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129"/>
  <workbookPr codeName="ThisWorkbook" defaultThemeVersion="124226"/>
  <xr:revisionPtr xr6:coauthVersionLast="47" xr6:coauthVersionMax="47" documentId="13_ncr:1_{D4030DD3-94E1-44CB-8A27-10A0251FD4FD}" revIDLastSave="0" xr10:uidLastSave="{00000000-0000-0000-0000-000000000000}"/>
  <bookViews>
    <workbookView tabRatio="669" xr2:uid="{00000000-000D-0000-FFFF-FFFF00000000}" windowHeight="12456" windowWidth="23256" xWindow="-108" yWindow="-108"/>
  </bookViews>
  <sheets>
    <sheet r:id="rId1" name="表紙" sheetId="25"/>
    <sheet r:id="rId2" name="施設管理" sheetId="30"/>
    <sheet r:id="rId3" name="施設管理点検資料" sheetId="43"/>
    <sheet r:id="rId4" name="職員処遇" sheetId="69"/>
    <sheet r:id="rId5" name="職員点検資料１" sheetId="70"/>
    <sheet r:id="rId6" name="職員点検資料２" sheetId="71"/>
    <sheet r:id="rId7" name="利用者処遇" sheetId="32"/>
    <sheet r:id="rId8" name="会計(共通事項）" sheetId="76"/>
    <sheet r:id="rId9" name="会計（限定事項）" sheetId="29"/>
    <sheet r:id="rId10" name="会計点検資料" sheetId="77"/>
    <sheet r:id="rId11" name="会計「計算書類等提出確認表」 " sheetId="74"/>
    <sheet r:id="rId12" name="決算書自己点検シート" sheetId="79"/>
  </sheets>
  <externalReferences>
    <externalReference r:id="rId13"/>
    <externalReference r:id="rId14"/>
    <externalReference r:id="rId15"/>
    <externalReference r:id="rId16"/>
  </externalReferences>
  <definedNames>
    <definedName localSheetId="7" name="_xlnm.Print_Area">'会計(共通事項）'!$A$1:$AD$313</definedName>
    <definedName localSheetId="8" name="_xlnm.Print_Area">'会計（限定事項）'!$A$1:$AE$168</definedName>
    <definedName localSheetId="10" name="_xlnm.Print_Area">'会計「計算書類等提出確認表」 '!$A$1:$D$38</definedName>
    <definedName localSheetId="9" name="_xlnm.Print_Area">会計点検資料!$A$1:$BC$41</definedName>
    <definedName localSheetId="11" name="_xlnm.Print_Area">決算書自己点検シート!$A$1:$AO$158</definedName>
    <definedName localSheetId="1" name="_xlnm.Print_Area">施設管理!$A$1:$AC$865</definedName>
    <definedName localSheetId="2" name="_xlnm.Print_Area">施設管理点検資料!$A$1:$AK$110</definedName>
    <definedName localSheetId="3" name="_xlnm.Print_Area">職員処遇!$A$1:$AA$373</definedName>
    <definedName localSheetId="4" name="_xlnm.Print_Area">職員点検資料１!$A$1:$X$56</definedName>
    <definedName localSheetId="5" name="_xlnm.Print_Area">職員点検資料２!$A$1:$Y$56</definedName>
    <definedName localSheetId="0" name="_xlnm.Print_Area">表紙!$A$1:$AZ$22</definedName>
    <definedName localSheetId="6" name="_xlnm.Print_Area">利用者処遇!$A$1:$AC$1183</definedName>
    <definedName localSheetId="7" name="_xlnm.Print_Titles">'会計(共通事項）'!$8:$8</definedName>
    <definedName localSheetId="8" name="_xlnm.Print_Titles">'会計（限定事項）'!$7:$7</definedName>
    <definedName localSheetId="1" name="_xlnm.Print_Titles">施設管理!$9:$9</definedName>
    <definedName localSheetId="2" name="_xlnm.Print_Titles">施設管理点検資料!#REF!</definedName>
    <definedName localSheetId="3" name="_xlnm.Print_Titles">職員処遇!$8:$8</definedName>
    <definedName localSheetId="4" name="_xlnm.Print_Titles">職員点検資料１!$3:$5</definedName>
    <definedName localSheetId="5" name="_xlnm.Print_Titles">職員点検資料２!$3:$5</definedName>
    <definedName localSheetId="6" name="_xlnm.Print_Titles">利用者処遇!$8:$8</definedName>
    <definedName name="施設n">#REF!</definedName>
    <definedName name="選択２">[1]基礎!$C$4:$C$5</definedName>
    <definedName name="選択５">[1]基礎!$F$4:$F$5</definedName>
    <definedName name="選択６">[1]基礎!$G$4:$G$6</definedName>
    <definedName name="選択８">[1]基礎!$I$4:$I$8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138" i="79" l="1"/>
  <c r="Y138" i="79"/>
  <c r="AH130" i="79"/>
  <c r="AH125" i="79"/>
  <c r="AH120" i="79"/>
  <c r="AH111" i="79"/>
  <c r="AH102" i="79"/>
  <c r="AH97" i="79"/>
  <c r="AH88" i="79"/>
  <c r="Y76" i="79"/>
  <c r="AH76" i="79" s="1"/>
  <c r="AH67" i="79"/>
  <c r="AH58" i="79"/>
  <c r="AH49" i="79"/>
  <c r="AH40" i="79"/>
  <c r="Y24" i="79"/>
  <c r="AH24" i="79" s="1"/>
  <c r="AH15" i="79"/>
  <c r="AG5" i="79"/>
  <c r="AV2" i="77"/>
  <c r="M1" i="76"/>
  <c r="B2" i="74" l="1"/>
  <c r="M1" i="69" l="1"/>
  <c r="Y2" i="43" l="1"/>
  <c r="M1" i="30"/>
  <c r="N1" i="29" l="1"/>
  <c r="L35" i="43" l="1"/>
  <c r="L60" i="43"/>
  <c r="L86" i="43"/>
  <c r="M1" i="32" l="1"/>
  <c r="I111" i="32" l="1"/>
  <c r="I110" i="32"/>
  <c r="P453" i="30"/>
  <c r="R335" i="30"/>
  <c r="R334" i="30"/>
  <c r="R333" i="30"/>
  <c r="R332" i="30"/>
  <c r="R331" i="30"/>
  <c r="R330" i="30"/>
  <c r="R329" i="30"/>
  <c r="R328" i="30"/>
  <c r="F135" i="30"/>
  <c r="F121"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相模原市役所</author>
    <author>Administrator</author>
  </authors>
  <commentList>
    <comment ref="A3" authorId="0" shapeId="0" xr:uid="{7B1FC9BB-7951-441C-BF9F-11D9F6BD7DB2}">
      <text>
        <r>
          <rPr>
            <b/>
            <sz val="9"/>
            <color indexed="81"/>
            <rFont val="ＭＳ Ｐゴシック"/>
            <family val="3"/>
            <charset val="128"/>
          </rPr>
          <t>※施設の方は、この枠内を変更しないでください。</t>
        </r>
      </text>
    </comment>
    <comment ref="I3" authorId="0" shapeId="0" xr:uid="{0EE8D672-912C-4795-A52E-3C964432458C}">
      <text>
        <r>
          <rPr>
            <b/>
            <sz val="9"/>
            <color indexed="81"/>
            <rFont val="MS P ゴシック"/>
            <family val="3"/>
            <charset val="128"/>
          </rPr>
          <t>※常時使用する労働者のうち、深夜時間帯に常態的（年間通じて平均して週1回以上）に従事する場合は、有を選択してください（夜勤だけではなく、宿直も含む）。</t>
        </r>
      </text>
    </comment>
    <comment ref="J3" authorId="0" shapeId="0" xr:uid="{DF179F90-B7D1-4613-850D-6A0C2F7709E3}">
      <text>
        <r>
          <rPr>
            <b/>
            <sz val="9"/>
            <color indexed="81"/>
            <rFont val="MS P ゴシック"/>
            <family val="3"/>
            <charset val="128"/>
          </rPr>
          <t>※法人で採用した年月日を記入してください。
（パートタイム労働者等から正規型の労働者になった場合は、正規型の労働者として採用した年月日を記入してください。）</t>
        </r>
      </text>
    </comment>
    <comment ref="K3" authorId="1" shapeId="0" xr:uid="{EEE6AC0E-E0E7-415D-AC6A-2978559B0F63}">
      <text>
        <r>
          <rPr>
            <sz val="9"/>
            <color indexed="81"/>
            <rFont val="MS P ゴシック"/>
            <family val="3"/>
            <charset val="128"/>
          </rPr>
          <t xml:space="preserve">他の種別の施設等も含め、社会福祉事業に従事した通算年数を記載してください。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相模原市役所</author>
    <author>Administrator</author>
  </authors>
  <commentList>
    <comment ref="A3" authorId="0" shapeId="0" xr:uid="{00000000-0006-0000-0300-000001000000}">
      <text>
        <r>
          <rPr>
            <b/>
            <sz val="9"/>
            <color indexed="81"/>
            <rFont val="ＭＳ Ｐゴシック"/>
            <family val="3"/>
            <charset val="128"/>
          </rPr>
          <t>※施設の方は、この枠内を変更しないでください。</t>
        </r>
      </text>
    </comment>
    <comment ref="I3" authorId="0" shapeId="0" xr:uid="{00000000-0006-0000-0300-000002000000}">
      <text>
        <r>
          <rPr>
            <b/>
            <sz val="9"/>
            <color indexed="81"/>
            <rFont val="MS P ゴシック"/>
            <family val="3"/>
            <charset val="128"/>
          </rPr>
          <t>※常時使用する労働者のうち、深夜時間帯に常態的（年間通じて平均して週1回以上）に従事する場合は、有を選択してください（夜勤だけではなく、宿直も含む）。</t>
        </r>
      </text>
    </comment>
    <comment ref="J3" authorId="0" shapeId="0" xr:uid="{00000000-0006-0000-0300-000003000000}">
      <text>
        <r>
          <rPr>
            <b/>
            <sz val="9"/>
            <color indexed="81"/>
            <rFont val="MS P ゴシック"/>
            <family val="3"/>
            <charset val="128"/>
          </rPr>
          <t>※法人で採用した年月日を記入してください。</t>
        </r>
      </text>
    </comment>
    <comment ref="K3" authorId="0" shapeId="0" xr:uid="{00000000-0006-0000-0300-000004000000}">
      <text>
        <r>
          <rPr>
            <b/>
            <sz val="9"/>
            <color indexed="81"/>
            <rFont val="MS P ゴシック"/>
            <family val="3"/>
            <charset val="128"/>
          </rPr>
          <t>一定期間ごとに更新の有無を判断する契約の場合は、定めありを選択してください。</t>
        </r>
      </text>
    </comment>
    <comment ref="L3" authorId="1" shapeId="0" xr:uid="{00000000-0006-0000-0300-000005000000}">
      <text>
        <r>
          <rPr>
            <sz val="9"/>
            <color indexed="81"/>
            <rFont val="MS P ゴシック"/>
            <family val="3"/>
            <charset val="128"/>
          </rPr>
          <t xml:space="preserve">他の種別の施設等も含め、社会福祉事業に従事した通算年数を記載してください。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相模原市役所</author>
  </authors>
  <commentList>
    <comment ref="Y6" authorId="0" shapeId="0" xr:uid="{349182F9-12F4-44FE-9956-48A017FD06E9}">
      <text>
        <r>
          <rPr>
            <b/>
            <sz val="9"/>
            <color indexed="81"/>
            <rFont val="ＭＳ Ｐゴシック"/>
            <family val="3"/>
            <charset val="128"/>
          </rPr>
          <t>ページ下部の選択肢の中から番号を選択してください。</t>
        </r>
      </text>
    </comment>
  </commentList>
</comments>
</file>

<file path=xl/sharedStrings.xml><?xml version="1.0" encoding="utf-8"?>
<sst xmlns="http://schemas.openxmlformats.org/spreadsheetml/2006/main" count="4256" uniqueCount="1742">
  <si>
    <t>監査事項</t>
  </si>
  <si>
    <t>監査内容</t>
  </si>
  <si>
    <t>※結果</t>
    <rPh sb="1" eb="3">
      <t>ケッカ</t>
    </rPh>
    <phoneticPr fontId="3"/>
  </si>
  <si>
    <t>自主点検記入欄</t>
    <rPh sb="0" eb="2">
      <t>ジシュ</t>
    </rPh>
    <rPh sb="2" eb="4">
      <t>テンケン</t>
    </rPh>
    <rPh sb="4" eb="6">
      <t>キニュウ</t>
    </rPh>
    <rPh sb="6" eb="7">
      <t>ラン</t>
    </rPh>
    <phoneticPr fontId="3"/>
  </si>
  <si>
    <t>適・否
（　　　）</t>
    <rPh sb="0" eb="1">
      <t>テキ</t>
    </rPh>
    <rPh sb="2" eb="3">
      <t>ヒ</t>
    </rPh>
    <phoneticPr fontId="3"/>
  </si>
  <si>
    <t>前年度</t>
    <rPh sb="0" eb="3">
      <t>ゼンネンド</t>
    </rPh>
    <phoneticPr fontId="3"/>
  </si>
  <si>
    <t>今年度</t>
    <rPh sb="0" eb="3">
      <t>コンネンド</t>
    </rPh>
    <phoneticPr fontId="3"/>
  </si>
  <si>
    <t>施設名</t>
  </si>
  <si>
    <t>所在地</t>
  </si>
  <si>
    <t>施設長氏名</t>
  </si>
  <si>
    <t>電話</t>
    <rPh sb="0" eb="2">
      <t>デンワ</t>
    </rPh>
    <phoneticPr fontId="3"/>
  </si>
  <si>
    <t>人</t>
    <rPh sb="0" eb="1">
      <t>ニン</t>
    </rPh>
    <phoneticPr fontId="3"/>
  </si>
  <si>
    <t>有</t>
    <rPh sb="0" eb="1">
      <t>アリ</t>
    </rPh>
    <phoneticPr fontId="3"/>
  </si>
  <si>
    <t>氏名</t>
    <rPh sb="0" eb="2">
      <t>シメイ</t>
    </rPh>
    <phoneticPr fontId="3"/>
  </si>
  <si>
    <t>適</t>
    <rPh sb="0" eb="1">
      <t>テキ</t>
    </rPh>
    <phoneticPr fontId="3"/>
  </si>
  <si>
    <t>施設名</t>
    <rPh sb="0" eb="2">
      <t>シセツ</t>
    </rPh>
    <rPh sb="2" eb="3">
      <t>メイ</t>
    </rPh>
    <phoneticPr fontId="3"/>
  </si>
  <si>
    <t>無</t>
    <rPh sb="0" eb="1">
      <t>ナ</t>
    </rPh>
    <phoneticPr fontId="3"/>
  </si>
  <si>
    <t>否</t>
    <rPh sb="0" eb="1">
      <t>ヒ</t>
    </rPh>
    <phoneticPr fontId="3"/>
  </si>
  <si>
    <t>該当</t>
    <rPh sb="0" eb="2">
      <t>ガイトウ</t>
    </rPh>
    <phoneticPr fontId="3"/>
  </si>
  <si>
    <t>いる　・　いない</t>
  </si>
  <si>
    <t>◎いずれかを選択→</t>
    <rPh sb="6" eb="8">
      <t>センタク</t>
    </rPh>
    <phoneticPr fontId="3"/>
  </si>
  <si>
    <t>有　・　無</t>
    <rPh sb="0" eb="1">
      <t>アリ</t>
    </rPh>
    <rPh sb="4" eb="5">
      <t>ナ</t>
    </rPh>
    <phoneticPr fontId="3"/>
  </si>
  <si>
    <t>非該当</t>
    <rPh sb="0" eb="1">
      <t>ヒ</t>
    </rPh>
    <rPh sb="1" eb="3">
      <t>ガイトウ</t>
    </rPh>
    <phoneticPr fontId="3"/>
  </si>
  <si>
    <t>いる　・　いない　・　該当なし</t>
    <rPh sb="11" eb="13">
      <t>ガイトウ</t>
    </rPh>
    <phoneticPr fontId="3"/>
  </si>
  <si>
    <t>該当なし</t>
    <rPh sb="0" eb="2">
      <t>ガイトウ</t>
    </rPh>
    <phoneticPr fontId="3"/>
  </si>
  <si>
    <t>ない　・　ある</t>
  </si>
  <si>
    <t>いない　・　いる</t>
  </si>
  <si>
    <t>ある　・　ない</t>
  </si>
  <si>
    <t>該当 ・ 非該当</t>
    <rPh sb="0" eb="2">
      <t>ガイトウ</t>
    </rPh>
    <rPh sb="5" eb="8">
      <t>ヒガイトウ</t>
    </rPh>
    <phoneticPr fontId="3"/>
  </si>
  <si>
    <t>水色のセル</t>
    <rPh sb="0" eb="2">
      <t>ミズイロ</t>
    </rPh>
    <rPh sb="1" eb="2">
      <t>イロ</t>
    </rPh>
    <phoneticPr fontId="3"/>
  </si>
  <si>
    <t>桃色のセル</t>
    <rPh sb="0" eb="1">
      <t>モモ</t>
    </rPh>
    <rPh sb="1" eb="2">
      <t>イロ</t>
    </rPh>
    <phoneticPr fontId="3"/>
  </si>
  <si>
    <t>法人名</t>
    <rPh sb="0" eb="2">
      <t>ホウジン</t>
    </rPh>
    <phoneticPr fontId="3"/>
  </si>
  <si>
    <t>円</t>
    <rPh sb="0" eb="1">
      <t>エン</t>
    </rPh>
    <phoneticPr fontId="3"/>
  </si>
  <si>
    <t>いる　・　いない</t>
    <phoneticPr fontId="3"/>
  </si>
  <si>
    <t>いる</t>
    <phoneticPr fontId="3"/>
  </si>
  <si>
    <t>いない</t>
    <phoneticPr fontId="3"/>
  </si>
  <si>
    <t>ない</t>
    <phoneticPr fontId="3"/>
  </si>
  <si>
    <t>ある</t>
    <phoneticPr fontId="3"/>
  </si>
  <si>
    <t>有 ・ 無</t>
    <rPh sb="0" eb="1">
      <t>アリ</t>
    </rPh>
    <rPh sb="4" eb="5">
      <t>ナ</t>
    </rPh>
    <phoneticPr fontId="3"/>
  </si>
  <si>
    <t>実績なし</t>
    <rPh sb="0" eb="2">
      <t>ジッセキ</t>
    </rPh>
    <phoneticPr fontId="3"/>
  </si>
  <si>
    <t>いる　・　いない　・　実績なし</t>
    <rPh sb="11" eb="13">
      <t>ジッセキ</t>
    </rPh>
    <phoneticPr fontId="3"/>
  </si>
  <si>
    <t>（３）</t>
  </si>
  <si>
    <t>（５）</t>
  </si>
  <si>
    <t>（６）</t>
  </si>
  <si>
    <t>最新の改定年月日</t>
    <rPh sb="0" eb="2">
      <t>サイシン</t>
    </rPh>
    <rPh sb="3" eb="5">
      <t>カイテイ</t>
    </rPh>
    <rPh sb="5" eb="8">
      <t>ネンガッピ</t>
    </rPh>
    <phoneticPr fontId="3"/>
  </si>
  <si>
    <t>　　年　　月　　日</t>
    <rPh sb="2" eb="3">
      <t>ネン</t>
    </rPh>
    <rPh sb="5" eb="6">
      <t>ガツ</t>
    </rPh>
    <rPh sb="8" eb="9">
      <t>ニチ</t>
    </rPh>
    <phoneticPr fontId="3"/>
  </si>
  <si>
    <t>有　・　無　・　実績なし</t>
    <rPh sb="0" eb="1">
      <t>アリ</t>
    </rPh>
    <rPh sb="4" eb="5">
      <t>ナ</t>
    </rPh>
    <rPh sb="8" eb="10">
      <t>ジッセキ</t>
    </rPh>
    <phoneticPr fontId="3"/>
  </si>
  <si>
    <t>記載</t>
    <rPh sb="0" eb="2">
      <t>キサイ</t>
    </rPh>
    <phoneticPr fontId="3"/>
  </si>
  <si>
    <t>適 ・ 否</t>
    <rPh sb="0" eb="1">
      <t>テキ</t>
    </rPh>
    <rPh sb="4" eb="5">
      <t>ヒ</t>
    </rPh>
    <phoneticPr fontId="3"/>
  </si>
  <si>
    <t>省略</t>
    <rPh sb="0" eb="2">
      <t>ショウリャク</t>
    </rPh>
    <phoneticPr fontId="3"/>
  </si>
  <si>
    <t>有 ・ 無 ・ 省略</t>
    <rPh sb="0" eb="1">
      <t>アリ</t>
    </rPh>
    <rPh sb="4" eb="5">
      <t>ナ</t>
    </rPh>
    <rPh sb="8" eb="10">
      <t>ショウリャク</t>
    </rPh>
    <phoneticPr fontId="3"/>
  </si>
  <si>
    <t>人</t>
    <rPh sb="0" eb="1">
      <t>ニン</t>
    </rPh>
    <phoneticPr fontId="2"/>
  </si>
  <si>
    <t>氏名</t>
    <rPh sb="0" eb="2">
      <t>シメイ</t>
    </rPh>
    <phoneticPr fontId="2"/>
  </si>
  <si>
    <t>施設外研修</t>
    <rPh sb="0" eb="2">
      <t>シセツ</t>
    </rPh>
    <rPh sb="2" eb="3">
      <t>ガイ</t>
    </rPh>
    <rPh sb="3" eb="5">
      <t>ケンシュウ</t>
    </rPh>
    <phoneticPr fontId="2"/>
  </si>
  <si>
    <t>施設内研修</t>
    <rPh sb="0" eb="2">
      <t>シセツ</t>
    </rPh>
    <rPh sb="2" eb="3">
      <t>ナイ</t>
    </rPh>
    <rPh sb="3" eb="5">
      <t>ケンシュウ</t>
    </rPh>
    <phoneticPr fontId="2"/>
  </si>
  <si>
    <t>前年度</t>
    <rPh sb="0" eb="1">
      <t>ゼン</t>
    </rPh>
    <rPh sb="1" eb="3">
      <t>ネンド</t>
    </rPh>
    <phoneticPr fontId="2"/>
  </si>
  <si>
    <t>今年度</t>
    <rPh sb="0" eb="3">
      <t>コンネンド</t>
    </rPh>
    <phoneticPr fontId="2"/>
  </si>
  <si>
    <t>◆規程の整備状況</t>
    <rPh sb="1" eb="3">
      <t>キテイ</t>
    </rPh>
    <rPh sb="4" eb="6">
      <t>セイビ</t>
    </rPh>
    <rPh sb="6" eb="8">
      <t>ジョウキョウ</t>
    </rPh>
    <phoneticPr fontId="3"/>
  </si>
  <si>
    <t>◆措置の具体的内容</t>
    <rPh sb="1" eb="3">
      <t>ソチ</t>
    </rPh>
    <rPh sb="4" eb="6">
      <t>グタイ</t>
    </rPh>
    <rPh sb="6" eb="7">
      <t>テキ</t>
    </rPh>
    <rPh sb="7" eb="9">
      <t>ナイヨウ</t>
    </rPh>
    <phoneticPr fontId="3"/>
  </si>
  <si>
    <t>就業規則等への記載</t>
    <rPh sb="0" eb="2">
      <t>シュウギョウ</t>
    </rPh>
    <rPh sb="2" eb="4">
      <t>キソク</t>
    </rPh>
    <rPh sb="4" eb="5">
      <t>トウ</t>
    </rPh>
    <rPh sb="7" eb="9">
      <t>キサイ</t>
    </rPh>
    <phoneticPr fontId="3"/>
  </si>
  <si>
    <t>誓約書の徴取</t>
    <rPh sb="0" eb="3">
      <t>セイヤクショ</t>
    </rPh>
    <rPh sb="4" eb="5">
      <t>チョウ</t>
    </rPh>
    <rPh sb="5" eb="6">
      <t>シュ</t>
    </rPh>
    <phoneticPr fontId="3"/>
  </si>
  <si>
    <t>雇用契約書等への記載</t>
    <rPh sb="0" eb="2">
      <t>コヨウ</t>
    </rPh>
    <rPh sb="2" eb="5">
      <t>ケイヤクショ</t>
    </rPh>
    <rPh sb="5" eb="6">
      <t>トウ</t>
    </rPh>
    <rPh sb="8" eb="10">
      <t>キサイ</t>
    </rPh>
    <phoneticPr fontId="3"/>
  </si>
  <si>
    <t>職名</t>
    <rPh sb="0" eb="1">
      <t>ショク</t>
    </rPh>
    <rPh sb="1" eb="2">
      <t>メイ</t>
    </rPh>
    <phoneticPr fontId="3"/>
  </si>
  <si>
    <t>苦情解決責任者</t>
    <rPh sb="0" eb="2">
      <t>クジョウ</t>
    </rPh>
    <rPh sb="2" eb="4">
      <t>カイケツ</t>
    </rPh>
    <rPh sb="4" eb="6">
      <t>セキニン</t>
    </rPh>
    <rPh sb="6" eb="7">
      <t>シャ</t>
    </rPh>
    <phoneticPr fontId="3"/>
  </si>
  <si>
    <t>◆第三者委員</t>
    <rPh sb="1" eb="2">
      <t>ダイ</t>
    </rPh>
    <rPh sb="2" eb="4">
      <t>サンシャ</t>
    </rPh>
    <rPh sb="4" eb="6">
      <t>イイン</t>
    </rPh>
    <phoneticPr fontId="3"/>
  </si>
  <si>
    <t>受付件数</t>
    <rPh sb="0" eb="2">
      <t>ウケツケ</t>
    </rPh>
    <rPh sb="2" eb="4">
      <t>ケンスウ</t>
    </rPh>
    <phoneticPr fontId="3"/>
  </si>
  <si>
    <t>記入不要です。</t>
    <rPh sb="0" eb="2">
      <t>キニュウ</t>
    </rPh>
    <rPh sb="2" eb="4">
      <t>フヨウ</t>
    </rPh>
    <phoneticPr fontId="2"/>
  </si>
  <si>
    <t>◆法定点検の実施状況</t>
    <rPh sb="1" eb="3">
      <t>ホウテイ</t>
    </rPh>
    <rPh sb="3" eb="5">
      <t>テンケン</t>
    </rPh>
    <rPh sb="6" eb="8">
      <t>ジッシ</t>
    </rPh>
    <rPh sb="8" eb="10">
      <t>ジョウキョウ</t>
    </rPh>
    <phoneticPr fontId="3"/>
  </si>
  <si>
    <t>法定点検実施日</t>
    <rPh sb="0" eb="2">
      <t>ホウテイ</t>
    </rPh>
    <rPh sb="2" eb="4">
      <t>テンケン</t>
    </rPh>
    <rPh sb="4" eb="6">
      <t>ジッシ</t>
    </rPh>
    <rPh sb="6" eb="7">
      <t>ビ</t>
    </rPh>
    <phoneticPr fontId="3"/>
  </si>
  <si>
    <t>届出日</t>
    <rPh sb="0" eb="2">
      <t>トドケデ</t>
    </rPh>
    <rPh sb="2" eb="3">
      <t>ビ</t>
    </rPh>
    <phoneticPr fontId="3"/>
  </si>
  <si>
    <t>　　月　　日</t>
    <rPh sb="2" eb="3">
      <t>ツキ</t>
    </rPh>
    <rPh sb="5" eb="6">
      <t>ニチ</t>
    </rPh>
    <phoneticPr fontId="3"/>
  </si>
  <si>
    <t>◆避難及び消火訓練の実施状況</t>
    <rPh sb="1" eb="3">
      <t>ヒナン</t>
    </rPh>
    <rPh sb="3" eb="4">
      <t>オヨ</t>
    </rPh>
    <rPh sb="5" eb="7">
      <t>ショウカ</t>
    </rPh>
    <rPh sb="7" eb="9">
      <t>クンレン</t>
    </rPh>
    <rPh sb="10" eb="12">
      <t>ジッシ</t>
    </rPh>
    <rPh sb="12" eb="14">
      <t>ジョウキョウ</t>
    </rPh>
    <phoneticPr fontId="3"/>
  </si>
  <si>
    <t>◆受水槽の定期清掃及び水質検査の実施状況</t>
    <rPh sb="1" eb="2">
      <t>ウ</t>
    </rPh>
    <rPh sb="2" eb="3">
      <t>ミズ</t>
    </rPh>
    <rPh sb="3" eb="4">
      <t>ソウ</t>
    </rPh>
    <rPh sb="5" eb="7">
      <t>テイキ</t>
    </rPh>
    <rPh sb="7" eb="9">
      <t>セイソウ</t>
    </rPh>
    <rPh sb="9" eb="10">
      <t>オヨ</t>
    </rPh>
    <rPh sb="11" eb="13">
      <t>スイシツ</t>
    </rPh>
    <rPh sb="13" eb="15">
      <t>ケンサ</t>
    </rPh>
    <rPh sb="16" eb="18">
      <t>ジッシ</t>
    </rPh>
    <rPh sb="18" eb="20">
      <t>ジョウキョウ</t>
    </rPh>
    <phoneticPr fontId="3"/>
  </si>
  <si>
    <t>◆循環式浴槽の水質検査の実施状況</t>
    <rPh sb="1" eb="3">
      <t>ジュンカン</t>
    </rPh>
    <rPh sb="3" eb="4">
      <t>シキ</t>
    </rPh>
    <rPh sb="4" eb="6">
      <t>ヨクソウ</t>
    </rPh>
    <rPh sb="7" eb="9">
      <t>スイシツ</t>
    </rPh>
    <rPh sb="9" eb="11">
      <t>ケンサ</t>
    </rPh>
    <rPh sb="12" eb="14">
      <t>ジッシ</t>
    </rPh>
    <rPh sb="14" eb="16">
      <t>ジョウキョウ</t>
    </rPh>
    <phoneticPr fontId="3"/>
  </si>
  <si>
    <t>献立の作成</t>
    <rPh sb="0" eb="2">
      <t>コンダテ</t>
    </rPh>
    <rPh sb="3" eb="5">
      <t>サクセイ</t>
    </rPh>
    <phoneticPr fontId="3"/>
  </si>
  <si>
    <t>栄養含有量</t>
    <rPh sb="0" eb="2">
      <t>エイヨウ</t>
    </rPh>
    <rPh sb="2" eb="4">
      <t>ガンユウ</t>
    </rPh>
    <rPh sb="4" eb="5">
      <t>リョウ</t>
    </rPh>
    <phoneticPr fontId="3"/>
  </si>
  <si>
    <t>身体的状況・嗜好の考慮</t>
    <rPh sb="0" eb="3">
      <t>シンタイテキ</t>
    </rPh>
    <rPh sb="3" eb="5">
      <t>ジョウキョウ</t>
    </rPh>
    <rPh sb="6" eb="8">
      <t>シコウ</t>
    </rPh>
    <rPh sb="9" eb="11">
      <t>コウリョ</t>
    </rPh>
    <phoneticPr fontId="3"/>
  </si>
  <si>
    <t>前年度</t>
    <rPh sb="0" eb="1">
      <t>ゼン</t>
    </rPh>
    <rPh sb="1" eb="3">
      <t>ネンド</t>
    </rPh>
    <phoneticPr fontId="3"/>
  </si>
  <si>
    <t>検体の確保</t>
    <rPh sb="0" eb="2">
      <t>ケンタイ</t>
    </rPh>
    <rPh sb="3" eb="5">
      <t>カクホ</t>
    </rPh>
    <phoneticPr fontId="3"/>
  </si>
  <si>
    <t>件</t>
    <rPh sb="0" eb="1">
      <t>ケン</t>
    </rPh>
    <phoneticPr fontId="3"/>
  </si>
  <si>
    <t>＜改善結果報告提出日＞</t>
    <rPh sb="1" eb="3">
      <t>カイゼン</t>
    </rPh>
    <rPh sb="3" eb="5">
      <t>ケッカ</t>
    </rPh>
    <rPh sb="5" eb="7">
      <t>ホウコク</t>
    </rPh>
    <rPh sb="7" eb="9">
      <t>テイシュツ</t>
    </rPh>
    <rPh sb="9" eb="10">
      <t>ビ</t>
    </rPh>
    <phoneticPr fontId="3"/>
  </si>
  <si>
    <t>取り組み状況を具体的に記入してください。</t>
    <rPh sb="0" eb="1">
      <t>ト</t>
    </rPh>
    <rPh sb="2" eb="3">
      <t>ク</t>
    </rPh>
    <rPh sb="4" eb="6">
      <t>ジョウキョウ</t>
    </rPh>
    <rPh sb="7" eb="10">
      <t>グタイテキ</t>
    </rPh>
    <rPh sb="11" eb="13">
      <t>キニュウ</t>
    </rPh>
    <phoneticPr fontId="3"/>
  </si>
  <si>
    <t>定員</t>
    <rPh sb="0" eb="2">
      <t>テイイン</t>
    </rPh>
    <phoneticPr fontId="3"/>
  </si>
  <si>
    <t>その他</t>
    <rPh sb="2" eb="3">
      <t>タ</t>
    </rPh>
    <phoneticPr fontId="3"/>
  </si>
  <si>
    <t>　　年　　月　　日</t>
    <rPh sb="2" eb="3">
      <t>ネン</t>
    </rPh>
    <rPh sb="5" eb="6">
      <t>ツキ</t>
    </rPh>
    <rPh sb="8" eb="9">
      <t>ヒ</t>
    </rPh>
    <phoneticPr fontId="3"/>
  </si>
  <si>
    <t>有　・　無　・　該当なし</t>
    <rPh sb="0" eb="1">
      <t>アリ</t>
    </rPh>
    <rPh sb="4" eb="5">
      <t>ナ</t>
    </rPh>
    <rPh sb="8" eb="10">
      <t>ガイトウ</t>
    </rPh>
    <phoneticPr fontId="3"/>
  </si>
  <si>
    <t>実施</t>
    <rPh sb="0" eb="2">
      <t>ジッシ</t>
    </rPh>
    <phoneticPr fontId="3"/>
  </si>
  <si>
    <t>年</t>
    <rPh sb="0" eb="1">
      <t>ネン</t>
    </rPh>
    <phoneticPr fontId="3"/>
  </si>
  <si>
    <t>月</t>
    <rPh sb="0" eb="1">
      <t>ガツ</t>
    </rPh>
    <phoneticPr fontId="3"/>
  </si>
  <si>
    <t>日</t>
    <rPh sb="0" eb="1">
      <t>ニチ</t>
    </rPh>
    <phoneticPr fontId="3"/>
  </si>
  <si>
    <t>　就業規則に必ず記載しなければならない事項を記載していること。</t>
    <rPh sb="1" eb="3">
      <t>シュウギョウ</t>
    </rPh>
    <rPh sb="3" eb="5">
      <t>キソク</t>
    </rPh>
    <rPh sb="6" eb="7">
      <t>カナラ</t>
    </rPh>
    <rPh sb="8" eb="10">
      <t>キサイ</t>
    </rPh>
    <rPh sb="19" eb="21">
      <t>ジコウ</t>
    </rPh>
    <rPh sb="22" eb="24">
      <t>キサイ</t>
    </rPh>
    <phoneticPr fontId="3"/>
  </si>
  <si>
    <t>該当条</t>
    <rPh sb="0" eb="2">
      <t>ガイトウ</t>
    </rPh>
    <rPh sb="2" eb="3">
      <t>ジョウ</t>
    </rPh>
    <phoneticPr fontId="3"/>
  </si>
  <si>
    <t>条</t>
    <rPh sb="0" eb="1">
      <t>ジョウ</t>
    </rPh>
    <phoneticPr fontId="3"/>
  </si>
  <si>
    <t>休日</t>
    <rPh sb="0" eb="2">
      <t>キュウジツ</t>
    </rPh>
    <phoneticPr fontId="3"/>
  </si>
  <si>
    <t>休暇</t>
    <rPh sb="0" eb="2">
      <t>キュウカ</t>
    </rPh>
    <phoneticPr fontId="3"/>
  </si>
  <si>
    <t>賃金の決定</t>
    <rPh sb="0" eb="2">
      <t>チンギン</t>
    </rPh>
    <rPh sb="3" eb="5">
      <t>ケッテイ</t>
    </rPh>
    <phoneticPr fontId="3"/>
  </si>
  <si>
    <t>昇給</t>
    <rPh sb="0" eb="2">
      <t>ショウキュウ</t>
    </rPh>
    <phoneticPr fontId="3"/>
  </si>
  <si>
    <t>退職</t>
    <rPh sb="0" eb="2">
      <t>タイショク</t>
    </rPh>
    <phoneticPr fontId="3"/>
  </si>
  <si>
    <t>解雇の事由</t>
    <rPh sb="0" eb="2">
      <t>カイコ</t>
    </rPh>
    <rPh sb="3" eb="5">
      <t>ジユウ</t>
    </rPh>
    <phoneticPr fontId="3"/>
  </si>
  <si>
    <t>２　相対的必要記載事項</t>
    <rPh sb="2" eb="5">
      <t>ソウタイテキ</t>
    </rPh>
    <rPh sb="5" eb="7">
      <t>ヒツヨウ</t>
    </rPh>
    <rPh sb="7" eb="9">
      <t>キサイ</t>
    </rPh>
    <rPh sb="9" eb="11">
      <t>ジコウ</t>
    </rPh>
    <phoneticPr fontId="3"/>
  </si>
  <si>
    <t>退職手当</t>
    <rPh sb="0" eb="2">
      <t>タイショク</t>
    </rPh>
    <rPh sb="2" eb="4">
      <t>テアテ</t>
    </rPh>
    <phoneticPr fontId="3"/>
  </si>
  <si>
    <t>臨時の賃金等・最低賃金額</t>
    <rPh sb="0" eb="2">
      <t>リンジ</t>
    </rPh>
    <rPh sb="3" eb="5">
      <t>チンギン</t>
    </rPh>
    <rPh sb="5" eb="6">
      <t>トウ</t>
    </rPh>
    <rPh sb="7" eb="9">
      <t>サイテイ</t>
    </rPh>
    <rPh sb="9" eb="11">
      <t>チンギン</t>
    </rPh>
    <rPh sb="11" eb="12">
      <t>ガク</t>
    </rPh>
    <phoneticPr fontId="3"/>
  </si>
  <si>
    <t>費用負担</t>
    <rPh sb="0" eb="2">
      <t>ヒヨウ</t>
    </rPh>
    <rPh sb="2" eb="4">
      <t>フタン</t>
    </rPh>
    <phoneticPr fontId="3"/>
  </si>
  <si>
    <t>安全・衛生</t>
    <rPh sb="0" eb="2">
      <t>アンゼン</t>
    </rPh>
    <rPh sb="3" eb="5">
      <t>エイセイ</t>
    </rPh>
    <phoneticPr fontId="3"/>
  </si>
  <si>
    <t>職業訓練</t>
    <rPh sb="0" eb="2">
      <t>ショクギョウ</t>
    </rPh>
    <rPh sb="2" eb="4">
      <t>クンレン</t>
    </rPh>
    <phoneticPr fontId="3"/>
  </si>
  <si>
    <t>災害補償・業務外傷病扶助</t>
    <rPh sb="0" eb="2">
      <t>サイガイ</t>
    </rPh>
    <rPh sb="2" eb="4">
      <t>ホショウ</t>
    </rPh>
    <rPh sb="5" eb="7">
      <t>ギョウム</t>
    </rPh>
    <rPh sb="7" eb="8">
      <t>ガイ</t>
    </rPh>
    <rPh sb="8" eb="10">
      <t>ショウビョウ</t>
    </rPh>
    <rPh sb="10" eb="12">
      <t>フジョ</t>
    </rPh>
    <phoneticPr fontId="3"/>
  </si>
  <si>
    <t>表彰・制裁</t>
    <rPh sb="0" eb="2">
      <t>ヒョウショウ</t>
    </rPh>
    <rPh sb="3" eb="5">
      <t>セイサイ</t>
    </rPh>
    <phoneticPr fontId="3"/>
  </si>
  <si>
    <t>その他、労働者すべてに適用される事項</t>
    <rPh sb="2" eb="3">
      <t>タ</t>
    </rPh>
    <phoneticPr fontId="3"/>
  </si>
  <si>
    <t>配布</t>
    <rPh sb="0" eb="2">
      <t>ハイフ</t>
    </rPh>
    <phoneticPr fontId="3"/>
  </si>
  <si>
    <t>配架</t>
    <rPh sb="0" eb="2">
      <t>ハイカ</t>
    </rPh>
    <phoneticPr fontId="3"/>
  </si>
  <si>
    <t>その他（</t>
    <rPh sb="2" eb="3">
      <t>タ</t>
    </rPh>
    <phoneticPr fontId="3"/>
  </si>
  <si>
    <t>規程の名称</t>
    <rPh sb="0" eb="2">
      <t>キテイ</t>
    </rPh>
    <rPh sb="3" eb="5">
      <t>メイショウ</t>
    </rPh>
    <phoneticPr fontId="3"/>
  </si>
  <si>
    <t>（4）</t>
  </si>
  <si>
    <t>（5）</t>
  </si>
  <si>
    <t>（6）</t>
  </si>
  <si>
    <t>（7）</t>
  </si>
  <si>
    <t>協定期間</t>
    <rPh sb="0" eb="2">
      <t>キョウテイ</t>
    </rPh>
    <rPh sb="2" eb="4">
      <t>キカン</t>
    </rPh>
    <phoneticPr fontId="3"/>
  </si>
  <si>
    <t>その他 （</t>
    <rPh sb="2" eb="3">
      <t>タ</t>
    </rPh>
    <phoneticPr fontId="3"/>
  </si>
  <si>
    <t>協定締結日</t>
    <rPh sb="0" eb="2">
      <t>キョウテイ</t>
    </rPh>
    <rPh sb="2" eb="4">
      <t>テイケツ</t>
    </rPh>
    <rPh sb="4" eb="5">
      <t>ビ</t>
    </rPh>
    <phoneticPr fontId="3"/>
  </si>
  <si>
    <t>　変形労働時間制を行う場合は、労使協定等により必要事項を定め、必要な手続きを行っていること。</t>
    <rPh sb="38" eb="39">
      <t>オコナ</t>
    </rPh>
    <phoneticPr fontId="3"/>
  </si>
  <si>
    <t>時間</t>
    <rPh sb="0" eb="2">
      <t>ジカン</t>
    </rPh>
    <phoneticPr fontId="3"/>
  </si>
  <si>
    <t>◆労働者に対する労働条件の明示の方法</t>
    <rPh sb="1" eb="4">
      <t>ロウドウシャ</t>
    </rPh>
    <rPh sb="5" eb="6">
      <t>タイ</t>
    </rPh>
    <rPh sb="8" eb="10">
      <t>ロウドウ</t>
    </rPh>
    <rPh sb="10" eb="12">
      <t>ジョウケン</t>
    </rPh>
    <rPh sb="13" eb="15">
      <t>メイジ</t>
    </rPh>
    <rPh sb="16" eb="18">
      <t>ホウホウ</t>
    </rPh>
    <phoneticPr fontId="3"/>
  </si>
  <si>
    <t>◆労働関係に関する書類の保存状況</t>
    <rPh sb="1" eb="3">
      <t>ロウドウ</t>
    </rPh>
    <rPh sb="3" eb="5">
      <t>カンケイ</t>
    </rPh>
    <rPh sb="6" eb="7">
      <t>カン</t>
    </rPh>
    <rPh sb="9" eb="11">
      <t>ショルイ</t>
    </rPh>
    <rPh sb="12" eb="14">
      <t>ホゾン</t>
    </rPh>
    <rPh sb="14" eb="16">
      <t>ジョウキョウ</t>
    </rPh>
    <phoneticPr fontId="3"/>
  </si>
  <si>
    <t>◆産業医、衛生管理者の選任、届出の状況</t>
    <rPh sb="1" eb="4">
      <t>サンギョウイ</t>
    </rPh>
    <rPh sb="5" eb="7">
      <t>エイセイ</t>
    </rPh>
    <rPh sb="7" eb="9">
      <t>カンリ</t>
    </rPh>
    <rPh sb="9" eb="10">
      <t>シャ</t>
    </rPh>
    <rPh sb="11" eb="13">
      <t>センニン</t>
    </rPh>
    <rPh sb="14" eb="16">
      <t>トドケデ</t>
    </rPh>
    <rPh sb="17" eb="19">
      <t>ジョウキョウ</t>
    </rPh>
    <phoneticPr fontId="3"/>
  </si>
  <si>
    <t>氏　名</t>
    <rPh sb="0" eb="1">
      <t>シ</t>
    </rPh>
    <rPh sb="2" eb="3">
      <t>メイ</t>
    </rPh>
    <phoneticPr fontId="3"/>
  </si>
  <si>
    <t>産業医</t>
    <rPh sb="0" eb="3">
      <t>サンギョウイ</t>
    </rPh>
    <phoneticPr fontId="3"/>
  </si>
  <si>
    <t>衛生管理者</t>
    <rPh sb="0" eb="2">
      <t>エイセイ</t>
    </rPh>
    <rPh sb="2" eb="4">
      <t>カンリ</t>
    </rPh>
    <rPh sb="4" eb="5">
      <t>シャ</t>
    </rPh>
    <phoneticPr fontId="3"/>
  </si>
  <si>
    <t>◆衛生推進者の選任状況</t>
    <rPh sb="1" eb="3">
      <t>エイセイ</t>
    </rPh>
    <rPh sb="3" eb="6">
      <t>スイシンシャ</t>
    </rPh>
    <rPh sb="7" eb="9">
      <t>センニン</t>
    </rPh>
    <rPh sb="9" eb="11">
      <t>ジョウキョウ</t>
    </rPh>
    <phoneticPr fontId="3"/>
  </si>
  <si>
    <t>衛生推進者氏名</t>
    <rPh sb="0" eb="2">
      <t>エイセイ</t>
    </rPh>
    <rPh sb="2" eb="5">
      <t>スイシンシャ</t>
    </rPh>
    <rPh sb="5" eb="7">
      <t>シメイ</t>
    </rPh>
    <phoneticPr fontId="3"/>
  </si>
  <si>
    <t>辞令、任命書又は
事務分担表記載</t>
    <rPh sb="0" eb="2">
      <t>ジレイ</t>
    </rPh>
    <rPh sb="3" eb="6">
      <t>ニンメイショ</t>
    </rPh>
    <rPh sb="6" eb="7">
      <t>マタ</t>
    </rPh>
    <rPh sb="9" eb="11">
      <t>ジム</t>
    </rPh>
    <rPh sb="11" eb="13">
      <t>ブンタン</t>
    </rPh>
    <rPh sb="13" eb="14">
      <t>ヒョウ</t>
    </rPh>
    <rPh sb="14" eb="16">
      <t>キサイ</t>
    </rPh>
    <phoneticPr fontId="3"/>
  </si>
  <si>
    <t>5　その他　</t>
    <rPh sb="4" eb="5">
      <t>タ</t>
    </rPh>
    <phoneticPr fontId="2"/>
  </si>
  <si>
    <t>　その他、職員処遇に関することで不適切な事項がないこと。</t>
    <rPh sb="3" eb="4">
      <t>タ</t>
    </rPh>
    <rPh sb="5" eb="7">
      <t>ショクイン</t>
    </rPh>
    <rPh sb="7" eb="9">
      <t>ショグウ</t>
    </rPh>
    <rPh sb="10" eb="11">
      <t>カン</t>
    </rPh>
    <rPh sb="16" eb="19">
      <t>フテキセツ</t>
    </rPh>
    <rPh sb="20" eb="22">
      <t>ジコウ</t>
    </rPh>
    <phoneticPr fontId="2"/>
  </si>
  <si>
    <t>職員点検資料１</t>
    <rPh sb="0" eb="2">
      <t>ショクイン</t>
    </rPh>
    <rPh sb="2" eb="4">
      <t>テンケン</t>
    </rPh>
    <rPh sb="4" eb="6">
      <t>シリョウ</t>
    </rPh>
    <phoneticPr fontId="3"/>
  </si>
  <si>
    <t>職種</t>
    <rPh sb="0" eb="2">
      <t>ショクシュ</t>
    </rPh>
    <phoneticPr fontId="3"/>
  </si>
  <si>
    <t>採用年月日</t>
    <rPh sb="0" eb="2">
      <t>サイヨウ</t>
    </rPh>
    <rPh sb="2" eb="5">
      <t>ネンガッピ</t>
    </rPh>
    <phoneticPr fontId="3"/>
  </si>
  <si>
    <t>雇契</t>
    <rPh sb="0" eb="1">
      <t>ヤトイ</t>
    </rPh>
    <rPh sb="1" eb="2">
      <t>チギリ</t>
    </rPh>
    <phoneticPr fontId="3"/>
  </si>
  <si>
    <t>雇健</t>
    <rPh sb="0" eb="1">
      <t>ヤト</t>
    </rPh>
    <rPh sb="1" eb="2">
      <t>ケン</t>
    </rPh>
    <phoneticPr fontId="3"/>
  </si>
  <si>
    <t>健前</t>
    <rPh sb="0" eb="1">
      <t>ケン</t>
    </rPh>
    <rPh sb="1" eb="2">
      <t>マエ</t>
    </rPh>
    <phoneticPr fontId="3"/>
  </si>
  <si>
    <t>健今</t>
    <rPh sb="0" eb="1">
      <t>ケン</t>
    </rPh>
    <rPh sb="1" eb="2">
      <t>イマ</t>
    </rPh>
    <phoneticPr fontId="3"/>
  </si>
  <si>
    <t>基本給の額</t>
    <rPh sb="0" eb="2">
      <t>キホン</t>
    </rPh>
    <rPh sb="2" eb="3">
      <t>キュウ</t>
    </rPh>
    <rPh sb="4" eb="5">
      <t>ガク</t>
    </rPh>
    <phoneticPr fontId="3"/>
  </si>
  <si>
    <t>職員点検資料２</t>
    <rPh sb="0" eb="2">
      <t>ショクイン</t>
    </rPh>
    <rPh sb="2" eb="4">
      <t>テンケン</t>
    </rPh>
    <rPh sb="4" eb="6">
      <t>シリョウ</t>
    </rPh>
    <phoneticPr fontId="3"/>
  </si>
  <si>
    <t>勤務の状況</t>
    <rPh sb="0" eb="2">
      <t>キンム</t>
    </rPh>
    <rPh sb="3" eb="5">
      <t>ジョウキョウ</t>
    </rPh>
    <phoneticPr fontId="3"/>
  </si>
  <si>
    <t>１週間の
勤務日数</t>
    <rPh sb="1" eb="3">
      <t>シュウカン</t>
    </rPh>
    <rPh sb="5" eb="7">
      <t>キンム</t>
    </rPh>
    <rPh sb="7" eb="9">
      <t>ニッスウ</t>
    </rPh>
    <phoneticPr fontId="3"/>
  </si>
  <si>
    <t>１週間の
勤務時間</t>
    <rPh sb="1" eb="3">
      <t>シュウカン</t>
    </rPh>
    <rPh sb="5" eb="7">
      <t>キンム</t>
    </rPh>
    <rPh sb="7" eb="9">
      <t>ジカン</t>
    </rPh>
    <phoneticPr fontId="3"/>
  </si>
  <si>
    <t>１　会計処理
（１）会計処理の基準</t>
    <rPh sb="10" eb="11">
      <t>カイ</t>
    </rPh>
    <rPh sb="11" eb="12">
      <t>ケイ</t>
    </rPh>
    <rPh sb="12" eb="14">
      <t>ショリ</t>
    </rPh>
    <rPh sb="15" eb="17">
      <t>キジュン</t>
    </rPh>
    <phoneticPr fontId="3"/>
  </si>
  <si>
    <t>　拠点区分の会計処理の基準は、社会福祉法人会計基準(新会計基準)となっていること。</t>
    <rPh sb="1" eb="3">
      <t>キョテン</t>
    </rPh>
    <rPh sb="3" eb="5">
      <t>クブン</t>
    </rPh>
    <rPh sb="6" eb="8">
      <t>カイケイ</t>
    </rPh>
    <rPh sb="8" eb="10">
      <t>ショリ</t>
    </rPh>
    <rPh sb="11" eb="13">
      <t>キジュン</t>
    </rPh>
    <rPh sb="15" eb="17">
      <t>シャカイ</t>
    </rPh>
    <rPh sb="17" eb="19">
      <t>フクシ</t>
    </rPh>
    <rPh sb="19" eb="21">
      <t>ホウジン</t>
    </rPh>
    <rPh sb="21" eb="23">
      <t>カイケイ</t>
    </rPh>
    <rPh sb="23" eb="25">
      <t>キジュン</t>
    </rPh>
    <rPh sb="26" eb="27">
      <t>シン</t>
    </rPh>
    <rPh sb="27" eb="28">
      <t>カイ</t>
    </rPh>
    <rPh sb="28" eb="29">
      <t>ケイ</t>
    </rPh>
    <rPh sb="29" eb="31">
      <t>キジュン</t>
    </rPh>
    <phoneticPr fontId="3"/>
  </si>
  <si>
    <t>　拠点区分の会計処理の基準は、新会計基準となっており、法令及び関係通知等に従い適正な会計処理を行っていること。
　ただし、平成２７年３月３１日までの間については、従来の会計処理の基準によることができることとなっており、この場合、以降の項目において、拠点区分と表記しているものについては、経理区分又は会計区分と読み替えるものとする。</t>
    <rPh sb="1" eb="3">
      <t>キョテン</t>
    </rPh>
    <rPh sb="3" eb="5">
      <t>クブン</t>
    </rPh>
    <rPh sb="6" eb="7">
      <t>カイ</t>
    </rPh>
    <rPh sb="7" eb="8">
      <t>ケイ</t>
    </rPh>
    <rPh sb="8" eb="10">
      <t>ショリ</t>
    </rPh>
    <rPh sb="11" eb="13">
      <t>キジュン</t>
    </rPh>
    <rPh sb="15" eb="16">
      <t>シン</t>
    </rPh>
    <rPh sb="16" eb="17">
      <t>カイ</t>
    </rPh>
    <rPh sb="17" eb="18">
      <t>ケイ</t>
    </rPh>
    <rPh sb="18" eb="20">
      <t>キジュン</t>
    </rPh>
    <rPh sb="61" eb="63">
      <t>ヘイセイ</t>
    </rPh>
    <rPh sb="65" eb="66">
      <t>ネン</t>
    </rPh>
    <rPh sb="67" eb="68">
      <t>ガツ</t>
    </rPh>
    <rPh sb="70" eb="71">
      <t>ニチ</t>
    </rPh>
    <rPh sb="74" eb="75">
      <t>カン</t>
    </rPh>
    <rPh sb="81" eb="83">
      <t>ジュウライ</t>
    </rPh>
    <rPh sb="84" eb="85">
      <t>カイ</t>
    </rPh>
    <rPh sb="85" eb="86">
      <t>ケイ</t>
    </rPh>
    <rPh sb="86" eb="88">
      <t>ショリ</t>
    </rPh>
    <rPh sb="89" eb="91">
      <t>キジュン</t>
    </rPh>
    <rPh sb="111" eb="113">
      <t>バアイ</t>
    </rPh>
    <rPh sb="143" eb="145">
      <t>ケイリ</t>
    </rPh>
    <rPh sb="145" eb="147">
      <t>クブン</t>
    </rPh>
    <rPh sb="147" eb="148">
      <t>マタ</t>
    </rPh>
    <rPh sb="149" eb="150">
      <t>カイ</t>
    </rPh>
    <rPh sb="150" eb="151">
      <t>ケイ</t>
    </rPh>
    <rPh sb="151" eb="153">
      <t>クブン</t>
    </rPh>
    <rPh sb="154" eb="155">
      <t>ヨ</t>
    </rPh>
    <rPh sb="156" eb="157">
      <t>カ</t>
    </rPh>
    <phoneticPr fontId="3"/>
  </si>
  <si>
    <t>◆経理規程の整備状況</t>
    <rPh sb="1" eb="3">
      <t>ケイリ</t>
    </rPh>
    <rPh sb="3" eb="5">
      <t>キテイ</t>
    </rPh>
    <rPh sb="6" eb="8">
      <t>セイビ</t>
    </rPh>
    <rPh sb="8" eb="10">
      <t>ジョウキョウ</t>
    </rPh>
    <phoneticPr fontId="3"/>
  </si>
  <si>
    <t>（２）経理規程等の遵守</t>
    <rPh sb="3" eb="5">
      <t>ケイリ</t>
    </rPh>
    <rPh sb="5" eb="7">
      <t>キテイ</t>
    </rPh>
    <rPh sb="7" eb="8">
      <t>トウ</t>
    </rPh>
    <rPh sb="9" eb="11">
      <t>ジュンシュ</t>
    </rPh>
    <phoneticPr fontId="3"/>
  </si>
  <si>
    <t>◆経理規程への規定の状況</t>
    <rPh sb="1" eb="3">
      <t>ケイリ</t>
    </rPh>
    <rPh sb="3" eb="5">
      <t>キテイ</t>
    </rPh>
    <rPh sb="7" eb="9">
      <t>キテイ</t>
    </rPh>
    <rPh sb="10" eb="12">
      <t>ジョウキョウ</t>
    </rPh>
    <phoneticPr fontId="3"/>
  </si>
  <si>
    <t>経理規程</t>
    <rPh sb="0" eb="2">
      <t>ケイリ</t>
    </rPh>
    <rPh sb="2" eb="4">
      <t>キテイ</t>
    </rPh>
    <phoneticPr fontId="3"/>
  </si>
  <si>
    <t>会計伝票等による
会計処理等</t>
    <rPh sb="0" eb="2">
      <t>カイケイ</t>
    </rPh>
    <rPh sb="2" eb="4">
      <t>デンピョウ</t>
    </rPh>
    <rPh sb="4" eb="5">
      <t>トウ</t>
    </rPh>
    <rPh sb="9" eb="11">
      <t>カイケイ</t>
    </rPh>
    <rPh sb="11" eb="13">
      <t>ショリ</t>
    </rPh>
    <rPh sb="13" eb="14">
      <t>トウ</t>
    </rPh>
    <phoneticPr fontId="3"/>
  </si>
  <si>
    <t>第</t>
    <rPh sb="0" eb="1">
      <t>ダイ</t>
    </rPh>
    <phoneticPr fontId="3"/>
  </si>
  <si>
    <t>日以内</t>
    <rPh sb="0" eb="1">
      <t>ヒ</t>
    </rPh>
    <rPh sb="1" eb="3">
      <t>イナイ</t>
    </rPh>
    <phoneticPr fontId="3"/>
  </si>
  <si>
    <t>小口現金の管理</t>
    <rPh sb="5" eb="7">
      <t>カンリ</t>
    </rPh>
    <phoneticPr fontId="3"/>
  </si>
  <si>
    <t>残高の確認</t>
    <rPh sb="0" eb="2">
      <t>ザンダカ</t>
    </rPh>
    <rPh sb="3" eb="5">
      <t>カクニン</t>
    </rPh>
    <phoneticPr fontId="3"/>
  </si>
  <si>
    <t>確認頻度</t>
    <rPh sb="0" eb="2">
      <t>カクニン</t>
    </rPh>
    <rPh sb="2" eb="4">
      <t>ヒンド</t>
    </rPh>
    <phoneticPr fontId="3"/>
  </si>
  <si>
    <t>現金</t>
    <rPh sb="0" eb="2">
      <t>ゲンキン</t>
    </rPh>
    <phoneticPr fontId="3"/>
  </si>
  <si>
    <t>預貯金</t>
    <rPh sb="0" eb="3">
      <t>ヨチョキン</t>
    </rPh>
    <phoneticPr fontId="3"/>
  </si>
  <si>
    <t>債権の回収、
債務の支払い</t>
    <rPh sb="0" eb="2">
      <t>サイケン</t>
    </rPh>
    <rPh sb="3" eb="5">
      <t>カイシュウ</t>
    </rPh>
    <phoneticPr fontId="3"/>
  </si>
  <si>
    <t>（３）会計帳簿</t>
    <rPh sb="3" eb="5">
      <t>カイケイ</t>
    </rPh>
    <rPh sb="5" eb="7">
      <t>チョウボ</t>
    </rPh>
    <phoneticPr fontId="3"/>
  </si>
  <si>
    <t>◆会計帳簿に関する規定の状況</t>
    <rPh sb="1" eb="3">
      <t>カイケイ</t>
    </rPh>
    <rPh sb="3" eb="5">
      <t>チョウボ</t>
    </rPh>
    <rPh sb="6" eb="7">
      <t>カン</t>
    </rPh>
    <rPh sb="9" eb="11">
      <t>キテイ</t>
    </rPh>
    <rPh sb="12" eb="14">
      <t>ジョウキョウ</t>
    </rPh>
    <phoneticPr fontId="3"/>
  </si>
  <si>
    <t>整備すべき会計帳簿</t>
    <rPh sb="5" eb="7">
      <t>カイケイ</t>
    </rPh>
    <rPh sb="7" eb="9">
      <t>チョウボ</t>
    </rPh>
    <phoneticPr fontId="3"/>
  </si>
  <si>
    <t>会計帳簿の保存期間</t>
    <rPh sb="0" eb="2">
      <t>カイケイ</t>
    </rPh>
    <rPh sb="2" eb="4">
      <t>チョウボ</t>
    </rPh>
    <rPh sb="5" eb="7">
      <t>ホゾン</t>
    </rPh>
    <rPh sb="7" eb="9">
      <t>キカン</t>
    </rPh>
    <phoneticPr fontId="3"/>
  </si>
  <si>
    <t>◆管理運営体制の整備</t>
    <rPh sb="1" eb="3">
      <t>カンリ</t>
    </rPh>
    <rPh sb="3" eb="5">
      <t>ウンエイ</t>
    </rPh>
    <rPh sb="5" eb="7">
      <t>タイセイ</t>
    </rPh>
    <rPh sb="8" eb="10">
      <t>セイビ</t>
    </rPh>
    <phoneticPr fontId="3"/>
  </si>
  <si>
    <t>規程</t>
    <rPh sb="0" eb="2">
      <t>キテイ</t>
    </rPh>
    <phoneticPr fontId="3"/>
  </si>
  <si>
    <t>会計責任者
等の設置</t>
    <rPh sb="0" eb="2">
      <t>カイケイ</t>
    </rPh>
    <rPh sb="2" eb="5">
      <t>セキニンシャ</t>
    </rPh>
    <rPh sb="6" eb="7">
      <t>トウ</t>
    </rPh>
    <rPh sb="8" eb="10">
      <t>セッチ</t>
    </rPh>
    <phoneticPr fontId="3"/>
  </si>
  <si>
    <t>統括会計
責任者</t>
    <rPh sb="0" eb="2">
      <t>トウカツ</t>
    </rPh>
    <rPh sb="2" eb="4">
      <t>カイケイ</t>
    </rPh>
    <rPh sb="5" eb="8">
      <t>セキニンシャ</t>
    </rPh>
    <phoneticPr fontId="3"/>
  </si>
  <si>
    <t>設置
なし</t>
    <rPh sb="0" eb="1">
      <t>セツ</t>
    </rPh>
    <rPh sb="1" eb="2">
      <t>チ</t>
    </rPh>
    <phoneticPr fontId="3"/>
  </si>
  <si>
    <t>会計責任者</t>
    <rPh sb="0" eb="2">
      <t>カイケイ</t>
    </rPh>
    <rPh sb="2" eb="5">
      <t>セキニンシャ</t>
    </rPh>
    <phoneticPr fontId="3"/>
  </si>
  <si>
    <t>出納職員</t>
    <rPh sb="0" eb="2">
      <t>スイトウ</t>
    </rPh>
    <rPh sb="2" eb="4">
      <t>ショクイン</t>
    </rPh>
    <phoneticPr fontId="3"/>
  </si>
  <si>
    <t>経理規程（第　　　　条）</t>
    <rPh sb="0" eb="2">
      <t>ケイリ</t>
    </rPh>
    <rPh sb="2" eb="4">
      <t>キテイ</t>
    </rPh>
    <phoneticPr fontId="3"/>
  </si>
  <si>
    <t>その他（　　　　　　　　　）</t>
    <rPh sb="2" eb="3">
      <t>タ</t>
    </rPh>
    <phoneticPr fontId="3"/>
  </si>
  <si>
    <t>印の管理</t>
    <rPh sb="0" eb="1">
      <t>イン</t>
    </rPh>
    <rPh sb="2" eb="4">
      <t>カンリ</t>
    </rPh>
    <phoneticPr fontId="3"/>
  </si>
  <si>
    <t>◆寄附金品に関する規定の状況</t>
    <rPh sb="1" eb="4">
      <t>キフキン</t>
    </rPh>
    <rPh sb="4" eb="5">
      <t>ヒン</t>
    </rPh>
    <rPh sb="6" eb="7">
      <t>カン</t>
    </rPh>
    <rPh sb="9" eb="11">
      <t>キテイ</t>
    </rPh>
    <rPh sb="12" eb="14">
      <t>ジョウキョウ</t>
    </rPh>
    <phoneticPr fontId="3"/>
  </si>
  <si>
    <t>◆固定資産の取得又は処分等に関する規定の状況</t>
    <rPh sb="1" eb="3">
      <t>コテイ</t>
    </rPh>
    <rPh sb="3" eb="5">
      <t>シサン</t>
    </rPh>
    <rPh sb="6" eb="8">
      <t>シュトク</t>
    </rPh>
    <rPh sb="8" eb="9">
      <t>マタ</t>
    </rPh>
    <rPh sb="10" eb="12">
      <t>ショブン</t>
    </rPh>
    <rPh sb="12" eb="13">
      <t>トウ</t>
    </rPh>
    <rPh sb="14" eb="15">
      <t>カン</t>
    </rPh>
    <rPh sb="17" eb="19">
      <t>キテイ</t>
    </rPh>
    <rPh sb="20" eb="22">
      <t>ジョウキョウ</t>
    </rPh>
    <phoneticPr fontId="3"/>
  </si>
  <si>
    <t>定款</t>
    <rPh sb="0" eb="2">
      <t>テイカン</t>
    </rPh>
    <phoneticPr fontId="3"/>
  </si>
  <si>
    <t>取得</t>
    <rPh sb="0" eb="2">
      <t>シュトク</t>
    </rPh>
    <phoneticPr fontId="3"/>
  </si>
  <si>
    <t>処分等</t>
    <rPh sb="0" eb="2">
      <t>ショブン</t>
    </rPh>
    <rPh sb="2" eb="3">
      <t>トウ</t>
    </rPh>
    <phoneticPr fontId="3"/>
  </si>
  <si>
    <t>その他の
固定資産</t>
    <rPh sb="2" eb="3">
      <t>タ</t>
    </rPh>
    <rPh sb="5" eb="7">
      <t>コテイ</t>
    </rPh>
    <rPh sb="7" eb="9">
      <t>シサン</t>
    </rPh>
    <phoneticPr fontId="3"/>
  </si>
  <si>
    <t>◆取得又は処分等の承認状況（前年度）</t>
    <rPh sb="1" eb="3">
      <t>シュトク</t>
    </rPh>
    <rPh sb="3" eb="4">
      <t>マタ</t>
    </rPh>
    <rPh sb="5" eb="7">
      <t>ショブン</t>
    </rPh>
    <rPh sb="7" eb="8">
      <t>トウ</t>
    </rPh>
    <rPh sb="9" eb="11">
      <t>ショウニン</t>
    </rPh>
    <rPh sb="11" eb="13">
      <t>ジョウキョウ</t>
    </rPh>
    <rPh sb="14" eb="17">
      <t>ゼンネンド</t>
    </rPh>
    <phoneticPr fontId="3"/>
  </si>
  <si>
    <t>承認状況</t>
    <rPh sb="0" eb="2">
      <t>ショウニン</t>
    </rPh>
    <rPh sb="2" eb="4">
      <t>ジョウキョウ</t>
    </rPh>
    <phoneticPr fontId="3"/>
  </si>
  <si>
    <t>具体的な承認方法</t>
    <rPh sb="0" eb="3">
      <t>グタイテキ</t>
    </rPh>
    <phoneticPr fontId="3"/>
  </si>
  <si>
    <t>基本財産</t>
    <rPh sb="0" eb="2">
      <t>キホン</t>
    </rPh>
    <rPh sb="2" eb="4">
      <t>ザイサン</t>
    </rPh>
    <phoneticPr fontId="3"/>
  </si>
  <si>
    <t>処分等に係る
所轄庁の承認</t>
    <rPh sb="2" eb="3">
      <t>トウ</t>
    </rPh>
    <phoneticPr fontId="3"/>
  </si>
  <si>
    <t>◆計算書類の作成状況</t>
    <rPh sb="1" eb="3">
      <t>ケイサン</t>
    </rPh>
    <rPh sb="3" eb="5">
      <t>ショルイ</t>
    </rPh>
    <rPh sb="6" eb="8">
      <t>サクセイ</t>
    </rPh>
    <rPh sb="8" eb="10">
      <t>ジョウキョウ</t>
    </rPh>
    <phoneticPr fontId="3"/>
  </si>
  <si>
    <t>計算書類</t>
    <rPh sb="0" eb="2">
      <t>ケイサン</t>
    </rPh>
    <rPh sb="2" eb="4">
      <t>ショルイ</t>
    </rPh>
    <phoneticPr fontId="3"/>
  </si>
  <si>
    <t>様式</t>
    <rPh sb="0" eb="2">
      <t>ヨウシキ</t>
    </rPh>
    <phoneticPr fontId="3"/>
  </si>
  <si>
    <t>作成</t>
    <rPh sb="0" eb="2">
      <t>サクセイ</t>
    </rPh>
    <phoneticPr fontId="3"/>
  </si>
  <si>
    <t xml:space="preserve"> （拠点区分名） 資金収支計算書</t>
    <rPh sb="2" eb="4">
      <t>キョテン</t>
    </rPh>
    <rPh sb="4" eb="6">
      <t>クブン</t>
    </rPh>
    <rPh sb="6" eb="7">
      <t>メイ</t>
    </rPh>
    <rPh sb="9" eb="11">
      <t>シキン</t>
    </rPh>
    <rPh sb="11" eb="13">
      <t>シュウシ</t>
    </rPh>
    <rPh sb="13" eb="15">
      <t>ケイサン</t>
    </rPh>
    <rPh sb="15" eb="16">
      <t>ショ</t>
    </rPh>
    <phoneticPr fontId="3"/>
  </si>
  <si>
    <t>第１号第４様式</t>
    <rPh sb="0" eb="1">
      <t>ダイ</t>
    </rPh>
    <rPh sb="2" eb="3">
      <t>ゴウ</t>
    </rPh>
    <rPh sb="3" eb="4">
      <t>ダイ</t>
    </rPh>
    <rPh sb="5" eb="7">
      <t>ヨウシキ</t>
    </rPh>
    <phoneticPr fontId="3"/>
  </si>
  <si>
    <t xml:space="preserve"> （拠点区分名） 事業活動計算書</t>
    <rPh sb="9" eb="11">
      <t>ジギョウ</t>
    </rPh>
    <rPh sb="11" eb="13">
      <t>カツドウ</t>
    </rPh>
    <rPh sb="13" eb="15">
      <t>ケイサン</t>
    </rPh>
    <rPh sb="15" eb="16">
      <t>ショ</t>
    </rPh>
    <phoneticPr fontId="3"/>
  </si>
  <si>
    <t>第２号第４様式</t>
    <rPh sb="0" eb="1">
      <t>ダイ</t>
    </rPh>
    <rPh sb="2" eb="3">
      <t>ゴウ</t>
    </rPh>
    <rPh sb="3" eb="4">
      <t>ダイ</t>
    </rPh>
    <rPh sb="5" eb="7">
      <t>ヨウシキ</t>
    </rPh>
    <phoneticPr fontId="3"/>
  </si>
  <si>
    <t xml:space="preserve"> （拠点区分名） 貸借対照表</t>
    <rPh sb="9" eb="11">
      <t>タイシャク</t>
    </rPh>
    <rPh sb="11" eb="13">
      <t>タイショウ</t>
    </rPh>
    <rPh sb="13" eb="14">
      <t>ヒョウ</t>
    </rPh>
    <phoneticPr fontId="3"/>
  </si>
  <si>
    <t>第３号第４様式</t>
    <rPh sb="0" eb="1">
      <t>ダイ</t>
    </rPh>
    <rPh sb="2" eb="3">
      <t>ゴウ</t>
    </rPh>
    <rPh sb="3" eb="4">
      <t>ダイ</t>
    </rPh>
    <rPh sb="5" eb="7">
      <t>ヨウシキ</t>
    </rPh>
    <phoneticPr fontId="3"/>
  </si>
  <si>
    <t>◆計算書類の整合性チェック表</t>
    <rPh sb="1" eb="3">
      <t>ケイサン</t>
    </rPh>
    <rPh sb="3" eb="5">
      <t>ショルイ</t>
    </rPh>
    <rPh sb="6" eb="9">
      <t>セイゴウセイ</t>
    </rPh>
    <rPh sb="13" eb="14">
      <t>オモテ</t>
    </rPh>
    <phoneticPr fontId="3"/>
  </si>
  <si>
    <t>確認事項</t>
    <rPh sb="0" eb="2">
      <t>カクニン</t>
    </rPh>
    <rPh sb="2" eb="4">
      <t>ジコウ</t>
    </rPh>
    <phoneticPr fontId="3"/>
  </si>
  <si>
    <t>◆注記（拠点区分用）の記載状況</t>
    <rPh sb="1" eb="3">
      <t>チュウキ</t>
    </rPh>
    <rPh sb="4" eb="6">
      <t>キョテン</t>
    </rPh>
    <rPh sb="6" eb="8">
      <t>クブン</t>
    </rPh>
    <rPh sb="8" eb="9">
      <t>ヨウ</t>
    </rPh>
    <rPh sb="11" eb="13">
      <t>キサイ</t>
    </rPh>
    <rPh sb="13" eb="15">
      <t>ジョウキョウ</t>
    </rPh>
    <phoneticPr fontId="3"/>
  </si>
  <si>
    <t>記載事項</t>
    <rPh sb="0" eb="2">
      <t>キサイ</t>
    </rPh>
    <rPh sb="2" eb="4">
      <t>ジコウ</t>
    </rPh>
    <phoneticPr fontId="3"/>
  </si>
  <si>
    <t>◆計算書類との整合性チェック表</t>
    <rPh sb="7" eb="10">
      <t>セイゴウセイ</t>
    </rPh>
    <rPh sb="14" eb="15">
      <t>オモテ</t>
    </rPh>
    <phoneticPr fontId="3"/>
  </si>
  <si>
    <t>その他附属明細書が、計算書類の金額と一致していること。</t>
    <rPh sb="2" eb="3">
      <t>タ</t>
    </rPh>
    <phoneticPr fontId="3"/>
  </si>
  <si>
    <r>
      <t>契約の実績がある場合、別シート「</t>
    </r>
    <r>
      <rPr>
        <b/>
        <u/>
        <sz val="11"/>
        <color indexed="10"/>
        <rFont val="ＭＳ Ｐゴシック"/>
        <family val="3"/>
        <charset val="128"/>
      </rPr>
      <t>会計点検資料１（契約の状況）</t>
    </r>
    <r>
      <rPr>
        <b/>
        <sz val="11"/>
        <color indexed="10"/>
        <rFont val="ＭＳ Ｐゴシック"/>
        <family val="3"/>
        <charset val="128"/>
      </rPr>
      <t>」に、前年度の実績を記入してください。</t>
    </r>
    <rPh sb="0" eb="2">
      <t>ケイヤク</t>
    </rPh>
    <rPh sb="16" eb="18">
      <t>カイケイ</t>
    </rPh>
    <phoneticPr fontId="3"/>
  </si>
  <si>
    <t>◆契約に関する規定の状況</t>
    <rPh sb="1" eb="3">
      <t>ケイヤク</t>
    </rPh>
    <rPh sb="4" eb="5">
      <t>カン</t>
    </rPh>
    <rPh sb="7" eb="9">
      <t>キテイ</t>
    </rPh>
    <rPh sb="10" eb="12">
      <t>ジョウキョウ</t>
    </rPh>
    <phoneticPr fontId="3"/>
  </si>
  <si>
    <r>
      <t>契約機関</t>
    </r>
    <r>
      <rPr>
        <sz val="10"/>
        <rFont val="ＭＳ Ｐ明朝"/>
        <family val="1"/>
        <charset val="128"/>
      </rPr>
      <t xml:space="preserve">
（契約担当者等）</t>
    </r>
    <rPh sb="0" eb="2">
      <t>ケイヤク</t>
    </rPh>
    <rPh sb="2" eb="4">
      <t>キカン</t>
    </rPh>
    <rPh sb="6" eb="8">
      <t>ケイヤク</t>
    </rPh>
    <rPh sb="8" eb="11">
      <t>タントウシャ</t>
    </rPh>
    <rPh sb="11" eb="12">
      <t>トウ</t>
    </rPh>
    <phoneticPr fontId="3"/>
  </si>
  <si>
    <t>職員への委任</t>
    <rPh sb="0" eb="2">
      <t>ショクイン</t>
    </rPh>
    <rPh sb="4" eb="6">
      <t>イニン</t>
    </rPh>
    <phoneticPr fontId="3"/>
  </si>
  <si>
    <t>委任範囲の規定</t>
    <rPh sb="0" eb="2">
      <t>イニン</t>
    </rPh>
    <rPh sb="2" eb="4">
      <t>ハンイ</t>
    </rPh>
    <rPh sb="5" eb="7">
      <t>キテイ</t>
    </rPh>
    <phoneticPr fontId="3"/>
  </si>
  <si>
    <t>手続</t>
    <rPh sb="0" eb="2">
      <t>テツヅ</t>
    </rPh>
    <phoneticPr fontId="3"/>
  </si>
  <si>
    <t>一般競争入札</t>
    <rPh sb="0" eb="2">
      <t>イッパン</t>
    </rPh>
    <rPh sb="2" eb="4">
      <t>キョウソウ</t>
    </rPh>
    <rPh sb="4" eb="6">
      <t>ニュウサツ</t>
    </rPh>
    <phoneticPr fontId="3"/>
  </si>
  <si>
    <t>指名競争入札</t>
    <rPh sb="0" eb="2">
      <t>シメイ</t>
    </rPh>
    <rPh sb="2" eb="4">
      <t>キョウソウ</t>
    </rPh>
    <rPh sb="4" eb="6">
      <t>ニュウサツ</t>
    </rPh>
    <phoneticPr fontId="3"/>
  </si>
  <si>
    <t>随意契約</t>
    <rPh sb="0" eb="2">
      <t>ズイイ</t>
    </rPh>
    <rPh sb="2" eb="4">
      <t>ケイヤク</t>
    </rPh>
    <phoneticPr fontId="3"/>
  </si>
  <si>
    <t>契約書の省略</t>
    <rPh sb="4" eb="6">
      <t>ショウリャク</t>
    </rPh>
    <phoneticPr fontId="3"/>
  </si>
  <si>
    <t>区分</t>
    <rPh sb="0" eb="2">
      <t>クブン</t>
    </rPh>
    <phoneticPr fontId="3"/>
  </si>
  <si>
    <t>会計監査を受けない法人　</t>
    <rPh sb="0" eb="2">
      <t>カイケイ</t>
    </rPh>
    <rPh sb="2" eb="4">
      <t>カンサ</t>
    </rPh>
    <rPh sb="5" eb="6">
      <t>ウ</t>
    </rPh>
    <rPh sb="9" eb="11">
      <t>ホウジン</t>
    </rPh>
    <phoneticPr fontId="3"/>
  </si>
  <si>
    <t>会計監査を受ける法人
※会計監査人設置法人及び会計監査人を設置せずに公認会計士又は監査法人による会計監査を受ける法人</t>
    <rPh sb="0" eb="2">
      <t>カイケイ</t>
    </rPh>
    <rPh sb="2" eb="4">
      <t>カンサ</t>
    </rPh>
    <rPh sb="5" eb="6">
      <t>ウ</t>
    </rPh>
    <rPh sb="8" eb="10">
      <t>ホウジン</t>
    </rPh>
    <rPh sb="12" eb="14">
      <t>カイケイ</t>
    </rPh>
    <rPh sb="14" eb="16">
      <t>カンサ</t>
    </rPh>
    <rPh sb="16" eb="17">
      <t>ニン</t>
    </rPh>
    <rPh sb="17" eb="19">
      <t>セッチ</t>
    </rPh>
    <rPh sb="19" eb="21">
      <t>ホウジン</t>
    </rPh>
    <rPh sb="21" eb="22">
      <t>オヨ</t>
    </rPh>
    <rPh sb="23" eb="25">
      <t>カイケイ</t>
    </rPh>
    <rPh sb="25" eb="27">
      <t>カンサ</t>
    </rPh>
    <rPh sb="27" eb="28">
      <t>ニン</t>
    </rPh>
    <rPh sb="29" eb="31">
      <t>セッチ</t>
    </rPh>
    <rPh sb="34" eb="36">
      <t>コウニン</t>
    </rPh>
    <rPh sb="36" eb="38">
      <t>カイケイ</t>
    </rPh>
    <rPh sb="38" eb="39">
      <t>シ</t>
    </rPh>
    <rPh sb="39" eb="40">
      <t>マタ</t>
    </rPh>
    <rPh sb="41" eb="43">
      <t>カンサ</t>
    </rPh>
    <rPh sb="43" eb="45">
      <t>ホウジン</t>
    </rPh>
    <rPh sb="48" eb="50">
      <t>カイケイ</t>
    </rPh>
    <rPh sb="50" eb="52">
      <t>カンサ</t>
    </rPh>
    <rPh sb="53" eb="54">
      <t>ウ</t>
    </rPh>
    <rPh sb="56" eb="58">
      <t>ホウジン</t>
    </rPh>
    <phoneticPr fontId="3"/>
  </si>
  <si>
    <t>◆重要な契約に関する規定の状況</t>
    <rPh sb="10" eb="12">
      <t>キテイ</t>
    </rPh>
    <rPh sb="13" eb="15">
      <t>ジョウキョウ</t>
    </rPh>
    <phoneticPr fontId="3"/>
  </si>
  <si>
    <t>定款細則</t>
    <rPh sb="0" eb="2">
      <t>テイカン</t>
    </rPh>
    <rPh sb="2" eb="4">
      <t>サイソク</t>
    </rPh>
    <phoneticPr fontId="3"/>
  </si>
  <si>
    <t>◆重要な契約に関する承認及び報告の状況（前年度）</t>
    <rPh sb="7" eb="8">
      <t>カン</t>
    </rPh>
    <rPh sb="10" eb="12">
      <t>ショウニン</t>
    </rPh>
    <rPh sb="12" eb="13">
      <t>オヨ</t>
    </rPh>
    <rPh sb="14" eb="16">
      <t>ホウコク</t>
    </rPh>
    <rPh sb="17" eb="19">
      <t>ジョウキョウ</t>
    </rPh>
    <phoneticPr fontId="3"/>
  </si>
  <si>
    <t>理事会の承認</t>
    <rPh sb="0" eb="3">
      <t>リジカイ</t>
    </rPh>
    <rPh sb="4" eb="6">
      <t>ショウニン</t>
    </rPh>
    <phoneticPr fontId="3"/>
  </si>
  <si>
    <t>契約結果等の
理事会への報告</t>
    <rPh sb="0" eb="2">
      <t>ケイヤク</t>
    </rPh>
    <rPh sb="2" eb="4">
      <t>ケッカ</t>
    </rPh>
    <rPh sb="4" eb="5">
      <t>トウ</t>
    </rPh>
    <rPh sb="7" eb="9">
      <t>リジ</t>
    </rPh>
    <rPh sb="9" eb="10">
      <t>カイ</t>
    </rPh>
    <rPh sb="12" eb="14">
      <t>ホウコク</t>
    </rPh>
    <phoneticPr fontId="3"/>
  </si>
  <si>
    <t>指導・助言・勧告</t>
    <rPh sb="0" eb="2">
      <t>シドウ</t>
    </rPh>
    <rPh sb="3" eb="5">
      <t>ジョゲン</t>
    </rPh>
    <rPh sb="6" eb="8">
      <t>カンコク</t>
    </rPh>
    <phoneticPr fontId="3"/>
  </si>
  <si>
    <t>（１）　業務委託・工事等の支払い状況（５０万円（年間支払額）以上）</t>
    <rPh sb="4" eb="6">
      <t>ギョウム</t>
    </rPh>
    <rPh sb="6" eb="8">
      <t>イタク</t>
    </rPh>
    <rPh sb="9" eb="11">
      <t>コウジ</t>
    </rPh>
    <rPh sb="11" eb="12">
      <t>トウ</t>
    </rPh>
    <rPh sb="13" eb="15">
      <t>シハラ</t>
    </rPh>
    <rPh sb="16" eb="18">
      <t>ジョウキョウ</t>
    </rPh>
    <rPh sb="21" eb="23">
      <t>マンエン</t>
    </rPh>
    <rPh sb="24" eb="26">
      <t>ネンカン</t>
    </rPh>
    <rPh sb="26" eb="28">
      <t>シハライ</t>
    </rPh>
    <rPh sb="28" eb="29">
      <t>ガク</t>
    </rPh>
    <rPh sb="30" eb="32">
      <t>イジョウ</t>
    </rPh>
    <phoneticPr fontId="3"/>
  </si>
  <si>
    <t>契約名称</t>
    <rPh sb="0" eb="2">
      <t>ケイヤク</t>
    </rPh>
    <rPh sb="2" eb="4">
      <t>メイショウ</t>
    </rPh>
    <phoneticPr fontId="3"/>
  </si>
  <si>
    <t>契約相手方</t>
    <rPh sb="0" eb="2">
      <t>ケイヤク</t>
    </rPh>
    <rPh sb="2" eb="5">
      <t>アイテガタ</t>
    </rPh>
    <phoneticPr fontId="3"/>
  </si>
  <si>
    <t>契約年月日</t>
    <rPh sb="0" eb="2">
      <t>ケイヤク</t>
    </rPh>
    <rPh sb="2" eb="5">
      <t>ネンガッピ</t>
    </rPh>
    <phoneticPr fontId="3"/>
  </si>
  <si>
    <t>契約金額</t>
    <rPh sb="0" eb="2">
      <t>ケイヤク</t>
    </rPh>
    <rPh sb="2" eb="4">
      <t>キンガク</t>
    </rPh>
    <phoneticPr fontId="3"/>
  </si>
  <si>
    <t>業者選定方法※</t>
    <rPh sb="0" eb="2">
      <t>ギョウシャ</t>
    </rPh>
    <rPh sb="2" eb="4">
      <t>センテイ</t>
    </rPh>
    <rPh sb="4" eb="6">
      <t>ホウホウ</t>
    </rPh>
    <phoneticPr fontId="3"/>
  </si>
  <si>
    <t>指名競争入札又は
随意契約の理由
（経理規程の条番号）</t>
    <rPh sb="0" eb="2">
      <t>シメイ</t>
    </rPh>
    <rPh sb="2" eb="4">
      <t>キョウソウ</t>
    </rPh>
    <rPh sb="4" eb="6">
      <t>ニュウサツ</t>
    </rPh>
    <rPh sb="6" eb="7">
      <t>マタ</t>
    </rPh>
    <rPh sb="9" eb="11">
      <t>ズイイ</t>
    </rPh>
    <rPh sb="11" eb="13">
      <t>ケイヤク</t>
    </rPh>
    <rPh sb="14" eb="16">
      <t>リユウ</t>
    </rPh>
    <rPh sb="18" eb="20">
      <t>ケイリ</t>
    </rPh>
    <rPh sb="20" eb="22">
      <t>キテイ</t>
    </rPh>
    <rPh sb="23" eb="24">
      <t>ジョウ</t>
    </rPh>
    <rPh sb="24" eb="26">
      <t>バンゴウ</t>
    </rPh>
    <phoneticPr fontId="3"/>
  </si>
  <si>
    <t>契約書
又は請書</t>
    <rPh sb="0" eb="2">
      <t>ケイヤク</t>
    </rPh>
    <rPh sb="2" eb="3">
      <t>ショ</t>
    </rPh>
    <rPh sb="4" eb="5">
      <t>マタ</t>
    </rPh>
    <rPh sb="6" eb="8">
      <t>ウケショ</t>
    </rPh>
    <phoneticPr fontId="3"/>
  </si>
  <si>
    <t>固定資産への計上</t>
    <rPh sb="0" eb="2">
      <t>コテイ</t>
    </rPh>
    <rPh sb="2" eb="4">
      <t>シサン</t>
    </rPh>
    <rPh sb="6" eb="8">
      <t>ケイジョウ</t>
    </rPh>
    <phoneticPr fontId="3"/>
  </si>
  <si>
    <t>理事会承認又は
理事長による専決</t>
    <rPh sb="0" eb="2">
      <t>リジ</t>
    </rPh>
    <rPh sb="2" eb="3">
      <t>カイ</t>
    </rPh>
    <rPh sb="3" eb="5">
      <t>ショウニン</t>
    </rPh>
    <rPh sb="5" eb="6">
      <t>マタ</t>
    </rPh>
    <rPh sb="8" eb="10">
      <t>リジ</t>
    </rPh>
    <rPh sb="10" eb="11">
      <t>チョウ</t>
    </rPh>
    <rPh sb="14" eb="16">
      <t>センケツ</t>
    </rPh>
    <phoneticPr fontId="3"/>
  </si>
  <si>
    <t>備考</t>
    <rPh sb="0" eb="2">
      <t>ビコウ</t>
    </rPh>
    <phoneticPr fontId="3"/>
  </si>
  <si>
    <t>【記載例】
　　○○工事</t>
    <rPh sb="1" eb="3">
      <t>キサイ</t>
    </rPh>
    <rPh sb="3" eb="4">
      <t>レイ</t>
    </rPh>
    <rPh sb="10" eb="12">
      <t>コウジ</t>
    </rPh>
    <phoneticPr fontId="3"/>
  </si>
  <si>
    <t>○○株式会社</t>
    <rPh sb="2" eb="6">
      <t>カブシキガイシャ</t>
    </rPh>
    <phoneticPr fontId="3"/>
  </si>
  <si>
    <t>○年○月○日</t>
    <rPh sb="1" eb="2">
      <t>ネン</t>
    </rPh>
    <rPh sb="3" eb="4">
      <t>ツキ</t>
    </rPh>
    <rPh sb="5" eb="6">
      <t>ニチ</t>
    </rPh>
    <phoneticPr fontId="3"/>
  </si>
  <si>
    <t>第○条○項○号</t>
    <rPh sb="0" eb="1">
      <t>ダイ</t>
    </rPh>
    <rPh sb="2" eb="3">
      <t>ジョウ</t>
    </rPh>
    <rPh sb="4" eb="5">
      <t>コウ</t>
    </rPh>
    <rPh sb="6" eb="7">
      <t>ゴウ</t>
    </rPh>
    <phoneticPr fontId="3"/>
  </si>
  <si>
    <t>理事会承認</t>
    <rPh sb="0" eb="2">
      <t>リジ</t>
    </rPh>
    <rPh sb="2" eb="3">
      <t>カイ</t>
    </rPh>
    <rPh sb="3" eb="5">
      <t>ショウニン</t>
    </rPh>
    <phoneticPr fontId="3"/>
  </si>
  <si>
    <t>○○拠点と××拠点で按分</t>
    <rPh sb="2" eb="4">
      <t>キョテン</t>
    </rPh>
    <rPh sb="7" eb="9">
      <t>キョテン</t>
    </rPh>
    <rPh sb="10" eb="12">
      <t>アンブン</t>
    </rPh>
    <phoneticPr fontId="3"/>
  </si>
  <si>
    <t>専決</t>
    <rPh sb="0" eb="2">
      <t>センケツ</t>
    </rPh>
    <phoneticPr fontId="3"/>
  </si>
  <si>
    <t>第　　条　　項　　号</t>
    <rPh sb="0" eb="1">
      <t>ダイ</t>
    </rPh>
    <rPh sb="3" eb="4">
      <t>ジョウ</t>
    </rPh>
    <rPh sb="6" eb="7">
      <t>コウ</t>
    </rPh>
    <rPh sb="9" eb="10">
      <t>ゴウ</t>
    </rPh>
    <phoneticPr fontId="3"/>
  </si>
  <si>
    <t>理事会承認 ・ 専決 ・ 無</t>
  </si>
  <si>
    <t>　　　年　　　月　　　日</t>
    <rPh sb="3" eb="4">
      <t>ネン</t>
    </rPh>
    <rPh sb="7" eb="8">
      <t>ツキ</t>
    </rPh>
    <rPh sb="11" eb="12">
      <t>ニチ</t>
    </rPh>
    <phoneticPr fontId="3"/>
  </si>
  <si>
    <t>（４）</t>
  </si>
  <si>
    <t>　　年　　月　　日</t>
    <rPh sb="2" eb="3">
      <t>ネン</t>
    </rPh>
    <rPh sb="5" eb="6">
      <t>ツキ</t>
    </rPh>
    <rPh sb="8" eb="9">
      <t>ニチ</t>
    </rPh>
    <phoneticPr fontId="3"/>
  </si>
  <si>
    <t>種別</t>
    <rPh sb="0" eb="2">
      <t>シュベツ</t>
    </rPh>
    <phoneticPr fontId="2"/>
  </si>
  <si>
    <t>実施年月日</t>
    <rPh sb="0" eb="2">
      <t>ジッシ</t>
    </rPh>
    <rPh sb="2" eb="5">
      <t>ネンガッピ</t>
    </rPh>
    <phoneticPr fontId="2"/>
  </si>
  <si>
    <t>ろ過器を使用していない浴槽水及び毎日完全換水している浴槽水（年１回以上）</t>
    <rPh sb="1" eb="2">
      <t>カ</t>
    </rPh>
    <rPh sb="2" eb="3">
      <t>キ</t>
    </rPh>
    <rPh sb="4" eb="6">
      <t>シヨウ</t>
    </rPh>
    <rPh sb="11" eb="13">
      <t>ヨクソウ</t>
    </rPh>
    <rPh sb="13" eb="14">
      <t>スイ</t>
    </rPh>
    <rPh sb="14" eb="15">
      <t>オヨ</t>
    </rPh>
    <rPh sb="16" eb="18">
      <t>マイニチ</t>
    </rPh>
    <rPh sb="18" eb="20">
      <t>カンゼン</t>
    </rPh>
    <rPh sb="20" eb="21">
      <t>カ</t>
    </rPh>
    <rPh sb="21" eb="22">
      <t>ミズ</t>
    </rPh>
    <rPh sb="26" eb="28">
      <t>ヨクソウ</t>
    </rPh>
    <rPh sb="28" eb="29">
      <t>スイ</t>
    </rPh>
    <rPh sb="30" eb="31">
      <t>ネン</t>
    </rPh>
    <rPh sb="32" eb="35">
      <t>カイイジョウ</t>
    </rPh>
    <phoneticPr fontId="2"/>
  </si>
  <si>
    <t>連日使用している浴槽水</t>
    <rPh sb="0" eb="2">
      <t>レンジツ</t>
    </rPh>
    <rPh sb="2" eb="4">
      <t>シヨウ</t>
    </rPh>
    <rPh sb="8" eb="10">
      <t>ヨクソウ</t>
    </rPh>
    <rPh sb="10" eb="11">
      <t>スイ</t>
    </rPh>
    <phoneticPr fontId="2"/>
  </si>
  <si>
    <t>塩素消毒（年２回以上）</t>
    <rPh sb="0" eb="2">
      <t>エンソ</t>
    </rPh>
    <rPh sb="2" eb="4">
      <t>ショウドク</t>
    </rPh>
    <rPh sb="5" eb="6">
      <t>ネン</t>
    </rPh>
    <rPh sb="7" eb="10">
      <t>カイイジョウ</t>
    </rPh>
    <phoneticPr fontId="2"/>
  </si>
  <si>
    <t>塩素消毒以外（年４回以上）</t>
    <rPh sb="0" eb="2">
      <t>エンソ</t>
    </rPh>
    <rPh sb="2" eb="4">
      <t>ショウドク</t>
    </rPh>
    <rPh sb="4" eb="6">
      <t>イガイ</t>
    </rPh>
    <rPh sb="7" eb="8">
      <t>ネン</t>
    </rPh>
    <rPh sb="9" eb="12">
      <t>カイイジョウ</t>
    </rPh>
    <phoneticPr fontId="2"/>
  </si>
  <si>
    <t>(指導監査期間対象期間内に実施したものについて記入してください。)</t>
    <rPh sb="1" eb="3">
      <t>シドウ</t>
    </rPh>
    <rPh sb="3" eb="5">
      <t>カンサ</t>
    </rPh>
    <rPh sb="5" eb="7">
      <t>キカン</t>
    </rPh>
    <rPh sb="7" eb="9">
      <t>タイショウ</t>
    </rPh>
    <rPh sb="9" eb="11">
      <t>キカン</t>
    </rPh>
    <rPh sb="11" eb="12">
      <t>ナイ</t>
    </rPh>
    <rPh sb="13" eb="15">
      <t>ジッシ</t>
    </rPh>
    <rPh sb="23" eb="25">
      <t>キニュウ</t>
    </rPh>
    <phoneticPr fontId="2"/>
  </si>
  <si>
    <t>１　絶対的必要記載事項</t>
    <rPh sb="2" eb="5">
      <t>ゼッタイテキ</t>
    </rPh>
    <rPh sb="5" eb="7">
      <t>ヒツヨウ</t>
    </rPh>
    <rPh sb="7" eb="9">
      <t>キサイ</t>
    </rPh>
    <rPh sb="9" eb="11">
      <t>ジコウ</t>
    </rPh>
    <phoneticPr fontId="3"/>
  </si>
  <si>
    <t>　賃金から法令で定められているもの以外を控除する場合は、労使協定を締結していること。</t>
    <rPh sb="28" eb="30">
      <t>ロウシ</t>
    </rPh>
    <phoneticPr fontId="2"/>
  </si>
  <si>
    <t>　常時５０人以上の労働者を使用する事業者は、１年以内ごとに定期に、「心理的な負担の程度を把握するための検査結果等報告書」を労働基準監督署に提出していること。</t>
    <rPh sb="1" eb="3">
      <t>ジョウジ</t>
    </rPh>
    <rPh sb="5" eb="8">
      <t>ニンイジョウ</t>
    </rPh>
    <rPh sb="9" eb="12">
      <t>ロウドウシャ</t>
    </rPh>
    <rPh sb="13" eb="15">
      <t>シヨウ</t>
    </rPh>
    <rPh sb="17" eb="20">
      <t>ジギョウシャ</t>
    </rPh>
    <rPh sb="23" eb="24">
      <t>ネン</t>
    </rPh>
    <rPh sb="24" eb="26">
      <t>イナイ</t>
    </rPh>
    <rPh sb="29" eb="31">
      <t>テイキ</t>
    </rPh>
    <rPh sb="34" eb="37">
      <t>シンリテキ</t>
    </rPh>
    <rPh sb="38" eb="40">
      <t>フタン</t>
    </rPh>
    <rPh sb="41" eb="43">
      <t>テイド</t>
    </rPh>
    <rPh sb="44" eb="46">
      <t>ハアク</t>
    </rPh>
    <rPh sb="51" eb="53">
      <t>ケンサ</t>
    </rPh>
    <rPh sb="53" eb="55">
      <t>ケッカ</t>
    </rPh>
    <rPh sb="55" eb="56">
      <t>トウ</t>
    </rPh>
    <rPh sb="56" eb="59">
      <t>ホウコクショ</t>
    </rPh>
    <rPh sb="61" eb="63">
      <t>ロウドウ</t>
    </rPh>
    <rPh sb="63" eb="65">
      <t>キジュン</t>
    </rPh>
    <rPh sb="65" eb="68">
      <t>カントクショ</t>
    </rPh>
    <rPh sb="69" eb="71">
      <t>テイシュツ</t>
    </rPh>
    <phoneticPr fontId="2"/>
  </si>
  <si>
    <t>１　経理規程等
（１）経理規程の制定</t>
    <rPh sb="2" eb="4">
      <t>ケイリ</t>
    </rPh>
    <rPh sb="4" eb="7">
      <t>キテイナド</t>
    </rPh>
    <rPh sb="11" eb="13">
      <t>ケイリ</t>
    </rPh>
    <rPh sb="13" eb="15">
      <t>キテイ</t>
    </rPh>
    <rPh sb="16" eb="18">
      <t>セイテイ</t>
    </rPh>
    <phoneticPr fontId="3"/>
  </si>
  <si>
    <t>名</t>
    <rPh sb="0" eb="1">
      <t>ナ</t>
    </rPh>
    <phoneticPr fontId="3"/>
  </si>
  <si>
    <t>〒</t>
    <phoneticPr fontId="3"/>
  </si>
  <si>
    <t>記入者氏名</t>
    <phoneticPr fontId="3"/>
  </si>
  <si>
    <t>※施設名は自動表示されます。</t>
    <rPh sb="1" eb="3">
      <t>シセツ</t>
    </rPh>
    <rPh sb="3" eb="4">
      <t>メイ</t>
    </rPh>
    <rPh sb="5" eb="7">
      <t>ジドウ</t>
    </rPh>
    <rPh sb="7" eb="9">
      <t>ヒョウジ</t>
    </rPh>
    <phoneticPr fontId="3"/>
  </si>
  <si>
    <t>　常勤の施設長を配置していること。</t>
    <rPh sb="8" eb="10">
      <t>ハイチ</t>
    </rPh>
    <phoneticPr fontId="3"/>
  </si>
  <si>
    <t>契約書・委嘱状等</t>
    <rPh sb="0" eb="3">
      <t>ケイヤクショ</t>
    </rPh>
    <rPh sb="4" eb="7">
      <t>イショクジョウ</t>
    </rPh>
    <rPh sb="7" eb="8">
      <t>トウ</t>
    </rPh>
    <phoneticPr fontId="2"/>
  </si>
  <si>
    <t>無</t>
    <rPh sb="0" eb="1">
      <t>ナシ</t>
    </rPh>
    <phoneticPr fontId="3"/>
  </si>
  <si>
    <t>※監査事項４、５において同じ</t>
    <rPh sb="1" eb="3">
      <t>カンサ</t>
    </rPh>
    <rPh sb="3" eb="5">
      <t>ジコウ</t>
    </rPh>
    <rPh sb="12" eb="13">
      <t>オナ</t>
    </rPh>
    <phoneticPr fontId="3"/>
  </si>
  <si>
    <t>必要数</t>
    <rPh sb="0" eb="2">
      <t>ヒツヨウ</t>
    </rPh>
    <rPh sb="2" eb="3">
      <t>スウ</t>
    </rPh>
    <phoneticPr fontId="2"/>
  </si>
  <si>
    <t>常勤換算数</t>
    <rPh sb="0" eb="2">
      <t>ジョウキン</t>
    </rPh>
    <rPh sb="2" eb="4">
      <t>カンサン</t>
    </rPh>
    <rPh sb="4" eb="5">
      <t>スウ</t>
    </rPh>
    <phoneticPr fontId="2"/>
  </si>
  <si>
    <t>◆施設長の資格要件</t>
    <rPh sb="1" eb="3">
      <t>シセツ</t>
    </rPh>
    <rPh sb="3" eb="4">
      <t>チョウ</t>
    </rPh>
    <rPh sb="5" eb="7">
      <t>シカク</t>
    </rPh>
    <rPh sb="7" eb="9">
      <t>ヨウケン</t>
    </rPh>
    <phoneticPr fontId="3"/>
  </si>
  <si>
    <t>社会福祉法第１９条第１項各号のいずれかに該当する者</t>
    <rPh sb="0" eb="2">
      <t>シャカイ</t>
    </rPh>
    <rPh sb="2" eb="4">
      <t>フクシ</t>
    </rPh>
    <rPh sb="4" eb="5">
      <t>ホウ</t>
    </rPh>
    <rPh sb="5" eb="6">
      <t>ダイ</t>
    </rPh>
    <rPh sb="8" eb="9">
      <t>ジョウ</t>
    </rPh>
    <rPh sb="9" eb="10">
      <t>ダイ</t>
    </rPh>
    <rPh sb="11" eb="12">
      <t>コウ</t>
    </rPh>
    <rPh sb="12" eb="14">
      <t>カクゴウ</t>
    </rPh>
    <rPh sb="20" eb="22">
      <t>ガイトウ</t>
    </rPh>
    <rPh sb="24" eb="25">
      <t>モノ</t>
    </rPh>
    <phoneticPr fontId="2"/>
  </si>
  <si>
    <t>①大学等で社会福祉に関する科目を修めて卒業した者</t>
    <rPh sb="1" eb="3">
      <t>ダイガク</t>
    </rPh>
    <rPh sb="3" eb="4">
      <t>トウ</t>
    </rPh>
    <rPh sb="5" eb="7">
      <t>シャカイ</t>
    </rPh>
    <rPh sb="7" eb="9">
      <t>フクシ</t>
    </rPh>
    <rPh sb="10" eb="11">
      <t>カン</t>
    </rPh>
    <rPh sb="13" eb="15">
      <t>カモク</t>
    </rPh>
    <rPh sb="16" eb="17">
      <t>オサ</t>
    </rPh>
    <rPh sb="19" eb="21">
      <t>ソツギョウ</t>
    </rPh>
    <rPh sb="23" eb="24">
      <t>モノ</t>
    </rPh>
    <phoneticPr fontId="2"/>
  </si>
  <si>
    <t>②養成機関又は講習会の課程を修了した者</t>
    <rPh sb="1" eb="3">
      <t>ヨウセイ</t>
    </rPh>
    <rPh sb="3" eb="5">
      <t>キカン</t>
    </rPh>
    <rPh sb="5" eb="6">
      <t>マタ</t>
    </rPh>
    <rPh sb="7" eb="10">
      <t>コウシュウカイ</t>
    </rPh>
    <rPh sb="11" eb="13">
      <t>カテイ</t>
    </rPh>
    <rPh sb="14" eb="16">
      <t>シュウリョウ</t>
    </rPh>
    <rPh sb="18" eb="19">
      <t>モノ</t>
    </rPh>
    <phoneticPr fontId="2"/>
  </si>
  <si>
    <t>③社会福祉士</t>
    <rPh sb="1" eb="3">
      <t>シャカイ</t>
    </rPh>
    <rPh sb="3" eb="5">
      <t>フクシ</t>
    </rPh>
    <rPh sb="5" eb="6">
      <t>シ</t>
    </rPh>
    <phoneticPr fontId="2"/>
  </si>
  <si>
    <t>◆生活相談員の資格要件</t>
    <rPh sb="1" eb="3">
      <t>セイカツ</t>
    </rPh>
    <rPh sb="3" eb="6">
      <t>ソウダンイン</t>
    </rPh>
    <rPh sb="7" eb="9">
      <t>シカク</t>
    </rPh>
    <rPh sb="9" eb="11">
      <t>ヨウケン</t>
    </rPh>
    <phoneticPr fontId="3"/>
  </si>
  <si>
    <t>◆機能訓練指導員の資格要件等</t>
    <rPh sb="1" eb="3">
      <t>キノウ</t>
    </rPh>
    <rPh sb="3" eb="5">
      <t>クンレン</t>
    </rPh>
    <rPh sb="5" eb="8">
      <t>シドウイン</t>
    </rPh>
    <rPh sb="9" eb="11">
      <t>シカク</t>
    </rPh>
    <rPh sb="11" eb="13">
      <t>ヨウケン</t>
    </rPh>
    <rPh sb="13" eb="14">
      <t>トウ</t>
    </rPh>
    <phoneticPr fontId="3"/>
  </si>
  <si>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</si>
  <si>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</si>
  <si>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4">
      <t>チョウカク</t>
    </rPh>
    <rPh sb="4" eb="5">
      <t>シ</t>
    </rPh>
    <phoneticPr fontId="2"/>
  </si>
  <si>
    <t>看護職員</t>
    <rPh sb="0" eb="2">
      <t>カンゴ</t>
    </rPh>
    <rPh sb="2" eb="4">
      <t>ショクイン</t>
    </rPh>
    <phoneticPr fontId="2"/>
  </si>
  <si>
    <t>日常生活やレクリエーション、行事等を通じて行う機能訓練指導のため、当該施設の生活相談員又は介護職員が兼務</t>
    <rPh sb="0" eb="2">
      <t>ニチジョウ</t>
    </rPh>
    <rPh sb="2" eb="4">
      <t>セイカツ</t>
    </rPh>
    <rPh sb="14" eb="17">
      <t>ギョウジナド</t>
    </rPh>
    <rPh sb="18" eb="19">
      <t>ツウ</t>
    </rPh>
    <rPh sb="21" eb="22">
      <t>オコナ</t>
    </rPh>
    <rPh sb="23" eb="25">
      <t>キノウ</t>
    </rPh>
    <rPh sb="25" eb="27">
      <t>クンレン</t>
    </rPh>
    <rPh sb="27" eb="29">
      <t>シドウ</t>
    </rPh>
    <rPh sb="33" eb="35">
      <t>トウガイ</t>
    </rPh>
    <rPh sb="35" eb="37">
      <t>シセツ</t>
    </rPh>
    <rPh sb="38" eb="40">
      <t>セイカツ</t>
    </rPh>
    <rPh sb="40" eb="43">
      <t>ソウダンイン</t>
    </rPh>
    <rPh sb="43" eb="44">
      <t>マタ</t>
    </rPh>
    <rPh sb="45" eb="47">
      <t>カイゴ</t>
    </rPh>
    <rPh sb="47" eb="49">
      <t>ショクイン</t>
    </rPh>
    <rPh sb="50" eb="52">
      <t>ケンム</t>
    </rPh>
    <phoneticPr fontId="2"/>
  </si>
  <si>
    <t>派遣職員の配置</t>
    <rPh sb="0" eb="2">
      <t>ハケン</t>
    </rPh>
    <rPh sb="2" eb="4">
      <t>ショクイン</t>
    </rPh>
    <rPh sb="5" eb="7">
      <t>ハイチ</t>
    </rPh>
    <phoneticPr fontId="3"/>
  </si>
  <si>
    <t>派遣職員氏名</t>
    <rPh sb="0" eb="2">
      <t>ハケン</t>
    </rPh>
    <rPh sb="2" eb="4">
      <t>ショクイン</t>
    </rPh>
    <rPh sb="4" eb="6">
      <t>シメイ</t>
    </rPh>
    <phoneticPr fontId="3"/>
  </si>
  <si>
    <t>◆研修の機会の確保</t>
    <rPh sb="1" eb="3">
      <t>ケンシュウ</t>
    </rPh>
    <rPh sb="4" eb="6">
      <t>キカイ</t>
    </rPh>
    <rPh sb="7" eb="9">
      <t>カクホ</t>
    </rPh>
    <phoneticPr fontId="3"/>
  </si>
  <si>
    <t>回</t>
    <rPh sb="0" eb="1">
      <t>カイ</t>
    </rPh>
    <phoneticPr fontId="2"/>
  </si>
  <si>
    <t>※感染症予防関係、事故発生防止関係の研修も含めたもの</t>
    <rPh sb="1" eb="3">
      <t>カンセン</t>
    </rPh>
    <rPh sb="3" eb="4">
      <t>ショウ</t>
    </rPh>
    <rPh sb="4" eb="6">
      <t>ヨボウ</t>
    </rPh>
    <rPh sb="6" eb="8">
      <t>カンケイ</t>
    </rPh>
    <rPh sb="9" eb="11">
      <t>ジコ</t>
    </rPh>
    <rPh sb="11" eb="13">
      <t>ハッセイ</t>
    </rPh>
    <rPh sb="13" eb="15">
      <t>ボウシ</t>
    </rPh>
    <rPh sb="15" eb="17">
      <t>カンケイ</t>
    </rPh>
    <rPh sb="18" eb="20">
      <t>ケンシュウ</t>
    </rPh>
    <rPh sb="21" eb="22">
      <t>フク</t>
    </rPh>
    <phoneticPr fontId="2"/>
  </si>
  <si>
    <t>◆設備の状況(直近月の状況、以降設備に関して同様)</t>
    <rPh sb="1" eb="3">
      <t>セツビ</t>
    </rPh>
    <rPh sb="4" eb="6">
      <t>ジョウキョウ</t>
    </rPh>
    <rPh sb="7" eb="9">
      <t>チョッキン</t>
    </rPh>
    <rPh sb="9" eb="10">
      <t>ツキ</t>
    </rPh>
    <rPh sb="11" eb="13">
      <t>ジョウキョウ</t>
    </rPh>
    <rPh sb="14" eb="16">
      <t>イコウ</t>
    </rPh>
    <rPh sb="16" eb="18">
      <t>セツビ</t>
    </rPh>
    <rPh sb="19" eb="20">
      <t>カン</t>
    </rPh>
    <rPh sb="22" eb="24">
      <t>ドウヨウ</t>
    </rPh>
    <phoneticPr fontId="3"/>
  </si>
  <si>
    <t>定員</t>
    <rPh sb="0" eb="2">
      <t>テイイン</t>
    </rPh>
    <phoneticPr fontId="2"/>
  </si>
  <si>
    <t>1階</t>
    <rPh sb="1" eb="2">
      <t>カイ</t>
    </rPh>
    <phoneticPr fontId="2"/>
  </si>
  <si>
    <t>２階</t>
    <rPh sb="1" eb="2">
      <t>カイ</t>
    </rPh>
    <phoneticPr fontId="2"/>
  </si>
  <si>
    <t>３階</t>
    <rPh sb="1" eb="2">
      <t>カイ</t>
    </rPh>
    <phoneticPr fontId="2"/>
  </si>
  <si>
    <t>４階</t>
    <rPh sb="1" eb="2">
      <t>カイ</t>
    </rPh>
    <phoneticPr fontId="2"/>
  </si>
  <si>
    <t>※　３階以上に設置している場合</t>
    <rPh sb="3" eb="4">
      <t>カイ</t>
    </rPh>
    <rPh sb="4" eb="6">
      <t>イジョウ</t>
    </rPh>
    <rPh sb="7" eb="9">
      <t>セッチ</t>
    </rPh>
    <rPh sb="13" eb="15">
      <t>バアイ</t>
    </rPh>
    <phoneticPr fontId="3"/>
  </si>
  <si>
    <t>◆居室の状況</t>
    <rPh sb="1" eb="3">
      <t>キョシツ</t>
    </rPh>
    <rPh sb="4" eb="6">
      <t>ジョウキョウ</t>
    </rPh>
    <phoneticPr fontId="3"/>
  </si>
  <si>
    <t>１　定員</t>
    <rPh sb="2" eb="4">
      <t>テイイン</t>
    </rPh>
    <phoneticPr fontId="3"/>
  </si>
  <si>
    <t>１　要介護者の使用</t>
    <rPh sb="2" eb="3">
      <t>ヨウ</t>
    </rPh>
    <rPh sb="3" eb="5">
      <t>カイゴ</t>
    </rPh>
    <rPh sb="5" eb="6">
      <t>シャ</t>
    </rPh>
    <rPh sb="7" eb="9">
      <t>シヨウ</t>
    </rPh>
    <phoneticPr fontId="3"/>
  </si>
  <si>
    <t>２　設置階</t>
    <rPh sb="2" eb="4">
      <t>セッチ</t>
    </rPh>
    <rPh sb="4" eb="5">
      <t>カイ</t>
    </rPh>
    <phoneticPr fontId="3"/>
  </si>
  <si>
    <t>許可年月日</t>
    <rPh sb="0" eb="2">
      <t>キョカ</t>
    </rPh>
    <rPh sb="2" eb="5">
      <t>ネンガッピ</t>
    </rPh>
    <phoneticPr fontId="2"/>
  </si>
  <si>
    <t>臨床検査設備</t>
    <rPh sb="0" eb="2">
      <t>リンショウ</t>
    </rPh>
    <rPh sb="2" eb="4">
      <t>ケンサ</t>
    </rPh>
    <rPh sb="4" eb="6">
      <t>セツビ</t>
    </rPh>
    <phoneticPr fontId="2"/>
  </si>
  <si>
    <t>消毒</t>
    <rPh sb="0" eb="2">
      <t>ショウドク</t>
    </rPh>
    <phoneticPr fontId="2"/>
  </si>
  <si>
    <t>保管</t>
    <rPh sb="0" eb="2">
      <t>ホカン</t>
    </rPh>
    <phoneticPr fontId="2"/>
  </si>
  <si>
    <t>防虫</t>
    <rPh sb="0" eb="2">
      <t>ボウチュウ</t>
    </rPh>
    <phoneticPr fontId="2"/>
  </si>
  <si>
    <t>変更届出年月日</t>
    <rPh sb="0" eb="2">
      <t>ヘンコウ</t>
    </rPh>
    <rPh sb="2" eb="4">
      <t>トドケデ</t>
    </rPh>
    <rPh sb="4" eb="7">
      <t>ネンガッピ</t>
    </rPh>
    <phoneticPr fontId="2"/>
  </si>
  <si>
    <t>（指導監査対象期間内にあれば記入してください。）</t>
    <rPh sb="1" eb="3">
      <t>シドウ</t>
    </rPh>
    <rPh sb="3" eb="5">
      <t>カンサ</t>
    </rPh>
    <rPh sb="5" eb="7">
      <t>タイショウ</t>
    </rPh>
    <rPh sb="7" eb="9">
      <t>キカン</t>
    </rPh>
    <rPh sb="9" eb="10">
      <t>ナイ</t>
    </rPh>
    <rPh sb="14" eb="16">
      <t>キニュウ</t>
    </rPh>
    <phoneticPr fontId="2"/>
  </si>
  <si>
    <t>必要事項の規定</t>
    <rPh sb="0" eb="2">
      <t>ヒツヨウ</t>
    </rPh>
    <rPh sb="2" eb="4">
      <t>ジコウ</t>
    </rPh>
    <rPh sb="5" eb="7">
      <t>キテイ</t>
    </rPh>
    <phoneticPr fontId="3"/>
  </si>
  <si>
    <t>項　　目</t>
    <rPh sb="0" eb="1">
      <t>コウ</t>
    </rPh>
    <rPh sb="3" eb="4">
      <t>メ</t>
    </rPh>
    <phoneticPr fontId="2"/>
  </si>
  <si>
    <t>１　施設の目的及び運営の方針</t>
    <rPh sb="2" eb="4">
      <t>シセツ</t>
    </rPh>
    <rPh sb="5" eb="7">
      <t>モクテキ</t>
    </rPh>
    <rPh sb="7" eb="8">
      <t>オヨ</t>
    </rPh>
    <rPh sb="9" eb="11">
      <t>ウンエイ</t>
    </rPh>
    <rPh sb="12" eb="14">
      <t>ホウシン</t>
    </rPh>
    <phoneticPr fontId="2"/>
  </si>
  <si>
    <t>２　職員の職種、数及び職務の内容</t>
    <rPh sb="2" eb="4">
      <t>ショクイン</t>
    </rPh>
    <rPh sb="5" eb="7">
      <t>ショクシュ</t>
    </rPh>
    <rPh sb="8" eb="9">
      <t>カズ</t>
    </rPh>
    <rPh sb="9" eb="10">
      <t>オヨ</t>
    </rPh>
    <rPh sb="11" eb="13">
      <t>ショクム</t>
    </rPh>
    <rPh sb="14" eb="16">
      <t>ナイヨウ</t>
    </rPh>
    <phoneticPr fontId="3"/>
  </si>
  <si>
    <t>事業日誌</t>
    <rPh sb="0" eb="2">
      <t>ジギョウ</t>
    </rPh>
    <rPh sb="2" eb="4">
      <t>ニッシ</t>
    </rPh>
    <phoneticPr fontId="2"/>
  </si>
  <si>
    <t>職員の勤務状況、給与等に関する記録</t>
  </si>
  <si>
    <t>定款及び施設運営に必要な諸規程</t>
  </si>
  <si>
    <t>重要な会議に関する記録</t>
  </si>
  <si>
    <t>月間及び年間の事業計画及び事業実施状況表</t>
  </si>
  <si>
    <t>関係官署に対する報告書等の文書綴</t>
  </si>
  <si>
    <t>記録</t>
    <rPh sb="0" eb="2">
      <t>キロク</t>
    </rPh>
    <phoneticPr fontId="2"/>
  </si>
  <si>
    <t>措置費及び介護給付費の請求、受領等に係る書類</t>
  </si>
  <si>
    <t>従業者の勤務の実績に関する書類</t>
  </si>
  <si>
    <t>◆防犯訓練の実施 　</t>
    <rPh sb="1" eb="3">
      <t>ボウハン</t>
    </rPh>
    <rPh sb="3" eb="5">
      <t>クンレン</t>
    </rPh>
    <rPh sb="6" eb="8">
      <t>ジッシ</t>
    </rPh>
    <phoneticPr fontId="3"/>
  </si>
  <si>
    <t>・文書指摘が有の場合、具体的に内容を記入してください。</t>
    <rPh sb="1" eb="3">
      <t>ブンショ</t>
    </rPh>
    <rPh sb="3" eb="5">
      <t>シテキ</t>
    </rPh>
    <rPh sb="6" eb="7">
      <t>アリ</t>
    </rPh>
    <rPh sb="8" eb="10">
      <t>バアイ</t>
    </rPh>
    <rPh sb="11" eb="14">
      <t>グタイテキ</t>
    </rPh>
    <rPh sb="15" eb="17">
      <t>ナイヨウ</t>
    </rPh>
    <rPh sb="18" eb="20">
      <t>キニュウ</t>
    </rPh>
    <phoneticPr fontId="3"/>
  </si>
  <si>
    <t>◆防火管理における責任者及び消防計画に準ずる計画</t>
    <rPh sb="1" eb="3">
      <t>ボウカ</t>
    </rPh>
    <rPh sb="3" eb="5">
      <t>カンリ</t>
    </rPh>
    <rPh sb="9" eb="12">
      <t>セキニンシャ</t>
    </rPh>
    <rPh sb="12" eb="13">
      <t>オヨ</t>
    </rPh>
    <rPh sb="14" eb="16">
      <t>ショウボウ</t>
    </rPh>
    <rPh sb="16" eb="18">
      <t>ケイカク</t>
    </rPh>
    <rPh sb="19" eb="20">
      <t>ジュン</t>
    </rPh>
    <rPh sb="22" eb="24">
      <t>ケイカク</t>
    </rPh>
    <phoneticPr fontId="2"/>
  </si>
  <si>
    <t>※防火管理者を置かなくてもよいとされている施設については、こちらを記入してください。</t>
    <rPh sb="1" eb="3">
      <t>ボウカ</t>
    </rPh>
    <rPh sb="3" eb="6">
      <t>カンリシャ</t>
    </rPh>
    <rPh sb="7" eb="8">
      <t>オ</t>
    </rPh>
    <rPh sb="21" eb="23">
      <t>シセツ</t>
    </rPh>
    <rPh sb="33" eb="35">
      <t>キニュウ</t>
    </rPh>
    <phoneticPr fontId="2"/>
  </si>
  <si>
    <t>消防計画に準ずる計画</t>
    <rPh sb="0" eb="2">
      <t>ショウボウ</t>
    </rPh>
    <rPh sb="2" eb="4">
      <t>ケイカク</t>
    </rPh>
    <rPh sb="5" eb="6">
      <t>ジュン</t>
    </rPh>
    <rPh sb="8" eb="10">
      <t>ケイカク</t>
    </rPh>
    <phoneticPr fontId="3"/>
  </si>
  <si>
    <t>◆風水害、地震等の災害に対するための計画</t>
    <rPh sb="1" eb="4">
      <t>フウスイガイ</t>
    </rPh>
    <rPh sb="5" eb="7">
      <t>ジシン</t>
    </rPh>
    <rPh sb="7" eb="8">
      <t>トウ</t>
    </rPh>
    <rPh sb="9" eb="11">
      <t>サイガイ</t>
    </rPh>
    <rPh sb="12" eb="13">
      <t>タイ</t>
    </rPh>
    <rPh sb="18" eb="20">
      <t>ケイカク</t>
    </rPh>
    <phoneticPr fontId="2"/>
  </si>
  <si>
    <t>有</t>
    <rPh sb="0" eb="1">
      <t>ア</t>
    </rPh>
    <phoneticPr fontId="3"/>
  </si>
  <si>
    <t>・検査の結果を保存している。</t>
    <rPh sb="1" eb="3">
      <t>ケンサ</t>
    </rPh>
    <rPh sb="4" eb="6">
      <t>ケッカ</t>
    </rPh>
    <rPh sb="7" eb="9">
      <t>ホゾン</t>
    </rPh>
    <phoneticPr fontId="3"/>
  </si>
  <si>
    <t>協定書等</t>
    <rPh sb="0" eb="3">
      <t>キョウテイショ</t>
    </rPh>
    <rPh sb="3" eb="4">
      <t>トウ</t>
    </rPh>
    <phoneticPr fontId="2"/>
  </si>
  <si>
    <t>協力歯科医療機関名称</t>
    <rPh sb="0" eb="2">
      <t>キョウリョク</t>
    </rPh>
    <rPh sb="2" eb="4">
      <t>シカ</t>
    </rPh>
    <rPh sb="4" eb="6">
      <t>イリョウ</t>
    </rPh>
    <rPh sb="6" eb="8">
      <t>キカン</t>
    </rPh>
    <rPh sb="8" eb="10">
      <t>メイショウ</t>
    </rPh>
    <phoneticPr fontId="2"/>
  </si>
  <si>
    <t>その他（　　　　　　　　　　　　　　　　　　　　)</t>
    <rPh sb="2" eb="3">
      <t>タ</t>
    </rPh>
    <phoneticPr fontId="2"/>
  </si>
  <si>
    <t>報告年月日</t>
    <rPh sb="0" eb="2">
      <t>ホウコク</t>
    </rPh>
    <rPh sb="2" eb="5">
      <t>ネンガッピ</t>
    </rPh>
    <phoneticPr fontId="3"/>
  </si>
  <si>
    <t>◆苦情解決の取組状況</t>
    <rPh sb="1" eb="3">
      <t>クジョウ</t>
    </rPh>
    <rPh sb="3" eb="5">
      <t>カイケツ</t>
    </rPh>
    <rPh sb="6" eb="8">
      <t>トリクミ</t>
    </rPh>
    <rPh sb="8" eb="10">
      <t>ジョウキョウ</t>
    </rPh>
    <phoneticPr fontId="3"/>
  </si>
  <si>
    <t>件</t>
    <rPh sb="0" eb="1">
      <t>ケン</t>
    </rPh>
    <phoneticPr fontId="2"/>
  </si>
  <si>
    <t>４　暴力団排除</t>
    <rPh sb="2" eb="5">
      <t>ボウリョクダン</t>
    </rPh>
    <rPh sb="5" eb="7">
      <t>ハイジョ</t>
    </rPh>
    <phoneticPr fontId="2"/>
  </si>
  <si>
    <t>　その他、施設管理に関することで不適切な事項がないこと。</t>
    <rPh sb="3" eb="4">
      <t>タ</t>
    </rPh>
    <rPh sb="5" eb="7">
      <t>シセツ</t>
    </rPh>
    <rPh sb="7" eb="9">
      <t>カンリ</t>
    </rPh>
    <rPh sb="10" eb="11">
      <t>カン</t>
    </rPh>
    <rPh sb="16" eb="19">
      <t>フテキセツ</t>
    </rPh>
    <rPh sb="20" eb="22">
      <t>ジコウ</t>
    </rPh>
    <phoneticPr fontId="2"/>
  </si>
  <si>
    <t>従業者の勤務の体制及び勤務形態一覧表</t>
    <phoneticPr fontId="3"/>
  </si>
  <si>
    <t>職　　種</t>
  </si>
  <si>
    <t>勤務</t>
  </si>
  <si>
    <t>資　　格</t>
    <phoneticPr fontId="3"/>
  </si>
  <si>
    <t>氏　　名</t>
    <phoneticPr fontId="3"/>
  </si>
  <si>
    <t>この月の</t>
    <rPh sb="2" eb="3">
      <t>ガツ</t>
    </rPh>
    <phoneticPr fontId="3"/>
  </si>
  <si>
    <t>常勤換算後の人数</t>
    <rPh sb="0" eb="2">
      <t>ジョウキン</t>
    </rPh>
    <rPh sb="2" eb="4">
      <t>カンサン</t>
    </rPh>
    <rPh sb="4" eb="5">
      <t>ゴ</t>
    </rPh>
    <rPh sb="6" eb="8">
      <t>ニンズウ</t>
    </rPh>
    <phoneticPr fontId="3"/>
  </si>
  <si>
    <t>形態</t>
  </si>
  <si>
    <t>合計</t>
  </si>
  <si>
    <t>施設長</t>
    <rPh sb="0" eb="2">
      <t>シセツ</t>
    </rPh>
    <rPh sb="2" eb="3">
      <t>チョウ</t>
    </rPh>
    <phoneticPr fontId="3"/>
  </si>
  <si>
    <t>医師</t>
    <rPh sb="0" eb="2">
      <t>イシ</t>
    </rPh>
    <phoneticPr fontId="3"/>
  </si>
  <si>
    <t>医師　計</t>
    <rPh sb="0" eb="2">
      <t>イシ</t>
    </rPh>
    <rPh sb="3" eb="4">
      <t>ケイ</t>
    </rPh>
    <phoneticPr fontId="3"/>
  </si>
  <si>
    <t>生活相談員</t>
    <rPh sb="0" eb="2">
      <t>セイカツ</t>
    </rPh>
    <rPh sb="2" eb="5">
      <t>ソウダンイン</t>
    </rPh>
    <phoneticPr fontId="3"/>
  </si>
  <si>
    <t>生活相談員　計</t>
    <rPh sb="0" eb="2">
      <t>セイカツ</t>
    </rPh>
    <rPh sb="2" eb="5">
      <t>ソウダンイン</t>
    </rPh>
    <rPh sb="6" eb="7">
      <t>ケイ</t>
    </rPh>
    <phoneticPr fontId="3"/>
  </si>
  <si>
    <t>介護支援専門員</t>
    <rPh sb="0" eb="2">
      <t>カイゴ</t>
    </rPh>
    <rPh sb="2" eb="4">
      <t>シエン</t>
    </rPh>
    <rPh sb="4" eb="7">
      <t>センモンイン</t>
    </rPh>
    <phoneticPr fontId="3"/>
  </si>
  <si>
    <t>介護支援専門員　計</t>
    <rPh sb="0" eb="2">
      <t>カイゴ</t>
    </rPh>
    <rPh sb="2" eb="4">
      <t>シエン</t>
    </rPh>
    <rPh sb="4" eb="7">
      <t>センモンイン</t>
    </rPh>
    <rPh sb="8" eb="9">
      <t>ケイ</t>
    </rPh>
    <phoneticPr fontId="3"/>
  </si>
  <si>
    <t>栄養士</t>
    <rPh sb="0" eb="3">
      <t>エイヨウシ</t>
    </rPh>
    <phoneticPr fontId="3"/>
  </si>
  <si>
    <t>栄養士　計</t>
    <rPh sb="0" eb="3">
      <t>エイヨウシ</t>
    </rPh>
    <rPh sb="4" eb="5">
      <t>ケイ</t>
    </rPh>
    <phoneticPr fontId="3"/>
  </si>
  <si>
    <t>＜記載上の注意事項＞</t>
    <rPh sb="1" eb="3">
      <t>キサイ</t>
    </rPh>
    <rPh sb="3" eb="4">
      <t>ジョウ</t>
    </rPh>
    <rPh sb="5" eb="7">
      <t>チュウイ</t>
    </rPh>
    <rPh sb="7" eb="9">
      <t>ジコウ</t>
    </rPh>
    <phoneticPr fontId="3"/>
  </si>
  <si>
    <t>　勤務形態は　Ａ常勤専従　　Ｂ常勤兼務　　Ｃ非常勤専従　　Ｄ非常勤兼務</t>
    <rPh sb="1" eb="3">
      <t>キンム</t>
    </rPh>
    <rPh sb="3" eb="5">
      <t>ケイタイ</t>
    </rPh>
    <rPh sb="8" eb="10">
      <t>ジョウキン</t>
    </rPh>
    <rPh sb="10" eb="12">
      <t>センジュウ</t>
    </rPh>
    <rPh sb="15" eb="17">
      <t>ジョウキン</t>
    </rPh>
    <rPh sb="17" eb="19">
      <t>ケンム</t>
    </rPh>
    <rPh sb="22" eb="25">
      <t>ヒジョウキン</t>
    </rPh>
    <rPh sb="25" eb="27">
      <t>センジュウ</t>
    </rPh>
    <rPh sb="30" eb="33">
      <t>ヒジョウキン</t>
    </rPh>
    <rPh sb="33" eb="35">
      <t>ケンム</t>
    </rPh>
    <phoneticPr fontId="3"/>
  </si>
  <si>
    <t>　夜勤職員については勤務時間数に○をつけてください。</t>
    <rPh sb="1" eb="3">
      <t>ヤキン</t>
    </rPh>
    <rPh sb="3" eb="5">
      <t>ショクイン</t>
    </rPh>
    <rPh sb="10" eb="12">
      <t>キンム</t>
    </rPh>
    <rPh sb="12" eb="14">
      <t>ジカン</t>
    </rPh>
    <rPh sb="14" eb="15">
      <t>スウ</t>
    </rPh>
    <phoneticPr fontId="3"/>
  </si>
  <si>
    <t>　ユニット型の場合、介護職員の勤務表はユニット単位で作成してください。</t>
    <rPh sb="7" eb="9">
      <t>バアイ</t>
    </rPh>
    <rPh sb="10" eb="12">
      <t>カイゴ</t>
    </rPh>
    <rPh sb="12" eb="14">
      <t>ショクイン</t>
    </rPh>
    <rPh sb="15" eb="18">
      <t>キンムヒョウ</t>
    </rPh>
    <phoneticPr fontId="3"/>
  </si>
  <si>
    <t>　計算はすべて小数点第２位以下を切り捨てです。</t>
    <rPh sb="1" eb="3">
      <t>ケイサン</t>
    </rPh>
    <rPh sb="7" eb="10">
      <t>ショウスウテン</t>
    </rPh>
    <rPh sb="10" eb="11">
      <t>ダイ</t>
    </rPh>
    <rPh sb="12" eb="13">
      <t>イ</t>
    </rPh>
    <rPh sb="13" eb="15">
      <t>イカ</t>
    </rPh>
    <rPh sb="16" eb="17">
      <t>キ</t>
    </rPh>
    <rPh sb="18" eb="19">
      <t>ス</t>
    </rPh>
    <phoneticPr fontId="3"/>
  </si>
  <si>
    <t>　常勤職員が勤務すべき１週あたりの勤務日数、勤務時間　</t>
    <rPh sb="1" eb="3">
      <t>ジョウキン</t>
    </rPh>
    <rPh sb="3" eb="5">
      <t>ショクイン</t>
    </rPh>
    <rPh sb="6" eb="8">
      <t>キンム</t>
    </rPh>
    <rPh sb="12" eb="13">
      <t>シュウ</t>
    </rPh>
    <rPh sb="17" eb="19">
      <t>キンム</t>
    </rPh>
    <rPh sb="19" eb="21">
      <t>ニッスウ</t>
    </rPh>
    <rPh sb="22" eb="24">
      <t>キンム</t>
    </rPh>
    <rPh sb="24" eb="26">
      <t>ジカン</t>
    </rPh>
    <phoneticPr fontId="3"/>
  </si>
  <si>
    <t>週</t>
    <rPh sb="0" eb="1">
      <t>シュウ</t>
    </rPh>
    <phoneticPr fontId="3"/>
  </si>
  <si>
    <t>　常勤職員が勤務すべき１日あたりの勤務時間　</t>
    <rPh sb="1" eb="3">
      <t>ジョウキン</t>
    </rPh>
    <rPh sb="3" eb="5">
      <t>ショクイン</t>
    </rPh>
    <rPh sb="6" eb="8">
      <t>キンム</t>
    </rPh>
    <rPh sb="12" eb="13">
      <t>ニチ</t>
    </rPh>
    <rPh sb="17" eb="19">
      <t>キンム</t>
    </rPh>
    <rPh sb="19" eb="21">
      <t>ジカン</t>
    </rPh>
    <phoneticPr fontId="3"/>
  </si>
  <si>
    <t>　この月に常勤職員が通常勤務すべき日数</t>
    <rPh sb="3" eb="4">
      <t>ガツ</t>
    </rPh>
    <rPh sb="5" eb="7">
      <t>ジョウキン</t>
    </rPh>
    <rPh sb="7" eb="9">
      <t>ショクイン</t>
    </rPh>
    <rPh sb="10" eb="12">
      <t>ツウジョウ</t>
    </rPh>
    <rPh sb="12" eb="14">
      <t>キンム</t>
    </rPh>
    <rPh sb="17" eb="19">
      <t>ニッスウ</t>
    </rPh>
    <phoneticPr fontId="3"/>
  </si>
  <si>
    <t>日     （d）</t>
    <rPh sb="0" eb="1">
      <t>ニチ</t>
    </rPh>
    <phoneticPr fontId="3"/>
  </si>
  <si>
    <t>常勤職員の勤務すべき曜日が同じ場合　当該月の常勤職員が勤務すべき曜日を足し上げた日数</t>
    <rPh sb="2" eb="4">
      <t>ショクイン</t>
    </rPh>
    <rPh sb="13" eb="14">
      <t>オナ</t>
    </rPh>
    <phoneticPr fontId="3"/>
  </si>
  <si>
    <t>常勤職員によって勤務すべき曜日が異なる場合の常勤職員が通常勤務すべき日数の計算方法　（a）×4＋｛（月の日数-28）×（a）÷7 ｝</t>
    <rPh sb="2" eb="4">
      <t>ショクイン</t>
    </rPh>
    <rPh sb="22" eb="24">
      <t>ジョウキン</t>
    </rPh>
    <rPh sb="24" eb="26">
      <t>ショクイン</t>
    </rPh>
    <rPh sb="27" eb="29">
      <t>ツウジョウ</t>
    </rPh>
    <rPh sb="29" eb="31">
      <t>キンム</t>
    </rPh>
    <rPh sb="34" eb="36">
      <t>ニッスウ</t>
    </rPh>
    <rPh sb="37" eb="39">
      <t>ケイサン</t>
    </rPh>
    <rPh sb="39" eb="41">
      <t>ホウホウ</t>
    </rPh>
    <phoneticPr fontId="3"/>
  </si>
  <si>
    <t>　常勤職員の１か月間における勤務すべき時間数</t>
    <rPh sb="1" eb="3">
      <t>ジョウキン</t>
    </rPh>
    <rPh sb="3" eb="5">
      <t>ショクイン</t>
    </rPh>
    <rPh sb="8" eb="10">
      <t>ゲツカン</t>
    </rPh>
    <rPh sb="14" eb="16">
      <t>キンム</t>
    </rPh>
    <rPh sb="19" eb="21">
      <t>ジカン</t>
    </rPh>
    <rPh sb="21" eb="22">
      <t>スウ</t>
    </rPh>
    <phoneticPr fontId="3"/>
  </si>
  <si>
    <t>(e)</t>
    <phoneticPr fontId="3"/>
  </si>
  <si>
    <t>●常勤換算…常勤専従職員の人数＋（常勤・非常勤兼務職員の当該職種の勤務時間数＋非常勤専従職員の勤務時間数）÷常勤職員の１か月間における勤務すべき時間数(e)</t>
    <phoneticPr fontId="3"/>
  </si>
  <si>
    <t>●短期入所との兼務は常勤換算の計算上は専従とみなします。</t>
    <phoneticPr fontId="3"/>
  </si>
  <si>
    <t>看護職員</t>
    <rPh sb="0" eb="2">
      <t>カンゴ</t>
    </rPh>
    <rPh sb="2" eb="4">
      <t>ショクイン</t>
    </rPh>
    <phoneticPr fontId="3"/>
  </si>
  <si>
    <t>看護職員　計</t>
    <rPh sb="0" eb="2">
      <t>カンゴ</t>
    </rPh>
    <rPh sb="2" eb="4">
      <t>ショクイン</t>
    </rPh>
    <rPh sb="5" eb="6">
      <t>ケイ</t>
    </rPh>
    <phoneticPr fontId="3"/>
  </si>
  <si>
    <t>機能訓練指導員</t>
    <rPh sb="0" eb="2">
      <t>キノウ</t>
    </rPh>
    <rPh sb="2" eb="4">
      <t>クンレン</t>
    </rPh>
    <rPh sb="4" eb="7">
      <t>シドウイン</t>
    </rPh>
    <phoneticPr fontId="3"/>
  </si>
  <si>
    <t>機能訓練指導員　計</t>
    <rPh sb="0" eb="2">
      <t>キノウ</t>
    </rPh>
    <rPh sb="2" eb="4">
      <t>クンレン</t>
    </rPh>
    <rPh sb="4" eb="7">
      <t>シドウイン</t>
    </rPh>
    <rPh sb="8" eb="9">
      <t>ケイ</t>
    </rPh>
    <phoneticPr fontId="3"/>
  </si>
  <si>
    <t>介護職員</t>
    <rPh sb="0" eb="2">
      <t>カイゴ</t>
    </rPh>
    <rPh sb="2" eb="4">
      <t>ショクイン</t>
    </rPh>
    <phoneticPr fontId="3"/>
  </si>
  <si>
    <t>介護職員　計</t>
    <rPh sb="0" eb="2">
      <t>カイゴ</t>
    </rPh>
    <rPh sb="2" eb="4">
      <t>ショクイン</t>
    </rPh>
    <rPh sb="5" eb="6">
      <t>ケイ</t>
    </rPh>
    <phoneticPr fontId="3"/>
  </si>
  <si>
    <t>（指導監査対象期間について記入してください。）</t>
    <rPh sb="1" eb="3">
      <t>シドウ</t>
    </rPh>
    <rPh sb="3" eb="5">
      <t>カンサ</t>
    </rPh>
    <rPh sb="5" eb="7">
      <t>タイショウ</t>
    </rPh>
    <rPh sb="7" eb="9">
      <t>キカン</t>
    </rPh>
    <rPh sb="13" eb="15">
      <t>キニュウ</t>
    </rPh>
    <phoneticPr fontId="3"/>
  </si>
  <si>
    <t>居宅復帰の検討実施</t>
    <rPh sb="0" eb="2">
      <t>キョタク</t>
    </rPh>
    <rPh sb="2" eb="4">
      <t>フッキ</t>
    </rPh>
    <rPh sb="5" eb="7">
      <t>ケントウ</t>
    </rPh>
    <rPh sb="7" eb="9">
      <t>ジッシ</t>
    </rPh>
    <phoneticPr fontId="3"/>
  </si>
  <si>
    <t>居宅復帰者（前年度）</t>
    <rPh sb="0" eb="2">
      <t>キョタク</t>
    </rPh>
    <rPh sb="2" eb="4">
      <t>フッキ</t>
    </rPh>
    <rPh sb="4" eb="5">
      <t>シャ</t>
    </rPh>
    <rPh sb="6" eb="9">
      <t>ゼンネンド</t>
    </rPh>
    <phoneticPr fontId="3"/>
  </si>
  <si>
    <t>居宅復帰者（今年度）</t>
    <rPh sb="0" eb="2">
      <t>キョタク</t>
    </rPh>
    <rPh sb="2" eb="4">
      <t>フッキ</t>
    </rPh>
    <rPh sb="4" eb="5">
      <t>シャ</t>
    </rPh>
    <rPh sb="6" eb="7">
      <t>コン</t>
    </rPh>
    <rPh sb="7" eb="9">
      <t>ネンド</t>
    </rPh>
    <phoneticPr fontId="3"/>
  </si>
  <si>
    <t>交付</t>
    <rPh sb="0" eb="2">
      <t>コウフ</t>
    </rPh>
    <phoneticPr fontId="3"/>
  </si>
  <si>
    <t>◆必要な事項の記載</t>
    <rPh sb="1" eb="3">
      <t>ヒツヨウ</t>
    </rPh>
    <rPh sb="4" eb="6">
      <t>ジコウ</t>
    </rPh>
    <rPh sb="7" eb="9">
      <t>キサイ</t>
    </rPh>
    <phoneticPr fontId="3"/>
  </si>
  <si>
    <t>◆計画の見直し時期</t>
    <rPh sb="1" eb="3">
      <t>ケイカク</t>
    </rPh>
    <rPh sb="4" eb="6">
      <t>ミナオ</t>
    </rPh>
    <rPh sb="7" eb="9">
      <t>ジキ</t>
    </rPh>
    <phoneticPr fontId="3"/>
  </si>
  <si>
    <t>具体的な見直しの時期</t>
    <rPh sb="0" eb="3">
      <t>グタイテキ</t>
    </rPh>
    <rPh sb="4" eb="6">
      <t>ミナオ</t>
    </rPh>
    <rPh sb="8" eb="10">
      <t>ジキ</t>
    </rPh>
    <phoneticPr fontId="3"/>
  </si>
  <si>
    <t>定期</t>
    <rPh sb="0" eb="2">
      <t>テイキ</t>
    </rPh>
    <phoneticPr fontId="2"/>
  </si>
  <si>
    <t>随時</t>
    <rPh sb="0" eb="2">
      <t>ズイジ</t>
    </rPh>
    <phoneticPr fontId="2"/>
  </si>
  <si>
    <t>７　介護</t>
  </si>
  <si>
    <t>入浴に関する記録</t>
    <rPh sb="0" eb="2">
      <t>ニュウヨク</t>
    </rPh>
    <rPh sb="3" eb="4">
      <t>カン</t>
    </rPh>
    <rPh sb="6" eb="8">
      <t>キロク</t>
    </rPh>
    <phoneticPr fontId="3"/>
  </si>
  <si>
    <t>※　清しきに代えるときの判断方法と主な理由を記入してください。</t>
    <rPh sb="2" eb="3">
      <t>セイ</t>
    </rPh>
    <rPh sb="6" eb="7">
      <t>カ</t>
    </rPh>
    <rPh sb="12" eb="14">
      <t>ハンダン</t>
    </rPh>
    <rPh sb="14" eb="16">
      <t>ホウホウ</t>
    </rPh>
    <rPh sb="17" eb="18">
      <t>オモ</t>
    </rPh>
    <rPh sb="19" eb="21">
      <t>リユウ</t>
    </rPh>
    <rPh sb="22" eb="24">
      <t>キニュウ</t>
    </rPh>
    <phoneticPr fontId="3"/>
  </si>
  <si>
    <t>排せつに関する記録</t>
    <rPh sb="0" eb="1">
      <t>ハイ</t>
    </rPh>
    <rPh sb="4" eb="5">
      <t>カン</t>
    </rPh>
    <rPh sb="7" eb="9">
      <t>キロク</t>
    </rPh>
    <phoneticPr fontId="3"/>
  </si>
  <si>
    <t>※　排せつ状況の把握の方法を具体的に記入してください。</t>
    <rPh sb="2" eb="3">
      <t>ハイ</t>
    </rPh>
    <rPh sb="5" eb="7">
      <t>ジョウキョウ</t>
    </rPh>
    <rPh sb="8" eb="10">
      <t>ハアク</t>
    </rPh>
    <rPh sb="11" eb="13">
      <t>ホウホウ</t>
    </rPh>
    <rPh sb="14" eb="17">
      <t>グタイテキ</t>
    </rPh>
    <rPh sb="18" eb="20">
      <t>キニュウ</t>
    </rPh>
    <phoneticPr fontId="3"/>
  </si>
  <si>
    <t>予防に関する計画</t>
    <rPh sb="0" eb="2">
      <t>ヨボウ</t>
    </rPh>
    <rPh sb="3" eb="4">
      <t>カン</t>
    </rPh>
    <rPh sb="6" eb="8">
      <t>ケイカク</t>
    </rPh>
    <phoneticPr fontId="3"/>
  </si>
  <si>
    <t>計画による実践、評価</t>
    <rPh sb="0" eb="2">
      <t>ケイカク</t>
    </rPh>
    <rPh sb="5" eb="7">
      <t>ジッセン</t>
    </rPh>
    <rPh sb="8" eb="10">
      <t>ヒョウカ</t>
    </rPh>
    <phoneticPr fontId="3"/>
  </si>
  <si>
    <t>褥瘡予防対策担当者氏名</t>
    <rPh sb="6" eb="9">
      <t>タントウシャ</t>
    </rPh>
    <rPh sb="9" eb="11">
      <t>シメイ</t>
    </rPh>
    <phoneticPr fontId="3"/>
  </si>
  <si>
    <t>対策チーム</t>
    <rPh sb="0" eb="2">
      <t>タイサク</t>
    </rPh>
    <phoneticPr fontId="3"/>
  </si>
  <si>
    <t>予防指針</t>
    <rPh sb="0" eb="2">
      <t>ヨボウ</t>
    </rPh>
    <rPh sb="2" eb="4">
      <t>シシン</t>
    </rPh>
    <phoneticPr fontId="3"/>
  </si>
  <si>
    <t>研修の実施</t>
    <rPh sb="0" eb="2">
      <t>ケンシュウ</t>
    </rPh>
    <rPh sb="3" eb="5">
      <t>ジッシ</t>
    </rPh>
    <phoneticPr fontId="3"/>
  </si>
  <si>
    <t>※　上に掲げる例示以外の方法で行っている場合、具体的に内容を記入してください。</t>
    <rPh sb="2" eb="3">
      <t>ウエ</t>
    </rPh>
    <rPh sb="4" eb="5">
      <t>カカ</t>
    </rPh>
    <rPh sb="7" eb="9">
      <t>レイジ</t>
    </rPh>
    <rPh sb="9" eb="11">
      <t>イガイ</t>
    </rPh>
    <rPh sb="12" eb="14">
      <t>ホウホウ</t>
    </rPh>
    <rPh sb="15" eb="16">
      <t>オコナ</t>
    </rPh>
    <rPh sb="20" eb="22">
      <t>バアイ</t>
    </rPh>
    <rPh sb="23" eb="26">
      <t>グタイテキ</t>
    </rPh>
    <rPh sb="27" eb="29">
      <t>ナイヨウ</t>
    </rPh>
    <rPh sb="30" eb="32">
      <t>キニュウ</t>
    </rPh>
    <phoneticPr fontId="3"/>
  </si>
  <si>
    <t>◆身体的拘束等の状況</t>
    <rPh sb="1" eb="3">
      <t>シンタイ</t>
    </rPh>
    <rPh sb="3" eb="4">
      <t>テキ</t>
    </rPh>
    <rPh sb="4" eb="6">
      <t>コウソク</t>
    </rPh>
    <rPh sb="6" eb="7">
      <t>トウ</t>
    </rPh>
    <rPh sb="8" eb="10">
      <t>ジョウキョウ</t>
    </rPh>
    <phoneticPr fontId="3"/>
  </si>
  <si>
    <t>(指導監査対象期間内について記入してください。)</t>
    <rPh sb="1" eb="3">
      <t>シドウ</t>
    </rPh>
    <rPh sb="3" eb="5">
      <t>カンサ</t>
    </rPh>
    <rPh sb="5" eb="7">
      <t>タイショウ</t>
    </rPh>
    <rPh sb="7" eb="9">
      <t>キカン</t>
    </rPh>
    <rPh sb="9" eb="10">
      <t>ナイ</t>
    </rPh>
    <rPh sb="14" eb="16">
      <t>キニュウ</t>
    </rPh>
    <phoneticPr fontId="3"/>
  </si>
  <si>
    <t>　健康増進法又は相模原市小規模特定給食施設等の栄養の改善に関する条例に基づく報告</t>
    <rPh sb="1" eb="3">
      <t>ケンコウ</t>
    </rPh>
    <rPh sb="3" eb="5">
      <t>ゾウシン</t>
    </rPh>
    <rPh sb="5" eb="6">
      <t>ホウ</t>
    </rPh>
    <rPh sb="6" eb="7">
      <t>マタ</t>
    </rPh>
    <rPh sb="8" eb="12">
      <t>サガミハラシ</t>
    </rPh>
    <rPh sb="12" eb="15">
      <t>ショウキボ</t>
    </rPh>
    <rPh sb="15" eb="17">
      <t>トクテイ</t>
    </rPh>
    <rPh sb="17" eb="19">
      <t>キュウショク</t>
    </rPh>
    <rPh sb="19" eb="22">
      <t>シセツナド</t>
    </rPh>
    <rPh sb="23" eb="25">
      <t>エイヨウ</t>
    </rPh>
    <rPh sb="26" eb="28">
      <t>カイゼン</t>
    </rPh>
    <rPh sb="29" eb="30">
      <t>カン</t>
    </rPh>
    <rPh sb="32" eb="34">
      <t>ジョウレイ</t>
    </rPh>
    <rPh sb="35" eb="36">
      <t>モト</t>
    </rPh>
    <rPh sb="38" eb="40">
      <t>ホウコク</t>
    </rPh>
    <phoneticPr fontId="3"/>
  </si>
  <si>
    <t>(最新の内容を記入してください。)</t>
    <rPh sb="1" eb="3">
      <t>サイシン</t>
    </rPh>
    <rPh sb="4" eb="6">
      <t>ナイヨウ</t>
    </rPh>
    <rPh sb="7" eb="9">
      <t>キニュウ</t>
    </rPh>
    <phoneticPr fontId="3"/>
  </si>
  <si>
    <t>食事時間</t>
    <rPh sb="0" eb="2">
      <t>ショクジ</t>
    </rPh>
    <rPh sb="2" eb="4">
      <t>ジカン</t>
    </rPh>
    <phoneticPr fontId="3"/>
  </si>
  <si>
    <t>朝食</t>
    <rPh sb="0" eb="2">
      <t>チョウショク</t>
    </rPh>
    <phoneticPr fontId="3"/>
  </si>
  <si>
    <t>昼食</t>
    <rPh sb="0" eb="2">
      <t>チュウショク</t>
    </rPh>
    <phoneticPr fontId="3"/>
  </si>
  <si>
    <t>夕食</t>
    <rPh sb="0" eb="2">
      <t>ユウショク</t>
    </rPh>
    <phoneticPr fontId="3"/>
  </si>
  <si>
    <t>食事の提供に関する業務の委託</t>
    <rPh sb="0" eb="2">
      <t>ショクジ</t>
    </rPh>
    <rPh sb="3" eb="5">
      <t>テイキョウ</t>
    </rPh>
    <rPh sb="6" eb="7">
      <t>カン</t>
    </rPh>
    <rPh sb="9" eb="11">
      <t>ギョウム</t>
    </rPh>
    <rPh sb="12" eb="14">
      <t>イタク</t>
    </rPh>
    <phoneticPr fontId="3"/>
  </si>
  <si>
    <t>委託先</t>
    <rPh sb="0" eb="3">
      <t>イタクサキ</t>
    </rPh>
    <phoneticPr fontId="3"/>
  </si>
  <si>
    <t>居室関係部門と食事関係部門との連絡</t>
    <rPh sb="0" eb="2">
      <t>キョシツ</t>
    </rPh>
    <rPh sb="2" eb="4">
      <t>カンケイ</t>
    </rPh>
    <rPh sb="4" eb="6">
      <t>ブモン</t>
    </rPh>
    <rPh sb="7" eb="9">
      <t>ショクジ</t>
    </rPh>
    <rPh sb="9" eb="11">
      <t>カンケイ</t>
    </rPh>
    <rPh sb="11" eb="13">
      <t>ブモン</t>
    </rPh>
    <rPh sb="15" eb="17">
      <t>レンラク</t>
    </rPh>
    <phoneticPr fontId="3"/>
  </si>
  <si>
    <t>※　居室部門との連絡調整の具体的方法を記入してください。</t>
    <rPh sb="2" eb="4">
      <t>キョシツ</t>
    </rPh>
    <rPh sb="4" eb="6">
      <t>ブモン</t>
    </rPh>
    <rPh sb="8" eb="10">
      <t>レンラク</t>
    </rPh>
    <rPh sb="10" eb="12">
      <t>チョウセイ</t>
    </rPh>
    <rPh sb="13" eb="16">
      <t>グタイテキ</t>
    </rPh>
    <rPh sb="16" eb="18">
      <t>ホウホウ</t>
    </rPh>
    <rPh sb="19" eb="21">
      <t>キニュウ</t>
    </rPh>
    <phoneticPr fontId="3"/>
  </si>
  <si>
    <t>栄養相談の実施</t>
    <rPh sb="0" eb="2">
      <t>エイヨウ</t>
    </rPh>
    <rPh sb="2" eb="4">
      <t>ソウダン</t>
    </rPh>
    <rPh sb="5" eb="7">
      <t>ジッシ</t>
    </rPh>
    <phoneticPr fontId="3"/>
  </si>
  <si>
    <t>食事提供に関する会議</t>
    <rPh sb="0" eb="2">
      <t>ショクジ</t>
    </rPh>
    <rPh sb="2" eb="4">
      <t>テイキョウ</t>
    </rPh>
    <rPh sb="5" eb="6">
      <t>カン</t>
    </rPh>
    <rPh sb="8" eb="10">
      <t>カイギ</t>
    </rPh>
    <phoneticPr fontId="3"/>
  </si>
  <si>
    <t>※調理業務を業者に委託している。</t>
    <rPh sb="1" eb="3">
      <t>チョウリ</t>
    </rPh>
    <rPh sb="3" eb="5">
      <t>ギョウム</t>
    </rPh>
    <rPh sb="6" eb="8">
      <t>ギョウシャ</t>
    </rPh>
    <rPh sb="9" eb="11">
      <t>イタク</t>
    </rPh>
    <phoneticPr fontId="3"/>
  </si>
  <si>
    <t>◆栄養士の配置</t>
    <rPh sb="1" eb="4">
      <t>エイヨウシ</t>
    </rPh>
    <rPh sb="5" eb="7">
      <t>ハイチ</t>
    </rPh>
    <phoneticPr fontId="3"/>
  </si>
  <si>
    <t>◆受託業者が実施した健康診断等結果の把握状況</t>
    <rPh sb="1" eb="3">
      <t>ジュタク</t>
    </rPh>
    <rPh sb="3" eb="5">
      <t>ギョウシャ</t>
    </rPh>
    <rPh sb="6" eb="8">
      <t>ジッシ</t>
    </rPh>
    <rPh sb="10" eb="12">
      <t>ケンコウ</t>
    </rPh>
    <rPh sb="12" eb="14">
      <t>シンダン</t>
    </rPh>
    <rPh sb="14" eb="15">
      <t>トウ</t>
    </rPh>
    <rPh sb="15" eb="17">
      <t>ケッカ</t>
    </rPh>
    <rPh sb="18" eb="20">
      <t>ハアク</t>
    </rPh>
    <rPh sb="20" eb="22">
      <t>ジョウキョウ</t>
    </rPh>
    <phoneticPr fontId="3"/>
  </si>
  <si>
    <t>（健康診断の結果）</t>
    <rPh sb="1" eb="3">
      <t>ケンコウ</t>
    </rPh>
    <rPh sb="3" eb="5">
      <t>シンダン</t>
    </rPh>
    <rPh sb="6" eb="8">
      <t>ケッカ</t>
    </rPh>
    <phoneticPr fontId="3"/>
  </si>
  <si>
    <t>【前年度】</t>
    <rPh sb="1" eb="4">
      <t>ゼンネンド</t>
    </rPh>
    <phoneticPr fontId="3"/>
  </si>
  <si>
    <t>確認方法</t>
    <rPh sb="0" eb="2">
      <t>カクニン</t>
    </rPh>
    <rPh sb="2" eb="4">
      <t>ホウホウ</t>
    </rPh>
    <phoneticPr fontId="3"/>
  </si>
  <si>
    <t>確認者</t>
    <rPh sb="0" eb="2">
      <t>カクニン</t>
    </rPh>
    <rPh sb="2" eb="3">
      <t>シャ</t>
    </rPh>
    <phoneticPr fontId="3"/>
  </si>
  <si>
    <t>【今年度】</t>
    <rPh sb="1" eb="4">
      <t>コンネンド</t>
    </rPh>
    <phoneticPr fontId="3"/>
  </si>
  <si>
    <t>（検便の結果）</t>
    <rPh sb="1" eb="3">
      <t>ケンベン</t>
    </rPh>
    <rPh sb="4" eb="6">
      <t>ケッカ</t>
    </rPh>
    <phoneticPr fontId="3"/>
  </si>
  <si>
    <t>１１　相談及び援助</t>
    <rPh sb="3" eb="5">
      <t>ソウダン</t>
    </rPh>
    <rPh sb="5" eb="6">
      <t>オヨ</t>
    </rPh>
    <rPh sb="7" eb="9">
      <t>エンジョ</t>
    </rPh>
    <phoneticPr fontId="2"/>
  </si>
  <si>
    <t>◆代行の状況(現在の状況)</t>
    <rPh sb="1" eb="3">
      <t>ダイコウ</t>
    </rPh>
    <rPh sb="4" eb="6">
      <t>ジョウキョウ</t>
    </rPh>
    <rPh sb="7" eb="9">
      <t>ゲンザイ</t>
    </rPh>
    <rPh sb="10" eb="12">
      <t>ジョウキョウ</t>
    </rPh>
    <phoneticPr fontId="3"/>
  </si>
  <si>
    <t>代行する場合の同意</t>
    <rPh sb="0" eb="2">
      <t>ダイコウ</t>
    </rPh>
    <rPh sb="4" eb="6">
      <t>バアイ</t>
    </rPh>
    <rPh sb="7" eb="9">
      <t>ドウイ</t>
    </rPh>
    <phoneticPr fontId="3"/>
  </si>
  <si>
    <t>１４　健康管理</t>
    <rPh sb="3" eb="5">
      <t>ケンコウ</t>
    </rPh>
    <rPh sb="5" eb="7">
      <t>カンリ</t>
    </rPh>
    <phoneticPr fontId="2"/>
  </si>
  <si>
    <t>利用者の希望の確認</t>
    <rPh sb="0" eb="3">
      <t>リヨウシャ</t>
    </rPh>
    <rPh sb="4" eb="6">
      <t>キボウ</t>
    </rPh>
    <rPh sb="7" eb="9">
      <t>カクニン</t>
    </rPh>
    <phoneticPr fontId="3"/>
  </si>
  <si>
    <t>医療機関(ソーシャルワーカー・医師等)との連絡</t>
    <rPh sb="0" eb="2">
      <t>イリョウ</t>
    </rPh>
    <rPh sb="2" eb="4">
      <t>キカン</t>
    </rPh>
    <rPh sb="15" eb="17">
      <t>イシ</t>
    </rPh>
    <rPh sb="17" eb="18">
      <t>トウ</t>
    </rPh>
    <rPh sb="21" eb="23">
      <t>レンラク</t>
    </rPh>
    <phoneticPr fontId="3"/>
  </si>
  <si>
    <t>◆感染対策委員会の構成メンバー(最新のもの)</t>
    <rPh sb="1" eb="3">
      <t>カンセン</t>
    </rPh>
    <rPh sb="3" eb="5">
      <t>タイサク</t>
    </rPh>
    <rPh sb="5" eb="8">
      <t>イインカイ</t>
    </rPh>
    <rPh sb="9" eb="11">
      <t>コウセイ</t>
    </rPh>
    <rPh sb="16" eb="18">
      <t>サイシン</t>
    </rPh>
    <phoneticPr fontId="3"/>
  </si>
  <si>
    <t>感染対策担当者氏名</t>
    <rPh sb="0" eb="2">
      <t>カンセン</t>
    </rPh>
    <rPh sb="2" eb="4">
      <t>タイサク</t>
    </rPh>
    <rPh sb="4" eb="7">
      <t>タントウシャ</t>
    </rPh>
    <rPh sb="7" eb="9">
      <t>シメイ</t>
    </rPh>
    <phoneticPr fontId="3"/>
  </si>
  <si>
    <t>◆感染対策委員会の開催状況</t>
    <rPh sb="1" eb="3">
      <t>カンセン</t>
    </rPh>
    <rPh sb="3" eb="5">
      <t>タイサク</t>
    </rPh>
    <rPh sb="5" eb="8">
      <t>イインカイ</t>
    </rPh>
    <rPh sb="9" eb="11">
      <t>カイサイ</t>
    </rPh>
    <rPh sb="11" eb="13">
      <t>ジョウキョウ</t>
    </rPh>
    <phoneticPr fontId="3"/>
  </si>
  <si>
    <t>今年度</t>
    <rPh sb="0" eb="1">
      <t>コン</t>
    </rPh>
    <rPh sb="1" eb="3">
      <t>ネンド</t>
    </rPh>
    <phoneticPr fontId="3"/>
  </si>
  <si>
    <t>(指導監査対象期間内について、記入してください。)</t>
    <rPh sb="1" eb="3">
      <t>シドウ</t>
    </rPh>
    <rPh sb="3" eb="5">
      <t>カンサ</t>
    </rPh>
    <rPh sb="5" eb="7">
      <t>タイショウ</t>
    </rPh>
    <rPh sb="7" eb="9">
      <t>キカン</t>
    </rPh>
    <rPh sb="9" eb="10">
      <t>ナイ</t>
    </rPh>
    <rPh sb="15" eb="17">
      <t>キニュウ</t>
    </rPh>
    <phoneticPr fontId="3"/>
  </si>
  <si>
    <t>感染対策委員会の独立</t>
    <rPh sb="0" eb="2">
      <t>カンセン</t>
    </rPh>
    <rPh sb="2" eb="4">
      <t>タイサク</t>
    </rPh>
    <rPh sb="4" eb="6">
      <t>イイン</t>
    </rPh>
    <rPh sb="6" eb="7">
      <t>カイ</t>
    </rPh>
    <rPh sb="8" eb="10">
      <t>ドクリツ</t>
    </rPh>
    <phoneticPr fontId="3"/>
  </si>
  <si>
    <t>◆委員会結果の職員への周知徹底</t>
    <rPh sb="1" eb="4">
      <t>イインカイ</t>
    </rPh>
    <rPh sb="4" eb="6">
      <t>ケッカ</t>
    </rPh>
    <rPh sb="7" eb="9">
      <t>ショクイン</t>
    </rPh>
    <rPh sb="11" eb="13">
      <t>シュウチ</t>
    </rPh>
    <rPh sb="13" eb="15">
      <t>テッテイ</t>
    </rPh>
    <phoneticPr fontId="3"/>
  </si>
  <si>
    <t>・周知徹底の方法について、記入してください。</t>
    <rPh sb="1" eb="3">
      <t>シュウチ</t>
    </rPh>
    <rPh sb="3" eb="5">
      <t>テッテイ</t>
    </rPh>
    <rPh sb="6" eb="8">
      <t>ホウホウ</t>
    </rPh>
    <rPh sb="13" eb="15">
      <t>キニュウ</t>
    </rPh>
    <phoneticPr fontId="3"/>
  </si>
  <si>
    <t>平常時の対策</t>
    <rPh sb="0" eb="2">
      <t>ヘイジョウ</t>
    </rPh>
    <rPh sb="2" eb="3">
      <t>ジ</t>
    </rPh>
    <rPh sb="4" eb="6">
      <t>タイサク</t>
    </rPh>
    <phoneticPr fontId="3"/>
  </si>
  <si>
    <t>発生時の対応</t>
    <rPh sb="0" eb="2">
      <t>ハッセイ</t>
    </rPh>
    <rPh sb="2" eb="3">
      <t>ジ</t>
    </rPh>
    <rPh sb="4" eb="6">
      <t>タイオウ</t>
    </rPh>
    <phoneticPr fontId="3"/>
  </si>
  <si>
    <t>連絡体制の整備</t>
    <rPh sb="0" eb="2">
      <t>レンラク</t>
    </rPh>
    <rPh sb="2" eb="4">
      <t>タイセイ</t>
    </rPh>
    <rPh sb="5" eb="7">
      <t>セイビ</t>
    </rPh>
    <phoneticPr fontId="3"/>
  </si>
  <si>
    <t>◆　定期研修実施状況</t>
    <rPh sb="2" eb="4">
      <t>テイキ</t>
    </rPh>
    <rPh sb="4" eb="6">
      <t>ケンシュウ</t>
    </rPh>
    <rPh sb="6" eb="8">
      <t>ジッシ</t>
    </rPh>
    <rPh sb="8" eb="10">
      <t>ジョウキョウ</t>
    </rPh>
    <phoneticPr fontId="3"/>
  </si>
  <si>
    <t>研修内容</t>
    <rPh sb="0" eb="2">
      <t>ケンシュウ</t>
    </rPh>
    <rPh sb="2" eb="4">
      <t>ナイヨウ</t>
    </rPh>
    <phoneticPr fontId="3"/>
  </si>
  <si>
    <t>前年度</t>
    <rPh sb="0" eb="2">
      <t>ゼンネン</t>
    </rPh>
    <rPh sb="2" eb="3">
      <t>ド</t>
    </rPh>
    <phoneticPr fontId="3"/>
  </si>
  <si>
    <t>新採用時研修</t>
    <rPh sb="0" eb="4">
      <t>シンサイヨウジ</t>
    </rPh>
    <rPh sb="4" eb="6">
      <t>ケンシュウ</t>
    </rPh>
    <phoneticPr fontId="3"/>
  </si>
  <si>
    <t>研修記録</t>
    <rPh sb="0" eb="2">
      <t>ケンシュウ</t>
    </rPh>
    <rPh sb="2" eb="4">
      <t>キロク</t>
    </rPh>
    <phoneticPr fontId="3"/>
  </si>
  <si>
    <t>施設長への報告体制</t>
    <rPh sb="0" eb="3">
      <t>シセツチョウ</t>
    </rPh>
    <rPh sb="5" eb="7">
      <t>ホウコク</t>
    </rPh>
    <rPh sb="7" eb="9">
      <t>タイセイ</t>
    </rPh>
    <phoneticPr fontId="3"/>
  </si>
  <si>
    <t>衛生教育の徹底</t>
    <rPh sb="0" eb="2">
      <t>エイセイ</t>
    </rPh>
    <rPh sb="2" eb="4">
      <t>キョウイク</t>
    </rPh>
    <rPh sb="5" eb="7">
      <t>テッテイ</t>
    </rPh>
    <phoneticPr fontId="3"/>
  </si>
  <si>
    <t>医師及び看護職員の対応</t>
    <rPh sb="0" eb="2">
      <t>イシ</t>
    </rPh>
    <rPh sb="2" eb="3">
      <t>オヨ</t>
    </rPh>
    <rPh sb="4" eb="6">
      <t>カンゴ</t>
    </rPh>
    <rPh sb="6" eb="8">
      <t>ショクイン</t>
    </rPh>
    <rPh sb="9" eb="11">
      <t>タイオウ</t>
    </rPh>
    <phoneticPr fontId="3"/>
  </si>
  <si>
    <t>地域の医療機関等との連携等の措置</t>
    <rPh sb="0" eb="2">
      <t>チイキ</t>
    </rPh>
    <rPh sb="3" eb="5">
      <t>イリョウ</t>
    </rPh>
    <rPh sb="5" eb="7">
      <t>キカン</t>
    </rPh>
    <rPh sb="7" eb="8">
      <t>トウ</t>
    </rPh>
    <rPh sb="10" eb="12">
      <t>レンケイ</t>
    </rPh>
    <rPh sb="12" eb="13">
      <t>トウ</t>
    </rPh>
    <rPh sb="14" eb="16">
      <t>ソチ</t>
    </rPh>
    <phoneticPr fontId="3"/>
  </si>
  <si>
    <t>有症者等の状況及びその措置等の記録</t>
    <rPh sb="0" eb="1">
      <t>ユウ</t>
    </rPh>
    <rPh sb="2" eb="3">
      <t>シャ</t>
    </rPh>
    <rPh sb="3" eb="4">
      <t>トウ</t>
    </rPh>
    <rPh sb="5" eb="7">
      <t>ジョウキョウ</t>
    </rPh>
    <rPh sb="7" eb="8">
      <t>オヨ</t>
    </rPh>
    <rPh sb="11" eb="13">
      <t>ソチ</t>
    </rPh>
    <rPh sb="13" eb="14">
      <t>トウ</t>
    </rPh>
    <rPh sb="15" eb="17">
      <t>キロク</t>
    </rPh>
    <phoneticPr fontId="3"/>
  </si>
  <si>
    <t>（１）から（３）に該当する場合の報告と措置</t>
    <rPh sb="9" eb="11">
      <t>ガイトウ</t>
    </rPh>
    <rPh sb="13" eb="15">
      <t>バアイ</t>
    </rPh>
    <rPh sb="16" eb="18">
      <t>ホウコク</t>
    </rPh>
    <rPh sb="19" eb="21">
      <t>ソチ</t>
    </rPh>
    <phoneticPr fontId="3"/>
  </si>
  <si>
    <t>事故防止の考え方</t>
    <rPh sb="0" eb="2">
      <t>ジコ</t>
    </rPh>
    <rPh sb="2" eb="4">
      <t>ボウシ</t>
    </rPh>
    <rPh sb="5" eb="6">
      <t>カンガ</t>
    </rPh>
    <rPh sb="7" eb="8">
      <t>カタ</t>
    </rPh>
    <phoneticPr fontId="3"/>
  </si>
  <si>
    <t>委員会その他施設内の組織に関する事項</t>
    <rPh sb="0" eb="3">
      <t>イインカイ</t>
    </rPh>
    <rPh sb="5" eb="6">
      <t>タ</t>
    </rPh>
    <rPh sb="6" eb="8">
      <t>シセツ</t>
    </rPh>
    <rPh sb="8" eb="9">
      <t>ナイ</t>
    </rPh>
    <rPh sb="10" eb="12">
      <t>ソシキ</t>
    </rPh>
    <rPh sb="13" eb="14">
      <t>カン</t>
    </rPh>
    <rPh sb="16" eb="18">
      <t>ジコウ</t>
    </rPh>
    <phoneticPr fontId="3"/>
  </si>
  <si>
    <t>職員研修の基本方針</t>
    <rPh sb="0" eb="2">
      <t>ショクイン</t>
    </rPh>
    <rPh sb="2" eb="4">
      <t>ケンシュウ</t>
    </rPh>
    <rPh sb="5" eb="7">
      <t>キホン</t>
    </rPh>
    <rPh sb="7" eb="9">
      <t>ホウシン</t>
    </rPh>
    <phoneticPr fontId="3"/>
  </si>
  <si>
    <t>改善のための方策の基本方針</t>
    <rPh sb="0" eb="2">
      <t>カイゼン</t>
    </rPh>
    <rPh sb="6" eb="8">
      <t>ホウサク</t>
    </rPh>
    <rPh sb="9" eb="11">
      <t>キホン</t>
    </rPh>
    <rPh sb="11" eb="13">
      <t>ホウシン</t>
    </rPh>
    <phoneticPr fontId="3"/>
  </si>
  <si>
    <t>事故等発生時の対応の基本方針</t>
    <rPh sb="0" eb="2">
      <t>ジコ</t>
    </rPh>
    <rPh sb="2" eb="3">
      <t>トウ</t>
    </rPh>
    <rPh sb="3" eb="5">
      <t>ハッセイ</t>
    </rPh>
    <rPh sb="5" eb="6">
      <t>ジ</t>
    </rPh>
    <rPh sb="7" eb="9">
      <t>タイオウ</t>
    </rPh>
    <rPh sb="10" eb="12">
      <t>キホン</t>
    </rPh>
    <rPh sb="12" eb="14">
      <t>ホウシン</t>
    </rPh>
    <phoneticPr fontId="3"/>
  </si>
  <si>
    <t>当該指針の閲覧に関する基本方針</t>
    <rPh sb="0" eb="2">
      <t>トウガイ</t>
    </rPh>
    <rPh sb="2" eb="4">
      <t>シシン</t>
    </rPh>
    <rPh sb="5" eb="7">
      <t>エツラン</t>
    </rPh>
    <rPh sb="8" eb="9">
      <t>カン</t>
    </rPh>
    <rPh sb="11" eb="13">
      <t>キホン</t>
    </rPh>
    <rPh sb="13" eb="15">
      <t>ホウシン</t>
    </rPh>
    <phoneticPr fontId="3"/>
  </si>
  <si>
    <t>その他必要な基本方針</t>
    <rPh sb="2" eb="3">
      <t>タ</t>
    </rPh>
    <rPh sb="3" eb="5">
      <t>ヒツヨウ</t>
    </rPh>
    <rPh sb="6" eb="8">
      <t>キホン</t>
    </rPh>
    <rPh sb="8" eb="10">
      <t>ホウシン</t>
    </rPh>
    <phoneticPr fontId="3"/>
  </si>
  <si>
    <t>事故記録の報告様式</t>
    <rPh sb="0" eb="2">
      <t>ジコ</t>
    </rPh>
    <rPh sb="2" eb="4">
      <t>キロク</t>
    </rPh>
    <rPh sb="5" eb="7">
      <t>ホウコク</t>
    </rPh>
    <rPh sb="7" eb="9">
      <t>ヨウシキ</t>
    </rPh>
    <phoneticPr fontId="3"/>
  </si>
  <si>
    <t>事故記録及び報告書</t>
    <rPh sb="0" eb="2">
      <t>ジコ</t>
    </rPh>
    <rPh sb="2" eb="4">
      <t>キロク</t>
    </rPh>
    <rPh sb="4" eb="5">
      <t>オヨ</t>
    </rPh>
    <rPh sb="6" eb="8">
      <t>ホウコク</t>
    </rPh>
    <rPh sb="8" eb="9">
      <t>ショ</t>
    </rPh>
    <phoneticPr fontId="3"/>
  </si>
  <si>
    <t>事故原因の分析</t>
    <rPh sb="0" eb="2">
      <t>ジコ</t>
    </rPh>
    <rPh sb="2" eb="4">
      <t>ゲンイン</t>
    </rPh>
    <rPh sb="5" eb="7">
      <t>ブンセキ</t>
    </rPh>
    <phoneticPr fontId="3"/>
  </si>
  <si>
    <t>防止策の検討</t>
    <rPh sb="0" eb="2">
      <t>ボウシ</t>
    </rPh>
    <rPh sb="2" eb="3">
      <t>サク</t>
    </rPh>
    <rPh sb="4" eb="6">
      <t>ケントウ</t>
    </rPh>
    <phoneticPr fontId="3"/>
  </si>
  <si>
    <t>防止策の周知徹底</t>
    <rPh sb="0" eb="2">
      <t>ボウシ</t>
    </rPh>
    <rPh sb="2" eb="3">
      <t>サク</t>
    </rPh>
    <rPh sb="4" eb="6">
      <t>シュウチ</t>
    </rPh>
    <rPh sb="6" eb="8">
      <t>テッテイ</t>
    </rPh>
    <phoneticPr fontId="3"/>
  </si>
  <si>
    <t>防止策の効果の検証</t>
    <rPh sb="0" eb="2">
      <t>ボウシ</t>
    </rPh>
    <rPh sb="2" eb="3">
      <t>サク</t>
    </rPh>
    <rPh sb="4" eb="6">
      <t>コウカ</t>
    </rPh>
    <rPh sb="7" eb="9">
      <t>ケンショウ</t>
    </rPh>
    <phoneticPr fontId="3"/>
  </si>
  <si>
    <t>※　周知徹底の方法について具体的に記入してください。</t>
    <rPh sb="2" eb="4">
      <t>シュウチ</t>
    </rPh>
    <rPh sb="4" eb="6">
      <t>テッテイ</t>
    </rPh>
    <rPh sb="7" eb="9">
      <t>ホウホウ</t>
    </rPh>
    <rPh sb="13" eb="16">
      <t>グタイテキ</t>
    </rPh>
    <rPh sb="17" eb="19">
      <t>キニュウ</t>
    </rPh>
    <phoneticPr fontId="3"/>
  </si>
  <si>
    <t>※　防止策の効果に係る評価の方法について具体的に記入してください。</t>
    <rPh sb="2" eb="4">
      <t>ボウシ</t>
    </rPh>
    <rPh sb="4" eb="5">
      <t>サク</t>
    </rPh>
    <rPh sb="6" eb="8">
      <t>コウカ</t>
    </rPh>
    <rPh sb="9" eb="10">
      <t>カカ</t>
    </rPh>
    <rPh sb="11" eb="13">
      <t>ヒョウカ</t>
    </rPh>
    <rPh sb="14" eb="16">
      <t>ホウホウ</t>
    </rPh>
    <rPh sb="20" eb="23">
      <t>グタイテキ</t>
    </rPh>
    <rPh sb="24" eb="26">
      <t>キニュウ</t>
    </rPh>
    <phoneticPr fontId="3"/>
  </si>
  <si>
    <t>事故防止検討委員会の独立</t>
    <rPh sb="0" eb="2">
      <t>ジコ</t>
    </rPh>
    <rPh sb="2" eb="4">
      <t>ボウシ</t>
    </rPh>
    <rPh sb="4" eb="6">
      <t>ケントウ</t>
    </rPh>
    <rPh sb="6" eb="8">
      <t>イイン</t>
    </rPh>
    <rPh sb="8" eb="9">
      <t>カイ</t>
    </rPh>
    <rPh sb="10" eb="12">
      <t>ドクリツ</t>
    </rPh>
    <phoneticPr fontId="3"/>
  </si>
  <si>
    <t>◆　事故発生の件数</t>
    <rPh sb="2" eb="4">
      <t>ジコ</t>
    </rPh>
    <rPh sb="4" eb="6">
      <t>ハッセイ</t>
    </rPh>
    <rPh sb="7" eb="9">
      <t>ケンスウ</t>
    </rPh>
    <phoneticPr fontId="3"/>
  </si>
  <si>
    <t>（指導監査対象期間内について、記入してください。）</t>
    <rPh sb="1" eb="3">
      <t>シドウ</t>
    </rPh>
    <rPh sb="3" eb="5">
      <t>カンサ</t>
    </rPh>
    <rPh sb="5" eb="7">
      <t>タイショウ</t>
    </rPh>
    <rPh sb="7" eb="9">
      <t>キカン</t>
    </rPh>
    <rPh sb="9" eb="10">
      <t>ナイ</t>
    </rPh>
    <rPh sb="15" eb="17">
      <t>キニュウ</t>
    </rPh>
    <phoneticPr fontId="3"/>
  </si>
  <si>
    <t>◆　事故発生の件数の内、市又は家族に連絡した件数</t>
    <rPh sb="2" eb="4">
      <t>ジコ</t>
    </rPh>
    <rPh sb="4" eb="6">
      <t>ハッセイ</t>
    </rPh>
    <rPh sb="7" eb="9">
      <t>ケンスウ</t>
    </rPh>
    <rPh sb="10" eb="11">
      <t>ウチ</t>
    </rPh>
    <rPh sb="12" eb="13">
      <t>シ</t>
    </rPh>
    <rPh sb="13" eb="14">
      <t>マタ</t>
    </rPh>
    <rPh sb="15" eb="17">
      <t>カゾク</t>
    </rPh>
    <rPh sb="18" eb="20">
      <t>レンラク</t>
    </rPh>
    <rPh sb="22" eb="24">
      <t>ケンスウ</t>
    </rPh>
    <phoneticPr fontId="3"/>
  </si>
  <si>
    <t>※　事故発生に関する必要な措置を行なった事例で、その行った措置内容を具体的に記入してください。</t>
    <rPh sb="2" eb="4">
      <t>ジコ</t>
    </rPh>
    <rPh sb="4" eb="6">
      <t>ハッセイ</t>
    </rPh>
    <rPh sb="7" eb="8">
      <t>カン</t>
    </rPh>
    <rPh sb="10" eb="12">
      <t>ヒツヨウ</t>
    </rPh>
    <rPh sb="13" eb="15">
      <t>ソチ</t>
    </rPh>
    <rPh sb="16" eb="17">
      <t>オコ</t>
    </rPh>
    <rPh sb="20" eb="22">
      <t>ジレイ</t>
    </rPh>
    <rPh sb="26" eb="27">
      <t>オコナ</t>
    </rPh>
    <rPh sb="29" eb="31">
      <t>ソチ</t>
    </rPh>
    <rPh sb="31" eb="33">
      <t>ナイヨウ</t>
    </rPh>
    <rPh sb="34" eb="37">
      <t>グタイテキ</t>
    </rPh>
    <rPh sb="38" eb="40">
      <t>キニュウ</t>
    </rPh>
    <phoneticPr fontId="3"/>
  </si>
  <si>
    <t>◆　損害賠償の件数</t>
    <rPh sb="2" eb="4">
      <t>ソンガイ</t>
    </rPh>
    <rPh sb="4" eb="6">
      <t>バイショウ</t>
    </rPh>
    <rPh sb="7" eb="9">
      <t>ケンスウ</t>
    </rPh>
    <phoneticPr fontId="3"/>
  </si>
  <si>
    <t>今年度</t>
    <rPh sb="0" eb="1">
      <t>イマ</t>
    </rPh>
    <rPh sb="1" eb="3">
      <t>ネンド</t>
    </rPh>
    <phoneticPr fontId="3"/>
  </si>
  <si>
    <t>◆　損害賠償保険の加入</t>
    <rPh sb="2" eb="4">
      <t>ソンガイ</t>
    </rPh>
    <rPh sb="4" eb="6">
      <t>バイショウ</t>
    </rPh>
    <rPh sb="6" eb="8">
      <t>ホケン</t>
    </rPh>
    <rPh sb="9" eb="11">
      <t>カニュウ</t>
    </rPh>
    <phoneticPr fontId="3"/>
  </si>
  <si>
    <t>処遇計画</t>
    <rPh sb="0" eb="2">
      <t>ショグウ</t>
    </rPh>
    <rPh sb="2" eb="4">
      <t>ケイカク</t>
    </rPh>
    <phoneticPr fontId="2"/>
  </si>
  <si>
    <t>処遇日誌</t>
    <rPh sb="0" eb="2">
      <t>ショグウ</t>
    </rPh>
    <rPh sb="2" eb="4">
      <t>ニッシ</t>
    </rPh>
    <phoneticPr fontId="2"/>
  </si>
  <si>
    <t>献立その他食事に関する記録</t>
    <rPh sb="0" eb="2">
      <t>コンダテ</t>
    </rPh>
    <rPh sb="4" eb="5">
      <t>タ</t>
    </rPh>
    <rPh sb="5" eb="7">
      <t>ショクジ</t>
    </rPh>
    <rPh sb="8" eb="9">
      <t>カン</t>
    </rPh>
    <rPh sb="11" eb="13">
      <t>キロク</t>
    </rPh>
    <phoneticPr fontId="2"/>
  </si>
  <si>
    <t>身体的拘束等に関する記録</t>
    <rPh sb="0" eb="2">
      <t>シンタイ</t>
    </rPh>
    <rPh sb="2" eb="3">
      <t>テキ</t>
    </rPh>
    <rPh sb="3" eb="5">
      <t>コウソク</t>
    </rPh>
    <rPh sb="5" eb="6">
      <t>トウ</t>
    </rPh>
    <rPh sb="7" eb="8">
      <t>カン</t>
    </rPh>
    <rPh sb="10" eb="12">
      <t>キロク</t>
    </rPh>
    <phoneticPr fontId="2"/>
  </si>
  <si>
    <t>処遇に関する苦情内容等の記録</t>
    <rPh sb="0" eb="2">
      <t>ショグウ</t>
    </rPh>
    <rPh sb="3" eb="4">
      <t>カン</t>
    </rPh>
    <rPh sb="6" eb="8">
      <t>クジョウ</t>
    </rPh>
    <rPh sb="8" eb="10">
      <t>ナイヨウ</t>
    </rPh>
    <rPh sb="10" eb="11">
      <t>トウ</t>
    </rPh>
    <rPh sb="12" eb="14">
      <t>キロク</t>
    </rPh>
    <phoneticPr fontId="2"/>
  </si>
  <si>
    <t>事故発生時の状況及び処置に関する記録</t>
    <rPh sb="0" eb="2">
      <t>ジコ</t>
    </rPh>
    <rPh sb="2" eb="4">
      <t>ハッセイ</t>
    </rPh>
    <rPh sb="4" eb="5">
      <t>ジ</t>
    </rPh>
    <rPh sb="6" eb="8">
      <t>ジョウキョウ</t>
    </rPh>
    <rPh sb="8" eb="9">
      <t>オヨ</t>
    </rPh>
    <rPh sb="10" eb="12">
      <t>ショチ</t>
    </rPh>
    <rPh sb="13" eb="14">
      <t>カン</t>
    </rPh>
    <rPh sb="16" eb="18">
      <t>キロク</t>
    </rPh>
    <phoneticPr fontId="2"/>
  </si>
  <si>
    <t>　その他、利用者処遇に関することで不適切な事項がないこと。</t>
    <rPh sb="3" eb="4">
      <t>タ</t>
    </rPh>
    <rPh sb="5" eb="8">
      <t>リヨウシャ</t>
    </rPh>
    <rPh sb="8" eb="10">
      <t>ショグウ</t>
    </rPh>
    <rPh sb="11" eb="12">
      <t>カン</t>
    </rPh>
    <rPh sb="17" eb="20">
      <t>フテキセツ</t>
    </rPh>
    <rPh sb="21" eb="23">
      <t>ジコウ</t>
    </rPh>
    <phoneticPr fontId="2"/>
  </si>
  <si>
    <t>◆取り崩しの状況</t>
    <rPh sb="1" eb="2">
      <t>ト</t>
    </rPh>
    <rPh sb="3" eb="4">
      <t>クズ</t>
    </rPh>
    <rPh sb="6" eb="8">
      <t>ジョウキョウ</t>
    </rPh>
    <phoneticPr fontId="3"/>
  </si>
  <si>
    <t>理事会承認年月日</t>
    <rPh sb="0" eb="3">
      <t>リジカイ</t>
    </rPh>
    <rPh sb="3" eb="5">
      <t>ショウニン</t>
    </rPh>
    <rPh sb="5" eb="8">
      <t>ネンガッピ</t>
    </rPh>
    <phoneticPr fontId="3"/>
  </si>
  <si>
    <t>取り崩し額</t>
    <rPh sb="0" eb="1">
      <t>ト</t>
    </rPh>
    <rPh sb="2" eb="3">
      <t>クズ</t>
    </rPh>
    <rPh sb="4" eb="5">
      <t>ガク</t>
    </rPh>
    <phoneticPr fontId="3"/>
  </si>
  <si>
    <t>使途</t>
    <rPh sb="0" eb="2">
      <t>シト</t>
    </rPh>
    <phoneticPr fontId="3"/>
  </si>
  <si>
    <t>(指導監査対象期間内の実績を記入してください。)</t>
    <rPh sb="1" eb="3">
      <t>シドウ</t>
    </rPh>
    <rPh sb="3" eb="5">
      <t>カンサ</t>
    </rPh>
    <rPh sb="5" eb="7">
      <t>タイショウ</t>
    </rPh>
    <rPh sb="7" eb="9">
      <t>キカン</t>
    </rPh>
    <rPh sb="9" eb="10">
      <t>ナイ</t>
    </rPh>
    <rPh sb="11" eb="13">
      <t>ジッセキ</t>
    </rPh>
    <rPh sb="14" eb="16">
      <t>キニュウ</t>
    </rPh>
    <phoneticPr fontId="3"/>
  </si>
  <si>
    <t>適・否
（　　　）</t>
    <phoneticPr fontId="3"/>
  </si>
  <si>
    <t>　当該施設に帰属する収入を不適切な経費に充てていないこと。</t>
    <phoneticPr fontId="2"/>
  </si>
  <si>
    <t>◆不適切な経費への充当の状況(前年度決算)</t>
    <rPh sb="1" eb="4">
      <t>フテキセツ</t>
    </rPh>
    <rPh sb="5" eb="7">
      <t>ケイヒ</t>
    </rPh>
    <rPh sb="9" eb="11">
      <t>ジュウトウ</t>
    </rPh>
    <rPh sb="12" eb="14">
      <t>ジョウキョウ</t>
    </rPh>
    <rPh sb="15" eb="16">
      <t>ゼン</t>
    </rPh>
    <rPh sb="16" eb="18">
      <t>ネンド</t>
    </rPh>
    <rPh sb="18" eb="20">
      <t>ケッサン</t>
    </rPh>
    <phoneticPr fontId="3"/>
  </si>
  <si>
    <t>収益事業に要する経費への充当</t>
    <phoneticPr fontId="3"/>
  </si>
  <si>
    <t>当該特別養護老人ホームを経営する社会福祉法人外への資金の流出(貸付を含む。)に属する経費への充当</t>
    <rPh sb="46" eb="48">
      <t>ジュウトウ</t>
    </rPh>
    <phoneticPr fontId="3"/>
  </si>
  <si>
    <t>高額な役員報酬など実質的な剰余金の配当と認められる経費への充当</t>
    <rPh sb="29" eb="31">
      <t>ジュウトウ</t>
    </rPh>
    <phoneticPr fontId="3"/>
  </si>
  <si>
    <t>◆資金の繰入れの状況(前年度決算)</t>
    <rPh sb="1" eb="3">
      <t>シキン</t>
    </rPh>
    <rPh sb="4" eb="6">
      <t>クリイ</t>
    </rPh>
    <rPh sb="8" eb="10">
      <t>ジョウキョウ</t>
    </rPh>
    <rPh sb="11" eb="12">
      <t>ゼン</t>
    </rPh>
    <rPh sb="12" eb="14">
      <t>ネンド</t>
    </rPh>
    <rPh sb="14" eb="16">
      <t>ケッサン</t>
    </rPh>
    <phoneticPr fontId="3"/>
  </si>
  <si>
    <t>事業活動資金収支差額</t>
    <phoneticPr fontId="3"/>
  </si>
  <si>
    <t>当期資金収支差額合計</t>
    <phoneticPr fontId="3"/>
  </si>
  <si>
    <t>当期末支払資金残高</t>
    <phoneticPr fontId="3"/>
  </si>
  <si>
    <t>※「事業活動資金収支差額」は、旧会計基準では「経常活動資金収支差額」</t>
    <rPh sb="2" eb="4">
      <t>ジギョウ</t>
    </rPh>
    <rPh sb="4" eb="6">
      <t>カツドウ</t>
    </rPh>
    <rPh sb="6" eb="8">
      <t>シキン</t>
    </rPh>
    <rPh sb="8" eb="10">
      <t>シュウシ</t>
    </rPh>
    <rPh sb="10" eb="12">
      <t>サガク</t>
    </rPh>
    <rPh sb="23" eb="25">
      <t>ケイジョウ</t>
    </rPh>
    <rPh sb="25" eb="27">
      <t>カツドウ</t>
    </rPh>
    <rPh sb="27" eb="29">
      <t>シキン</t>
    </rPh>
    <rPh sb="29" eb="31">
      <t>シュウシ</t>
    </rPh>
    <rPh sb="31" eb="33">
      <t>サガク</t>
    </rPh>
    <phoneticPr fontId="3"/>
  </si>
  <si>
    <t>繰入れ先の事業名等</t>
    <rPh sb="0" eb="2">
      <t>クリイ</t>
    </rPh>
    <rPh sb="3" eb="4">
      <t>サキ</t>
    </rPh>
    <rPh sb="5" eb="7">
      <t>ジギョウ</t>
    </rPh>
    <rPh sb="7" eb="8">
      <t>メイ</t>
    </rPh>
    <rPh sb="8" eb="9">
      <t>トウ</t>
    </rPh>
    <phoneticPr fontId="3"/>
  </si>
  <si>
    <t>繰入額</t>
    <rPh sb="0" eb="2">
      <t>クリイレ</t>
    </rPh>
    <rPh sb="2" eb="3">
      <t>ガク</t>
    </rPh>
    <phoneticPr fontId="3"/>
  </si>
  <si>
    <t>　次期繰越活動収支差額に余剰が生じる場合には、安定的な経営の確保及び財務状況の透明性の確保の向上を図る観点から、事業計画を作成の上、その範囲内で将来の特定の目的のために、積立金を積み立てるよう努めていること。</t>
    <phoneticPr fontId="3"/>
  </si>
  <si>
    <t>　資金の繰替使用を適切に行っていること。</t>
    <phoneticPr fontId="3"/>
  </si>
  <si>
    <t>◆繰替使用の状況(前年度決算)</t>
    <rPh sb="1" eb="3">
      <t>クリカ</t>
    </rPh>
    <rPh sb="3" eb="5">
      <t>シヨウ</t>
    </rPh>
    <rPh sb="6" eb="8">
      <t>ジョウキョウ</t>
    </rPh>
    <rPh sb="9" eb="10">
      <t>ゼン</t>
    </rPh>
    <rPh sb="10" eb="12">
      <t>ネンド</t>
    </rPh>
    <rPh sb="12" eb="14">
      <t>ケッサン</t>
    </rPh>
    <phoneticPr fontId="3"/>
  </si>
  <si>
    <t>繰替使用先</t>
    <rPh sb="0" eb="2">
      <t>クリタイ</t>
    </rPh>
    <rPh sb="2" eb="4">
      <t>シヨウ</t>
    </rPh>
    <rPh sb="4" eb="5">
      <t>サキ</t>
    </rPh>
    <phoneticPr fontId="3"/>
  </si>
  <si>
    <t>繰替使用額</t>
    <rPh sb="0" eb="1">
      <t>クリ</t>
    </rPh>
    <rPh sb="1" eb="2">
      <t>タイ</t>
    </rPh>
    <rPh sb="2" eb="4">
      <t>シヨウ</t>
    </rPh>
    <rPh sb="4" eb="5">
      <t>ガク</t>
    </rPh>
    <phoneticPr fontId="3"/>
  </si>
  <si>
    <t>年度内補てん</t>
    <rPh sb="0" eb="2">
      <t>ネンド</t>
    </rPh>
    <rPh sb="2" eb="3">
      <t>ナイ</t>
    </rPh>
    <rPh sb="3" eb="4">
      <t>ホ</t>
    </rPh>
    <phoneticPr fontId="3"/>
  </si>
  <si>
    <t>　役員等の報酬が、社会的批判を受けるような高額又は多額なものでないこと。</t>
    <phoneticPr fontId="3"/>
  </si>
  <si>
    <t>　各介護保険会計年度における事業活動収支及び資金収支は、長期的かつ継続的な事業運営の確保に留意しつつ、収入、支出の均衡を図り、当該指定介護老人福祉施設の健全な運営に必要な額以上の収支差額を生じていないこと。</t>
    <phoneticPr fontId="3"/>
  </si>
  <si>
    <t>適・否
（　　　）</t>
    <phoneticPr fontId="3"/>
  </si>
  <si>
    <t>　会計に関する諸記録を整備し、必要年数保存していること。</t>
    <phoneticPr fontId="3"/>
  </si>
  <si>
    <t>収支予算及び収支決算に関する書類</t>
    <rPh sb="0" eb="2">
      <t>シュウシ</t>
    </rPh>
    <rPh sb="2" eb="4">
      <t>ヨサン</t>
    </rPh>
    <rPh sb="4" eb="5">
      <t>オヨ</t>
    </rPh>
    <rPh sb="6" eb="8">
      <t>シュウシ</t>
    </rPh>
    <rPh sb="8" eb="10">
      <t>ケッサン</t>
    </rPh>
    <rPh sb="11" eb="12">
      <t>カン</t>
    </rPh>
    <rPh sb="14" eb="16">
      <t>ショルイ</t>
    </rPh>
    <phoneticPr fontId="2"/>
  </si>
  <si>
    <t>金銭の出納に関する記録</t>
    <rPh sb="0" eb="2">
      <t>キンセン</t>
    </rPh>
    <rPh sb="3" eb="5">
      <t>スイトウ</t>
    </rPh>
    <rPh sb="6" eb="7">
      <t>カン</t>
    </rPh>
    <rPh sb="9" eb="11">
      <t>キロク</t>
    </rPh>
    <phoneticPr fontId="2"/>
  </si>
  <si>
    <t>債権債務に関する記録</t>
    <rPh sb="0" eb="2">
      <t>サイケン</t>
    </rPh>
    <rPh sb="2" eb="4">
      <t>サイム</t>
    </rPh>
    <rPh sb="5" eb="6">
      <t>カン</t>
    </rPh>
    <rPh sb="8" eb="10">
      <t>キロク</t>
    </rPh>
    <phoneticPr fontId="2"/>
  </si>
  <si>
    <t>物品受払に関する記録</t>
    <rPh sb="0" eb="2">
      <t>ブッピン</t>
    </rPh>
    <rPh sb="2" eb="4">
      <t>ウケハラ</t>
    </rPh>
    <rPh sb="5" eb="6">
      <t>カン</t>
    </rPh>
    <rPh sb="8" eb="10">
      <t>キロク</t>
    </rPh>
    <phoneticPr fontId="2"/>
  </si>
  <si>
    <t>収入支出に関する記録</t>
    <rPh sb="0" eb="2">
      <t>シュウニュウ</t>
    </rPh>
    <rPh sb="2" eb="4">
      <t>シシュツ</t>
    </rPh>
    <rPh sb="5" eb="6">
      <t>カン</t>
    </rPh>
    <rPh sb="8" eb="10">
      <t>キロク</t>
    </rPh>
    <phoneticPr fontId="2"/>
  </si>
  <si>
    <t>資産に関する記録</t>
    <rPh sb="0" eb="2">
      <t>シサン</t>
    </rPh>
    <rPh sb="3" eb="4">
      <t>カン</t>
    </rPh>
    <rPh sb="6" eb="8">
      <t>キロク</t>
    </rPh>
    <phoneticPr fontId="2"/>
  </si>
  <si>
    <t>証拠書類綴</t>
    <rPh sb="0" eb="2">
      <t>ショウコ</t>
    </rPh>
    <rPh sb="2" eb="4">
      <t>ショルイ</t>
    </rPh>
    <rPh sb="4" eb="5">
      <t>ツヅ</t>
    </rPh>
    <phoneticPr fontId="2"/>
  </si>
  <si>
    <t>有 ・ 無</t>
    <rPh sb="0" eb="1">
      <t>ユウ</t>
    </rPh>
    <rPh sb="4" eb="5">
      <t>ナ</t>
    </rPh>
    <phoneticPr fontId="3"/>
  </si>
  <si>
    <t>適・否</t>
    <rPh sb="0" eb="1">
      <t>テキ</t>
    </rPh>
    <rPh sb="2" eb="3">
      <t>ヒ</t>
    </rPh>
    <phoneticPr fontId="3"/>
  </si>
  <si>
    <t>有・無</t>
    <rPh sb="0" eb="1">
      <t>ア</t>
    </rPh>
    <rPh sb="2" eb="3">
      <t>ナ</t>
    </rPh>
    <phoneticPr fontId="3"/>
  </si>
  <si>
    <t>無・有</t>
    <rPh sb="0" eb="1">
      <t>ナ</t>
    </rPh>
    <rPh sb="2" eb="3">
      <t>ア</t>
    </rPh>
    <phoneticPr fontId="3"/>
  </si>
  <si>
    <t>該当・非該当</t>
    <rPh sb="0" eb="2">
      <t>ガイトウ</t>
    </rPh>
    <rPh sb="3" eb="6">
      <t>ヒガイトウ</t>
    </rPh>
    <phoneticPr fontId="3"/>
  </si>
  <si>
    <t>非該当</t>
    <rPh sb="0" eb="3">
      <t>ヒガイトウ</t>
    </rPh>
    <phoneticPr fontId="3"/>
  </si>
  <si>
    <t>いる・いない・該当なし</t>
    <rPh sb="7" eb="9">
      <t>ガイトウ</t>
    </rPh>
    <phoneticPr fontId="3"/>
  </si>
  <si>
    <t>いる</t>
    <phoneticPr fontId="3"/>
  </si>
  <si>
    <t>いない</t>
    <phoneticPr fontId="3"/>
  </si>
  <si>
    <t>いる・いない・退所者なし</t>
    <rPh sb="7" eb="9">
      <t>タイショ</t>
    </rPh>
    <rPh sb="9" eb="10">
      <t>シャ</t>
    </rPh>
    <phoneticPr fontId="3"/>
  </si>
  <si>
    <t>退所者なし</t>
    <rPh sb="0" eb="2">
      <t>タイショ</t>
    </rPh>
    <rPh sb="2" eb="3">
      <t>シャ</t>
    </rPh>
    <phoneticPr fontId="3"/>
  </si>
  <si>
    <t>いる・いない・事例なし</t>
    <rPh sb="7" eb="9">
      <t>ジレイ</t>
    </rPh>
    <phoneticPr fontId="3"/>
  </si>
  <si>
    <t>事例なし</t>
    <rPh sb="0" eb="2">
      <t>ジレイ</t>
    </rPh>
    <phoneticPr fontId="3"/>
  </si>
  <si>
    <t>ない・ある</t>
  </si>
  <si>
    <t>ない・ある</t>
    <phoneticPr fontId="3"/>
  </si>
  <si>
    <t>いる・いない・実績なし</t>
    <rPh sb="7" eb="9">
      <t>ジッセキ</t>
    </rPh>
    <phoneticPr fontId="3"/>
  </si>
  <si>
    <t>いる</t>
    <phoneticPr fontId="3"/>
  </si>
  <si>
    <t>いない</t>
    <phoneticPr fontId="3"/>
  </si>
  <si>
    <t>実績なし</t>
    <rPh sb="0" eb="2">
      <t>ジッセキ</t>
    </rPh>
    <phoneticPr fontId="3"/>
  </si>
  <si>
    <t>いない・いる</t>
  </si>
  <si>
    <t>いない・いる</t>
    <phoneticPr fontId="3"/>
  </si>
  <si>
    <t>未・済</t>
    <rPh sb="0" eb="1">
      <t>ミ</t>
    </rPh>
    <rPh sb="2" eb="3">
      <t>ス</t>
    </rPh>
    <phoneticPr fontId="3"/>
  </si>
  <si>
    <t>未</t>
    <rPh sb="0" eb="1">
      <t>ミ</t>
    </rPh>
    <phoneticPr fontId="3"/>
  </si>
  <si>
    <t>済</t>
    <rPh sb="0" eb="1">
      <t>ス</t>
    </rPh>
    <phoneticPr fontId="3"/>
  </si>
  <si>
    <t>でない・である</t>
  </si>
  <si>
    <t>でない・である</t>
    <phoneticPr fontId="3"/>
  </si>
  <si>
    <t>でない</t>
    <phoneticPr fontId="3"/>
  </si>
  <si>
    <t>である</t>
    <phoneticPr fontId="3"/>
  </si>
  <si>
    <t>１　契約の状況（前年度）</t>
    <rPh sb="2" eb="4">
      <t>ケイヤク</t>
    </rPh>
    <rPh sb="5" eb="7">
      <t>ジョウキョウ</t>
    </rPh>
    <rPh sb="8" eb="11">
      <t>ゼンネンド</t>
    </rPh>
    <phoneticPr fontId="3"/>
  </si>
  <si>
    <t>施設名</t>
    <phoneticPr fontId="3"/>
  </si>
  <si>
    <t>※施設名は自動表示されます。</t>
    <phoneticPr fontId="3"/>
  </si>
  <si>
    <t>項     目</t>
    <phoneticPr fontId="3"/>
  </si>
  <si>
    <t>１　職員配置
(１)職員数</t>
    <phoneticPr fontId="2"/>
  </si>
  <si>
    <t>適・否
（　　　）</t>
    <phoneticPr fontId="2"/>
  </si>
  <si>
    <t>　医師が必要数いること。</t>
    <phoneticPr fontId="3"/>
  </si>
  <si>
    <t>　常勤の生活相談員が必要数いること。</t>
    <phoneticPr fontId="2"/>
  </si>
  <si>
    <t>適・否
（　　　）</t>
    <phoneticPr fontId="2"/>
  </si>
  <si>
    <t>　看護職員が必要数いること。</t>
    <phoneticPr fontId="2"/>
  </si>
  <si>
    <t>　機能訓練指導員が１人以上いること。</t>
    <phoneticPr fontId="2"/>
  </si>
  <si>
    <t xml:space="preserve">　調理員、事務員その他の職員が、当該特別養護老人ホームの実情に応じた適当数いること。 
</t>
    <phoneticPr fontId="2"/>
  </si>
  <si>
    <t>(２)資格要件</t>
    <phoneticPr fontId="2"/>
  </si>
  <si>
    <t>　施設長は資格要件を満たしていること。</t>
    <phoneticPr fontId="2"/>
  </si>
  <si>
    <t>④社会福祉事業従事者試験に合格した者</t>
    <rPh sb="1" eb="3">
      <t>シャカイ</t>
    </rPh>
    <rPh sb="3" eb="5">
      <t>フクシ</t>
    </rPh>
    <rPh sb="5" eb="7">
      <t>ジギョウ</t>
    </rPh>
    <rPh sb="7" eb="10">
      <t>ジュウジシャ</t>
    </rPh>
    <rPh sb="10" eb="12">
      <t>シケン</t>
    </rPh>
    <rPh sb="13" eb="15">
      <t>ゴウカク</t>
    </rPh>
    <rPh sb="17" eb="18">
      <t>モノ</t>
    </rPh>
    <phoneticPr fontId="2"/>
  </si>
  <si>
    <t>これらと同等以上の能力を有すると認められる者</t>
    <phoneticPr fontId="2"/>
  </si>
  <si>
    <t>　生活相談員は資格要件を満たしていること。</t>
    <phoneticPr fontId="2"/>
  </si>
  <si>
    <t>④社会福祉事業従事者試験に合格した者</t>
    <phoneticPr fontId="2"/>
  </si>
  <si>
    <t>　機能訓練指導員は資格要件を満たしていること。</t>
    <phoneticPr fontId="2"/>
  </si>
  <si>
    <t>（３）勤務体制の確保</t>
    <phoneticPr fontId="3"/>
  </si>
  <si>
    <t xml:space="preserve">　入所者に対し、入所者の負担により、当該特別養護老人ホームの職員以外の者による介護を受けさせていないこと。 </t>
    <phoneticPr fontId="3"/>
  </si>
  <si>
    <t>２　設備基準
(１)設備基準</t>
    <phoneticPr fontId="2"/>
  </si>
  <si>
    <t>　特別養護老人ホームは、必要な設備を備えていること。</t>
    <phoneticPr fontId="3"/>
  </si>
  <si>
    <t>(１)居室　</t>
    <phoneticPr fontId="2"/>
  </si>
  <si>
    <t>(２)静養室</t>
    <phoneticPr fontId="2"/>
  </si>
  <si>
    <t>(３)食堂</t>
    <phoneticPr fontId="2"/>
  </si>
  <si>
    <t>(４)浴室</t>
    <phoneticPr fontId="2"/>
  </si>
  <si>
    <t>(５)洗面設備</t>
    <rPh sb="5" eb="7">
      <t>セツビ</t>
    </rPh>
    <phoneticPr fontId="2"/>
  </si>
  <si>
    <t>(６)便所</t>
    <phoneticPr fontId="2"/>
  </si>
  <si>
    <t xml:space="preserve">(７)医務室 </t>
    <phoneticPr fontId="2"/>
  </si>
  <si>
    <t xml:space="preserve">(８)調理室 </t>
    <phoneticPr fontId="2"/>
  </si>
  <si>
    <t>(９)介護職員室</t>
    <phoneticPr fontId="2"/>
  </si>
  <si>
    <t>(１０)看護職員室</t>
    <phoneticPr fontId="2"/>
  </si>
  <si>
    <t xml:space="preserve">(１１)機能訓練室 </t>
    <phoneticPr fontId="2"/>
  </si>
  <si>
    <t>(１２)面談室</t>
    <phoneticPr fontId="2"/>
  </si>
  <si>
    <t>(１３)洗濯室又は洗濯場</t>
    <phoneticPr fontId="2"/>
  </si>
  <si>
    <t>(１４)汚物処理室</t>
    <phoneticPr fontId="2"/>
  </si>
  <si>
    <t>(１５)介護材料室</t>
    <phoneticPr fontId="2"/>
  </si>
  <si>
    <t xml:space="preserve">(１６)事務室その他の運営上必要な設備 </t>
    <phoneticPr fontId="2"/>
  </si>
  <si>
    <t>　居室は基準を満たしていること。</t>
    <phoneticPr fontId="3"/>
  </si>
  <si>
    <t>監査内容の※１</t>
    <rPh sb="0" eb="2">
      <t>カンサ</t>
    </rPh>
    <rPh sb="2" eb="4">
      <t>ナイヨウ</t>
    </rPh>
    <phoneticPr fontId="2"/>
  </si>
  <si>
    <t>３　面積基準（居室の種類ごとに記入してください。）</t>
    <rPh sb="2" eb="4">
      <t>メンセキ</t>
    </rPh>
    <rPh sb="4" eb="6">
      <t>キジュン</t>
    </rPh>
    <rPh sb="7" eb="9">
      <t>キョシツ</t>
    </rPh>
    <rPh sb="10" eb="12">
      <t>シュルイ</t>
    </rPh>
    <rPh sb="15" eb="17">
      <t>キニュウ</t>
    </rPh>
    <phoneticPr fontId="2"/>
  </si>
  <si>
    <t>ａ面積（㎡）</t>
    <rPh sb="1" eb="3">
      <t>メンセキ</t>
    </rPh>
    <phoneticPr fontId="2"/>
  </si>
  <si>
    <t>ｂ定員（人）</t>
    <rPh sb="1" eb="3">
      <t>テイイン</t>
    </rPh>
    <rPh sb="4" eb="5">
      <t>ニン</t>
    </rPh>
    <phoneticPr fontId="2"/>
  </si>
  <si>
    <t>室数</t>
    <rPh sb="0" eb="1">
      <t>シツ</t>
    </rPh>
    <rPh sb="1" eb="2">
      <t>スウ</t>
    </rPh>
    <phoneticPr fontId="2"/>
  </si>
  <si>
    <t>１人当（a/b）</t>
    <rPh sb="0" eb="2">
      <t>ヒトリ</t>
    </rPh>
    <rPh sb="2" eb="3">
      <t>ア</t>
    </rPh>
    <phoneticPr fontId="2"/>
  </si>
  <si>
    <t>㎡</t>
    <phoneticPr fontId="2"/>
  </si>
  <si>
    <t>人</t>
    <rPh sb="0" eb="1">
      <t>ヒト</t>
    </rPh>
    <phoneticPr fontId="2"/>
  </si>
  <si>
    <t>室</t>
    <rPh sb="0" eb="1">
      <t>シツ</t>
    </rPh>
    <phoneticPr fontId="2"/>
  </si>
  <si>
    <t>㎡</t>
    <phoneticPr fontId="2"/>
  </si>
  <si>
    <t>㎡</t>
    <phoneticPr fontId="2"/>
  </si>
  <si>
    <t>監査内容の※２</t>
    <rPh sb="0" eb="2">
      <t>カンサ</t>
    </rPh>
    <rPh sb="2" eb="4">
      <t>ナイヨウ</t>
    </rPh>
    <phoneticPr fontId="2"/>
  </si>
  <si>
    <t>４　寝台設備</t>
    <rPh sb="2" eb="4">
      <t>シンダイ</t>
    </rPh>
    <rPh sb="4" eb="6">
      <t>セツビ</t>
    </rPh>
    <phoneticPr fontId="3"/>
  </si>
  <si>
    <t>５　出入口</t>
    <rPh sb="2" eb="4">
      <t>デイリ</t>
    </rPh>
    <rPh sb="4" eb="5">
      <t>グチ</t>
    </rPh>
    <phoneticPr fontId="3"/>
  </si>
  <si>
    <t>６　外気への開放面積</t>
    <rPh sb="2" eb="4">
      <t>ガイキ</t>
    </rPh>
    <rPh sb="6" eb="8">
      <t>カイホウ</t>
    </rPh>
    <rPh sb="8" eb="10">
      <t>メンセキ</t>
    </rPh>
    <phoneticPr fontId="3"/>
  </si>
  <si>
    <t>７　身の回り品保管設備</t>
    <rPh sb="2" eb="3">
      <t>ミ</t>
    </rPh>
    <rPh sb="4" eb="5">
      <t>マワ</t>
    </rPh>
    <rPh sb="6" eb="7">
      <t>ヒン</t>
    </rPh>
    <rPh sb="7" eb="9">
      <t>ホカン</t>
    </rPh>
    <rPh sb="9" eb="11">
      <t>セツビ</t>
    </rPh>
    <phoneticPr fontId="3"/>
  </si>
  <si>
    <t>８　ブザー又はこれに代わる設備</t>
    <phoneticPr fontId="3"/>
  </si>
  <si>
    <t>　静養室は基準を満たしていること。</t>
    <phoneticPr fontId="3"/>
  </si>
  <si>
    <t>１　介護看護職員室との近接</t>
    <rPh sb="2" eb="4">
      <t>カイゴ</t>
    </rPh>
    <rPh sb="4" eb="6">
      <t>カンゴ</t>
    </rPh>
    <rPh sb="6" eb="8">
      <t>ショクイン</t>
    </rPh>
    <rPh sb="8" eb="9">
      <t>シツ</t>
    </rPh>
    <rPh sb="11" eb="13">
      <t>キンセツ</t>
    </rPh>
    <phoneticPr fontId="3"/>
  </si>
  <si>
    <t>３　寝台設備</t>
    <rPh sb="2" eb="4">
      <t>シンダイ</t>
    </rPh>
    <rPh sb="4" eb="6">
      <t>セツビ</t>
    </rPh>
    <phoneticPr fontId="3"/>
  </si>
  <si>
    <t>４　出入口</t>
    <rPh sb="2" eb="4">
      <t>デイリ</t>
    </rPh>
    <rPh sb="4" eb="5">
      <t>グチ</t>
    </rPh>
    <phoneticPr fontId="3"/>
  </si>
  <si>
    <t>５　外気への開放面積</t>
    <rPh sb="2" eb="4">
      <t>ガイキ</t>
    </rPh>
    <rPh sb="6" eb="8">
      <t>カイホウ</t>
    </rPh>
    <rPh sb="8" eb="10">
      <t>メンセキ</t>
    </rPh>
    <phoneticPr fontId="3"/>
  </si>
  <si>
    <t>６　身の回り品保管設備</t>
    <rPh sb="2" eb="3">
      <t>ミ</t>
    </rPh>
    <rPh sb="4" eb="5">
      <t>マワ</t>
    </rPh>
    <rPh sb="6" eb="7">
      <t>ヒン</t>
    </rPh>
    <rPh sb="7" eb="9">
      <t>ホカン</t>
    </rPh>
    <rPh sb="9" eb="11">
      <t>セツビ</t>
    </rPh>
    <phoneticPr fontId="3"/>
  </si>
  <si>
    <t>７　ブザー又はこれに代わる設備</t>
    <phoneticPr fontId="3"/>
  </si>
  <si>
    <t>　浴室は基準を満たしていること。</t>
    <phoneticPr fontId="3"/>
  </si>
  <si>
    <t>　洗面設備は基準を満たしていること。</t>
    <phoneticPr fontId="3"/>
  </si>
  <si>
    <t>1 各階ごとの設置</t>
    <rPh sb="2" eb="3">
      <t>カク</t>
    </rPh>
    <rPh sb="3" eb="4">
      <t>カイ</t>
    </rPh>
    <rPh sb="7" eb="9">
      <t>セッチ</t>
    </rPh>
    <phoneticPr fontId="3"/>
  </si>
  <si>
    <t xml:space="preserve"> </t>
    <phoneticPr fontId="2"/>
  </si>
  <si>
    <t>2 要介護者の使用</t>
    <rPh sb="2" eb="3">
      <t>ヨウ</t>
    </rPh>
    <rPh sb="3" eb="5">
      <t>カイゴ</t>
    </rPh>
    <rPh sb="5" eb="6">
      <t>シャ</t>
    </rPh>
    <rPh sb="7" eb="9">
      <t>シヨウ</t>
    </rPh>
    <phoneticPr fontId="3"/>
  </si>
  <si>
    <t>　便所は基準を満たしていること。</t>
    <phoneticPr fontId="3"/>
  </si>
  <si>
    <t>1 居室がある階への設置</t>
    <rPh sb="2" eb="4">
      <t>キョシツ</t>
    </rPh>
    <rPh sb="7" eb="8">
      <t>カイ</t>
    </rPh>
    <rPh sb="10" eb="12">
      <t>セッチ</t>
    </rPh>
    <phoneticPr fontId="3"/>
  </si>
  <si>
    <t>要介護者の使用</t>
    <phoneticPr fontId="2"/>
  </si>
  <si>
    <t>ブザー又はこれに代わる設備</t>
    <rPh sb="3" eb="4">
      <t>マタ</t>
    </rPh>
    <rPh sb="8" eb="9">
      <t>カ</t>
    </rPh>
    <rPh sb="11" eb="13">
      <t>セツビ</t>
    </rPh>
    <phoneticPr fontId="2"/>
  </si>
  <si>
    <t xml:space="preserve">　医務室は基準を満たしていること。
</t>
    <phoneticPr fontId="3"/>
  </si>
  <si>
    <t>医療法に規定する診療所</t>
    <rPh sb="0" eb="3">
      <t>イリョウホウ</t>
    </rPh>
    <rPh sb="4" eb="6">
      <t>キテイ</t>
    </rPh>
    <rPh sb="8" eb="11">
      <t>シンリョウジョ</t>
    </rPh>
    <phoneticPr fontId="2"/>
  </si>
  <si>
    <t>　　　年　　月　　日</t>
    <rPh sb="3" eb="4">
      <t>ネン</t>
    </rPh>
    <rPh sb="6" eb="7">
      <t>ツキ</t>
    </rPh>
    <rPh sb="9" eb="10">
      <t>ヒ</t>
    </rPh>
    <phoneticPr fontId="2"/>
  </si>
  <si>
    <t>医薬品及び医療機器等</t>
    <phoneticPr fontId="2"/>
  </si>
  <si>
    <t xml:space="preserve">　調理室は基準を満たしていること。
</t>
    <phoneticPr fontId="3"/>
  </si>
  <si>
    <t>1 不燃材料の使用</t>
    <rPh sb="2" eb="5">
      <t>フネンザイ</t>
    </rPh>
    <rPh sb="5" eb="6">
      <t>リョウ</t>
    </rPh>
    <rPh sb="7" eb="9">
      <t>シヨウ</t>
    </rPh>
    <phoneticPr fontId="3"/>
  </si>
  <si>
    <t xml:space="preserve">　介護職員室は基準を満たしていること。
</t>
    <phoneticPr fontId="3"/>
  </si>
  <si>
    <t>1居室がある階への設置</t>
    <rPh sb="1" eb="3">
      <t>キョシツ</t>
    </rPh>
    <rPh sb="6" eb="7">
      <t>カイ</t>
    </rPh>
    <rPh sb="9" eb="11">
      <t>セッチ</t>
    </rPh>
    <phoneticPr fontId="3"/>
  </si>
  <si>
    <t>2必要な備品</t>
    <rPh sb="1" eb="3">
      <t>ヒツヨウ</t>
    </rPh>
    <rPh sb="4" eb="6">
      <t>ビヒン</t>
    </rPh>
    <phoneticPr fontId="3"/>
  </si>
  <si>
    <t xml:space="preserve">　食堂及び機能訓練室は基準を満たしていること。
</t>
    <phoneticPr fontId="3"/>
  </si>
  <si>
    <t>1 面積</t>
    <rPh sb="2" eb="4">
      <t>メンセキ</t>
    </rPh>
    <phoneticPr fontId="3"/>
  </si>
  <si>
    <t>㎡</t>
    <phoneticPr fontId="2"/>
  </si>
  <si>
    <t>基準面積計算式</t>
    <rPh sb="0" eb="2">
      <t>キジュン</t>
    </rPh>
    <rPh sb="2" eb="4">
      <t>メンセキ</t>
    </rPh>
    <rPh sb="4" eb="6">
      <t>ケイサン</t>
    </rPh>
    <rPh sb="6" eb="7">
      <t>シキ</t>
    </rPh>
    <phoneticPr fontId="2"/>
  </si>
  <si>
    <t>×</t>
    <phoneticPr fontId="2"/>
  </si>
  <si>
    <t>３㎡</t>
    <phoneticPr fontId="2"/>
  </si>
  <si>
    <t>＝</t>
    <phoneticPr fontId="2"/>
  </si>
  <si>
    <t>㎡</t>
    <phoneticPr fontId="2"/>
  </si>
  <si>
    <t>監査内容の※</t>
    <rPh sb="0" eb="2">
      <t>カンサ</t>
    </rPh>
    <rPh sb="2" eb="4">
      <t>ナイヨウ</t>
    </rPh>
    <phoneticPr fontId="2"/>
  </si>
  <si>
    <t>2 必要な備品</t>
    <rPh sb="2" eb="4">
      <t>ヒツヨウ</t>
    </rPh>
    <rPh sb="5" eb="7">
      <t>ビヒン</t>
    </rPh>
    <phoneticPr fontId="3"/>
  </si>
  <si>
    <t>3 設置階</t>
    <rPh sb="2" eb="4">
      <t>セッチ</t>
    </rPh>
    <rPh sb="4" eb="5">
      <t>カイ</t>
    </rPh>
    <phoneticPr fontId="3"/>
  </si>
  <si>
    <t>（１）</t>
    <phoneticPr fontId="2"/>
  </si>
  <si>
    <t>（２）</t>
    <phoneticPr fontId="2"/>
  </si>
  <si>
    <t>（３）</t>
    <phoneticPr fontId="2"/>
  </si>
  <si>
    <t xml:space="preserve">廊下及び階段等の設備は基準を満たしていること。
</t>
    <phoneticPr fontId="3"/>
  </si>
  <si>
    <t>(２)変更届</t>
    <phoneticPr fontId="3"/>
  </si>
  <si>
    <t xml:space="preserve">　設備等を変更しようとするときは、あらかじめ変更を届出ていること。
</t>
    <phoneticPr fontId="3"/>
  </si>
  <si>
    <t>３　運営に関する基準
(１)運営規程等</t>
    <phoneticPr fontId="3"/>
  </si>
  <si>
    <t>　運営規程を整備していること。</t>
    <phoneticPr fontId="3"/>
  </si>
  <si>
    <t>該当条</t>
    <rPh sb="0" eb="2">
      <t>ガイトウ</t>
    </rPh>
    <rPh sb="2" eb="3">
      <t>ジョウ</t>
    </rPh>
    <phoneticPr fontId="2"/>
  </si>
  <si>
    <t>条</t>
    <rPh sb="0" eb="1">
      <t>ジョウ</t>
    </rPh>
    <phoneticPr fontId="2"/>
  </si>
  <si>
    <t>３　入所定員</t>
    <rPh sb="2" eb="4">
      <t>ニュウショ</t>
    </rPh>
    <rPh sb="4" eb="6">
      <t>テイイン</t>
    </rPh>
    <phoneticPr fontId="3"/>
  </si>
  <si>
    <t>４　入所者の処遇の内容及び費用の額</t>
    <rPh sb="2" eb="5">
      <t>ニュウショシャ</t>
    </rPh>
    <rPh sb="6" eb="8">
      <t>ショグウ</t>
    </rPh>
    <rPh sb="9" eb="11">
      <t>ナイヨウ</t>
    </rPh>
    <rPh sb="11" eb="12">
      <t>オヨ</t>
    </rPh>
    <rPh sb="13" eb="15">
      <t>ヒヨウ</t>
    </rPh>
    <rPh sb="16" eb="17">
      <t>ガク</t>
    </rPh>
    <phoneticPr fontId="3"/>
  </si>
  <si>
    <t>５　施設の利用に当たっての留意事項</t>
    <rPh sb="2" eb="4">
      <t>シセツ</t>
    </rPh>
    <rPh sb="5" eb="7">
      <t>リヨウ</t>
    </rPh>
    <rPh sb="8" eb="9">
      <t>ア</t>
    </rPh>
    <rPh sb="13" eb="15">
      <t>リュウイ</t>
    </rPh>
    <rPh sb="15" eb="17">
      <t>ジコウ</t>
    </rPh>
    <phoneticPr fontId="3"/>
  </si>
  <si>
    <t>　運営に関する記録を整備し、必要な年数保存していること。</t>
  </si>
  <si>
    <t>沿革に関する記録</t>
    <phoneticPr fontId="2"/>
  </si>
  <si>
    <t>入所者に対し、適切な処遇を行うための職員の勤務の体制に関する</t>
    <phoneticPr fontId="2"/>
  </si>
  <si>
    <t>入所者から支払を受ける利用料の請求、受領等に係る書類</t>
  </si>
  <si>
    <t>(２)施設長の責務</t>
    <phoneticPr fontId="3"/>
  </si>
  <si>
    <t xml:space="preserve">　施設長は､責務を果たしていること。
</t>
    <phoneticPr fontId="3"/>
  </si>
  <si>
    <t>(３)定員の遵守</t>
    <phoneticPr fontId="3"/>
  </si>
  <si>
    <t>◆防犯対策の状況</t>
    <rPh sb="1" eb="3">
      <t>ボウハン</t>
    </rPh>
    <rPh sb="3" eb="5">
      <t>タイサク</t>
    </rPh>
    <rPh sb="6" eb="8">
      <t>ジョウキョウ</t>
    </rPh>
    <phoneticPr fontId="3"/>
  </si>
  <si>
    <t>(ア)非常災害用設備等</t>
    <phoneticPr fontId="2"/>
  </si>
  <si>
    <t>　非常災害に必要な設備を設けていること。
　又、当該設備の点検を適切に行っていること。</t>
    <phoneticPr fontId="2"/>
  </si>
  <si>
    <t>※</t>
    <phoneticPr fontId="2"/>
  </si>
  <si>
    <t>　非常災害に対する具体的な計画を立てていること。</t>
    <phoneticPr fontId="2"/>
  </si>
  <si>
    <t>※</t>
    <phoneticPr fontId="2"/>
  </si>
  <si>
    <t>(ウ)避難及び消火に対する訓練</t>
    <phoneticPr fontId="2"/>
  </si>
  <si>
    <t>　避難及び消火の訓練を適切に実施していること。</t>
    <phoneticPr fontId="2"/>
  </si>
  <si>
    <t>(エ)連携体制の整備</t>
    <phoneticPr fontId="2"/>
  </si>
  <si>
    <t>　非常災害時の関係機関への通報及び連携体制を整備し、それらを定期的に職員に周知していること。</t>
    <phoneticPr fontId="2"/>
  </si>
  <si>
    <t xml:space="preserve">　循環式浴槽を利用している場合は、レジオネラ症防止対策として適正に水質検査を実施し、結果を記録し３年以上保存していること。
　検査結果により必要な場合は、適切な措置を講じていること。
</t>
    <phoneticPr fontId="2"/>
  </si>
  <si>
    <t>年　　月　　日</t>
    <phoneticPr fontId="2"/>
  </si>
  <si>
    <t>(ア)衛生管理</t>
    <phoneticPr fontId="2"/>
  </si>
  <si>
    <t xml:space="preserve"> </t>
    <phoneticPr fontId="2"/>
  </si>
  <si>
    <t>(イ) 受水槽の管理</t>
    <phoneticPr fontId="2"/>
  </si>
  <si>
    <t>　受水槽の衛生管理を適切に行っていること。</t>
    <phoneticPr fontId="2"/>
  </si>
  <si>
    <t>適・否
（　　　）</t>
    <phoneticPr fontId="2"/>
  </si>
  <si>
    <t>　</t>
    <phoneticPr fontId="3"/>
  </si>
  <si>
    <t>項     目</t>
    <phoneticPr fontId="3"/>
  </si>
  <si>
    <t>１　基本方針</t>
    <phoneticPr fontId="2"/>
  </si>
  <si>
    <t xml:space="preserve">　入所者に対し、健全な環境の下で、社会福祉事業に関する熱意及び能力を有する職員による適切な処遇を行うよう努めていること。 </t>
    <phoneticPr fontId="3"/>
  </si>
  <si>
    <t>　入所者の処遇に関する計画に基づき、可能な限り、居宅における生活への復帰を念頭に置いて、入浴、排せつ、食事等の介護、相談及び援助、社会生活上の便宜の供与その他の日常生活上の世話、機能訓練、健康管理及び療養上の世話を行うことにより、入所者がその有する能力に応じ自立した日常生活を営むことができるようにすることを目指していること。</t>
    <phoneticPr fontId="3"/>
  </si>
  <si>
    <t>　入所者の意思及び人格を尊重し、常にその者の立場に立って処遇を行うように努めていること。</t>
    <phoneticPr fontId="2"/>
  </si>
  <si>
    <t>２　入退所等</t>
    <phoneticPr fontId="3"/>
  </si>
  <si>
    <t>◆新規入所者数</t>
    <rPh sb="1" eb="3">
      <t>シンキ</t>
    </rPh>
    <rPh sb="3" eb="6">
      <t>ニュウショシャ</t>
    </rPh>
    <rPh sb="6" eb="7">
      <t>スウ</t>
    </rPh>
    <phoneticPr fontId="3"/>
  </si>
  <si>
    <t xml:space="preserve">　入所決定を適切に行っていること。
</t>
    <phoneticPr fontId="3"/>
  </si>
  <si>
    <t>入所決定の指針</t>
    <rPh sb="0" eb="2">
      <t>ニュウショ</t>
    </rPh>
    <rPh sb="2" eb="4">
      <t>ケッテイ</t>
    </rPh>
    <rPh sb="5" eb="7">
      <t>シシン</t>
    </rPh>
    <phoneticPr fontId="3"/>
  </si>
  <si>
    <t>　入所者の心身の状況、その置かれている環境等に照らし、その者が居宅において日常生活を営むことができるかどうかについて定期的に検討していること。</t>
    <phoneticPr fontId="3"/>
  </si>
  <si>
    <t>　入所者の心身の状況、その置かれている環境等に照らし、居宅において日常生活を営むことができると認められる入所者に対し、その者及びその家族の希望、その者が退所後に置かれることとなる環境等を勘案し、その者の円滑な退所のために必要な援助を行っていること。</t>
    <phoneticPr fontId="3"/>
  </si>
  <si>
    <t>３　利用契約の申込み時の説明及び契約成立時の書面交付</t>
    <phoneticPr fontId="2"/>
  </si>
  <si>
    <t>　社会福祉事業の経営者は、その提供する福祉サービスの利用を希望する者からの申込みがあつた場合には、その者に対し、当該福祉サービスを利用するための契約の内容及びその履行に関する事項について説明するよう努めていること。</t>
    <phoneticPr fontId="2"/>
  </si>
  <si>
    <t>◆入所契約時の書面の交付の状況</t>
    <rPh sb="1" eb="3">
      <t>ニュウショ</t>
    </rPh>
    <rPh sb="3" eb="5">
      <t>ケイヤク</t>
    </rPh>
    <rPh sb="5" eb="6">
      <t>ジ</t>
    </rPh>
    <rPh sb="7" eb="9">
      <t>ショメン</t>
    </rPh>
    <rPh sb="10" eb="12">
      <t>コウフ</t>
    </rPh>
    <rPh sb="13" eb="15">
      <t>ジョウキョウ</t>
    </rPh>
    <phoneticPr fontId="3"/>
  </si>
  <si>
    <t>入所者数</t>
    <rPh sb="0" eb="3">
      <t>ニュウショシャ</t>
    </rPh>
    <rPh sb="3" eb="4">
      <t>スウ</t>
    </rPh>
    <phoneticPr fontId="3"/>
  </si>
  <si>
    <t xml:space="preserve">　社会福祉事業の経営者は、福祉サービスを利用するための契約が成立したときは、その利用者に対し、遅滞なく、必要な事項を記載した書面を交付していること。
</t>
    <phoneticPr fontId="2"/>
  </si>
  <si>
    <t>４　サービス提供困難時の対応</t>
    <phoneticPr fontId="3"/>
  </si>
  <si>
    <t>５　処遇計画</t>
    <phoneticPr fontId="3"/>
  </si>
  <si>
    <t xml:space="preserve">　入所者について、その心身の状況、その置かれている環境、その者及びその家族の希望等を勘案し、その者の同意を得て、その者の処遇に関する計画(以下「処遇計画」という。)を作成していること。 </t>
    <phoneticPr fontId="3"/>
  </si>
  <si>
    <r>
      <t>◆処遇計画の状況</t>
    </r>
    <r>
      <rPr>
        <sz val="11"/>
        <rFont val="ＭＳ Ｐ明朝"/>
        <family val="1"/>
        <charset val="128"/>
      </rPr>
      <t>（直近月の初日現在）</t>
    </r>
    <rPh sb="1" eb="3">
      <t>ショグウ</t>
    </rPh>
    <rPh sb="3" eb="5">
      <t>ケイカク</t>
    </rPh>
    <rPh sb="6" eb="8">
      <t>ジョウキョウ</t>
    </rPh>
    <rPh sb="9" eb="11">
      <t>チョッキン</t>
    </rPh>
    <rPh sb="11" eb="12">
      <t>ツキ</t>
    </rPh>
    <rPh sb="13" eb="15">
      <t>ショニチ</t>
    </rPh>
    <rPh sb="15" eb="17">
      <t>ゲンザイ</t>
    </rPh>
    <phoneticPr fontId="3"/>
  </si>
  <si>
    <t>計画作成済み入所者数</t>
    <rPh sb="0" eb="2">
      <t>ケイカク</t>
    </rPh>
    <rPh sb="2" eb="4">
      <t>サクセイ</t>
    </rPh>
    <rPh sb="4" eb="5">
      <t>ズ</t>
    </rPh>
    <rPh sb="6" eb="9">
      <t>ニュウショシャ</t>
    </rPh>
    <rPh sb="9" eb="10">
      <t>スウ</t>
    </rPh>
    <phoneticPr fontId="3"/>
  </si>
  <si>
    <t>同意を得ている入所者数</t>
    <rPh sb="0" eb="2">
      <t>ドウイ</t>
    </rPh>
    <rPh sb="3" eb="4">
      <t>エ</t>
    </rPh>
    <rPh sb="7" eb="10">
      <t>ニュウショシャ</t>
    </rPh>
    <rPh sb="10" eb="11">
      <t>スウ</t>
    </rPh>
    <phoneticPr fontId="3"/>
  </si>
  <si>
    <t>　入所者の処遇に関する計画について、入所者の処遇の状況等を勘案し、必要な見直しを行っていること。</t>
    <phoneticPr fontId="3"/>
  </si>
  <si>
    <t>６　処遇の方針</t>
    <phoneticPr fontId="3"/>
  </si>
  <si>
    <t>　入所者について、その者の要介護状態の軽減又は悪化の防止に資するよう、その者の心身の状況等に応じて、その者の処遇を妥当適切に行っていること。</t>
    <phoneticPr fontId="3"/>
  </si>
  <si>
    <t xml:space="preserve">　入所者の処遇は、入所者の処遇に関する計画に基づき、漫然かつ画一的なものとならないよう配慮して、行っていること。 </t>
    <phoneticPr fontId="3"/>
  </si>
  <si>
    <t xml:space="preserve">　職員は、入所者の処遇に当たっては、懇切丁寧を旨とし、入所者又はその家族に対し、処遇上必要な事項について、理解しやすいように説明を行っていること。 </t>
    <phoneticPr fontId="3"/>
  </si>
  <si>
    <t>　自らその行う処遇の質の評価を行い、常にその改善を図っていること。</t>
    <phoneticPr fontId="3"/>
  </si>
  <si>
    <t>　介護は、入所者の自立の支援及び日常生活の充実に資するよう、入所者の心身の状況に応じて、適切な技術をもって行われていること。</t>
    <phoneticPr fontId="3"/>
  </si>
  <si>
    <t xml:space="preserve">　１週間に２回以上、適切な方法により、入所者を入浴させ、又は清しきしていること。 
</t>
    <phoneticPr fontId="3"/>
  </si>
  <si>
    <t>　おむつを使用せざるを得ない入所者のおむつを適切に取り替えていること。</t>
    <phoneticPr fontId="3"/>
  </si>
  <si>
    <t xml:space="preserve">　褥瘡が発生しないよう適切な介護を行うとともに、その発生を予防するための体制を整備していること。
</t>
    <phoneticPr fontId="3"/>
  </si>
  <si>
    <t xml:space="preserve">　入所者に対し、離床、着替え、整容等の介護を適切に行っていること。
</t>
    <phoneticPr fontId="3"/>
  </si>
  <si>
    <t xml:space="preserve">　入所者の処遇に当たっては、当該入所者又は他の入所者等の生命又は身体を保護するため緊急やむを得ない場合を除き、身体的拘束その他入所者の行動を制限する行為(以下「身体的拘束等」という。）を行っていないこと。 </t>
    <phoneticPr fontId="3"/>
  </si>
  <si>
    <t xml:space="preserve">　身体的拘束等を行う場合には、その態様及び時間、その際の入所者の心身の状況並びに緊急やむを得ない理由を記録していること。 
</t>
    <phoneticPr fontId="2"/>
  </si>
  <si>
    <t>９　食事</t>
    <phoneticPr fontId="3"/>
  </si>
  <si>
    <t>　栄養並びに入所者の心身の状況及び嗜好を考慮した食事を、適切な時間に提供していること。 
　また、入所者が可能な限り離床して、食堂で食事を行うことを支援していること。</t>
    <phoneticPr fontId="3"/>
  </si>
  <si>
    <t>～</t>
    <phoneticPr fontId="3"/>
  </si>
  <si>
    <t>１０　調理業務委託</t>
    <phoneticPr fontId="3"/>
  </si>
  <si>
    <t>調理業務委託に係る事項は、委託している場合のみ記入してください。</t>
    <rPh sb="0" eb="2">
      <t>チョウリ</t>
    </rPh>
    <rPh sb="2" eb="4">
      <t>ギョウム</t>
    </rPh>
    <rPh sb="4" eb="6">
      <t>イタク</t>
    </rPh>
    <rPh sb="7" eb="8">
      <t>カカ</t>
    </rPh>
    <rPh sb="9" eb="11">
      <t>ジコウ</t>
    </rPh>
    <rPh sb="13" eb="15">
      <t>イタク</t>
    </rPh>
    <rPh sb="19" eb="21">
      <t>バアイ</t>
    </rPh>
    <rPh sb="23" eb="25">
      <t>キニュウ</t>
    </rPh>
    <phoneticPr fontId="3"/>
  </si>
  <si>
    <t>　受託業者は要件を満たしていること。</t>
    <phoneticPr fontId="3"/>
  </si>
  <si>
    <t>　契約内容は要件を満たしていること。</t>
    <phoneticPr fontId="3"/>
  </si>
  <si>
    <t>　常に入所者の心身の状況、その置かれている環境等の的確な把握に努め、入所者又はその家族に対し、その相談に適切に応じるとともに、必要な助言その他の援助を行っていること。</t>
    <phoneticPr fontId="3"/>
  </si>
  <si>
    <t>適・否
（　　　）</t>
    <phoneticPr fontId="3"/>
  </si>
  <si>
    <t>１２　社会生活上の便宜の提供等</t>
    <phoneticPr fontId="3"/>
  </si>
  <si>
    <t>　教養娯楽設備等を備えるほか、適宜入所者のためのレクリエーション行事を行っていること。</t>
    <phoneticPr fontId="3"/>
  </si>
  <si>
    <t>　入所者が日常生活を営むのに必要な行政機関等に対する手続について、その者又はその家族において行うことが困難である場合は、その者の同意を得て、代わって行っていること。</t>
    <phoneticPr fontId="3"/>
  </si>
  <si>
    <t>代行を必要とする入所者数</t>
    <rPh sb="0" eb="2">
      <t>ダイコウ</t>
    </rPh>
    <rPh sb="3" eb="5">
      <t>ヒツヨウ</t>
    </rPh>
    <rPh sb="8" eb="10">
      <t>ニュウショ</t>
    </rPh>
    <rPh sb="10" eb="11">
      <t>シャ</t>
    </rPh>
    <rPh sb="11" eb="12">
      <t>スウ</t>
    </rPh>
    <phoneticPr fontId="3"/>
  </si>
  <si>
    <t>　常に入所者の家族との連携を図るとともに、入所者とその家族との交流等の機会を確保するよう努めていること。</t>
    <phoneticPr fontId="3"/>
  </si>
  <si>
    <t xml:space="preserve">　入所者の外出の機会を確保するよう努めていること。
</t>
    <phoneticPr fontId="3"/>
  </si>
  <si>
    <t xml:space="preserve">１３　機能訓練
</t>
    <phoneticPr fontId="3"/>
  </si>
  <si>
    <t>　入所者に対し、その心身の状況等に応じて、日常生活を営むのに必要な機能を改善し、又はその減退を防止するための訓練を行っていること。</t>
    <phoneticPr fontId="3"/>
  </si>
  <si>
    <t>　入所者について、病院又は診療所に入院する必要が生じた場合であって、入院後おおむね３月以内に退院することが明らかに見込まれるときは、その者及びその家族の希望等を勘案し、必要に応じて適切な便宜を供与するとともに、やむを得ない事情がある場合を除き、退院後再び当該特別養護老人ホームに円滑に入所することができるようにしていること。</t>
    <phoneticPr fontId="3"/>
  </si>
  <si>
    <t>　厚生労働大臣が定める感染症又は食中毒の発生が疑われる際の対処等に関する手順に沿った対応を行っていること。</t>
    <phoneticPr fontId="3"/>
  </si>
  <si>
    <t>　事故が発生した場合の対応、事故が発生した場合又はそれに至る危険性がある事態が生じた場合の報告の方法等が記載された事故発生の防止のための指針を整備していること。</t>
    <phoneticPr fontId="3"/>
  </si>
  <si>
    <t xml:space="preserve">　事故が発生した場合又はそれに至る危険性がある事態が生じた場合に、当該事実が報告され、その分析を通した改善策について、職員に周知徹底を図る体制を整備していること。 
</t>
    <phoneticPr fontId="3"/>
  </si>
  <si>
    <t xml:space="preserve">　事故発生の防止のための職員に対する研修を定期的に行っていること。
</t>
    <phoneticPr fontId="3"/>
  </si>
  <si>
    <t xml:space="preserve">　入所者の処遇により事故が発生した場合は、速やかに市町村、入所者の家族等に連絡を行うとともに、必要な措置を講じていること。 
</t>
    <phoneticPr fontId="3"/>
  </si>
  <si>
    <t xml:space="preserve">　事故の状況及び事故に際して採った処置について記録していること。 
</t>
    <phoneticPr fontId="3"/>
  </si>
  <si>
    <t>　入所者の処遇により賠償すべき事故が発生した場合は、損害賠償を速やかに行っていること。</t>
    <phoneticPr fontId="3"/>
  </si>
  <si>
    <t xml:space="preserve">　入所者の処遇の状況に関する記録を整備し、その完結の日から必要な年数保存していること。
</t>
    <phoneticPr fontId="3"/>
  </si>
  <si>
    <t>入所者名簿</t>
    <rPh sb="0" eb="2">
      <t>ニュウショ</t>
    </rPh>
    <rPh sb="2" eb="3">
      <t>シャ</t>
    </rPh>
    <rPh sb="3" eb="5">
      <t>メイボ</t>
    </rPh>
    <phoneticPr fontId="2"/>
  </si>
  <si>
    <t>入所者台帳</t>
    <rPh sb="0" eb="3">
      <t>ニュウショシャ</t>
    </rPh>
    <rPh sb="3" eb="5">
      <t>ダイチョウ</t>
    </rPh>
    <phoneticPr fontId="2"/>
  </si>
  <si>
    <t>入所者の健康管理に関する記録</t>
    <rPh sb="0" eb="3">
      <t>ニュウショシャ</t>
    </rPh>
    <rPh sb="4" eb="6">
      <t>ケンコウ</t>
    </rPh>
    <rPh sb="6" eb="8">
      <t>カンリ</t>
    </rPh>
    <rPh sb="9" eb="10">
      <t>カン</t>
    </rPh>
    <rPh sb="12" eb="14">
      <t>キロク</t>
    </rPh>
    <phoneticPr fontId="2"/>
  </si>
  <si>
    <t>いる　・　いない</t>
    <phoneticPr fontId="3"/>
  </si>
  <si>
    <t>いる・いない・調理業務委託</t>
    <rPh sb="7" eb="9">
      <t>チョウリ</t>
    </rPh>
    <rPh sb="9" eb="11">
      <t>ギョウム</t>
    </rPh>
    <rPh sb="11" eb="13">
      <t>イタク</t>
    </rPh>
    <phoneticPr fontId="3"/>
  </si>
  <si>
    <t>いない・いる</t>
    <phoneticPr fontId="3"/>
  </si>
  <si>
    <t>いる</t>
    <phoneticPr fontId="3"/>
  </si>
  <si>
    <t>ない</t>
    <phoneticPr fontId="3"/>
  </si>
  <si>
    <t>いない</t>
    <phoneticPr fontId="3"/>
  </si>
  <si>
    <t>いない</t>
    <phoneticPr fontId="3"/>
  </si>
  <si>
    <t>ある</t>
    <phoneticPr fontId="3"/>
  </si>
  <si>
    <t>いる</t>
    <phoneticPr fontId="3"/>
  </si>
  <si>
    <t>調理業務委託</t>
    <rPh sb="0" eb="2">
      <t>チョウリ</t>
    </rPh>
    <rPh sb="2" eb="4">
      <t>ギョウム</t>
    </rPh>
    <rPh sb="4" eb="6">
      <t>イタク</t>
    </rPh>
    <phoneticPr fontId="3"/>
  </si>
  <si>
    <t>いる</t>
    <phoneticPr fontId="3"/>
  </si>
  <si>
    <t>７　非常災害対策</t>
    <rPh sb="2" eb="4">
      <t>ヒジョウ</t>
    </rPh>
    <rPh sb="4" eb="6">
      <t>サイガイ</t>
    </rPh>
    <rPh sb="6" eb="8">
      <t>タイサク</t>
    </rPh>
    <phoneticPr fontId="3"/>
  </si>
  <si>
    <t>６　緊急時等における対応方法</t>
    <rPh sb="2" eb="5">
      <t>キンキュウジ</t>
    </rPh>
    <phoneticPr fontId="3"/>
  </si>
  <si>
    <t>◆訓練の記録 　</t>
    <rPh sb="1" eb="3">
      <t>クンレン</t>
    </rPh>
    <rPh sb="4" eb="6">
      <t>キロク</t>
    </rPh>
    <phoneticPr fontId="3"/>
  </si>
  <si>
    <t>苦情受付担当者</t>
    <rPh sb="0" eb="2">
      <t>クジョウ</t>
    </rPh>
    <rPh sb="2" eb="4">
      <t>ウケツケ</t>
    </rPh>
    <rPh sb="4" eb="7">
      <t>タントウシャ</t>
    </rPh>
    <phoneticPr fontId="3"/>
  </si>
  <si>
    <t>第三者委員</t>
    <rPh sb="0" eb="1">
      <t>ダイ</t>
    </rPh>
    <rPh sb="1" eb="3">
      <t>サンシャ</t>
    </rPh>
    <rPh sb="3" eb="5">
      <t>イイン</t>
    </rPh>
    <phoneticPr fontId="3"/>
  </si>
  <si>
    <t>（職業等）</t>
    <rPh sb="1" eb="3">
      <t>ショクギョウ</t>
    </rPh>
    <rPh sb="3" eb="4">
      <t>トウ</t>
    </rPh>
    <phoneticPr fontId="3"/>
  </si>
  <si>
    <t>（　　　　　　　）</t>
    <phoneticPr fontId="3"/>
  </si>
  <si>
    <t>第三者委員に対する
苦情解決結果の報告日（前年度）</t>
    <rPh sb="6" eb="7">
      <t>タイ</t>
    </rPh>
    <rPh sb="10" eb="12">
      <t>クジョウ</t>
    </rPh>
    <rPh sb="12" eb="14">
      <t>カイケツ</t>
    </rPh>
    <rPh sb="14" eb="16">
      <t>ケッカ</t>
    </rPh>
    <rPh sb="17" eb="19">
      <t>ホウコク</t>
    </rPh>
    <rPh sb="19" eb="20">
      <t>ビ</t>
    </rPh>
    <rPh sb="21" eb="24">
      <t>ゼンネンド</t>
    </rPh>
    <phoneticPr fontId="3"/>
  </si>
  <si>
    <t>◆苦情解決の仕組みの周知及び苦情解決結果の公表の方法</t>
    <rPh sb="10" eb="12">
      <t>シュウチ</t>
    </rPh>
    <rPh sb="12" eb="13">
      <t>オヨ</t>
    </rPh>
    <rPh sb="14" eb="16">
      <t>クジョウ</t>
    </rPh>
    <rPh sb="16" eb="18">
      <t>カイケツ</t>
    </rPh>
    <rPh sb="18" eb="20">
      <t>ケッカ</t>
    </rPh>
    <rPh sb="21" eb="23">
      <t>コウヒョウ</t>
    </rPh>
    <rPh sb="24" eb="26">
      <t>ホウホウ</t>
    </rPh>
    <phoneticPr fontId="3"/>
  </si>
  <si>
    <t>仕組み
周知</t>
    <rPh sb="0" eb="2">
      <t>シク</t>
    </rPh>
    <rPh sb="4" eb="6">
      <t>シュウチ</t>
    </rPh>
    <phoneticPr fontId="3"/>
  </si>
  <si>
    <t>インターネット</t>
    <phoneticPr fontId="3"/>
  </si>
  <si>
    <t>パンフレット</t>
    <phoneticPr fontId="3"/>
  </si>
  <si>
    <t>その他（</t>
    <phoneticPr fontId="3"/>
  </si>
  <si>
    <t>）</t>
    <phoneticPr fontId="3"/>
  </si>
  <si>
    <t>結果
公表</t>
    <rPh sb="0" eb="2">
      <t>ケッカ</t>
    </rPh>
    <rPh sb="3" eb="5">
      <t>コウヒョウ</t>
    </rPh>
    <phoneticPr fontId="3"/>
  </si>
  <si>
    <t>事業報告書</t>
    <phoneticPr fontId="3"/>
  </si>
  <si>
    <t>適・否
（　　　）</t>
    <phoneticPr fontId="3"/>
  </si>
  <si>
    <t>　身体的拘束等の適正化のための指針を整備していること。</t>
    <phoneticPr fontId="3"/>
  </si>
  <si>
    <t>　介護職員その他の職員に対し、身体的拘束等の適正化のための研修を定期的に実施していること。</t>
    <phoneticPr fontId="3"/>
  </si>
  <si>
    <t>いる</t>
    <phoneticPr fontId="3"/>
  </si>
  <si>
    <t>ない</t>
    <phoneticPr fontId="3"/>
  </si>
  <si>
    <t>いない</t>
    <phoneticPr fontId="3"/>
  </si>
  <si>
    <t>いない</t>
    <phoneticPr fontId="3"/>
  </si>
  <si>
    <t>ある</t>
    <phoneticPr fontId="3"/>
  </si>
  <si>
    <t>いる</t>
    <phoneticPr fontId="3"/>
  </si>
  <si>
    <t>適正化対策担当者氏名</t>
    <rPh sb="0" eb="3">
      <t>テキセイカ</t>
    </rPh>
    <rPh sb="3" eb="5">
      <t>タイサク</t>
    </rPh>
    <rPh sb="5" eb="8">
      <t>タントウシャ</t>
    </rPh>
    <rPh sb="8" eb="10">
      <t>シメイ</t>
    </rPh>
    <phoneticPr fontId="3"/>
  </si>
  <si>
    <t>適正化の基本的考え方</t>
    <rPh sb="0" eb="3">
      <t>テキセイカ</t>
    </rPh>
    <rPh sb="4" eb="7">
      <t>キホンテキ</t>
    </rPh>
    <rPh sb="7" eb="8">
      <t>カンガ</t>
    </rPh>
    <rPh sb="9" eb="10">
      <t>カタ</t>
    </rPh>
    <phoneticPr fontId="3"/>
  </si>
  <si>
    <t>報告方法等の基本方針</t>
    <rPh sb="0" eb="2">
      <t>ホウコク</t>
    </rPh>
    <rPh sb="2" eb="4">
      <t>ホウホウ</t>
    </rPh>
    <rPh sb="4" eb="5">
      <t>トウ</t>
    </rPh>
    <rPh sb="6" eb="8">
      <t>キホン</t>
    </rPh>
    <rPh sb="8" eb="10">
      <t>ホウシン</t>
    </rPh>
    <phoneticPr fontId="3"/>
  </si>
  <si>
    <t>◆　定期研修の内容</t>
    <rPh sb="2" eb="4">
      <t>テイキ</t>
    </rPh>
    <rPh sb="4" eb="6">
      <t>ケンシュウ</t>
    </rPh>
    <rPh sb="7" eb="9">
      <t>ナイヨウ</t>
    </rPh>
    <phoneticPr fontId="3"/>
  </si>
  <si>
    <t>５　その他　</t>
    <rPh sb="4" eb="5">
      <t>タ</t>
    </rPh>
    <phoneticPr fontId="2"/>
  </si>
  <si>
    <t>柔道整復師又はあん摩マッサージ指圧師の資格等を有する者</t>
    <rPh sb="0" eb="5">
      <t>ジュウドウセイフクシ</t>
    </rPh>
    <rPh sb="5" eb="6">
      <t>マタ</t>
    </rPh>
    <rPh sb="9" eb="10">
      <t>マ</t>
    </rPh>
    <rPh sb="15" eb="18">
      <t>シアツシ</t>
    </rPh>
    <rPh sb="19" eb="21">
      <t>シカク</t>
    </rPh>
    <rPh sb="21" eb="22">
      <t>トウ</t>
    </rPh>
    <rPh sb="23" eb="24">
      <t>ユウ</t>
    </rPh>
    <rPh sb="26" eb="27">
      <t>シャ</t>
    </rPh>
    <phoneticPr fontId="2"/>
  </si>
  <si>
    <t xml:space="preserve">　入所予定者が入院治療を必要とする場合その他入所予定者に対し自ら適切な便宜を提供することが困難である場合は、適切な病院若しくは診療所又は介護老人保健施設若しくは介護医療院を紹介する等の適切な措置を速やかに講じていること。
</t>
    <rPh sb="76" eb="77">
      <t>モ</t>
    </rPh>
    <rPh sb="80" eb="82">
      <t>カイゴ</t>
    </rPh>
    <rPh sb="82" eb="84">
      <t>イリョウ</t>
    </rPh>
    <rPh sb="84" eb="85">
      <t>イン</t>
    </rPh>
    <phoneticPr fontId="2"/>
  </si>
  <si>
    <t>　入所者の退所に際しては、居宅サービス計画(介護保険法第８条第２４項に規定する居宅サービス計画をいう。)の作成等の援助に資するため、居宅介護支援を行う者に対する情報の提供に努めるほか、地域包括支援センター又は保健医療サービス若しくは福祉サービスを提供する者との密接な連携に努めていること。</t>
    <phoneticPr fontId="3"/>
  </si>
  <si>
    <t>　　　　　　年　　　月　　　日</t>
    <rPh sb="6" eb="7">
      <t>ネン</t>
    </rPh>
    <rPh sb="10" eb="11">
      <t>ガツ</t>
    </rPh>
    <rPh sb="14" eb="15">
      <t>ニチ</t>
    </rPh>
    <phoneticPr fontId="3"/>
  </si>
  <si>
    <t>　　　　年　　　月　　　日</t>
    <rPh sb="4" eb="5">
      <t>ネン</t>
    </rPh>
    <rPh sb="8" eb="9">
      <t>ガツ</t>
    </rPh>
    <rPh sb="12" eb="13">
      <t>ニチ</t>
    </rPh>
    <phoneticPr fontId="3"/>
  </si>
  <si>
    <t>（　　　　年　　月１日現在）</t>
    <rPh sb="5" eb="6">
      <t>ネン</t>
    </rPh>
    <rPh sb="8" eb="9">
      <t>ガツ</t>
    </rPh>
    <rPh sb="10" eb="11">
      <t>ヒ</t>
    </rPh>
    <rPh sb="11" eb="13">
      <t>ゲンザイ</t>
    </rPh>
    <phoneticPr fontId="3"/>
  </si>
  <si>
    <t xml:space="preserve">（ウ）循環式浴槽のレジオネラ症防止対策
</t>
  </si>
  <si>
    <t>実施　・　実施なし</t>
    <rPh sb="0" eb="2">
      <t>ジッシ</t>
    </rPh>
    <rPh sb="5" eb="7">
      <t>ジッシ</t>
    </rPh>
    <phoneticPr fontId="3"/>
  </si>
  <si>
    <t>実施 ・ 実施なし ・ 該当なし</t>
    <rPh sb="0" eb="2">
      <t>ジッシ</t>
    </rPh>
    <rPh sb="5" eb="7">
      <t>ジッシ</t>
    </rPh>
    <rPh sb="12" eb="14">
      <t>ガイトウ</t>
    </rPh>
    <phoneticPr fontId="3"/>
  </si>
  <si>
    <t>実施なし</t>
    <rPh sb="0" eb="2">
      <t>ジッシ</t>
    </rPh>
    <phoneticPr fontId="3"/>
  </si>
  <si>
    <t>給</t>
    <rPh sb="0" eb="1">
      <t>キュウ</t>
    </rPh>
    <phoneticPr fontId="3"/>
  </si>
  <si>
    <t>育介</t>
    <rPh sb="0" eb="1">
      <t>イク</t>
    </rPh>
    <rPh sb="1" eb="2">
      <t>カイ</t>
    </rPh>
    <phoneticPr fontId="3"/>
  </si>
  <si>
    <t>退</t>
    <rPh sb="0" eb="1">
      <t>タイ</t>
    </rPh>
    <phoneticPr fontId="3"/>
  </si>
  <si>
    <t>◆規定の状況</t>
    <rPh sb="1" eb="3">
      <t>キテイ</t>
    </rPh>
    <rPh sb="4" eb="6">
      <t>ジョウキョウ</t>
    </rPh>
    <phoneticPr fontId="3"/>
  </si>
  <si>
    <t>※選択肢</t>
    <rPh sb="1" eb="4">
      <t>センタクシ</t>
    </rPh>
    <phoneticPr fontId="3"/>
  </si>
  <si>
    <t>退…退職金規程</t>
    <rPh sb="0" eb="1">
      <t>タイ</t>
    </rPh>
    <rPh sb="2" eb="5">
      <t>タイショクキン</t>
    </rPh>
    <rPh sb="5" eb="7">
      <t>キテイ</t>
    </rPh>
    <phoneticPr fontId="3"/>
  </si>
  <si>
    <t>他…その他個別規程</t>
    <rPh sb="0" eb="1">
      <t>ホカ</t>
    </rPh>
    <rPh sb="4" eb="5">
      <t>タ</t>
    </rPh>
    <rPh sb="5" eb="7">
      <t>コベツ</t>
    </rPh>
    <rPh sb="7" eb="9">
      <t>キテイ</t>
    </rPh>
    <phoneticPr fontId="3"/>
  </si>
  <si>
    <t>６５歳までの雇用確保措置</t>
    <rPh sb="2" eb="3">
      <t>サイ</t>
    </rPh>
    <rPh sb="6" eb="8">
      <t>コヨウ</t>
    </rPh>
    <rPh sb="8" eb="10">
      <t>カクホ</t>
    </rPh>
    <rPh sb="10" eb="12">
      <t>ソチ</t>
    </rPh>
    <phoneticPr fontId="3"/>
  </si>
  <si>
    <t>（１）休憩時間…労働時間の途中に、労働時間が６時間を超える場合は少なくとも４５分、８時間を超える場合は少なくとも１時間
（２）休日…毎週少なくとも１回（４週間を通じ４日以上の休日を与えている場合は適用しない。）。
（３）年次有給休暇…適切な日数を与え、請求された場合は、適切に与えていること。なお、年１０日以上付与される職員に対しては、付与した日数のうち年５日について時季を指定して取得させていること。</t>
    <rPh sb="8" eb="10">
      <t>ロウドウ</t>
    </rPh>
    <rPh sb="10" eb="12">
      <t>ジカン</t>
    </rPh>
    <rPh sb="13" eb="15">
      <t>トチュウ</t>
    </rPh>
    <phoneticPr fontId="3"/>
  </si>
  <si>
    <t>就…就業規則</t>
    <rPh sb="0" eb="1">
      <t>シュウ</t>
    </rPh>
    <phoneticPr fontId="3"/>
  </si>
  <si>
    <t>育介…育児・介護休業規程等の個別規程</t>
    <rPh sb="0" eb="1">
      <t>イク</t>
    </rPh>
    <rPh sb="1" eb="2">
      <t>カイ</t>
    </rPh>
    <rPh sb="14" eb="16">
      <t>コベツ</t>
    </rPh>
    <rPh sb="16" eb="18">
      <t>キテイ</t>
    </rPh>
    <phoneticPr fontId="3"/>
  </si>
  <si>
    <t>規定※</t>
    <rPh sb="0" eb="2">
      <t>キテイ</t>
    </rPh>
    <phoneticPr fontId="3"/>
  </si>
  <si>
    <t>育</t>
    <rPh sb="0" eb="1">
      <t>イク</t>
    </rPh>
    <phoneticPr fontId="3"/>
  </si>
  <si>
    <t>介</t>
    <rPh sb="0" eb="1">
      <t>カイ</t>
    </rPh>
    <phoneticPr fontId="3"/>
  </si>
  <si>
    <t>◆最新の許可の状況</t>
    <rPh sb="1" eb="3">
      <t>サイシン</t>
    </rPh>
    <rPh sb="4" eb="6">
      <t>キョカ</t>
    </rPh>
    <rPh sb="7" eb="9">
      <t>ジョウキョウ</t>
    </rPh>
    <phoneticPr fontId="3"/>
  </si>
  <si>
    <t>労働基準監督署
届出年月日</t>
    <rPh sb="0" eb="2">
      <t>ロウドウ</t>
    </rPh>
    <rPh sb="2" eb="4">
      <t>キジュン</t>
    </rPh>
    <rPh sb="4" eb="6">
      <t>カントク</t>
    </rPh>
    <rPh sb="6" eb="7">
      <t>ショ</t>
    </rPh>
    <rPh sb="8" eb="9">
      <t>トド</t>
    </rPh>
    <rPh sb="9" eb="10">
      <t>デ</t>
    </rPh>
    <rPh sb="10" eb="11">
      <t>ネン</t>
    </rPh>
    <rPh sb="11" eb="12">
      <t>ツキ</t>
    </rPh>
    <rPh sb="12" eb="13">
      <t>ビ</t>
    </rPh>
    <phoneticPr fontId="3"/>
  </si>
  <si>
    <t>◆変形労働時間制の状況</t>
    <rPh sb="9" eb="11">
      <t>ジョウキョウ</t>
    </rPh>
    <phoneticPr fontId="3"/>
  </si>
  <si>
    <t>手続きの実施状況</t>
    <rPh sb="0" eb="2">
      <t>テツヅ</t>
    </rPh>
    <rPh sb="4" eb="6">
      <t>ジッシ</t>
    </rPh>
    <rPh sb="6" eb="8">
      <t>ジョウキョウ</t>
    </rPh>
    <phoneticPr fontId="3"/>
  </si>
  <si>
    <t>就業規則等への規定</t>
    <rPh sb="0" eb="2">
      <t>シュウギョウ</t>
    </rPh>
    <rPh sb="2" eb="4">
      <t>キソク</t>
    </rPh>
    <rPh sb="4" eb="5">
      <t>トウ</t>
    </rPh>
    <rPh sb="7" eb="9">
      <t>キテイ</t>
    </rPh>
    <phoneticPr fontId="3"/>
  </si>
  <si>
    <t>労使協定及び労働基準監督署への届出</t>
    <rPh sb="0" eb="2">
      <t>ロウシ</t>
    </rPh>
    <rPh sb="2" eb="4">
      <t>キョウテイ</t>
    </rPh>
    <rPh sb="4" eb="5">
      <t>オヨ</t>
    </rPh>
    <rPh sb="6" eb="8">
      <t>ロウドウ</t>
    </rPh>
    <rPh sb="8" eb="10">
      <t>キジュン</t>
    </rPh>
    <rPh sb="10" eb="13">
      <t>カントクショ</t>
    </rPh>
    <rPh sb="15" eb="16">
      <t>トド</t>
    </rPh>
    <rPh sb="16" eb="17">
      <t>デ</t>
    </rPh>
    <phoneticPr fontId="3"/>
  </si>
  <si>
    <t>労使協定及び労働基準監督署への届出</t>
    <rPh sb="0" eb="2">
      <t>ロウシ</t>
    </rPh>
    <rPh sb="2" eb="4">
      <t>キョウテイ</t>
    </rPh>
    <rPh sb="4" eb="5">
      <t>オヨ</t>
    </rPh>
    <rPh sb="15" eb="16">
      <t>トド</t>
    </rPh>
    <rPh sb="16" eb="17">
      <t>デ</t>
    </rPh>
    <phoneticPr fontId="3"/>
  </si>
  <si>
    <t>対象者数</t>
    <rPh sb="0" eb="2">
      <t>タイショウ</t>
    </rPh>
    <rPh sb="2" eb="3">
      <t>シャ</t>
    </rPh>
    <rPh sb="3" eb="4">
      <t>スウ</t>
    </rPh>
    <phoneticPr fontId="3"/>
  </si>
  <si>
    <t>◆定期健康診断の実施時期</t>
    <rPh sb="1" eb="3">
      <t>テイキ</t>
    </rPh>
    <rPh sb="3" eb="5">
      <t>ケンコウ</t>
    </rPh>
    <rPh sb="5" eb="7">
      <t>シンダン</t>
    </rPh>
    <rPh sb="8" eb="10">
      <t>ジッシ</t>
    </rPh>
    <rPh sb="10" eb="12">
      <t>ジキ</t>
    </rPh>
    <phoneticPr fontId="3"/>
  </si>
  <si>
    <t>毎年</t>
    <rPh sb="0" eb="2">
      <t>マイトシ</t>
    </rPh>
    <phoneticPr fontId="3"/>
  </si>
  <si>
    <t>月頃</t>
    <rPh sb="0" eb="1">
      <t>ガツ</t>
    </rPh>
    <rPh sb="1" eb="2">
      <t>ゴロ</t>
    </rPh>
    <phoneticPr fontId="3"/>
  </si>
  <si>
    <t>異なる時期に個別に実施</t>
    <rPh sb="6" eb="8">
      <t>コベツ</t>
    </rPh>
    <rPh sb="9" eb="11">
      <t>ジッシ</t>
    </rPh>
    <phoneticPr fontId="3"/>
  </si>
  <si>
    <t>届出</t>
    <rPh sb="0" eb="2">
      <t>トドケデ</t>
    </rPh>
    <phoneticPr fontId="3"/>
  </si>
  <si>
    <t>◆毎月１回以上の開催</t>
    <rPh sb="1" eb="3">
      <t>マイツキ</t>
    </rPh>
    <rPh sb="4" eb="5">
      <t>カイ</t>
    </rPh>
    <rPh sb="5" eb="7">
      <t>イジョウ</t>
    </rPh>
    <rPh sb="8" eb="10">
      <t>カイサイ</t>
    </rPh>
    <phoneticPr fontId="3"/>
  </si>
  <si>
    <t>◆記録の作成、保存</t>
    <rPh sb="1" eb="3">
      <t>キロク</t>
    </rPh>
    <rPh sb="4" eb="6">
      <t>サクセイ</t>
    </rPh>
    <rPh sb="7" eb="9">
      <t>ホゾン</t>
    </rPh>
    <phoneticPr fontId="3"/>
  </si>
  <si>
    <t>深夜
業務
従事</t>
    <rPh sb="0" eb="2">
      <t>シンヤ</t>
    </rPh>
    <rPh sb="3" eb="5">
      <t>ギョウム</t>
    </rPh>
    <rPh sb="6" eb="8">
      <t>ジュウジ</t>
    </rPh>
    <phoneticPr fontId="3"/>
  </si>
  <si>
    <r>
      <t>契約期間</t>
    </r>
    <r>
      <rPr>
        <sz val="8"/>
        <rFont val="ＭＳ Ｐ明朝"/>
        <family val="1"/>
        <charset val="128"/>
      </rPr>
      <t xml:space="preserve">
（定めなし・定めありから選択）</t>
    </r>
    <rPh sb="0" eb="2">
      <t>ケイヤク</t>
    </rPh>
    <rPh sb="2" eb="4">
      <t>キカン</t>
    </rPh>
    <rPh sb="6" eb="7">
      <t>サダ</t>
    </rPh>
    <rPh sb="11" eb="12">
      <t>サダ</t>
    </rPh>
    <rPh sb="17" eb="19">
      <t>センタク</t>
    </rPh>
    <phoneticPr fontId="3"/>
  </si>
  <si>
    <r>
      <t>給与の額</t>
    </r>
    <r>
      <rPr>
        <sz val="8"/>
        <rFont val="ＭＳ Ｐ明朝"/>
        <family val="1"/>
        <charset val="128"/>
      </rPr>
      <t xml:space="preserve">
（左欄は時給・日給・月給・年俸から選択）</t>
    </r>
    <rPh sb="0" eb="2">
      <t>キュウヨ</t>
    </rPh>
    <rPh sb="3" eb="4">
      <t>ガク</t>
    </rPh>
    <rPh sb="6" eb="7">
      <t>ヒダリ</t>
    </rPh>
    <rPh sb="7" eb="8">
      <t>ラン</t>
    </rPh>
    <rPh sb="9" eb="11">
      <t>ジキュウ</t>
    </rPh>
    <rPh sb="12" eb="14">
      <t>ニッキュウ</t>
    </rPh>
    <rPh sb="15" eb="17">
      <t>ゲッキュウ</t>
    </rPh>
    <rPh sb="18" eb="20">
      <t>ネンポウ</t>
    </rPh>
    <rPh sb="22" eb="24">
      <t>センタク</t>
    </rPh>
    <phoneticPr fontId="3"/>
  </si>
  <si>
    <t>日</t>
  </si>
  <si>
    <t>※「処遇上必要な事項」
　処遇計画の目標及び内容や行事及び日課等も含む。</t>
    <phoneticPr fontId="3"/>
  </si>
  <si>
    <t>　</t>
  </si>
  <si>
    <t>理事長への提出期限</t>
    <rPh sb="0" eb="3">
      <t>リジチョウ</t>
    </rPh>
    <rPh sb="5" eb="7">
      <t>テイシュツ</t>
    </rPh>
    <rPh sb="7" eb="9">
      <t>キゲン</t>
    </rPh>
    <phoneticPr fontId="3"/>
  </si>
  <si>
    <t>翌月・翌々月</t>
  </si>
  <si>
    <t>日まで</t>
    <rPh sb="0" eb="1">
      <t>ニチ</t>
    </rPh>
    <phoneticPr fontId="3"/>
  </si>
  <si>
    <t>担当者職名</t>
    <rPh sb="0" eb="2">
      <t>タントウ</t>
    </rPh>
    <rPh sb="2" eb="3">
      <t>シャ</t>
    </rPh>
    <rPh sb="3" eb="5">
      <t>ショクメイ</t>
    </rPh>
    <phoneticPr fontId="3"/>
  </si>
  <si>
    <t>理事長</t>
  </si>
  <si>
    <t>経理担当職員等</t>
  </si>
  <si>
    <t>業務分担
（該当に○）</t>
    <rPh sb="0" eb="2">
      <t>ギョウム</t>
    </rPh>
    <rPh sb="2" eb="4">
      <t>ブンタン</t>
    </rPh>
    <rPh sb="6" eb="8">
      <t>ガイトウ</t>
    </rPh>
    <phoneticPr fontId="3"/>
  </si>
  <si>
    <t>有・無</t>
  </si>
  <si>
    <t>　固定資産の取得又は処分等については、定款及び経理規程に定める手続を行っていること。
　また、基本財産である固定資産の処分又は担保提供については、事前に所轄庁の承認を得ていること。</t>
    <rPh sb="1" eb="3">
      <t>コテイ</t>
    </rPh>
    <rPh sb="3" eb="5">
      <t>シサン</t>
    </rPh>
    <rPh sb="6" eb="8">
      <t>シュトク</t>
    </rPh>
    <rPh sb="8" eb="9">
      <t>マタ</t>
    </rPh>
    <rPh sb="10" eb="12">
      <t>ショブン</t>
    </rPh>
    <rPh sb="12" eb="13">
      <t>トウ</t>
    </rPh>
    <rPh sb="19" eb="21">
      <t>テイカン</t>
    </rPh>
    <rPh sb="21" eb="22">
      <t>オヨ</t>
    </rPh>
    <rPh sb="23" eb="25">
      <t>ケイリ</t>
    </rPh>
    <rPh sb="25" eb="27">
      <t>キテイ</t>
    </rPh>
    <rPh sb="47" eb="49">
      <t>キホン</t>
    </rPh>
    <rPh sb="49" eb="51">
      <t>ザイサン</t>
    </rPh>
    <rPh sb="54" eb="56">
      <t>コテイ</t>
    </rPh>
    <rPh sb="56" eb="58">
      <t>シサン</t>
    </rPh>
    <rPh sb="59" eb="61">
      <t>ショブン</t>
    </rPh>
    <rPh sb="61" eb="62">
      <t>マタ</t>
    </rPh>
    <rPh sb="63" eb="65">
      <t>タンポ</t>
    </rPh>
    <rPh sb="65" eb="67">
      <t>テイキョウ</t>
    </rPh>
    <rPh sb="76" eb="79">
      <t>ショカツチョウ</t>
    </rPh>
    <rPh sb="80" eb="82">
      <t>ショウニン</t>
    </rPh>
    <rPh sb="83" eb="84">
      <t>エ</t>
    </rPh>
    <phoneticPr fontId="2"/>
  </si>
  <si>
    <t>規定状況</t>
    <rPh sb="0" eb="2">
      <t>キテイ</t>
    </rPh>
    <rPh sb="2" eb="4">
      <t>ジョウキョウ</t>
    </rPh>
    <phoneticPr fontId="3"/>
  </si>
  <si>
    <t>承認の権限</t>
    <rPh sb="0" eb="2">
      <t>ショウニン</t>
    </rPh>
    <rPh sb="3" eb="5">
      <t>ケンゲン</t>
    </rPh>
    <phoneticPr fontId="3"/>
  </si>
  <si>
    <t>理事会・理事会及び評議員会</t>
  </si>
  <si>
    <t>取得・処分等</t>
    <rPh sb="0" eb="2">
      <t>シュトク</t>
    </rPh>
    <rPh sb="3" eb="5">
      <t>ショブン</t>
    </rPh>
    <rPh sb="5" eb="6">
      <t>トウ</t>
    </rPh>
    <phoneticPr fontId="3"/>
  </si>
  <si>
    <t>理事長（ただし、法人運営に重大な影響があるものは理事会）</t>
    <rPh sb="0" eb="3">
      <t>リジチョウ</t>
    </rPh>
    <rPh sb="8" eb="10">
      <t>ホウジン</t>
    </rPh>
    <rPh sb="10" eb="12">
      <t>ウンエイ</t>
    </rPh>
    <rPh sb="13" eb="15">
      <t>ジュウダイ</t>
    </rPh>
    <rPh sb="16" eb="18">
      <t>エイキョウ</t>
    </rPh>
    <rPh sb="24" eb="27">
      <t>リジカイ</t>
    </rPh>
    <phoneticPr fontId="3"/>
  </si>
  <si>
    <t>理事長専決
の場合
（該当に○）</t>
    <rPh sb="0" eb="2">
      <t>リジ</t>
    </rPh>
    <rPh sb="2" eb="3">
      <t>チョウ</t>
    </rPh>
    <rPh sb="3" eb="5">
      <t>センケツ</t>
    </rPh>
    <rPh sb="7" eb="9">
      <t>バアイ</t>
    </rPh>
    <rPh sb="11" eb="13">
      <t>ガイトウ</t>
    </rPh>
    <phoneticPr fontId="3"/>
  </si>
  <si>
    <t>現金残高を記録した補助簿等を作成し承認されていること。</t>
    <rPh sb="0" eb="2">
      <t>ゲンキン</t>
    </rPh>
    <rPh sb="2" eb="4">
      <t>ザンダカ</t>
    </rPh>
    <rPh sb="5" eb="7">
      <t>キロク</t>
    </rPh>
    <rPh sb="9" eb="11">
      <t>ホジョ</t>
    </rPh>
    <rPh sb="11" eb="12">
      <t>ボ</t>
    </rPh>
    <rPh sb="12" eb="13">
      <t>トウ</t>
    </rPh>
    <rPh sb="14" eb="16">
      <t>サクセイ</t>
    </rPh>
    <rPh sb="17" eb="19">
      <t>ショウニン</t>
    </rPh>
    <phoneticPr fontId="3"/>
  </si>
  <si>
    <t>棚卸資産の実地棚卸結果が、会計帳簿に反映されていること。</t>
    <rPh sb="18" eb="20">
      <t>ハンエイ</t>
    </rPh>
    <phoneticPr fontId="3"/>
  </si>
  <si>
    <t>適・否・該当無</t>
  </si>
  <si>
    <t>有形固定資産の実地棚卸結果が、会計帳簿に反映されていること。</t>
    <rPh sb="0" eb="2">
      <t>ユウケイ</t>
    </rPh>
    <rPh sb="2" eb="4">
      <t>コテイ</t>
    </rPh>
    <rPh sb="4" eb="6">
      <t>シサン</t>
    </rPh>
    <rPh sb="7" eb="9">
      <t>ジッチ</t>
    </rPh>
    <rPh sb="9" eb="11">
      <t>タナオロシ</t>
    </rPh>
    <rPh sb="11" eb="13">
      <t>ケッカ</t>
    </rPh>
    <rPh sb="15" eb="17">
      <t>カイケイ</t>
    </rPh>
    <rPh sb="17" eb="19">
      <t>チョウボ</t>
    </rPh>
    <rPh sb="20" eb="22">
      <t>ハンエイ</t>
    </rPh>
    <phoneticPr fontId="3"/>
  </si>
  <si>
    <t>（１）計算書類を様式に従って作成していること。
（２）事業活動計算書の収益及び費用を、適切な会計期間に計上していること。
（３）計算書類に、整合性がとれていること。</t>
    <rPh sb="64" eb="66">
      <t>ケイサン</t>
    </rPh>
    <rPh sb="66" eb="68">
      <t>ショルイ</t>
    </rPh>
    <rPh sb="70" eb="73">
      <t>セイゴウセイ</t>
    </rPh>
    <phoneticPr fontId="3"/>
  </si>
  <si>
    <t>（１）理事長が契約について職員に委任する場合は、経理規程等によりその範囲を明確に定めていること。なお、契約担当者が、契約に関する具体的事務処理を契約担当者以外の職員に行わせることは差し支えない。
（２）高額な契約については、原則として競争入札を行っていること。指名競争入札又は随意契約を行う場合は、経理規程に定める合理的な理由があること。
（３）施設整備に係る契約については、指導監督徹底通知に従って行うこと。また、「社会福祉施設等施設整備費の国庫補助について」（厚生労働事務次官通知）等に係る契約については、交付の条件によっていること。
（４）会計監査に係る契約については、随意契約が可能であること。具体的には、複数の会計監査人候補者から提案書等を入手し、法人において選定基準を作成し、提案内容について比較検討のうえ、選定していること。なお、価格のみで選定することは適当ではないこと。
（５）経理規程に従い、契約手続を行っていること（入札及び随意契約の手続、契約書の作成等）。</t>
    <rPh sb="420" eb="421">
      <t>オヨ</t>
    </rPh>
    <rPh sb="422" eb="424">
      <t>ズイイ</t>
    </rPh>
    <rPh sb="424" eb="426">
      <t>ケイヤク</t>
    </rPh>
    <rPh sb="427" eb="429">
      <t>テツヅ</t>
    </rPh>
    <phoneticPr fontId="3"/>
  </si>
  <si>
    <t>複数の業者に見積りさせる等の適正な価格の判断</t>
    <rPh sb="0" eb="2">
      <t>フクスウ</t>
    </rPh>
    <rPh sb="3" eb="5">
      <t>ギョウシャ</t>
    </rPh>
    <rPh sb="6" eb="8">
      <t>ミツモ</t>
    </rPh>
    <rPh sb="12" eb="13">
      <t>トウ</t>
    </rPh>
    <rPh sb="14" eb="16">
      <t>テキセイ</t>
    </rPh>
    <rPh sb="17" eb="19">
      <t>カカク</t>
    </rPh>
    <rPh sb="20" eb="22">
      <t>ハンダン</t>
    </rPh>
    <phoneticPr fontId="3"/>
  </si>
  <si>
    <t>請書等の規定</t>
    <rPh sb="0" eb="2">
      <t>ウケショ</t>
    </rPh>
    <rPh sb="2" eb="3">
      <t>トウ</t>
    </rPh>
    <rPh sb="4" eb="6">
      <t>キテイ</t>
    </rPh>
    <phoneticPr fontId="3"/>
  </si>
  <si>
    <t>提出させている</t>
    <rPh sb="0" eb="2">
      <t>テイシュツ</t>
    </rPh>
    <phoneticPr fontId="3"/>
  </si>
  <si>
    <t>提出させていない</t>
    <rPh sb="0" eb="2">
      <t>テイシュツ</t>
    </rPh>
    <phoneticPr fontId="3"/>
  </si>
  <si>
    <t>契約に関する理事長専決の範囲（該当に○）</t>
    <rPh sb="3" eb="4">
      <t>カン</t>
    </rPh>
    <rPh sb="6" eb="8">
      <t>リジ</t>
    </rPh>
    <rPh sb="8" eb="9">
      <t>チョウ</t>
    </rPh>
    <rPh sb="9" eb="11">
      <t>センケツ</t>
    </rPh>
    <rPh sb="12" eb="14">
      <t>ハンイ</t>
    </rPh>
    <rPh sb="15" eb="17">
      <t>ガイトウ</t>
    </rPh>
    <phoneticPr fontId="3"/>
  </si>
  <si>
    <t>２及び９　設置階</t>
    <rPh sb="1" eb="2">
      <t>オヨ</t>
    </rPh>
    <rPh sb="5" eb="7">
      <t>セッチ</t>
    </rPh>
    <rPh sb="7" eb="8">
      <t>カイ</t>
    </rPh>
    <phoneticPr fontId="3"/>
  </si>
  <si>
    <t>２及び８　設置階</t>
    <rPh sb="1" eb="2">
      <t>オヨ</t>
    </rPh>
    <rPh sb="5" eb="7">
      <t>セッチ</t>
    </rPh>
    <rPh sb="7" eb="8">
      <t>カイ</t>
    </rPh>
    <phoneticPr fontId="3"/>
  </si>
  <si>
    <t>防鼠</t>
    <rPh sb="0" eb="2">
      <t>ボウソ</t>
    </rPh>
    <phoneticPr fontId="2"/>
  </si>
  <si>
    <t>◆消防署の立入検査の実施状況</t>
    <rPh sb="1" eb="3">
      <t>ショウボウ</t>
    </rPh>
    <rPh sb="3" eb="4">
      <t>ショ</t>
    </rPh>
    <rPh sb="5" eb="7">
      <t>タチイリ</t>
    </rPh>
    <rPh sb="7" eb="9">
      <t>ケンサ</t>
    </rPh>
    <rPh sb="10" eb="12">
      <t>ジッシ</t>
    </rPh>
    <rPh sb="12" eb="14">
      <t>ジョウキョウ</t>
    </rPh>
    <phoneticPr fontId="3"/>
  </si>
  <si>
    <t>立入検査により、文書指摘無、改善済の場合、この項目は</t>
    <rPh sb="2" eb="4">
      <t>ケンサ</t>
    </rPh>
    <phoneticPr fontId="3"/>
  </si>
  <si>
    <t>◆保健所の立入検査の実施状況</t>
    <rPh sb="1" eb="4">
      <t>ホケンジョ</t>
    </rPh>
    <rPh sb="5" eb="7">
      <t>タチイリ</t>
    </rPh>
    <rPh sb="7" eb="9">
      <t>ケンサ</t>
    </rPh>
    <rPh sb="10" eb="12">
      <t>ジッシ</t>
    </rPh>
    <rPh sb="12" eb="14">
      <t>ジョウキョウ</t>
    </rPh>
    <phoneticPr fontId="3"/>
  </si>
  <si>
    <t>施設内掲示板</t>
    <rPh sb="0" eb="2">
      <t>シセツ</t>
    </rPh>
    <phoneticPr fontId="3"/>
  </si>
  <si>
    <t>施設だより</t>
    <rPh sb="0" eb="2">
      <t>シセツ</t>
    </rPh>
    <phoneticPr fontId="3"/>
  </si>
  <si>
    <t>◆苦情受付担当者等の任命状況</t>
    <rPh sb="1" eb="3">
      <t>クジョウ</t>
    </rPh>
    <rPh sb="3" eb="5">
      <t>ウケツケ</t>
    </rPh>
    <rPh sb="5" eb="7">
      <t>タントウ</t>
    </rPh>
    <rPh sb="7" eb="8">
      <t>シャ</t>
    </rPh>
    <rPh sb="8" eb="9">
      <t>トウ</t>
    </rPh>
    <rPh sb="10" eb="12">
      <t>ニンメイ</t>
    </rPh>
    <rPh sb="12" eb="14">
      <t>ジョウキョウ</t>
    </rPh>
    <phoneticPr fontId="3"/>
  </si>
  <si>
    <t>定期研修実施状況</t>
    <rPh sb="0" eb="2">
      <t>テイキ</t>
    </rPh>
    <rPh sb="2" eb="4">
      <t>ケンシュウ</t>
    </rPh>
    <rPh sb="4" eb="6">
      <t>ジッシ</t>
    </rPh>
    <rPh sb="6" eb="8">
      <t>ジョウキョウ</t>
    </rPh>
    <phoneticPr fontId="3"/>
  </si>
  <si>
    <t>該当なし</t>
    <rPh sb="0" eb="2">
      <t>ガイトウ</t>
    </rPh>
    <phoneticPr fontId="3"/>
  </si>
  <si>
    <t>適・否・該当なし</t>
    <rPh sb="0" eb="1">
      <t>テキ</t>
    </rPh>
    <rPh sb="2" eb="3">
      <t>ヒ</t>
    </rPh>
    <rPh sb="4" eb="6">
      <t>ガイトウ</t>
    </rPh>
    <phoneticPr fontId="3"/>
  </si>
  <si>
    <t>施設長の従業者への指示</t>
    <rPh sb="0" eb="2">
      <t>シセツ</t>
    </rPh>
    <rPh sb="2" eb="3">
      <t>チョウ</t>
    </rPh>
    <rPh sb="4" eb="7">
      <t>ジュウギョウシャ</t>
    </rPh>
    <rPh sb="9" eb="11">
      <t>シジ</t>
    </rPh>
    <phoneticPr fontId="3"/>
  </si>
  <si>
    <t>事故防止検討委員会の構成メンバー(最新のもの)</t>
    <rPh sb="0" eb="2">
      <t>ジコ</t>
    </rPh>
    <rPh sb="2" eb="4">
      <t>ボウシ</t>
    </rPh>
    <rPh sb="4" eb="6">
      <t>ケントウ</t>
    </rPh>
    <rPh sb="6" eb="9">
      <t>イインカイ</t>
    </rPh>
    <rPh sb="10" eb="12">
      <t>コウセイ</t>
    </rPh>
    <rPh sb="17" eb="19">
      <t>サイシン</t>
    </rPh>
    <phoneticPr fontId="3"/>
  </si>
  <si>
    <t>事故防止検討委員会の開催状況</t>
    <rPh sb="0" eb="2">
      <t>ジコ</t>
    </rPh>
    <rPh sb="2" eb="4">
      <t>ボウシ</t>
    </rPh>
    <rPh sb="4" eb="6">
      <t>ケントウ</t>
    </rPh>
    <rPh sb="6" eb="9">
      <t>イインカイ</t>
    </rPh>
    <rPh sb="10" eb="12">
      <t>カイサイ</t>
    </rPh>
    <rPh sb="12" eb="14">
      <t>ジョウキョウ</t>
    </rPh>
    <phoneticPr fontId="3"/>
  </si>
  <si>
    <t xml:space="preserve">　機能訓練指導員は、日常生活を営むのに必要な機能を改善し、又はその減退を防止するための訓練を行う能力を有すると認められる者であること。
※「訓練を行う能力を有すると認められる者」
　理学療法士、作業療法士、言語聴覚士、看護職員、柔道整復師、あん摩マッサージ指圧師、はり師又はきゅう師の資格を有する者（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とする。
　ただし、入所者の日常生活やレクリエーション、行事等を通じて行う機能訓練指導については、当該施設の生活相談員又は介護職員が兼務して行っても差し支えない。
</t>
    <phoneticPr fontId="3"/>
  </si>
  <si>
    <t xml:space="preserve">※　原則として、当該施設の職員によって処遇を提供すべきであるが、調理業務、洗濯等の入所者の処遇に直接影響を及ぼさない業務については、第三者への委託等を行うことができる。
※「当該施設の職員」
　法人が雇用する者又は労働者派遣事業の適正な運営の確保及び派遣労働者の保護等に関する法律による派遣労働者等であって、施設長の指揮命令下に置かれている者
</t>
    <phoneticPr fontId="3"/>
  </si>
  <si>
    <t>１　居室のある階ごとに設けること。
２　介護を必要とする者が使用するのに適したものとすること。</t>
    <phoneticPr fontId="3"/>
  </si>
  <si>
    <t>１　居室のある階ごとに居室に近接して設けること。
２　ブザー又はこれに代わる設備を設けるとともに、介護を必要とする者が使用するのに適したものとすること。</t>
    <phoneticPr fontId="3"/>
  </si>
  <si>
    <t xml:space="preserve">１　居室のある階ごとに居室に近接して設けること。
２　必要な備品を備えること。
</t>
    <phoneticPr fontId="3"/>
  </si>
  <si>
    <t xml:space="preserve">　特別養護老人ホームの設備等を変更するときは、あらかじめ相模原市長へ変更を届け出ていること。
</t>
    <phoneticPr fontId="3"/>
  </si>
  <si>
    <t>受水槽の設置者又は管理者は、専門業者による年１回程度の定期清掃及び残留塩素の有無の検査を行っていること。</t>
    <phoneticPr fontId="3"/>
  </si>
  <si>
    <t xml:space="preserve">　水質検査を次のとおり実施していること。
１　ろ過器を使用していない浴槽水及び毎日完全換水している浴槽水
　　⇒１年に１回以上
２　連日使用している浴槽水
　　⇒１年に２回以上(ただし、塩素消毒でない場合は、１年に４回以上)
</t>
    <phoneticPr fontId="3"/>
  </si>
  <si>
    <t>　居宅での生活が可能と判断される入所者に対し、退所に際しての本人又は家族等に対する家族での介護方法等に関する適切な指導、居宅介護支援事業者等に対する情報提供等の必要な援助を行っていること。
　また、安易に施設側の理由により退所を促すことのないよう留意していること。</t>
    <phoneticPr fontId="3"/>
  </si>
  <si>
    <t>　退所が可能になった入所者の退所を円滑に行うために、介護支援専門員及び生活相談員が中心となって、退所後の主治の医師及び介護支援専門員、地域包括支援センター等並びに市町村と十分連携を図っていること。</t>
    <phoneticPr fontId="3"/>
  </si>
  <si>
    <t xml:space="preserve">　次に掲げる事項を記載した書面を交付していること。
１　当該社会福祉事業の経営者の名称及び主たる事務所の所在地
２　当該社会福祉事業の経営者が提供する福祉サービスの内容
３　当該福祉サービスの提供につき利用者が支払うべき額に関する事項
４　当該福祉サービスの提供開始年月日
５　当該福祉サービスに係る苦情を受け付けるための窓口
※ただし、当該利用者の承諾を得て電磁的方法によりこれらの事項について提供した場合は、書面を交付したものとみなす。
</t>
    <phoneticPr fontId="3"/>
  </si>
  <si>
    <t>※施設は、入所予定者の感染症に関する事項も含めた健康状態を確認することが必要であるが、その結果感染症や既往であっても、一定の場合を除き、サービス提供を断る正当な理由には該当しない。こうした者が入所する場合には、感染対策担当者は、介護職員その他の職員に対し、当該感染症に関する知識、対応等について周知することが必要である。</t>
    <phoneticPr fontId="3"/>
  </si>
  <si>
    <t xml:space="preserve">　介護の提供に当たっては、入所者の人格に十分配慮し、処遇計画の目標等を念頭において行うことが基本であり、自立している機能の低下が起きないようにするとともに残存機能の維持向上が図られるよう適切な技術をもって介護を提供し、又は必要な支援を行うものとすること。
</t>
    <phoneticPr fontId="3"/>
  </si>
  <si>
    <t xml:space="preserve">　入浴は、入所者の心身の状況や自立支援を踏まえて、適切な方法により実施すること。
　なお、入浴の実施に当たっては、事前に健康管理を行い、入浴することが困難な場合は、清しきを実施するなど入所者の清潔保持に努めるもの。
</t>
    <phoneticPr fontId="3"/>
  </si>
  <si>
    <t xml:space="preserve">　排せつの介護は、入所者の心身の状況や排せつ状況などをもとに、自立支援の観点から、トイレ誘導や排せつ介助等について適切な方法により実施するもの。
</t>
    <phoneticPr fontId="3"/>
  </si>
  <si>
    <t xml:space="preserve">　入所者にとって生活の場であることから、通常の１日の生活の流れに沿って、離床、着替え、整容など入所者の心身の状況に応じた日常生活上の世話を適切に行うこと。
</t>
    <phoneticPr fontId="3"/>
  </si>
  <si>
    <t xml:space="preserve">１　介護職員その他の従業者に対する身体的拘束等の適正化のための研修の内容としては、身体的拘束等の適正化の基礎的内容等の適切な知識を普及・啓発するとともに、当該特別養護老人ホームにおける指針に基づき、適正化の徹底を行うものとすること。
２　職員教育を組織的に徹底させていくために、当該特別養護老人ホームが指針に基づいた研修プログラムを作成し、定期的な教育（年２回以上）を開催するとともに、新規採用時には必ず身体的拘束適正化の研修を実施すること。
３　研修の実施内容についても記録すること。
</t>
    <phoneticPr fontId="3"/>
  </si>
  <si>
    <t xml:space="preserve">　契約内容、施設と受託業者との業務分担及び経費負担を明確にした契約書を取り交わすこと。
　その契約書には監査事項３１の１、４、５及び６に係る事項並びに次に掲げる事項を明確にすること。
１　受託業者に対して、施設側から必要な資料の提出を求めることができること。
２　受託業者が契約書に定めた事項を誠実に履行しないと施設が認めたとき、その他受託業者が適正な施設給食を確保する上で支障となる行為を行ったときは、契約期間中であっても施設側において契約を解除できること。
３　受託業者の労働争議その他の事情により、受託業務の遂行が困難となった場合の業務の代行保障に関すること。
４　受託業者の責任で、法定伝染病又は食中毒等の事故が発生した場合及び契約に定める義務を履行しないため、施設に損害を与えた場合は、受託業者は施設に対し、損害賠償を行うこと。
</t>
    <phoneticPr fontId="3"/>
  </si>
  <si>
    <t>　相談及び援助は、常時必要な相談及び援助を行い得る体制をとることにより、積極的に入所者の生活の向上を図っていること。</t>
    <phoneticPr fontId="3"/>
  </si>
  <si>
    <t>　画一的なサービスを提供するのではなく、入所者が自らの趣味又は嗜好に応じた活動を通じて充実した日常生活を送ることができるよう努めること。</t>
    <phoneticPr fontId="3"/>
  </si>
  <si>
    <t xml:space="preserve">　入所者の生活を当該施設内で完結させてしまうことのないよう、入所者の希望や心身の状況を踏まえながら、買物や外食、図書館や公民館等の公共施設の利用、地域の行事への参加、友人宅の訪問、散歩など、入所者に多様な外出の機会を確保するよう努めなければならないこと。
</t>
    <phoneticPr fontId="3"/>
  </si>
  <si>
    <t>　機能訓練は、機能訓練室における機能訓練に限るものではなく、日常生活の中での機能訓練やレクリエーション、行事の実施等を通じた機能訓練を含むものであり、これらについても十分に配慮しなければならないこと。</t>
    <phoneticPr fontId="3"/>
  </si>
  <si>
    <t xml:space="preserve">　報告、改善のため、次のような方策を定めていること。（周知徹底する目的が、介護事故等について、施設全体で情報共有し、今後の再発防止につなげるためのものになっていること。（決して職員の懲罰を目的としたものではないことに留意すること。））
１　介護事故等について報告するための様式を整備すること。
２　介護職員その他の職員は、介護事故等の発生ごとにその状況、背景等を記録するとともに、１の様式に従い、介護事故等について報告すること。
３　事故防止検討委員会において、２により報告された事例を集計し、分析すること。
４　事例の分析に当たっては、介護事故等の発生時の状況等を分析し、介護事故等の発生原因、結果等をとりまとめ、防止策を検討すること。
５　報告された事例及び分析結果を職員に周知徹底すること。
６　防止策を講じた後に、その効果について評価すること。
</t>
    <phoneticPr fontId="3"/>
  </si>
  <si>
    <t xml:space="preserve">　指定介護老人福祉施設に帰属する収入を次に掲げる経費に充てることはできないこと。
１　収益事業に要する経費
２　当該特別養護老人ホームを経営する社会福祉法人外への資金の流出(貸付を含む。)に属する経費
３　高額な役員報酬など実質的な剰余金の配当と認められる経費
</t>
    <phoneticPr fontId="3"/>
  </si>
  <si>
    <t xml:space="preserve">※　積立金は、例えば、以下のようなものが考えられる。
１　施設整備等積立金（建物、設備及び機械器具等備品の整備・修繕、環境の改善等に要する費用、及び増改築に伴う土地取得に要する費用に係る積立金）
２　人件費積立金（人件費の類に属する経費に係る積立金）
</t>
    <phoneticPr fontId="3"/>
  </si>
  <si>
    <t>　火災等の災害時に、地域の消防機関へ速やかに通報する体制をとるよう職員に周知徹底するとともに、日頃から消防団や地域住民との連携を図り、火災等の際に消火・避難等に協力してもらえるような体制作りをしていること。</t>
  </si>
  <si>
    <t xml:space="preserve">　入所予定者の入所に際しては、その者に係る居宅介護支援(介護保険法第８条第２４項に規定する居宅介護支援をいう。以下同じ。)を行う者に対する照会等により、その者の心身の状況、生活歴、病歴、指定居宅サービス等(同項 に規定する指定居宅サービス等をいう。)の利用状況等の把握に努めていること。 
</t>
    <phoneticPr fontId="3"/>
  </si>
  <si>
    <t xml:space="preserve">　入所者の家族に対し、当該施設の会報の送付、当該施設が実施する行事への参加の呼びかけ等によって入所者とその家族が交流できる機会等を確保するよう努めなければならないこと。
　また、入所者と家族の面会の場所や時間等についても、入所者やその家族の利便に配慮したものとするよう努めなければならないこと。
</t>
  </si>
  <si>
    <t>適　・　否</t>
    <rPh sb="0" eb="1">
      <t>テキ</t>
    </rPh>
    <rPh sb="4" eb="5">
      <t>イナ</t>
    </rPh>
    <phoneticPr fontId="3"/>
  </si>
  <si>
    <t>(該当条の欄は、該当する条番号をすべて記入してください。)</t>
    <rPh sb="5" eb="6">
      <t>ラン</t>
    </rPh>
    <phoneticPr fontId="3"/>
  </si>
  <si>
    <t>給…給与規程</t>
    <rPh sb="0" eb="1">
      <t>キュウ</t>
    </rPh>
    <rPh sb="2" eb="4">
      <t>キュウヨ</t>
    </rPh>
    <phoneticPr fontId="3"/>
  </si>
  <si>
    <t>就業時転換(該当する場合)</t>
    <rPh sb="6" eb="8">
      <t>ガイトウ</t>
    </rPh>
    <rPh sb="10" eb="12">
      <t>バアイ</t>
    </rPh>
    <phoneticPr fontId="3"/>
  </si>
  <si>
    <t>計算・支払方法</t>
    <rPh sb="0" eb="2">
      <t>ケイサン</t>
    </rPh>
    <rPh sb="3" eb="5">
      <t>シハライ</t>
    </rPh>
    <rPh sb="5" eb="7">
      <t>ホウホウ</t>
    </rPh>
    <phoneticPr fontId="3"/>
  </si>
  <si>
    <t>賃金の締切・支払の時期</t>
    <rPh sb="0" eb="2">
      <t>チンギン</t>
    </rPh>
    <rPh sb="3" eb="4">
      <t>シ</t>
    </rPh>
    <rPh sb="4" eb="5">
      <t>キ</t>
    </rPh>
    <rPh sb="6" eb="8">
      <t>シハライ</t>
    </rPh>
    <rPh sb="9" eb="11">
      <t>ジキ</t>
    </rPh>
    <phoneticPr fontId="3"/>
  </si>
  <si>
    <r>
      <t>◆就業規則の周知方法</t>
    </r>
    <r>
      <rPr>
        <sz val="11"/>
        <rFont val="ＭＳ Ｐ明朝"/>
        <family val="1"/>
        <charset val="128"/>
      </rPr>
      <t>(該当するものに〇を記入)</t>
    </r>
    <rPh sb="1" eb="3">
      <t>シュウギョウ</t>
    </rPh>
    <rPh sb="3" eb="5">
      <t>キソク</t>
    </rPh>
    <rPh sb="6" eb="8">
      <t>シュウチ</t>
    </rPh>
    <rPh sb="8" eb="10">
      <t>ホウホウ</t>
    </rPh>
    <rPh sb="11" eb="13">
      <t>ガイトウ</t>
    </rPh>
    <rPh sb="20" eb="22">
      <t>キニュウ</t>
    </rPh>
    <phoneticPr fontId="3"/>
  </si>
  <si>
    <t>（３）休憩・休日等</t>
    <rPh sb="3" eb="5">
      <t>キュウケイ</t>
    </rPh>
    <rPh sb="7" eb="8">
      <t>ビ</t>
    </rPh>
    <rPh sb="8" eb="9">
      <t>ナド</t>
    </rPh>
    <phoneticPr fontId="3"/>
  </si>
  <si>
    <t>労働基準監督署許可年月日</t>
    <rPh sb="7" eb="9">
      <t>キョカ</t>
    </rPh>
    <phoneticPr fontId="3"/>
  </si>
  <si>
    <t>１ヶ月単位
の場合</t>
    <rPh sb="7" eb="9">
      <t>バアイ</t>
    </rPh>
    <phoneticPr fontId="3"/>
  </si>
  <si>
    <t>１年単位
の場合</t>
    <rPh sb="6" eb="8">
      <t>バアイ</t>
    </rPh>
    <phoneticPr fontId="3"/>
  </si>
  <si>
    <r>
      <t>雇用契約書</t>
    </r>
    <r>
      <rPr>
        <sz val="11"/>
        <rFont val="ＭＳ Ｐ明朝"/>
        <family val="1"/>
        <charset val="128"/>
      </rPr>
      <t>等への記載</t>
    </r>
    <rPh sb="0" eb="2">
      <t>コヨウ</t>
    </rPh>
    <rPh sb="2" eb="5">
      <t>ケイヤクショ</t>
    </rPh>
    <rPh sb="5" eb="6">
      <t>トウ</t>
    </rPh>
    <rPh sb="8" eb="10">
      <t>キサイ</t>
    </rPh>
    <phoneticPr fontId="3"/>
  </si>
  <si>
    <t>◆労働条件の明示事項</t>
    <rPh sb="1" eb="3">
      <t>ロウドウ</t>
    </rPh>
    <rPh sb="3" eb="5">
      <t>ジョウケン</t>
    </rPh>
    <rPh sb="6" eb="8">
      <t>メイジ</t>
    </rPh>
    <rPh sb="8" eb="10">
      <t>ジコウ</t>
    </rPh>
    <phoneticPr fontId="3"/>
  </si>
  <si>
    <t>明示すべき事項</t>
    <rPh sb="0" eb="2">
      <t>メイジ</t>
    </rPh>
    <rPh sb="5" eb="7">
      <t>ジコウ</t>
    </rPh>
    <phoneticPr fontId="3"/>
  </si>
  <si>
    <t>労働契約の期間</t>
    <rPh sb="0" eb="2">
      <t>ロウドウ</t>
    </rPh>
    <phoneticPr fontId="3"/>
  </si>
  <si>
    <t>労働契約の更新基準（期間の定めがある場合）</t>
    <rPh sb="10" eb="12">
      <t>キカン</t>
    </rPh>
    <rPh sb="18" eb="20">
      <t>バアイ</t>
    </rPh>
    <phoneticPr fontId="3"/>
  </si>
  <si>
    <t>始業・終業の時刻、所定外労働の有無、休憩時間、休日、休暇、就業時転換（該当ある場合）</t>
    <rPh sb="11" eb="12">
      <t>ガイ</t>
    </rPh>
    <rPh sb="35" eb="37">
      <t>ガイトウ</t>
    </rPh>
    <rPh sb="39" eb="41">
      <t>バアイ</t>
    </rPh>
    <phoneticPr fontId="3"/>
  </si>
  <si>
    <t>（8）</t>
  </si>
  <si>
    <t>※（７）（８）は、短時間・有期雇用労働者の場合は必須</t>
    <rPh sb="24" eb="26">
      <t>ヒッス</t>
    </rPh>
    <phoneticPr fontId="3"/>
  </si>
  <si>
    <t>健康診断実施又は実施結果受理（対象者がいる場合）</t>
    <rPh sb="4" eb="6">
      <t>ジッシ</t>
    </rPh>
    <rPh sb="8" eb="10">
      <t>ジッシ</t>
    </rPh>
    <rPh sb="12" eb="14">
      <t>ジュリ</t>
    </rPh>
    <rPh sb="15" eb="18">
      <t>タイショウシャ</t>
    </rPh>
    <rPh sb="21" eb="23">
      <t>バアイ</t>
    </rPh>
    <phoneticPr fontId="3"/>
  </si>
  <si>
    <t>　常時５０人以上の労働者を使用する事業者は、健康診断(定期のものに限る。)を行ったときは、遅滞なく、定期健康診断結果報告書を労働基準監督署に提出していること。</t>
    <rPh sb="70" eb="72">
      <t>テイシュツ</t>
    </rPh>
    <phoneticPr fontId="2"/>
  </si>
  <si>
    <t>◆監督的地位にある者の事務の従事</t>
    <rPh sb="1" eb="4">
      <t>カントクテキ</t>
    </rPh>
    <rPh sb="4" eb="6">
      <t>チイ</t>
    </rPh>
    <rPh sb="9" eb="10">
      <t>モノ</t>
    </rPh>
    <rPh sb="11" eb="13">
      <t>ジム</t>
    </rPh>
    <rPh sb="14" eb="16">
      <t>ジュウジ</t>
    </rPh>
    <phoneticPr fontId="3"/>
  </si>
  <si>
    <t>◆ストレスチェック実施後の措置</t>
    <rPh sb="9" eb="11">
      <t>ジッシ</t>
    </rPh>
    <rPh sb="11" eb="12">
      <t>ゴ</t>
    </rPh>
    <rPh sb="13" eb="15">
      <t>ソチ</t>
    </rPh>
    <phoneticPr fontId="3"/>
  </si>
  <si>
    <t>有・無・該当なし</t>
    <rPh sb="0" eb="1">
      <t>アリ</t>
    </rPh>
    <rPh sb="2" eb="3">
      <t>ナシ</t>
    </rPh>
    <rPh sb="4" eb="6">
      <t>ガイトウ</t>
    </rPh>
    <phoneticPr fontId="3"/>
  </si>
  <si>
    <t>最新の改正状況</t>
    <rPh sb="0" eb="2">
      <t>サイシン</t>
    </rPh>
    <rPh sb="3" eb="5">
      <t>カイセイ</t>
    </rPh>
    <rPh sb="5" eb="7">
      <t>ジョウキョウ</t>
    </rPh>
    <phoneticPr fontId="3"/>
  </si>
  <si>
    <t>月</t>
    <rPh sb="0" eb="1">
      <t>ツキ</t>
    </rPh>
    <phoneticPr fontId="3"/>
  </si>
  <si>
    <t>理事会の承認</t>
    <rPh sb="0" eb="3">
      <t>リジカイ</t>
    </rPh>
    <phoneticPr fontId="3"/>
  </si>
  <si>
    <t>法人印</t>
    <rPh sb="0" eb="2">
      <t>ホウジン</t>
    </rPh>
    <rPh sb="2" eb="3">
      <t>イン</t>
    </rPh>
    <phoneticPr fontId="3"/>
  </si>
  <si>
    <t>法人代表者印</t>
    <rPh sb="0" eb="2">
      <t>ホウジン</t>
    </rPh>
    <rPh sb="2" eb="5">
      <t>ダイヒョウシャ</t>
    </rPh>
    <rPh sb="5" eb="6">
      <t>イン</t>
    </rPh>
    <phoneticPr fontId="3"/>
  </si>
  <si>
    <t>（１）基本財産である固定資産の取得又は処分等については、定款及び経理規程に定める手続を行っていること。なお、基本財産である固定資産の処分又は担保提供については、定款の定めに基づき、事前に所轄庁の承認を得ていること。
（２）その他の固定資産の取得又は処分については、経理規程に定める手続を行っていること。</t>
    <rPh sb="10" eb="12">
      <t>コテイ</t>
    </rPh>
    <rPh sb="12" eb="14">
      <t>シサン</t>
    </rPh>
    <rPh sb="28" eb="30">
      <t>テイカン</t>
    </rPh>
    <rPh sb="30" eb="31">
      <t>オヨ</t>
    </rPh>
    <rPh sb="32" eb="34">
      <t>ケイリ</t>
    </rPh>
    <rPh sb="34" eb="36">
      <t>キテイ</t>
    </rPh>
    <rPh sb="68" eb="69">
      <t>マタ</t>
    </rPh>
    <rPh sb="70" eb="72">
      <t>タンポ</t>
    </rPh>
    <rPh sb="72" eb="74">
      <t>テイキョウ</t>
    </rPh>
    <rPh sb="113" eb="114">
      <t>タ</t>
    </rPh>
    <rPh sb="132" eb="134">
      <t>ケイリ</t>
    </rPh>
    <rPh sb="134" eb="136">
      <t>キテイ</t>
    </rPh>
    <phoneticPr fontId="3"/>
  </si>
  <si>
    <t>　入所者の金銭に係る手続の代行について、その者又はその家族において行うことが困難である場合は、その者の同意を得て、適切に行っていること。</t>
    <rPh sb="1" eb="4">
      <t>ニュウショシャ</t>
    </rPh>
    <rPh sb="5" eb="7">
      <t>キンセン</t>
    </rPh>
    <rPh sb="8" eb="9">
      <t>カカ</t>
    </rPh>
    <rPh sb="10" eb="12">
      <t>テツヅ</t>
    </rPh>
    <rPh sb="13" eb="15">
      <t>ダイコウ</t>
    </rPh>
    <rPh sb="22" eb="23">
      <t>モノ</t>
    </rPh>
    <rPh sb="23" eb="24">
      <t>マタ</t>
    </rPh>
    <rPh sb="27" eb="29">
      <t>カゾク</t>
    </rPh>
    <rPh sb="33" eb="34">
      <t>オコナ</t>
    </rPh>
    <rPh sb="38" eb="40">
      <t>コンナン</t>
    </rPh>
    <rPh sb="43" eb="45">
      <t>バアイ</t>
    </rPh>
    <rPh sb="49" eb="50">
      <t>モノ</t>
    </rPh>
    <rPh sb="51" eb="53">
      <t>ドウイ</t>
    </rPh>
    <rPh sb="54" eb="55">
      <t>エ</t>
    </rPh>
    <rPh sb="57" eb="59">
      <t>テキセツ</t>
    </rPh>
    <rPh sb="60" eb="61">
      <t>オコナ</t>
    </rPh>
    <phoneticPr fontId="3"/>
  </si>
  <si>
    <t>　金銭に係る手続の代行を行う場合は、書面等をもって事前に同意を得るとともに、代行した後はその都度本人に確認を得ること。併せてこれらについては、その経過を記録しておくこと。</t>
    <rPh sb="1" eb="3">
      <t>キンセン</t>
    </rPh>
    <rPh sb="4" eb="5">
      <t>カカ</t>
    </rPh>
    <rPh sb="6" eb="8">
      <t>テツヅ</t>
    </rPh>
    <rPh sb="9" eb="11">
      <t>ダイコウ</t>
    </rPh>
    <rPh sb="12" eb="13">
      <t>オコナ</t>
    </rPh>
    <rPh sb="14" eb="16">
      <t>バアイ</t>
    </rPh>
    <rPh sb="18" eb="20">
      <t>ショメン</t>
    </rPh>
    <rPh sb="20" eb="21">
      <t>トウ</t>
    </rPh>
    <rPh sb="25" eb="27">
      <t>ジゼン</t>
    </rPh>
    <rPh sb="28" eb="30">
      <t>ドウイ</t>
    </rPh>
    <rPh sb="31" eb="32">
      <t>エ</t>
    </rPh>
    <rPh sb="38" eb="40">
      <t>ダイコウ</t>
    </rPh>
    <rPh sb="42" eb="43">
      <t>アト</t>
    </rPh>
    <rPh sb="46" eb="48">
      <t>ツド</t>
    </rPh>
    <rPh sb="48" eb="50">
      <t>ホンニン</t>
    </rPh>
    <rPh sb="51" eb="53">
      <t>カクニン</t>
    </rPh>
    <rPh sb="54" eb="55">
      <t>エ</t>
    </rPh>
    <rPh sb="59" eb="60">
      <t>アワ</t>
    </rPh>
    <rPh sb="73" eb="75">
      <t>ケイカ</t>
    </rPh>
    <rPh sb="76" eb="78">
      <t>キロク</t>
    </rPh>
    <phoneticPr fontId="3"/>
  </si>
  <si>
    <t>会計　計算書類等提出確認表</t>
    <rPh sb="0" eb="2">
      <t>カイケイ</t>
    </rPh>
    <rPh sb="3" eb="5">
      <t>ケイサン</t>
    </rPh>
    <rPh sb="5" eb="7">
      <t>ショルイ</t>
    </rPh>
    <rPh sb="7" eb="8">
      <t>トウ</t>
    </rPh>
    <rPh sb="8" eb="10">
      <t>テイシュツ</t>
    </rPh>
    <rPh sb="10" eb="12">
      <t>カクニン</t>
    </rPh>
    <rPh sb="12" eb="13">
      <t>ヒョウ</t>
    </rPh>
    <phoneticPr fontId="3"/>
  </si>
  <si>
    <t>書類名</t>
  </si>
  <si>
    <t>様式※</t>
  </si>
  <si>
    <t>確認欄</t>
    <rPh sb="0" eb="2">
      <t>カクニン</t>
    </rPh>
    <phoneticPr fontId="3"/>
  </si>
  <si>
    <t>(1)資金収支計算書</t>
  </si>
  <si>
    <t>第１号第４様式</t>
  </si>
  <si>
    <t>(2)事業活動計算書</t>
  </si>
  <si>
    <t>第２号第４様式</t>
  </si>
  <si>
    <t>(3)貸借対照表</t>
  </si>
  <si>
    <t>第３号第４様式</t>
  </si>
  <si>
    <t>(4)計算書類に対する注記（拠点区分用）</t>
  </si>
  <si>
    <t>別紙２</t>
  </si>
  <si>
    <t>　　</t>
  </si>
  <si>
    <t>(5)借入金明細書</t>
  </si>
  <si>
    <t>別紙３①</t>
  </si>
  <si>
    <t>(6)寄附金収益明細書</t>
  </si>
  <si>
    <t>別紙３②</t>
  </si>
  <si>
    <t>(7)補助金事業等収益明細書</t>
  </si>
  <si>
    <t>別紙３③</t>
  </si>
  <si>
    <t>(8)事業区分間及び拠点区分間繰入金明細書</t>
  </si>
  <si>
    <t>別紙３④</t>
  </si>
  <si>
    <t>(9)事業区分間及び拠点区分間貸付金（借入金）残高明細書</t>
  </si>
  <si>
    <t>別紙３⑤</t>
  </si>
  <si>
    <t>(10)基本金明細書</t>
  </si>
  <si>
    <t>別紙３⑥</t>
  </si>
  <si>
    <t>(11)国庫補助金等特別積立金明細書</t>
  </si>
  <si>
    <t>別紙３⑦</t>
  </si>
  <si>
    <t>(12)基本財産及びその他の固定資産の明細書</t>
  </si>
  <si>
    <t>別紙３⑧</t>
  </si>
  <si>
    <t>(13)引当金明細書</t>
  </si>
  <si>
    <t>別紙３⑨</t>
  </si>
  <si>
    <t>(14)拠点区分資金収支明細書</t>
  </si>
  <si>
    <t>別紙３⑩</t>
  </si>
  <si>
    <t>(15)拠点区分事業活動明細書</t>
  </si>
  <si>
    <t>別紙３⑪</t>
  </si>
  <si>
    <t>(16)積立金・積立資産明細書</t>
  </si>
  <si>
    <t>別紙３⑫</t>
  </si>
  <si>
    <t>(17)サービス区分間繰入金明細書</t>
  </si>
  <si>
    <t>別紙３⑬</t>
  </si>
  <si>
    <t>(18)サービス区分間貸付金（借入金）残高明細書</t>
  </si>
  <si>
    <t>別紙３⑭</t>
  </si>
  <si>
    <t>(19)固定資産管理台帳</t>
  </si>
  <si>
    <t>-</t>
  </si>
  <si>
    <t>別紙４</t>
  </si>
  <si>
    <t>(21)金融機関が発行した残高証明の写し</t>
  </si>
  <si>
    <t xml:space="preserve">　職員に対し、その資質の向上のための研修の機会を確保していること。 </t>
    <phoneticPr fontId="3"/>
  </si>
  <si>
    <t>　施設は、その運営に当たっては、地域住民又はその自発的な活動等との連携及び協力を行う等の地域との交流を図っていること。</t>
    <rPh sb="1" eb="3">
      <t>シセツ</t>
    </rPh>
    <rPh sb="7" eb="9">
      <t>ウンエイ</t>
    </rPh>
    <rPh sb="10" eb="11">
      <t>ア</t>
    </rPh>
    <phoneticPr fontId="3"/>
  </si>
  <si>
    <t>　特別養護老人ホームが地域に開かれたものとして運営されるよう、地域の住民やボランティア団体等との連携及び協力を行う等の地域との交流が図らなければならないもの。</t>
    <rPh sb="66" eb="67">
      <t>ハカ</t>
    </rPh>
    <phoneticPr fontId="3"/>
  </si>
  <si>
    <t>適・否
（　　　）</t>
    <phoneticPr fontId="2"/>
  </si>
  <si>
    <t>　施設は、その運営に当たっては、提供したサービスに関する入所者からの苦情に関して、市町村等が派遣する者が相談及び援助を行う事業その他の市町村が実施する事業に協力するよう努めていること。</t>
    <phoneticPr fontId="3"/>
  </si>
  <si>
    <t>（地域密着型特養）
　おおむね２月に１回以上、運営推進会議に対し活動状況を報告し、運営推進会議による評価を受けるとともに、運営推進会議から必要な要望、助言等を聴く機会を設けていること。</t>
    <rPh sb="6" eb="8">
      <t>ト</t>
    </rPh>
    <phoneticPr fontId="3"/>
  </si>
  <si>
    <t>これと同等以上の能力を有すると認められる者</t>
    <phoneticPr fontId="2"/>
  </si>
  <si>
    <t>いる・いない・調理業務委託</t>
  </si>
  <si>
    <t>〇</t>
    <phoneticPr fontId="3"/>
  </si>
  <si>
    <t>＜提出方法及び提出書類＞</t>
    <rPh sb="1" eb="3">
      <t>テイシュツ</t>
    </rPh>
    <rPh sb="3" eb="5">
      <t>ホウホウ</t>
    </rPh>
    <rPh sb="5" eb="6">
      <t>オヨ</t>
    </rPh>
    <rPh sb="7" eb="9">
      <t>テイシュツ</t>
    </rPh>
    <rPh sb="9" eb="11">
      <t>ショルイ</t>
    </rPh>
    <phoneticPr fontId="3"/>
  </si>
  <si>
    <t>提出方法</t>
    <rPh sb="0" eb="2">
      <t>テイシュツ</t>
    </rPh>
    <rPh sb="2" eb="4">
      <t>ホウホウ</t>
    </rPh>
    <phoneticPr fontId="3"/>
  </si>
  <si>
    <t>提出書類</t>
    <rPh sb="0" eb="2">
      <t>テイシュツ</t>
    </rPh>
    <rPh sb="2" eb="4">
      <t>ショルイ</t>
    </rPh>
    <phoneticPr fontId="3"/>
  </si>
  <si>
    <t>　事前提出資料</t>
    <rPh sb="1" eb="3">
      <t>ジゼン</t>
    </rPh>
    <rPh sb="3" eb="5">
      <t>テイシュツ</t>
    </rPh>
    <rPh sb="5" eb="7">
      <t>シリョウ</t>
    </rPh>
    <phoneticPr fontId="3"/>
  </si>
  <si>
    <t>記入方法</t>
    <rPh sb="0" eb="2">
      <t>キニュウ</t>
    </rPh>
    <rPh sb="2" eb="4">
      <t>ホウホウ</t>
    </rPh>
    <phoneticPr fontId="3"/>
  </si>
  <si>
    <t>セル選択時に右側に表示される「▼」をクリックし、選択肢の中から該当するものを選んでください。</t>
    <rPh sb="4" eb="5">
      <t>ジ</t>
    </rPh>
    <rPh sb="6" eb="8">
      <t>ミギガワ</t>
    </rPh>
    <rPh sb="9" eb="11">
      <t>ヒョウジ</t>
    </rPh>
    <phoneticPr fontId="3"/>
  </si>
  <si>
    <t>添付書類</t>
    <rPh sb="0" eb="2">
      <t>テンプ</t>
    </rPh>
    <rPh sb="2" eb="4">
      <t>ショルイ</t>
    </rPh>
    <phoneticPr fontId="3"/>
  </si>
  <si>
    <t>職員処遇点検資料</t>
    <rPh sb="0" eb="2">
      <t>ショクイン</t>
    </rPh>
    <rPh sb="2" eb="4">
      <t>ショグウ</t>
    </rPh>
    <rPh sb="4" eb="6">
      <t>テンケン</t>
    </rPh>
    <rPh sb="6" eb="8">
      <t>シリョウ</t>
    </rPh>
    <phoneticPr fontId="3"/>
  </si>
  <si>
    <t>職員点検資料１（給料表を適用する職員の給与等の状況）及び職員点検資料２（給料表を適用しない職員の給与等の状況）</t>
    <phoneticPr fontId="3"/>
  </si>
  <si>
    <t>会計点検資料</t>
    <rPh sb="0" eb="2">
      <t>カイケイ</t>
    </rPh>
    <rPh sb="2" eb="4">
      <t>テンケン</t>
    </rPh>
    <rPh sb="4" eb="6">
      <t>シリョウ</t>
    </rPh>
    <phoneticPr fontId="3"/>
  </si>
  <si>
    <t>計算書類等</t>
    <rPh sb="0" eb="2">
      <t>ケイサン</t>
    </rPh>
    <rPh sb="2" eb="4">
      <t>ショルイ</t>
    </rPh>
    <rPh sb="4" eb="5">
      <t>トウ</t>
    </rPh>
    <phoneticPr fontId="3"/>
  </si>
  <si>
    <t>計算書類等提出確認表</t>
    <phoneticPr fontId="3"/>
  </si>
  <si>
    <t>確認欄を記入し、計算書類等と一緒に提出してください。</t>
    <rPh sb="0" eb="2">
      <t>カクニン</t>
    </rPh>
    <rPh sb="2" eb="3">
      <t>ラン</t>
    </rPh>
    <rPh sb="4" eb="6">
      <t>キニュウ</t>
    </rPh>
    <rPh sb="8" eb="10">
      <t>ケイサン</t>
    </rPh>
    <rPh sb="10" eb="12">
      <t>ショルイ</t>
    </rPh>
    <rPh sb="12" eb="13">
      <t>トウ</t>
    </rPh>
    <rPh sb="14" eb="16">
      <t>イッショ</t>
    </rPh>
    <rPh sb="17" eb="19">
      <t>テイシュツ</t>
    </rPh>
    <phoneticPr fontId="3"/>
  </si>
  <si>
    <t>※送付先⇒</t>
    <rPh sb="1" eb="4">
      <t>ソウフサキ</t>
    </rPh>
    <phoneticPr fontId="3"/>
  </si>
  <si>
    <t>　調理に従事するすべての職員について、毎月腸内細菌検査(検便)を実施していること。</t>
  </si>
  <si>
    <t>　調理に従事するすべての職員について、月に１回以上の検便を実施していること。</t>
    <rPh sb="1" eb="3">
      <t>チョウリ</t>
    </rPh>
    <rPh sb="4" eb="6">
      <t>ジュウジ</t>
    </rPh>
    <rPh sb="12" eb="14">
      <t>ショクイン</t>
    </rPh>
    <rPh sb="19" eb="20">
      <t>ツキ</t>
    </rPh>
    <rPh sb="22" eb="23">
      <t>カイ</t>
    </rPh>
    <rPh sb="23" eb="25">
      <t>イジョウ</t>
    </rPh>
    <rPh sb="26" eb="28">
      <t>ケンベン</t>
    </rPh>
    <rPh sb="29" eb="31">
      <t>ジッシ</t>
    </rPh>
    <phoneticPr fontId="2"/>
  </si>
  <si>
    <t>客観的な記録（タイムカード、パソコンの使用記録等）</t>
    <rPh sb="0" eb="3">
      <t>キャッカンテキ</t>
    </rPh>
    <rPh sb="4" eb="6">
      <t>キロク</t>
    </rPh>
    <phoneticPr fontId="3"/>
  </si>
  <si>
    <t>自己申告制（やむを得ず上記方法によることができない場合に限る。）</t>
    <rPh sb="0" eb="2">
      <t>ジコ</t>
    </rPh>
    <rPh sb="2" eb="4">
      <t>シンコク</t>
    </rPh>
    <rPh sb="4" eb="5">
      <t>セイ</t>
    </rPh>
    <rPh sb="9" eb="10">
      <t>エ</t>
    </rPh>
    <rPh sb="11" eb="13">
      <t>ジョウキ</t>
    </rPh>
    <rPh sb="13" eb="15">
      <t>ホウホウ</t>
    </rPh>
    <rPh sb="25" eb="27">
      <t>バアイ</t>
    </rPh>
    <rPh sb="28" eb="29">
      <t>カギ</t>
    </rPh>
    <phoneticPr fontId="3"/>
  </si>
  <si>
    <t>◆時間外労働・休日労働に係る労使協定（３６協定）等の状況</t>
    <rPh sb="1" eb="4">
      <t>ジカンガイ</t>
    </rPh>
    <rPh sb="4" eb="6">
      <t>ロウドウ</t>
    </rPh>
    <rPh sb="7" eb="9">
      <t>キュウジツ</t>
    </rPh>
    <rPh sb="9" eb="11">
      <t>ロウドウ</t>
    </rPh>
    <rPh sb="12" eb="13">
      <t>カカ</t>
    </rPh>
    <rPh sb="14" eb="16">
      <t>ロウシ</t>
    </rPh>
    <rPh sb="16" eb="18">
      <t>キョウテイ</t>
    </rPh>
    <rPh sb="21" eb="23">
      <t>キョウテイ</t>
    </rPh>
    <rPh sb="24" eb="25">
      <t>トウ</t>
    </rPh>
    <rPh sb="26" eb="28">
      <t>ジョウキョウ</t>
    </rPh>
    <phoneticPr fontId="3"/>
  </si>
  <si>
    <t>◆法定外賃金控除に係る労使協定（２４協定）の状況</t>
    <rPh sb="1" eb="3">
      <t>ホウテイ</t>
    </rPh>
    <rPh sb="3" eb="4">
      <t>ガイ</t>
    </rPh>
    <rPh sb="4" eb="6">
      <t>チンギン</t>
    </rPh>
    <rPh sb="6" eb="8">
      <t>コウジョ</t>
    </rPh>
    <rPh sb="9" eb="10">
      <t>カカ</t>
    </rPh>
    <rPh sb="11" eb="13">
      <t>ロウシ</t>
    </rPh>
    <rPh sb="13" eb="15">
      <t>キョウテイ</t>
    </rPh>
    <rPh sb="18" eb="20">
      <t>キョウテイ</t>
    </rPh>
    <rPh sb="22" eb="24">
      <t>ジョウキョウ</t>
    </rPh>
    <phoneticPr fontId="3"/>
  </si>
  <si>
    <t>◆雇入時の健康診断の実施状況</t>
    <rPh sb="1" eb="2">
      <t>ヤトイ</t>
    </rPh>
    <rPh sb="2" eb="3">
      <t>ハイ</t>
    </rPh>
    <rPh sb="3" eb="4">
      <t>ジ</t>
    </rPh>
    <rPh sb="5" eb="7">
      <t>ケンコウ</t>
    </rPh>
    <rPh sb="7" eb="9">
      <t>シンダン</t>
    </rPh>
    <rPh sb="10" eb="12">
      <t>ジッシ</t>
    </rPh>
    <rPh sb="12" eb="14">
      <t>ジョウキョウ</t>
    </rPh>
    <phoneticPr fontId="3"/>
  </si>
  <si>
    <t>　（地域密着型特養）
　常勤の介護職員が１人以上いること。</t>
    <phoneticPr fontId="2"/>
  </si>
  <si>
    <t>　特別養護老人ホームの職員は、専ら当該特別養護老人ホームの職務に従事する者であること。</t>
    <rPh sb="1" eb="3">
      <t>トクベツ</t>
    </rPh>
    <rPh sb="3" eb="5">
      <t>ヨウゴ</t>
    </rPh>
    <rPh sb="5" eb="7">
      <t>ロウジン</t>
    </rPh>
    <rPh sb="11" eb="13">
      <t>ショクイン</t>
    </rPh>
    <rPh sb="15" eb="16">
      <t>モッパ</t>
    </rPh>
    <rPh sb="17" eb="19">
      <t>トウガイ</t>
    </rPh>
    <rPh sb="19" eb="21">
      <t>トクベツ</t>
    </rPh>
    <rPh sb="21" eb="23">
      <t>ヨウゴ</t>
    </rPh>
    <rPh sb="23" eb="25">
      <t>ロウジン</t>
    </rPh>
    <rPh sb="29" eb="31">
      <t>ショクム</t>
    </rPh>
    <rPh sb="32" eb="34">
      <t>ジュウジ</t>
    </rPh>
    <rPh sb="36" eb="37">
      <t>モノ</t>
    </rPh>
    <phoneticPr fontId="3"/>
  </si>
  <si>
    <t>　職員の専従は、入所者の処遇の万全を期すために、特別養護老人ホームの職員は当該施設の職務に専念すべきとしたものであり、職員の他の職業との兼業を禁止する趣旨のものではなく、また、当該特別養護老人ホームを運営する法人内の他の職務であっても、同時並行的に行われるものでない職務であれば、各々の職務に従事すべき時間帯が明確に区分された上で勤務することは差し支えない。</t>
    <rPh sb="1" eb="3">
      <t>ショクイン</t>
    </rPh>
    <rPh sb="4" eb="6">
      <t>センジュウ</t>
    </rPh>
    <rPh sb="8" eb="11">
      <t>ニュウショシャ</t>
    </rPh>
    <rPh sb="12" eb="14">
      <t>ショグウ</t>
    </rPh>
    <rPh sb="15" eb="17">
      <t>バンゼン</t>
    </rPh>
    <rPh sb="18" eb="19">
      <t>キ</t>
    </rPh>
    <rPh sb="24" eb="26">
      <t>トクベツ</t>
    </rPh>
    <rPh sb="26" eb="28">
      <t>ヨウゴ</t>
    </rPh>
    <rPh sb="28" eb="30">
      <t>ロウジン</t>
    </rPh>
    <rPh sb="34" eb="36">
      <t>ショクイン</t>
    </rPh>
    <rPh sb="37" eb="39">
      <t>トウガイ</t>
    </rPh>
    <rPh sb="39" eb="41">
      <t>シセツ</t>
    </rPh>
    <rPh sb="42" eb="44">
      <t>ショクム</t>
    </rPh>
    <rPh sb="45" eb="47">
      <t>センネン</t>
    </rPh>
    <rPh sb="59" eb="61">
      <t>ショクイン</t>
    </rPh>
    <rPh sb="62" eb="63">
      <t>タ</t>
    </rPh>
    <rPh sb="64" eb="66">
      <t>ショクギョウ</t>
    </rPh>
    <rPh sb="68" eb="70">
      <t>ケンギョウ</t>
    </rPh>
    <rPh sb="71" eb="73">
      <t>キンシ</t>
    </rPh>
    <rPh sb="75" eb="77">
      <t>シュシ</t>
    </rPh>
    <rPh sb="88" eb="90">
      <t>トウガイ</t>
    </rPh>
    <rPh sb="90" eb="92">
      <t>トクベツ</t>
    </rPh>
    <rPh sb="92" eb="94">
      <t>ヨウゴ</t>
    </rPh>
    <rPh sb="94" eb="96">
      <t>ロウジン</t>
    </rPh>
    <rPh sb="100" eb="102">
      <t>ウンエイ</t>
    </rPh>
    <rPh sb="104" eb="106">
      <t>ホウジン</t>
    </rPh>
    <rPh sb="106" eb="107">
      <t>ナイ</t>
    </rPh>
    <rPh sb="108" eb="109">
      <t>タ</t>
    </rPh>
    <rPh sb="110" eb="112">
      <t>ショクム</t>
    </rPh>
    <rPh sb="118" eb="120">
      <t>ドウジ</t>
    </rPh>
    <rPh sb="120" eb="123">
      <t>ヘイコウテキ</t>
    </rPh>
    <rPh sb="124" eb="125">
      <t>オコナ</t>
    </rPh>
    <rPh sb="133" eb="135">
      <t>ショクム</t>
    </rPh>
    <rPh sb="140" eb="142">
      <t>オノオノ</t>
    </rPh>
    <rPh sb="143" eb="145">
      <t>ショクム</t>
    </rPh>
    <rPh sb="146" eb="148">
      <t>ジュウジ</t>
    </rPh>
    <rPh sb="151" eb="154">
      <t>ジカンタイ</t>
    </rPh>
    <rPh sb="155" eb="156">
      <t>メイ</t>
    </rPh>
    <phoneticPr fontId="3"/>
  </si>
  <si>
    <t>ｍ</t>
    <phoneticPr fontId="2"/>
  </si>
  <si>
    <t>◆運営推進会議の構成員</t>
    <rPh sb="1" eb="3">
      <t>ウンエイ</t>
    </rPh>
    <rPh sb="3" eb="5">
      <t>スイシン</t>
    </rPh>
    <rPh sb="5" eb="7">
      <t>カイギ</t>
    </rPh>
    <rPh sb="8" eb="11">
      <t>コウセイイン</t>
    </rPh>
    <phoneticPr fontId="3"/>
  </si>
  <si>
    <t>職業等</t>
    <rPh sb="0" eb="3">
      <t>ショクギョウトウ</t>
    </rPh>
    <phoneticPr fontId="2"/>
  </si>
  <si>
    <t>◆運営推進会議の開催状況</t>
    <rPh sb="1" eb="3">
      <t>ウンエイ</t>
    </rPh>
    <rPh sb="3" eb="5">
      <t>スイシン</t>
    </rPh>
    <rPh sb="5" eb="7">
      <t>カイギ</t>
    </rPh>
    <rPh sb="8" eb="10">
      <t>カイサイ</t>
    </rPh>
    <rPh sb="10" eb="12">
      <t>ジョウキョウ</t>
    </rPh>
    <phoneticPr fontId="3"/>
  </si>
  <si>
    <t>前年度</t>
    <rPh sb="0" eb="3">
      <t>ゼンネンド</t>
    </rPh>
    <phoneticPr fontId="2"/>
  </si>
  <si>
    <t>◆公表の方法</t>
    <rPh sb="1" eb="3">
      <t>コウヒョウ</t>
    </rPh>
    <rPh sb="4" eb="6">
      <t>ホウホウ</t>
    </rPh>
    <phoneticPr fontId="3"/>
  </si>
  <si>
    <t>インターネット</t>
    <phoneticPr fontId="3"/>
  </si>
  <si>
    <t>施設内掲示板</t>
    <rPh sb="0" eb="2">
      <t>シセツ</t>
    </rPh>
    <rPh sb="2" eb="3">
      <t>ナイ</t>
    </rPh>
    <rPh sb="3" eb="6">
      <t>ケイジバン</t>
    </rPh>
    <phoneticPr fontId="3"/>
  </si>
  <si>
    <t>その他（</t>
    <rPh sb="2" eb="3">
      <t>タ</t>
    </rPh>
    <phoneticPr fontId="2"/>
  </si>
  <si>
    <t>）</t>
    <phoneticPr fontId="2"/>
  </si>
  <si>
    <t>◆金銭に係る手続の代行の状況(現在の状況)</t>
    <rPh sb="1" eb="3">
      <t>キンセン</t>
    </rPh>
    <rPh sb="4" eb="5">
      <t>カカ</t>
    </rPh>
    <rPh sb="6" eb="8">
      <t>テツヅキ</t>
    </rPh>
    <rPh sb="9" eb="11">
      <t>ダイコウ</t>
    </rPh>
    <rPh sb="12" eb="14">
      <t>ジョウキョウ</t>
    </rPh>
    <rPh sb="15" eb="17">
      <t>ゲンザイ</t>
    </rPh>
    <rPh sb="18" eb="20">
      <t>ジョウキョウ</t>
    </rPh>
    <phoneticPr fontId="3"/>
  </si>
  <si>
    <t>代行を必要とする入居者数</t>
    <rPh sb="0" eb="2">
      <t>ダイコウ</t>
    </rPh>
    <rPh sb="3" eb="5">
      <t>ヒツヨウ</t>
    </rPh>
    <rPh sb="10" eb="11">
      <t>シャ</t>
    </rPh>
    <rPh sb="11" eb="12">
      <t>スウ</t>
    </rPh>
    <phoneticPr fontId="3"/>
  </si>
  <si>
    <t>相模原市指導監査基準
特別養護老人ホーム編・地域密着型特別養護老人ホーム編対応</t>
    <rPh sb="22" eb="24">
      <t>チイキ</t>
    </rPh>
    <rPh sb="24" eb="27">
      <t>ミッチャクガタ</t>
    </rPh>
    <rPh sb="27" eb="29">
      <t>トクベツ</t>
    </rPh>
    <rPh sb="29" eb="31">
      <t>ヨウゴ</t>
    </rPh>
    <rPh sb="31" eb="33">
      <t>ロウジン</t>
    </rPh>
    <rPh sb="36" eb="37">
      <t>ヘン</t>
    </rPh>
    <rPh sb="37" eb="39">
      <t>タイオウ</t>
    </rPh>
    <phoneticPr fontId="3"/>
  </si>
  <si>
    <t>Ｅ-mail</t>
    <phoneticPr fontId="3"/>
  </si>
  <si>
    <t>１　常夜灯の設置</t>
    <rPh sb="2" eb="3">
      <t>ツネ</t>
    </rPh>
    <rPh sb="3" eb="4">
      <t>ヨル</t>
    </rPh>
    <rPh sb="4" eb="5">
      <t>アカ</t>
    </rPh>
    <rPh sb="6" eb="8">
      <t>セッチ</t>
    </rPh>
    <phoneticPr fontId="3"/>
  </si>
  <si>
    <t>２　廊下・階段の手すり設置</t>
    <rPh sb="2" eb="4">
      <t>ロウカ</t>
    </rPh>
    <rPh sb="5" eb="7">
      <t>カイダン</t>
    </rPh>
    <rPh sb="8" eb="9">
      <t>テ</t>
    </rPh>
    <rPh sb="11" eb="13">
      <t>セッチ</t>
    </rPh>
    <phoneticPr fontId="3"/>
  </si>
  <si>
    <t>３　階段の傾斜角度の配慮</t>
    <rPh sb="2" eb="4">
      <t>カイダン</t>
    </rPh>
    <rPh sb="5" eb="7">
      <t>ケイシャ</t>
    </rPh>
    <rPh sb="7" eb="9">
      <t>カクド</t>
    </rPh>
    <rPh sb="10" eb="12">
      <t>ハイリョ</t>
    </rPh>
    <phoneticPr fontId="3"/>
  </si>
  <si>
    <t>４　傾斜路またはEVの設置</t>
    <rPh sb="2" eb="4">
      <t>ケイシャ</t>
    </rPh>
    <rPh sb="4" eb="5">
      <t>ロ</t>
    </rPh>
    <rPh sb="11" eb="13">
      <t>セッチ</t>
    </rPh>
    <phoneticPr fontId="3"/>
  </si>
  <si>
    <t>５　廊下幅</t>
    <rPh sb="2" eb="4">
      <t>ロウカ</t>
    </rPh>
    <rPh sb="4" eb="5">
      <t>ハバ</t>
    </rPh>
    <phoneticPr fontId="3"/>
  </si>
  <si>
    <t xml:space="preserve">　介護職員及び看護職員の総数は、常勤換算方法で、入所者の数が３又はその端数を増すごとに１以上とすること。
</t>
    <phoneticPr fontId="2"/>
  </si>
  <si>
    <t>　常勤の看護職員が１人以上いること。</t>
    <rPh sb="10" eb="11">
      <t>ニン</t>
    </rPh>
    <rPh sb="11" eb="13">
      <t>イジョウ</t>
    </rPh>
    <phoneticPr fontId="3"/>
  </si>
  <si>
    <t xml:space="preserve">（特養）
常時１人以上の常勤の介護職員を介護に従事させていること。
（地域密着型特養）
常時1人以上の介護職員を介護に従事させていること。 
</t>
    <rPh sb="1" eb="3">
      <t>ト</t>
    </rPh>
    <rPh sb="37" eb="42">
      <t>チイキミッチャクガタ</t>
    </rPh>
    <rPh sb="42" eb="44">
      <t>ト</t>
    </rPh>
    <phoneticPr fontId="2"/>
  </si>
  <si>
    <t>（４）非常災害対策</t>
    <phoneticPr fontId="2"/>
  </si>
  <si>
    <t xml:space="preserve">　必要最低限の衛生管理等ほか、次の点に留意していること。
１　調理及び配膳に伴う衛生は、食品衛生法等関係法規に準じて行われていること。
※食事の提供に使用する食器等の消毒も適正に行わなければならないこと。
２　常に施設内外を清潔に保つとともに、毎年１回以上大掃除を行うこと。
３　食中毒及び感染症の発生を防止するための措置等について、必要に応じて保健所の助言、指導を求めるとともに、常に密接な連携を保つこと。
４　空調設備等により施設内の適温の確保に努めること。
</t>
    <rPh sb="132" eb="133">
      <t>オコナ</t>
    </rPh>
    <rPh sb="199" eb="200">
      <t>タモ</t>
    </rPh>
    <phoneticPr fontId="2"/>
  </si>
  <si>
    <t>　施設は、その運営について、暴力団等から支配的な影響を受けていないこと。
　また、施設長は、暴力団員等でないこと。</t>
    <rPh sb="41" eb="44">
      <t>シセツチョウ</t>
    </rPh>
    <rPh sb="46" eb="48">
      <t>ボウリョク</t>
    </rPh>
    <rPh sb="48" eb="50">
      <t>ダンイン</t>
    </rPh>
    <rPh sb="50" eb="51">
      <t>トウ</t>
    </rPh>
    <phoneticPr fontId="2"/>
  </si>
  <si>
    <t xml:space="preserve">　施設は、その運営に当たっては、次に掲げるものから支配的な影響を受けていないこと。また、施設長は、２と４に該当する者でないこと。
１　暴力団排除条例第２条第２号に規定する暴力団
２　暴力団員等
３　暴力団排除条例第２条第５号に規定する暴力団経営支配法人等
４　暴力団排除条例第７条に規定する暴力団員等と密接な関係を有すると認められるもの
</t>
    <rPh sb="44" eb="47">
      <t>シセツチョウ</t>
    </rPh>
    <rPh sb="53" eb="55">
      <t>ガイトウ</t>
    </rPh>
    <rPh sb="57" eb="58">
      <t>モノ</t>
    </rPh>
    <phoneticPr fontId="2"/>
  </si>
  <si>
    <t xml:space="preserve">(特養）
１　積立金及び積立預金を取り崩して、当該施設を経営する社会福祉法人が次に掲げる事業を経営するために、当該事業の用に供する施設及び設備の整備並びに用地の取得に要する経費並びに当該事業の運営に要する経費(ただし、旧社会福祉・医療事業団からの借入金(平成１０年９月以前に借り入れたものに限る。)の繰上償還のための経費を除く。)に充てるときは、あらかじめ理事会の承認を得ていること。
ａ 社会福祉法第２条に規定する第１種社会福祉事業及び第２種社会福祉事業
ｂ 社会福祉法第２６条第１項に規定する公益事業
２　旧通知（平成１５年７月１日老発第0701003号による改正前の本通知。）により、措置制度から介護保険制度への移行時における当該指定介護老人福祉施設の当初の運転資金(いわゆるつなぎ資金をいう。)として必要な経費に積立金を流用等したために、積立預金の額が積立金の額を下回る場合に、適切な手続きを経て積立金を積立預金と同額まで取り崩していること。
　また、前記1の取崩しは、あらかじめ積立金を積立預金と同額まで取り崩した上で行っていること。
３　繰越金等の一部については、前記1の事業運営等へ充当する、又は施設整備等積立金（建物、設備及び機械器具等備品の整備・修繕、環境の改善等に要する費用、及び増改築に伴う土地取得に要する費用に係る積立金）若しくは人件費積立金（人件費の類に属する経費に係る積立金）に積み立てる等の具体的な検討を行い、その有効活用を図っていること。
４　前記1の運営に要する経費には、決算処理に当たって欠損金が見込まれる場合の補填経費を含み、旧社会福祉・医療事業団からの借入金(平成１０年９月以前に借り入れたものに限る。)の繰上償還のための経費を含んでいないこと。
</t>
    <rPh sb="1" eb="3">
      <t>トクヨウ</t>
    </rPh>
    <phoneticPr fontId="3"/>
  </si>
  <si>
    <t>（特養）　
減価償却積立預金を取り崩す必要が生じた場合は、理事会の承認を得て取り崩していること。</t>
    <rPh sb="1" eb="3">
      <t>ト</t>
    </rPh>
    <phoneticPr fontId="2"/>
  </si>
  <si>
    <t>　施設報酬を主たる財源とする資金の繰入れを適切に行っていること。</t>
    <rPh sb="1" eb="3">
      <t>シセツ</t>
    </rPh>
    <rPh sb="3" eb="5">
      <t>ホウシュウ</t>
    </rPh>
    <rPh sb="6" eb="7">
      <t>シュ</t>
    </rPh>
    <rPh sb="9" eb="11">
      <t>ザイゲン</t>
    </rPh>
    <rPh sb="14" eb="16">
      <t>シキン</t>
    </rPh>
    <rPh sb="17" eb="19">
      <t>クリイ</t>
    </rPh>
    <rPh sb="21" eb="23">
      <t>テキセツ</t>
    </rPh>
    <rPh sb="24" eb="25">
      <t>オコナ</t>
    </rPh>
    <phoneticPr fontId="2"/>
  </si>
  <si>
    <r>
      <t>　他の社会福祉事業等又は公益事業へ資金を繰り入れる際は、</t>
    </r>
    <r>
      <rPr>
        <sz val="10"/>
        <rFont val="ＭＳ Ｐ明朝"/>
        <family val="1"/>
        <charset val="128"/>
      </rPr>
      <t>健全な施設運営を確保する観点から、当該指定介護老人福祉施設の事業活動資金収支差額に資金残高が生じ、かつ、当期資金収支差額合計に資金不足が生じない範囲内としていること。
　なお、当該法人が行う当該指定介護老人福祉施設以外の介護保険法第２３条に規定する居宅サービス等の事業への資金の繰入れについては、当期末支払資金残高に資金不足が生じない範囲内としていること。</t>
    </r>
    <phoneticPr fontId="3"/>
  </si>
  <si>
    <t>　施設報酬を主たる財源とする資金を他の社会福祉事業等又は公益事業若しくは収益事業ヘ一時繰替使用することは、差し支えない。ただし、当該法人が行う当該指定介護老人福祉施設以外の介護保険法第２３条に規定する居宅サービス等の事業へ繰替使用した場合を除き、繰替えて使用した資金は、当該年度内に補てんしなければならないこと。</t>
    <phoneticPr fontId="3"/>
  </si>
  <si>
    <t>　施設利用者から預かっている金銭等は、法人に係る会計とは別途管理していること。</t>
    <rPh sb="1" eb="3">
      <t>シセツ</t>
    </rPh>
    <rPh sb="3" eb="6">
      <t>リヨウシャ</t>
    </rPh>
    <rPh sb="8" eb="9">
      <t>アズ</t>
    </rPh>
    <rPh sb="14" eb="16">
      <t>キンセン</t>
    </rPh>
    <rPh sb="16" eb="17">
      <t>トウ</t>
    </rPh>
    <rPh sb="19" eb="21">
      <t>ホウジン</t>
    </rPh>
    <rPh sb="22" eb="23">
      <t>カカ</t>
    </rPh>
    <rPh sb="24" eb="26">
      <t>カイケイ</t>
    </rPh>
    <rPh sb="28" eb="30">
      <t>ベット</t>
    </rPh>
    <rPh sb="30" eb="32">
      <t>カンリ</t>
    </rPh>
    <phoneticPr fontId="2"/>
  </si>
  <si>
    <r>
      <t>　次に掲げる諸記録を整備し、必要年数</t>
    </r>
    <r>
      <rPr>
        <sz val="10"/>
        <rFont val="ＭＳ Ｐ明朝"/>
        <family val="1"/>
        <charset val="128"/>
      </rPr>
      <t>保存すること。
１　収支予算及び収支決算に関する書類
２　金銭の出納に関する記録
３　債権債務に関する記録
４　物品受払に関する記録
５　収入支出に関する記録
６　資産に関する記録
７　証拠書類綴
　なお、文書の保存期間については、他法令等の規定により保存期間が定められている場合は、その保存期間又は老人福祉施設基準条例に定める保存期間のいずれか長い期間とする。
（社会福祉法第４５条の２４第２項）
社会福祉法人は、会計帳簿の閉鎖の時から十年間、その会計帳簿及びその事業に関する重要な資料を保存しなければならない。</t>
    </r>
    <phoneticPr fontId="3"/>
  </si>
  <si>
    <t>　作成、変更した就業規則を労働者に周知していること。</t>
    <rPh sb="13" eb="16">
      <t>ロウドウシャ</t>
    </rPh>
    <phoneticPr fontId="3"/>
  </si>
  <si>
    <t>（４）育児・介護等を行う労働者に対する措置等</t>
    <rPh sb="21" eb="22">
      <t>トウ</t>
    </rPh>
    <phoneticPr fontId="3"/>
  </si>
  <si>
    <t>　育児及び家族の介護等を行う労働者に対する措置を規定し、適切に実施していること。</t>
    <rPh sb="5" eb="7">
      <t>カゾク</t>
    </rPh>
    <rPh sb="24" eb="26">
      <t>キテイ</t>
    </rPh>
    <phoneticPr fontId="3"/>
  </si>
  <si>
    <t>（１）宿直の専門職員に宿直をさせる場合（外部委託する場合を除く。）
　労働基準監督署に「監視・断続的労働に従事する者に対する適用除外許可申請書」を提出し、許可を受けていること。
（２）その他職員に通常勤務に加えて宿直をさせる場合
　労働基準監督署に「断続的な宿直又は日直勤務許可申請書」を提出し、許可を受けていること。</t>
    <rPh sb="94" eb="95">
      <t>タ</t>
    </rPh>
    <rPh sb="95" eb="97">
      <t>ショクイン</t>
    </rPh>
    <phoneticPr fontId="3"/>
  </si>
  <si>
    <t>２　労働組合又は労働者を代表する者との協定（以下、労使協定という。）</t>
    <rPh sb="2" eb="4">
      <t>ロウドウ</t>
    </rPh>
    <rPh sb="4" eb="6">
      <t>クミアイ</t>
    </rPh>
    <rPh sb="6" eb="7">
      <t>マタ</t>
    </rPh>
    <phoneticPr fontId="3"/>
  </si>
  <si>
    <t xml:space="preserve">　入所者の処遇の状況に関する次に掲げる記録を整備し、必要な年数保存していること。
１　入所者名簿
２　入所者台帳(入所者の生活歴、病歴、入所前の居宅サービスの利用状況、処遇に関する事項その他必要な事項を記録したもの)
３　入所者の処遇に関する計画
４　処遇日誌
５　献立その他食事に関する記録
６　入所者の健康管理に関する記録
７　当該入所者又は他の入所者等の生命又は身体を保護するため緊急やむを得ない場合に行った身体的拘束等の態様及び時間、その際の入所者の心身の状況並びに緊急やむを得ない理由の記録
８　行った処遇に関する入所者及びその家族からの苦情の内容等の記録
９　入所者の処遇により事故が発生した場合の事故の状況及び事故に際して採った処置についての記録
　上記諸記録のうち、次の①及び②の記録については、処遇の提供の完結の日から２年間又は措置費及び介護給付費の受領の日から５年間のいずれか長い期間を保存し、次の③、④、⑤及び⑥の記録については、処遇の提供の完結の日から２年間保存する。
①処遇に関する計画
②具体的な処遇の内容等の記録
③身体的拘束等に係る記録
④市町村への通知に係る記録
⑤苦情の内容等の記録
⑥事故に係る記録
　なお、文書の保存期間については、他法令等の規定により保存期間が定められている場合は、その保存期間又は老人福祉施設基準条例に定める保存期間のいずれか長い期間とする。
</t>
    <phoneticPr fontId="3"/>
  </si>
  <si>
    <t>施設管理監査事項15</t>
    <rPh sb="0" eb="2">
      <t>シセツ</t>
    </rPh>
    <rPh sb="2" eb="4">
      <t>カンリ</t>
    </rPh>
    <rPh sb="4" eb="6">
      <t>カンサ</t>
    </rPh>
    <rPh sb="6" eb="8">
      <t>ジコウ</t>
    </rPh>
    <phoneticPr fontId="3"/>
  </si>
  <si>
    <t>施設管理点検資料</t>
    <phoneticPr fontId="3"/>
  </si>
  <si>
    <t>◆消防計画及び防火管理者（変更も含む）</t>
    <rPh sb="1" eb="3">
      <t>ショウボウ</t>
    </rPh>
    <rPh sb="3" eb="5">
      <t>ケイカク</t>
    </rPh>
    <rPh sb="5" eb="6">
      <t>オヨ</t>
    </rPh>
    <rPh sb="13" eb="15">
      <t>ヘンコウ</t>
    </rPh>
    <rPh sb="16" eb="17">
      <t>フク</t>
    </rPh>
    <phoneticPr fontId="3"/>
  </si>
  <si>
    <t>消防計画</t>
    <rPh sb="0" eb="2">
      <t>ショウボウ</t>
    </rPh>
    <rPh sb="2" eb="4">
      <t>ケイカク</t>
    </rPh>
    <phoneticPr fontId="3"/>
  </si>
  <si>
    <t>防火管理者</t>
    <rPh sb="0" eb="2">
      <t>ボウカ</t>
    </rPh>
    <rPh sb="2" eb="5">
      <t>カンリシャ</t>
    </rPh>
    <phoneticPr fontId="3"/>
  </si>
  <si>
    <t>氏 名</t>
    <rPh sb="0" eb="1">
      <t>シ</t>
    </rPh>
    <rPh sb="2" eb="3">
      <t>ナ</t>
    </rPh>
    <phoneticPr fontId="3"/>
  </si>
  <si>
    <t>年に２回以上の実施</t>
    <rPh sb="0" eb="1">
      <t>ネン</t>
    </rPh>
    <phoneticPr fontId="3"/>
  </si>
  <si>
    <t>避難</t>
    <rPh sb="0" eb="2">
      <t>ヒナン</t>
    </rPh>
    <phoneticPr fontId="3"/>
  </si>
  <si>
    <t>消火</t>
    <rPh sb="0" eb="2">
      <t>ショウカ</t>
    </rPh>
    <phoneticPr fontId="3"/>
  </si>
  <si>
    <t>有　・　無</t>
    <rPh sb="0" eb="1">
      <t>ユウ</t>
    </rPh>
    <rPh sb="4" eb="5">
      <t>ム</t>
    </rPh>
    <phoneticPr fontId="3"/>
  </si>
  <si>
    <t>実施の有無</t>
    <rPh sb="0" eb="2">
      <t>ジッシ</t>
    </rPh>
    <rPh sb="3" eb="5">
      <t>ウム</t>
    </rPh>
    <phoneticPr fontId="3"/>
  </si>
  <si>
    <t>実施有の場合</t>
    <rPh sb="0" eb="2">
      <t>ジッシ</t>
    </rPh>
    <rPh sb="2" eb="3">
      <t>アリ</t>
    </rPh>
    <rPh sb="4" eb="6">
      <t>バアイ</t>
    </rPh>
    <phoneticPr fontId="3"/>
  </si>
  <si>
    <t>実施日</t>
    <rPh sb="0" eb="3">
      <t>ジッシビ</t>
    </rPh>
    <phoneticPr fontId="3"/>
  </si>
  <si>
    <t>文書指摘</t>
    <phoneticPr fontId="3"/>
  </si>
  <si>
    <t>月　　日</t>
    <rPh sb="0" eb="1">
      <t>ツキ</t>
    </rPh>
    <rPh sb="3" eb="4">
      <t>ヒ</t>
    </rPh>
    <phoneticPr fontId="3"/>
  </si>
  <si>
    <t>※調理業務を委託している場合、業務委託の監査事項で確認します。</t>
    <phoneticPr fontId="2"/>
  </si>
  <si>
    <t>市への連絡</t>
    <rPh sb="0" eb="1">
      <t>シ</t>
    </rPh>
    <rPh sb="3" eb="5">
      <t>レンラク</t>
    </rPh>
    <phoneticPr fontId="3"/>
  </si>
  <si>
    <t>家族への連絡</t>
    <rPh sb="0" eb="2">
      <t>カゾク</t>
    </rPh>
    <rPh sb="4" eb="6">
      <t>レンラク</t>
    </rPh>
    <phoneticPr fontId="3"/>
  </si>
  <si>
    <t>〇</t>
    <phoneticPr fontId="3"/>
  </si>
  <si>
    <t>※４は、２階以上に居室、静養室、食堂、浴室、機能訓練室がある場合</t>
    <rPh sb="5" eb="6">
      <t>カイ</t>
    </rPh>
    <rPh sb="6" eb="8">
      <t>イジョウ</t>
    </rPh>
    <rPh sb="9" eb="11">
      <t>キョシツ</t>
    </rPh>
    <rPh sb="12" eb="14">
      <t>セイヨウ</t>
    </rPh>
    <rPh sb="14" eb="15">
      <t>シツ</t>
    </rPh>
    <rPh sb="16" eb="18">
      <t>ショクドウ</t>
    </rPh>
    <rPh sb="19" eb="21">
      <t>ヨクシツ</t>
    </rPh>
    <rPh sb="22" eb="24">
      <t>キノウ</t>
    </rPh>
    <rPh sb="24" eb="26">
      <t>クンレン</t>
    </rPh>
    <rPh sb="26" eb="27">
      <t>シツ</t>
    </rPh>
    <rPh sb="30" eb="32">
      <t>バアイ</t>
    </rPh>
    <phoneticPr fontId="2"/>
  </si>
  <si>
    <t>〇</t>
    <phoneticPr fontId="3"/>
  </si>
  <si>
    <t>◆記録の作成・保存</t>
    <rPh sb="1" eb="3">
      <t>キロク</t>
    </rPh>
    <rPh sb="4" eb="6">
      <t>サクセイ</t>
    </rPh>
    <rPh sb="7" eb="9">
      <t>ホゾン</t>
    </rPh>
    <phoneticPr fontId="3"/>
  </si>
  <si>
    <t>　（特養）
積立金及び積立預金の取崩しを適切に行っていること。</t>
    <rPh sb="2" eb="4">
      <t>ト</t>
    </rPh>
    <rPh sb="16" eb="18">
      <t>トリクズ</t>
    </rPh>
    <rPh sb="20" eb="22">
      <t>テキセツ</t>
    </rPh>
    <rPh sb="23" eb="24">
      <t>オコナ</t>
    </rPh>
    <phoneticPr fontId="2"/>
  </si>
  <si>
    <t>　　入所者がおむつを使用せざるを得ない場合には、その心身及び活動の状況に適したおむつを提供するとともに、入所者の排せつ状況を踏まえて実施するもの。</t>
    <phoneticPr fontId="3"/>
  </si>
  <si>
    <t>(２)減価償却積立預金の取扱いについて</t>
    <rPh sb="3" eb="5">
      <t>ゲンカ</t>
    </rPh>
    <rPh sb="5" eb="7">
      <t>ショウキャク</t>
    </rPh>
    <rPh sb="7" eb="9">
      <t>ツミタテ</t>
    </rPh>
    <rPh sb="9" eb="11">
      <t>ヨキン</t>
    </rPh>
    <rPh sb="12" eb="14">
      <t>トリアツカ</t>
    </rPh>
    <phoneticPr fontId="2"/>
  </si>
  <si>
    <t>(４)運用上の留意事項について
(ア)資金の繰入れ</t>
    <rPh sb="3" eb="5">
      <t>ウンヨウ</t>
    </rPh>
    <rPh sb="5" eb="6">
      <t>ジョウ</t>
    </rPh>
    <rPh sb="7" eb="9">
      <t>リュウイ</t>
    </rPh>
    <rPh sb="9" eb="11">
      <t>ジコウ</t>
    </rPh>
    <rPh sb="19" eb="21">
      <t>シキン</t>
    </rPh>
    <rPh sb="22" eb="24">
      <t>クリイ</t>
    </rPh>
    <phoneticPr fontId="2"/>
  </si>
  <si>
    <t>(イ)資金の積立て等</t>
    <rPh sb="6" eb="8">
      <t>ツミタ</t>
    </rPh>
    <rPh sb="9" eb="10">
      <t>トウ</t>
    </rPh>
    <phoneticPr fontId="2"/>
  </si>
  <si>
    <t>(ウ)資金の繰替使用</t>
    <rPh sb="3" eb="5">
      <t>シキン</t>
    </rPh>
    <rPh sb="6" eb="8">
      <t>クリカ</t>
    </rPh>
    <rPh sb="8" eb="10">
      <t>シヨウ</t>
    </rPh>
    <phoneticPr fontId="2"/>
  </si>
  <si>
    <t>(エ)役員等の報酬</t>
    <rPh sb="3" eb="6">
      <t>ヤクイントウ</t>
    </rPh>
    <rPh sb="7" eb="9">
      <t>ホウシュウ</t>
    </rPh>
    <phoneticPr fontId="2"/>
  </si>
  <si>
    <t>(オ)適正な会計処理</t>
    <rPh sb="3" eb="5">
      <t>テキセイ</t>
    </rPh>
    <rPh sb="6" eb="8">
      <t>カイケイ</t>
    </rPh>
    <rPh sb="8" eb="10">
      <t>ショリ</t>
    </rPh>
    <phoneticPr fontId="2"/>
  </si>
  <si>
    <t>項     目</t>
    <phoneticPr fontId="3"/>
  </si>
  <si>
    <t>(３)資金の運用について　</t>
  </si>
  <si>
    <t>担当課使用欄（※施設の方は、この枠内を変更しないでください。）</t>
    <rPh sb="0" eb="2">
      <t>タントウ</t>
    </rPh>
    <rPh sb="2" eb="3">
      <t>カ</t>
    </rPh>
    <rPh sb="3" eb="5">
      <t>シヨウ</t>
    </rPh>
    <rPh sb="5" eb="6">
      <t>ラン</t>
    </rPh>
    <rPh sb="8" eb="10">
      <t>シセツ</t>
    </rPh>
    <rPh sb="11" eb="12">
      <t>カタ</t>
    </rPh>
    <rPh sb="16" eb="18">
      <t>ワクナイ</t>
    </rPh>
    <rPh sb="19" eb="21">
      <t>ヘンコウ</t>
    </rPh>
    <phoneticPr fontId="3"/>
  </si>
  <si>
    <t>　常時１０人以上の労働者を使用する使用者は就業規則を作成し、労働組合又は労働者を代表する者の意見書を添えて、労働基準監督署に届け出ていること。変更届についても同様であること。</t>
    <rPh sb="54" eb="56">
      <t>ロウドウ</t>
    </rPh>
    <rPh sb="56" eb="58">
      <t>キジュン</t>
    </rPh>
    <rPh sb="58" eb="61">
      <t>カントクショ</t>
    </rPh>
    <rPh sb="73" eb="74">
      <t>トド</t>
    </rPh>
    <phoneticPr fontId="3"/>
  </si>
  <si>
    <t>１　必ず記載しなければならない事項
（１）始業及び終業の時刻、休憩時間、休日、休暇並びに労働者を２組以上に分けて交替に就業させる場合は就業時転換に関する事項
（２）賃金(臨時の賃金等を除く。)の決定、計算及び支払の方法、賃金の締切り及び支払の時期並びに昇給に関する事項
（３）退職に関する事項(解雇の事由及び６５歳までの雇用確保措置を含む。)
２　定める場合は必ず記載しなければならない事項
（１）退職手当が適用される労働者の範囲、退職手当の決定、計算及び支払方法並びに退職手当の支払の時期に関する事項
（２）臨時の賃金等(退職手当を除く。)及び最低賃金額に関する事項
（３）労働者に食費、作業用品その他の負担をさせることに関する事項
（４）安全及び衛生に関する事項
（５）職業訓練に関する事項
（６）災害補償及び業務外の傷病扶助に関する事項
（７）表彰及び制裁の種類及び程度に関する事項
（８）その他、事業場の労働者すべてに適用される事項</t>
    <rPh sb="141" eb="142">
      <t>カン</t>
    </rPh>
    <rPh sb="144" eb="146">
      <t>ジコウ</t>
    </rPh>
    <rPh sb="147" eb="149">
      <t>カイコ</t>
    </rPh>
    <rPh sb="150" eb="151">
      <t>ジ</t>
    </rPh>
    <rPh sb="151" eb="152">
      <t>ユウ</t>
    </rPh>
    <phoneticPr fontId="3"/>
  </si>
  <si>
    <t>（１）１ヶ月単位の変形労働時間制
　労使協定又は就業規則その他これに準ずるものにより対象労働者の範囲等の必要事項を定め、労使協定によった場合は、協定書を労働基準監督署に届け出ていること。 
（２）１年単位の変形労働時間制
　労使協定により対象労働者の範囲等の必要事項を定め、協定書を労働基準監督署に届け出ていること。</t>
    <rPh sb="42" eb="44">
      <t>タイショウ</t>
    </rPh>
    <rPh sb="50" eb="51">
      <t>トウ</t>
    </rPh>
    <rPh sb="52" eb="54">
      <t>ヒツヨウ</t>
    </rPh>
    <rPh sb="127" eb="128">
      <t>トウ</t>
    </rPh>
    <rPh sb="129" eb="131">
      <t>ヒツヨウ</t>
    </rPh>
    <rPh sb="134" eb="135">
      <t>サダ</t>
    </rPh>
    <phoneticPr fontId="2"/>
  </si>
  <si>
    <t>　使用者は、労働契約の締結に際し、労働者に対して賃金、労働時間その他の労働条件を文書の交付により明示していること(労働者が希望した場合は、ファクシミリ又は電子メール等による明示が可能)。
（１）労働契約の期間に関する事項
（２）期間の定めのある労働契約を更新する場合の基準に関する事項
（３）就業の場所及び従事すべき業務に関する事項
（４）始業及び終業の時刻、所定労働時間を超える労働の有無、休憩時間、休日、休暇並びに労働者を２組以上に分けて就業させる場合における就業時転換に関する事項
（５）賃金(退職手当及び臨時の賃金等を除く。以下この項目において同じ。)の決定、計算及び支払の方法、賃金の締切り及び支払の時期に関する事項
（６）退職に関する事項(解雇の事由を含む。)
※短時間・有期雇用労働者に対しては、上記（１）～（６）のほか、次の事項についても明示していること。
（７）昇給、退職手当及び賞与の有無
（８）雇用管理の改善等に関する事項に係る相談窓口</t>
    <rPh sb="40" eb="42">
      <t>ブンショ</t>
    </rPh>
    <rPh sb="43" eb="45">
      <t>コウフ</t>
    </rPh>
    <rPh sb="82" eb="83">
      <t>トウ</t>
    </rPh>
    <rPh sb="256" eb="258">
      <t>リンジ</t>
    </rPh>
    <rPh sb="259" eb="261">
      <t>チンギン</t>
    </rPh>
    <rPh sb="261" eb="262">
      <t>トウ</t>
    </rPh>
    <rPh sb="270" eb="272">
      <t>コウモク</t>
    </rPh>
    <phoneticPr fontId="9"/>
  </si>
  <si>
    <t>　常時５０人以上の労働者を使用する事業者は、ストレスチェック結果を労働基準監督署に報告していること。</t>
    <rPh sb="30" eb="32">
      <t>ケッカ</t>
    </rPh>
    <rPh sb="33" eb="35">
      <t>ロウドウ</t>
    </rPh>
    <rPh sb="35" eb="37">
      <t>キジュン</t>
    </rPh>
    <rPh sb="37" eb="40">
      <t>カントクショ</t>
    </rPh>
    <rPh sb="41" eb="43">
      <t>ホウコク</t>
    </rPh>
    <phoneticPr fontId="2"/>
  </si>
  <si>
    <t>　事業者は、常時使用する労働者を雇い入れるときは、当該労働者に対し、健康診断を行っていること。ただし、医師による健康診断を受けた後、３月を経過しない者を雇い入れる場合において、その者が当該健康診断の結果を証明する書面を提出したときは、当該健康診断の項目に相当する項目については、この限りでない。
　また、常時使用する労働者に対し、定期健康診断を１年以内ごとに１回実施していること。なお、労働安全衛生規則第１３条第１項第３号の業務(深夜業務等)に常時従事する労働者(以下、特定業務従事者という。)に対しては、配置換えの際及び６月以内ごとに１回実施していること。
※常時使用する短時間・有期雇用労働者に対しても、健康診断を適切に行っていること。健康診断を行うべき常時使用する短時間・有期雇用労働者とは、次の１及び２のいずれも満たす者をいう。
１　無期雇用労働者(有期雇用労働者であって、契約期間が１年(特定業務従事者は６か月。以下同じ。)以上である者並びに契約更新により１年以上使用されることが予定されている者及び１年以上引き続き使用されている者を含む。)
２　１週間の労働時間数が当該事業場で同種の業務に従事する通常の労働者の１週間の所定労働時間数の４分の３以上の者</t>
    <rPh sb="1" eb="4">
      <t>ジギョウシャ</t>
    </rPh>
    <phoneticPr fontId="3"/>
  </si>
  <si>
    <t>計算式が入力されているため、自動表示されます。</t>
    <phoneticPr fontId="3"/>
  </si>
  <si>
    <t>従業者の勤務の体制及び勤務形態一覧表</t>
    <phoneticPr fontId="3"/>
  </si>
  <si>
    <t>条</t>
    <phoneticPr fontId="3"/>
  </si>
  <si>
    <t>８　虐待の防止のための措置に関する事項</t>
    <rPh sb="2" eb="4">
      <t>ギャクタイ</t>
    </rPh>
    <rPh sb="5" eb="7">
      <t>ボウシ</t>
    </rPh>
    <rPh sb="11" eb="13">
      <t>ソチ</t>
    </rPh>
    <rPh sb="14" eb="15">
      <t>カン</t>
    </rPh>
    <rPh sb="17" eb="19">
      <t>ジコウ</t>
    </rPh>
    <phoneticPr fontId="3"/>
  </si>
  <si>
    <t>非常災害対策計画</t>
    <rPh sb="0" eb="2">
      <t>ヒジョウ</t>
    </rPh>
    <rPh sb="2" eb="4">
      <t>サイガイ</t>
    </rPh>
    <rPh sb="4" eb="6">
      <t>タイサク</t>
    </rPh>
    <rPh sb="6" eb="8">
      <t>ケイカク</t>
    </rPh>
    <phoneticPr fontId="3"/>
  </si>
  <si>
    <t>日</t>
    <rPh sb="0" eb="1">
      <t>ヒ</t>
    </rPh>
    <phoneticPr fontId="3"/>
  </si>
  <si>
    <t>社会福祉事業に２年以上従事した者又は</t>
    <rPh sb="0" eb="2">
      <t>シャカイ</t>
    </rPh>
    <rPh sb="2" eb="4">
      <t>フクシ</t>
    </rPh>
    <rPh sb="4" eb="6">
      <t>ジギョウ</t>
    </rPh>
    <rPh sb="8" eb="9">
      <t>ネン</t>
    </rPh>
    <rPh sb="9" eb="11">
      <t>イジョウ</t>
    </rPh>
    <rPh sb="11" eb="13">
      <t>ジュウジ</t>
    </rPh>
    <rPh sb="15" eb="16">
      <t>モノ</t>
    </rPh>
    <rPh sb="16" eb="17">
      <t>マタ</t>
    </rPh>
    <phoneticPr fontId="2"/>
  </si>
  <si>
    <t>　防犯対策を適切に講じていること。</t>
    <phoneticPr fontId="3"/>
  </si>
  <si>
    <t xml:space="preserve">　入所者の使用する食器その他の設備又は飲用に供する水について、衛生的な管理に努め、又は衛生上必要な措置を講ずるとともに、医薬品及び医療機器の管理を適正に行っていること。 </t>
    <rPh sb="70" eb="72">
      <t>カンリ</t>
    </rPh>
    <phoneticPr fontId="2"/>
  </si>
  <si>
    <t xml:space="preserve">　職員及び職員であった者が、正当な理由なく、その業務上知り得た利用者又はその家族の秘密を漏らすことがないよう、必要な措置を講じていること。
　また、個人情報の取扱いについて委託を行う場合は、委託先においても安全管理が図られるよう必要な措置を講じていること。
</t>
    <rPh sb="1" eb="3">
      <t>ショクイン</t>
    </rPh>
    <rPh sb="3" eb="4">
      <t>オヨ</t>
    </rPh>
    <rPh sb="5" eb="7">
      <t>ショクイン</t>
    </rPh>
    <rPh sb="11" eb="12">
      <t>モノ</t>
    </rPh>
    <rPh sb="14" eb="16">
      <t>セイトウ</t>
    </rPh>
    <rPh sb="17" eb="19">
      <t>リユウ</t>
    </rPh>
    <rPh sb="24" eb="26">
      <t>ギョウム</t>
    </rPh>
    <rPh sb="26" eb="27">
      <t>ジョウ</t>
    </rPh>
    <rPh sb="27" eb="28">
      <t>シ</t>
    </rPh>
    <rPh sb="29" eb="30">
      <t>エ</t>
    </rPh>
    <rPh sb="31" eb="34">
      <t>リヨウシャ</t>
    </rPh>
    <rPh sb="34" eb="35">
      <t>マタ</t>
    </rPh>
    <rPh sb="38" eb="40">
      <t>カゾク</t>
    </rPh>
    <rPh sb="41" eb="43">
      <t>ヒミツ</t>
    </rPh>
    <rPh sb="44" eb="45">
      <t>モ</t>
    </rPh>
    <rPh sb="74" eb="76">
      <t>コジン</t>
    </rPh>
    <rPh sb="76" eb="78">
      <t>ジョウホウ</t>
    </rPh>
    <rPh sb="79" eb="81">
      <t>トリアツカ</t>
    </rPh>
    <rPh sb="86" eb="88">
      <t>イタク</t>
    </rPh>
    <rPh sb="89" eb="90">
      <t>オコナ</t>
    </rPh>
    <rPh sb="91" eb="93">
      <t>バアイ</t>
    </rPh>
    <rPh sb="95" eb="98">
      <t>イタクサキ</t>
    </rPh>
    <rPh sb="103" eb="105">
      <t>アンゼン</t>
    </rPh>
    <rPh sb="105" eb="107">
      <t>カンリ</t>
    </rPh>
    <rPh sb="108" eb="109">
      <t>ハカ</t>
    </rPh>
    <rPh sb="114" eb="116">
      <t>ヒツヨウ</t>
    </rPh>
    <rPh sb="117" eb="119">
      <t>ソチ</t>
    </rPh>
    <rPh sb="120" eb="121">
      <t>コウ</t>
    </rPh>
    <phoneticPr fontId="2"/>
  </si>
  <si>
    <t>１４　栄養管理</t>
    <rPh sb="3" eb="5">
      <t>エイヨウ</t>
    </rPh>
    <rPh sb="5" eb="7">
      <t>カンリ</t>
    </rPh>
    <phoneticPr fontId="2"/>
  </si>
  <si>
    <t>　入所者の栄養状態の維持及び改善を図り、自立した日常生活を営むことができるよう、各入所者の状態に応じた栄養管理を計画的に行うこと。</t>
    <rPh sb="1" eb="4">
      <t>ニュウショシャ</t>
    </rPh>
    <rPh sb="5" eb="7">
      <t>エイヨウ</t>
    </rPh>
    <rPh sb="7" eb="9">
      <t>ジョウタイ</t>
    </rPh>
    <rPh sb="10" eb="12">
      <t>イジ</t>
    </rPh>
    <rPh sb="12" eb="13">
      <t>オヨ</t>
    </rPh>
    <rPh sb="14" eb="16">
      <t>カイゼン</t>
    </rPh>
    <rPh sb="17" eb="18">
      <t>ハカ</t>
    </rPh>
    <rPh sb="20" eb="22">
      <t>ジリツ</t>
    </rPh>
    <rPh sb="24" eb="26">
      <t>ニチジョウ</t>
    </rPh>
    <rPh sb="26" eb="28">
      <t>セイカツ</t>
    </rPh>
    <rPh sb="29" eb="30">
      <t>イトナ</t>
    </rPh>
    <rPh sb="40" eb="41">
      <t>カク</t>
    </rPh>
    <rPh sb="41" eb="44">
      <t>ニュウショシャ</t>
    </rPh>
    <rPh sb="45" eb="47">
      <t>ジョウタイ</t>
    </rPh>
    <rPh sb="48" eb="49">
      <t>オウ</t>
    </rPh>
    <rPh sb="51" eb="53">
      <t>エイヨウ</t>
    </rPh>
    <rPh sb="53" eb="55">
      <t>カンリ</t>
    </rPh>
    <rPh sb="56" eb="59">
      <t>ケイカクテキ</t>
    </rPh>
    <rPh sb="60" eb="61">
      <t>オコナ</t>
    </rPh>
    <phoneticPr fontId="2"/>
  </si>
  <si>
    <t>栄養ケア計画</t>
    <rPh sb="0" eb="2">
      <t>エイヨウ</t>
    </rPh>
    <rPh sb="4" eb="6">
      <t>ケイカク</t>
    </rPh>
    <phoneticPr fontId="3"/>
  </si>
  <si>
    <t>栄養状態の記録</t>
    <rPh sb="0" eb="2">
      <t>エイヨウ</t>
    </rPh>
    <rPh sb="2" eb="4">
      <t>ジョウタイ</t>
    </rPh>
    <rPh sb="5" eb="7">
      <t>キロク</t>
    </rPh>
    <phoneticPr fontId="3"/>
  </si>
  <si>
    <t>定期的な評価</t>
    <rPh sb="0" eb="3">
      <t>テイキテキ</t>
    </rPh>
    <rPh sb="4" eb="6">
      <t>ヒョウカ</t>
    </rPh>
    <phoneticPr fontId="3"/>
  </si>
  <si>
    <t>必要に応じた見直し</t>
    <rPh sb="0" eb="2">
      <t>ヒツヨウ</t>
    </rPh>
    <rPh sb="3" eb="4">
      <t>オウ</t>
    </rPh>
    <rPh sb="6" eb="8">
      <t>ミナオ</t>
    </rPh>
    <phoneticPr fontId="3"/>
  </si>
  <si>
    <t>１５　口腔衛生の管理</t>
    <rPh sb="3" eb="5">
      <t>コウクウ</t>
    </rPh>
    <rPh sb="5" eb="7">
      <t>エイセイ</t>
    </rPh>
    <rPh sb="8" eb="10">
      <t>カンリ</t>
    </rPh>
    <phoneticPr fontId="2"/>
  </si>
  <si>
    <t>　入所者の口腔の健康の保持を図り、自立した日常生活を営むことができるよう、口腔衛生の管理体制を整備し、各入所者の状況に応じた口腔衛生の管理を計画的に行うこと。</t>
    <rPh sb="1" eb="4">
      <t>ニュウショシャ</t>
    </rPh>
    <rPh sb="5" eb="7">
      <t>コウクウ</t>
    </rPh>
    <rPh sb="8" eb="10">
      <t>ケンコウ</t>
    </rPh>
    <rPh sb="11" eb="13">
      <t>ホジ</t>
    </rPh>
    <rPh sb="14" eb="15">
      <t>ハカ</t>
    </rPh>
    <rPh sb="17" eb="19">
      <t>ジリツ</t>
    </rPh>
    <rPh sb="21" eb="23">
      <t>ニチジョウ</t>
    </rPh>
    <rPh sb="23" eb="25">
      <t>セイカツ</t>
    </rPh>
    <rPh sb="26" eb="27">
      <t>イトナ</t>
    </rPh>
    <rPh sb="37" eb="39">
      <t>コウクウ</t>
    </rPh>
    <rPh sb="39" eb="41">
      <t>エイセイ</t>
    </rPh>
    <rPh sb="42" eb="44">
      <t>カンリ</t>
    </rPh>
    <rPh sb="44" eb="46">
      <t>タイセイ</t>
    </rPh>
    <rPh sb="47" eb="49">
      <t>セイビ</t>
    </rPh>
    <rPh sb="51" eb="52">
      <t>カク</t>
    </rPh>
    <rPh sb="52" eb="55">
      <t>ニュウショシャ</t>
    </rPh>
    <rPh sb="56" eb="58">
      <t>ジョウキョウ</t>
    </rPh>
    <rPh sb="59" eb="60">
      <t>オウ</t>
    </rPh>
    <rPh sb="62" eb="64">
      <t>コウクウ</t>
    </rPh>
    <rPh sb="64" eb="66">
      <t>エイセイ</t>
    </rPh>
    <rPh sb="67" eb="69">
      <t>カンリ</t>
    </rPh>
    <rPh sb="70" eb="72">
      <t>ケイカク</t>
    </rPh>
    <rPh sb="72" eb="73">
      <t>テキ</t>
    </rPh>
    <rPh sb="74" eb="75">
      <t>オコナ</t>
    </rPh>
    <phoneticPr fontId="2"/>
  </si>
  <si>
    <t xml:space="preserve">　入所者が身体的、精神的に著しい障害を有するものであることに鑑み、常に健康の状況に注意し、疾病の早期発見、予防等健康保持のための適切な措置をとるよう努めること。
</t>
    <phoneticPr fontId="3"/>
  </si>
  <si>
    <t>※医療保険において歯科訪問診療費を算定する場合に選択</t>
    <rPh sb="1" eb="3">
      <t>イリョウ</t>
    </rPh>
    <rPh sb="3" eb="5">
      <t>ホケン</t>
    </rPh>
    <rPh sb="9" eb="11">
      <t>シカ</t>
    </rPh>
    <rPh sb="11" eb="13">
      <t>ホウモン</t>
    </rPh>
    <rPh sb="13" eb="15">
      <t>シンリョウ</t>
    </rPh>
    <rPh sb="15" eb="16">
      <t>ヒ</t>
    </rPh>
    <rPh sb="17" eb="19">
      <t>サンテイ</t>
    </rPh>
    <rPh sb="21" eb="23">
      <t>バアイ</t>
    </rPh>
    <rPh sb="24" eb="26">
      <t>センタク</t>
    </rPh>
    <phoneticPr fontId="3"/>
  </si>
  <si>
    <t>してください。</t>
    <phoneticPr fontId="3"/>
  </si>
  <si>
    <t>助言・指導（年２回以上）</t>
    <rPh sb="0" eb="2">
      <t>ジョゲン</t>
    </rPh>
    <rPh sb="3" eb="5">
      <t>シドウ</t>
    </rPh>
    <rPh sb="6" eb="7">
      <t>ネン</t>
    </rPh>
    <rPh sb="8" eb="9">
      <t>カイ</t>
    </rPh>
    <rPh sb="9" eb="11">
      <t>イジョウ</t>
    </rPh>
    <phoneticPr fontId="3"/>
  </si>
  <si>
    <t>口腔衛生計画</t>
    <rPh sb="0" eb="2">
      <t>コウクウ</t>
    </rPh>
    <rPh sb="2" eb="4">
      <t>エイセイ</t>
    </rPh>
    <rPh sb="4" eb="6">
      <t>ケイカク</t>
    </rPh>
    <phoneticPr fontId="3"/>
  </si>
  <si>
    <t>イ</t>
    <phoneticPr fontId="3"/>
  </si>
  <si>
    <t>ロ</t>
    <phoneticPr fontId="3"/>
  </si>
  <si>
    <t>ハ</t>
    <phoneticPr fontId="3"/>
  </si>
  <si>
    <t>ニ</t>
    <phoneticPr fontId="3"/>
  </si>
  <si>
    <t>ホ</t>
    <phoneticPr fontId="3"/>
  </si>
  <si>
    <t>助言を行った歯科医師</t>
    <rPh sb="0" eb="2">
      <t>ジョゲン</t>
    </rPh>
    <rPh sb="3" eb="4">
      <t>オコナ</t>
    </rPh>
    <rPh sb="6" eb="8">
      <t>シカ</t>
    </rPh>
    <rPh sb="8" eb="10">
      <t>イシ</t>
    </rPh>
    <phoneticPr fontId="3"/>
  </si>
  <si>
    <t>歯科医師からの助言の要点</t>
    <rPh sb="0" eb="2">
      <t>シカ</t>
    </rPh>
    <rPh sb="2" eb="4">
      <t>イシ</t>
    </rPh>
    <rPh sb="7" eb="9">
      <t>ジョゲン</t>
    </rPh>
    <rPh sb="10" eb="12">
      <t>ヨウテン</t>
    </rPh>
    <phoneticPr fontId="3"/>
  </si>
  <si>
    <t>具体的方策</t>
    <rPh sb="0" eb="3">
      <t>グタイテキ</t>
    </rPh>
    <rPh sb="3" eb="5">
      <t>ホウサク</t>
    </rPh>
    <phoneticPr fontId="3"/>
  </si>
  <si>
    <t>当該施設における実施目標</t>
    <rPh sb="0" eb="2">
      <t>トウガイ</t>
    </rPh>
    <rPh sb="2" eb="4">
      <t>シセツ</t>
    </rPh>
    <rPh sb="8" eb="10">
      <t>ジッシ</t>
    </rPh>
    <rPh sb="10" eb="12">
      <t>モクヒョウ</t>
    </rPh>
    <phoneticPr fontId="3"/>
  </si>
  <si>
    <t>留意事項・特記事項</t>
    <rPh sb="0" eb="2">
      <t>リュウイ</t>
    </rPh>
    <rPh sb="2" eb="4">
      <t>ジコウ</t>
    </rPh>
    <rPh sb="5" eb="7">
      <t>トッキ</t>
    </rPh>
    <rPh sb="7" eb="9">
      <t>ジコウ</t>
    </rPh>
    <phoneticPr fontId="3"/>
  </si>
  <si>
    <t>必要に応じた見直し</t>
    <rPh sb="0" eb="2">
      <t>ヒツヨウ</t>
    </rPh>
    <rPh sb="3" eb="4">
      <t>オウ</t>
    </rPh>
    <rPh sb="6" eb="8">
      <t>ミナオ</t>
    </rPh>
    <phoneticPr fontId="3"/>
  </si>
  <si>
    <t>助言・指導の実施時間</t>
    <rPh sb="0" eb="2">
      <t>ジョゲン</t>
    </rPh>
    <rPh sb="3" eb="5">
      <t>シドウ</t>
    </rPh>
    <rPh sb="6" eb="8">
      <t>ジッシ</t>
    </rPh>
    <rPh sb="8" eb="10">
      <t>ジカン</t>
    </rPh>
    <phoneticPr fontId="3"/>
  </si>
  <si>
    <t>いる　・　いない</t>
    <phoneticPr fontId="3"/>
  </si>
  <si>
    <t>◆健康の状況の把握・健康保持のための取り組み</t>
    <rPh sb="1" eb="3">
      <t>ケンコウ</t>
    </rPh>
    <rPh sb="4" eb="6">
      <t>ジョウキョウ</t>
    </rPh>
    <rPh sb="7" eb="9">
      <t>ハアク</t>
    </rPh>
    <rPh sb="10" eb="12">
      <t>ケンコウ</t>
    </rPh>
    <rPh sb="12" eb="14">
      <t>ホジ</t>
    </rPh>
    <rPh sb="18" eb="19">
      <t>ト</t>
    </rPh>
    <rPh sb="20" eb="21">
      <t>ク</t>
    </rPh>
    <phoneticPr fontId="3"/>
  </si>
  <si>
    <t>・取り組みについて事例を記入してください。</t>
    <rPh sb="1" eb="2">
      <t>ト</t>
    </rPh>
    <rPh sb="3" eb="4">
      <t>ク</t>
    </rPh>
    <rPh sb="9" eb="11">
      <t>ジレイ</t>
    </rPh>
    <rPh sb="12" eb="14">
      <t>キニュウ</t>
    </rPh>
    <phoneticPr fontId="3"/>
  </si>
  <si>
    <t>適・否
（　　　）</t>
    <phoneticPr fontId="3"/>
  </si>
  <si>
    <t>いる　・　いない</t>
    <phoneticPr fontId="3"/>
  </si>
  <si>
    <t>事故防止担当者氏名</t>
    <rPh sb="0" eb="2">
      <t>ジコ</t>
    </rPh>
    <rPh sb="2" eb="4">
      <t>ボウシ</t>
    </rPh>
    <rPh sb="4" eb="7">
      <t>タントウシャ</t>
    </rPh>
    <rPh sb="7" eb="9">
      <t>シメイ</t>
    </rPh>
    <phoneticPr fontId="3"/>
  </si>
  <si>
    <t>適・否
（　　　）</t>
    <phoneticPr fontId="3"/>
  </si>
  <si>
    <t>いる　・　いない</t>
    <phoneticPr fontId="3"/>
  </si>
  <si>
    <t>措置を適切に実施するための担当者</t>
    <rPh sb="0" eb="2">
      <t>ソチ</t>
    </rPh>
    <rPh sb="3" eb="5">
      <t>テキセツ</t>
    </rPh>
    <rPh sb="6" eb="8">
      <t>ジッシ</t>
    </rPh>
    <rPh sb="13" eb="16">
      <t>タントウシャ</t>
    </rPh>
    <phoneticPr fontId="3"/>
  </si>
  <si>
    <t>認知症研修の受講措置</t>
    <rPh sb="0" eb="3">
      <t>ニンチショウ</t>
    </rPh>
    <rPh sb="3" eb="5">
      <t>ケンシュウ</t>
    </rPh>
    <rPh sb="6" eb="8">
      <t>ジュコウ</t>
    </rPh>
    <rPh sb="8" eb="10">
      <t>ソチ</t>
    </rPh>
    <phoneticPr fontId="3"/>
  </si>
  <si>
    <t>※受講させるための措置について具体的に記入してください。</t>
    <rPh sb="1" eb="3">
      <t>ジュコウ</t>
    </rPh>
    <rPh sb="9" eb="11">
      <t>ソチ</t>
    </rPh>
    <rPh sb="15" eb="18">
      <t>グタイテキ</t>
    </rPh>
    <rPh sb="19" eb="21">
      <t>キニュウ</t>
    </rPh>
    <phoneticPr fontId="2"/>
  </si>
  <si>
    <t>前年度</t>
    <rPh sb="0" eb="2">
      <t>ゼンネン</t>
    </rPh>
    <rPh sb="2" eb="3">
      <t>ド</t>
    </rPh>
    <phoneticPr fontId="3"/>
  </si>
  <si>
    <t>調理職員</t>
    <rPh sb="0" eb="2">
      <t>チョウリ</t>
    </rPh>
    <rPh sb="2" eb="4">
      <t>ショクイン</t>
    </rPh>
    <phoneticPr fontId="3"/>
  </si>
  <si>
    <t>いる　・　いない</t>
    <phoneticPr fontId="3"/>
  </si>
  <si>
    <t>いる　・　いない</t>
    <phoneticPr fontId="3"/>
  </si>
  <si>
    <t>いる　・　いない</t>
    <phoneticPr fontId="3"/>
  </si>
  <si>
    <t>いる　・　いない</t>
    <phoneticPr fontId="3"/>
  </si>
  <si>
    <t>研修内容</t>
  </si>
  <si>
    <t>前年度</t>
  </si>
  <si>
    <t>回</t>
  </si>
  <si>
    <t>今年度</t>
  </si>
  <si>
    <t>新採用時研修</t>
  </si>
  <si>
    <t>(指導監査対象期間内について記入してください。)</t>
  </si>
  <si>
    <t>委託業者に対する指針の周知</t>
  </si>
  <si>
    <t>適・否・該当なし</t>
  </si>
  <si>
    <t>研修記録</t>
  </si>
  <si>
    <t>（指導監査対象期間内について記入してください。）</t>
    <rPh sb="1" eb="3">
      <t>シドウ</t>
    </rPh>
    <rPh sb="3" eb="5">
      <t>カンサ</t>
    </rPh>
    <rPh sb="5" eb="7">
      <t>タイショウ</t>
    </rPh>
    <rPh sb="7" eb="9">
      <t>キカン</t>
    </rPh>
    <rPh sb="9" eb="10">
      <t>ナイ</t>
    </rPh>
    <rPh sb="14" eb="16">
      <t>キニュウ</t>
    </rPh>
    <phoneticPr fontId="3"/>
  </si>
  <si>
    <t>役割分担の確認</t>
    <rPh sb="0" eb="2">
      <t>ヤクワリ</t>
    </rPh>
    <rPh sb="2" eb="4">
      <t>ブンタン</t>
    </rPh>
    <rPh sb="5" eb="7">
      <t>カクニン</t>
    </rPh>
    <phoneticPr fontId="3"/>
  </si>
  <si>
    <t>ケアの演習</t>
    <rPh sb="3" eb="5">
      <t>エンシュウ</t>
    </rPh>
    <phoneticPr fontId="3"/>
  </si>
  <si>
    <t>年次有給休暇管理簿</t>
    <rPh sb="0" eb="2">
      <t>ネンジ</t>
    </rPh>
    <rPh sb="2" eb="4">
      <t>ユウキュウ</t>
    </rPh>
    <rPh sb="4" eb="6">
      <t>キュウカ</t>
    </rPh>
    <rPh sb="6" eb="8">
      <t>カンリ</t>
    </rPh>
    <rPh sb="8" eb="9">
      <t>ボ</t>
    </rPh>
    <phoneticPr fontId="3"/>
  </si>
  <si>
    <t>(３)社会保険等への加入</t>
  </si>
  <si>
    <t>　　</t>
    <phoneticPr fontId="3"/>
  </si>
  <si>
    <t>協定内容</t>
    <rPh sb="0" eb="2">
      <t>キョウテイ</t>
    </rPh>
    <rPh sb="2" eb="4">
      <t>ナイヨウ</t>
    </rPh>
    <phoneticPr fontId="3"/>
  </si>
  <si>
    <t>始業及び終業の時刻・休憩時間</t>
    <rPh sb="0" eb="2">
      <t>シギョウ</t>
    </rPh>
    <rPh sb="2" eb="3">
      <t>オヨ</t>
    </rPh>
    <rPh sb="4" eb="6">
      <t>シュウギョウ</t>
    </rPh>
    <rPh sb="7" eb="9">
      <t>ジコク</t>
    </rPh>
    <phoneticPr fontId="3"/>
  </si>
  <si>
    <t>育児休業・介護休業規則</t>
    <rPh sb="0" eb="2">
      <t>イクジ</t>
    </rPh>
    <rPh sb="2" eb="4">
      <t>キュウギョウ</t>
    </rPh>
    <rPh sb="5" eb="7">
      <t>カイゴ</t>
    </rPh>
    <rPh sb="7" eb="9">
      <t>キュウギョウ</t>
    </rPh>
    <rPh sb="9" eb="11">
      <t>キソク</t>
    </rPh>
    <phoneticPr fontId="3"/>
  </si>
  <si>
    <t>給与規程</t>
    <rPh sb="0" eb="2">
      <t>キュウヨ</t>
    </rPh>
    <rPh sb="2" eb="4">
      <t>キテイ</t>
    </rPh>
    <phoneticPr fontId="3"/>
  </si>
  <si>
    <t>就業規則</t>
    <rPh sb="0" eb="2">
      <t>シュウギョウ</t>
    </rPh>
    <rPh sb="2" eb="4">
      <t>キソク</t>
    </rPh>
    <phoneticPr fontId="3"/>
  </si>
  <si>
    <t>就・給・退・他</t>
    <rPh sb="2" eb="3">
      <t>キュウ</t>
    </rPh>
    <rPh sb="4" eb="5">
      <t>タイ</t>
    </rPh>
    <rPh sb="6" eb="7">
      <t>タ</t>
    </rPh>
    <phoneticPr fontId="3"/>
  </si>
  <si>
    <t>労働基準監督署への届出</t>
    <rPh sb="0" eb="2">
      <t>ロウドウ</t>
    </rPh>
    <rPh sb="2" eb="4">
      <t>キジュン</t>
    </rPh>
    <rPh sb="4" eb="7">
      <t>カントクショ</t>
    </rPh>
    <rPh sb="9" eb="11">
      <t>トドケデ</t>
    </rPh>
    <phoneticPr fontId="3"/>
  </si>
  <si>
    <t>改定日(直近）</t>
    <rPh sb="0" eb="3">
      <t>カイテイビ</t>
    </rPh>
    <rPh sb="4" eb="6">
      <t>チョッキン</t>
    </rPh>
    <phoneticPr fontId="3"/>
  </si>
  <si>
    <t>規則の種類</t>
    <rPh sb="0" eb="2">
      <t>キソク</t>
    </rPh>
    <rPh sb="3" eb="5">
      <t>シュルイ</t>
    </rPh>
    <phoneticPr fontId="3"/>
  </si>
  <si>
    <t>　◆主な規則の改正状況及び労働基準監督署への届出状況</t>
    <rPh sb="2" eb="3">
      <t>オモ</t>
    </rPh>
    <rPh sb="4" eb="6">
      <t>キソク</t>
    </rPh>
    <rPh sb="7" eb="9">
      <t>カイセイ</t>
    </rPh>
    <rPh sb="9" eb="11">
      <t>ジョウキョウ</t>
    </rPh>
    <rPh sb="11" eb="12">
      <t>オヨ</t>
    </rPh>
    <rPh sb="13" eb="15">
      <t>ロウドウ</t>
    </rPh>
    <rPh sb="15" eb="17">
      <t>キジュン</t>
    </rPh>
    <rPh sb="17" eb="20">
      <t>カントクショ</t>
    </rPh>
    <rPh sb="22" eb="24">
      <t>トドケデ</t>
    </rPh>
    <rPh sb="24" eb="26">
      <t>ジョウキョウ</t>
    </rPh>
    <phoneticPr fontId="3"/>
  </si>
  <si>
    <t>上記⑨が、計算書類と一致していること。</t>
    <rPh sb="0" eb="2">
      <t>ジョウキ</t>
    </rPh>
    <phoneticPr fontId="3"/>
  </si>
  <si>
    <t>上記⑧が、計算書類と一致していること。</t>
    <rPh sb="0" eb="2">
      <t>ジョウキ</t>
    </rPh>
    <phoneticPr fontId="3"/>
  </si>
  <si>
    <t xml:space="preserve">※例（全国社会福祉施設経営者協議会による「平成２９年度版社会福祉法人モデル経理規程」の参照条文）
・すべての会計処理は経理規程に定める会計伝票等により処理するとともに、会計伝票は証憑に基づいて作成し、証憑は会計記録との関係を明らかにして整理保存していること。（モデル経理規程第１３条）
・金銭の収納に際して、所定の印を押した領収書を発行していること。（モデル経理規程第２３条）
・日々入金した金銭は、これを直接支出に充てることなく、収入後経理規程に定める期間以内に金融機関に預け入れていること。（モデル経理規程第２４条）
・小口現金を適切に取り扱っていること（小口現金出納帳の作成、限度額以内の保有等）。（モデル経理規程第１２条、第２８条）
・現金及び預貯金の残高と帳簿残高を照合し、会計責任者等による確認を受けること。また、過不足が生じた場合は速やかに経理規程に定める手続を行っていること。（モデル経理規程第３０条、第３１条）
・月次試算表を作成し、毎月適切な時期に経理規程に定める権限者に提出していること。（モデル経理規程第３２条）
・債権の回収又は支払の状況を確認し、期限どおり履行されていないことが判明した場合は、速やかに経理規程に定める手続を行っていること。（モデル経理規程第３５条、第３６条）
</t>
    <rPh sb="1" eb="2">
      <t>レイ</t>
    </rPh>
    <rPh sb="470" eb="472">
      <t>サイケン</t>
    </rPh>
    <phoneticPr fontId="3"/>
  </si>
  <si>
    <t>固定資産「その他の固定資産」</t>
    <rPh sb="7" eb="8">
      <t>タ</t>
    </rPh>
    <rPh sb="9" eb="11">
      <t>コテイ</t>
    </rPh>
    <rPh sb="11" eb="13">
      <t>シサン</t>
    </rPh>
    <phoneticPr fontId="78"/>
  </si>
  <si>
    <t>貸借対照表（前年度）当期末の額</t>
    <rPh sb="0" eb="2">
      <t>タイシャク</t>
    </rPh>
    <rPh sb="2" eb="5">
      <t>タイショウヒョウ</t>
    </rPh>
    <rPh sb="6" eb="9">
      <t>ゼンネンド</t>
    </rPh>
    <rPh sb="10" eb="12">
      <t>トウキ</t>
    </rPh>
    <rPh sb="12" eb="13">
      <t>マツ</t>
    </rPh>
    <rPh sb="14" eb="15">
      <t>ガク</t>
    </rPh>
    <phoneticPr fontId="78"/>
  </si>
  <si>
    <t>固定資産「基本財産」</t>
    <rPh sb="0" eb="2">
      <t>コテイ</t>
    </rPh>
    <rPh sb="2" eb="4">
      <t>シサン</t>
    </rPh>
    <rPh sb="5" eb="7">
      <t>キホン</t>
    </rPh>
    <rPh sb="7" eb="9">
      <t>ザイサン</t>
    </rPh>
    <phoneticPr fontId="78"/>
  </si>
  <si>
    <t>流動資産</t>
    <rPh sb="0" eb="2">
      <t>リュウドウ</t>
    </rPh>
    <rPh sb="2" eb="4">
      <t>シサン</t>
    </rPh>
    <phoneticPr fontId="78"/>
  </si>
  <si>
    <t>前期繰越活動増減差額</t>
    <rPh sb="0" eb="2">
      <t>ゼンキ</t>
    </rPh>
    <rPh sb="2" eb="4">
      <t>クリコシ</t>
    </rPh>
    <rPh sb="4" eb="6">
      <t>カツドウ</t>
    </rPh>
    <rPh sb="6" eb="8">
      <t>ゾウゲン</t>
    </rPh>
    <rPh sb="8" eb="10">
      <t>サガク</t>
    </rPh>
    <phoneticPr fontId="78"/>
  </si>
  <si>
    <t>次期繰越活動増減差額</t>
    <rPh sb="0" eb="2">
      <t>ジキ</t>
    </rPh>
    <rPh sb="2" eb="4">
      <t>クリコシ</t>
    </rPh>
    <rPh sb="4" eb="6">
      <t>カツドウ</t>
    </rPh>
    <rPh sb="6" eb="8">
      <t>ゾウゲン</t>
    </rPh>
    <rPh sb="8" eb="10">
      <t>サガク</t>
    </rPh>
    <phoneticPr fontId="78"/>
  </si>
  <si>
    <t>事業活動計算書（前年度）</t>
    <rPh sb="0" eb="2">
      <t>ジギョウ</t>
    </rPh>
    <rPh sb="2" eb="4">
      <t>カツドウ</t>
    </rPh>
    <rPh sb="4" eb="6">
      <t>ケイサン</t>
    </rPh>
    <rPh sb="6" eb="7">
      <t>ショ</t>
    </rPh>
    <rPh sb="8" eb="11">
      <t>ゼンネンド</t>
    </rPh>
    <phoneticPr fontId="78"/>
  </si>
  <si>
    <t>固定資産管理台帳</t>
    <rPh sb="0" eb="2">
      <t>コテイ</t>
    </rPh>
    <rPh sb="2" eb="4">
      <t>シサン</t>
    </rPh>
    <rPh sb="4" eb="6">
      <t>カンリ</t>
    </rPh>
    <rPh sb="6" eb="8">
      <t>ダイチョウ</t>
    </rPh>
    <phoneticPr fontId="78"/>
  </si>
  <si>
    <t>事業活動計算書</t>
    <rPh sb="0" eb="2">
      <t>ジギョウ</t>
    </rPh>
    <rPh sb="2" eb="4">
      <t>カツドウ</t>
    </rPh>
    <rPh sb="4" eb="7">
      <t>ケイサンショ</t>
    </rPh>
    <phoneticPr fontId="78"/>
  </si>
  <si>
    <t>固定資産台帳</t>
    <rPh sb="0" eb="2">
      <t>コテイ</t>
    </rPh>
    <rPh sb="2" eb="4">
      <t>シサン</t>
    </rPh>
    <rPh sb="4" eb="6">
      <t>ダイチョウ</t>
    </rPh>
    <phoneticPr fontId="78"/>
  </si>
  <si>
    <t>基本財産以外の土地</t>
    <phoneticPr fontId="78"/>
  </si>
  <si>
    <t>【貸借対照表】（注２）</t>
    <rPh sb="1" eb="3">
      <t>タイシャク</t>
    </rPh>
    <rPh sb="3" eb="6">
      <t>タイショウヒョウ</t>
    </rPh>
    <rPh sb="8" eb="9">
      <t>チュウ</t>
    </rPh>
    <phoneticPr fontId="78"/>
  </si>
  <si>
    <t>財産目録</t>
    <rPh sb="0" eb="2">
      <t>ザイサン</t>
    </rPh>
    <rPh sb="2" eb="4">
      <t>モクロク</t>
    </rPh>
    <phoneticPr fontId="78"/>
  </si>
  <si>
    <t>事業活動計算書</t>
    <phoneticPr fontId="78"/>
  </si>
  <si>
    <t>【貸借対照表】（注１）</t>
    <rPh sb="1" eb="3">
      <t>タイシャク</t>
    </rPh>
    <rPh sb="3" eb="6">
      <t>タイショウヒョウ</t>
    </rPh>
    <rPh sb="8" eb="9">
      <t>チュウ</t>
    </rPh>
    <phoneticPr fontId="78"/>
  </si>
  <si>
    <t>負債及び純資産の部合計</t>
    <rPh sb="0" eb="2">
      <t>フサイ</t>
    </rPh>
    <rPh sb="2" eb="3">
      <t>オヨ</t>
    </rPh>
    <rPh sb="4" eb="7">
      <t>ジュンシサン</t>
    </rPh>
    <rPh sb="8" eb="9">
      <t>ブ</t>
    </rPh>
    <rPh sb="9" eb="11">
      <t>ゴウケイ</t>
    </rPh>
    <phoneticPr fontId="78"/>
  </si>
  <si>
    <t>資産の部合計</t>
    <rPh sb="0" eb="2">
      <t>シサン</t>
    </rPh>
    <rPh sb="3" eb="4">
      <t>ブ</t>
    </rPh>
    <rPh sb="4" eb="6">
      <t>ゴウケイ</t>
    </rPh>
    <phoneticPr fontId="78"/>
  </si>
  <si>
    <t>貸借対照表</t>
    <rPh sb="0" eb="5">
      <t>タイシャクタイショウヒョウ</t>
    </rPh>
    <phoneticPr fontId="43"/>
  </si>
  <si>
    <t>判定（○・差異）</t>
    <rPh sb="0" eb="2">
      <t>ハンテイ</t>
    </rPh>
    <rPh sb="5" eb="7">
      <t>サイ</t>
    </rPh>
    <phoneticPr fontId="78"/>
  </si>
  <si>
    <t>残高　　単位（円）</t>
    <rPh sb="0" eb="2">
      <t>ザンダカ</t>
    </rPh>
    <rPh sb="4" eb="6">
      <t>タンイ</t>
    </rPh>
    <rPh sb="7" eb="8">
      <t>エン</t>
    </rPh>
    <phoneticPr fontId="78"/>
  </si>
  <si>
    <t>勘定科目名</t>
    <rPh sb="0" eb="2">
      <t>カンジョウ</t>
    </rPh>
    <rPh sb="2" eb="4">
      <t>カモク</t>
    </rPh>
    <rPh sb="4" eb="5">
      <t>メイ</t>
    </rPh>
    <phoneticPr fontId="78"/>
  </si>
  <si>
    <t>帳票名</t>
    <rPh sb="0" eb="2">
      <t>チョウヒョウ</t>
    </rPh>
    <rPh sb="2" eb="3">
      <t>メイ</t>
    </rPh>
    <phoneticPr fontId="78"/>
  </si>
  <si>
    <t>いる　・　いない</t>
    <phoneticPr fontId="3"/>
  </si>
  <si>
    <t>（c）×（d）</t>
    <phoneticPr fontId="3"/>
  </si>
  <si>
    <t xml:space="preserve"> （c）</t>
    <phoneticPr fontId="3"/>
  </si>
  <si>
    <t>(b)</t>
    <phoneticPr fontId="3"/>
  </si>
  <si>
    <t>(a)</t>
    <phoneticPr fontId="3"/>
  </si>
  <si>
    <t>　</t>
    <phoneticPr fontId="3"/>
  </si>
  <si>
    <t>氏　　名</t>
    <phoneticPr fontId="3"/>
  </si>
  <si>
    <t>資　　格</t>
    <phoneticPr fontId="3"/>
  </si>
  <si>
    <t>（　　　　年　月分）</t>
    <rPh sb="5" eb="6">
      <t>ネン</t>
    </rPh>
    <rPh sb="7" eb="8">
      <t>ガツ</t>
    </rPh>
    <rPh sb="8" eb="9">
      <t>ブン</t>
    </rPh>
    <phoneticPr fontId="3"/>
  </si>
  <si>
    <t>労災保険</t>
    <rPh sb="0" eb="2">
      <t>ロウサイ</t>
    </rPh>
    <rPh sb="2" eb="4">
      <t>ホケン</t>
    </rPh>
    <phoneticPr fontId="3"/>
  </si>
  <si>
    <t>雇用保険</t>
    <rPh sb="0" eb="2">
      <t>コヨウ</t>
    </rPh>
    <rPh sb="2" eb="4">
      <t>ホケン</t>
    </rPh>
    <phoneticPr fontId="3"/>
  </si>
  <si>
    <t>厚生年金</t>
    <rPh sb="0" eb="2">
      <t>コウセイ</t>
    </rPh>
    <rPh sb="2" eb="4">
      <t>ネンキン</t>
    </rPh>
    <phoneticPr fontId="3"/>
  </si>
  <si>
    <t>健康保険</t>
    <rPh sb="0" eb="2">
      <t>ケンコウ</t>
    </rPh>
    <rPh sb="2" eb="4">
      <t>ホケン</t>
    </rPh>
    <phoneticPr fontId="3"/>
  </si>
  <si>
    <t>等級　号</t>
    <rPh sb="0" eb="2">
      <t>トウキュウ</t>
    </rPh>
    <rPh sb="3" eb="4">
      <t>ゴウ</t>
    </rPh>
    <phoneticPr fontId="3"/>
  </si>
  <si>
    <t>社会保険加入状況</t>
    <rPh sb="0" eb="2">
      <t>シャカイ</t>
    </rPh>
    <rPh sb="2" eb="4">
      <t>ホケン</t>
    </rPh>
    <rPh sb="4" eb="6">
      <t>カニュウ</t>
    </rPh>
    <rPh sb="6" eb="8">
      <t>ジョウキョウ</t>
    </rPh>
    <phoneticPr fontId="3"/>
  </si>
  <si>
    <r>
      <t xml:space="preserve">今年度の４月の給与の状況
</t>
    </r>
    <r>
      <rPr>
        <sz val="6"/>
        <rFont val="ＭＳ Ｐ明朝"/>
        <family val="1"/>
        <charset val="128"/>
      </rPr>
      <t>（年度途中の採用職員は採用時の状況）</t>
    </r>
    <rPh sb="0" eb="1">
      <t>イマ</t>
    </rPh>
    <rPh sb="1" eb="2">
      <t>ネン</t>
    </rPh>
    <rPh sb="2" eb="3">
      <t>ド</t>
    </rPh>
    <rPh sb="5" eb="6">
      <t>ガツ</t>
    </rPh>
    <rPh sb="7" eb="9">
      <t>キュウヨ</t>
    </rPh>
    <rPh sb="10" eb="12">
      <t>ジョウキョウ</t>
    </rPh>
    <rPh sb="14" eb="16">
      <t>ネンド</t>
    </rPh>
    <rPh sb="16" eb="18">
      <t>トチュウ</t>
    </rPh>
    <rPh sb="19" eb="21">
      <t>サイヨウ</t>
    </rPh>
    <rPh sb="21" eb="23">
      <t>ショクイン</t>
    </rPh>
    <rPh sb="24" eb="27">
      <t>サイヨウジ</t>
    </rPh>
    <rPh sb="28" eb="30">
      <t>ジョウキョウ</t>
    </rPh>
    <phoneticPr fontId="3"/>
  </si>
  <si>
    <r>
      <t>前年度の４月の給与の状況</t>
    </r>
    <r>
      <rPr>
        <sz val="8"/>
        <rFont val="ＭＳ Ｐ明朝"/>
        <family val="1"/>
        <charset val="128"/>
      </rPr>
      <t xml:space="preserve">
</t>
    </r>
    <r>
      <rPr>
        <sz val="6"/>
        <rFont val="ＭＳ Ｐ明朝"/>
        <family val="1"/>
        <charset val="128"/>
      </rPr>
      <t>（年度途中の採用職員は採用時の状況）</t>
    </r>
    <rPh sb="0" eb="2">
      <t>ゼンネン</t>
    </rPh>
    <rPh sb="1" eb="2">
      <t>ネン</t>
    </rPh>
    <rPh sb="2" eb="3">
      <t>ド</t>
    </rPh>
    <rPh sb="5" eb="6">
      <t>ガツ</t>
    </rPh>
    <rPh sb="7" eb="9">
      <t>キュウヨ</t>
    </rPh>
    <rPh sb="10" eb="12">
      <t>ジョウキョウ</t>
    </rPh>
    <rPh sb="14" eb="16">
      <t>ネンド</t>
    </rPh>
    <rPh sb="16" eb="18">
      <t>トチュウ</t>
    </rPh>
    <rPh sb="19" eb="21">
      <t>サイヨウ</t>
    </rPh>
    <rPh sb="21" eb="23">
      <t>ショクイン</t>
    </rPh>
    <rPh sb="24" eb="27">
      <t>サイヨウジ</t>
    </rPh>
    <rPh sb="28" eb="30">
      <t>ジョウキョウ</t>
    </rPh>
    <phoneticPr fontId="3"/>
  </si>
  <si>
    <t>社会福祉事業従事年数</t>
    <rPh sb="0" eb="2">
      <t>シャカイ</t>
    </rPh>
    <rPh sb="2" eb="4">
      <t>フクシ</t>
    </rPh>
    <rPh sb="4" eb="6">
      <t>ジギョウ</t>
    </rPh>
    <rPh sb="6" eb="8">
      <t>ジュウジ</t>
    </rPh>
    <rPh sb="8" eb="10">
      <t>ネンスウ</t>
    </rPh>
    <phoneticPr fontId="3"/>
  </si>
  <si>
    <t xml:space="preserve">従事する職務に
係る資格の名称
</t>
    <rPh sb="0" eb="2">
      <t>ジュウジ</t>
    </rPh>
    <rPh sb="4" eb="6">
      <t>ショクム</t>
    </rPh>
    <rPh sb="10" eb="12">
      <t>シカク</t>
    </rPh>
    <rPh sb="13" eb="15">
      <t>メイショウ</t>
    </rPh>
    <phoneticPr fontId="3"/>
  </si>
  <si>
    <t>相模原市
使用欄</t>
    <rPh sb="0" eb="3">
      <t>サガミハラ</t>
    </rPh>
    <rPh sb="3" eb="4">
      <t>シ</t>
    </rPh>
    <rPh sb="5" eb="7">
      <t>シヨウ</t>
    </rPh>
    <rPh sb="7" eb="8">
      <t>ラン</t>
    </rPh>
    <phoneticPr fontId="3"/>
  </si>
  <si>
    <t>相模原市
使用欄</t>
    <rPh sb="0" eb="4">
      <t>サガミハラシ</t>
    </rPh>
    <rPh sb="4" eb="5">
      <t>トウカ</t>
    </rPh>
    <rPh sb="5" eb="7">
      <t>シヨウ</t>
    </rPh>
    <rPh sb="7" eb="8">
      <t>ラン</t>
    </rPh>
    <phoneticPr fontId="3"/>
  </si>
  <si>
    <t>※第１～３号：「社会福祉法人会計基準」（平成２８年３月３１日号外厚生労働省令第７９号）</t>
    <phoneticPr fontId="3"/>
  </si>
  <si>
    <t>(20)財産目録</t>
    <phoneticPr fontId="3"/>
  </si>
  <si>
    <t xml:space="preserve">・計算書類等と一緒に御提出ください。
・該当する事由がなく、作成を省略している書類は提出不要です。
</t>
    <phoneticPr fontId="3"/>
  </si>
  <si>
    <t>地域住民との連携</t>
    <rPh sb="0" eb="2">
      <t>チイキ</t>
    </rPh>
    <rPh sb="2" eb="4">
      <t>ジュウミン</t>
    </rPh>
    <rPh sb="6" eb="8">
      <t>レンケイ</t>
    </rPh>
    <phoneticPr fontId="3"/>
  </si>
  <si>
    <t>記録</t>
    <rPh sb="0" eb="2">
      <t>キロク</t>
    </rPh>
    <phoneticPr fontId="3"/>
  </si>
  <si>
    <t>定期清掃</t>
    <rPh sb="0" eb="2">
      <t>テイキ</t>
    </rPh>
    <rPh sb="2" eb="4">
      <t>セイソウ</t>
    </rPh>
    <phoneticPr fontId="3"/>
  </si>
  <si>
    <t>実施の有無</t>
    <rPh sb="0" eb="2">
      <t>ジッシ</t>
    </rPh>
    <rPh sb="3" eb="5">
      <t>ウム</t>
    </rPh>
    <phoneticPr fontId="3"/>
  </si>
  <si>
    <t>水質検査</t>
    <rPh sb="0" eb="2">
      <t>スイシツ</t>
    </rPh>
    <rPh sb="2" eb="4">
      <t>ケンサ</t>
    </rPh>
    <phoneticPr fontId="3"/>
  </si>
  <si>
    <t>通報書等の事前提出</t>
    <rPh sb="0" eb="2">
      <t>ツウホウ</t>
    </rPh>
    <rPh sb="2" eb="3">
      <t>ショ</t>
    </rPh>
    <rPh sb="3" eb="4">
      <t>ナド</t>
    </rPh>
    <rPh sb="5" eb="7">
      <t>ジゼン</t>
    </rPh>
    <rPh sb="7" eb="9">
      <t>テイシュツ</t>
    </rPh>
    <phoneticPr fontId="3"/>
  </si>
  <si>
    <t>年２回以上</t>
    <rPh sb="0" eb="1">
      <t>ネン</t>
    </rPh>
    <rPh sb="2" eb="3">
      <t>カイ</t>
    </rPh>
    <rPh sb="3" eb="5">
      <t>イジョウ</t>
    </rPh>
    <phoneticPr fontId="3"/>
  </si>
  <si>
    <t>訓練実施日</t>
    <rPh sb="0" eb="2">
      <t>クンレン</t>
    </rPh>
    <rPh sb="2" eb="5">
      <t>ジッシビ</t>
    </rPh>
    <phoneticPr fontId="3"/>
  </si>
  <si>
    <t>　　年　　　月　　　日</t>
    <rPh sb="2" eb="3">
      <t>ネン</t>
    </rPh>
    <rPh sb="6" eb="7">
      <t>ツキ</t>
    </rPh>
    <rPh sb="10" eb="11">
      <t>ヒ</t>
    </rPh>
    <phoneticPr fontId="3"/>
  </si>
  <si>
    <t>９　その他施設の運営に関する重要事項</t>
    <rPh sb="4" eb="5">
      <t>タ</t>
    </rPh>
    <rPh sb="5" eb="7">
      <t>シセツ</t>
    </rPh>
    <rPh sb="8" eb="10">
      <t>ウンエイ</t>
    </rPh>
    <rPh sb="11" eb="12">
      <t>カン</t>
    </rPh>
    <rPh sb="14" eb="16">
      <t>ジュウヨウ</t>
    </rPh>
    <rPh sb="16" eb="18">
      <t>ジコウ</t>
    </rPh>
    <phoneticPr fontId="3"/>
  </si>
  <si>
    <t>　非常災害に備えるため、定期的に避難訓練、救出訓練その他必要な訓練を行うこと。
　避難及び消火の訓練は、少なくとも年２回実施し、うち１回は夜間訓練（想定訓練でも可）を実施していること。
　訓練を実施するに当たっては、所轄消防署の指導に従い「消防訓練通報書」等の提出を行うこと。
 訓練の実施に当たって、地域住民の参加が得られるよう連携に努めていること。</t>
    <rPh sb="34" eb="35">
      <t>オコナ</t>
    </rPh>
    <rPh sb="133" eb="134">
      <t>オコナ</t>
    </rPh>
    <rPh sb="140" eb="142">
      <t>クンレン</t>
    </rPh>
    <rPh sb="143" eb="145">
      <t>ジッシ</t>
    </rPh>
    <rPh sb="146" eb="147">
      <t>ア</t>
    </rPh>
    <rPh sb="151" eb="153">
      <t>チイキ</t>
    </rPh>
    <rPh sb="153" eb="155">
      <t>ジュウミン</t>
    </rPh>
    <rPh sb="156" eb="158">
      <t>サンカ</t>
    </rPh>
    <rPh sb="159" eb="160">
      <t>エ</t>
    </rPh>
    <rPh sb="165" eb="167">
      <t>レンケイ</t>
    </rPh>
    <rPh sb="168" eb="169">
      <t>ツト</t>
    </rPh>
    <phoneticPr fontId="3"/>
  </si>
  <si>
    <r>
      <t xml:space="preserve">　食事の提供は、次の点に留意して行っていること。
１　入所者の心身の状況・嗜好に応じて適切な栄養量及び内容とすること。
　また、入所者の自立の支援に配慮し、できるだけ離床して食堂で行われるよう努めなければならないこと。
２　調理は、あらかじめ作成された献立に従って行うとともに、その実施状況を明らかにしておくこと。
　また、病弱者に対する献立については、必要に応じ、医師の指導を受けること。
３　食事時間は適切なものとし、夕食時間は午後６時以降とすることが望ましいが、早くても午後５時以降とすること。
４　食事の提供に関する業務は特別養護老人ホーム自らが行っていること。
　第三者に委託している場合は、当該施設の最終的責任の下で、栄養管理、調理管理、材料管理、施設等管理、業務管理、衛生管理、労働衛生管理について施設自らが行う等、当該施設の施設長が業務遂行上必要な注意を果たし得るような体制と契約内容により、食事サービスの質を確保していること。
５　食事提供については、入所者の嚥下や咀嚼の状況、食欲など心身の状態等を当該入所者の食事に的確に反映させるために、居室関係部門と食事関係部門との連絡を十分とっていること。
６　入所者に対しては適切な栄養食事相談を行っていること。
</t>
    </r>
    <r>
      <rPr>
        <sz val="10"/>
        <color theme="1"/>
        <rFont val="ＭＳ Ｐ明朝"/>
        <family val="1"/>
        <charset val="128"/>
      </rPr>
      <t>７　食事内容について、当該施設の医師又は栄養士若しくは管理栄養士(入所定員が４０人を超えない特別養護老人ホームであって、栄養士又は管理栄養士を配置していない施設においては連携を図っている他の社会福祉施設等の栄養士又は管理栄養士)を</t>
    </r>
    <r>
      <rPr>
        <sz val="10"/>
        <rFont val="ＭＳ Ｐ明朝"/>
        <family val="1"/>
        <charset val="128"/>
      </rPr>
      <t xml:space="preserve">含む会議において検討が加えられていること。
</t>
    </r>
    <rPh sb="561" eb="562">
      <t>モ</t>
    </rPh>
    <rPh sb="565" eb="567">
      <t>カンリ</t>
    </rPh>
    <rPh sb="567" eb="570">
      <t>エイヨウシ</t>
    </rPh>
    <rPh sb="601" eb="602">
      <t>マタ</t>
    </rPh>
    <rPh sb="603" eb="605">
      <t>カンリ</t>
    </rPh>
    <rPh sb="605" eb="608">
      <t>エイヨウシ</t>
    </rPh>
    <rPh sb="644" eb="645">
      <t>マタ</t>
    </rPh>
    <rPh sb="646" eb="648">
      <t>カンリ</t>
    </rPh>
    <rPh sb="648" eb="651">
      <t>エイヨウシ</t>
    </rPh>
    <phoneticPr fontId="3"/>
  </si>
  <si>
    <t>１６　健康管理</t>
    <rPh sb="3" eb="5">
      <t>ケンコウ</t>
    </rPh>
    <rPh sb="5" eb="7">
      <t>カンリ</t>
    </rPh>
    <phoneticPr fontId="3"/>
  </si>
  <si>
    <t>１７　入所者の入院期間中の取扱い</t>
    <phoneticPr fontId="3"/>
  </si>
  <si>
    <t xml:space="preserve">１９　事故発生時の対応
</t>
    <phoneticPr fontId="3"/>
  </si>
  <si>
    <t>２０　虐待防止</t>
    <rPh sb="3" eb="5">
      <t>ギャクタイ</t>
    </rPh>
    <rPh sb="5" eb="7">
      <t>ボウシ</t>
    </rPh>
    <phoneticPr fontId="3"/>
  </si>
  <si>
    <t>　職員の資質の向上を図るため、研修機関が実施する研修や当該施設内の研修への参加の機会を計画的に確保していること。全ての職員（看護師、准看護師、介護福祉士、介護支援専門員、法第８条第２項に規定する政令で定める者等の資格を有する者その他これに類する者を除く）に対し、認知症介護に係る基礎的な研修を受講させるために必要な措置を講じること。</t>
    <rPh sb="56" eb="57">
      <t>スベ</t>
    </rPh>
    <rPh sb="59" eb="61">
      <t>ショクイン</t>
    </rPh>
    <rPh sb="62" eb="65">
      <t>カンゴシ</t>
    </rPh>
    <rPh sb="66" eb="70">
      <t>ジュンカンゴシ</t>
    </rPh>
    <rPh sb="71" eb="73">
      <t>カイゴ</t>
    </rPh>
    <rPh sb="73" eb="76">
      <t>フクシシ</t>
    </rPh>
    <rPh sb="77" eb="79">
      <t>カイゴ</t>
    </rPh>
    <rPh sb="79" eb="81">
      <t>シエン</t>
    </rPh>
    <rPh sb="81" eb="84">
      <t>センモンイン</t>
    </rPh>
    <rPh sb="85" eb="86">
      <t>ホウ</t>
    </rPh>
    <rPh sb="86" eb="87">
      <t>ダイ</t>
    </rPh>
    <rPh sb="88" eb="89">
      <t>ジョウ</t>
    </rPh>
    <rPh sb="89" eb="90">
      <t>ダイ</t>
    </rPh>
    <rPh sb="91" eb="92">
      <t>コウ</t>
    </rPh>
    <rPh sb="93" eb="95">
      <t>キテイ</t>
    </rPh>
    <rPh sb="97" eb="99">
      <t>セイレイ</t>
    </rPh>
    <rPh sb="100" eb="101">
      <t>サダ</t>
    </rPh>
    <rPh sb="103" eb="104">
      <t>モノ</t>
    </rPh>
    <rPh sb="104" eb="105">
      <t>トウ</t>
    </rPh>
    <rPh sb="106" eb="108">
      <t>シカク</t>
    </rPh>
    <rPh sb="109" eb="110">
      <t>ユウ</t>
    </rPh>
    <rPh sb="112" eb="113">
      <t>モノ</t>
    </rPh>
    <rPh sb="115" eb="116">
      <t>ホカ</t>
    </rPh>
    <rPh sb="119" eb="120">
      <t>ルイ</t>
    </rPh>
    <rPh sb="122" eb="123">
      <t>モノ</t>
    </rPh>
    <rPh sb="124" eb="125">
      <t>ノゾ</t>
    </rPh>
    <rPh sb="128" eb="129">
      <t>タイ</t>
    </rPh>
    <rPh sb="131" eb="134">
      <t>ニンチショウ</t>
    </rPh>
    <rPh sb="134" eb="136">
      <t>カイゴ</t>
    </rPh>
    <rPh sb="137" eb="138">
      <t>カカ</t>
    </rPh>
    <rPh sb="139" eb="142">
      <t>キソテキ</t>
    </rPh>
    <rPh sb="143" eb="145">
      <t>ケンシュウ</t>
    </rPh>
    <rPh sb="146" eb="148">
      <t>ジュコウ</t>
    </rPh>
    <rPh sb="154" eb="156">
      <t>ヒツヨウ</t>
    </rPh>
    <rPh sb="157" eb="159">
      <t>ソチ</t>
    </rPh>
    <rPh sb="160" eb="161">
      <t>コウ</t>
    </rPh>
    <phoneticPr fontId="3"/>
  </si>
  <si>
    <t>　感染症や非常災害の発生時において、入所者に対するサービスの提供を継続的に実施するための、及び非常時の体制で早期の業務再開を図るための計画（以下「業務継続計画」という。）を策定し、当該業務継続計画に従い必要な措置を講じていること。</t>
  </si>
  <si>
    <t>(イ)非常災害に対する計画</t>
    <phoneticPr fontId="2"/>
  </si>
  <si>
    <t>業務継続計画の状況</t>
    <rPh sb="0" eb="2">
      <t>ギョウム</t>
    </rPh>
    <rPh sb="2" eb="4">
      <t>ケイゾク</t>
    </rPh>
    <rPh sb="4" eb="6">
      <t>ケイカク</t>
    </rPh>
    <rPh sb="7" eb="9">
      <t>ジョウキョウ</t>
    </rPh>
    <phoneticPr fontId="2"/>
  </si>
  <si>
    <t>業務継続計画策定</t>
    <rPh sb="0" eb="2">
      <t>ギョウム</t>
    </rPh>
    <rPh sb="2" eb="4">
      <t>ケイゾク</t>
    </rPh>
    <rPh sb="4" eb="6">
      <t>ケイカク</t>
    </rPh>
    <rPh sb="6" eb="8">
      <t>サクテイ</t>
    </rPh>
    <phoneticPr fontId="2"/>
  </si>
  <si>
    <t>災害に係る業務継続計画</t>
    <phoneticPr fontId="3"/>
  </si>
  <si>
    <t>制定日</t>
    <rPh sb="0" eb="2">
      <t>セイテイ</t>
    </rPh>
    <rPh sb="2" eb="3">
      <t>ビ</t>
    </rPh>
    <phoneticPr fontId="3"/>
  </si>
  <si>
    <t>定期的な見直し</t>
    <rPh sb="4" eb="6">
      <t>ミナオ</t>
    </rPh>
    <phoneticPr fontId="3"/>
  </si>
  <si>
    <t>定期的な見直し時期等の考えを記載ください。</t>
    <rPh sb="4" eb="6">
      <t>ミナオ</t>
    </rPh>
    <rPh sb="7" eb="9">
      <t>ジキ</t>
    </rPh>
    <rPh sb="9" eb="10">
      <t>トウ</t>
    </rPh>
    <rPh sb="11" eb="12">
      <t>カンガ</t>
    </rPh>
    <rPh sb="14" eb="16">
      <t>キサイ</t>
    </rPh>
    <phoneticPr fontId="3"/>
  </si>
  <si>
    <t>改正日</t>
    <rPh sb="0" eb="2">
      <t>カイセイ</t>
    </rPh>
    <rPh sb="2" eb="3">
      <t>ビ</t>
    </rPh>
    <phoneticPr fontId="3"/>
  </si>
  <si>
    <t>計画の職員周知</t>
    <rPh sb="0" eb="2">
      <t>ケイカク</t>
    </rPh>
    <rPh sb="3" eb="5">
      <t>ショクイン</t>
    </rPh>
    <rPh sb="5" eb="7">
      <t>シュウチ</t>
    </rPh>
    <phoneticPr fontId="3"/>
  </si>
  <si>
    <t>【周知方法を記載してください。】</t>
    <rPh sb="6" eb="8">
      <t>キサイ</t>
    </rPh>
    <phoneticPr fontId="3"/>
  </si>
  <si>
    <t>回</t>
    <rPh sb="0" eb="1">
      <t>カイ</t>
    </rPh>
    <phoneticPr fontId="3"/>
  </si>
  <si>
    <t>実施日　</t>
    <rPh sb="0" eb="2">
      <t>ジッシ</t>
    </rPh>
    <rPh sb="2" eb="3">
      <t>ビ</t>
    </rPh>
    <phoneticPr fontId="3"/>
  </si>
  <si>
    <t>訓練の実施</t>
    <rPh sb="0" eb="2">
      <t>クンレン</t>
    </rPh>
    <rPh sb="3" eb="5">
      <t>ジッシ</t>
    </rPh>
    <phoneticPr fontId="3"/>
  </si>
  <si>
    <t>訓練内容</t>
    <rPh sb="0" eb="2">
      <t>クンレン</t>
    </rPh>
    <rPh sb="2" eb="4">
      <t>ナイヨウ</t>
    </rPh>
    <phoneticPr fontId="3"/>
  </si>
  <si>
    <t>◆</t>
    <phoneticPr fontId="2"/>
  </si>
  <si>
    <t>災害に係る業務継続計画</t>
    <phoneticPr fontId="3"/>
  </si>
  <si>
    <t>　</t>
    <phoneticPr fontId="3"/>
  </si>
  <si>
    <t>◆日常の対応</t>
    <rPh sb="1" eb="3">
      <t>ニチジョウ</t>
    </rPh>
    <rPh sb="4" eb="6">
      <t>タイオウ</t>
    </rPh>
    <phoneticPr fontId="3"/>
  </si>
  <si>
    <t>所内体制と職員の共通理解</t>
    <phoneticPr fontId="2"/>
  </si>
  <si>
    <t>不審者情報に係る地域や関係機関等との連携</t>
  </si>
  <si>
    <t>施設等と利用者の家族の取組み</t>
  </si>
  <si>
    <t>地域との協同による防犯意識の醸成</t>
    <rPh sb="4" eb="6">
      <t>キョウドウ</t>
    </rPh>
    <phoneticPr fontId="2"/>
  </si>
  <si>
    <t>施設開放・施設外活動及び通所・帰宅時の安全確保</t>
    <rPh sb="10" eb="11">
      <t>オヨ</t>
    </rPh>
    <rPh sb="15" eb="18">
      <t>キタクジ</t>
    </rPh>
    <phoneticPr fontId="2"/>
  </si>
  <si>
    <t>◆緊急時の対応</t>
    <rPh sb="1" eb="4">
      <t>キンキュウジ</t>
    </rPh>
    <rPh sb="5" eb="7">
      <t>タイオウ</t>
    </rPh>
    <phoneticPr fontId="3"/>
  </si>
  <si>
    <t>不審者情報の連絡体制・警戒体制</t>
    <rPh sb="13" eb="15">
      <t>タイセイ</t>
    </rPh>
    <phoneticPr fontId="2"/>
  </si>
  <si>
    <t>不審者立入の緊急時体制</t>
    <rPh sb="6" eb="9">
      <t>キンキュウジ</t>
    </rPh>
    <phoneticPr fontId="2"/>
  </si>
  <si>
    <t>施設設備面における防犯に係る安全確保</t>
    <phoneticPr fontId="2"/>
  </si>
  <si>
    <t>ない ・ ある</t>
  </si>
  <si>
    <t>ない ・ ある</t>
    <phoneticPr fontId="3"/>
  </si>
  <si>
    <t xml:space="preserve">金融機関名 </t>
    <rPh sb="0" eb="2">
      <t>キンユウ</t>
    </rPh>
    <rPh sb="2" eb="4">
      <t>キカン</t>
    </rPh>
    <rPh sb="4" eb="5">
      <t>メイ</t>
    </rPh>
    <phoneticPr fontId="3"/>
  </si>
  <si>
    <t>残高証明書
(期末残高）</t>
    <rPh sb="0" eb="2">
      <t>ザンダカ</t>
    </rPh>
    <rPh sb="2" eb="4">
      <t>ショウメイ</t>
    </rPh>
    <rPh sb="4" eb="5">
      <t>ショ</t>
    </rPh>
    <phoneticPr fontId="3"/>
  </si>
  <si>
    <t>冊</t>
    <rPh sb="0" eb="1">
      <t>サツ</t>
    </rPh>
    <phoneticPr fontId="3"/>
  </si>
  <si>
    <t>簿冊数</t>
    <rPh sb="0" eb="2">
      <t>ボサツ</t>
    </rPh>
    <rPh sb="2" eb="3">
      <t>スウ</t>
    </rPh>
    <phoneticPr fontId="3"/>
  </si>
  <si>
    <t>現金預金</t>
    <rPh sb="0" eb="2">
      <t>ゲンキン</t>
    </rPh>
    <rPh sb="2" eb="4">
      <t>ヨキン</t>
    </rPh>
    <phoneticPr fontId="78"/>
  </si>
  <si>
    <t>現金出納簿と残高証明書記載額の合計</t>
    <rPh sb="0" eb="2">
      <t>ゲンキン</t>
    </rPh>
    <rPh sb="2" eb="4">
      <t>スイトウ</t>
    </rPh>
    <rPh sb="4" eb="5">
      <t>ボ</t>
    </rPh>
    <rPh sb="6" eb="7">
      <t>ザン</t>
    </rPh>
    <rPh sb="7" eb="8">
      <t>タカ</t>
    </rPh>
    <rPh sb="8" eb="10">
      <t>ショウメイ</t>
    </rPh>
    <rPh sb="10" eb="11">
      <t>ショ</t>
    </rPh>
    <rPh sb="11" eb="13">
      <t>キサイ</t>
    </rPh>
    <rPh sb="13" eb="14">
      <t>ガク</t>
    </rPh>
    <rPh sb="15" eb="17">
      <t>ゴウケイ</t>
    </rPh>
    <phoneticPr fontId="78"/>
  </si>
  <si>
    <t>１１　貸借対照表現金預金と現金出納帳・残高証明書の合計の整合性</t>
    <rPh sb="3" eb="5">
      <t>タイシャク</t>
    </rPh>
    <rPh sb="5" eb="8">
      <t>タイショウヒョウ</t>
    </rPh>
    <rPh sb="8" eb="10">
      <t>ゲンキン</t>
    </rPh>
    <rPh sb="10" eb="12">
      <t>ヨキン</t>
    </rPh>
    <rPh sb="13" eb="15">
      <t>ゲンキン</t>
    </rPh>
    <rPh sb="15" eb="17">
      <t>スイトウ</t>
    </rPh>
    <rPh sb="17" eb="18">
      <t>チョウ</t>
    </rPh>
    <rPh sb="19" eb="21">
      <t>ザンダカ</t>
    </rPh>
    <rPh sb="21" eb="24">
      <t>ショウメイショ</t>
    </rPh>
    <rPh sb="25" eb="27">
      <t>ゴウケイ</t>
    </rPh>
    <rPh sb="28" eb="31">
      <t>セイゴウセイ</t>
    </rPh>
    <phoneticPr fontId="78"/>
  </si>
  <si>
    <t>固定資産(基本財産及びその他の固定資産で管理台帳に計上しているもの)の合計額(注２)</t>
    <rPh sb="39" eb="40">
      <t>チュウ</t>
    </rPh>
    <phoneticPr fontId="78"/>
  </si>
  <si>
    <t>６ 貸借対照表と財産目録の基本財産の整合性(定款の基本財産に係る条項の記載のとおりに計上されているか)（法人全体）</t>
    <rPh sb="52" eb="54">
      <t>ホウジン</t>
    </rPh>
    <rPh sb="54" eb="56">
      <t>ゼンタイ</t>
    </rPh>
    <phoneticPr fontId="78"/>
  </si>
  <si>
    <t>５ 貸借対照表と財産目録の純資産の整合性（法人全体）</t>
    <rPh sb="21" eb="23">
      <t>ホウジン</t>
    </rPh>
    <rPh sb="23" eb="24">
      <t>ゼン</t>
    </rPh>
    <rPh sb="24" eb="25">
      <t>タイ</t>
    </rPh>
    <phoneticPr fontId="78"/>
  </si>
  <si>
    <t>２ 貸借対照表と資金収支計算書の支払資金の整合性</t>
    <rPh sb="2" eb="4">
      <t>タイシャク</t>
    </rPh>
    <phoneticPr fontId="78"/>
  </si>
  <si>
    <t>区分</t>
    <rPh sb="0" eb="2">
      <t>クブン</t>
    </rPh>
    <phoneticPr fontId="3"/>
  </si>
  <si>
    <t>指導</t>
    <rPh sb="0" eb="2">
      <t>シドウ</t>
    </rPh>
    <phoneticPr fontId="3"/>
  </si>
  <si>
    <t>◆ストレスチェックの実施状況</t>
    <rPh sb="10" eb="12">
      <t>ジッシ</t>
    </rPh>
    <rPh sb="12" eb="14">
      <t>ジョウキョウ</t>
    </rPh>
    <phoneticPr fontId="3"/>
  </si>
  <si>
    <t>（１）常時５０人以上の労働者を使用する事業場は、常時使用する労働者に対し、１年以内ごとに１回定期に医師、保健師、又は厚生労働大臣が定める研修を修了した看護師若しくは精神保健福祉士によるストレスチェックを行っていること。なお、解雇、昇進又は異動に関して直接の権限を持つ監督的地位にある者は、実施の事務に従事しないこと。
（２）ストレスチェック実施後の措置を適切に講じていること（医師による面接指導、結果の集計・分析、就業上の改善措置等）。</t>
    <rPh sb="21" eb="22">
      <t>バ</t>
    </rPh>
    <rPh sb="170" eb="172">
      <t>ジッシ</t>
    </rPh>
    <rPh sb="180" eb="181">
      <t>コウ</t>
    </rPh>
    <rPh sb="188" eb="190">
      <t>イシ</t>
    </rPh>
    <rPh sb="198" eb="200">
      <t>ケッカ</t>
    </rPh>
    <rPh sb="201" eb="203">
      <t>シュウケイ</t>
    </rPh>
    <rPh sb="204" eb="206">
      <t>ブンセキ</t>
    </rPh>
    <rPh sb="207" eb="209">
      <t>シュウギョウ</t>
    </rPh>
    <rPh sb="209" eb="210">
      <t>ジョウ</t>
    </rPh>
    <rPh sb="211" eb="213">
      <t>カイゼン</t>
    </rPh>
    <rPh sb="213" eb="215">
      <t>ソチ</t>
    </rPh>
    <rPh sb="215" eb="216">
      <t>トウ</t>
    </rPh>
    <phoneticPr fontId="3"/>
  </si>
  <si>
    <t>（７）給与等</t>
    <rPh sb="3" eb="5">
      <t>キュウヨ</t>
    </rPh>
    <rPh sb="5" eb="6">
      <t>トウ</t>
    </rPh>
    <phoneticPr fontId="3"/>
  </si>
  <si>
    <t>　事業主は、労働者がハラスメントに関し相談を行つたこと又は事業主による当該相談への対応に協力した際に事実を述べたことを理由として、当該労働者に対して解雇その他不利益な取扱いをしていないこと。</t>
    <rPh sb="17" eb="18">
      <t>カン</t>
    </rPh>
    <phoneticPr fontId="3"/>
  </si>
  <si>
    <t>改めて職場におけるハラスメントに関する方針を周知・啓発する等再発防止に向けた措置を講ずること。</t>
    <rPh sb="16" eb="17">
      <t>カン</t>
    </rPh>
    <phoneticPr fontId="3"/>
  </si>
  <si>
    <t>感染症に係る業務継続計画</t>
    <rPh sb="4" eb="5">
      <t>カカ</t>
    </rPh>
    <phoneticPr fontId="3"/>
  </si>
  <si>
    <t>会計点検資料（契約の状況）、決算書自己点検シート</t>
    <rPh sb="14" eb="17">
      <t>ケッサンショ</t>
    </rPh>
    <rPh sb="17" eb="19">
      <t>ジコ</t>
    </rPh>
    <rPh sb="19" eb="21">
      <t>テンケン</t>
    </rPh>
    <phoneticPr fontId="3"/>
  </si>
  <si>
    <t>　外部からの不審者等の侵入防止のための措置や訓練など不測の事態に備えて必要な対応を図っていること。必要な対応ができる体制等について、次の点を考慮していること。
１　日常の対応
(１）所内体制と職員の共通理解
(２）不審者情報に係る地域や関係機関等との連携
(３）施設等と利用者の家族の取組み
(４）地域との協同による防犯意識の醸成
(５）施設設備面における防犯に係る安全確保
(６）施設開放又は施設外活動における安全確保・通所施設における利用者の来所及び帰宅時における安全確保
２　緊急時の対応
(１）不審者情報がある場合の連絡体制や想定される危害等に即した警戒体制
(２）不審者が立ち入った場合の連絡・通報体制や職員の協力体制、入所者等への避難誘導等</t>
    <phoneticPr fontId="3"/>
  </si>
  <si>
    <t>いない　・　いる</t>
    <phoneticPr fontId="3"/>
  </si>
  <si>
    <t>ない　・　ある</t>
    <phoneticPr fontId="3"/>
  </si>
  <si>
    <t xml:space="preserve">２　管理運営体制
</t>
    <phoneticPr fontId="3"/>
  </si>
  <si>
    <t>◎いずれかを選択→
（いるの場合不適合）</t>
    <rPh sb="6" eb="8">
      <t>センタク</t>
    </rPh>
    <phoneticPr fontId="3"/>
  </si>
  <si>
    <t>ウ</t>
    <phoneticPr fontId="3"/>
  </si>
  <si>
    <t>（該当がない場合、②⑧⑨は省略できるが、その他は「該当なし」と記載していること。）</t>
    <phoneticPr fontId="3"/>
  </si>
  <si>
    <t>採用する退職給付制度</t>
    <phoneticPr fontId="3"/>
  </si>
  <si>
    <r>
      <t>別シート</t>
    </r>
    <r>
      <rPr>
        <b/>
        <u/>
        <sz val="11"/>
        <color rgb="FFFF0000"/>
        <rFont val="ＭＳ Ｐ明朝"/>
        <family val="1"/>
        <charset val="128"/>
      </rPr>
      <t>「決算書自己点検シート」</t>
    </r>
    <r>
      <rPr>
        <b/>
        <sz val="11"/>
        <color rgb="FFFF0000"/>
        <rFont val="ＭＳ Ｐ明朝"/>
        <family val="1"/>
        <charset val="128"/>
      </rPr>
      <t>に入力してください。</t>
    </r>
    <rPh sb="5" eb="7">
      <t>ケッサン</t>
    </rPh>
    <rPh sb="7" eb="8">
      <t>ショ</t>
    </rPh>
    <rPh sb="8" eb="12">
      <t>ジコテンケン</t>
    </rPh>
    <phoneticPr fontId="3"/>
  </si>
  <si>
    <t>運営費の管理・運用を適切に行っていること。</t>
    <rPh sb="13" eb="14">
      <t>オコナ</t>
    </rPh>
    <phoneticPr fontId="3"/>
  </si>
  <si>
    <t>会計点検資料１</t>
    <rPh sb="0" eb="2">
      <t>カイケイ</t>
    </rPh>
    <rPh sb="2" eb="4">
      <t>テンケン</t>
    </rPh>
    <rPh sb="4" eb="6">
      <t>シリョウ</t>
    </rPh>
    <phoneticPr fontId="3"/>
  </si>
  <si>
    <t>（２）</t>
    <phoneticPr fontId="3"/>
  </si>
  <si>
    <t>※別紙１～４：「社会福祉法人会計基準の制定に伴う会計処理等に関する運用上の取扱いについて」（平成２８年３月３１日厚児発０３３１第１５号・社援発０３３１第３９号・老発０３３１第４５号　局長連名通知</t>
    <phoneticPr fontId="3"/>
  </si>
  <si>
    <t>次期繰越活動増減差額</t>
    <phoneticPr fontId="78"/>
  </si>
  <si>
    <t>ある　・　ない</t>
    <phoneticPr fontId="3"/>
  </si>
  <si>
    <t>　作成、変更した就業規則(給与規程、育児休業・介護休業規則等を含む。以下同じ。)は、労働基準監督署に届け出ていること。</t>
    <phoneticPr fontId="3"/>
  </si>
  <si>
    <t>１　就業規則
（１）就業規則の整備</t>
    <phoneticPr fontId="3"/>
  </si>
  <si>
    <t>○</t>
  </si>
  <si>
    <t>4-10</t>
    <phoneticPr fontId="3"/>
  </si>
  <si>
    <t>無</t>
  </si>
  <si>
    <t>保育士</t>
    <rPh sb="0" eb="3">
      <t>ホイクシ</t>
    </rPh>
    <phoneticPr fontId="3"/>
  </si>
  <si>
    <t>管理者</t>
    <rPh sb="0" eb="3">
      <t>カンリシャ</t>
    </rPh>
    <phoneticPr fontId="3"/>
  </si>
  <si>
    <t>相模　太郎</t>
    <rPh sb="0" eb="2">
      <t>サガミ</t>
    </rPh>
    <rPh sb="3" eb="5">
      <t>タロウ</t>
    </rPh>
    <phoneticPr fontId="3"/>
  </si>
  <si>
    <t>例</t>
    <rPh sb="0" eb="1">
      <t>レイ</t>
    </rPh>
    <phoneticPr fontId="3"/>
  </si>
  <si>
    <r>
      <t>備考</t>
    </r>
    <r>
      <rPr>
        <sz val="8"/>
        <rFont val="ＭＳ Ｐ明朝"/>
        <family val="1"/>
        <charset val="128"/>
      </rPr>
      <t xml:space="preserve">
（育休、退職、異動、事由発生日等）</t>
    </r>
    <rPh sb="0" eb="2">
      <t>ビコウ</t>
    </rPh>
    <rPh sb="4" eb="6">
      <t>イクキュウ</t>
    </rPh>
    <rPh sb="7" eb="9">
      <t>タイショク</t>
    </rPh>
    <rPh sb="10" eb="12">
      <t>イドウ</t>
    </rPh>
    <rPh sb="13" eb="18">
      <t>ジユウハッセイビ</t>
    </rPh>
    <rPh sb="18" eb="19">
      <t>トウ</t>
    </rPh>
    <phoneticPr fontId="3"/>
  </si>
  <si>
    <t>№</t>
    <phoneticPr fontId="3"/>
  </si>
  <si>
    <t>１　給料表を適用する職員の給与等の状況</t>
    <phoneticPr fontId="3"/>
  </si>
  <si>
    <t>退職　R5.4.1</t>
    <rPh sb="0" eb="2">
      <t>タイショク</t>
    </rPh>
    <phoneticPr fontId="3"/>
  </si>
  <si>
    <t>時給</t>
  </si>
  <si>
    <t>定めなし</t>
  </si>
  <si>
    <t>調理師</t>
    <rPh sb="0" eb="3">
      <t>チョウリシ</t>
    </rPh>
    <phoneticPr fontId="3"/>
  </si>
  <si>
    <t>調理員</t>
    <rPh sb="0" eb="3">
      <t>チョウリイン</t>
    </rPh>
    <phoneticPr fontId="3"/>
  </si>
  <si>
    <r>
      <t>備考</t>
    </r>
    <r>
      <rPr>
        <sz val="8"/>
        <rFont val="ＭＳ Ｐ明朝"/>
        <family val="1"/>
        <charset val="128"/>
      </rPr>
      <t xml:space="preserve">
（育休、退職、異動、事由発生日等）</t>
    </r>
    <rPh sb="0" eb="2">
      <t>ビコウ</t>
    </rPh>
    <rPh sb="4" eb="6">
      <t>イクキュウ</t>
    </rPh>
    <rPh sb="7" eb="9">
      <t>タイショク</t>
    </rPh>
    <rPh sb="18" eb="19">
      <t>トウ</t>
    </rPh>
    <phoneticPr fontId="3"/>
  </si>
  <si>
    <r>
      <t>※　「退院することが明らかに見込まれるとき」の判断は、入所者の入院先の病院又は診療所の当該主治医に確認するなどの方法による。
※「必要に応じて適切な便宜を提供」
　入所者及びその家族の同意の上での入退院の手続きや、その他の個々の状況に応じた便宜を図ること</t>
    </r>
    <r>
      <rPr>
        <sz val="10"/>
        <color rgb="FFFF0000"/>
        <rFont val="ＭＳ Ｐ明朝"/>
        <family val="1"/>
        <charset val="128"/>
      </rPr>
      <t>。</t>
    </r>
    <r>
      <rPr>
        <sz val="10"/>
        <rFont val="ＭＳ Ｐ明朝"/>
        <family val="1"/>
        <charset val="128"/>
      </rPr>
      <t xml:space="preserve">
※「やむを得ない事情がある場合」
　単に当初予定の退院日に満床であることをもって該当するものではなく、例えば、入所者の退院が予定より早まるなどの理由により、ベッドの確保が間に合わない場合等を指すものであり、施設側の都合は、基本的には該当しないことに留意すること</t>
    </r>
    <r>
      <rPr>
        <sz val="10"/>
        <color rgb="FFFF0000"/>
        <rFont val="ＭＳ Ｐ明朝"/>
        <family val="1"/>
        <charset val="128"/>
      </rPr>
      <t>。</t>
    </r>
    <r>
      <rPr>
        <sz val="10"/>
        <rFont val="ＭＳ Ｐ明朝"/>
        <family val="1"/>
        <charset val="128"/>
      </rPr>
      <t xml:space="preserve">
　なお、上記の例示の場合であっても、再入所が可能なベッドの確保が出来るまでの間、短期入所生活介護の利用を検討するなどにより、入所者の生活に支障を来さないよう努める必要がある。
※入所者の入院期間中のベッドは、短期入所生活介護事業等に利用しても差し支えないが、当該入所者が退院する際に円滑に再入所できるよう、その利用は計画的なものでなければならない。
</t>
    </r>
    <phoneticPr fontId="3"/>
  </si>
  <si>
    <t>◆訓練時に想定している災害の内容</t>
    <rPh sb="1" eb="3">
      <t>クンレン</t>
    </rPh>
    <rPh sb="3" eb="4">
      <t>ジ</t>
    </rPh>
    <rPh sb="5" eb="7">
      <t>ソウテイ</t>
    </rPh>
    <rPh sb="11" eb="13">
      <t>サイガイ</t>
    </rPh>
    <rPh sb="14" eb="16">
      <t>ナイヨウ</t>
    </rPh>
    <phoneticPr fontId="3"/>
  </si>
  <si>
    <t>火災</t>
    <rPh sb="0" eb="2">
      <t>カサイ</t>
    </rPh>
    <phoneticPr fontId="3"/>
  </si>
  <si>
    <t>水害・土砂災害</t>
    <rPh sb="0" eb="2">
      <t>スイガイ</t>
    </rPh>
    <rPh sb="3" eb="5">
      <t>ドシャ</t>
    </rPh>
    <rPh sb="5" eb="7">
      <t>サイガイ</t>
    </rPh>
    <phoneticPr fontId="3"/>
  </si>
  <si>
    <t>→</t>
    <phoneticPr fontId="2"/>
  </si>
  <si>
    <t>ハザードマップ非該当</t>
    <rPh sb="7" eb="8">
      <t>ヒ</t>
    </rPh>
    <rPh sb="8" eb="10">
      <t>ガイトウ</t>
    </rPh>
    <phoneticPr fontId="3"/>
  </si>
  <si>
    <t>地震</t>
    <rPh sb="0" eb="2">
      <t>ジシン</t>
    </rPh>
    <phoneticPr fontId="3"/>
  </si>
  <si>
    <t>※</t>
    <phoneticPr fontId="3"/>
  </si>
  <si>
    <t>水害・土砂災害は、ハザードマップ非該当の場合は記入不要です。</t>
    <phoneticPr fontId="3"/>
  </si>
  <si>
    <t>※　研修の機会を計画的に確保するための方法について具体的</t>
    <rPh sb="2" eb="4">
      <t>ケンシュウ</t>
    </rPh>
    <rPh sb="5" eb="7">
      <t>キカイ</t>
    </rPh>
    <rPh sb="8" eb="11">
      <t>ケイカクテキ</t>
    </rPh>
    <rPh sb="12" eb="14">
      <t>カクホ</t>
    </rPh>
    <rPh sb="19" eb="21">
      <t>ホウホウ</t>
    </rPh>
    <rPh sb="25" eb="28">
      <t>グタイテキ</t>
    </rPh>
    <phoneticPr fontId="3"/>
  </si>
  <si>
    <t>に記入してください。</t>
    <phoneticPr fontId="3"/>
  </si>
  <si>
    <t xml:space="preserve">９　積立金等の取扱いについて
(１)積立金（移行時特別積立金をいう。項目１において同じ。）及び積立預金（移行時特別積立預金をいう。項目１において同じ。）の取り崩しについて
</t>
    <rPh sb="2" eb="4">
      <t>ツミタテ</t>
    </rPh>
    <rPh sb="4" eb="5">
      <t>キン</t>
    </rPh>
    <rPh sb="5" eb="6">
      <t>トウ</t>
    </rPh>
    <rPh sb="7" eb="9">
      <t>トリアツカ</t>
    </rPh>
    <rPh sb="19" eb="21">
      <t>ツミタテ</t>
    </rPh>
    <rPh sb="21" eb="22">
      <t>キン</t>
    </rPh>
    <rPh sb="23" eb="26">
      <t>イコウジ</t>
    </rPh>
    <rPh sb="26" eb="28">
      <t>トクベツ</t>
    </rPh>
    <rPh sb="28" eb="30">
      <t>ツミタテ</t>
    </rPh>
    <rPh sb="30" eb="31">
      <t>キン</t>
    </rPh>
    <rPh sb="35" eb="37">
      <t>コウモク</t>
    </rPh>
    <rPh sb="42" eb="43">
      <t>オナ</t>
    </rPh>
    <rPh sb="46" eb="47">
      <t>オヨ</t>
    </rPh>
    <rPh sb="48" eb="50">
      <t>ツミタテ</t>
    </rPh>
    <rPh sb="50" eb="52">
      <t>ヨキン</t>
    </rPh>
    <rPh sb="53" eb="56">
      <t>イコウジ</t>
    </rPh>
    <rPh sb="56" eb="58">
      <t>トクベツ</t>
    </rPh>
    <rPh sb="58" eb="60">
      <t>ツミタテ</t>
    </rPh>
    <rPh sb="60" eb="62">
      <t>ヨキン</t>
    </rPh>
    <rPh sb="66" eb="68">
      <t>コウモク</t>
    </rPh>
    <rPh sb="73" eb="74">
      <t>オナ</t>
    </rPh>
    <rPh sb="78" eb="79">
      <t>ト</t>
    </rPh>
    <rPh sb="80" eb="81">
      <t>クズ</t>
    </rPh>
    <phoneticPr fontId="2"/>
  </si>
  <si>
    <t>１０　利用者に係る金銭の管理</t>
    <rPh sb="3" eb="6">
      <t>リヨウシャ</t>
    </rPh>
    <rPh sb="7" eb="8">
      <t>カカ</t>
    </rPh>
    <rPh sb="9" eb="11">
      <t>キンセン</t>
    </rPh>
    <rPh sb="12" eb="14">
      <t>カンリ</t>
    </rPh>
    <phoneticPr fontId="2"/>
  </si>
  <si>
    <t>１１　その他</t>
    <rPh sb="5" eb="6">
      <t>タ</t>
    </rPh>
    <phoneticPr fontId="2"/>
  </si>
  <si>
    <t xml:space="preserve"> </t>
    <phoneticPr fontId="3"/>
  </si>
  <si>
    <t xml:space="preserve">　定款等に定めるところにより、経理規程を制定していること。 </t>
    <phoneticPr fontId="3"/>
  </si>
  <si>
    <t>（１）会計基準省令に基づく適正な会計処理を行うため、法令等及び定款に定めるもののほか、会計処理を行うために必要な事項について、経理規程を定めていること。
（２）経理規程は、定款に定める手続により決定していること。</t>
    <phoneticPr fontId="3"/>
  </si>
  <si>
    <t>○</t>
    <phoneticPr fontId="3"/>
  </si>
  <si>
    <t>　経理規程及びその細則等を遵守していること。</t>
    <phoneticPr fontId="3"/>
  </si>
  <si>
    <t>領収書の発行</t>
    <phoneticPr fontId="3"/>
  </si>
  <si>
    <t>保有限度額</t>
    <phoneticPr fontId="3"/>
  </si>
  <si>
    <t>月次試算表</t>
    <phoneticPr fontId="3"/>
  </si>
  <si>
    <t>　会計帳簿を適正に整備していること。</t>
    <phoneticPr fontId="3"/>
  </si>
  <si>
    <t>（１）経理規程に定められた会計帳簿（仕訳日記帳、総勘定元帳等）を拠点区分ごとに作成していること。
（２）会計帳簿の閉鎖の時から１０年間、その会計帳簿及びその事業に関する重要な資料を保存していること。
（３）計算書類に係る各勘定科目の金額について、主要簿（総勘定元帳等）と一致していること。</t>
    <phoneticPr fontId="3"/>
  </si>
  <si>
    <t>　予算の執行及び資金等の管理に関して、会計責任者の設置等の管理運営体制を整備していること。
　また、会計責任者と出納職員との兼務を避けるなど、内部牽制に配意した体制としていること。</t>
    <phoneticPr fontId="3"/>
  </si>
  <si>
    <t>（１）経理規程等において、予算の執行や資金等の管理に関する体制（会計責任者等の設置や内部牽制に配意した業務分担等）について、明確に定めていること。
（２）管理運営体制に関する経理規程等に定める手続を行っていること。
（３）法人印及び代表者印について、管理者が定められている等、管理が十分に行われていること。</t>
    <phoneticPr fontId="3"/>
  </si>
  <si>
    <t>事務分担表</t>
    <phoneticPr fontId="3"/>
  </si>
  <si>
    <t>◆内部牽制体制等について（具体的な体制や対策を記入してください。）</t>
    <phoneticPr fontId="3"/>
  </si>
  <si>
    <t>３　寄附金品</t>
    <phoneticPr fontId="3"/>
  </si>
  <si>
    <t>　寄附金及び寄附物品を受け入れる場合は、適正に受け入れ手続を行っていること。</t>
    <phoneticPr fontId="3"/>
  </si>
  <si>
    <t>（１）寄附者から寄附申込書を受け、寄附金収益明細書等を作成し、寄附者、寄附目的、寄附金額等を記載して管理していること。また、受け入れについて、経理規程に定める権限者の承認を受けていること。
（２）金銭の寄附は、寄附目的により拠点区分の帰属を決定し、適正に計上していること。
（３）寄附物品は、取得時の時価により、適正に計上していること。ただし、飲食物等で即日消費されるもの又は社会通念上受取寄附金として扱うことが不適当なものは、この限りでない。
（４）共同募金会からの寄附金等の受入れは、運用上の留意事項９（３）に基づき、適正に処理していること。</t>
    <phoneticPr fontId="3"/>
  </si>
  <si>
    <t>　施設利用者又は利用者の家族等に寄附金を強要していないこと。
　また、国庫補助事業を行うために契約を締結した相手方（建設請負業者等）から、多額の寄附を受けていないこと。</t>
    <phoneticPr fontId="3"/>
  </si>
  <si>
    <t>　社会福祉施設の整備を行う法人が国庫補助事業を行うために契約した相手方から多額の寄附を受けることについては、共同募金会を通じた受配者を指定した寄附金を除いて禁止されている。</t>
    <phoneticPr fontId="3"/>
  </si>
  <si>
    <t>４　資産管理</t>
    <phoneticPr fontId="3"/>
  </si>
  <si>
    <t>＋所轄庁</t>
    <phoneticPr fontId="3"/>
  </si>
  <si>
    <t>（</t>
    <phoneticPr fontId="3"/>
  </si>
  <si>
    <t>法人内の承認</t>
    <phoneticPr fontId="3"/>
  </si>
  <si>
    <t>書面による決裁</t>
    <phoneticPr fontId="3"/>
  </si>
  <si>
    <t>その他</t>
    <phoneticPr fontId="3"/>
  </si>
  <si>
    <t>（　　　　　　　　　）</t>
    <phoneticPr fontId="3"/>
  </si>
  <si>
    <t>　基本財産及びその他の固定資産について、固定資産管理台帳等を整備し、適正に管理していること。</t>
    <phoneticPr fontId="3"/>
  </si>
  <si>
    <t>（１）「基本財産及びその他の固定資産（有形固定資産及び無形固定資産）の明細書」及び「固定資産管理台帳」を整備し、固定資産（耐用年数１年以上、かつ、１個若しくは１組の金額が１０万円以上の資産）の増減を適切な拠点区分に計上し、管理していること。
（２）減価償却を行うべき有形固定資産及び無形固定資産について、適正に減価償却を行っていること。
（３）時価評価を行うべき資産について、適正に時価評価を行っていること。</t>
    <phoneticPr fontId="3"/>
  </si>
  <si>
    <t>　計算書類及び財産目録に計上している資産が実在していること。</t>
    <phoneticPr fontId="3"/>
  </si>
  <si>
    <t>チェック</t>
    <phoneticPr fontId="3"/>
  </si>
  <si>
    <t>５　計算書類等
（１）計算書類</t>
    <phoneticPr fontId="3"/>
  </si>
  <si>
    <t>　法令等に基づき、計算書類を適正に作成していること。
　また、計算書類に、整合性がとれていること。</t>
    <phoneticPr fontId="3"/>
  </si>
  <si>
    <t>ア</t>
    <phoneticPr fontId="3"/>
  </si>
  <si>
    <t>資金収支計算書の当期末支払資金残高が、貸借対照表の当年度末支払資金残高（流動資産と流動負債の差額。ただし、１年基準により固定資産又は固定負債から振り替えられた流動資産・流動負債、引当金及び棚卸資産（貯蔵品を除く。）を除く。）と一致していること。</t>
    <phoneticPr fontId="3"/>
  </si>
  <si>
    <t>資金収支計算書の前期末支払資金残高が、貸借対照表の前年度末支払資金残高と一致していること。</t>
    <phoneticPr fontId="3"/>
  </si>
  <si>
    <t>事業活動計算書の次期繰越活動増減差額が、貸借対照表の次期繰越活動増減差額と一致していること。</t>
    <phoneticPr fontId="3"/>
  </si>
  <si>
    <t>エ</t>
    <phoneticPr fontId="3"/>
  </si>
  <si>
    <t>事業活動計算書の当期活動増減差額が、貸借対照表の「（うち当期活動増減差額）」と一致していること。</t>
    <phoneticPr fontId="3"/>
  </si>
  <si>
    <t>オ</t>
    <phoneticPr fontId="3"/>
  </si>
  <si>
    <t>貸借対照表の前期末の額が、前年度貸借対照表の当期末の額と一致していること。</t>
    <phoneticPr fontId="3"/>
  </si>
  <si>
    <t>カ</t>
    <phoneticPr fontId="3"/>
  </si>
  <si>
    <t>資金収支計算書の前期末支払資金残高が、前年度資金収支計算書の当期末支払資金残高と一致していること。</t>
    <phoneticPr fontId="3"/>
  </si>
  <si>
    <t>キ</t>
    <phoneticPr fontId="3"/>
  </si>
  <si>
    <t>事業活動計算書の前期繰越活動増減差額が、前年度事業活動計算書の次期繰越活動増減差額と一致していること。</t>
    <phoneticPr fontId="3"/>
  </si>
  <si>
    <t>（２）附属明細書等</t>
    <phoneticPr fontId="3"/>
  </si>
  <si>
    <t>　法令等に基づき、注記を適正に作成していること。
　また、計算書類と整合性がとれていること。</t>
    <phoneticPr fontId="3"/>
  </si>
  <si>
    <t>（１）計算書類の注記を作成し、注記すべき事項を記載していること。
（２）注記に係る勘定科目と金額が計算書類と整合していること。</t>
    <phoneticPr fontId="3"/>
  </si>
  <si>
    <t>①</t>
    <phoneticPr fontId="3"/>
  </si>
  <si>
    <t>重要な会計方針</t>
    <phoneticPr fontId="3"/>
  </si>
  <si>
    <t>②</t>
    <phoneticPr fontId="3"/>
  </si>
  <si>
    <t>重要な会計方針の変更</t>
    <phoneticPr fontId="3"/>
  </si>
  <si>
    <t>③</t>
    <phoneticPr fontId="3"/>
  </si>
  <si>
    <t>④</t>
    <phoneticPr fontId="3"/>
  </si>
  <si>
    <t>拠点が作成する計算書類とサービス区分</t>
    <phoneticPr fontId="3"/>
  </si>
  <si>
    <t>⑤</t>
    <phoneticPr fontId="3"/>
  </si>
  <si>
    <t>基本財産の増減の内容及び金額</t>
    <phoneticPr fontId="3"/>
  </si>
  <si>
    <t>⑥</t>
    <phoneticPr fontId="3"/>
  </si>
  <si>
    <t>基本金又は固定資産の売却若しくは処分に係る国庫補助金等特別積立金の取崩</t>
    <phoneticPr fontId="3"/>
  </si>
  <si>
    <t>⑦</t>
    <phoneticPr fontId="3"/>
  </si>
  <si>
    <t>担保に供している資産</t>
    <phoneticPr fontId="3"/>
  </si>
  <si>
    <t>⑧</t>
    <phoneticPr fontId="3"/>
  </si>
  <si>
    <t>有形固定資産の取得価額、減価償却累計額及び当期末残高（貸借対照表上、間接法で表示している場合は記載不要）</t>
    <phoneticPr fontId="3"/>
  </si>
  <si>
    <t>⑨</t>
    <phoneticPr fontId="3"/>
  </si>
  <si>
    <t>債権額、徴収不能引当金の当期末残高、債権の当期末残高（貸借対照表上、間接法で表示している場合は記載不要。）</t>
    <phoneticPr fontId="3"/>
  </si>
  <si>
    <t>⑩</t>
    <phoneticPr fontId="3"/>
  </si>
  <si>
    <t>満期保有目的の債券の内訳並びに帳簿価額、時価及び評価損益</t>
    <phoneticPr fontId="3"/>
  </si>
  <si>
    <t>⑪</t>
    <phoneticPr fontId="3"/>
  </si>
  <si>
    <t>重要な後発事象</t>
    <phoneticPr fontId="3"/>
  </si>
  <si>
    <t>⑫</t>
    <phoneticPr fontId="3"/>
  </si>
  <si>
    <t>その他社会福祉法人の資金収支及び純資産増減の状況並びに資産、負債及び純資産の状態を明らかにするために必要な事項</t>
    <phoneticPr fontId="3"/>
  </si>
  <si>
    <t>上記⑤が、計算書類と一致していること。</t>
    <rPh sb="0" eb="2">
      <t>ジョウキ</t>
    </rPh>
    <rPh sb="5" eb="7">
      <t>ケイサン</t>
    </rPh>
    <rPh sb="7" eb="9">
      <t>ショルイ</t>
    </rPh>
    <rPh sb="10" eb="12">
      <t>イッチ</t>
    </rPh>
    <phoneticPr fontId="3"/>
  </si>
  <si>
    <t>　法令に基づき、附属明細書を適正に作成しているか。
　また、計算書類と整合性がとれていること。</t>
    <phoneticPr fontId="3"/>
  </si>
  <si>
    <t>（１）作成すべき附属明細書を様式に従って作成していること（該当する事由がない場合は省略可）。
（２）附属明細書に係る勘定科目と金額が計算書類と整合していること。</t>
    <phoneticPr fontId="3"/>
  </si>
  <si>
    <t>基本財産及びその他の固定資産（有形・無形固定資産）の明細書（以下「基本財産明細書」という。）の当期減価償却額が、事業活動計算書の減価償却費と一致していること。</t>
    <phoneticPr fontId="3"/>
  </si>
  <si>
    <t>基本財産明細書の国庫補助金等特別積立金取崩額が、事業活動計算書の国庫補助金等特別積立金取崩額と一致していること。</t>
    <phoneticPr fontId="3"/>
  </si>
  <si>
    <t>基本財産明細書の期末簿価が、貸借対照表の固定資産の額と一致していること。</t>
    <phoneticPr fontId="3"/>
  </si>
  <si>
    <t>※　</t>
    <phoneticPr fontId="3"/>
  </si>
  <si>
    <t>　法令に基づき、財産目録を適正に作成していること。</t>
    <phoneticPr fontId="3"/>
  </si>
  <si>
    <t>６　契約
（１）契約事務</t>
    <phoneticPr fontId="3"/>
  </si>
  <si>
    <t>　指導監督徹底通知、入札契約等取扱通知及び経理規程に基づき、適正に契約を行っていること。</t>
    <phoneticPr fontId="3"/>
  </si>
  <si>
    <t>※随意契約よることができる場合の一般的な基準
ア　売買、賃貸借、請負その他の契約でその予定価格が下表に掲げる区分に応じ同表右欄に定める額を超えない場合（法人において、同表に定める額より小額な基準を設けることは差し支えない。）</t>
    <phoneticPr fontId="3"/>
  </si>
  <si>
    <t>金額</t>
    <phoneticPr fontId="3"/>
  </si>
  <si>
    <t>１，０００万円</t>
    <phoneticPr fontId="3"/>
  </si>
  <si>
    <t>契約書の作成</t>
    <phoneticPr fontId="3"/>
  </si>
  <si>
    <t>（２）重要な契約</t>
    <phoneticPr fontId="3"/>
  </si>
  <si>
    <t>　重要な契約については、理事会において決定するとともに、理事長及び業務執行理事は、契約結果等を理事会に報告していること。</t>
    <phoneticPr fontId="3"/>
  </si>
  <si>
    <t>７運営費の管理・運用について</t>
    <phoneticPr fontId="3"/>
  </si>
  <si>
    <t>（１）運営費の管理・運用については、換金性の高い方法で行っていること。</t>
    <phoneticPr fontId="3"/>
  </si>
  <si>
    <t xml:space="preserve">（２）運営費の同一法人内における各サービス区分、拠点区分及び各事業区分への資金の賃借については、当該法人の運営上止むを得ない場合に、当該年度内に限っていること。また、同一法人内における各サービス区分、各拠点区分及び事業区分以外への貸付けはしていないこと。
</t>
    <phoneticPr fontId="3"/>
  </si>
  <si>
    <t>８　その他</t>
    <phoneticPr fontId="3"/>
  </si>
  <si>
    <t>　その他、会計に関することで不適切な事項がないこと。</t>
    <phoneticPr fontId="3"/>
  </si>
  <si>
    <t>理事会承認 ・ 専決 ・ 無</t>
    <phoneticPr fontId="3"/>
  </si>
  <si>
    <t>○○○</t>
    <phoneticPr fontId="3"/>
  </si>
  <si>
    <t>（１）</t>
    <phoneticPr fontId="3"/>
  </si>
  <si>
    <t>理事会承認</t>
    <phoneticPr fontId="3"/>
  </si>
  <si>
    <t>　</t>
    <phoneticPr fontId="78"/>
  </si>
  <si>
    <t>１ 貸借対照表の借方と貸方の残高の整合性</t>
    <phoneticPr fontId="3"/>
  </si>
  <si>
    <t>貸借対照表　</t>
    <phoneticPr fontId="78"/>
  </si>
  <si>
    <t>(流動資産－流動負債)の額(注1)</t>
    <phoneticPr fontId="78"/>
  </si>
  <si>
    <t>資金収支計算書</t>
    <phoneticPr fontId="78"/>
  </si>
  <si>
    <t>当期末支払資金残高</t>
    <phoneticPr fontId="78"/>
  </si>
  <si>
    <t>３ 貸借対照表と事業活動計算書の繰越活動増減差額の整合性</t>
    <phoneticPr fontId="78"/>
  </si>
  <si>
    <t>貸借対照表</t>
    <phoneticPr fontId="78"/>
  </si>
  <si>
    <t>（うち当期活動増減差額）</t>
    <phoneticPr fontId="78"/>
  </si>
  <si>
    <t>当期活動増減差額</t>
    <phoneticPr fontId="78"/>
  </si>
  <si>
    <t>純資産の部合計(資産の部合計)</t>
    <phoneticPr fontId="78"/>
  </si>
  <si>
    <t>差引純資産(資産合計)</t>
    <phoneticPr fontId="78"/>
  </si>
  <si>
    <t>固定資産の基本財産</t>
    <phoneticPr fontId="78"/>
  </si>
  <si>
    <t>固定資産の基本財産合計</t>
    <phoneticPr fontId="78"/>
  </si>
  <si>
    <t>７ 貸借対照表と固定資産管理台帳の整合性</t>
    <phoneticPr fontId="78"/>
  </si>
  <si>
    <t>期末帳簿価額</t>
    <phoneticPr fontId="78"/>
  </si>
  <si>
    <t>基本財産以外の建物</t>
    <phoneticPr fontId="78"/>
  </si>
  <si>
    <t>構築物</t>
    <phoneticPr fontId="78"/>
  </si>
  <si>
    <t>機械及び装置</t>
    <phoneticPr fontId="78"/>
  </si>
  <si>
    <t>車輌運搬具</t>
    <phoneticPr fontId="78"/>
  </si>
  <si>
    <t>器具及び備品</t>
    <phoneticPr fontId="78"/>
  </si>
  <si>
    <t>権利</t>
    <phoneticPr fontId="78"/>
  </si>
  <si>
    <t>ソフトウェア</t>
    <phoneticPr fontId="78"/>
  </si>
  <si>
    <t>その他（固定資産）</t>
    <phoneticPr fontId="78"/>
  </si>
  <si>
    <t>国庫補助金等特別積立金</t>
    <phoneticPr fontId="78"/>
  </si>
  <si>
    <t>期末帳簿価額(うち国庫補助金等の額)の合計　</t>
    <phoneticPr fontId="78"/>
  </si>
  <si>
    <t>８ 事業活動計算書と固定資産管理台帳の減価償却費及び国庫補助金等積立金取崩額の整合性</t>
    <phoneticPr fontId="78"/>
  </si>
  <si>
    <t>減価償却費</t>
    <phoneticPr fontId="78"/>
  </si>
  <si>
    <t>当期減価償却額の合計</t>
    <phoneticPr fontId="78"/>
  </si>
  <si>
    <t>国庫補助金等特別積立金取崩額</t>
    <phoneticPr fontId="78"/>
  </si>
  <si>
    <t>当期減価償却額(うち国庫補助金等の額)の合計</t>
    <phoneticPr fontId="78"/>
  </si>
  <si>
    <t>固定資産「その他の固定資産」</t>
    <phoneticPr fontId="78"/>
  </si>
  <si>
    <t>現金出納簿(期末残高）</t>
    <phoneticPr fontId="3"/>
  </si>
  <si>
    <t>(注1) 流動資産及び流動負債から次のものを除いた金額で算出します。</t>
    <phoneticPr fontId="3"/>
  </si>
  <si>
    <t>就</t>
    <phoneticPr fontId="3"/>
  </si>
  <si>
    <t>他</t>
    <phoneticPr fontId="3"/>
  </si>
  <si>
    <t>就…就業規則</t>
    <phoneticPr fontId="3"/>
  </si>
  <si>
    <t>規定※</t>
    <phoneticPr fontId="3"/>
  </si>
  <si>
    <t>（1）</t>
    <phoneticPr fontId="3"/>
  </si>
  <si>
    <t>（2）</t>
    <phoneticPr fontId="3"/>
  </si>
  <si>
    <t>（3）</t>
    <phoneticPr fontId="3"/>
  </si>
  <si>
    <t>（4）</t>
    <phoneticPr fontId="3"/>
  </si>
  <si>
    <t>（5）</t>
    <phoneticPr fontId="3"/>
  </si>
  <si>
    <t>（6）</t>
    <phoneticPr fontId="3"/>
  </si>
  <si>
    <t>（7）</t>
    <phoneticPr fontId="3"/>
  </si>
  <si>
    <t>（8）</t>
    <phoneticPr fontId="3"/>
  </si>
  <si>
    <t>　使用者は、就業規則を常時、各作業場の見やすい場所へ掲示し又は備え付けること、書面を交付すること等によって、労働者に周知していること。</t>
    <phoneticPr fontId="3"/>
  </si>
  <si>
    <t>（２）労働時間</t>
    <phoneticPr fontId="3"/>
  </si>
  <si>
    <t>　労働時間は、法令及び就業規則のとおり適切であること。
　また、労働者の労働時間を適正に把握していること。</t>
    <phoneticPr fontId="3"/>
  </si>
  <si>
    <t>（１）就業規則に定める所定労働時間は、法定労働時間(休憩時間を除き１日８時間、週４０時間)以内であること。また、勤務実態は、就業規則のとおりであること。
（２）労働者の労働日ごとの始業・終業時刻を確認して記録し、労働時間を適正に把握していること。</t>
    <phoneticPr fontId="3"/>
  </si>
  <si>
    <t>◆始業・終業時刻の確認方法</t>
    <rPh sb="1" eb="3">
      <t>シギョウ</t>
    </rPh>
    <rPh sb="4" eb="6">
      <t>シュウギョウ</t>
    </rPh>
    <rPh sb="6" eb="8">
      <t>ジコク</t>
    </rPh>
    <rPh sb="9" eb="11">
      <t>カクニン</t>
    </rPh>
    <phoneticPr fontId="3"/>
  </si>
  <si>
    <t>使用者が自ら現認</t>
    <phoneticPr fontId="3"/>
  </si>
  <si>
    <t>　労働者に対し、休憩時間及び休日等を法令及び就業規則に定めるとおり適切に与えていること。</t>
    <phoneticPr fontId="3"/>
  </si>
  <si>
    <t>（9）</t>
    <phoneticPr fontId="3"/>
  </si>
  <si>
    <t>　妊娠・出産・育児休業・介護休業等を理由とする不利益取扱いを行っていないこと。
　</t>
    <phoneticPr fontId="3"/>
  </si>
  <si>
    <t>　育児休業・介護休業等を理由とする嫌がらせ等について、労働者からの相談に応じ、適切に対応するために必要な体制の整備その他の雇用管理上必要な措置を講じ、妊娠・出産・育児休業・介護休業等を理由とする解雇その他不利益取扱いを行っていないこと。</t>
    <phoneticPr fontId="3"/>
  </si>
  <si>
    <t>(５)ハラスメント防止のための措置</t>
    <phoneticPr fontId="3"/>
  </si>
  <si>
    <t>　職場におけるパワーハラスメント・セクシャルハラスメント・妊娠、出産等に関するハラスメント（以下「ハラスメント」という。）の防止措置を講じていること。</t>
    <phoneticPr fontId="3"/>
  </si>
  <si>
    <t>◆事業主の方針等の明確化及びその周知・啓発すること。</t>
    <phoneticPr fontId="3"/>
  </si>
  <si>
    <t>職場におけるハラスメントの内容及び職場におけるハラスメントを行ってはならない旨の方針を明確化し、管理監督者を含む労働者に周知・啓発すること。</t>
    <phoneticPr fontId="3"/>
  </si>
  <si>
    <t>職場におけるハラスメントに係る言動を行った者については、厳正に対処する旨の方針及び対処の内容を就業規則その他の職場における服務規律等を定めた文書に規定し、管理監督者を含む労働者に周知・啓発すること。</t>
    <phoneticPr fontId="3"/>
  </si>
  <si>
    <t>◆相談に応じ、適切に対応するために必要な体制の整備を行うこと。</t>
    <phoneticPr fontId="3"/>
  </si>
  <si>
    <t>相談への対応のための窓口（以下「相談窓口」という。）をあらかじめ定め、労働者に周知すること。</t>
    <phoneticPr fontId="3"/>
  </si>
  <si>
    <t>◆職場におけるハラスメントに係る事後の迅速かつ適切な対応をすること。</t>
    <phoneticPr fontId="3"/>
  </si>
  <si>
    <t>事案に係る事実関係を迅速かつ正確に確認すること。</t>
    <phoneticPr fontId="3"/>
  </si>
  <si>
    <t>◆(１)から（３）までの措置を講ずるに際して、次の措置を講じていること。</t>
    <phoneticPr fontId="3"/>
  </si>
  <si>
    <t>相談者、行為者等のプライバシーを保護するために必要な措置を講ずることともに、その旨を労働者に対して周知すること。</t>
    <phoneticPr fontId="3"/>
  </si>
  <si>
    <t>ハラスメントに関し相談したこと、事実関係の確認に協力したこと等を理由として、解雇その他不利益な取扱いをされない旨を定め、労働者に周知・啓発すること。　</t>
    <rPh sb="7" eb="8">
      <t>カン</t>
    </rPh>
    <rPh sb="9" eb="11">
      <t>ソウダン</t>
    </rPh>
    <rPh sb="16" eb="18">
      <t>ジジツ</t>
    </rPh>
    <rPh sb="18" eb="20">
      <t>カンケイ</t>
    </rPh>
    <rPh sb="21" eb="23">
      <t>カクニン</t>
    </rPh>
    <rPh sb="24" eb="26">
      <t>キョウリョク</t>
    </rPh>
    <rPh sb="30" eb="31">
      <t>トウ</t>
    </rPh>
    <rPh sb="32" eb="34">
      <t>リユウ</t>
    </rPh>
    <rPh sb="38" eb="40">
      <t>カイコ</t>
    </rPh>
    <rPh sb="42" eb="43">
      <t>タ</t>
    </rPh>
    <rPh sb="43" eb="46">
      <t>フリエキ</t>
    </rPh>
    <rPh sb="47" eb="49">
      <t>トリアツカ</t>
    </rPh>
    <rPh sb="55" eb="56">
      <t>ムネ</t>
    </rPh>
    <rPh sb="57" eb="58">
      <t>サダ</t>
    </rPh>
    <rPh sb="60" eb="63">
      <t>ロウドウシャ</t>
    </rPh>
    <rPh sb="64" eb="66">
      <t>シュウチ</t>
    </rPh>
    <rPh sb="67" eb="69">
      <t>ケイハツ</t>
    </rPh>
    <phoneticPr fontId="3"/>
  </si>
  <si>
    <t>（６）宿直</t>
    <phoneticPr fontId="3"/>
  </si>
  <si>
    <t>　職員に宿直をさせる場合、労働基準監督署の許可を得ていること。</t>
    <phoneticPr fontId="3"/>
  </si>
  <si>
    <t>(1)監視・断続的労働に従事する者に対する適用除外許可</t>
    <phoneticPr fontId="3"/>
  </si>
  <si>
    <t>(2)断続的な宿直又は日直勤務許可</t>
    <phoneticPr fontId="3"/>
  </si>
  <si>
    <t>　就業規則の内容と給与の実態が一致していること。
（１）初任給が規程どおりであること。
（２）昇給及び昇格は規程どおりであること。
（３）諸手当は規程どおりであること。</t>
    <phoneticPr fontId="2"/>
  </si>
  <si>
    <t>　時間外又は休日に労働をさせる場合は、労使協定を締結し、労働基準監督署に届け出ていること。</t>
    <phoneticPr fontId="3"/>
  </si>
  <si>
    <t>から１年間</t>
    <phoneticPr fontId="3"/>
  </si>
  <si>
    <t>３　人事管理
（１）労働条件の明示</t>
    <phoneticPr fontId="3"/>
  </si>
  <si>
    <t>　労働契約の締結に際し、労働条件を適切に明示していること。</t>
    <phoneticPr fontId="2"/>
  </si>
  <si>
    <t>就業規則の交付</t>
    <phoneticPr fontId="3"/>
  </si>
  <si>
    <t>就業の場所、従事すべき業務</t>
    <phoneticPr fontId="3"/>
  </si>
  <si>
    <t>賃金の決定、計算・支払方法、賃金の締切・支払の時期</t>
    <phoneticPr fontId="3"/>
  </si>
  <si>
    <t>退職に関する事項(解雇の事由を含む。)</t>
    <phoneticPr fontId="3"/>
  </si>
  <si>
    <t>昇給・退職手当・賞与の有無※</t>
    <phoneticPr fontId="3"/>
  </si>
  <si>
    <t>雇用管理の改善等の相談窓口※</t>
    <phoneticPr fontId="3"/>
  </si>
  <si>
    <t>　労働者に対して明示しなければならない労働条件は、事実と異なるものとしてはならない。</t>
    <phoneticPr fontId="3"/>
  </si>
  <si>
    <t>（２）有期労働契約の無期転換</t>
    <phoneticPr fontId="3"/>
  </si>
  <si>
    <t>　有期労働契約の労働者から期間の定めのない労働契約（以下、無期労働契約という。）への転換の申込みがあった場合は、適切に対応していること。</t>
    <phoneticPr fontId="3"/>
  </si>
  <si>
    <t>　有期労働契約を反復更新して通算５年を超えた労働者から、無期労働契約への転換の申込みがあった場合は、当該申込みを承諾していること。
　また、客観的に合理的な理由がなく、社会通念上相当であると認められない場合は、使用者が当該申込みを拒絶すること又は雇止めをすることは認められないこと。</t>
    <phoneticPr fontId="3"/>
  </si>
  <si>
    <t>　職員を採用した場合は、社会保険等へ適正に加入すること。</t>
    <phoneticPr fontId="3"/>
  </si>
  <si>
    <t>（４）書類の保存</t>
    <phoneticPr fontId="3"/>
  </si>
  <si>
    <t>　労働関係に関する重要な書類を必要な期間保存していること。</t>
    <phoneticPr fontId="3"/>
  </si>
  <si>
    <t>労働者名簿</t>
    <phoneticPr fontId="3"/>
  </si>
  <si>
    <t>解雇関係</t>
    <phoneticPr fontId="3"/>
  </si>
  <si>
    <t>賃金台帳</t>
    <phoneticPr fontId="3"/>
  </si>
  <si>
    <t>災害補償関係</t>
    <phoneticPr fontId="3"/>
  </si>
  <si>
    <t>雇入関係
（雇用契約書、履歴書、資格証等）</t>
    <phoneticPr fontId="3"/>
  </si>
  <si>
    <t>その他労働関係に関する重要書類（出勤状況関係、時間外勤務関係、労使協定等）</t>
    <phoneticPr fontId="3"/>
  </si>
  <si>
    <t>４　衛生管理
（１）健康診断</t>
    <phoneticPr fontId="3"/>
  </si>
  <si>
    <t>　労働者に対して、健康診断を適切に行っていること。</t>
    <phoneticPr fontId="3"/>
  </si>
  <si>
    <t>概ね一定の時期に一斉実施</t>
    <phoneticPr fontId="3"/>
  </si>
  <si>
    <t>・</t>
    <phoneticPr fontId="3"/>
  </si>
  <si>
    <t>　常時５０人以上の労働者を使用する事業者は、定期健康診断結果を労働基準監督署に報告していること。</t>
    <phoneticPr fontId="3"/>
  </si>
  <si>
    <t>　常時５０人以上の労働者を使用する事業場は、ストレスチェックを適切に行い、その後の措置を講じていること。</t>
    <phoneticPr fontId="3"/>
  </si>
  <si>
    <t>（３）衛生管理者等の選任</t>
    <phoneticPr fontId="3"/>
  </si>
  <si>
    <t>　常時５０人以上の労働者を使用する事業場ごとに、産業医及び衛生管理者を選任し、労働基準監督署に届け出ていること。</t>
    <phoneticPr fontId="3"/>
  </si>
  <si>
    <t>　常時１０人以上５０人未満の労働者を使用する事業場ごとに、衛生推進者を選任していること。</t>
    <phoneticPr fontId="3"/>
  </si>
  <si>
    <t>4-15</t>
    <phoneticPr fontId="3"/>
  </si>
  <si>
    <t>育休　R5.4.1</t>
    <phoneticPr fontId="3"/>
  </si>
  <si>
    <t>２　給料表を適用しない職員の給与等の状況</t>
    <phoneticPr fontId="3"/>
  </si>
  <si>
    <t>記入日：令和　　年　　月　　日</t>
    <rPh sb="4" eb="6">
      <t>レイワ</t>
    </rPh>
    <rPh sb="8" eb="9">
      <t>ネン</t>
    </rPh>
    <phoneticPr fontId="3"/>
  </si>
  <si>
    <t>　生活相談員は、社会福祉法第１９条第１項各号のいずれかに該当する者又はこれと同等以上の能力を有すると認められる者であること。 
※「これと同等以上の能力を有すると認められる者」
　社会福祉施設等に勤務し又は勤務したことのある者等であって、その者の実績等から一般的に、入所者の生活の向上を図るため適切な相談、援助等を行う能力を有すると認められる者をいう。</t>
    <phoneticPr fontId="3"/>
  </si>
  <si>
    <t>　入所者に対し、適切なサービスを提供することができるよう、職員の勤務の体制を定めていること。</t>
    <rPh sb="1" eb="4">
      <t>ニュウショシャ</t>
    </rPh>
    <rPh sb="16" eb="18">
      <t>テイキョウ</t>
    </rPh>
    <phoneticPr fontId="4"/>
  </si>
  <si>
    <t xml:space="preserve">　施設の運営について次に掲げる重要事項に関する規程を定めていること。 
１　施設の目的及び運営の方針 
２　職員の職種、数及び職務の内容 
３　入所定員
　特別養護老人ホームの専用の居室のベッド数(和室利用の場合は、当該居室の利用人員数)と同数とすること。
４　入所者の処遇の内容及び費用の額
①入所者の処遇の内容は、日常生活を送る上での１日当たりの日課やレクリエーション及び年間行事等を含めた処遇の内容を指すものであること。
②費用の額については、介護保険等の費用の内容のほか、日常生活等の上で入所者から支払を受ける費用の額を規定するものであること。
５　施設の利用に当たっての留意事項
　入所者が特別養護老人ホームを利用する際の、入所者側が留意すべき事項(入所生活上のルール、設備の利用上の留意事項等)を指すものであること。
６　緊急時等における対応方法
　入所者の病状の急変等に備えるため、あらかじめ配置医師による対応その他の方法による対応方針を定めるものであること。
７　非常災害対策
　非常災害に関する具体的な計画を指すものであること。
８　虐待の防止のための措置に関する事項
９　その他施設の運営に関する重要事項
　当該入所者又は他の入所者等の生命又は身体を保護するため、緊急やむを得ない場合に身体的拘束等を行う際の手続きを定めておくこと。
</t>
    <rPh sb="440" eb="442">
      <t>ヒジョウ</t>
    </rPh>
    <rPh sb="442" eb="444">
      <t>サイガイ</t>
    </rPh>
    <rPh sb="444" eb="446">
      <t>タイサク</t>
    </rPh>
    <rPh sb="448" eb="450">
      <t>ヒジョウ</t>
    </rPh>
    <rPh sb="450" eb="452">
      <t>サイガイ</t>
    </rPh>
    <rPh sb="453" eb="454">
      <t>カン</t>
    </rPh>
    <rPh sb="456" eb="459">
      <t>グタイテキ</t>
    </rPh>
    <rPh sb="460" eb="462">
      <t>ケイカク</t>
    </rPh>
    <rPh sb="463" eb="464">
      <t>サ</t>
    </rPh>
    <rPh sb="476" eb="478">
      <t>ギャクタイ</t>
    </rPh>
    <rPh sb="479" eb="481">
      <t>ボウシ</t>
    </rPh>
    <rPh sb="485" eb="487">
      <t>ソチ</t>
    </rPh>
    <rPh sb="488" eb="489">
      <t>カン</t>
    </rPh>
    <rPh sb="491" eb="493">
      <t>ジコウ</t>
    </rPh>
    <phoneticPr fontId="4"/>
  </si>
  <si>
    <t>(５)業務継続計画の策定等</t>
    <rPh sb="12" eb="13">
      <t>トウ</t>
    </rPh>
    <phoneticPr fontId="3"/>
  </si>
  <si>
    <t>（６）防犯対策</t>
    <phoneticPr fontId="3"/>
  </si>
  <si>
    <t>（７）衛生管理等</t>
    <phoneticPr fontId="2"/>
  </si>
  <si>
    <t>（９）個人情報の取扱い</t>
    <rPh sb="3" eb="5">
      <t>コジン</t>
    </rPh>
    <rPh sb="5" eb="7">
      <t>ジョウホウ</t>
    </rPh>
    <rPh sb="8" eb="10">
      <t>トリアツカ</t>
    </rPh>
    <phoneticPr fontId="2"/>
  </si>
  <si>
    <t>（１０）苦情への対応</t>
    <phoneticPr fontId="3"/>
  </si>
  <si>
    <t>　当該特別養護老人ホームの職員によってサービスを提供していること。</t>
    <rPh sb="1" eb="3">
      <t>トウガイ</t>
    </rPh>
    <rPh sb="3" eb="5">
      <t>トクベツ</t>
    </rPh>
    <rPh sb="24" eb="26">
      <t>テイキョウ</t>
    </rPh>
    <phoneticPr fontId="4"/>
  </si>
  <si>
    <t>　個人情報の取扱いについて、漏えい、滅失又はき損の防止その他安全管理のために必要な措置を講じていること。</t>
    <phoneticPr fontId="2"/>
  </si>
  <si>
    <t>協力医療機関名称</t>
    <rPh sb="0" eb="2">
      <t>キョウリョク</t>
    </rPh>
    <rPh sb="2" eb="4">
      <t>イリョウ</t>
    </rPh>
    <rPh sb="4" eb="6">
      <t>キカン</t>
    </rPh>
    <rPh sb="6" eb="8">
      <t>メイショウ</t>
    </rPh>
    <phoneticPr fontId="2"/>
  </si>
  <si>
    <t>◎いずれかを選択→</t>
  </si>
  <si>
    <t>◆各要件を満たす協力医療機関を定めているか。</t>
    <rPh sb="1" eb="4">
      <t>カクヨウケン</t>
    </rPh>
    <rPh sb="5" eb="6">
      <t>ミ</t>
    </rPh>
    <rPh sb="8" eb="10">
      <t>キョウリョク</t>
    </rPh>
    <rPh sb="10" eb="12">
      <t>イリョウ</t>
    </rPh>
    <rPh sb="12" eb="14">
      <t>キカン</t>
    </rPh>
    <rPh sb="15" eb="16">
      <t>サダ</t>
    </rPh>
    <phoneticPr fontId="3"/>
  </si>
  <si>
    <t>８　身体的拘束</t>
    <rPh sb="2" eb="4">
      <t>シンタイ</t>
    </rPh>
    <rPh sb="4" eb="5">
      <t>テキ</t>
    </rPh>
    <rPh sb="5" eb="7">
      <t>コウソク</t>
    </rPh>
    <phoneticPr fontId="2"/>
  </si>
  <si>
    <t>　虐待の防止のための指針を整備していること。</t>
  </si>
  <si>
    <t>　虐待の防止のための職員に対する研修をしていること。</t>
    <phoneticPr fontId="109"/>
  </si>
  <si>
    <t>虐待の防止に関する措置を適切に実施するための担当者を置いていること。</t>
  </si>
  <si>
    <t xml:space="preserve">　特別養護老人ホームの業務に従事する者による高齢者虐待を受けたと思われる高齢者を発見した場合は、速やかに相模原市長に通報していること。
</t>
    <rPh sb="1" eb="3">
      <t>トクベツ</t>
    </rPh>
    <rPh sb="52" eb="55">
      <t>サガミハラ</t>
    </rPh>
    <rPh sb="55" eb="57">
      <t>シチョウ</t>
    </rPh>
    <phoneticPr fontId="3"/>
  </si>
  <si>
    <t xml:space="preserve">１　養介護施設従事者等は、当該養介護施設従事者等がその業務に従事している養介護施設において業務に従事する養介護施設従事者等による高齢者虐待を受けたと思わる高齢者を発見した場合は、速やかに、これを相模原市に通報していること。
※刑法の秘密漏示罪の規定その他の守秘義務に関する法律の規定は、１の規定による通報（虚偽であるもの及び過失によるものを除く。２において同じ。）をすることを妨げるものと解釈してはならない。
２　養介護施設従事者等に、１の規定による通報をしたことを理由として、解雇その他不利益な取扱いを行っていないこと。
</t>
    <rPh sb="97" eb="101">
      <t>サガミハラシ</t>
    </rPh>
    <rPh sb="102" eb="104">
      <t>ツウホウ</t>
    </rPh>
    <rPh sb="252" eb="253">
      <t>オコナ</t>
    </rPh>
    <phoneticPr fontId="3"/>
  </si>
  <si>
    <t>２２　職員研修</t>
    <rPh sb="3" eb="5">
      <t>ショクイン</t>
    </rPh>
    <rPh sb="5" eb="7">
      <t>ケンシュウ</t>
    </rPh>
    <phoneticPr fontId="3"/>
  </si>
  <si>
    <t>２３　地域との連携</t>
    <phoneticPr fontId="3"/>
  </si>
  <si>
    <t xml:space="preserve">
適・否
（　　　）</t>
    <phoneticPr fontId="3"/>
  </si>
  <si>
    <t xml:space="preserve">１８　感染症及び食中毒の予防・まん延の防止
</t>
  </si>
  <si>
    <t>２４　記録の整備</t>
    <rPh sb="3" eb="5">
      <t>キロク</t>
    </rPh>
    <rPh sb="6" eb="8">
      <t>セイビ</t>
    </rPh>
    <phoneticPr fontId="3"/>
  </si>
  <si>
    <t>２５　その他　</t>
    <rPh sb="5" eb="6">
      <t>タ</t>
    </rPh>
    <phoneticPr fontId="2"/>
  </si>
  <si>
    <t>　医師又は看護職員は、常に入所者の健康の状況に注意し、必要に応じて健康保持のための適切な措置を採っていること。</t>
    <rPh sb="1" eb="3">
      <t>イシ</t>
    </rPh>
    <rPh sb="3" eb="4">
      <t>マタ</t>
    </rPh>
    <rPh sb="5" eb="7">
      <t>カンゴ</t>
    </rPh>
    <rPh sb="7" eb="9">
      <t>ショクイン</t>
    </rPh>
    <rPh sb="11" eb="12">
      <t>ツネ</t>
    </rPh>
    <rPh sb="17" eb="19">
      <t>ケンコウ</t>
    </rPh>
    <rPh sb="20" eb="22">
      <t>ジョウキョウ</t>
    </rPh>
    <rPh sb="23" eb="25">
      <t>チュウイ</t>
    </rPh>
    <rPh sb="27" eb="29">
      <t>ヒツヨウ</t>
    </rPh>
    <rPh sb="30" eb="31">
      <t>オウ</t>
    </rPh>
    <rPh sb="33" eb="35">
      <t>ケンコウ</t>
    </rPh>
    <rPh sb="35" eb="37">
      <t>ホジ</t>
    </rPh>
    <rPh sb="41" eb="43">
      <t>テキセツ</t>
    </rPh>
    <rPh sb="44" eb="46">
      <t>ソチ</t>
    </rPh>
    <rPh sb="47" eb="48">
      <t>ト</t>
    </rPh>
    <phoneticPr fontId="2"/>
  </si>
  <si>
    <t>（地域密着型特養）
　入所者、入所者の家族、地域住民の代表者、市の職員又は地域包括支援センターの職員、地域密着型特別養護老人ホームについて知見を有する者等により構成される協議会(以下「運営推進会議」という。)を設置していること。</t>
    <rPh sb="6" eb="8">
      <t>ト</t>
    </rPh>
    <rPh sb="105" eb="107">
      <t>セッチ</t>
    </rPh>
    <phoneticPr fontId="3"/>
  </si>
  <si>
    <t>身体的拘束等発生時の対応の基本方針</t>
    <rPh sb="0" eb="2">
      <t>シンタイ</t>
    </rPh>
    <rPh sb="2" eb="3">
      <t>テキ</t>
    </rPh>
    <rPh sb="3" eb="5">
      <t>コウソク</t>
    </rPh>
    <rPh sb="5" eb="6">
      <t>トウ</t>
    </rPh>
    <rPh sb="6" eb="8">
      <t>ハッセイ</t>
    </rPh>
    <rPh sb="8" eb="9">
      <t>ジ</t>
    </rPh>
    <rPh sb="10" eb="12">
      <t>タイオウ</t>
    </rPh>
    <rPh sb="13" eb="15">
      <t>キホン</t>
    </rPh>
    <rPh sb="15" eb="17">
      <t>ホウシン</t>
    </rPh>
    <phoneticPr fontId="3"/>
  </si>
  <si>
    <t>電子メール、郵送又は窓口へ持参</t>
    <phoneticPr fontId="3"/>
  </si>
  <si>
    <t>郵送又は窓口へ持参</t>
    <phoneticPr fontId="3"/>
  </si>
  <si>
    <t>（特養）　
　看護職員の数は、次のとおりとすること。
１　入所者の数が３０を超えない場合
　　常勤換算方法で、１以上
２　入所者の数が３０を超えて５０を超えない場合
　　常勤換算方法で、２以上
３　入所者の数が５０を超えて１３０を超えない場合
　　常勤換算方法で、３以上
４　入所者の数が１３０を超える場合
　　常勤換算方法で、３に、入所者の数が１３０を超えて５０又はその端数を増すごとに１を加えて得た数以上
（地域密着型特養）
　看護職員の数は、1以上とすること。　
　</t>
    <rPh sb="1" eb="3">
      <t>トクヨウ</t>
    </rPh>
    <rPh sb="42" eb="44">
      <t>バアイ</t>
    </rPh>
    <rPh sb="80" eb="82">
      <t>バアイ</t>
    </rPh>
    <rPh sb="119" eb="121">
      <t>バアイ</t>
    </rPh>
    <rPh sb="151" eb="153">
      <t>バアイ</t>
    </rPh>
    <rPh sb="206" eb="211">
      <t>チイキミッチャクガタ</t>
    </rPh>
    <rPh sb="211" eb="213">
      <t>トクヨウ</t>
    </rPh>
    <phoneticPr fontId="2"/>
  </si>
  <si>
    <t>（特養）
　常勤の看護職員が１人以上いること。
（地域密着型特養）
　常勤の看護職員が１人以上いること。ただし、サテライト型居住施設にあっては、常勤換算方法で１以上の基準を満たしていれば非常勤の者であっても差し支えない。</t>
    <rPh sb="25" eb="32">
      <t>チイキミッチャクガタトクヨウ</t>
    </rPh>
    <phoneticPr fontId="3"/>
  </si>
  <si>
    <t>　調理員、事務員その他の職員の数は、サテライト型居住施設の本体施設である特別養護老人ホームであって、当該サテライト型居住施設に調理員、事務員その他の従業者を置かない場合にあっては、特別養護老人ホームの入所者の数及び当該サテライト型居住施設の入所者の数の合計数を基礎として算出しなければならない。
（地域密着型特養）
　サテライト型居住施設にあっては、本体施設（特別養護老人ホーム、介護老人保健施設若しくは介護医療院又は診療所に限る。）の調理員、事務員その他の職員によるサービス提供が、本体施設の入所者又は入院患者及びサテライト型居住施設の入所者に適切に行われると認められるときは、これを置かないことができる。</t>
    <rPh sb="74" eb="77">
      <t>ジュウギョウシャ</t>
    </rPh>
    <phoneticPr fontId="3"/>
  </si>
  <si>
    <t xml:space="preserve">（特養）
　夜間を含めて適切な介護を提供できるように介護職員の勤務体制を定めていること。
※　２以上の介護職員の勤務体制を組む場合は、それぞれの勤務体制において常時１人以上の常勤の介護職員の配置を行っている。
※　介護の提供内容に応じて、職員体制を適切に定めている。
（地域密着型特養）
　非常勤の介護職員でも差し支えない。
</t>
    <rPh sb="1" eb="3">
      <t>ト</t>
    </rPh>
    <rPh sb="36" eb="37">
      <t>サダ</t>
    </rPh>
    <rPh sb="80" eb="82">
      <t>ジョウジ</t>
    </rPh>
    <rPh sb="83" eb="84">
      <t>ニン</t>
    </rPh>
    <rPh sb="84" eb="86">
      <t>イジョウ</t>
    </rPh>
    <rPh sb="87" eb="89">
      <t>ジョウキン</t>
    </rPh>
    <rPh sb="90" eb="92">
      <t>カイゴ</t>
    </rPh>
    <rPh sb="92" eb="94">
      <t>ショクイン</t>
    </rPh>
    <rPh sb="98" eb="99">
      <t>オコナ</t>
    </rPh>
    <rPh sb="127" eb="128">
      <t>サダ</t>
    </rPh>
    <rPh sb="135" eb="140">
      <t>チイキミッチャクガタ</t>
    </rPh>
    <rPh sb="140" eb="142">
      <t>ト</t>
    </rPh>
    <phoneticPr fontId="2"/>
  </si>
  <si>
    <t xml:space="preserve">１　施設長は、特別養護老人ホームの職員の管理、業務の実施状況の把握その他の管理を一元的に行わなければならないこと。 
（特養）
２　施設長は、職員に特養基準省令第７条から第９条まで及び第１２条の２から第３１条の２までの規定を遵守させるために必要な指揮命令を行うものとすること。
（地域密着型特養）
２　施設長は、職員に特養基準省令第５７条及び第５８条並びに第５９条において準用する第７条から第９条まで、第１２条の２から第１５条まで、第１７条から第２９条まで及び第３１条の規定を遵守させるために必要な指揮命令を行うものとすること。 
</t>
    <rPh sb="60" eb="62">
      <t>ト</t>
    </rPh>
    <rPh sb="74" eb="76">
      <t>トクヨウ</t>
    </rPh>
    <rPh sb="76" eb="78">
      <t>キジュン</t>
    </rPh>
    <rPh sb="78" eb="80">
      <t>ショウレイ</t>
    </rPh>
    <rPh sb="140" eb="145">
      <t>チイキミッチャクガタ</t>
    </rPh>
    <rPh sb="145" eb="147">
      <t>ト</t>
    </rPh>
    <phoneticPr fontId="2"/>
  </si>
  <si>
    <t>１　特別養護老人ホームは、入所者の病状の急変等に備えるため、あらかじめ、次の各号に掲げる要件を満たす協力医療機関(第三号の要件を満たす協力医療機関にあっては、病院に限る。)を定めておかなければならない。ただし、複数の医療機関を協力医療機関として定めることにより当該各号の要件を満たすこととしても差し支えない。</t>
    <phoneticPr fontId="3"/>
  </si>
  <si>
    <t>（１）　入所者の病状が急変した場合等において医師又は看護職員が相談対応を行う体制を、常時確保していること。</t>
    <phoneticPr fontId="3"/>
  </si>
  <si>
    <t>６　特別養護老人ホームは、あらかじめ、協力歯科医療機関を定めておくよう努めなければならない。</t>
    <phoneticPr fontId="3"/>
  </si>
  <si>
    <t>（２）　当該特別養護老人ホームからの診療の求めがあった場合において診療を行う体制を、常時確保していること。</t>
    <phoneticPr fontId="3"/>
  </si>
  <si>
    <t>（３）　入所者の病状が急変した場合等において、当該特別養護老人ホームの医師又は協力医療機関その他の医療機関の医師が診療を行い、入院を要すると認められた入所者の入院を原則として受け入れる体制を確保していること。</t>
    <phoneticPr fontId="3"/>
  </si>
  <si>
    <t>４　特別養護老人ホームは、協力医療機関が第二種協定指定医療機関である場合においては、当該第二種協定指定医療機関との間で、新興感染症の発生時等の対応について協議を行わなければならない。</t>
    <phoneticPr fontId="3"/>
  </si>
  <si>
    <t>２　特別養護老人ホームは、１年に１回以上、協力医療機関との間で、入所者の病状が急変した場合等の対応を確認するとともに、協力医療機関の名称等を、相模原市長に届け出なければならない。</t>
    <rPh sb="71" eb="73">
      <t>サガミ</t>
    </rPh>
    <rPh sb="73" eb="74">
      <t>ハラ</t>
    </rPh>
    <rPh sb="74" eb="76">
      <t>シチョウ</t>
    </rPh>
    <phoneticPr fontId="3"/>
  </si>
  <si>
    <t>　監査事項４８～５１の措置を適切に実施するために担当者を置いていること。</t>
    <rPh sb="1" eb="3">
      <t>カンサ</t>
    </rPh>
    <rPh sb="3" eb="5">
      <t>ジコウ</t>
    </rPh>
    <rPh sb="11" eb="13">
      <t>ソチ</t>
    </rPh>
    <rPh sb="14" eb="16">
      <t>テキセツ</t>
    </rPh>
    <rPh sb="17" eb="19">
      <t>ジッシ</t>
    </rPh>
    <rPh sb="24" eb="27">
      <t>タントウシャ</t>
    </rPh>
    <rPh sb="28" eb="29">
      <t>オ</t>
    </rPh>
    <phoneticPr fontId="3"/>
  </si>
  <si>
    <t>適・否
（　　　）</t>
  </si>
  <si>
    <t>５　特別養護老人ホームは、入所者が協力医療機関その他の医療機関に入院した後に、当該入所者の病状が軽快し、退院が可能となった場合においては、再び当該特別養護老人ホームに速やかに入所させることができるよう(※)に努めなければならない。
※常にベッドを確保しておくということではなく、できる限り円滑に再入所できるように努めなければならない。</t>
    <phoneticPr fontId="3"/>
  </si>
  <si>
    <t xml:space="preserve">　虐待の防止のための指針には次のような項目を盛り込むこと。
</t>
    <phoneticPr fontId="3"/>
  </si>
  <si>
    <t>１　施設における虐待の防止に係る基本的考え方</t>
  </si>
  <si>
    <t>２　虐待防止検討委員会その他施設内の組織に関する事項</t>
  </si>
  <si>
    <t>３　虐待の防止のための組織研修に関する基本方針</t>
  </si>
  <si>
    <t>４　虐待等が発生した場合の対応方法に関する基本方針</t>
  </si>
  <si>
    <t>５　虐待等が発生した場合の相談・報告体制に関する事項</t>
  </si>
  <si>
    <t>６　成年後見制度の利用支援に関する事項</t>
  </si>
  <si>
    <t>７　虐待等に係る苦情解決方法に関する事項</t>
  </si>
  <si>
    <t>８　入所者等に対する当該指針の閲覧に関する事項</t>
  </si>
  <si>
    <t>９　その他虐待の防止の推進のために必要な事項</t>
  </si>
  <si>
    <t>　 虐待の防止のための研修の内容は、虐待等の防止に関する基礎的内容等の適切な知識を普及・啓発するものであり、当該特別養護老人ホームにおける指針に基づき、虐待の防止の徹底を行うこと。　職員教育を組織的に徹底させていくためには、当該特別養護老人ホームが指針に基づいた研修プログラムを作成し、定期的な研修(年2回以上）を実施するとともに、新規採用時には、必ず虐待の防止のための研修を実施していること。　研修の実施内容についても記録していること。
　研修の実施は、施設内での研修で差し支えない。</t>
    <phoneticPr fontId="3"/>
  </si>
  <si>
    <t>　サテライト型居住施設の本体施設である特別養護老人ホームであって、当該サテライト型居住施設に医師を置いていない。</t>
    <phoneticPr fontId="3"/>
  </si>
  <si>
    <t>　サテライト型居住施設の本体施設である特別養護老人ホームであって、当該サテライト型居住施設に調理員、事務員その他の従業者を置いていない。</t>
    <rPh sb="57" eb="60">
      <t>ジュウギョウシャ</t>
    </rPh>
    <phoneticPr fontId="3"/>
  </si>
  <si>
    <t>ない ・ ある</t>
    <phoneticPr fontId="3"/>
  </si>
  <si>
    <t>定期研修実施状況（年２回以上）</t>
    <phoneticPr fontId="3"/>
  </si>
  <si>
    <t>定期訓練実施状況（年２回以上）</t>
    <phoneticPr fontId="3"/>
  </si>
  <si>
    <t>３　特別養護老人ホームは、感染症の予防及び感染症の患者に対する医療に関する法律(平成１０年法律第１１４号)第６条第１７項に規定する第二種協定指定医療機関(以下において「第二種協定指定医療機関」という。)との間で、新興感染症(同条第７項に規定する新型インフルエンザ等感染症、同条第８項に規定する指定感染症又は同条第９項に規定する新感染症をいう。以下において同じ。)の発生時等の対応を取り決めるように努めなければならない。</t>
  </si>
  <si>
    <t>　業務の効率化、介護サービスの質の向上その他の生産性の向上に資する取組の促進を図るため、当該施設における入所者の安全並びに介護サービスの質の確保及び職員の負担軽減に資する方策を検討するための委員会(テレビ電話装置等を活用して行うことができるものとする。)を定期的に開催しなければならない。
※本委員会は、生産性向上の取組を促進する観点から、各事業所の状況に応じ、施設長やケア等を行う職種を含む幅広い職種により構成することを検討すること。なお、生産性向上の取組に関する外部の専門家を活用することも差し支えないものであること。
※本委員会は、定期的に開催することが必要であるが、開催する頻度については、各事業所の状況を踏まえ、適切な開催頻度を決めることが望ましい。また、事務負担軽減の観点等から、他に事業運営に関する会議（事故発生の防止のための委員会等）を開催している場合、一体的に設置・運営することとして差し支えない。
※本委員会は、テレビ電話装置等を活用して行うことができるものとする。この際、個人情報保護委員会・厚生労働省「医療・介護関係事業における個人情報の適切な取扱いのためのガイダンス」、厚生労働省「医療情報システムの安全管理に関するガイドライン」等を遵守していること。</t>
    <phoneticPr fontId="3"/>
  </si>
  <si>
    <t>　入所者に対し健康管理及び療養上の指導を行うための医師が必要数いること。
（特養）
　医師の数は、サテライト型居住施設(当該施設を設置しようとする者により設置される当該施設以外の特別養護老人ホーム、介護老人保健施設若しくは介護医療院又は病院若しくは診療所であって当該施設に対する支援機能を有するもの(以下「本体施設」という。)と密接な連携を確保しつつ、本体施設とは別の場所で運営される地域密着型特別養護老人ホーム(入所定員が２９人以下の特別養護老人ホームをいう。以下同じ。)をいう。以下同じ。)の本体施設である特別養護老人ホームであって、当該サテライト型居住施設に医師を置かない場合にあっては、特別養護老人ホームの入所者の数及び当該サテライト型居住施設の入所者の数の合計数を基礎として算出しなければならない。
（地域密着型特養）
サテライト型居住施設は、本体施設の医師が入所者全員の病状等を把握し施設療養全体の管理に責任を持つ場合であって、本体施設の入所者又は入院患者及びサテライト型居住施設の入所者の処遇が適切に行われると認められるときは、これを置かないことができる。これを置かない場合にあっては、当該地域密着型特別養護老人ホームの入所者の数及び当該サテライト型居住施設の入所者の数の合計数を基礎として算出しなければならない。
　※本体施設
　当該施設を設置しようとする者により設置される当該施設以外の特別養護老人ホーム、介護老人保健施設又は病院若しくは診療所であって当該施設に対する支援機能を有するもの
※サテライト型居住施設
　本体施設と密接な連携を確保しつつ、本体施設とは別の場所で運営される地域密着型特別養護老人ホームをいう。なお、本体施設とサテライト型居住施設との間の距離は、両施設が密接な連携を確保できる範囲内としなければならない。
（以降の監査事項において同様とする。）</t>
    <phoneticPr fontId="3"/>
  </si>
  <si>
    <t>（８）協力医療機関等</t>
  </si>
  <si>
    <t xml:space="preserve">　入居者の病状の急変等に備えるために、あらかじめ、協力医療機関を定めていること。また、あらかじめ、協力歯科医療機関を定めておくよう努めていること。
</t>
    <phoneticPr fontId="3"/>
  </si>
  <si>
    <t>２１　入所者の安全並びに介護サービスの質の確保及び職員の負担軽減に資する方策</t>
    <phoneticPr fontId="3"/>
  </si>
  <si>
    <t>有・無</t>
    <rPh sb="0" eb="1">
      <t>アリ</t>
    </rPh>
    <rPh sb="2" eb="3">
      <t>ナシ</t>
    </rPh>
    <phoneticPr fontId="3"/>
  </si>
  <si>
    <t>虐待の防止のための組織研修に関する基本方針</t>
    <phoneticPr fontId="3"/>
  </si>
  <si>
    <t>虐待等が発生した場合の対応方法に関する基本方針</t>
    <phoneticPr fontId="3"/>
  </si>
  <si>
    <t>成年後見制度の利用支援に関する事項</t>
    <phoneticPr fontId="3"/>
  </si>
  <si>
    <t>入居者等に対する当該指針の閲覧に関する事項</t>
    <rPh sb="1" eb="2">
      <t>キョ</t>
    </rPh>
    <phoneticPr fontId="3"/>
  </si>
  <si>
    <t>その他虐待の防止の推進のために必要な事項</t>
    <phoneticPr fontId="3"/>
  </si>
  <si>
    <t>施設における虐待の防止に係る基本的考え方</t>
    <phoneticPr fontId="3"/>
  </si>
  <si>
    <t>虐待防止検討委員会その他施設内の組織に関する事項</t>
    <phoneticPr fontId="3"/>
  </si>
  <si>
    <t>虐待等が発生した場合の相談・報告体制に関する事項</t>
    <phoneticPr fontId="3"/>
  </si>
  <si>
    <t>虐待等に係る苦情解決方法に関する事項</t>
    <phoneticPr fontId="3"/>
  </si>
  <si>
    <t>定期研修実施状況（年2回以上）</t>
    <rPh sb="0" eb="2">
      <t>テイキ</t>
    </rPh>
    <rPh sb="2" eb="4">
      <t>ケンシュウ</t>
    </rPh>
    <rPh sb="4" eb="6">
      <t>ジッシ</t>
    </rPh>
    <rPh sb="6" eb="8">
      <t>ジョウキョウ</t>
    </rPh>
    <rPh sb="9" eb="10">
      <t>ネン</t>
    </rPh>
    <rPh sb="11" eb="12">
      <t>カイ</t>
    </rPh>
    <rPh sb="12" eb="14">
      <t>イジョウ</t>
    </rPh>
    <phoneticPr fontId="3"/>
  </si>
  <si>
    <t>適・否
（　　　）
適・否
（　　　）</t>
    <phoneticPr fontId="3"/>
  </si>
  <si>
    <t>◆虐待の防止のための担当者</t>
    <rPh sb="10" eb="13">
      <t>タントウシャ</t>
    </rPh>
    <phoneticPr fontId="3"/>
  </si>
  <si>
    <t>担当者氏名</t>
    <rPh sb="0" eb="3">
      <t>タントウシャ</t>
    </rPh>
    <rPh sb="3" eb="5">
      <t>シメイ</t>
    </rPh>
    <phoneticPr fontId="3"/>
  </si>
  <si>
    <t>　　</t>
    <phoneticPr fontId="3"/>
  </si>
  <si>
    <t>◆　市への通報件数</t>
    <rPh sb="2" eb="3">
      <t>シ</t>
    </rPh>
    <rPh sb="5" eb="7">
      <t>ツウホウ</t>
    </rPh>
    <rPh sb="7" eb="9">
      <t>ケンスウ</t>
    </rPh>
    <phoneticPr fontId="3"/>
  </si>
  <si>
    <t>虐待防止検討委員会の構成メンバー(最新のもの)</t>
    <rPh sb="0" eb="2">
      <t>ギャクタイ</t>
    </rPh>
    <rPh sb="2" eb="4">
      <t>ボウシ</t>
    </rPh>
    <rPh sb="4" eb="6">
      <t>ケントウ</t>
    </rPh>
    <rPh sb="6" eb="9">
      <t>イインカイ</t>
    </rPh>
    <rPh sb="10" eb="12">
      <t>コウセイ</t>
    </rPh>
    <rPh sb="17" eb="19">
      <t>サイシン</t>
    </rPh>
    <phoneticPr fontId="3"/>
  </si>
  <si>
    <t>虐待防止検討委員会責任者</t>
    <rPh sb="0" eb="2">
      <t>ギャクタイ</t>
    </rPh>
    <rPh sb="2" eb="4">
      <t>ボウシ</t>
    </rPh>
    <rPh sb="4" eb="6">
      <t>ケントウ</t>
    </rPh>
    <rPh sb="6" eb="9">
      <t>イインカイ</t>
    </rPh>
    <rPh sb="9" eb="12">
      <t>セキニンシャ</t>
    </rPh>
    <phoneticPr fontId="3"/>
  </si>
  <si>
    <t>虐待防止検討委員会の開催状況</t>
    <rPh sb="0" eb="2">
      <t>ギャクタイ</t>
    </rPh>
    <rPh sb="2" eb="4">
      <t>ボウシ</t>
    </rPh>
    <rPh sb="4" eb="6">
      <t>ケントウ</t>
    </rPh>
    <rPh sb="6" eb="9">
      <t>イインカイ</t>
    </rPh>
    <rPh sb="10" eb="12">
      <t>カイサイ</t>
    </rPh>
    <rPh sb="12" eb="14">
      <t>ジョウキョウ</t>
    </rPh>
    <phoneticPr fontId="3"/>
  </si>
  <si>
    <t>虐待防止検討委員会の独立</t>
    <rPh sb="0" eb="2">
      <t>ギャクタイ</t>
    </rPh>
    <rPh sb="2" eb="4">
      <t>ボウシ</t>
    </rPh>
    <rPh sb="4" eb="6">
      <t>ケントウ</t>
    </rPh>
    <rPh sb="6" eb="8">
      <t>イイン</t>
    </rPh>
    <rPh sb="8" eb="9">
      <t>カイ</t>
    </rPh>
    <rPh sb="10" eb="12">
      <t>ドクリツ</t>
    </rPh>
    <phoneticPr fontId="3"/>
  </si>
  <si>
    <t>※　別シート「職員点検資料１」(給料表を適用する職員の給与等の状況)、「職員点検資料２」(給料表を適用しない職員の給与等の状況)　も記入の上、提出してください。</t>
    <rPh sb="64" eb="66">
      <t>キニュウ</t>
    </rPh>
    <phoneticPr fontId="3"/>
  </si>
  <si>
    <t>市使用欄（※施設の方は、この枠内を変更しないでください。）</t>
    <rPh sb="0" eb="1">
      <t>シ</t>
    </rPh>
    <rPh sb="1" eb="3">
      <t>シヨウ</t>
    </rPh>
    <rPh sb="3" eb="4">
      <t>ラン</t>
    </rPh>
    <rPh sb="6" eb="8">
      <t>シセツ</t>
    </rPh>
    <rPh sb="9" eb="10">
      <t>カタ</t>
    </rPh>
    <rPh sb="14" eb="16">
      <t>ワクナイ</t>
    </rPh>
    <rPh sb="17" eb="19">
      <t>ヘンコウ</t>
    </rPh>
    <phoneticPr fontId="3"/>
  </si>
  <si>
    <t xml:space="preserve">  事業主は、職場において行われるハラスメントにより当該労働者の就業環境が害されることのないよう、当該労働者からの相談に応じ、適切に対応するために必要な体制の整備その他の雇用管理上次の必要な措置を講じていること。
(１)事業主の方針等の明確化及びその周知・啓発を行うこと。
ア　職場におけるハラスメントの内容及び職場におけるハラスメントを行ってはならない旨の方針を明確化し、管理監督者を含む労働者に周知・啓発すること。
イ　職場におけるハラスメントに係る言動を行った者については、厳正に対処する旨の方針及び対処の内容を就業規則その他の職場における服務規律等を定めた文書に規定し、管理監督者を含む労働者に周知・啓発すること。</t>
    <rPh sb="131" eb="132">
      <t>オコナ</t>
    </rPh>
    <phoneticPr fontId="3"/>
  </si>
  <si>
    <t>(2)相談に応じ、適切に対応するために必要な体制の整備を行うこと。
ア　相談への対応のための窓口（以下「相談窓口」という。）をあらかじめ定め、労働者に周知すること。
イ　アの相談窓口の担当者が、相談に対し、その内容や状況に応じ適切に対応できるようにすること。</t>
    <phoneticPr fontId="3"/>
  </si>
  <si>
    <t>アの相談窓口の担当者が、相談に対し、その内容や状況に応じ適切に対応できるようにすること。　</t>
    <phoneticPr fontId="3"/>
  </si>
  <si>
    <t xml:space="preserve">(3)職場におけるハラスメントに係る事後の迅速かつ適切な対応をすること。
ア　事案に係る事実関係を迅速かつ正確に確認すること。
イ　アにより、職場におけるハラスメントが生じた事実が確認できた場合においては、速やかに被害を受けた労働者(以下「被害者」という。）に対する配慮のための措置を適正に行うこと。
ウ　アにより、職場におけるハラスメントが生じた事実が確認できた場合においては、行為者に対する措置を適正に行うこと。
エ　改めて職場におけるハラスメントに関する方針を周知・啓発する等再発防止に向けた措置を講ずること。
</t>
    <rPh sb="227" eb="228">
      <t>カン</t>
    </rPh>
    <phoneticPr fontId="3"/>
  </si>
  <si>
    <t>アにより、職場におけるハラスメントが生じた事実が確認できた場合においては、被害者に対する配慮のための措置を適正に行うこと。</t>
    <rPh sb="37" eb="40">
      <t>ヒガイシャ</t>
    </rPh>
    <rPh sb="41" eb="42">
      <t>タイ</t>
    </rPh>
    <rPh sb="44" eb="46">
      <t>ハイリョ</t>
    </rPh>
    <rPh sb="50" eb="52">
      <t>ソチ</t>
    </rPh>
    <rPh sb="53" eb="55">
      <t>テキセイ</t>
    </rPh>
    <rPh sb="56" eb="57">
      <t>オコナ</t>
    </rPh>
    <phoneticPr fontId="3"/>
  </si>
  <si>
    <t>アにより、職場におけるハラスメントが生じた事実が確認できた場合においては、行為者に対する措置を適正に行うこと。</t>
    <phoneticPr fontId="3"/>
  </si>
  <si>
    <t>(4)　(１)から（３）までの措置を講ずるに際して、次の措置を講じていること。
ア　職場におけるハラスメントに係る相談者・行為者等の情報は当該相談者・行為者等のプライバシーに属するものであることから、相談への対応又は当該ハラスメントに係る事後の対応に当たっては、相談者、行為者等のプライバシーを保護するために必要な措置を講ずることともに、その旨を労働者に対して周知すること。
イ　労働施策総合推進法第30 条の２第２項、第30 条の５第２項及び第30 条の６第２項の規定を踏まえ、労働者が職場におけるハラスメントに関し相談をしたこと若くは事実関係の確認等の事業主の雇用管理上講ずべき措置に協力したこと、都道府県労働局に対して相談、紛争解決の援助の求め若しくは調停の申請を行ったこと又は調停の出頭の求めに応じたことを理由として、解雇その他不利益な取扱いをされない旨を定め、労働者に周知・啓発すること。</t>
    <rPh sb="15" eb="17">
      <t>ソチ</t>
    </rPh>
    <rPh sb="18" eb="19">
      <t>コウ</t>
    </rPh>
    <rPh sb="22" eb="23">
      <t>サイ</t>
    </rPh>
    <rPh sb="26" eb="27">
      <t>ツギ</t>
    </rPh>
    <rPh sb="28" eb="30">
      <t>ソチ</t>
    </rPh>
    <rPh sb="31" eb="32">
      <t>コウ</t>
    </rPh>
    <rPh sb="192" eb="194">
      <t>シサク</t>
    </rPh>
    <rPh sb="196" eb="198">
      <t>スイシン</t>
    </rPh>
    <phoneticPr fontId="3"/>
  </si>
  <si>
    <t>左記の記載のとおり。</t>
    <phoneticPr fontId="3"/>
  </si>
  <si>
    <t>◎いずれかを選択→
（いるの場合不適合）</t>
    <phoneticPr fontId="3"/>
  </si>
  <si>
    <t>　給与等は、就業規則に定めるとおり適切に支給していること。</t>
    <phoneticPr fontId="3"/>
  </si>
  <si>
    <t>（２）心理的な負担の程度を把握するための検査(この項において、ストレスチェックという。)</t>
    <phoneticPr fontId="3"/>
  </si>
  <si>
    <t>　常時５０人以上の労働者を使用する事業場ごとに、衛生委員会を設置し、毎月１回以上開催するとともに、委員会の開催の都度、記録を作成し、保存していること。</t>
    <phoneticPr fontId="3"/>
  </si>
  <si>
    <t>改廃の手続</t>
    <rPh sb="0" eb="2">
      <t>カイハイ</t>
    </rPh>
    <rPh sb="3" eb="5">
      <t>テツヅ</t>
    </rPh>
    <phoneticPr fontId="3"/>
  </si>
  <si>
    <t>規程上の手続等</t>
    <rPh sb="0" eb="2">
      <t>キテイ</t>
    </rPh>
    <rPh sb="2" eb="3">
      <t>ジョウ</t>
    </rPh>
    <rPh sb="4" eb="6">
      <t>テツヅ</t>
    </rPh>
    <rPh sb="6" eb="7">
      <t>トウ</t>
    </rPh>
    <phoneticPr fontId="3"/>
  </si>
  <si>
    <t>直接支出禁止、金融機関へ預入れ</t>
    <rPh sb="0" eb="2">
      <t>チョクセツ</t>
    </rPh>
    <rPh sb="2" eb="4">
      <t>シシュツ</t>
    </rPh>
    <rPh sb="4" eb="6">
      <t>キンシ</t>
    </rPh>
    <rPh sb="7" eb="9">
      <t>キンユウ</t>
    </rPh>
    <rPh sb="9" eb="11">
      <t>キカン</t>
    </rPh>
    <rPh sb="12" eb="13">
      <t>アズ</t>
    </rPh>
    <rPh sb="13" eb="14">
      <t>イ</t>
    </rPh>
    <phoneticPr fontId="3"/>
  </si>
  <si>
    <t>金融機関への
預入れ期間</t>
    <rPh sb="10" eb="12">
      <t>キカン</t>
    </rPh>
    <phoneticPr fontId="3"/>
  </si>
  <si>
    <t>受入手続</t>
    <rPh sb="0" eb="1">
      <t>ウ</t>
    </rPh>
    <rPh sb="1" eb="2">
      <t>イ</t>
    </rPh>
    <rPh sb="2" eb="4">
      <t>テツヅ</t>
    </rPh>
    <phoneticPr fontId="3"/>
  </si>
  <si>
    <t>契約書を省略できる場合、請書その他これに準ずる書面を</t>
    <rPh sb="0" eb="3">
      <t>ケイヤクショ</t>
    </rPh>
    <rPh sb="4" eb="6">
      <t>ショウリャク</t>
    </rPh>
    <rPh sb="9" eb="11">
      <t>バアイ</t>
    </rPh>
    <phoneticPr fontId="3"/>
  </si>
  <si>
    <t>（２）　物品等の購入状況（３０万円以上）</t>
    <rPh sb="4" eb="6">
      <t>ブッピン</t>
    </rPh>
    <rPh sb="6" eb="7">
      <t>トウ</t>
    </rPh>
    <rPh sb="8" eb="10">
      <t>コウニュウ</t>
    </rPh>
    <rPh sb="10" eb="12">
      <t>ジョウキョウ</t>
    </rPh>
    <rPh sb="15" eb="17">
      <t>マンエン</t>
    </rPh>
    <rPh sb="17" eb="19">
      <t>イジョウ</t>
    </rPh>
    <phoneticPr fontId="3"/>
  </si>
  <si>
    <t>流動資産</t>
    <phoneticPr fontId="3"/>
  </si>
  <si>
    <t>流動負債</t>
    <phoneticPr fontId="3"/>
  </si>
  <si>
    <t>1年以内返済予定借入金(リース債務を含む)</t>
    <phoneticPr fontId="3"/>
  </si>
  <si>
    <t>賞与引当金</t>
    <rPh sb="0" eb="2">
      <t>ショウヨ</t>
    </rPh>
    <rPh sb="2" eb="4">
      <t>ヒキアテ</t>
    </rPh>
    <rPh sb="4" eb="5">
      <t>キン</t>
    </rPh>
    <phoneticPr fontId="3"/>
  </si>
  <si>
    <t>その他，資産勘定はマイナス入力</t>
    <phoneticPr fontId="3"/>
  </si>
  <si>
    <t>４ 貸借対照表（うち当期活動増減差額）と事業活動計算書の当期活動増減差額の整合性</t>
    <rPh sb="37" eb="40">
      <t>セイゴウセイ</t>
    </rPh>
    <phoneticPr fontId="78"/>
  </si>
  <si>
    <t>※枠が足りない場合は別紙で作成ください。</t>
    <rPh sb="1" eb="2">
      <t>ワク</t>
    </rPh>
    <rPh sb="3" eb="4">
      <t>タ</t>
    </rPh>
    <rPh sb="7" eb="9">
      <t>バアイ</t>
    </rPh>
    <rPh sb="10" eb="12">
      <t>ベッシ</t>
    </rPh>
    <rPh sb="13" eb="15">
      <t>サクセイ</t>
    </rPh>
    <phoneticPr fontId="3"/>
  </si>
  <si>
    <t>※　差異がある場合は原因を調べてください。計算書類と付属明細書の整合性チェックを会計ソフト等で行っている法人は、このチェックに代わり、その結果を添付してください。</t>
    <rPh sb="2" eb="4">
      <t>サイ</t>
    </rPh>
    <rPh sb="7" eb="9">
      <t>バアイ</t>
    </rPh>
    <rPh sb="21" eb="25">
      <t>ケイサンショルイ</t>
    </rPh>
    <rPh sb="26" eb="28">
      <t>フゾク</t>
    </rPh>
    <rPh sb="28" eb="31">
      <t>メイサイショ</t>
    </rPh>
    <rPh sb="32" eb="35">
      <t>セイゴウセイ</t>
    </rPh>
    <rPh sb="40" eb="42">
      <t>カイケイ</t>
    </rPh>
    <rPh sb="45" eb="46">
      <t>トウ</t>
    </rPh>
    <rPh sb="47" eb="48">
      <t>オコナ</t>
    </rPh>
    <rPh sb="52" eb="54">
      <t>ホウジン</t>
    </rPh>
    <rPh sb="63" eb="64">
      <t>カ</t>
    </rPh>
    <rPh sb="69" eb="71">
      <t>ケッカ</t>
    </rPh>
    <rPh sb="72" eb="74">
      <t>テンプ</t>
    </rPh>
    <phoneticPr fontId="78"/>
  </si>
  <si>
    <t>①　1年基準により固定資産又は固定負債から振り替えられたもの。</t>
    <rPh sb="21" eb="22">
      <t>フ</t>
    </rPh>
    <rPh sb="23" eb="24">
      <t>カ</t>
    </rPh>
    <phoneticPr fontId="3"/>
  </si>
  <si>
    <t xml:space="preserve">②　引当金(流動資産から控除されている徴収不能引当金は足戻し、流動負債に計上されている引当金は除く。)
</t>
    <phoneticPr fontId="3"/>
  </si>
  <si>
    <t>③　棚卸資産(貯蔵品は除く。)</t>
    <phoneticPr fontId="3"/>
  </si>
  <si>
    <t>　他の社会福祉施設等の栄養士又は管理栄養士との連携を図ることにより当該地域密着型特別養護老人ホームの効果的な運営を期待することができる場合であって、入居者の処遇に支障がないため、栄養士又は管理栄養士を置いていない。</t>
    <phoneticPr fontId="3"/>
  </si>
  <si>
    <t>　機能訓練指導員は、当該特別養護老人ホームの他の職務に従事することができる。 
（地域密着型特養）
　本体施設が特別養護老人ホーム又は介護老人保健施設のサテライト型居住施設にあっては、本体施設の機能訓練指導員又は理学療法士若しくは作業療法士によるサービス提供が、本体施設の入所者又はサテライト型居住施設の入所者に適切に行われると認められるときは、機能訓練指導員を置かないことができる。</t>
    <phoneticPr fontId="3"/>
  </si>
  <si>
    <t>　勤務体制の確保については、次の点に留意していること。
１　原則として月ごとに勤務表(建物の構造等から、夜勤を含めた介護の勤務体制を２以上で行い、その勤務体制ごと勤務表を定めている場合は、その勤務表。)を作成し、職員の日々の勤務時間、常勤・非常勤の別、介護職員及び看護職員等の配置、管理者との兼務関係等を明確にすること。　</t>
    <phoneticPr fontId="3"/>
  </si>
  <si>
    <t>１　火気を使用する部分は、不燃材料を用いること。 
２　食器、調理器具等を消毒する設備、食器、食品等を清潔に保管する設備並びに防虫及び防鼠の設備を設けること。
（地域密着型特養）
　サテライト型居住施設の調理室については、本体施設の調理室で調理する場合であって、運搬手段について衛生上適切な措置がなされているときは、簡易な調理設備を設けることで足りるものとする。</t>
    <rPh sb="18" eb="19">
      <t>モチ</t>
    </rPh>
    <rPh sb="73" eb="74">
      <t>モウ</t>
    </rPh>
    <rPh sb="81" eb="86">
      <t>チイキミッチャクガタ</t>
    </rPh>
    <rPh sb="86" eb="88">
      <t>ト</t>
    </rPh>
    <phoneticPr fontId="2"/>
  </si>
  <si>
    <t>◆協力医療機関、協力歯科医療機関の状況</t>
    <rPh sb="1" eb="3">
      <t>キョウリョク</t>
    </rPh>
    <rPh sb="3" eb="5">
      <t>イリョウ</t>
    </rPh>
    <rPh sb="5" eb="7">
      <t>キカン</t>
    </rPh>
    <rPh sb="8" eb="10">
      <t>キョウリョク</t>
    </rPh>
    <rPh sb="10" eb="12">
      <t>シカ</t>
    </rPh>
    <rPh sb="12" eb="14">
      <t>イリョウ</t>
    </rPh>
    <rPh sb="14" eb="16">
      <t>キカン</t>
    </rPh>
    <rPh sb="17" eb="19">
      <t>ジョウキョウ</t>
    </rPh>
    <phoneticPr fontId="3"/>
  </si>
  <si>
    <t>　施設は、その行った処遇に関する入所者及びその家族からの苦情に迅速かつ適切に対応するために、苦情を受け付けるための窓口を設置する等の必要な措置を講じていること。</t>
    <phoneticPr fontId="3"/>
  </si>
  <si>
    <t>　食事、健康管理、衛生管理、生活相談等における役務の提供や設備の供与が入所者の身体的、精神的特性を考慮して適切に行われること。
　介護保険法118条の2第1項に規定する介護保険等関連情報その他必要な情報の活用に努めていること。</t>
    <rPh sb="65" eb="67">
      <t>カイゴ</t>
    </rPh>
    <rPh sb="67" eb="69">
      <t>ホケン</t>
    </rPh>
    <rPh sb="69" eb="70">
      <t>ホウ</t>
    </rPh>
    <rPh sb="73" eb="74">
      <t>ジョウ</t>
    </rPh>
    <rPh sb="76" eb="77">
      <t>ダイ</t>
    </rPh>
    <rPh sb="78" eb="79">
      <t>コウ</t>
    </rPh>
    <rPh sb="80" eb="82">
      <t>キテイ</t>
    </rPh>
    <rPh sb="84" eb="86">
      <t>カイゴ</t>
    </rPh>
    <rPh sb="86" eb="88">
      <t>ホケン</t>
    </rPh>
    <rPh sb="88" eb="89">
      <t>トウ</t>
    </rPh>
    <rPh sb="89" eb="91">
      <t>カンレン</t>
    </rPh>
    <rPh sb="91" eb="93">
      <t>ジョウホウ</t>
    </rPh>
    <rPh sb="95" eb="96">
      <t>ホカ</t>
    </rPh>
    <rPh sb="96" eb="98">
      <t>ヒツヨウ</t>
    </rPh>
    <rPh sb="99" eb="101">
      <t>ジョウホウ</t>
    </rPh>
    <rPh sb="102" eb="104">
      <t>カツヨウ</t>
    </rPh>
    <rPh sb="105" eb="106">
      <t>ツト</t>
    </rPh>
    <phoneticPr fontId="3"/>
  </si>
  <si>
    <t>　施設において褥瘡の予防のための体制を整備するとともに、介護職員等が褥瘡に関する基礎的知識を有し、日常的なケアにおいて配慮することにより、褥瘡発生の予防効果を向上させていること。
（例）
１　当該施設における褥瘡のハイリスク者(日常生活自立度が低い入所者等)に対する、褥瘡予防のための計画の作成、実践並びに評価
２　当該施設において、施設内褥瘡予防対策を担当する者(看護師が望ましい。)を決める。
　なお、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
３　医師、看護職員、介護職員、栄養士若しくは管理栄養士等からなる褥瘡対策チームの設置
４　当該施設における褥瘡対策のための指針の整備
５　介護職員等に対し、褥瘡対策に関する施設内職員継続教育を実施。また、施設外の専門家による相談、指導を積極的に活用している。</t>
    <phoneticPr fontId="3"/>
  </si>
  <si>
    <t>　　身体的拘束等の適正化のための対策を検討する委員会（以下「身体的拘束等適正化検討委員会」という。）を３月に１回以上開催するとともに、その結果について、介護職員その他の職員に周知徹底していること。</t>
    <phoneticPr fontId="3"/>
  </si>
  <si>
    <t>◆身体的拘束等適正化検討委員会の構成メンバー(最新のもの)</t>
    <rPh sb="16" eb="18">
      <t>コウセイ</t>
    </rPh>
    <rPh sb="23" eb="25">
      <t>サイシン</t>
    </rPh>
    <phoneticPr fontId="3"/>
  </si>
  <si>
    <t>◆身体的拘束等適正化検討委員会の開催状況</t>
    <rPh sb="16" eb="18">
      <t>カイサイ</t>
    </rPh>
    <rPh sb="18" eb="20">
      <t>ジョウキョウ</t>
    </rPh>
    <phoneticPr fontId="3"/>
  </si>
  <si>
    <t>身体的拘束等適正化検討委員会の独立</t>
    <rPh sb="15" eb="17">
      <t>ドクリツ</t>
    </rPh>
    <phoneticPr fontId="3"/>
  </si>
  <si>
    <t xml:space="preserve">　「身体的拘束等の適正化のための指針」には、次の項目を盛り込むこと。
1　施設における身体的拘束等の適正化に関する基本的考え方
2　身体的拘束等適正化検討委員会その他施設内の組織に関する事項
3　身体的拘束等の適正化のための職員研修に関する基本方針
4　施設内で発生した身体的拘束等の報告方法等のための方策に関する基本方針
5　身体的拘束等の発生時の対応に関する基本方針
6　入所者等に対する当該指針の閲覧に関する基本方針
7　その他身体的拘束等の適正化の推進のために必要な基本方針
</t>
    <phoneticPr fontId="3"/>
  </si>
  <si>
    <t>　事故発生を防止するための体制として、監査事項４８～５１の措置を適切に実施するため、担当者を置くこと。
※事故防止検討委員会の安全対策を担当する者と同一の職員が務めることが望ましい。なお、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Ph sb="57" eb="59">
      <t>ケントウ</t>
    </rPh>
    <phoneticPr fontId="3"/>
  </si>
  <si>
    <r>
      <t>自主点検記入欄に必要事項を記入してください。特に指定のない場合は</t>
    </r>
    <r>
      <rPr>
        <b/>
        <u/>
        <sz val="11"/>
        <rFont val="ＭＳ 明朝"/>
        <family val="1"/>
        <charset val="128"/>
      </rPr>
      <t>前年度の実績</t>
    </r>
    <r>
      <rPr>
        <sz val="11"/>
        <rFont val="ＭＳ 明朝"/>
        <family val="1"/>
        <charset val="128"/>
      </rPr>
      <t>、直近の状況については指導監査実施月の</t>
    </r>
    <r>
      <rPr>
        <b/>
        <u/>
        <sz val="11"/>
        <rFont val="ＭＳ 明朝"/>
        <family val="1"/>
        <charset val="128"/>
      </rPr>
      <t>２月前</t>
    </r>
    <r>
      <rPr>
        <sz val="11"/>
        <rFont val="ＭＳ 明朝"/>
        <family val="1"/>
        <charset val="128"/>
      </rPr>
      <t>の状況を記入してください。
※「結果」の欄は、記入しないでください。</t>
    </r>
    <rPh sb="8" eb="10">
      <t>ヒツヨウ</t>
    </rPh>
    <rPh sb="10" eb="12">
      <t>ジコウ</t>
    </rPh>
    <rPh sb="13" eb="15">
      <t>キニュウ</t>
    </rPh>
    <phoneticPr fontId="3"/>
  </si>
  <si>
    <t>職員の指導監査実施月の２月前の月の勤務状況がわかるもの（勤務シフト表等）</t>
    <phoneticPr fontId="3"/>
  </si>
  <si>
    <r>
      <rPr>
        <b/>
        <u/>
        <sz val="11"/>
        <rFont val="ＭＳ 明朝"/>
        <family val="1"/>
        <charset val="128"/>
      </rPr>
      <t>郵送の場合</t>
    </r>
    <r>
      <rPr>
        <sz val="11"/>
        <rFont val="ＭＳ 明朝"/>
        <family val="1"/>
        <charset val="128"/>
      </rPr>
      <t>：〒252-5277相模原市役所福祉基盤課指導監査室あて（住所記載不要）</t>
    </r>
    <phoneticPr fontId="3"/>
  </si>
  <si>
    <t>※　別シート「施設管理点検資料」（従業者の勤務の体制及び勤務形態一覧表）を指導監査実施月の２月前の月の実績で作成し、提出してください。</t>
    <rPh sb="46" eb="47">
      <t>ガツ</t>
    </rPh>
    <phoneticPr fontId="3"/>
  </si>
  <si>
    <t>　栄養士又は管理栄養士が１人以上いること。</t>
    <phoneticPr fontId="2"/>
  </si>
  <si>
    <t xml:space="preserve">(特養）
　入所定員が４０人を超えない特別養護老人ホームにあっては、隣接の他の社会福祉施設や病院等の栄養士又は管理栄養士との兼務や地域の栄養指導員との連携を図ることにより、適切な栄養管理が行われている場合であって、入所者の処遇に支障がないときは、栄養士又は管理栄養士を置かないことができる。 
（地域密着型特養）
　他の社会福祉施設等の栄養士又は管理栄養士との連携を図ることにより当該地域密着型特別養護老人ホームの効果的な運営を期待することができる場合であって、入居者の処遇に支障がないときは、栄養士又は管理栄養士を置かないことができる。
　サテライト型居住施設にあっては、本体施設の栄養士又は管理栄養士によるサービス提供が、本体施設の入所者又はサテライト型居住施設の入所者に適切に行われると認められるときは、これを置かないことができる。
</t>
    <rPh sb="1" eb="3">
      <t>ト</t>
    </rPh>
    <rPh sb="100" eb="102">
      <t>バアイ</t>
    </rPh>
    <rPh sb="148" eb="153">
      <t>チイキミッチャクガタ</t>
    </rPh>
    <rPh sb="153" eb="155">
      <t>トクヨウ</t>
    </rPh>
    <phoneticPr fontId="2"/>
  </si>
  <si>
    <t>　入所定員が４０人を超えない特別養護老人ホームであって、隣接の他の社会福祉施設や病院等の栄養士又は管理栄養士との兼務や地域の栄養指導員との連携を図ることにより、適切な栄養管理が行われている場合であって、入所者の処遇に支障がないため、栄養士又は管理栄養士を置いていない。</t>
    <rPh sb="116" eb="119">
      <t>エイヨウシ</t>
    </rPh>
    <rPh sb="127" eb="128">
      <t>オ</t>
    </rPh>
    <phoneticPr fontId="3"/>
  </si>
  <si>
    <t>　サテライト型居住施設であって、本体施設（特別養護老人ホーム）の栄養士又は管理栄養士によるサービス提供が、本体施設の入所者又は入院患者及びサテライト型居住施設の入所者に適切に行われると認められるため、これを置いていない。</t>
    <phoneticPr fontId="3"/>
  </si>
  <si>
    <t>　サテライト型居住施設であって、本体施設（特別養護老人ホーム、介護老人保健施設若しくは介護医療院又は診療所に限る。）の調理員、事務員その他の職員によるサービス提供が、本体施設の入所者又は入院患者及びサテライト型居住施設の入所者に適切に行われると認められるため、調理員、事務員その他の従業者を置いていない。</t>
    <rPh sb="141" eb="144">
      <t>ジュウギョウシャ</t>
    </rPh>
    <rPh sb="145" eb="146">
      <t>オ</t>
    </rPh>
    <phoneticPr fontId="3"/>
  </si>
  <si>
    <t xml:space="preserve">１　介護職員室又は看護職員室に近接して設けること。
２　地階に設けてはならないこと。
３　寝台又はこれに代わる設備を備えること。
４　１以上の出入口は、避難上有効な空地、廊下又は広間に直接面して設けること。
５　床面積の１４分の１以上に相当する面積を直接外気に面して開放できるようにすること。
６　入所者の身の回り品を保管することができる設備を備えること。
７　ブザー又はこれに代わる設備を設けること。
８　３階以上の階に設けていないこと。
※　次の(１)～(３)のいずれにも該当する建物に設けられる静養室については、この限りでない。 
(１)静養室のある３階以上の各階に通ずる特別避難階段を２以上(防災上有効な傾斜路を有する場合又は車いす若しくはストレッチャーで通行するために必要な幅を有するバルコニー及び屋外に設ける避難階段を有する場合は、１以上)有すること。 
(２)３階以上の階にある静養室及びこれから地上に通ずる廊下その他の通路の壁及び天井の室内に面する部分の仕上げを不燃材料でしていること。 
(３)静養室のある３階以上の各階が耐火構造の壁又は建築基準法施行令第１１２条第１項に規定する特定防火設備により防災上有効に区画されていること。
</t>
    <phoneticPr fontId="3"/>
  </si>
  <si>
    <t xml:space="preserve">１　介護を必要とする者が入浴するのに適したものとすること。
２　３階以上の階に設けていないこと。
※　次の(１)～(３)のいずれにも該当する建物に設けられる浴室については、この限りでない。 
(１)浴室のある３階以上の各階に通ずる特別避難階段を２以上(防災上有効な傾斜路を有する場合又は車いす若しくはストレッチャーで通行するために必要な幅を有するバルコニー及び屋外に設ける避難階段を有する場合は、１以上)有すること。 
(２)３階以上の階にある浴室及びこれから地上に通ずる廊下その他の通路の壁及び天井の室内に面する部分の仕上げを不燃材料でしていること。 
(３)浴室のある３階以上の各階が耐火構造の壁又は建築基準法施行令第１１２条第１項に規定する特定防火設備により防災上有効に区画されていること。
</t>
    <phoneticPr fontId="3"/>
  </si>
  <si>
    <t>１　医療法第１条の５第２項に規定する診療所とすること。
２　入所者を診療するために必要な医薬品及び医療機器を備えるほか、必要に応じて臨床検査設備を設けること。
　また、入院施設を有しない診療所として医療法第７条第１項の規定に基づく市長の許可を得ること。
（地域密着型特養）
  本体施設が特別養護老人ホームであるサテライト型居住施設については、医務室を必要とせず、入所者を診察するために必要な医薬品及び医療機器を備えるほか、必要に応じて臨床検査設備を設けることで足りるものとする。</t>
    <rPh sb="73" eb="74">
      <t>モウ</t>
    </rPh>
    <rPh sb="121" eb="122">
      <t>エ</t>
    </rPh>
    <rPh sb="128" eb="133">
      <t>チイキミッチャクガタ</t>
    </rPh>
    <rPh sb="133" eb="135">
      <t>ト</t>
    </rPh>
    <phoneticPr fontId="2"/>
  </si>
  <si>
    <t xml:space="preserve">１　食堂及び機能訓練室は、それぞれ必要な広さを有するものとし、その合計した面積は、３平方メートルに入所定員を乗じて得た面積以上とすること。ただし、食事の提供又は機能訓練を行う場合において、当該食事の提供又は機能訓練に支障がない広さを確保することができるときは、同一の場所とすることができる。
※平成12年４月１日前から存する特別養護老人ホームの建物については、食堂及び機能訓練室の合計した面積に係る部分の規定は、当分の間適用しない。
２　必要な備品を備えること。
３　３階以上の階に設けていないこと。
※次の(１)～(３)のいずれにも該当する建物に設けられる食堂及び機能訓練室については、この限りでない。 
(１)食堂及び機能訓練室のある３階以上の各階に通ずる特別避難階段を２以上(防災上有効な傾斜路を有する場合又は車いす若しくはストレッチャーで通行するために必要な幅を有するバルコニー及び屋外に設ける避難階段を有する場合は、１以上)有すること。
(２)３階以上の階にある食堂並びに機能訓練室及びこれから地上に通ずる廊下その他の通路の壁及び天井の室内に面する部分の仕上げを不燃材料でしていること。 
(３)食堂及び機能訓練室のある３階以上の各階が耐火構造の壁又は建築基準法施行令第１１２条第１項に規定する特定防火設備により防災上有効に区画されていること。
</t>
    <phoneticPr fontId="3"/>
  </si>
  <si>
    <t>　入所定員を超えて入所させていないこと。</t>
    <phoneticPr fontId="3"/>
  </si>
  <si>
    <t>　入所定員及び居室の定員を超えて入所させていないこと。ただし、災害その他のやむを得ない事情がある場合は、この限りでない。</t>
    <phoneticPr fontId="3"/>
  </si>
  <si>
    <t>　消火器等の消火用具、非常口その他非常災害に必要な設備を設けていること。消防法施行令第４条の３に定める防火対象物において使用する防炎対象物品（カーテン等）は、防炎性能を有するものであること。
　消防設備等の法定点検を実施していること。なお、年に２回点検し、そのうち１回は結果を消防長又は消防署長に報告していること。</t>
    <rPh sb="1" eb="4">
      <t>ショウカキ</t>
    </rPh>
    <rPh sb="4" eb="5">
      <t>トウ</t>
    </rPh>
    <rPh sb="6" eb="8">
      <t>ショウカ</t>
    </rPh>
    <rPh sb="8" eb="10">
      <t>ヨウグ</t>
    </rPh>
    <rPh sb="11" eb="13">
      <t>ヒジョウ</t>
    </rPh>
    <rPh sb="13" eb="14">
      <t>グチ</t>
    </rPh>
    <rPh sb="16" eb="17">
      <t>タ</t>
    </rPh>
    <rPh sb="17" eb="19">
      <t>ヒジョウ</t>
    </rPh>
    <rPh sb="19" eb="21">
      <t>サイガイ</t>
    </rPh>
    <rPh sb="22" eb="24">
      <t>ヒツヨウ</t>
    </rPh>
    <rPh sb="25" eb="27">
      <t>セツビ</t>
    </rPh>
    <rPh sb="28" eb="29">
      <t>モウ</t>
    </rPh>
    <rPh sb="36" eb="39">
      <t>ショウボウホウ</t>
    </rPh>
    <rPh sb="39" eb="42">
      <t>セコウレイ</t>
    </rPh>
    <rPh sb="42" eb="43">
      <t>ダイ</t>
    </rPh>
    <rPh sb="44" eb="45">
      <t>ジョウ</t>
    </rPh>
    <rPh sb="48" eb="49">
      <t>サダ</t>
    </rPh>
    <rPh sb="51" eb="53">
      <t>ボウカ</t>
    </rPh>
    <rPh sb="53" eb="56">
      <t>タイショウブツ</t>
    </rPh>
    <rPh sb="60" eb="62">
      <t>シヨウ</t>
    </rPh>
    <rPh sb="64" eb="66">
      <t>ボウエン</t>
    </rPh>
    <rPh sb="66" eb="68">
      <t>タイショウ</t>
    </rPh>
    <rPh sb="68" eb="70">
      <t>ブッピン</t>
    </rPh>
    <rPh sb="75" eb="76">
      <t>トウ</t>
    </rPh>
    <rPh sb="79" eb="81">
      <t>ボウエン</t>
    </rPh>
    <rPh sb="81" eb="83">
      <t>セイノウ</t>
    </rPh>
    <rPh sb="84" eb="85">
      <t>ユウ</t>
    </rPh>
    <rPh sb="120" eb="121">
      <t>ネン</t>
    </rPh>
    <rPh sb="123" eb="124">
      <t>カイ</t>
    </rPh>
    <phoneticPr fontId="2"/>
  </si>
  <si>
    <t>１　業務継続計画を策定していること。また、定期的に業務継続計画の見直しを行い、必要に応じて業務継続計画の変更を行っていること。
（１）感染症に係る業務継続計画の場合
　①平時からの備え（体制構築・整備、感染症防止に向けた取組の実施、備蓄品の確保等）
　②初動対応
　③感染拡大防止体制の確立（保健所との連携、濃厚接触者への対応、関係者との情報共有等）
（２）災害に係る業務継続計画の場合
　①平常時の対応（建物・設備の安全対策、電気、水道等のライフラインが停止した場合の対策、必需品の備蓄等）
　②緊急時の対応（業務継続計画発動基準、対応体制等）
　③他施設及び地域との連携
※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ない。
２　職員に対し、業務継続計画について周知するとともに、必要な研修及び訓練を定期的に実施していること。
（１）研修
　感染症及び災害に係る業務継続計画の具体的内容を職員間に共有するとともに、平常時の対応の必要性や、緊急時の対応にかかる理解の励行を行うこと。
　職員教育を組織的に浸透させていくために、定期的(年２回以上）な教育を開催するとともに、新規採用時には別に研修を実施すること。また、研修の実施内容についても記録すること。なお、感染症の業務継続計画に係る研修については、感染症の予防及びまん延の防止のための研修と一体的に実施することも差し支えない。
（２）訓練
　感染症や災害が発生した場合において迅速に行動できるよう、業務継続計画に基づき、施設内の役割分担の確認、感染症や災害が発生した場合に実践するケアの演習等を定期的(年２回以上）に実施していること。なお、感染症の業務継続計画に係る訓練については、感染症の予防及びまん延の防止のための訓練と一体的に実施することも差し支えない。また、災害の業務継続計画に係る訓練については、非常災害対策に係る訓練と一体的に実施することも差し支えない。
　訓練の実施は、机上を含めその実施手法は問わないものの、机上及び実地で実施するものを適切に組み合わせながら実施することが適切である。</t>
    <phoneticPr fontId="3"/>
  </si>
  <si>
    <t>　要介護者のうち、入居して介護を受けることが必要な者を対象としていることにかんがみ、退所して居宅において日常生活を営むことができるかどうかについて定期的に検討していること。
　また、上記の検討は、生活相談員、看護・介護職員、介護支援専門員等により行っていること。</t>
    <phoneticPr fontId="3"/>
  </si>
  <si>
    <t>１　当該処遇計画の作成及びその実施に当たっては、いたずらにこれを入所者に強制することとならないように留意していること。
２　当該処遇計画の内容には、当該施設の行事及び日課等を含むものであること。
３　当該処遇計画は、特別養護老人ホームにおいては、指定介護老人福祉施設基準省令第１２条に定める「施設サービス計画」、また、地域密着型特別養護老人ホームにおいては、地密基準省令第１３８条に定める「地域密着型施設サービス計画」と同様のもので差し支えないもの。</t>
    <phoneticPr fontId="3"/>
  </si>
  <si>
    <t>　施設が行う業務を実施し、その業務を担当する栄養士又は管理栄養士を配置していること。</t>
    <phoneticPr fontId="3"/>
  </si>
  <si>
    <t xml:space="preserve">　施設は、次に掲げる業務を自ら実施し、その業務を担当させるため、栄養士又は管理栄養士を配置していること。
１　入所者の栄養基準及び献立の作成基準を委託業者に明示するとともに、献立表が基準どおり作成されているか事前に確認すること。
２　献立表に示された食事内容の調理等について、必要な事項を現場作業責任者に指示を与えること。
３　毎回、検食を行うこと。
４　受託業者が実施した調理業務従事者の健康診断及び検便の実施状況及び結果を確認すること。
５　調理業務の衛生的取扱い、購入材料その他契約の履行状況を確認すること。
６　嗜好調査の実施及び喫食状況の把握に努めるとともに、健康の保持増進の観点から、栄養指導を積極的に進めること。
</t>
    <phoneticPr fontId="3"/>
  </si>
  <si>
    <t>　受託業者は次に掲げる事項のすべてを満たしていること。
１　施設給食の趣旨を十分認識し、適正な給食材料を使用するとともに所要の栄養量が確保される調理を行うものであること。
２　調理業務の運営実績や組織形態からみて、当該受託業務を継続的かつ安定的に遂行できる能力を有すると認められるものであること。
３　受託業務に関し、専門的な立場から必要な指導を行う栄養士又は管理栄養士が確保されているものであること。
４　調理業務に従事する者の大半は、当該業務について相当の経験を有するものであること。
５　調理業務従事者に対して、定期的に、衛生面及び技術面の教育又は訓練を実施するものであること。
６　調理業務従事者に対して、定期的に健康診断及び検便を実施するものであること。
７　不当廉売行為等健全な商習慣に違反する行為を行わないものであること。</t>
    <phoneticPr fontId="3"/>
  </si>
  <si>
    <t>　管理栄養士が、入所者の栄養状態に応じて、計画的に行うこと。ただし、栄養士のみが配置されている施設や栄養士又は管理栄養士を置かないことができる施設については、併設施設や外部の管理栄養士の協力により行うこと。
１　入所者の栄養状態を施設入所時に把握し、医師、管理栄養士、歯科医師、看護師、介護支援専門員その他の職種の者が共同して、入所者ごとの摂食・嚥下機能及び食形態にも配慮した栄養ケア計画を作成すること。栄養ケア計画の作成に当たっては、処遇計画（施設サービス計画又は地域密着型施設サービス計画）との整合性を図ること。なお、栄養ケア計画に相当する内容を処遇計画（施設サービス計画又は地域密着型施設サービス計画）の中に記載する場合は、その記載をもって栄養ケア計画の作成に代えることができるものとすること。
２　入所者ごとの栄養ケア計画に従い、管理栄養士が栄養管理を行うとともに、入所者の栄養状態を定期的に記録すること。
３　入所者ごとの栄養ケア計画の進捗状況を定期的に評価し、必要に応じて当該計画を見直すこと。</t>
    <rPh sb="1" eb="3">
      <t>カンリ</t>
    </rPh>
    <rPh sb="3" eb="6">
      <t>エイヨウシ</t>
    </rPh>
    <rPh sb="8" eb="11">
      <t>ニュウショシャ</t>
    </rPh>
    <rPh sb="12" eb="14">
      <t>エイヨウ</t>
    </rPh>
    <rPh sb="14" eb="16">
      <t>ジョウタイ</t>
    </rPh>
    <rPh sb="17" eb="18">
      <t>オウ</t>
    </rPh>
    <rPh sb="21" eb="24">
      <t>ケイカクテキ</t>
    </rPh>
    <rPh sb="25" eb="26">
      <t>オコナ</t>
    </rPh>
    <rPh sb="34" eb="37">
      <t>エイヨウシ</t>
    </rPh>
    <rPh sb="40" eb="42">
      <t>ハイチ</t>
    </rPh>
    <rPh sb="47" eb="49">
      <t>シセツ</t>
    </rPh>
    <rPh sb="50" eb="53">
      <t>エイヨウシ</t>
    </rPh>
    <rPh sb="53" eb="54">
      <t>マタ</t>
    </rPh>
    <rPh sb="55" eb="57">
      <t>カンリ</t>
    </rPh>
    <rPh sb="57" eb="60">
      <t>エイヨウシ</t>
    </rPh>
    <rPh sb="61" eb="62">
      <t>オ</t>
    </rPh>
    <rPh sb="71" eb="73">
      <t>シセツ</t>
    </rPh>
    <rPh sb="79" eb="81">
      <t>ヘイセツ</t>
    </rPh>
    <rPh sb="81" eb="83">
      <t>シセツ</t>
    </rPh>
    <rPh sb="84" eb="86">
      <t>ガイブ</t>
    </rPh>
    <rPh sb="87" eb="89">
      <t>カンリ</t>
    </rPh>
    <rPh sb="89" eb="92">
      <t>エイヨウシ</t>
    </rPh>
    <rPh sb="93" eb="95">
      <t>キョウリョク</t>
    </rPh>
    <rPh sb="98" eb="99">
      <t>オコナ</t>
    </rPh>
    <rPh sb="106" eb="109">
      <t>ニュウショシャ</t>
    </rPh>
    <rPh sb="110" eb="112">
      <t>エイヨウ</t>
    </rPh>
    <rPh sb="112" eb="114">
      <t>ジョウタイ</t>
    </rPh>
    <rPh sb="115" eb="117">
      <t>シセツ</t>
    </rPh>
    <rPh sb="117" eb="119">
      <t>ニュウショ</t>
    </rPh>
    <rPh sb="119" eb="120">
      <t>ジ</t>
    </rPh>
    <rPh sb="121" eb="123">
      <t>ハアク</t>
    </rPh>
    <rPh sb="125" eb="127">
      <t>イシ</t>
    </rPh>
    <rPh sb="128" eb="130">
      <t>カンリ</t>
    </rPh>
    <rPh sb="130" eb="133">
      <t>エイヨウシ</t>
    </rPh>
    <rPh sb="134" eb="136">
      <t>シカ</t>
    </rPh>
    <rPh sb="136" eb="138">
      <t>イシ</t>
    </rPh>
    <rPh sb="139" eb="142">
      <t>カンゴシ</t>
    </rPh>
    <rPh sb="143" eb="145">
      <t>カイゴ</t>
    </rPh>
    <rPh sb="145" eb="147">
      <t>シエン</t>
    </rPh>
    <rPh sb="147" eb="150">
      <t>センモンイン</t>
    </rPh>
    <rPh sb="152" eb="153">
      <t>ホカ</t>
    </rPh>
    <rPh sb="154" eb="156">
      <t>ショクシュ</t>
    </rPh>
    <rPh sb="157" eb="158">
      <t>モノ</t>
    </rPh>
    <rPh sb="159" eb="161">
      <t>キョウドウ</t>
    </rPh>
    <rPh sb="164" eb="167">
      <t>ニュウショシャ</t>
    </rPh>
    <rPh sb="170" eb="172">
      <t>セッショク</t>
    </rPh>
    <rPh sb="173" eb="175">
      <t>エンゲ</t>
    </rPh>
    <rPh sb="175" eb="177">
      <t>キノウ</t>
    </rPh>
    <rPh sb="177" eb="178">
      <t>オヨ</t>
    </rPh>
    <rPh sb="179" eb="180">
      <t>ショク</t>
    </rPh>
    <rPh sb="180" eb="182">
      <t>ケイタイ</t>
    </rPh>
    <rPh sb="184" eb="186">
      <t>ハイリョ</t>
    </rPh>
    <rPh sb="188" eb="190">
      <t>エイヨウ</t>
    </rPh>
    <rPh sb="192" eb="194">
      <t>ケイカク</t>
    </rPh>
    <rPh sb="195" eb="197">
      <t>サクセイ</t>
    </rPh>
    <rPh sb="202" eb="204">
      <t>エイヨウ</t>
    </rPh>
    <rPh sb="206" eb="208">
      <t>ケイカク</t>
    </rPh>
    <rPh sb="209" eb="211">
      <t>サクセイ</t>
    </rPh>
    <rPh sb="212" eb="213">
      <t>ア</t>
    </rPh>
    <rPh sb="218" eb="220">
      <t>ショグウ</t>
    </rPh>
    <rPh sb="220" eb="222">
      <t>ケイカク</t>
    </rPh>
    <rPh sb="223" eb="225">
      <t>シセツ</t>
    </rPh>
    <rPh sb="229" eb="231">
      <t>ケイカク</t>
    </rPh>
    <rPh sb="249" eb="252">
      <t>セイゴウセイ</t>
    </rPh>
    <rPh sb="253" eb="254">
      <t>ハカ</t>
    </rPh>
    <rPh sb="261" eb="263">
      <t>エイヨウ</t>
    </rPh>
    <rPh sb="265" eb="267">
      <t>ケイカク</t>
    </rPh>
    <rPh sb="268" eb="270">
      <t>ソウトウ</t>
    </rPh>
    <rPh sb="272" eb="274">
      <t>ナイヨウ</t>
    </rPh>
    <rPh sb="275" eb="277">
      <t>ショグウ</t>
    </rPh>
    <rPh sb="277" eb="279">
      <t>ケイカク</t>
    </rPh>
    <rPh sb="280" eb="282">
      <t>シセツ</t>
    </rPh>
    <rPh sb="286" eb="288">
      <t>ケイカク</t>
    </rPh>
    <rPh sb="305" eb="306">
      <t>ナカ</t>
    </rPh>
    <rPh sb="307" eb="309">
      <t>キサイ</t>
    </rPh>
    <rPh sb="311" eb="313">
      <t>バアイ</t>
    </rPh>
    <rPh sb="317" eb="319">
      <t>キサイ</t>
    </rPh>
    <rPh sb="323" eb="325">
      <t>エイヨウ</t>
    </rPh>
    <rPh sb="327" eb="329">
      <t>ケイカク</t>
    </rPh>
    <rPh sb="330" eb="332">
      <t>サクセイ</t>
    </rPh>
    <rPh sb="333" eb="334">
      <t>カ</t>
    </rPh>
    <rPh sb="353" eb="356">
      <t>ニュウショシャ</t>
    </rPh>
    <rPh sb="359" eb="361">
      <t>エイヨウ</t>
    </rPh>
    <rPh sb="363" eb="365">
      <t>ケイカク</t>
    </rPh>
    <rPh sb="366" eb="367">
      <t>シタガ</t>
    </rPh>
    <rPh sb="369" eb="371">
      <t>カンリ</t>
    </rPh>
    <rPh sb="371" eb="374">
      <t>エイヨウシ</t>
    </rPh>
    <rPh sb="375" eb="377">
      <t>エイヨウ</t>
    </rPh>
    <rPh sb="377" eb="379">
      <t>カンリ</t>
    </rPh>
    <rPh sb="380" eb="381">
      <t>オコナ</t>
    </rPh>
    <rPh sb="387" eb="390">
      <t>ニュウショシャ</t>
    </rPh>
    <rPh sb="391" eb="393">
      <t>エイヨウ</t>
    </rPh>
    <rPh sb="393" eb="395">
      <t>ジョウタイ</t>
    </rPh>
    <rPh sb="396" eb="399">
      <t>テイキテキ</t>
    </rPh>
    <rPh sb="400" eb="402">
      <t>キロク</t>
    </rPh>
    <rPh sb="410" eb="413">
      <t>ニュウショシャ</t>
    </rPh>
    <rPh sb="416" eb="418">
      <t>エイヨウ</t>
    </rPh>
    <rPh sb="420" eb="422">
      <t>ケイカク</t>
    </rPh>
    <rPh sb="423" eb="425">
      <t>シンチョク</t>
    </rPh>
    <rPh sb="425" eb="427">
      <t>ジョウキョウ</t>
    </rPh>
    <rPh sb="428" eb="431">
      <t>テイキテキ</t>
    </rPh>
    <rPh sb="432" eb="434">
      <t>ヒョウカ</t>
    </rPh>
    <rPh sb="436" eb="438">
      <t>ヒツヨウ</t>
    </rPh>
    <rPh sb="439" eb="440">
      <t>オウ</t>
    </rPh>
    <rPh sb="442" eb="444">
      <t>トウガイ</t>
    </rPh>
    <rPh sb="444" eb="446">
      <t>ケイカク</t>
    </rPh>
    <rPh sb="447" eb="449">
      <t>ミナオ</t>
    </rPh>
    <phoneticPr fontId="3"/>
  </si>
  <si>
    <t xml:space="preserve">　感染症及び食中毒の予防及びまん延防止のための対策を検討する委員会　(以下「感染対策委員会」という。)をおおむね３月に１回以上開催するとともに、その結果について、介護職員その他の職員に周知徹底を図っていること。 </t>
    <phoneticPr fontId="3"/>
  </si>
  <si>
    <t>　感染対策委員会をおおむね３月に１回以上開催するとともに、その結果について、介護職員その他の職員に周知徹底を図っていること。
１　感染対策委員会は、幅広い職種（例えば、施設長（管理者）、事務長、医師、看護職員、介護職員、栄養士又は管理栄養士、生活相談員）により構成していること。（施設外の感染管理等の専門家を委員として積極的に活用することが望ましい。）
２　構成メンバーの責務及び役割分担を明確にするとともに、感染対策を担当する者（以下「感染対策担当者」という。）を決めていること。（なお、感染対策担当者は看護師であることが望ましい。）
・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
３　感染対策委員会は、入所者の状況など施設の状況に応じ、おおむね３月に１回以上、定期的に開催するとともに、感染症が流行する時期等を勘案して必要に応じ随時開催していること。
４　感染対策委員会は、運営委員会など他の委員会と独立して設置・運営することが必要であるが、関係する職種、取り扱う事項等が相互に関係が深いと認められる他の会議体を設置している場合、これと一体的に設置・運営しても差し支えない。
※感染対策委員会は、テレビ電話装置等を活用して行うことができるものとする。この際、個人情報保護委員会・厚生労働省「医療・介護関係事業における個人情報の適切な取扱いのためのガイダンス」、厚生労働省「医療情報システムの安全管理に関するガイドライン」等を遵守していること。</t>
    <phoneticPr fontId="3"/>
  </si>
  <si>
    <t>　感染症及び食中毒の予防及びまん延の防止のための指針を整備していること。</t>
    <rPh sb="12" eb="13">
      <t>オヨ</t>
    </rPh>
    <phoneticPr fontId="3"/>
  </si>
  <si>
    <t xml:space="preserve">　次に掲げる内容を備えた感染症及び食中毒の予防及びまん延の防止のための指針を整備していること。
１　平常時の対策としては、施設内の衛生管理(環境の整備、排せつ物の処理、血液・体液の処理等)、日常のケアにかかる感染対策(標準的な予防策(例えば、血液・体液・分泌液・排せつ物(便)などに触れるとき、傷や創傷皮膚に触れるとき、どのようにするかなどの取り決め）、手洗いの基本、早期発見のための日常の観察項目)等を明記していること。
２　発生時の対応としては､発生状況の把握､感染拡大の防止､医療機関や市保健所､施設関係課等の関係機関との連携､医療処置､関係市町村への報告等を明記していること。
３　発生時における施設内の連絡体制や上記の関係機関への連絡体制を整備し明記していること。
</t>
    <rPh sb="23" eb="24">
      <t>オヨ</t>
    </rPh>
    <phoneticPr fontId="3"/>
  </si>
  <si>
    <t xml:space="preserve">　介護職員その他の職員に対し、感染症及び食中毒の予防及びまん延の防止のための研修並びに感染症の予防及びまん延の防止のための訓練を定期的に実施していること。 
</t>
    <rPh sb="26" eb="27">
      <t>オヨ</t>
    </rPh>
    <rPh sb="40" eb="41">
      <t>ナラ</t>
    </rPh>
    <rPh sb="43" eb="46">
      <t>カンセンショウ</t>
    </rPh>
    <rPh sb="47" eb="49">
      <t>ヨボウ</t>
    </rPh>
    <rPh sb="49" eb="50">
      <t>オヨ</t>
    </rPh>
    <rPh sb="53" eb="54">
      <t>エン</t>
    </rPh>
    <rPh sb="55" eb="57">
      <t>ボウシ</t>
    </rPh>
    <rPh sb="61" eb="63">
      <t>クンレン</t>
    </rPh>
    <phoneticPr fontId="3"/>
  </si>
  <si>
    <t>１　介護職員その他の職員に対する「感染症及び食中毒の予防及びまん延の防止のための研修並びに感染症の予防及びまん延の防止のための訓練」の内容は、感染対策の基礎的内容等の適切な知識を普及・啓発するとともに、当該施設における指針に基づいた衛生管理の徹底や衛生的なケアの励行を行うものとすること。
２　職員教育を組織的に浸透させていくために、当該施設が指針に基づいた研修プログラムを作成し、定期的な教育(年２回以上)を開催するとともに、新規採用時には必ず感染対策研修を実施すること。
３　調理や清掃などの業務を委託する場合には、委託を受けて行う者に対しても、施設の指針を周知されるようにすること。
４　研修の実施内容についても記録すること。
５　訓練（シミュレーション）を定期的（年２回以上）に行うこと。
６　発生時の対応を定めた指針及び研修内容に基づき、施設内の役割分担の確認や、感染対策をした上でのケアの演習などを実施すること。</t>
    <rPh sb="28" eb="29">
      <t>オヨ</t>
    </rPh>
    <rPh sb="42" eb="43">
      <t>ナラ</t>
    </rPh>
    <rPh sb="45" eb="48">
      <t>カンセンショウ</t>
    </rPh>
    <rPh sb="49" eb="51">
      <t>ヨボウ</t>
    </rPh>
    <rPh sb="51" eb="52">
      <t>オヨ</t>
    </rPh>
    <rPh sb="55" eb="56">
      <t>エン</t>
    </rPh>
    <rPh sb="57" eb="59">
      <t>ボウシ</t>
    </rPh>
    <rPh sb="63" eb="65">
      <t>クンレン</t>
    </rPh>
    <rPh sb="319" eb="321">
      <t>クンレン</t>
    </rPh>
    <rPh sb="332" eb="335">
      <t>テイキテキ</t>
    </rPh>
    <rPh sb="336" eb="337">
      <t>ネン</t>
    </rPh>
    <rPh sb="338" eb="339">
      <t>カイ</t>
    </rPh>
    <rPh sb="339" eb="341">
      <t>イジョウ</t>
    </rPh>
    <rPh sb="343" eb="344">
      <t>オコナ</t>
    </rPh>
    <rPh sb="351" eb="353">
      <t>ハッセイ</t>
    </rPh>
    <rPh sb="353" eb="354">
      <t>ジ</t>
    </rPh>
    <rPh sb="355" eb="357">
      <t>タイオウ</t>
    </rPh>
    <rPh sb="358" eb="359">
      <t>サダ</t>
    </rPh>
    <rPh sb="361" eb="363">
      <t>シシン</t>
    </rPh>
    <rPh sb="363" eb="364">
      <t>オヨ</t>
    </rPh>
    <rPh sb="365" eb="367">
      <t>ケンシュウ</t>
    </rPh>
    <rPh sb="367" eb="369">
      <t>ナイヨウ</t>
    </rPh>
    <rPh sb="370" eb="371">
      <t>モト</t>
    </rPh>
    <rPh sb="374" eb="376">
      <t>シセツ</t>
    </rPh>
    <rPh sb="376" eb="377">
      <t>ナイ</t>
    </rPh>
    <rPh sb="378" eb="380">
      <t>ヤクワリ</t>
    </rPh>
    <rPh sb="380" eb="382">
      <t>ブンタン</t>
    </rPh>
    <rPh sb="383" eb="385">
      <t>カクニン</t>
    </rPh>
    <rPh sb="387" eb="389">
      <t>カンセン</t>
    </rPh>
    <rPh sb="389" eb="391">
      <t>タイサク</t>
    </rPh>
    <rPh sb="394" eb="395">
      <t>ウエ</t>
    </rPh>
    <rPh sb="400" eb="402">
      <t>エンシュウ</t>
    </rPh>
    <rPh sb="405" eb="407">
      <t>ジッシ</t>
    </rPh>
    <phoneticPr fontId="3"/>
  </si>
  <si>
    <t xml:space="preserve">　事故発生の防止のための指針には、次のような項目を盛り込むこと。
１　施設における介護事故の防止に関する基本的考え方
２　介護事故の防止のための委員会（以下「事故防止検討委員会」という。）その他施設内の組織に関する事項
３　介護事故の防止のための職員研修に関する基本方針
４　施設内で発生した介護事故、介護事故には至らなかったが介護事故が発生しそうになった場合(ヒヤリ・ハット事例)及び現状を放置しておくと介護事故に結びつく可能性が高いもの(以下「介護事故等」という。)の報告方法等の介護に係る安全の確保を目的とした改善のための方策に関する基本方針
５　介護事故等発生時の対応に関する基本方針
６　入所者等に対する当該指針の閲覧に関する基本方針
７　その他介護事故等の発生の防止の推進のために必要な基本方針
</t>
    <phoneticPr fontId="3"/>
  </si>
  <si>
    <t xml:space="preserve">　事故防止検討委員会を定期的に開催していること。 </t>
    <phoneticPr fontId="3"/>
  </si>
  <si>
    <t>１　事故防止検討委員会を設置しており、幅広い職種（例えば、施設長（管理者）、事務長、医師、看護職員、介護職員、生活相談員）により構成し、構成メンバーの責務及び役割分担を明確にしていること。
※事故防止検討委員会は、介護事故発生の防止及び再発防止のための対策を検討する組織である。
※施設外の安全対策の専門家を委員として積極的に活用することが望ましい。
※責任者はケア全般の責任者であることが望ましい。
２　事故防止検討委員会は、運営委員会など他の委員会と独立して設置・運営することが必要であるが、関係する職種、取り扱う事項等が相互に関係が深いと認められる他の会議体を設置している場合、これと一体的に設置・運営しても差し支えない。
※事故防止検討委員会は、テレビ電話装置等を活用して行うことができるものとする。この際、個人情報保護委員会・厚生労働省「医療・介護関係事業における個人情報の適切な取扱いのためのガイダンス」、厚生労働省「医療情報システムの安全管理に関するガイドライン」等を遵守していること。</t>
    <phoneticPr fontId="3"/>
  </si>
  <si>
    <t xml:space="preserve">１　介護職員その他の職員に対する事故発生の防止のための研修を行っていること。
※研修内容としては、事故発生防止の基礎的内容等の適切な知識を普及・啓発するとともに、当該特別養護老人ホームにおける指針に基づき、安全管理の徹底を行うものとなっている。
２　当該特別養護老人ホームが指針に基づいた研修プログラムを作成し、定期的な教育　(年２回以上)を開催するとともに、新規採用時には必ず事故発生の防止の研修を実施すること。
３　研修の実施内容についても記録すること。
</t>
    <rPh sb="30" eb="31">
      <t>オコナ</t>
    </rPh>
    <phoneticPr fontId="3"/>
  </si>
  <si>
    <t>　虐待の防止のための対策を検討する委員会（以下「虐待防止検討委員会」という。）を定期的に開催するとともに、その結果について、介護職員その他の従業員に周知徹底を図ること。</t>
    <phoneticPr fontId="3"/>
  </si>
  <si>
    <t xml:space="preserve">  虐待防止検討委員会は、虐待等の発生の防止・早期発見に加え、虐待等が発生した場合はその再発を確実に防止するための対策を検討する委員会であり、施設長を含む幅広い職種で構成していること。構成メンバーの責務及び役割分担を明確にするとともに、定期的に開催していること。また、施設外の虐待防止の専門家を委員として積極的に活用することが望ましい。虐待等の事案については、虐待等に係る諸般の事情が、複雑かつ機微なものであることが想定されるため、その性質上、一概に職員に共有されるべき情報であるとは限られず、個別の状況に応じて慎重に対応していること。
※虐待防止検討委員会は、運営委員会など他の委員会と独立して設置・運営することが必要であるが、関係する職種、取り扱う事項等が相互に関係が深いと認められる他の会議体を設置している場合、これと一体的に設置・運営することも差し支えない。また、施設に実施を求めているものであるが、他の社会福祉施設・事業所との連携等により行うことも差し支えない。
※虐待防止検討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虐待防止検討委員会は、具体的には、次のような事項について検討すること。また、その際、そこで得た結果（施設における虐待に対する体制、虐待等の再発防止策等）は、職員に周知徹底を図っていること。
・虐待防止検討委員会その他施設内の組織に関すること。
・虐待の防止のための指針の整備に関すること。
・虐待の防止のための職員研修の内容に関すること。
・虐待等について、職員が相談・報告できる体制整備に関すること。
・職員が虐待等を把握した場合に、市町村への通報が迅速かつ適切に行われるための方法に関すること。
・虐待等が発生した場合、その発生原因等の分析から得られる再発の確実な防止策に関すること。
・再発の防止策を講じた際に、その効果についての評価に関すること。</t>
    <phoneticPr fontId="3"/>
  </si>
  <si>
    <t>（地域密着型特養）
※地域密着型特別養護老人ホームと指定小規模多機能型居宅介護事業所等を併設している場合においては、１つの運営推進会議において、両事業所の評価等を行うことで差し支えない。
　指定地域密着型介護老人福祉施設と指定認知症対応型共同生活介護事業所等を併設している場合においては、１つの運営推進会議において、両事業所の評価等を行うことで差し支えない。</t>
    <rPh sb="6" eb="8">
      <t>ト</t>
    </rPh>
    <phoneticPr fontId="3"/>
  </si>
  <si>
    <t>指導監査実施月の２月前の月の状況</t>
    <rPh sb="0" eb="2">
      <t>シドウ</t>
    </rPh>
    <rPh sb="2" eb="4">
      <t>カンサ</t>
    </rPh>
    <rPh sb="4" eb="6">
      <t>ジッシ</t>
    </rPh>
    <rPh sb="6" eb="7">
      <t>ヅキ</t>
    </rPh>
    <rPh sb="9" eb="10">
      <t>ゲツ</t>
    </rPh>
    <rPh sb="10" eb="11">
      <t>マエ</t>
    </rPh>
    <rPh sb="12" eb="13">
      <t>ツキ</t>
    </rPh>
    <rPh sb="14" eb="16">
      <t>ジョウキョウ</t>
    </rPh>
    <phoneticPr fontId="3"/>
  </si>
  <si>
    <t>※常勤
　常勤の職員が勤務すべき時間数(１週間に勤務すべき時間数が３２時間を下回る場合は３２時間を基本とする。)に達していること。
　ただし、男女の均等な機会及び待遇の確保等に関する法律第13条第１項に規定する措置又は育児・介護休業法第２３条第１項、同条第３項又は同法第24条に規定する所定労働時間の短縮措置が講じられている者や「事業場における治療と仕事の両立支援のためのガイドライン」に沿って事業者が自主的に設ける所定労働時間の短縮措置（以下、「母性健康管理措置又は育児、介護及び治療のための所定労働時間の短縮等の措置」という。）が講じられている者については、利用者の処遇に支障がない体制が施設として整っている場合は、例外的に常勤の従業者が勤務すべき時間数を３０時間として取り扱うことを可能とする。
　また、他の事業の職務であって、当該施設の職務と同時並行的に行われることが差し支えないと考えられるものについては、それぞれに係る勤務時間の合計が常勤の従業者が勤務すべき時間数に達していれば常勤の要件を満たすものであることとする。
　例えば、特別養護老人ホームに老人デイサービスセンターが併設されている場合、特別養護老人ホームの施設長と老人デイサービスセンターの施設長を兼務している者は、その勤務時間の合計が所定の時間数に達していれば、常勤要件を満たすこととなる。
(以降の監査事項において同様とする。)</t>
    <phoneticPr fontId="3"/>
  </si>
  <si>
    <t>（特養）
　常勤の生活相談員が入所者の数が１００又はその端数を増すごとに１以上いること。ただし、１人（入所者の数が１００を超える施設にあっては、１００又はその端数を増すごとに１人を加えた数）を超えて配置されている者が、国解釈通知第１の５の取扱いにより法人内の他の職務に従事する場合にあってはこの限りではない。
（地域密着型特養）
常勤の生活相談員が1以上いること。ただし、サテライト型居住施設の生活相談員は、常勤換算方法で1以上の基準を満たしていれば、非常勤の者であっても差し支えない。
　また、サテライト型居住施設であって本体施設が特別養護老人ホームの場合にあっては、1人を超えて配置されている生活相談員が、国解釈通知第1の5の取扱いにより法人内の他の職務に従事する場合にあっては、常勤の要件にあてはまらなくてもよい。
　また、本体施設（特別養護老人ホーム及び介護老人保健施設に限る。）の支援相談員によるサービス提供が、本体施設及びサテライト型居住施設の入所者に適切に行われると認められるときは、生活相談員を置かないことができる。
※入所者の数　
　入所者の数については、前年度の平均値とする。ただし、新規設置又は再開の場合は、推定数による。
※前年度の平均値・推定数
１　「前年度の平均値」は、当該年度の前年度(毎年４月１日に始まり、翌年３月３１日をもって終わる年度とする。以下同じ。)の入所者延数を当該前年度の日数で除して得た数とする。
　この算定に当たっては、小数点第２位以下を切り上げるものとする。
２　新設(事業の再開の場合を含む。以下同じ。)又は増床分のベッドに関して、前年度において１年未満の実績しかない場合(前年度の実績が全くない場合を含む。)の入所者数は、新設又は増床の時点から　６月未満の間は、便宜上、ベッド数の９０％を入所者数とし、新設又は増床の時点から６月以上１年未満の間は、直近の６月における入所者延数を６月間の日数で除して得た数とし、新設又は増床の時点から１年以上経過している場合は、直近１年間における入所者延数を１年間の日数で除して得た数とする。
３　減床の場合には、減床後の実績が３月以上あるときは、減床後の入所者延数を延日数で除して得た数とする。
※常勤換算方法
　常勤換算方法とは、当該特別養護老人ホームの職員の勤務延時間数を当該特別養護老人ホームにおいて常勤の職員が勤務すべき時間数(1週間に勤務すべき時間数が32時間を下回る場合は32時間を基本とする。母性健康管理措置又は育児、介護及び治療のための所定労働時間の短縮等の措置が講じられている者は３０時間として取り扱うことを可能とする。)で除することにより当該特別養護老人ホームの職員の員数を、常勤の職員の員数に換算する方法をいうものである。以降の監査事項において同様とする。
※勤務延時間数
　勤務表上、当該特別養護老人ホームの職務に従事する時間として明確に位置付けられている時間の合計数とする。なお、職員一人につき、勤務延時間数に算入することができる時間数は、当該特別養護老人ホームにおいて常勤の職員が勤務すべき勤務時間数を上限とする。
（以降の監査事項において同様とする。）</t>
    <phoneticPr fontId="3"/>
  </si>
  <si>
    <t>　介護職員又は看護師若しくは准看護師(以下「看護職員」という。)の総数が必要数いること。</t>
    <rPh sb="5" eb="6">
      <t>マタ</t>
    </rPh>
    <rPh sb="10" eb="11">
      <t>モ</t>
    </rPh>
    <phoneticPr fontId="2"/>
  </si>
  <si>
    <r>
      <t xml:space="preserve">１　１の居室の定員は、１人であること。
※　入所者へのサービスの提供上必要と認められる場合は２人とし、入所者のプライバシーに配慮するとともに容易に個室に転換できるよう設計上の工夫を行う場合は２人以上４人以下とすることができる。（※１）
２　地階に設けてはならないこと。
３　入所者１人当たりの床面積は、１０．６５平方メートル以上とすること。（※２）
４　寝台又はこれに代わる設備を備えること。
５　１以上の出入口は、避難上有効な空地、廊下又は広間に直接面して設けること。
６　床面積の１４分の１以上に相当する面積を直接外気に面して開放できるようにすること。
７　入所者の身の回り品を保管することができる設備を備えること。
８　ブザー又はこれに代わる設備を設けること。
９　３階以上の階に設けていないこと。
</t>
    </r>
    <r>
      <rPr>
        <sz val="9"/>
        <rFont val="ＭＳ Ｐ明朝"/>
        <family val="1"/>
        <charset val="128"/>
      </rPr>
      <t>※　次の(１)～（３）のいずれにも該当する建物に設けられる居室については、この限りでない。 
(１)居室のある３階以上の各階に通ずる特別避難階段を２以上(防災上有効な傾斜路を有する場合又は車いす若しくはストレッチャーで通行するために必要な幅を有するバルコニー及び屋外に設ける避難階段を有する場合は、１以上)有すること。 
(２)３階以上の階にある居室及びこれから地上に通ずる廊下その他の通路の壁及び天井の室内に面する部分の仕上げを不燃材料でしていること。 
(３)居室のある３階以上の各階が耐火構造の壁又は建築基準法施行令第１１２条第１項に規定する特定防火設備により防災上有効に区画されていること。
※１　平成２５年４月１日に現に存する特別養護老人ホームの建物(同日以前に建築の計画を決定をしていた特別養護老人ホームであって、同日後に設置されることとなるものを含み、同日後に増築され、又は全面的に改築されることとなる部分を除く。)については、１の居室の定員は、４人以下とすること。
※２　平成１２年４月１日前から存する特別養護老人ホームの建物（基本的な設備が完成しているものを含み、同日以後に増築され、又は全面的に改築された部分を除く。以下の項目において同じ）については、「収納設備等を除き、４．９５平方メートル以上」とすること。</t>
    </r>
    <r>
      <rPr>
        <sz val="10"/>
        <rFont val="ＭＳ Ｐ明朝"/>
        <family val="1"/>
        <charset val="128"/>
      </rPr>
      <t xml:space="preserve">
</t>
    </r>
    <phoneticPr fontId="3"/>
  </si>
  <si>
    <t>※　指導監査実施年度又は前年度において、保健所による監視等が実施され要改善の指摘がない場合又は指摘事項の改善が完了している場合は、次の監査事項については指導監査の対象としない。
[対象監査事項]
(７)(ア)監査事項４１
(７)(イ)監査事項４２</t>
    <rPh sb="69" eb="71">
      <t>ジコウ</t>
    </rPh>
    <rPh sb="91" eb="93">
      <t>タイショウ</t>
    </rPh>
    <rPh sb="93" eb="95">
      <t>カンサ</t>
    </rPh>
    <rPh sb="95" eb="97">
      <t>ジコウ</t>
    </rPh>
    <rPh sb="105" eb="107">
      <t>カンサ</t>
    </rPh>
    <rPh sb="107" eb="109">
      <t>ジコウ</t>
    </rPh>
    <rPh sb="118" eb="120">
      <t>カンサ</t>
    </rPh>
    <rPh sb="120" eb="122">
      <t>ジコウ</t>
    </rPh>
    <phoneticPr fontId="2"/>
  </si>
  <si>
    <t xml:space="preserve">１　従業者が、入所者について、感染症又は食中毒の発生を疑ったときは、速やかに施設長に報告する体制を整えること。
２　施設長は、当該特別養護老人ホームにおける感染症若しくは食中毒の発生を疑ったとき又は１の報告を受けたときは、従業者に対して必要な指示を行うこと。
３　感染症又は食中毒の発生又はまん延を防止する観点から、従業者の健康管理を徹底し、従業者、来訪者等の健康状態によっては利用者との接触を制限する等の措置を講ずるとともに、従業者及び利用者に対して手洗いやうがいを励行するなど衛生教育の徹底を図ること。
４　医師及び看護職員は、当該特別養護老人ホーム内において、感染症若しくは食中毒の発生又はそれが疑われる状況が生じたときは、速やかな対応を行うこと。
５　施設長及び医師、看護職員その他の従業者は、感染症若しくは食中毒の患者又はそれらの疑いのある者（以下「有症者等」という。）の状態に応じ、協力病院をはじめとする地域の医療機関等との連携を図ることその他の適切な措置を講ずること。
６　感染症若しくは食中毒の発生又はそれが疑われる状況が生じたときの有症者等の状況及び各有症者等に講じた措置等を記録すること。
７　施設長は、（１）から（３）までに掲げる場合に、有症者等の人数、症状、対応状況等を市町村及び保健所に迅速に報告するとともに、市町村又は保健所からの指示を求めることその他の措置を講じていること。
（１）　同一の感染症若しくは食中毒による又はそれらによると疑われる死亡者又は重篤な患者が一週間内に２名以上発生した場合
（２）　同一の有症者等が１０名以上又は全利用者の半数以上発生した場合
（３）　（１）及び（２）に掲げる場合のほか、通常の発生動向を上回る感染症等の発生が疑われ、特に施設長が報告を必要と認めた場合
８　７の報告を行った特別養護老人ホームは、その原因の究明に資するため、当該有症者等を診察する医師等と連携の上、血液、便、吐物等の検体を確保するよう努めなければならないこと。
</t>
    <phoneticPr fontId="3"/>
  </si>
  <si>
    <t xml:space="preserve">　賠償すべき事態となった場合に、速やかに賠償していること。また、損害賠償保険に加入すること。
</t>
    <phoneticPr fontId="3"/>
  </si>
  <si>
    <t xml:space="preserve">  特別養護老人ホームにおける虐待を防止するための体制として、監査事項56から58までに掲げる措置を適切に実施するため、担当者を置いていること。
・担当者は虐待防止検討委員会の責任者と同一の職員が望ましい。なお、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Ph sb="31" eb="33">
      <t>カンサ</t>
    </rPh>
    <rPh sb="33" eb="35">
      <t>ジコウ</t>
    </rPh>
    <phoneticPr fontId="109"/>
  </si>
  <si>
    <t>（地域密着型特養）
　運営推進会議は、地域密着型特別養護老人ホームが、入所者又はその家族、地域住民の代表者、市の職員又は地域包括支援センターの職員等に対し、提供しているサービス内容等を明らかにすることにより、事業所による入所者の「抱え込み」を防止し、地域に開かれたサービスとすることで、サービスの質の確保を図ることを目的として設置するものであり、地域密着型特別養護老人ホームが自ら設置するべきものである。
　また、地域住民の代表者とは、町内会役員、民生委員、老人クラブの代表等が考えられる。
※運営推進会議は、テレビ電話装置等を活用して行うことができるものとする。ただし、入居者又はその家族が参加する場合にあっては、テレビ電話装置等の活用について当該入居者等の同意を得なければならない。なお、テレビ電話装置等の活用に当たっては、個人情報保護委員会・厚生労働省「医療・介護関係事業における個人情報の適切な取扱いのためのガイダンス」、厚生労働省「医療情報システムの安全管理に関するガイドライン」等を遵守していること。</t>
    <rPh sb="6" eb="8">
      <t>ト</t>
    </rPh>
    <phoneticPr fontId="3"/>
  </si>
  <si>
    <t>※指導監査実施月の２月前の月の勤務シフト予定表(又は勤務体制の確保の状況について確認できる書類）を添付してください。</t>
    <rPh sb="1" eb="3">
      <t>シドウ</t>
    </rPh>
    <rPh sb="3" eb="5">
      <t>カンサ</t>
    </rPh>
    <rPh sb="5" eb="7">
      <t>ジッシ</t>
    </rPh>
    <rPh sb="7" eb="8">
      <t>ヅキ</t>
    </rPh>
    <rPh sb="10" eb="11">
      <t>ゲツ</t>
    </rPh>
    <rPh sb="11" eb="12">
      <t>マエ</t>
    </rPh>
    <rPh sb="13" eb="14">
      <t>ツキ</t>
    </rPh>
    <rPh sb="15" eb="17">
      <t>キンム</t>
    </rPh>
    <rPh sb="20" eb="22">
      <t>ヨテイ</t>
    </rPh>
    <rPh sb="22" eb="23">
      <t>ヒョウ</t>
    </rPh>
    <rPh sb="24" eb="25">
      <t>マタ</t>
    </rPh>
    <rPh sb="26" eb="28">
      <t>キンム</t>
    </rPh>
    <rPh sb="28" eb="30">
      <t>タイセイ</t>
    </rPh>
    <rPh sb="31" eb="33">
      <t>カクホ</t>
    </rPh>
    <rPh sb="34" eb="36">
      <t>ジョウキョウ</t>
    </rPh>
    <rPh sb="40" eb="42">
      <t>カクニン</t>
    </rPh>
    <rPh sb="45" eb="47">
      <t>ショルイ</t>
    </rPh>
    <rPh sb="49" eb="51">
      <t>テンプ</t>
    </rPh>
    <phoneticPr fontId="2"/>
  </si>
  <si>
    <t xml:space="preserve">　次に掲げる設備を設けていること。また、特別養護老人ホームの配置、構造及び設備は、建築基準法等の関係諸規定に従うとともに、日照、採光、換気等の入所者の保健衛生に関する事項及び防災について十分考慮されたものであり、設備は利用者の処遇に支障がない場合を除き、専ら特別養護老人ホームの用に供するものであること。
(１)居室　 
(２)静養室(居室で静養することが一時的に困難な心身の状況にある入所者を静養させることを目的とする設備をいう。) 
(３)食堂 
(４)浴室　 
(５)洗面設備 
(６)便所　 
(７)医務室 
(８)調理室 
(９)介護職員室 
(１０)看護職員室 
(１１)機能訓練室 
(１２)面談室 
(１３)洗濯室又は洗濯場 
(１４)汚物処理室 
(１５)介護材料室 
(１６)(１)～(１５)に掲げるもののほか、事務室その他の運営上必要な設備 
※　同一敷地内に他の社会福祉施設が設置されている場合等であって、当該施設の設備を利用することにより特別養護老人ホームの効果的な運営が図られ、かつ、入所者の処遇に支障がない場合には、入所者が日常継続的に使用する設備以外の調理室等の設備について、その一部を設けないことができる。なお、特別養護老人ホームが利用する他の施設の当該設備については、特養基準省令に適合していること。
</t>
    <rPh sb="9" eb="10">
      <t>モウ</t>
    </rPh>
    <phoneticPr fontId="2"/>
  </si>
  <si>
    <t>※　外出の機会確保の方法を記入してください。</t>
    <rPh sb="2" eb="4">
      <t>ガイシュツ</t>
    </rPh>
    <rPh sb="5" eb="7">
      <t>キカイ</t>
    </rPh>
    <rPh sb="7" eb="9">
      <t>カクホ</t>
    </rPh>
    <rPh sb="10" eb="12">
      <t>ホウホウ</t>
    </rPh>
    <rPh sb="13" eb="15">
      <t>キニュウ</t>
    </rPh>
    <phoneticPr fontId="3"/>
  </si>
  <si>
    <t xml:space="preserve">1　廊下、便所その他必要な場所に常夜灯を設けること。
2　廊下及び階段には、手すりを設けること。
3　階段の傾斜は、緩やかにすること。
4　居室、静養室、食堂、浴室、機能訓練室が２階以上の階にある場合は、1以上の傾斜路を設けること　※エレベーターを設ける場合は、この限りでない。 
（特養）
5　廊下の幅は、1.8メートル以上とすること。ただし、中廊下の幅は2.7メートル以上とすること。
（地域密着型特養）
5　廊下の幅は、1.5メートル以上とすること。ただし、中廊下の幅は、1.8メートル以上とすること。なお、廊下の一部の幅を拡張すること等により、入所者、職員等の円滑な往来に支障が生じないと認められるときは、これによらないことができる。
</t>
    <rPh sb="2" eb="4">
      <t>ロウカ</t>
    </rPh>
    <rPh sb="5" eb="7">
      <t>ベンジョ</t>
    </rPh>
    <rPh sb="9" eb="10">
      <t>タ</t>
    </rPh>
    <rPh sb="10" eb="12">
      <t>ヒツヨウ</t>
    </rPh>
    <rPh sb="13" eb="15">
      <t>バショ</t>
    </rPh>
    <rPh sb="16" eb="19">
      <t>ジョウヤトウ</t>
    </rPh>
    <rPh sb="20" eb="21">
      <t>モウ</t>
    </rPh>
    <rPh sb="29" eb="31">
      <t>ロウカ</t>
    </rPh>
    <rPh sb="31" eb="32">
      <t>オヨ</t>
    </rPh>
    <rPh sb="33" eb="35">
      <t>カイダン</t>
    </rPh>
    <rPh sb="38" eb="39">
      <t>テ</t>
    </rPh>
    <rPh sb="42" eb="43">
      <t>モウ</t>
    </rPh>
    <rPh sb="51" eb="53">
      <t>カイダン</t>
    </rPh>
    <rPh sb="54" eb="56">
      <t>ケイシャ</t>
    </rPh>
    <rPh sb="58" eb="59">
      <t>ユル</t>
    </rPh>
    <rPh sb="70" eb="72">
      <t>キョシツ</t>
    </rPh>
    <rPh sb="73" eb="75">
      <t>セイヨウ</t>
    </rPh>
    <rPh sb="75" eb="76">
      <t>シツ</t>
    </rPh>
    <rPh sb="77" eb="79">
      <t>ショクドウ</t>
    </rPh>
    <rPh sb="80" eb="82">
      <t>ヨクシツ</t>
    </rPh>
    <rPh sb="83" eb="85">
      <t>キノウ</t>
    </rPh>
    <rPh sb="85" eb="87">
      <t>クンレン</t>
    </rPh>
    <rPh sb="87" eb="88">
      <t>シツ</t>
    </rPh>
    <rPh sb="94" eb="95">
      <t>カイ</t>
    </rPh>
    <rPh sb="98" eb="100">
      <t>バアイ</t>
    </rPh>
    <rPh sb="103" eb="105">
      <t>イジョウ</t>
    </rPh>
    <rPh sb="106" eb="108">
      <t>ケイシャ</t>
    </rPh>
    <rPh sb="108" eb="109">
      <t>ロ</t>
    </rPh>
    <rPh sb="110" eb="111">
      <t>モウ</t>
    </rPh>
    <rPh sb="124" eb="125">
      <t>モウ</t>
    </rPh>
    <rPh sb="127" eb="129">
      <t>バアイ</t>
    </rPh>
    <rPh sb="133" eb="134">
      <t>カギ</t>
    </rPh>
    <rPh sb="142" eb="144">
      <t>ト</t>
    </rPh>
    <rPh sb="173" eb="174">
      <t>ナカ</t>
    </rPh>
    <rPh sb="174" eb="176">
      <t>ロウカ</t>
    </rPh>
    <rPh sb="177" eb="178">
      <t>ハバ</t>
    </rPh>
    <rPh sb="186" eb="188">
      <t>イジョウ</t>
    </rPh>
    <rPh sb="196" eb="201">
      <t>チイキミッチャクガタ</t>
    </rPh>
    <rPh sb="201" eb="203">
      <t>ト</t>
    </rPh>
    <phoneticPr fontId="2"/>
  </si>
  <si>
    <t xml:space="preserve">　諸記録を整備しておかなければならないこと。 
１　事業日誌
２　沿革に関する記録
３　職員の勤務状況、給与等に関する記録
４　条例、定款及び施設運営に必要な諸規程
５　重要な会議に関する記録
６　月間及び年間の事業計画及び事業実施状況表
７　関係官署に対する報告書等の文書綴
８　入所者に対し、適切な処遇を行うための職員の勤務の体制に関する記録
９　措置費及び介護給付費の請求、受領等に係る書類
１０　入所者から支払を受ける利用料の請求、受領等に係る書類
１１　従業者の勤務の実績に関する書類
上記諸記録のうち、次の①の記録については、処遇の提供の完結の日から２年間、②から⑤までの記録については、措置費及び介護給付費の受領の日から５年間保存する。
①市町村への通知に係る記録
②入所者に対し、適切な処遇を行うための職員の勤務の体制に関する記録
③措置費及び介護給付費の請求、受領等に係る書類
④入所者から支払を受ける利用料の請求、受領等に係る書類
⑤従業者の勤務の実績に関する書類
　なお、文書の保存期間については、他法令等の規定により保存期間が定められている場合は、その保存期間又は特養基準省令に定める保存期間のいずれか長い期間とすること。
</t>
    <phoneticPr fontId="3"/>
  </si>
  <si>
    <t>１　身体的拘束等適正化検討委員会は、幅広い職種（例えば、施設長（管理者）、事務長、医師、看護職員、介護職員、生活相談員）により構成すること。
※委員には第三者や専門家を活用することが望ましい。
２　構成メンバーの責務及び役割分担を明確にするとともに、身体的拘束等の適正化対応策を担当する者を決めていること。
・責任者はケア全般の責任者であることが望ましい。なお、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
３　身体的拘束等適正化検討委員会は、運営委員会など他の委員会と独立して設置・運営することが必要であるが、関係する職種、取り扱う事項等が相互に関係が深いと認められる他の会議体を設置している場合、これと一体的に設置・運営することも差し支えない。
４　身体的拘束等適正化検討委員会において事例の発生時の状況等を分析し、発生原因、結果等をとりまとめ、適正化策等を検討すること。
また、分析結果等を従業者に周知徹底し、 適正化策を講じた後に、その効果について評価すること。
※身体的拘束等適正化検討委員会は、テレビ電話装置等(リアルタイムでの画像を介したコミュニケーションが可能な機器をいう。以下同じ。)を活用して行うことができるものとする。この際、個人情報保護委員会・厚生労働省「医療・介護関係事業における個人情報の適切な取扱いのためのガイダンス」、厚生労働省「医療情報システムの安全管理に関するガイドライン」等を遵守していること。</t>
    <phoneticPr fontId="3"/>
  </si>
  <si>
    <t>　郵便、証明書等の交付申請等、入所者が必要とする手続等について、入所者又はその家族が行うことが因難な場合は、原則としてその都度、その者の同意を得た上で代行していること。
　</t>
    <phoneticPr fontId="3"/>
  </si>
  <si>
    <t>　介護サービス相談員を積極的に受け入れる等、市町村との密接な連携に努めていること。
※「市町村が実施する事業」
　介護サービス相談員派遣事業のほか、広く市町村が老人クラブ、婦人会その他の非営利団体や住民の協力を得て行う事業が含まれる。</t>
    <rPh sb="57" eb="59">
      <t>カイゴ</t>
    </rPh>
    <rPh sb="63" eb="66">
      <t>ソウダンイン</t>
    </rPh>
    <rPh sb="66" eb="68">
      <t>ハケン</t>
    </rPh>
    <rPh sb="68" eb="70">
      <t>ジギョウ</t>
    </rPh>
    <phoneticPr fontId="3"/>
  </si>
  <si>
    <t>（地域密着型特養）
　運営推進会議における報告、評価、要望、助言等についての記録を作成、２年間保存するとともに、当該記録を公表していること。</t>
    <rPh sb="6" eb="8">
      <t>ト</t>
    </rPh>
    <rPh sb="45" eb="47">
      <t>ネンカン</t>
    </rPh>
    <phoneticPr fontId="3"/>
  </si>
  <si>
    <t>　消防計画（これに準ずる計画を含む）及び風水害、地震等の災害に対処するための非常災害対策計画を立てていること。
※　消防法第８条に基づき消防長又は消防署長に届け出た防火管理者が、消防計画を作成し、当該計画を消防長又は消防署長に届け出ていること。防火管理者及び消防計画に変更が生じたときは、遅滞なく届け出ていること。
非常災害時の避難方法や、職員間の連絡体制を含めた緊急時の対応体制を適切に構築するための具体的な計画の策定又は点検など、必要な措置を講じ非常災害時に備えていること。
※　防火管理者を置かなくてもよいこととされている特別養護老人ホーム（収容人員１０人以下の施設）においても、防火管理について責任者を定め、その者が消防計画に準ずる計画の策定等の業務を行っていること。
[非常災害対策計画に盛り込む具体的な項目例]
・介護保険施設等の立地条件（地形等）
・災害に関する情報の入手方法（避難情報等の入手方法の確認等）
・災害時の連絡先及び通信手段の確認（自治体、家族、職員等）
・避難を開始する時期、判断基準（避難情報発令時等）
・避難場所（市町村が指定する避難場所、施設内の安全なスペース等）
・避難経路（避難場所までのルート（複数）、所有時間等）
・避難方法（利用者ごとの避難方法（車いす、徒歩等）等）
・災害時の人員体制、指揮系統（災害時の参集方法、役割分担、避難に必要な職員数等）
・関係機関との連携体制</t>
    <rPh sb="38" eb="40">
      <t>ヒジョウ</t>
    </rPh>
    <rPh sb="40" eb="42">
      <t>サイガイ</t>
    </rPh>
    <rPh sb="42" eb="44">
      <t>タイサク</t>
    </rPh>
    <rPh sb="44" eb="46">
      <t>ケイカク</t>
    </rPh>
    <rPh sb="343" eb="345">
      <t>ヒジョウ</t>
    </rPh>
    <rPh sb="345" eb="347">
      <t>サイガイ</t>
    </rPh>
    <rPh sb="347" eb="349">
      <t>タイサク</t>
    </rPh>
    <rPh sb="349" eb="351">
      <t>ケイカク</t>
    </rPh>
    <rPh sb="352" eb="353">
      <t>モ</t>
    </rPh>
    <rPh sb="354" eb="355">
      <t>コ</t>
    </rPh>
    <rPh sb="356" eb="359">
      <t>グタイテキ</t>
    </rPh>
    <rPh sb="360" eb="362">
      <t>コウモク</t>
    </rPh>
    <rPh sb="362" eb="363">
      <t>レイ</t>
    </rPh>
    <rPh sb="366" eb="368">
      <t>カイゴ</t>
    </rPh>
    <rPh sb="368" eb="370">
      <t>ホケン</t>
    </rPh>
    <rPh sb="370" eb="372">
      <t>シセツ</t>
    </rPh>
    <rPh sb="372" eb="373">
      <t>トウ</t>
    </rPh>
    <rPh sb="374" eb="376">
      <t>リッチ</t>
    </rPh>
    <rPh sb="376" eb="378">
      <t>ジョウケン</t>
    </rPh>
    <rPh sb="379" eb="381">
      <t>チケイ</t>
    </rPh>
    <rPh sb="381" eb="382">
      <t>トウ</t>
    </rPh>
    <rPh sb="385" eb="387">
      <t>サイガイ</t>
    </rPh>
    <rPh sb="388" eb="389">
      <t>カン</t>
    </rPh>
    <rPh sb="391" eb="393">
      <t>ジョウホウ</t>
    </rPh>
    <rPh sb="394" eb="396">
      <t>ニュウシュ</t>
    </rPh>
    <rPh sb="396" eb="398">
      <t>ホウホウ</t>
    </rPh>
    <rPh sb="399" eb="401">
      <t>ヒナン</t>
    </rPh>
    <rPh sb="401" eb="403">
      <t>ジョウホウ</t>
    </rPh>
    <rPh sb="403" eb="404">
      <t>トウ</t>
    </rPh>
    <rPh sb="405" eb="407">
      <t>ニュウシュ</t>
    </rPh>
    <rPh sb="407" eb="409">
      <t>ホウホウ</t>
    </rPh>
    <rPh sb="410" eb="412">
      <t>カクニン</t>
    </rPh>
    <rPh sb="412" eb="413">
      <t>トウ</t>
    </rPh>
    <rPh sb="416" eb="418">
      <t>サイガイ</t>
    </rPh>
    <rPh sb="418" eb="419">
      <t>ジ</t>
    </rPh>
    <rPh sb="420" eb="423">
      <t>レンラクサキ</t>
    </rPh>
    <rPh sb="423" eb="424">
      <t>オヨ</t>
    </rPh>
    <rPh sb="425" eb="427">
      <t>ツウシン</t>
    </rPh>
    <rPh sb="427" eb="429">
      <t>シュダン</t>
    </rPh>
    <rPh sb="430" eb="432">
      <t>カクニン</t>
    </rPh>
    <rPh sb="433" eb="436">
      <t>ジチタイ</t>
    </rPh>
    <rPh sb="437" eb="439">
      <t>カゾク</t>
    </rPh>
    <rPh sb="440" eb="442">
      <t>ショクイン</t>
    </rPh>
    <rPh sb="442" eb="443">
      <t>トウ</t>
    </rPh>
    <rPh sb="446" eb="448">
      <t>ヒナン</t>
    </rPh>
    <rPh sb="449" eb="451">
      <t>カイシ</t>
    </rPh>
    <rPh sb="453" eb="455">
      <t>ジキ</t>
    </rPh>
    <rPh sb="456" eb="458">
      <t>ハンダン</t>
    </rPh>
    <rPh sb="458" eb="460">
      <t>キジュン</t>
    </rPh>
    <rPh sb="461" eb="463">
      <t>ヒナン</t>
    </rPh>
    <rPh sb="463" eb="465">
      <t>ジョウホウ</t>
    </rPh>
    <rPh sb="465" eb="467">
      <t>ハツレイ</t>
    </rPh>
    <rPh sb="467" eb="468">
      <t>トキ</t>
    </rPh>
    <rPh sb="468" eb="469">
      <t>トウ</t>
    </rPh>
    <rPh sb="472" eb="474">
      <t>ヒナン</t>
    </rPh>
    <rPh sb="474" eb="476">
      <t>バショ</t>
    </rPh>
    <rPh sb="477" eb="480">
      <t>シチョウソン</t>
    </rPh>
    <rPh sb="481" eb="483">
      <t>シテイ</t>
    </rPh>
    <rPh sb="485" eb="487">
      <t>ヒナン</t>
    </rPh>
    <rPh sb="487" eb="489">
      <t>バショ</t>
    </rPh>
    <rPh sb="490" eb="492">
      <t>シセツ</t>
    </rPh>
    <rPh sb="492" eb="493">
      <t>ナイ</t>
    </rPh>
    <rPh sb="494" eb="496">
      <t>アンゼン</t>
    </rPh>
    <rPh sb="501" eb="502">
      <t>トウ</t>
    </rPh>
    <rPh sb="505" eb="507">
      <t>ヒナン</t>
    </rPh>
    <rPh sb="507" eb="509">
      <t>ケイロ</t>
    </rPh>
    <rPh sb="510" eb="512">
      <t>ヒナン</t>
    </rPh>
    <rPh sb="512" eb="514">
      <t>バショ</t>
    </rPh>
    <rPh sb="521" eb="523">
      <t>フクスウ</t>
    </rPh>
    <rPh sb="525" eb="527">
      <t>ショユウ</t>
    </rPh>
    <rPh sb="527" eb="529">
      <t>ジカン</t>
    </rPh>
    <rPh sb="529" eb="530">
      <t>トウ</t>
    </rPh>
    <rPh sb="533" eb="535">
      <t>ヒナン</t>
    </rPh>
    <rPh sb="535" eb="537">
      <t>ホウホウ</t>
    </rPh>
    <rPh sb="538" eb="541">
      <t>リヨウシャ</t>
    </rPh>
    <rPh sb="544" eb="546">
      <t>ヒナン</t>
    </rPh>
    <rPh sb="546" eb="548">
      <t>ホウホウ</t>
    </rPh>
    <rPh sb="549" eb="550">
      <t>クルマ</t>
    </rPh>
    <rPh sb="553" eb="555">
      <t>トホ</t>
    </rPh>
    <rPh sb="555" eb="556">
      <t>トウ</t>
    </rPh>
    <rPh sb="557" eb="558">
      <t>ナド</t>
    </rPh>
    <rPh sb="561" eb="563">
      <t>サイガイ</t>
    </rPh>
    <rPh sb="563" eb="564">
      <t>ジ</t>
    </rPh>
    <rPh sb="565" eb="567">
      <t>ジンイン</t>
    </rPh>
    <rPh sb="567" eb="569">
      <t>タイセイ</t>
    </rPh>
    <rPh sb="570" eb="572">
      <t>シキ</t>
    </rPh>
    <rPh sb="572" eb="574">
      <t>ケイトウ</t>
    </rPh>
    <rPh sb="575" eb="577">
      <t>サイガイ</t>
    </rPh>
    <rPh sb="577" eb="578">
      <t>ジ</t>
    </rPh>
    <rPh sb="579" eb="581">
      <t>サンシュウ</t>
    </rPh>
    <rPh sb="581" eb="583">
      <t>ホウホウ</t>
    </rPh>
    <rPh sb="584" eb="586">
      <t>ヤクワリ</t>
    </rPh>
    <rPh sb="586" eb="588">
      <t>ブンタン</t>
    </rPh>
    <rPh sb="589" eb="591">
      <t>ヒナン</t>
    </rPh>
    <rPh sb="592" eb="594">
      <t>ヒツヨウ</t>
    </rPh>
    <rPh sb="595" eb="597">
      <t>ショクイン</t>
    </rPh>
    <rPh sb="597" eb="598">
      <t>スウ</t>
    </rPh>
    <rPh sb="598" eb="599">
      <t>トウ</t>
    </rPh>
    <rPh sb="602" eb="604">
      <t>カンケイ</t>
    </rPh>
    <rPh sb="604" eb="606">
      <t>キカン</t>
    </rPh>
    <rPh sb="608" eb="610">
      <t>レンケイ</t>
    </rPh>
    <rPh sb="610" eb="612">
      <t>タイセイ</t>
    </rPh>
    <phoneticPr fontId="3"/>
  </si>
  <si>
    <t>◆医師の配置(指導監査実施月の２月前の月の状況)</t>
    <rPh sb="1" eb="3">
      <t>イシ</t>
    </rPh>
    <rPh sb="4" eb="6">
      <t>ハイチ</t>
    </rPh>
    <phoneticPr fontId="3"/>
  </si>
  <si>
    <t>◆介護職員及び看護職員の必要数等(指導監査実施月の２月前の月の状況)</t>
    <rPh sb="1" eb="3">
      <t>カイゴ</t>
    </rPh>
    <rPh sb="3" eb="5">
      <t>ショクイン</t>
    </rPh>
    <rPh sb="5" eb="6">
      <t>オヨ</t>
    </rPh>
    <rPh sb="7" eb="9">
      <t>カンゴ</t>
    </rPh>
    <rPh sb="9" eb="11">
      <t>ショクイン</t>
    </rPh>
    <rPh sb="12" eb="14">
      <t>ヒツヨウ</t>
    </rPh>
    <rPh sb="15" eb="16">
      <t>トウ</t>
    </rPh>
    <phoneticPr fontId="3"/>
  </si>
  <si>
    <t>◆看護職員の必要数等(指導監査実施月の２月前の月の状況)</t>
    <rPh sb="1" eb="3">
      <t>カンゴ</t>
    </rPh>
    <rPh sb="3" eb="5">
      <t>ショクイン</t>
    </rPh>
    <rPh sb="6" eb="8">
      <t>ヒツヨウ</t>
    </rPh>
    <rPh sb="8" eb="9">
      <t>スウ</t>
    </rPh>
    <rPh sb="9" eb="10">
      <t>トウ</t>
    </rPh>
    <phoneticPr fontId="3"/>
  </si>
  <si>
    <t>　サテライト型居住施設であって、本体施設（特別養護老人ホーム及び介護老人保健施設に限る。）の機能訓練指導員又は理学療法士若しくは作業療法士によるサービス提供が、本体施設及びサテライト型居住施設の入所者に適切に行われると認められるため、機能訓練指導員を置いていない。</t>
    <rPh sb="46" eb="48">
      <t>キノウ</t>
    </rPh>
    <rPh sb="48" eb="50">
      <t>クンレン</t>
    </rPh>
    <rPh sb="50" eb="53">
      <t>シドウイン</t>
    </rPh>
    <rPh sb="53" eb="54">
      <t>マタ</t>
    </rPh>
    <rPh sb="55" eb="57">
      <t>リガク</t>
    </rPh>
    <rPh sb="57" eb="60">
      <t>リョウホウシ</t>
    </rPh>
    <rPh sb="60" eb="61">
      <t>モ</t>
    </rPh>
    <rPh sb="64" eb="66">
      <t>サギョウ</t>
    </rPh>
    <rPh sb="66" eb="69">
      <t>リョウホウシ</t>
    </rPh>
    <phoneticPr fontId="3"/>
  </si>
  <si>
    <t>　施設長は、社会福祉法第１９条第１項各号のいずれかに該当する者若しくは社会福祉事業に２年以上従事した者又はこれらと同等以上の能力を有すると認められる者であること。
※これらと同等以上の能力を有すると認められる者
　社会福祉施設等に勤務し又は勤務したことのある者等であって、その者の実績等から一般的に、特別養護老人ホ-ムを適切に管理運営する能力を有すると認められる者をいう。
　</t>
    <phoneticPr fontId="3"/>
  </si>
  <si>
    <t>※　指導監査実施年度又は前年度において、所轄の消防署による立入検査が実施され要改善の指摘がない場合又は指摘事項の改善が完了している場合は、次の監査事項については、指導監査の対象としない。
[対象監査事項]
施設管理の
(4)(ア)監査事項３５
(4)(イ)監査事項３６</t>
    <rPh sb="73" eb="75">
      <t>ジコウ</t>
    </rPh>
    <rPh sb="95" eb="97">
      <t>タイショウ</t>
    </rPh>
    <rPh sb="97" eb="99">
      <t>カンサ</t>
    </rPh>
    <rPh sb="99" eb="101">
      <t>ジコウ</t>
    </rPh>
    <rPh sb="103" eb="105">
      <t>シセツ</t>
    </rPh>
    <rPh sb="105" eb="107">
      <t>カンリ</t>
    </rPh>
    <rPh sb="115" eb="117">
      <t>カンサ</t>
    </rPh>
    <rPh sb="117" eb="119">
      <t>ジコウ</t>
    </rPh>
    <rPh sb="128" eb="130">
      <t>カンサ</t>
    </rPh>
    <rPh sb="130" eb="132">
      <t>ジコウ</t>
    </rPh>
    <phoneticPr fontId="2"/>
  </si>
  <si>
    <t>※　調理業務を委託していない場合は、次の監査事項については、指導監査の対象としない。
[対象監査事項]
利用者処遇の
　監査事項３０
　監査事項３１
　監査事項３２</t>
    <phoneticPr fontId="3"/>
  </si>
  <si>
    <t>◆入所者の数（前年度の平均値。新規設置又は再開の場合は推定数）</t>
    <rPh sb="1" eb="3">
      <t>ニュウショ</t>
    </rPh>
    <rPh sb="3" eb="4">
      <t>シャ</t>
    </rPh>
    <rPh sb="5" eb="6">
      <t>スウ</t>
    </rPh>
    <rPh sb="7" eb="10">
      <t>ゼンネンド</t>
    </rPh>
    <rPh sb="11" eb="14">
      <t>ヘイキンチ</t>
    </rPh>
    <rPh sb="15" eb="17">
      <t>シンキ</t>
    </rPh>
    <rPh sb="17" eb="19">
      <t>セッチ</t>
    </rPh>
    <rPh sb="19" eb="20">
      <t>マタ</t>
    </rPh>
    <rPh sb="21" eb="23">
      <t>サイカイ</t>
    </rPh>
    <rPh sb="24" eb="26">
      <t>バアイ</t>
    </rPh>
    <phoneticPr fontId="3"/>
  </si>
  <si>
    <t>　入所者又はその家族からの苦情に迅速かつ適切に対応するために、苦情を受け付けるための窓口を設置する等の必要な措置を講じていること。
１　苦情解決の責任主体を明確にするため、施設長、理事等を苦情解決責任者としていること。
２　苦情受付担当者を置き、利用者が苦情の申し出をしやすい環境を整えるため、職員の中から任命すること。
３　苦情解決に社会性や客観性を確保し、適切な対応を推進するため、第三者委員を設置していること。（第三者委員は複数選任することが望ましい）。
４　施設内への掲示、ウェブサイトへの掲載及びパンフレットの配布等により利用者に苦情解決責任者、苦情受付担当者及び第三者委員の氏名・連絡先や、苦情解決の仕組みについて周知していること。
５　苦情の受付から解決・改善までの経過と結果を書面に記録していること。
６　苦情解決結果を一定期間ごとに第三者委員に報告していること。
７　個人情報に関するものを除き、インターネットを活用した方法のほか、  「事業報告書」や「広報誌」等に実績を掲載し、苦情解決の結果を公表していること。
８　苦情について行った処遇に関し、市から指導又は助言を受けた場合は、それに従い必要な改善を行い、市からの求めに応じ、改善の内容を市に報告すること。</t>
    <rPh sb="51" eb="53">
      <t>ヒツヨウ</t>
    </rPh>
    <phoneticPr fontId="3"/>
  </si>
  <si>
    <t>　入所者の安全並びに介護サービスの質の確保及び職員の負担軽減に資する方策を検討するための委員会を開催していること。（経過措置：令和９年３月３１日までは努力義務）</t>
    <phoneticPr fontId="3"/>
  </si>
  <si>
    <t>　入所者に対し、その心身の状況に応じて、適切な方法により、排せつの自立について必要な援助を行っていること。</t>
    <phoneticPr fontId="3"/>
  </si>
  <si>
    <t xml:space="preserve">　入所者の口腔の健康状態に応じて、口腔衛生の管理を計画的に行うこと。
１　歯科医師又は歯科医師の指示を受けた歯科衛生士（以下「歯科医師等」という。）が、当該施設の介護職員に対する口腔衛生の管理に係る技術的助言及び指導を年２回以上行うこと。
２　当該施設の従業者又は歯科医師等が入所者毎に施設入所時及び月に１回程度の口腔の健康状態の評価を実施すること。
３　１の技術的助言及び指導に基づき、以下の事項を記載した、入所者の口腔衛生の管理体制に係る計画を作成するとともに、必要に応じて、定期的に当該計画を見直すこと。なお、口腔衛生の管理体制に係る計画に相当する内容を処遇計画（施設サービス計画又は地域密着型施設サービス計画）の中に記載する場合はその記載をもって口腔衛生の管理体制に係る計画の作成に代えることができるものとすること。
イ　助言を行った歯科医師
ロ　歯科医師からの助言の要点
ハ　具体的方策
ニ　当該施設における実施目標
ホ　留意事項・特記事項
４　医療保険において歯科訪問診療費が算定された日に、介護職員に対する口腔清掃等に係る技術的助言及び指導又は３の計画に関する技術的助言及び指導を行うにあたっては、歯科訪問診療又は訪問歯科衛生指導の実施時間以外の時間帯に行うこと。なお、当該施設と計画に関する技術的助言若しくは指導又は口腔の健康状態の評価を行う歯科医師等においては、実施事項等を文書で取り決めること。
</t>
    <rPh sb="5" eb="7">
      <t>コウクウ</t>
    </rPh>
    <rPh sb="8" eb="10">
      <t>ケンコウ</t>
    </rPh>
    <rPh sb="10" eb="12">
      <t>ジョウタイ</t>
    </rPh>
    <rPh sb="13" eb="14">
      <t>オウ</t>
    </rPh>
    <rPh sb="17" eb="19">
      <t>コウクウ</t>
    </rPh>
    <rPh sb="19" eb="21">
      <t>エイセイ</t>
    </rPh>
    <rPh sb="22" eb="24">
      <t>カンリ</t>
    </rPh>
    <rPh sb="25" eb="28">
      <t>ケイカクテキ</t>
    </rPh>
    <rPh sb="29" eb="30">
      <t>オコナ</t>
    </rPh>
    <rPh sb="37" eb="39">
      <t>シカ</t>
    </rPh>
    <rPh sb="39" eb="41">
      <t>イシ</t>
    </rPh>
    <rPh sb="41" eb="42">
      <t>マタ</t>
    </rPh>
    <rPh sb="43" eb="45">
      <t>シカ</t>
    </rPh>
    <rPh sb="45" eb="47">
      <t>イシ</t>
    </rPh>
    <rPh sb="48" eb="50">
      <t>シジ</t>
    </rPh>
    <rPh sb="51" eb="52">
      <t>ウ</t>
    </rPh>
    <rPh sb="54" eb="56">
      <t>シカ</t>
    </rPh>
    <rPh sb="56" eb="59">
      <t>エイセイシ</t>
    </rPh>
    <rPh sb="76" eb="78">
      <t>トウガイ</t>
    </rPh>
    <rPh sb="78" eb="80">
      <t>シセツ</t>
    </rPh>
    <rPh sb="81" eb="83">
      <t>カイゴ</t>
    </rPh>
    <rPh sb="83" eb="85">
      <t>ショクイン</t>
    </rPh>
    <rPh sb="86" eb="87">
      <t>タイ</t>
    </rPh>
    <rPh sb="89" eb="91">
      <t>コウクウ</t>
    </rPh>
    <rPh sb="91" eb="93">
      <t>エイセイ</t>
    </rPh>
    <rPh sb="94" eb="96">
      <t>カンリ</t>
    </rPh>
    <rPh sb="97" eb="98">
      <t>カカ</t>
    </rPh>
    <rPh sb="99" eb="102">
      <t>ギジュツテキ</t>
    </rPh>
    <rPh sb="102" eb="104">
      <t>ジョゲン</t>
    </rPh>
    <rPh sb="104" eb="105">
      <t>オヨ</t>
    </rPh>
    <rPh sb="106" eb="108">
      <t>シドウ</t>
    </rPh>
    <rPh sb="109" eb="110">
      <t>ネン</t>
    </rPh>
    <rPh sb="111" eb="112">
      <t>カイ</t>
    </rPh>
    <rPh sb="112" eb="114">
      <t>イジョウ</t>
    </rPh>
    <rPh sb="114" eb="115">
      <t>オコナ</t>
    </rPh>
    <rPh sb="180" eb="183">
      <t>ギジュツテキ</t>
    </rPh>
    <rPh sb="183" eb="185">
      <t>ジョゲン</t>
    </rPh>
    <rPh sb="185" eb="186">
      <t>オヨ</t>
    </rPh>
    <rPh sb="187" eb="189">
      <t>シドウ</t>
    </rPh>
    <rPh sb="190" eb="191">
      <t>モト</t>
    </rPh>
    <rPh sb="194" eb="196">
      <t>イカ</t>
    </rPh>
    <rPh sb="197" eb="199">
      <t>ジコウ</t>
    </rPh>
    <rPh sb="200" eb="202">
      <t>キサイ</t>
    </rPh>
    <rPh sb="205" eb="208">
      <t>ニュウショシャ</t>
    </rPh>
    <rPh sb="209" eb="211">
      <t>コウクウ</t>
    </rPh>
    <rPh sb="211" eb="213">
      <t>エイセイ</t>
    </rPh>
    <rPh sb="214" eb="216">
      <t>カンリ</t>
    </rPh>
    <rPh sb="216" eb="218">
      <t>タイセイ</t>
    </rPh>
    <rPh sb="219" eb="220">
      <t>カカ</t>
    </rPh>
    <rPh sb="221" eb="223">
      <t>ケイカク</t>
    </rPh>
    <rPh sb="224" eb="226">
      <t>サクセイ</t>
    </rPh>
    <rPh sb="233" eb="235">
      <t>ヒツヨウ</t>
    </rPh>
    <rPh sb="236" eb="237">
      <t>オウ</t>
    </rPh>
    <rPh sb="240" eb="243">
      <t>テイキテキ</t>
    </rPh>
    <rPh sb="244" eb="246">
      <t>トウガイ</t>
    </rPh>
    <rPh sb="246" eb="248">
      <t>ケイカク</t>
    </rPh>
    <rPh sb="249" eb="251">
      <t>ミナオ</t>
    </rPh>
    <rPh sb="258" eb="260">
      <t>コウクウ</t>
    </rPh>
    <rPh sb="260" eb="262">
      <t>エイセイ</t>
    </rPh>
    <rPh sb="263" eb="265">
      <t>カンリ</t>
    </rPh>
    <rPh sb="265" eb="267">
      <t>タイセイ</t>
    </rPh>
    <rPh sb="268" eb="269">
      <t>カカ</t>
    </rPh>
    <rPh sb="270" eb="272">
      <t>ケイカク</t>
    </rPh>
    <rPh sb="273" eb="275">
      <t>ソウトウ</t>
    </rPh>
    <rPh sb="277" eb="279">
      <t>ナイヨウ</t>
    </rPh>
    <rPh sb="280" eb="284">
      <t>ショグウケイカク</t>
    </rPh>
    <rPh sb="285" eb="287">
      <t>シセツ</t>
    </rPh>
    <rPh sb="291" eb="293">
      <t>ケイカク</t>
    </rPh>
    <rPh sb="293" eb="294">
      <t>マタ</t>
    </rPh>
    <rPh sb="310" eb="311">
      <t>ナカ</t>
    </rPh>
    <rPh sb="312" eb="314">
      <t>キサイ</t>
    </rPh>
    <rPh sb="316" eb="318">
      <t>バアイ</t>
    </rPh>
    <rPh sb="321" eb="323">
      <t>キサイ</t>
    </rPh>
    <rPh sb="327" eb="329">
      <t>コウクウ</t>
    </rPh>
    <rPh sb="329" eb="331">
      <t>エイセイ</t>
    </rPh>
    <rPh sb="332" eb="334">
      <t>カンリ</t>
    </rPh>
    <rPh sb="334" eb="336">
      <t>タイセイ</t>
    </rPh>
    <rPh sb="337" eb="338">
      <t>カカ</t>
    </rPh>
    <rPh sb="339" eb="341">
      <t>ケイカク</t>
    </rPh>
    <rPh sb="342" eb="344">
      <t>サクセイ</t>
    </rPh>
    <rPh sb="345" eb="346">
      <t>カ</t>
    </rPh>
    <rPh sb="365" eb="367">
      <t>ジョゲン</t>
    </rPh>
    <rPh sb="368" eb="369">
      <t>オコナ</t>
    </rPh>
    <rPh sb="371" eb="373">
      <t>シカ</t>
    </rPh>
    <rPh sb="373" eb="375">
      <t>イシ</t>
    </rPh>
    <rPh sb="378" eb="380">
      <t>シカ</t>
    </rPh>
    <rPh sb="380" eb="382">
      <t>イシ</t>
    </rPh>
    <rPh sb="385" eb="387">
      <t>ジョゲン</t>
    </rPh>
    <rPh sb="388" eb="390">
      <t>ヨウテン</t>
    </rPh>
    <rPh sb="393" eb="396">
      <t>グタイテキ</t>
    </rPh>
    <rPh sb="396" eb="398">
      <t>ホウサク</t>
    </rPh>
    <rPh sb="401" eb="403">
      <t>トウガイ</t>
    </rPh>
    <rPh sb="403" eb="405">
      <t>シセツ</t>
    </rPh>
    <rPh sb="409" eb="411">
      <t>ジッシ</t>
    </rPh>
    <rPh sb="411" eb="413">
      <t>モクヒョウ</t>
    </rPh>
    <rPh sb="416" eb="418">
      <t>リュウイ</t>
    </rPh>
    <rPh sb="418" eb="420">
      <t>ジコウ</t>
    </rPh>
    <rPh sb="421" eb="423">
      <t>トッキ</t>
    </rPh>
    <rPh sb="423" eb="425">
      <t>ジコウ</t>
    </rPh>
    <rPh sb="428" eb="430">
      <t>イリョウ</t>
    </rPh>
    <rPh sb="430" eb="432">
      <t>ホケン</t>
    </rPh>
    <rPh sb="436" eb="438">
      <t>シカ</t>
    </rPh>
    <rPh sb="438" eb="440">
      <t>ホウモン</t>
    </rPh>
    <rPh sb="440" eb="442">
      <t>シンリョウ</t>
    </rPh>
    <rPh sb="442" eb="443">
      <t>ヒ</t>
    </rPh>
    <rPh sb="444" eb="446">
      <t>サンテイ</t>
    </rPh>
    <rPh sb="449" eb="450">
      <t>ヒ</t>
    </rPh>
    <rPh sb="452" eb="454">
      <t>カイゴ</t>
    </rPh>
    <rPh sb="454" eb="456">
      <t>ショクイン</t>
    </rPh>
    <rPh sb="457" eb="458">
      <t>タイ</t>
    </rPh>
    <rPh sb="460" eb="462">
      <t>コウクウ</t>
    </rPh>
    <rPh sb="462" eb="464">
      <t>セイソウ</t>
    </rPh>
    <rPh sb="464" eb="465">
      <t>トウ</t>
    </rPh>
    <rPh sb="466" eb="467">
      <t>カカ</t>
    </rPh>
    <rPh sb="468" eb="471">
      <t>ギジュツテキ</t>
    </rPh>
    <rPh sb="471" eb="473">
      <t>ジョゲン</t>
    </rPh>
    <rPh sb="473" eb="474">
      <t>オヨ</t>
    </rPh>
    <rPh sb="475" eb="477">
      <t>シドウ</t>
    </rPh>
    <rPh sb="477" eb="478">
      <t>マタ</t>
    </rPh>
    <rPh sb="481" eb="483">
      <t>ケイカク</t>
    </rPh>
    <rPh sb="484" eb="485">
      <t>カン</t>
    </rPh>
    <rPh sb="487" eb="490">
      <t>ギジュツテキ</t>
    </rPh>
    <rPh sb="490" eb="492">
      <t>ジョゲン</t>
    </rPh>
    <rPh sb="492" eb="493">
      <t>オヨ</t>
    </rPh>
    <rPh sb="494" eb="496">
      <t>シドウ</t>
    </rPh>
    <rPh sb="497" eb="498">
      <t>オコナ</t>
    </rPh>
    <rPh sb="506" eb="508">
      <t>シカ</t>
    </rPh>
    <rPh sb="508" eb="510">
      <t>ホウモン</t>
    </rPh>
    <rPh sb="510" eb="512">
      <t>シンリョウ</t>
    </rPh>
    <rPh sb="512" eb="513">
      <t>マタ</t>
    </rPh>
    <rPh sb="514" eb="516">
      <t>ホウモン</t>
    </rPh>
    <rPh sb="516" eb="518">
      <t>シカ</t>
    </rPh>
    <rPh sb="518" eb="520">
      <t>エイセイ</t>
    </rPh>
    <rPh sb="520" eb="522">
      <t>シドウ</t>
    </rPh>
    <rPh sb="523" eb="525">
      <t>ジッシ</t>
    </rPh>
    <rPh sb="525" eb="527">
      <t>ジカン</t>
    </rPh>
    <rPh sb="527" eb="529">
      <t>イガイ</t>
    </rPh>
    <rPh sb="530" eb="533">
      <t>ジカンタイ</t>
    </rPh>
    <rPh sb="534" eb="535">
      <t>オコナ</t>
    </rPh>
    <phoneticPr fontId="3"/>
  </si>
  <si>
    <r>
      <t xml:space="preserve">令和８年度　指導監査事前提出資料
</t>
    </r>
    <r>
      <rPr>
        <sz val="16"/>
        <rFont val="ＭＳ 明朝"/>
        <family val="1"/>
        <charset val="128"/>
      </rPr>
      <t>相模原市指導監査基準対応（社会福祉施設共通）</t>
    </r>
    <r>
      <rPr>
        <sz val="24"/>
        <rFont val="ＭＳ 明朝"/>
        <family val="1"/>
        <charset val="128"/>
      </rPr>
      <t xml:space="preserve">
～　職　員　処　遇　～</t>
    </r>
    <rPh sb="0" eb="2">
      <t>レイワ</t>
    </rPh>
    <rPh sb="27" eb="29">
      <t>タイオウ</t>
    </rPh>
    <rPh sb="30" eb="32">
      <t>シャカイ</t>
    </rPh>
    <rPh sb="32" eb="34">
      <t>フクシ</t>
    </rPh>
    <rPh sb="34" eb="36">
      <t>シセツ</t>
    </rPh>
    <rPh sb="36" eb="38">
      <t>キョウツウ</t>
    </rPh>
    <phoneticPr fontId="3"/>
  </si>
  <si>
    <t>　次に掲げる措置について規定し、適切に実施していること。
（１）産前・産後休暇
（２）育児休業
（３）介護休業
（４）子の看護等休暇(1時間単位の取得可)
（５）介護休暇(1時間単位の取得可)
（６）所定外労働、時間外労働及び深夜業の制限
（７）所定労働時間の短縮等の措置
（８）育児休業の申出・取得を円滑にするための雇用環境の整備に関する措置
（９）妊娠・出産（本人又は配偶者）の申出をした労働者に対して事業主から個別の制度周知及び休業の取得意向の確認のための措置
　※　（９）の措置を講じるに当たっては、（９）の規定による申出に係る⼦の⼼⾝の状況⼜は育児に関する当該申出をした労働者の家庭の状況に起因して当該⼦の出⽣の⽇以後に発⽣し、⼜は発⽣することが予想される職業⽣活と家庭⽣活との両⽴の⽀障となる事情の改善に資するものとして厚⽣労働省令で定める就業に関する条件に係る当該労働者の意向を確認しなければならない。また、事業主は、（９）の規定により意向を確認した労働者に係る就業に関する条件を定めるに当たっては、当該意向に配慮しなければならない。</t>
    <rPh sb="12" eb="14">
      <t>キテイ</t>
    </rPh>
    <rPh sb="63" eb="64">
      <t>トウ</t>
    </rPh>
    <rPh sb="68" eb="70">
      <t>ジカン</t>
    </rPh>
    <rPh sb="70" eb="72">
      <t>タンイ</t>
    </rPh>
    <rPh sb="73" eb="75">
      <t>シュトク</t>
    </rPh>
    <rPh sb="75" eb="76">
      <t>カ</t>
    </rPh>
    <rPh sb="92" eb="94">
      <t>シュトク</t>
    </rPh>
    <phoneticPr fontId="3"/>
  </si>
  <si>
    <t>　職員を採用した場合は、社会保険等へ適正に加入すること。
【加入条件】
＜社会保険＞２か月を超える雇用期間、所定の労働日数及び所定労働時間の３/４以上の者
※以下のいずれの要件も満たす短時間労働者も対象
（１）週の所定労働時間が２０時間以上
（２）月額賃金が８８，０００円以上（通勤手当や家族手当など除く）
（３）２か月を超える雇用の見込みがある
（４）学生（休学中や夜間学生を除く）ではない
（５）厚生年金保険の被保険者数が５１人以上の特定適用事業所に勤めている
※上記（５）に該当しない場合でも労使合意に基づく届出があれば対象。
＜雇用保険＞週の所定労働時間が２０時間以上、３１日の継続雇用が見込まれる者
＜労災保険＞すべての労働者</t>
    <phoneticPr fontId="3"/>
  </si>
  <si>
    <t>　使用者は、労働者名簿、賃金台帳及び雇入、解雇、災害補償、賃金、その他労働関係に関する重要な書類を５年間保存していること。
　 また、有給休暇を与えたときは、時季、日数及び基準日を労働者ごとに明らかにした書類「年次有給休暇管理簿」を作成し、当該有給休暇を与えた期間中及び当該期間の満了後5年間保存しなければならない。</t>
    <phoneticPr fontId="3"/>
  </si>
  <si>
    <t>※指導監査実施月の２か月前の１日現在の職員すべてについて記入してください。　例）指導監査実施月が７月　⇒　５月１日現在</t>
    <phoneticPr fontId="3"/>
  </si>
  <si>
    <r>
      <t xml:space="preserve">※　「業者選定方法」の欄は、次の契約方法の中から該当する番号を記載してください。（契約締結時）
</t>
    </r>
    <r>
      <rPr>
        <sz val="9"/>
        <rFont val="ＭＳ Ｐ明朝"/>
        <family val="1"/>
        <charset val="128"/>
      </rPr>
      <t>（１）一般競争入札　（２）指名競争入札　（３）見積合せ（３社以上）による随意契約　（４）見積合せ（２社）による随意契約　（５）見積合せによらない特定の１社との随意契約　（６）その他</t>
    </r>
    <rPh sb="3" eb="5">
      <t>ギョウシャ</t>
    </rPh>
    <rPh sb="5" eb="7">
      <t>センテイ</t>
    </rPh>
    <rPh sb="7" eb="9">
      <t>ホウホウ</t>
    </rPh>
    <rPh sb="11" eb="12">
      <t>ラン</t>
    </rPh>
    <rPh sb="14" eb="15">
      <t>ツギ</t>
    </rPh>
    <rPh sb="16" eb="18">
      <t>ケイヤク</t>
    </rPh>
    <rPh sb="18" eb="20">
      <t>ホウホウ</t>
    </rPh>
    <rPh sb="21" eb="22">
      <t>ナカ</t>
    </rPh>
    <rPh sb="24" eb="26">
      <t>ガイトウ</t>
    </rPh>
    <rPh sb="28" eb="30">
      <t>バンゴウ</t>
    </rPh>
    <rPh sb="31" eb="33">
      <t>キサイ</t>
    </rPh>
    <rPh sb="41" eb="43">
      <t>ケイヤク</t>
    </rPh>
    <rPh sb="43" eb="45">
      <t>テイケツ</t>
    </rPh>
    <rPh sb="45" eb="46">
      <t>ジ</t>
    </rPh>
    <rPh sb="73" eb="74">
      <t>アワ</t>
    </rPh>
    <rPh sb="77" eb="78">
      <t>シャ</t>
    </rPh>
    <rPh sb="98" eb="99">
      <t>シャ</t>
    </rPh>
    <rPh sb="124" eb="125">
      <t>シャ</t>
    </rPh>
    <phoneticPr fontId="3"/>
  </si>
  <si>
    <r>
      <t>１　計算書類（令和</t>
    </r>
    <r>
      <rPr>
        <sz val="11"/>
        <color rgb="FFFF0000"/>
        <rFont val="ＭＳ 明朝"/>
        <family val="1"/>
        <charset val="128"/>
      </rPr>
      <t>７</t>
    </r>
    <r>
      <rPr>
        <sz val="11"/>
        <rFont val="ＭＳ 明朝"/>
        <family val="1"/>
        <charset val="128"/>
      </rPr>
      <t>年度決算分）</t>
    </r>
    <rPh sb="7" eb="9">
      <t>レイワ</t>
    </rPh>
    <phoneticPr fontId="3"/>
  </si>
  <si>
    <r>
      <t>２　附属明細書(令和</t>
    </r>
    <r>
      <rPr>
        <sz val="11"/>
        <color rgb="FFFF0000"/>
        <rFont val="ＭＳ 明朝"/>
        <family val="1"/>
        <charset val="128"/>
      </rPr>
      <t>７</t>
    </r>
    <r>
      <rPr>
        <sz val="11"/>
        <rFont val="ＭＳ 明朝"/>
        <family val="1"/>
        <charset val="128"/>
      </rPr>
      <t>年度決算分)</t>
    </r>
    <rPh sb="2" eb="7">
      <t>フゾクメイサイショ</t>
    </rPh>
    <rPh sb="8" eb="10">
      <t>レイワ</t>
    </rPh>
    <rPh sb="11" eb="16">
      <t>ネンドケッサンブン</t>
    </rPh>
    <phoneticPr fontId="3"/>
  </si>
  <si>
    <r>
      <t>３　その他（令和</t>
    </r>
    <r>
      <rPr>
        <sz val="11"/>
        <color rgb="FFFF0000"/>
        <rFont val="ＭＳ 明朝"/>
        <family val="1"/>
        <charset val="128"/>
      </rPr>
      <t>８</t>
    </r>
    <r>
      <rPr>
        <sz val="11"/>
        <rFont val="ＭＳ 明朝"/>
        <family val="1"/>
        <charset val="128"/>
      </rPr>
      <t>年３月末日現在）</t>
    </r>
    <rPh sb="6" eb="8">
      <t>レイワ</t>
    </rPh>
    <rPh sb="11" eb="12">
      <t>ツキ</t>
    </rPh>
    <rPh sb="12" eb="14">
      <t>マツジツ</t>
    </rPh>
    <rPh sb="14" eb="16">
      <t>ゲンザイ</t>
    </rPh>
    <phoneticPr fontId="3"/>
  </si>
  <si>
    <t>令和８年度　指導監査事前提出資料
相模原市指導監査基準特別養護老人ホーム・地域密着型特別養護老人ホーム対応
（特別養護老人ホーム・地域密着型特別養護老人ホーム限定事項）
～　会　計　～</t>
    <rPh sb="0" eb="2">
      <t>レイワ</t>
    </rPh>
    <rPh sb="3" eb="5">
      <t>ネンド</t>
    </rPh>
    <rPh sb="37" eb="39">
      <t>チイキ</t>
    </rPh>
    <rPh sb="39" eb="42">
      <t>ミッチャクガタ</t>
    </rPh>
    <rPh sb="42" eb="44">
      <t>トクベツ</t>
    </rPh>
    <rPh sb="44" eb="46">
      <t>ヨウゴ</t>
    </rPh>
    <rPh sb="46" eb="48">
      <t>ロウジン</t>
    </rPh>
    <rPh sb="51" eb="53">
      <t>タイオウ</t>
    </rPh>
    <rPh sb="65" eb="67">
      <t>チイキ</t>
    </rPh>
    <rPh sb="67" eb="70">
      <t>ミッチャクガタ</t>
    </rPh>
    <rPh sb="70" eb="72">
      <t>トクベツ</t>
    </rPh>
    <rPh sb="72" eb="74">
      <t>ヨウゴ</t>
    </rPh>
    <rPh sb="74" eb="76">
      <t>ロウジン</t>
    </rPh>
    <rPh sb="79" eb="81">
      <t>ゲンテイ</t>
    </rPh>
    <phoneticPr fontId="3"/>
  </si>
  <si>
    <t>※　別シート「会計点検資料（１　契約の状況(前年度)）」も記入の上、提出してください。
※　この事前提出資料（社会福祉施設共通）と併せて、○○○限定事項も提出してください。
※　別シート「決算書自己点検シート(令和７年度決算のもの）」又は、決算書と附属明細書等の整合性チェック等を独自システム等で行っ ている場合はその結果を添付してください。</t>
    <rPh sb="2" eb="3">
      <t>ベツ</t>
    </rPh>
    <rPh sb="7" eb="9">
      <t>カイケイ</t>
    </rPh>
    <rPh sb="9" eb="11">
      <t>テンケン</t>
    </rPh>
    <rPh sb="11" eb="13">
      <t>シリョウ</t>
    </rPh>
    <rPh sb="16" eb="18">
      <t>ケイヤク</t>
    </rPh>
    <rPh sb="19" eb="21">
      <t>ジョウキョウ</t>
    </rPh>
    <rPh sb="22" eb="25">
      <t>ゼンネンド</t>
    </rPh>
    <rPh sb="29" eb="31">
      <t>キニュウ</t>
    </rPh>
    <rPh sb="32" eb="33">
      <t>ウエ</t>
    </rPh>
    <rPh sb="34" eb="36">
      <t>テイシュツ</t>
    </rPh>
    <rPh sb="55" eb="57">
      <t>シャカイ</t>
    </rPh>
    <rPh sb="57" eb="59">
      <t>フクシ</t>
    </rPh>
    <rPh sb="59" eb="61">
      <t>シセツ</t>
    </rPh>
    <rPh sb="61" eb="63">
      <t>キョウツウ</t>
    </rPh>
    <rPh sb="65" eb="66">
      <t>アワ</t>
    </rPh>
    <rPh sb="89" eb="90">
      <t>ベツ</t>
    </rPh>
    <rPh sb="97" eb="101">
      <t>ジコテンケン</t>
    </rPh>
    <rPh sb="117" eb="118">
      <t>マタ</t>
    </rPh>
    <rPh sb="124" eb="126">
      <t>フゾク</t>
    </rPh>
    <phoneticPr fontId="3"/>
  </si>
  <si>
    <t>法人の実態に応じて、次の金額を上限に設定（上限額）
・建築工事：２０億円
・建築技術・サービス：２億円
・物品等：３，０００万円</t>
    <rPh sb="10" eb="11">
      <t>ツギ</t>
    </rPh>
    <rPh sb="27" eb="29">
      <t>ケンチク</t>
    </rPh>
    <rPh sb="29" eb="31">
      <t>コウジ</t>
    </rPh>
    <rPh sb="34" eb="35">
      <t>オク</t>
    </rPh>
    <rPh sb="35" eb="36">
      <t>エン</t>
    </rPh>
    <rPh sb="38" eb="40">
      <t>ケンチク</t>
    </rPh>
    <rPh sb="40" eb="42">
      <t>ギジュツ</t>
    </rPh>
    <rPh sb="49" eb="51">
      <t>オクエン</t>
    </rPh>
    <rPh sb="53" eb="55">
      <t>ブッピン</t>
    </rPh>
    <rPh sb="55" eb="56">
      <t>トウ</t>
    </rPh>
    <rPh sb="62" eb="63">
      <t>マン</t>
    </rPh>
    <rPh sb="63" eb="64">
      <t>エン</t>
    </rPh>
    <phoneticPr fontId="3"/>
  </si>
  <si>
    <t>イ　契約の性質又は目的が競争入札に適さない場合
ウ　緊急の必要により競争入札に付することができない場合
エ　競争入札に付することが不利と認められる場合
オ　時価に比して有利な価格等で契約を締結することができる見込みのある場合
カ　競争入札に付し入札者がないとき、又は再度の入札に付し落札者がない場合
キ　落札者が契約を締結しない場合
※価格による随意契約（上記ア）は、３社以上の業者から見積もりを徴し比較するなど、適正な価格を客観的に判断していること。ただし、契約の種類に応じて、次の金額を超えない場合には、２社以上の業者からの見積もりで差し支えない。
・工事又は製造の請負：４００万円
・食料品・物品等の買入れ：３００万円
・上記に掲げるもの以外：２００万円
　また、見積もりを徴する業者及びその契約の額の決定に当たっては、公平性、透明性の確保に十分留意することとし、企画競争等を行うことが望ましい。
　なお、継続的な取引を随意契約で行う場合には、その契約期間中に、必要に応じて価格の調査を行うなど、適正な契約の維持に努めていること。</t>
    <rPh sb="241" eb="242">
      <t>ツギ</t>
    </rPh>
    <phoneticPr fontId="3"/>
  </si>
  <si>
    <t>決算書（令和7年度分）自己点検シート（計算書類等の基本的な勘定科目残高と整合性の確認）</t>
    <rPh sb="0" eb="2">
      <t>ケッサン</t>
    </rPh>
    <rPh sb="2" eb="3">
      <t>ショ</t>
    </rPh>
    <rPh sb="11" eb="13">
      <t>ジコ</t>
    </rPh>
    <rPh sb="13" eb="15">
      <t>テンケン</t>
    </rPh>
    <phoneticPr fontId="3"/>
  </si>
  <si>
    <r>
      <t>９  前年度事業活動計算書の次期繰越活動差額と事業活動計算書（令和</t>
    </r>
    <r>
      <rPr>
        <sz val="11"/>
        <rFont val="ＭＳ Ｐゴシック"/>
        <family val="3"/>
        <charset val="128"/>
      </rPr>
      <t>８年３月末決算）前期繰越活動差額の整合性</t>
    </r>
    <rPh sb="3" eb="6">
      <t>ゼンネンド</t>
    </rPh>
    <rPh sb="6" eb="8">
      <t>ジギョウ</t>
    </rPh>
    <rPh sb="8" eb="10">
      <t>カツドウ</t>
    </rPh>
    <rPh sb="10" eb="13">
      <t>ケイサンショ</t>
    </rPh>
    <rPh sb="14" eb="16">
      <t>ジキ</t>
    </rPh>
    <rPh sb="16" eb="18">
      <t>クリコシ</t>
    </rPh>
    <rPh sb="18" eb="20">
      <t>カツドウ</t>
    </rPh>
    <rPh sb="20" eb="22">
      <t>サガク</t>
    </rPh>
    <rPh sb="23" eb="25">
      <t>ジギョウ</t>
    </rPh>
    <rPh sb="25" eb="27">
      <t>カツドウ</t>
    </rPh>
    <rPh sb="27" eb="30">
      <t>ケイサンショ</t>
    </rPh>
    <rPh sb="41" eb="43">
      <t>ゼンキ</t>
    </rPh>
    <rPh sb="43" eb="45">
      <t>クリコシ</t>
    </rPh>
    <rPh sb="45" eb="47">
      <t>カツドウ</t>
    </rPh>
    <rPh sb="47" eb="49">
      <t>サガク</t>
    </rPh>
    <phoneticPr fontId="78"/>
  </si>
  <si>
    <t>事業活動計算書（令和８年３月末決算）</t>
    <rPh sb="0" eb="2">
      <t>ジギョウ</t>
    </rPh>
    <rPh sb="2" eb="4">
      <t>カツドウ</t>
    </rPh>
    <rPh sb="15" eb="17">
      <t>ケッサン</t>
    </rPh>
    <phoneticPr fontId="78"/>
  </si>
  <si>
    <r>
      <t>１０  前年度貸借対照表の当期末の額と貸借対照表（令和</t>
    </r>
    <r>
      <rPr>
        <sz val="11"/>
        <rFont val="ＭＳ Ｐゴシック"/>
        <family val="3"/>
        <charset val="128"/>
      </rPr>
      <t>８年３月末決算）の前期末の額の整合性</t>
    </r>
    <rPh sb="4" eb="7">
      <t>ゼンネンド</t>
    </rPh>
    <rPh sb="7" eb="9">
      <t>タイシャク</t>
    </rPh>
    <rPh sb="9" eb="12">
      <t>タイショウヒョウ</t>
    </rPh>
    <rPh sb="13" eb="15">
      <t>トウキ</t>
    </rPh>
    <rPh sb="15" eb="16">
      <t>マツ</t>
    </rPh>
    <rPh sb="17" eb="18">
      <t>ガク</t>
    </rPh>
    <rPh sb="19" eb="21">
      <t>タイシャク</t>
    </rPh>
    <rPh sb="21" eb="24">
      <t>タイショウヒョウ</t>
    </rPh>
    <rPh sb="36" eb="39">
      <t>ゼンキマツ</t>
    </rPh>
    <rPh sb="40" eb="41">
      <t>ガク</t>
    </rPh>
    <phoneticPr fontId="78"/>
  </si>
  <si>
    <t>貸借対照表（令和８年３月末決算）前期末の額</t>
    <rPh sb="0" eb="2">
      <t>タイシャク</t>
    </rPh>
    <rPh sb="2" eb="5">
      <t>タイショウヒョウ</t>
    </rPh>
    <rPh sb="13" eb="15">
      <t>ケッサン</t>
    </rPh>
    <rPh sb="16" eb="19">
      <t>ゼンキマツ</t>
    </rPh>
    <rPh sb="20" eb="21">
      <t>ガク</t>
    </rPh>
    <phoneticPr fontId="78"/>
  </si>
  <si>
    <t>貸借対照表(令和８年３月末決算）</t>
    <rPh sb="13" eb="15">
      <t>ケッサン</t>
    </rPh>
    <phoneticPr fontId="78"/>
  </si>
  <si>
    <r>
      <t xml:space="preserve">令和８年度　指導監査事前提出資料
</t>
    </r>
    <r>
      <rPr>
        <sz val="16"/>
        <rFont val="ＭＳ 明朝"/>
        <family val="1"/>
        <charset val="128"/>
      </rPr>
      <t>相模原市指導監査基準特別養護老人ホーム編・地域密着型特別養護老人ホーム編対応
（社会福祉施設共通）</t>
    </r>
    <r>
      <rPr>
        <sz val="24"/>
        <rFont val="ＭＳ 明朝"/>
        <family val="1"/>
        <charset val="128"/>
      </rPr>
      <t xml:space="preserve">
～　会　計　～</t>
    </r>
    <rPh sb="0" eb="1">
      <t>レイ</t>
    </rPh>
    <rPh sb="1" eb="2">
      <t>カズ</t>
    </rPh>
    <rPh sb="3" eb="5">
      <t>ネンド</t>
    </rPh>
    <rPh sb="6" eb="8">
      <t>シドウ</t>
    </rPh>
    <rPh sb="8" eb="10">
      <t>カンサ</t>
    </rPh>
    <rPh sb="10" eb="12">
      <t>ジゼン</t>
    </rPh>
    <rPh sb="12" eb="14">
      <t>テイシュツ</t>
    </rPh>
    <rPh sb="14" eb="16">
      <t>シリョウ</t>
    </rPh>
    <rPh sb="52" eb="53">
      <t>ヘン</t>
    </rPh>
    <rPh sb="57" eb="59">
      <t>シャカイ</t>
    </rPh>
    <rPh sb="59" eb="61">
      <t>フクシ</t>
    </rPh>
    <rPh sb="61" eb="63">
      <t>シセツ</t>
    </rPh>
    <rPh sb="63" eb="65">
      <t>キョウツウ</t>
    </rPh>
    <rPh sb="69" eb="70">
      <t>カイ</t>
    </rPh>
    <rPh sb="71" eb="72">
      <t>ケイ</t>
    </rPh>
    <phoneticPr fontId="3"/>
  </si>
  <si>
    <t>令和８年度　指導監査事前提出資料</t>
    <rPh sb="0" eb="2">
      <t>レイワ</t>
    </rPh>
    <rPh sb="3" eb="5">
      <t>ネンド</t>
    </rPh>
    <phoneticPr fontId="3"/>
  </si>
  <si>
    <r>
      <t>会計「計算書類等提出確認表」の確認欄で「有」と選択したもの（</t>
    </r>
    <r>
      <rPr>
        <b/>
        <u/>
        <sz val="11"/>
        <rFont val="ＭＳ 明朝"/>
        <family val="1"/>
        <charset val="128"/>
      </rPr>
      <t>令和７年度決算分</t>
    </r>
    <r>
      <rPr>
        <sz val="11"/>
        <rFont val="ＭＳ 明朝"/>
        <family val="1"/>
        <charset val="128"/>
      </rPr>
      <t>）</t>
    </r>
    <rPh sb="0" eb="2">
      <t>カイケイ</t>
    </rPh>
    <rPh sb="15" eb="17">
      <t>カクニン</t>
    </rPh>
    <rPh sb="17" eb="18">
      <t>ラン</t>
    </rPh>
    <rPh sb="20" eb="21">
      <t>アリ</t>
    </rPh>
    <rPh sb="23" eb="25">
      <t>センタク</t>
    </rPh>
    <phoneticPr fontId="3"/>
  </si>
  <si>
    <r>
      <rPr>
        <b/>
        <u/>
        <sz val="11"/>
        <rFont val="ＭＳ 明朝"/>
        <family val="1"/>
        <charset val="128"/>
      </rPr>
      <t>電子メールの場合</t>
    </r>
    <r>
      <rPr>
        <sz val="11"/>
        <rFont val="ＭＳ 明朝"/>
        <family val="1"/>
        <charset val="128"/>
      </rPr>
      <t>：shidou-kansa@city.sagamihara.kanagawa.jp（福祉基盤課指導監査室あて）</t>
    </r>
    <rPh sb="50" eb="52">
      <t>フクシ</t>
    </rPh>
    <rPh sb="52" eb="54">
      <t>キバン</t>
    </rPh>
    <rPh sb="54" eb="55">
      <t>カ</t>
    </rPh>
    <phoneticPr fontId="3"/>
  </si>
  <si>
    <r>
      <t xml:space="preserve">令和８年度　指導監査事前提出資料
</t>
    </r>
    <r>
      <rPr>
        <sz val="20"/>
        <rFont val="ＭＳ 明朝"/>
        <family val="1"/>
        <charset val="128"/>
      </rPr>
      <t>相模原市指導監査基準
特別養護老人ホーム編・地域密着型特別養護老人ホーム編対応</t>
    </r>
    <r>
      <rPr>
        <sz val="12"/>
        <rFont val="ＭＳ 明朝"/>
        <family val="1"/>
        <charset val="128"/>
      </rPr>
      <t xml:space="preserve">
</t>
    </r>
    <r>
      <rPr>
        <sz val="24"/>
        <rFont val="ＭＳ 明朝"/>
        <family val="1"/>
        <charset val="128"/>
      </rPr>
      <t>～　施　設　管　理　～</t>
    </r>
    <rPh sb="0" eb="2">
      <t>レイワ</t>
    </rPh>
    <rPh sb="3" eb="5">
      <t>ネンド</t>
    </rPh>
    <rPh sb="4" eb="5">
      <t>ド</t>
    </rPh>
    <rPh sb="6" eb="8">
      <t>シドウ</t>
    </rPh>
    <rPh sb="8" eb="10">
      <t>カンサ</t>
    </rPh>
    <rPh sb="10" eb="12">
      <t>ジゼン</t>
    </rPh>
    <rPh sb="12" eb="14">
      <t>テイシュツ</t>
    </rPh>
    <rPh sb="14" eb="16">
      <t>シリョウ</t>
    </rPh>
    <rPh sb="17" eb="21">
      <t>サガミハラシ</t>
    </rPh>
    <rPh sb="21" eb="23">
      <t>シドウ</t>
    </rPh>
    <rPh sb="23" eb="25">
      <t>カンサ</t>
    </rPh>
    <rPh sb="25" eb="27">
      <t>キジュン</t>
    </rPh>
    <rPh sb="28" eb="30">
      <t>トクベツ</t>
    </rPh>
    <rPh sb="30" eb="32">
      <t>ヨウゴ</t>
    </rPh>
    <rPh sb="32" eb="34">
      <t>ロウジン</t>
    </rPh>
    <rPh sb="37" eb="38">
      <t>ヘン</t>
    </rPh>
    <rPh sb="39" eb="41">
      <t>チイキ</t>
    </rPh>
    <rPh sb="41" eb="44">
      <t>ミッチャクガタ</t>
    </rPh>
    <rPh sb="44" eb="46">
      <t>トクベツ</t>
    </rPh>
    <rPh sb="46" eb="48">
      <t>ヨウゴ</t>
    </rPh>
    <rPh sb="48" eb="50">
      <t>ロウジン</t>
    </rPh>
    <rPh sb="53" eb="54">
      <t>ヘン</t>
    </rPh>
    <rPh sb="54" eb="56">
      <t>タイオウ</t>
    </rPh>
    <rPh sb="59" eb="60">
      <t>シ</t>
    </rPh>
    <rPh sb="61" eb="62">
      <t>セツ</t>
    </rPh>
    <rPh sb="63" eb="64">
      <t>カン</t>
    </rPh>
    <rPh sb="65" eb="66">
      <t>リ</t>
    </rPh>
    <phoneticPr fontId="3"/>
  </si>
  <si>
    <r>
      <t xml:space="preserve">令和８年度　指導監査事前提出資料
</t>
    </r>
    <r>
      <rPr>
        <sz val="20"/>
        <rFont val="ＭＳ 明朝"/>
        <family val="1"/>
        <charset val="128"/>
      </rPr>
      <t>相模原市指導監査基準
特別養護老人ホーム編・地域密着型特別養護老人ホーム編対応</t>
    </r>
    <r>
      <rPr>
        <sz val="24"/>
        <rFont val="ＭＳ 明朝"/>
        <family val="1"/>
        <charset val="128"/>
      </rPr>
      <t xml:space="preserve">
～　利　用　者　処　遇　～</t>
    </r>
    <rPh sb="0" eb="2">
      <t>レイワ</t>
    </rPh>
    <rPh sb="3" eb="5">
      <t>ネンド</t>
    </rPh>
    <rPh sb="4" eb="5">
      <t>ド</t>
    </rPh>
    <rPh sb="6" eb="8">
      <t>シドウ</t>
    </rPh>
    <rPh sb="8" eb="10">
      <t>カンサ</t>
    </rPh>
    <rPh sb="10" eb="12">
      <t>ジゼン</t>
    </rPh>
    <rPh sb="12" eb="14">
      <t>テイシュツ</t>
    </rPh>
    <rPh sb="14" eb="16">
      <t>シリョウ</t>
    </rPh>
    <rPh sb="17" eb="21">
      <t>サガミハラシ</t>
    </rPh>
    <rPh sb="21" eb="23">
      <t>シドウ</t>
    </rPh>
    <rPh sb="23" eb="25">
      <t>カンサ</t>
    </rPh>
    <rPh sb="25" eb="27">
      <t>キジュン</t>
    </rPh>
    <rPh sb="28" eb="30">
      <t>トクベツ</t>
    </rPh>
    <rPh sb="30" eb="32">
      <t>ヨウゴ</t>
    </rPh>
    <rPh sb="32" eb="34">
      <t>ロウジン</t>
    </rPh>
    <rPh sb="37" eb="38">
      <t>ヘン</t>
    </rPh>
    <rPh sb="39" eb="41">
      <t>チイキ</t>
    </rPh>
    <rPh sb="41" eb="44">
      <t>ミッチャクガタ</t>
    </rPh>
    <rPh sb="44" eb="46">
      <t>トクベツ</t>
    </rPh>
    <rPh sb="46" eb="48">
      <t>ヨウゴ</t>
    </rPh>
    <rPh sb="48" eb="50">
      <t>ロウジン</t>
    </rPh>
    <rPh sb="53" eb="54">
      <t>ヘン</t>
    </rPh>
    <rPh sb="54" eb="56">
      <t>タイオウ</t>
    </rPh>
    <rPh sb="59" eb="60">
      <t>リ</t>
    </rPh>
    <rPh sb="61" eb="62">
      <t>ヨウ</t>
    </rPh>
    <rPh sb="63" eb="64">
      <t>シャ</t>
    </rPh>
    <rPh sb="65" eb="66">
      <t>ショ</t>
    </rPh>
    <rPh sb="67" eb="68">
      <t>グウ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</si>
</sst>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411]ggge&quot;年&quot;m&quot;月&quot;d&quot;日&quot;;@"/>
    <numFmt numFmtId="177" formatCode="[$-411]ge\.m\.d;@"/>
    <numFmt numFmtId="178" formatCode="0.0_ "/>
    <numFmt numFmtId="179" formatCode="0.00_ "/>
    <numFmt numFmtId="180" formatCode="#,##0_);[Red]\(#,##0\)"/>
    <numFmt numFmtId="181" formatCode="#,##0_ ;[Red]\-#,##0\ "/>
  </numFmts>
  <fonts count="113">
    <font>
      <sz val="11"/>
      <name val="ＭＳ Ｐゴシック"/>
      <family val="3"/>
      <charset val="128"/>
    </font>
    <font>
      <sz val="11"/>
      <name val="ＭＳ Ｐゴシック"/>
      <family val="3"/>
      <charset val="128"/>
    </font>
    <font>
      <sz val="22"/>
      <name val="ＭＳ 明朝"/>
      <family val="1"/>
      <charset val="128"/>
    </font>
    <font>
      <sz val="6"/>
      <name val="ＭＳ Ｐゴシック"/>
      <family val="3"/>
      <charset val="128"/>
    </font>
    <font>
      <sz val="10"/>
      <name val="ＭＳ Ｐ明朝"/>
      <family val="1"/>
      <charset val="128"/>
    </font>
    <font>
      <sz val="11"/>
      <name val="ＭＳ Ｐ明朝"/>
      <family val="1"/>
      <charset val="128"/>
    </font>
    <font>
      <u/>
      <sz val="11"/>
      <name val="ＭＳ Ｐ明朝"/>
      <family val="1"/>
      <charset val="128"/>
    </font>
    <font>
      <sz val="24"/>
      <name val="ＭＳ 明朝"/>
      <family val="1"/>
      <charset val="128"/>
    </font>
    <font>
      <sz val="28"/>
      <name val="ＭＳ Ｐ明朝"/>
      <family val="1"/>
      <charset val="128"/>
    </font>
    <font>
      <sz val="16"/>
      <name val="ＭＳ 明朝"/>
      <family val="1"/>
      <charset val="128"/>
    </font>
    <font>
      <sz val="11"/>
      <color indexed="10"/>
      <name val="ＭＳ Ｐゴシック"/>
      <family val="3"/>
      <charset val="128"/>
    </font>
    <font>
      <sz val="9"/>
      <name val="ＭＳ Ｐ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Ｐゴシック"/>
      <family val="3"/>
      <charset val="128"/>
    </font>
    <font>
      <sz val="12"/>
      <name val="ＭＳ Ｐ明朝"/>
      <family val="1"/>
      <charset val="128"/>
    </font>
    <font>
      <sz val="22"/>
      <name val="ＭＳ Ｐ明朝"/>
      <family val="1"/>
      <charset val="128"/>
    </font>
    <font>
      <sz val="16"/>
      <name val="ＭＳ Ｐ明朝"/>
      <family val="1"/>
      <charset val="128"/>
    </font>
    <font>
      <b/>
      <sz val="16"/>
      <name val="ＭＳ 明朝"/>
      <family val="1"/>
      <charset val="128"/>
    </font>
    <font>
      <sz val="10"/>
      <name val="ＭＳ 明朝"/>
      <family val="1"/>
      <charset val="128"/>
    </font>
    <font>
      <sz val="8"/>
      <name val="ＭＳ Ｐ明朝"/>
      <family val="1"/>
      <charset val="128"/>
    </font>
    <font>
      <sz val="14"/>
      <name val="ＭＳ Ｐ明朝"/>
      <family val="1"/>
      <charset val="128"/>
    </font>
    <font>
      <sz val="14"/>
      <name val="ＭＳ Ｐゴシック"/>
      <family val="3"/>
      <charset val="128"/>
    </font>
    <font>
      <u/>
      <sz val="10"/>
      <name val="ＭＳ Ｐ明朝"/>
      <family val="1"/>
      <charset val="128"/>
    </font>
    <font>
      <sz val="11"/>
      <color rgb="FFFF0000"/>
      <name val="ＭＳ Ｐ明朝"/>
      <family val="1"/>
      <charset val="128"/>
    </font>
    <font>
      <sz val="10"/>
      <color rgb="FFFF0000"/>
      <name val="ＭＳ Ｐ明朝"/>
      <family val="1"/>
      <charset val="128"/>
    </font>
    <font>
      <u/>
      <sz val="11"/>
      <color rgb="FFFF0000"/>
      <name val="ＭＳ Ｐ明朝"/>
      <family val="1"/>
      <charset val="128"/>
    </font>
    <font>
      <b/>
      <sz val="11"/>
      <color rgb="FFFF0000"/>
      <name val="ＭＳ Ｐゴシック"/>
      <family val="3"/>
      <charset val="128"/>
    </font>
    <font>
      <u/>
      <sz val="10"/>
      <color rgb="FFFF0000"/>
      <name val="ＭＳ Ｐ明朝"/>
      <family val="1"/>
      <charset val="128"/>
    </font>
    <font>
      <sz val="11"/>
      <color theme="1"/>
      <name val="ＭＳ Ｐゴシック"/>
      <family val="3"/>
      <charset val="128"/>
      <scheme val="minor"/>
    </font>
    <font>
      <sz val="12"/>
      <name val="ＭＳ 明朝"/>
      <family val="1"/>
      <charset val="128"/>
    </font>
    <font>
      <b/>
      <sz val="9"/>
      <color indexed="81"/>
      <name val="ＭＳ Ｐゴシック"/>
      <family val="3"/>
      <charset val="128"/>
    </font>
    <font>
      <b/>
      <u/>
      <sz val="11"/>
      <color indexed="10"/>
      <name val="ＭＳ Ｐゴシック"/>
      <family val="3"/>
      <charset val="128"/>
    </font>
    <font>
      <b/>
      <sz val="11"/>
      <color indexed="10"/>
      <name val="ＭＳ Ｐゴシック"/>
      <family val="3"/>
      <charset val="128"/>
    </font>
    <font>
      <b/>
      <sz val="12"/>
      <name val="ＭＳ 明朝"/>
      <family val="1"/>
      <charset val="128"/>
    </font>
    <font>
      <b/>
      <sz val="10"/>
      <name val="ＭＳ Ｐゴシック"/>
      <family val="3"/>
      <charset val="128"/>
    </font>
    <font>
      <sz val="9"/>
      <name val="ＭＳ Ｐゴシック"/>
      <family val="3"/>
      <charset val="128"/>
    </font>
    <font>
      <b/>
      <sz val="9"/>
      <name val="ＭＳ Ｐゴシック"/>
      <family val="3"/>
      <charset val="128"/>
    </font>
    <font>
      <sz val="9"/>
      <name val="ＭＳ ゴシック"/>
      <family val="3"/>
      <charset val="128"/>
    </font>
    <font>
      <u/>
      <sz val="9"/>
      <name val="ＭＳ Ｐゴシック"/>
      <family val="3"/>
      <charset val="128"/>
    </font>
    <font>
      <sz val="9"/>
      <name val="HG正楷書体-PRO"/>
      <family val="4"/>
      <charset val="128"/>
    </font>
    <font>
      <b/>
      <sz val="9"/>
      <name val="ＭＳ ゴシック"/>
      <family val="3"/>
      <charset val="128"/>
    </font>
    <font>
      <sz val="20"/>
      <name val="ＭＳ 明朝"/>
      <family val="1"/>
      <charset val="128"/>
    </font>
    <font>
      <sz val="11"/>
      <name val="ＭＳ 明朝"/>
      <family val="1"/>
      <charset val="128"/>
    </font>
    <font>
      <u/>
      <sz val="8"/>
      <color rgb="FFFF0000"/>
      <name val="ＭＳ Ｐ明朝"/>
      <family val="1"/>
      <charset val="128"/>
    </font>
    <font>
      <b/>
      <sz val="11"/>
      <name val="ＭＳ 明朝"/>
      <family val="1"/>
      <charset val="128"/>
    </font>
    <font>
      <u/>
      <sz val="11"/>
      <name val="ＭＳ Ｐゴシック"/>
      <family val="3"/>
      <charset val="128"/>
    </font>
    <font>
      <sz val="15"/>
      <name val="ＭＳ Ｐ明朝"/>
      <family val="1"/>
      <charset val="128"/>
    </font>
    <font>
      <sz val="18"/>
      <name val="ＭＳ Ｐ明朝"/>
      <family val="1"/>
      <charset val="128"/>
    </font>
    <font>
      <b/>
      <u/>
      <sz val="11"/>
      <name val="ＭＳ 明朝"/>
      <family val="1"/>
      <charset val="128"/>
    </font>
    <font>
      <b/>
      <sz val="10"/>
      <name val="ＭＳ Ｐ明朝"/>
      <family val="1"/>
      <charset val="128"/>
    </font>
    <font>
      <b/>
      <sz val="9"/>
      <color indexed="81"/>
      <name val="MS P ゴシック"/>
      <family val="3"/>
      <charset val="128"/>
    </font>
    <font>
      <sz val="9"/>
      <color rgb="FFFF0000"/>
      <name val="ＭＳ Ｐ明朝"/>
      <family val="1"/>
      <charset val="128"/>
    </font>
    <font>
      <sz val="7"/>
      <name val="ＭＳ Ｐ明朝"/>
      <family val="1"/>
      <charset val="128"/>
    </font>
    <font>
      <sz val="10"/>
      <color theme="1"/>
      <name val="ＭＳ Ｐ明朝"/>
      <family val="1"/>
      <charset val="128"/>
    </font>
    <font>
      <sz val="11"/>
      <color theme="1"/>
      <name val="ＭＳ Ｐ明朝"/>
      <family val="1"/>
      <charset val="128"/>
    </font>
    <font>
      <u/>
      <sz val="11"/>
      <color theme="1"/>
      <name val="ＭＳ Ｐ明朝"/>
      <family val="1"/>
      <charset val="128"/>
    </font>
    <font>
      <u/>
      <sz val="10"/>
      <name val="ＭＳ 明朝"/>
      <family val="1"/>
      <charset val="128"/>
    </font>
    <font>
      <u/>
      <sz val="11"/>
      <name val="ＭＳ 明朝"/>
      <family val="1"/>
      <charset val="128"/>
    </font>
    <font>
      <sz val="9"/>
      <name val="ＭＳ 明朝"/>
      <family val="1"/>
      <charset val="128"/>
    </font>
    <font>
      <b/>
      <sz val="11"/>
      <color rgb="FFFF0000"/>
      <name val="ＭＳ Ｐ明朝"/>
      <family val="1"/>
      <charset val="128"/>
    </font>
    <font>
      <b/>
      <u/>
      <sz val="11"/>
      <color rgb="FFFF0000"/>
      <name val="ＭＳ Ｐ明朝"/>
      <family val="1"/>
      <charset val="128"/>
    </font>
    <font>
      <sz val="8.9"/>
      <name val="ＭＳ Ｐ明朝"/>
      <family val="1"/>
      <charset val="128"/>
    </font>
    <font>
      <sz val="11"/>
      <color theme="1"/>
      <name val="ＭＳ Ｐゴシック"/>
      <family val="3"/>
      <scheme val="minor"/>
    </font>
    <font>
      <sz val="6"/>
      <name val="ＭＳ Ｐゴシック"/>
      <family val="3"/>
    </font>
    <font>
      <sz val="6"/>
      <name val="ＭＳ 明朝"/>
      <family val="1"/>
      <charset val="128"/>
    </font>
    <font>
      <sz val="12"/>
      <name val="ＭＳ Ｐゴシック"/>
      <family val="3"/>
      <charset val="128"/>
    </font>
    <font>
      <sz val="6"/>
      <name val="ＭＳ Ｐ明朝"/>
      <family val="1"/>
      <charset val="128"/>
    </font>
    <font>
      <sz val="9"/>
      <color indexed="81"/>
      <name val="MS P ゴシック"/>
      <family val="3"/>
      <charset val="128"/>
    </font>
    <font>
      <sz val="9"/>
      <color theme="1"/>
      <name val="ＭＳ Ｐ明朝"/>
      <family val="1"/>
      <charset val="128"/>
    </font>
    <font>
      <sz val="11"/>
      <color theme="1"/>
      <name val="ＭＳ Ｐゴシック"/>
      <family val="3"/>
      <charset val="128"/>
    </font>
    <font>
      <sz val="7"/>
      <color theme="1"/>
      <name val="ＭＳ Ｐ明朝"/>
      <family val="1"/>
      <charset val="128"/>
    </font>
    <font>
      <sz val="11"/>
      <color rgb="FFFF0000"/>
      <name val="ＭＳ Ｐゴシック"/>
      <family val="3"/>
      <charset val="128"/>
    </font>
    <font>
      <sz val="11"/>
      <color rgb="FFFF0000"/>
      <name val="ＭＳ Ｐ明朝"/>
      <family val="1"/>
    </font>
    <font>
      <sz val="6"/>
      <color rgb="FFFF0000"/>
      <name val="ＭＳ Ｐ明朝"/>
      <family val="1"/>
    </font>
    <font>
      <sz val="9"/>
      <color rgb="FFFF0000"/>
      <name val="ＭＳ Ｐ明朝"/>
      <family val="1"/>
    </font>
    <font>
      <sz val="11"/>
      <name val="ＭＳ Ｐゴシック"/>
      <family val="3"/>
      <scheme val="minor"/>
    </font>
    <font>
      <sz val="10"/>
      <name val="ＭＳ Ｐゴシック"/>
      <family val="3"/>
      <charset val="128"/>
      <scheme val="minor"/>
    </font>
    <font>
      <sz val="9"/>
      <name val="ＭＳ Ｐゴシック"/>
      <family val="3"/>
      <charset val="128"/>
      <scheme val="minor"/>
    </font>
    <font>
      <sz val="9"/>
      <name val="ＭＳ Ｐゴシック"/>
      <family val="3"/>
      <scheme val="minor"/>
    </font>
    <font>
      <b/>
      <sz val="12"/>
      <name val="ＭＳ Ｐゴシック"/>
      <family val="3"/>
      <charset val="128"/>
    </font>
    <font>
      <sz val="11"/>
      <name val="ＭＳ Ｐ明朝"/>
      <family val="1"/>
    </font>
    <font>
      <sz val="10"/>
      <name val="ＭＳ Ｐ明朝"/>
      <family val="1"/>
    </font>
    <font>
      <sz val="8"/>
      <name val="ＭＳ Ｐ明朝"/>
      <family val="1"/>
    </font>
    <font>
      <sz val="6"/>
      <name val="ＭＳ Ｐ明朝"/>
      <family val="1"/>
    </font>
    <font>
      <sz val="9"/>
      <name val="ＭＳ Ｐ明朝"/>
      <family val="1"/>
    </font>
    <font>
      <sz val="20"/>
      <name val="ＭＳ Ｐ明朝"/>
      <family val="1"/>
      <charset val="128"/>
    </font>
    <font>
      <sz val="9"/>
      <color rgb="FFFF0000"/>
      <name val="ＭＳ Ｐゴシック"/>
      <family val="3"/>
      <charset val="128"/>
    </font>
    <font>
      <sz val="10"/>
      <color rgb="FFFF0000"/>
      <name val="ＭＳ Ｐゴシック"/>
      <family val="3"/>
      <charset val="128"/>
    </font>
    <font>
      <sz val="11"/>
      <color rgb="FFFF0000"/>
      <name val="ＭＳ 明朝"/>
      <family val="1"/>
      <charset val="128"/>
    </font>
    <font>
      <strike/>
      <sz val="11"/>
      <color rgb="FFFF0000"/>
      <name val="ＭＳ Ｐゴシック"/>
      <family val="3"/>
      <charset val="128"/>
    </font>
    <font>
      <strike/>
      <sz val="11"/>
      <color rgb="FFFF0000"/>
      <name val="ＭＳ 明朝"/>
      <family val="1"/>
      <charset val="128"/>
    </font>
    <font>
      <strike/>
      <sz val="10"/>
      <color rgb="FFFF0000"/>
      <name val="ＭＳ Ｐ明朝"/>
      <family val="1"/>
      <charset val="128"/>
    </font>
    <font>
      <strike/>
      <sz val="10"/>
      <color rgb="FFFF0000"/>
      <name val="ＭＳ Ｐゴシック"/>
      <family val="3"/>
      <charset val="128"/>
    </font>
    <font>
      <strike/>
      <u/>
      <sz val="10"/>
      <color rgb="FFFF0000"/>
      <name val="ＭＳ Ｐゴシック"/>
      <family val="3"/>
      <charset val="128"/>
    </font>
    <font>
      <sz val="6"/>
      <name val="ＭＳ Ｐゴシック"/>
      <family val="3"/>
      <charset val="128"/>
      <scheme val="minor"/>
    </font>
    <font>
      <sz val="14"/>
      <color rgb="FFFF0000"/>
      <name val="ＭＳ Ｐゴシック"/>
      <family val="3"/>
      <charset val="128"/>
    </font>
    <font>
      <sz val="10.5"/>
      <color theme="1"/>
      <name val="ＭＳ Ｐ明朝"/>
      <family val="1"/>
      <charset val="128"/>
    </font>
    <font>
      <sz val="14"/>
      <color rgb="FFFF0000"/>
      <name val="ＭＳ Ｐ明朝"/>
      <family val="1"/>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rgb="FFFFFF99"/>
        <bgColor indexed="64"/>
      </patternFill>
    </fill>
    <fill>
      <patternFill patternType="solid">
        <fgColor rgb="FFFFCCCC"/>
        <bgColor indexed="64"/>
      </patternFill>
    </fill>
    <fill>
      <patternFill patternType="solid">
        <fgColor rgb="FFCCFFFF"/>
        <bgColor indexed="64"/>
      </patternFill>
    </fill>
    <fill>
      <patternFill patternType="solid">
        <fgColor indexed="41"/>
        <bgColor indexed="64"/>
      </patternFill>
    </fill>
    <fill>
      <patternFill patternType="solid">
        <fgColor theme="9" tint="0.39997558519241921"/>
        <bgColor indexed="64"/>
      </patternFill>
    </fill>
    <fill>
      <patternFill patternType="solid">
        <fgColor theme="0"/>
        <bgColor indexed="64"/>
      </patternFill>
    </fill>
    <fill>
      <patternFill patternType="solid">
        <fgColor rgb="FFFFFF00"/>
        <bgColor indexed="64"/>
      </patternFill>
    </fill>
    <fill>
      <patternFill patternType="solid">
        <fgColor rgb="FFBFBFBF"/>
        <bgColor indexed="64"/>
      </patternFill>
    </fill>
    <fill>
      <patternFill patternType="solid">
        <fgColor rgb="FFFFCCFF"/>
        <bgColor indexed="64"/>
      </patternFill>
    </fill>
    <fill>
      <patternFill patternType="solid">
        <fgColor rgb="FF77E9F5"/>
        <bgColor indexed="64"/>
      </patternFill>
    </fill>
  </fills>
  <borders count="21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right/>
      <top style="dotted">
        <color indexed="64"/>
      </top>
      <bottom style="dotted">
        <color indexed="64"/>
      </bottom>
      <diagonal/>
    </border>
    <border>
      <left style="dashDot">
        <color indexed="10"/>
      </left>
      <right/>
      <top style="dashDot">
        <color indexed="10"/>
      </top>
      <bottom/>
      <diagonal/>
    </border>
    <border>
      <left/>
      <right/>
      <top style="dashDot">
        <color indexed="10"/>
      </top>
      <bottom/>
      <diagonal/>
    </border>
    <border>
      <left/>
      <right style="dashDot">
        <color indexed="10"/>
      </right>
      <top style="dashDot">
        <color indexed="10"/>
      </top>
      <bottom/>
      <diagonal/>
    </border>
    <border>
      <left style="dashDot">
        <color indexed="10"/>
      </left>
      <right/>
      <top/>
      <bottom/>
      <diagonal/>
    </border>
    <border>
      <left/>
      <right style="dashDot">
        <color indexed="10"/>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thin">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dashDot">
        <color indexed="10"/>
      </left>
      <right/>
      <top/>
      <bottom style="dashDot">
        <color indexed="10"/>
      </bottom>
      <diagonal/>
    </border>
    <border>
      <left/>
      <right/>
      <top/>
      <bottom style="dashDot">
        <color indexed="10"/>
      </bottom>
      <diagonal/>
    </border>
    <border>
      <left/>
      <right style="dashDot">
        <color indexed="10"/>
      </right>
      <top/>
      <bottom style="dashDot">
        <color indexed="10"/>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diagonalUp="1">
      <left style="medium">
        <color indexed="64"/>
      </left>
      <right style="medium">
        <color indexed="64"/>
      </right>
      <top style="medium">
        <color indexed="64"/>
      </top>
      <bottom style="medium">
        <color indexed="64"/>
      </bottom>
      <diagonal style="thin">
        <color indexed="64"/>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double">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double">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double">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double">
        <color indexed="64"/>
      </left>
      <right/>
      <top style="medium">
        <color indexed="64"/>
      </top>
      <bottom/>
      <diagonal/>
    </border>
    <border>
      <left style="double">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double">
        <color indexed="64"/>
      </left>
      <right/>
      <top style="thin">
        <color indexed="64"/>
      </top>
      <bottom/>
      <diagonal/>
    </border>
    <border>
      <left/>
      <right/>
      <top/>
      <bottom style="dashed">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style="dashed">
        <color indexed="64"/>
      </right>
      <top/>
      <bottom style="dashed">
        <color indexed="64"/>
      </bottom>
      <diagonal/>
    </border>
    <border>
      <left style="dotted">
        <color auto="1"/>
      </left>
      <right/>
      <top/>
      <bottom/>
      <diagonal/>
    </border>
    <border>
      <left/>
      <right style="dotted">
        <color auto="1"/>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style="thin">
        <color auto="1"/>
      </top>
      <bottom style="hair">
        <color auto="1"/>
      </bottom>
      <diagonal/>
    </border>
    <border>
      <left/>
      <right style="thin">
        <color auto="1"/>
      </right>
      <top style="hair">
        <color auto="1"/>
      </top>
      <bottom/>
      <diagonal/>
    </border>
    <border>
      <left/>
      <right style="thin">
        <color indexed="64"/>
      </right>
      <top/>
      <bottom style="thin">
        <color theme="1"/>
      </bottom>
      <diagonal/>
    </border>
    <border>
      <left style="thin">
        <color indexed="64"/>
      </left>
      <right style="thin">
        <color indexed="64"/>
      </right>
      <top/>
      <bottom style="thin">
        <color theme="1"/>
      </bottom>
      <diagonal/>
    </border>
    <border>
      <left style="thin">
        <color indexed="64"/>
      </left>
      <right/>
      <top/>
      <bottom style="thin">
        <color theme="1"/>
      </bottom>
      <diagonal/>
    </border>
    <border>
      <left/>
      <right/>
      <top/>
      <bottom style="thin">
        <color theme="1"/>
      </bottom>
      <diagonal/>
    </border>
    <border>
      <left style="thin">
        <color indexed="64"/>
      </left>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style="thin">
        <color theme="1"/>
      </left>
      <right style="thin">
        <color theme="1"/>
      </right>
      <top style="thin">
        <color theme="1"/>
      </top>
      <bottom style="thin">
        <color theme="1"/>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auto="1"/>
      </left>
      <right/>
      <top style="hair">
        <color auto="1"/>
      </top>
      <bottom/>
      <diagonal/>
    </border>
    <border>
      <left style="hair">
        <color auto="1"/>
      </left>
      <right style="thin">
        <color indexed="64"/>
      </right>
      <top style="hair">
        <color auto="1"/>
      </top>
      <bottom/>
      <diagonal/>
    </border>
    <border>
      <left style="thin">
        <color auto="1"/>
      </left>
      <right style="thin">
        <color auto="1"/>
      </right>
      <top style="hair">
        <color auto="1"/>
      </top>
      <bottom/>
      <diagonal/>
    </border>
    <border>
      <left style="hair">
        <color auto="1"/>
      </left>
      <right style="thin">
        <color indexed="64"/>
      </right>
      <top style="thin">
        <color auto="1"/>
      </top>
      <bottom style="hair">
        <color auto="1"/>
      </bottom>
      <diagonal/>
    </border>
    <border>
      <left/>
      <right style="hair">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bottom style="hair">
        <color indexed="64"/>
      </bottom>
      <diagonal/>
    </border>
    <border>
      <left style="thin">
        <color indexed="64"/>
      </left>
      <right/>
      <top/>
      <bottom style="hair">
        <color indexed="64"/>
      </bottom>
      <diagonal/>
    </border>
    <border>
      <left style="thin">
        <color auto="1"/>
      </left>
      <right style="thin">
        <color auto="1"/>
      </right>
      <top style="hair">
        <color auto="1"/>
      </top>
      <bottom style="hair">
        <color auto="1"/>
      </bottom>
      <diagonal/>
    </border>
    <border>
      <left style="hair">
        <color auto="1"/>
      </left>
      <right style="thin">
        <color indexed="64"/>
      </right>
      <top style="hair">
        <color auto="1"/>
      </top>
      <bottom style="thin">
        <color indexed="64"/>
      </bottom>
      <diagonal/>
    </border>
    <border>
      <left style="thin">
        <color auto="1"/>
      </left>
      <right style="hair">
        <color auto="1"/>
      </right>
      <top style="hair">
        <color auto="1"/>
      </top>
      <bottom style="thin">
        <color indexed="64"/>
      </bottom>
      <diagonal/>
    </border>
    <border>
      <left style="thin">
        <color auto="1"/>
      </left>
      <right style="thin">
        <color auto="1"/>
      </right>
      <top style="hair">
        <color auto="1"/>
      </top>
      <bottom style="thin">
        <color indexed="64"/>
      </bottom>
      <diagonal/>
    </border>
    <border>
      <left style="hair">
        <color auto="1"/>
      </left>
      <right style="thin">
        <color indexed="64"/>
      </right>
      <top style="hair">
        <color auto="1"/>
      </top>
      <bottom style="hair">
        <color auto="1"/>
      </bottom>
      <diagonal/>
    </border>
    <border>
      <left style="thin">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thin">
        <color auto="1"/>
      </top>
      <bottom style="hair">
        <color auto="1"/>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bottom style="thin">
        <color indexed="64"/>
      </bottom>
      <diagonal/>
    </border>
    <border>
      <left style="dotted">
        <color auto="1"/>
      </left>
      <right style="dotted">
        <color indexed="64"/>
      </right>
      <top/>
      <bottom style="dotted">
        <color indexed="64"/>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dotted">
        <color auto="1"/>
      </left>
      <right style="dotted">
        <color indexed="64"/>
      </right>
      <top style="dotted">
        <color indexed="64"/>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dotted">
        <color indexed="64"/>
      </left>
      <right/>
      <top style="thin">
        <color indexed="64"/>
      </top>
      <bottom style="thin">
        <color indexed="64"/>
      </bottom>
      <diagonal/>
    </border>
    <border>
      <left style="thin">
        <color auto="1"/>
      </left>
      <right style="thin">
        <color theme="1"/>
      </right>
      <top/>
      <bottom/>
      <diagonal/>
    </border>
  </borders>
  <cellStyleXfs count="53">
    <xf numFmtId="0" fontId="0" fillId="0" borderId="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0" fontId="1"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10"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1" fillId="0" borderId="0">
      <alignment vertical="center"/>
    </xf>
    <xf numFmtId="0" fontId="27" fillId="4" borderId="0" applyNumberFormat="0" applyBorder="0" applyAlignment="0" applyProtection="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xf numFmtId="0" fontId="1" fillId="0" borderId="0">
      <alignment vertical="center"/>
    </xf>
    <xf numFmtId="0" fontId="43" fillId="0" borderId="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xf numFmtId="0" fontId="1" fillId="0" borderId="0"/>
    <xf numFmtId="9" fontId="1" fillId="0" borderId="0" applyFont="0" applyFill="0" applyBorder="0" applyAlignment="0" applyProtection="0">
      <alignment vertical="center"/>
    </xf>
    <xf numFmtId="0" fontId="77" fillId="0" borderId="0"/>
    <xf numFmtId="38" fontId="43" fillId="0" borderId="0" applyFont="0" applyFill="0" applyBorder="0" applyAlignment="0" applyProtection="0">
      <alignment vertical="center"/>
    </xf>
  </cellStyleXfs>
  <cellXfs count="2259">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5" fillId="0" borderId="10" xfId="0" applyFont="1" applyBorder="1">
      <alignment vertical="center"/>
    </xf>
    <xf numFmtId="0" fontId="5" fillId="0" borderId="12" xfId="0" applyFont="1" applyBorder="1">
      <alignment vertical="center"/>
    </xf>
    <xf numFmtId="0" fontId="5" fillId="0" borderId="13" xfId="0" applyFont="1" applyBorder="1">
      <alignment vertical="center"/>
    </xf>
    <xf numFmtId="0" fontId="5" fillId="0" borderId="14" xfId="0" applyFont="1" applyBorder="1">
      <alignment vertical="center"/>
    </xf>
    <xf numFmtId="0" fontId="5" fillId="0" borderId="16" xfId="0" applyFont="1" applyBorder="1">
      <alignment vertical="center"/>
    </xf>
    <xf numFmtId="0" fontId="5" fillId="0" borderId="17" xfId="0" applyFont="1" applyBorder="1">
      <alignment vertical="center"/>
    </xf>
    <xf numFmtId="0" fontId="5" fillId="0" borderId="18" xfId="0" applyFont="1" applyBorder="1">
      <alignment vertical="center"/>
    </xf>
    <xf numFmtId="0" fontId="5" fillId="0" borderId="19" xfId="0" applyFont="1" applyBorder="1">
      <alignment vertical="center"/>
    </xf>
    <xf numFmtId="0" fontId="4" fillId="0" borderId="0" xfId="0" applyFont="1" applyAlignment="1">
      <alignment vertical="top"/>
    </xf>
    <xf numFmtId="0" fontId="38" fillId="0" borderId="0" xfId="0" applyFont="1">
      <alignment vertical="center"/>
    </xf>
    <xf numFmtId="0" fontId="5" fillId="0" borderId="0" xfId="0" applyFont="1" applyAlignment="1">
      <alignment horizontal="right" vertical="center"/>
    </xf>
    <xf numFmtId="0" fontId="5" fillId="0" borderId="15" xfId="0" applyFont="1" applyBorder="1">
      <alignment vertical="center"/>
    </xf>
    <xf numFmtId="0" fontId="31" fillId="0" borderId="0" xfId="0" applyFont="1">
      <alignment vertical="center"/>
    </xf>
    <xf numFmtId="0" fontId="29" fillId="0" borderId="21" xfId="0" applyFont="1" applyBorder="1" applyAlignment="1">
      <alignment vertical="center" wrapText="1"/>
    </xf>
    <xf numFmtId="0" fontId="5" fillId="0" borderId="0" xfId="0" applyFont="1" applyAlignment="1">
      <alignment vertical="top"/>
    </xf>
    <xf numFmtId="0" fontId="4" fillId="0" borderId="0" xfId="0" applyFont="1" applyAlignment="1">
      <alignment horizontal="center" vertical="top" shrinkToFit="1"/>
    </xf>
    <xf numFmtId="0" fontId="4" fillId="0" borderId="18" xfId="0" applyFont="1" applyBorder="1" applyAlignment="1">
      <alignment horizontal="center" vertical="top" shrinkToFit="1"/>
    </xf>
    <xf numFmtId="0" fontId="4" fillId="0" borderId="12" xfId="0" applyFont="1" applyBorder="1" applyAlignment="1">
      <alignment vertical="top"/>
    </xf>
    <xf numFmtId="0" fontId="4" fillId="0" borderId="18" xfId="0" applyFont="1" applyBorder="1" applyAlignment="1">
      <alignment vertical="top"/>
    </xf>
    <xf numFmtId="0" fontId="5" fillId="0" borderId="18" xfId="0" applyFont="1" applyBorder="1" applyAlignment="1">
      <alignment vertical="top"/>
    </xf>
    <xf numFmtId="0" fontId="5" fillId="0" borderId="22" xfId="0" applyFont="1" applyBorder="1">
      <alignment vertical="center"/>
    </xf>
    <xf numFmtId="0" fontId="5" fillId="0" borderId="23" xfId="0" applyFont="1" applyBorder="1">
      <alignment vertical="center"/>
    </xf>
    <xf numFmtId="0" fontId="5" fillId="0" borderId="24" xfId="0" applyFont="1" applyBorder="1">
      <alignment vertical="center"/>
    </xf>
    <xf numFmtId="0" fontId="38" fillId="0" borderId="0" xfId="0" applyFont="1" applyAlignment="1">
      <alignment vertical="top"/>
    </xf>
    <xf numFmtId="0" fontId="29" fillId="0" borderId="0" xfId="0" applyFont="1" applyAlignment="1">
      <alignment horizontal="center" vertical="center" wrapText="1"/>
    </xf>
    <xf numFmtId="0" fontId="29" fillId="0" borderId="0" xfId="0" applyFont="1" applyAlignment="1">
      <alignment horizontal="left" vertical="center" wrapText="1"/>
    </xf>
    <xf numFmtId="0" fontId="5" fillId="0" borderId="16" xfId="0" applyFont="1" applyBorder="1" applyAlignment="1">
      <alignment vertical="top"/>
    </xf>
    <xf numFmtId="0" fontId="4" fillId="0" borderId="17" xfId="0" applyFont="1" applyBorder="1" applyAlignment="1">
      <alignment vertical="top"/>
    </xf>
    <xf numFmtId="0" fontId="4" fillId="0" borderId="20" xfId="0" applyFont="1" applyBorder="1" applyAlignment="1">
      <alignment horizontal="center" vertical="center" wrapText="1"/>
    </xf>
    <xf numFmtId="0" fontId="8" fillId="0" borderId="0" xfId="0" applyFont="1" applyAlignment="1">
      <alignment vertical="top"/>
    </xf>
    <xf numFmtId="0" fontId="35" fillId="0" borderId="0" xfId="0" applyFont="1">
      <alignment vertical="center"/>
    </xf>
    <xf numFmtId="0" fontId="4" fillId="0" borderId="26"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11" fillId="0" borderId="18" xfId="0" applyFont="1" applyBorder="1">
      <alignment vertical="center"/>
    </xf>
    <xf numFmtId="0" fontId="11" fillId="0" borderId="19" xfId="0" applyFont="1" applyBorder="1">
      <alignment vertical="center"/>
    </xf>
    <xf numFmtId="0" fontId="33" fillId="0" borderId="0" xfId="0" applyFont="1" applyAlignment="1">
      <alignment vertical="center" wrapText="1"/>
    </xf>
    <xf numFmtId="0" fontId="11" fillId="0" borderId="0" xfId="0" applyFont="1">
      <alignment vertical="center"/>
    </xf>
    <xf numFmtId="0" fontId="4" fillId="0" borderId="20" xfId="0" applyFont="1" applyBorder="1" applyAlignment="1">
      <alignment horizontal="center" vertical="center"/>
    </xf>
    <xf numFmtId="0" fontId="5" fillId="0" borderId="0" xfId="0" applyFont="1" applyAlignment="1">
      <alignment horizontal="center" vertical="center"/>
    </xf>
    <xf numFmtId="0" fontId="4" fillId="0" borderId="57" xfId="0" applyFont="1" applyBorder="1" applyAlignment="1">
      <alignment horizontal="right" vertical="center" textRotation="255"/>
    </xf>
    <xf numFmtId="0" fontId="4" fillId="0" borderId="28" xfId="0" applyFont="1" applyBorder="1" applyAlignment="1">
      <alignment horizontal="right" vertical="center" textRotation="255"/>
    </xf>
    <xf numFmtId="0" fontId="4" fillId="0" borderId="58" xfId="0" applyFont="1" applyBorder="1" applyAlignment="1">
      <alignment horizontal="right" vertical="center" textRotation="255"/>
    </xf>
    <xf numFmtId="0" fontId="4" fillId="0" borderId="20" xfId="0" applyFont="1" applyBorder="1">
      <alignment vertical="center"/>
    </xf>
    <xf numFmtId="0" fontId="4" fillId="0" borderId="11" xfId="0" applyFont="1" applyBorder="1" applyAlignment="1">
      <alignment horizontal="center" vertical="center" wrapText="1"/>
    </xf>
    <xf numFmtId="57" fontId="4" fillId="0" borderId="20" xfId="0" applyNumberFormat="1" applyFont="1" applyBorder="1" applyAlignment="1">
      <alignment horizontal="center" vertical="center"/>
    </xf>
    <xf numFmtId="0" fontId="4" fillId="0" borderId="11" xfId="0" applyFont="1" applyBorder="1" applyAlignment="1">
      <alignment horizontal="right" vertical="center" textRotation="255"/>
    </xf>
    <xf numFmtId="0" fontId="4" fillId="0" borderId="10" xfId="0" applyFont="1" applyBorder="1" applyAlignment="1">
      <alignment horizontal="right" vertical="center" textRotation="255"/>
    </xf>
    <xf numFmtId="0" fontId="4" fillId="0" borderId="21" xfId="0" applyFont="1" applyBorder="1" applyAlignment="1">
      <alignment horizontal="right" vertical="center"/>
    </xf>
    <xf numFmtId="0" fontId="4" fillId="0" borderId="10" xfId="0" applyFont="1" applyBorder="1" applyAlignment="1">
      <alignment horizontal="center" vertical="center" textRotation="255"/>
    </xf>
    <xf numFmtId="0" fontId="4" fillId="0" borderId="61" xfId="0" applyFont="1" applyBorder="1">
      <alignment vertical="center"/>
    </xf>
    <xf numFmtId="0" fontId="0" fillId="0" borderId="0" xfId="0" applyAlignment="1">
      <alignment horizontal="left" vertical="center"/>
    </xf>
    <xf numFmtId="0" fontId="5" fillId="0" borderId="21" xfId="0" applyFont="1" applyBorder="1" applyAlignment="1">
      <alignment horizontal="center" vertical="top"/>
    </xf>
    <xf numFmtId="6" fontId="4" fillId="0" borderId="58" xfId="48" applyFont="1" applyFill="1" applyBorder="1" applyAlignment="1">
      <alignment horizontal="center" vertical="top" wrapText="1"/>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11" fillId="0" borderId="15" xfId="0" applyFont="1" applyBorder="1">
      <alignment vertical="center"/>
    </xf>
    <xf numFmtId="0" fontId="39" fillId="0" borderId="0" xfId="0" applyFont="1">
      <alignment vertical="center"/>
    </xf>
    <xf numFmtId="0" fontId="4" fillId="0" borderId="0" xfId="0" applyFont="1" applyAlignment="1">
      <alignment horizontal="left" vertical="top"/>
    </xf>
    <xf numFmtId="0" fontId="4" fillId="0" borderId="0" xfId="0" applyFont="1" applyAlignment="1">
      <alignment horizontal="right" vertical="center"/>
    </xf>
    <xf numFmtId="0" fontId="5" fillId="0" borderId="0" xfId="41" applyFont="1">
      <alignment vertical="center"/>
    </xf>
    <xf numFmtId="176" fontId="5" fillId="0" borderId="0" xfId="0" applyNumberFormat="1" applyFont="1">
      <alignment vertical="center"/>
    </xf>
    <xf numFmtId="0" fontId="37" fillId="0" borderId="19" xfId="0" applyFont="1" applyBorder="1" applyAlignment="1">
      <alignment vertical="top" wrapText="1"/>
    </xf>
    <xf numFmtId="49" fontId="4" fillId="25" borderId="26" xfId="0" applyNumberFormat="1" applyFont="1" applyFill="1" applyBorder="1" applyAlignment="1">
      <alignment horizontal="center" vertical="top" shrinkToFit="1"/>
    </xf>
    <xf numFmtId="49" fontId="4" fillId="25" borderId="21" xfId="0" applyNumberFormat="1" applyFont="1" applyFill="1" applyBorder="1" applyAlignment="1">
      <alignment horizontal="center" vertical="center" shrinkToFit="1"/>
    </xf>
    <xf numFmtId="49" fontId="4" fillId="25" borderId="16" xfId="0" applyNumberFormat="1" applyFont="1" applyFill="1" applyBorder="1" applyAlignment="1">
      <alignment horizontal="center" vertical="center" shrinkToFit="1"/>
    </xf>
    <xf numFmtId="49" fontId="4" fillId="25" borderId="18" xfId="0" applyNumberFormat="1" applyFont="1" applyFill="1" applyBorder="1" applyAlignment="1">
      <alignment horizontal="center" vertical="center" shrinkToFit="1"/>
    </xf>
    <xf numFmtId="6" fontId="4" fillId="0" borderId="69" xfId="48" applyFont="1" applyFill="1" applyBorder="1" applyAlignment="1">
      <alignment horizontal="center" vertical="top" wrapText="1"/>
    </xf>
    <xf numFmtId="6" fontId="4" fillId="0" borderId="69" xfId="48" applyFont="1" applyFill="1" applyBorder="1" applyAlignment="1">
      <alignment vertical="top" wrapText="1"/>
    </xf>
    <xf numFmtId="6" fontId="4" fillId="0" borderId="58" xfId="48" applyFont="1" applyFill="1" applyBorder="1" applyAlignment="1">
      <alignment vertical="top" wrapText="1"/>
    </xf>
    <xf numFmtId="0" fontId="41" fillId="0" borderId="0" xfId="0" applyFont="1" applyAlignment="1">
      <alignment vertical="center" wrapText="1"/>
    </xf>
    <xf numFmtId="0" fontId="4" fillId="0" borderId="19" xfId="0" applyFont="1" applyBorder="1" applyAlignment="1">
      <alignment vertical="center" wrapText="1"/>
    </xf>
    <xf numFmtId="0" fontId="4" fillId="0" borderId="0" xfId="0" applyFont="1" applyAlignment="1">
      <alignment vertical="center" wrapText="1"/>
    </xf>
    <xf numFmtId="0" fontId="5" fillId="0" borderId="0" xfId="0" applyFont="1" applyAlignment="1">
      <alignment horizontal="left" vertical="center"/>
    </xf>
    <xf numFmtId="0" fontId="4" fillId="0" borderId="0" xfId="0" applyFont="1" applyAlignment="1">
      <alignment horizontal="center" vertical="top"/>
    </xf>
    <xf numFmtId="0" fontId="44" fillId="0" borderId="0" xfId="0" applyFont="1" applyAlignment="1">
      <alignment horizontal="left" vertical="center" wrapText="1"/>
    </xf>
    <xf numFmtId="0" fontId="7" fillId="0" borderId="0" xfId="0" applyFont="1" applyAlignment="1">
      <alignment vertical="center" wrapText="1"/>
    </xf>
    <xf numFmtId="0" fontId="5" fillId="30" borderId="0" xfId="0" applyFont="1" applyFill="1">
      <alignment vertical="center"/>
    </xf>
    <xf numFmtId="0" fontId="11" fillId="0" borderId="0" xfId="0" applyFont="1" applyAlignment="1">
      <alignment horizontal="left" vertical="center"/>
    </xf>
    <xf numFmtId="176" fontId="5" fillId="0" borderId="0" xfId="0" applyNumberFormat="1" applyFont="1" applyAlignment="1">
      <alignment horizontal="center" vertical="center"/>
    </xf>
    <xf numFmtId="0" fontId="5" fillId="30" borderId="0" xfId="0" applyFont="1" applyFill="1" applyAlignment="1">
      <alignment vertical="center" wrapText="1"/>
    </xf>
    <xf numFmtId="0" fontId="50" fillId="0" borderId="0" xfId="49" applyFont="1" applyAlignment="1">
      <alignment vertical="center"/>
    </xf>
    <xf numFmtId="0" fontId="51" fillId="0" borderId="0" xfId="49" applyFont="1" applyAlignment="1">
      <alignment vertical="center"/>
    </xf>
    <xf numFmtId="0" fontId="50" fillId="0" borderId="83" xfId="49" applyFont="1" applyBorder="1" applyAlignment="1">
      <alignment shrinkToFit="1"/>
    </xf>
    <xf numFmtId="0" fontId="50" fillId="0" borderId="85" xfId="49" applyFont="1" applyBorder="1" applyAlignment="1">
      <alignment horizontal="center" vertical="center"/>
    </xf>
    <xf numFmtId="0" fontId="50" fillId="0" borderId="86" xfId="49" applyFont="1" applyBorder="1" applyAlignment="1">
      <alignment horizontal="center" vertical="center"/>
    </xf>
    <xf numFmtId="0" fontId="50" fillId="0" borderId="87" xfId="49" applyFont="1" applyBorder="1" applyAlignment="1">
      <alignment horizontal="center" vertical="center"/>
    </xf>
    <xf numFmtId="0" fontId="50" fillId="0" borderId="88" xfId="49" applyFont="1" applyBorder="1" applyAlignment="1">
      <alignment horizontal="center"/>
    </xf>
    <xf numFmtId="0" fontId="50" fillId="0" borderId="0" xfId="49" applyFont="1"/>
    <xf numFmtId="0" fontId="50" fillId="0" borderId="25" xfId="49" applyFont="1" applyBorder="1" applyAlignment="1">
      <alignment vertical="center" shrinkToFit="1"/>
    </xf>
    <xf numFmtId="0" fontId="50" fillId="0" borderId="93" xfId="49" applyFont="1" applyBorder="1" applyAlignment="1">
      <alignment horizontal="center" vertical="center"/>
    </xf>
    <xf numFmtId="0" fontId="50" fillId="0" borderId="94" xfId="49" applyFont="1" applyBorder="1" applyAlignment="1">
      <alignment horizontal="center" vertical="center"/>
    </xf>
    <xf numFmtId="0" fontId="50" fillId="0" borderId="95" xfId="49" applyFont="1" applyBorder="1" applyAlignment="1">
      <alignment horizontal="center" vertical="center"/>
    </xf>
    <xf numFmtId="0" fontId="11" fillId="0" borderId="97" xfId="49" applyFont="1" applyBorder="1" applyAlignment="1">
      <alignment vertical="center"/>
    </xf>
    <xf numFmtId="0" fontId="11" fillId="0" borderId="98" xfId="49" applyFont="1" applyBorder="1" applyAlignment="1">
      <alignment horizontal="center" vertical="center"/>
    </xf>
    <xf numFmtId="0" fontId="11" fillId="0" borderId="98" xfId="49" applyFont="1" applyBorder="1" applyAlignment="1">
      <alignment vertical="center"/>
    </xf>
    <xf numFmtId="0" fontId="11" fillId="0" borderId="99" xfId="49" applyFont="1" applyBorder="1" applyAlignment="1">
      <alignment vertical="center" shrinkToFit="1"/>
    </xf>
    <xf numFmtId="0" fontId="11" fillId="0" borderId="97" xfId="49" applyFont="1" applyBorder="1" applyAlignment="1">
      <alignment horizontal="center" vertical="center"/>
    </xf>
    <xf numFmtId="0" fontId="11" fillId="0" borderId="100" xfId="49" applyFont="1" applyBorder="1" applyAlignment="1">
      <alignment horizontal="center" vertical="center"/>
    </xf>
    <xf numFmtId="0" fontId="11" fillId="0" borderId="101" xfId="49" applyFont="1" applyBorder="1" applyAlignment="1">
      <alignment vertical="center"/>
    </xf>
    <xf numFmtId="0" fontId="11" fillId="0" borderId="102" xfId="49" applyFont="1" applyBorder="1" applyAlignment="1">
      <alignment vertical="center"/>
    </xf>
    <xf numFmtId="0" fontId="11" fillId="0" borderId="103" xfId="49" applyFont="1" applyBorder="1" applyAlignment="1">
      <alignment vertical="center"/>
    </xf>
    <xf numFmtId="0" fontId="11" fillId="0" borderId="27" xfId="49" applyFont="1" applyBorder="1" applyAlignment="1">
      <alignment horizontal="center" vertical="center"/>
    </xf>
    <xf numFmtId="0" fontId="11" fillId="0" borderId="27" xfId="49" applyFont="1" applyBorder="1" applyAlignment="1">
      <alignment vertical="center"/>
    </xf>
    <xf numFmtId="0" fontId="50" fillId="0" borderId="104" xfId="49" applyFont="1" applyBorder="1" applyAlignment="1">
      <alignment vertical="center"/>
    </xf>
    <xf numFmtId="0" fontId="50" fillId="0" borderId="103" xfId="49" applyFont="1" applyBorder="1" applyAlignment="1">
      <alignment horizontal="center" vertical="center"/>
    </xf>
    <xf numFmtId="0" fontId="50" fillId="0" borderId="27" xfId="49" applyFont="1" applyBorder="1" applyAlignment="1">
      <alignment horizontal="center" vertical="center"/>
    </xf>
    <xf numFmtId="0" fontId="50" fillId="0" borderId="13" xfId="49" applyFont="1" applyBorder="1" applyAlignment="1">
      <alignment horizontal="center" vertical="center"/>
    </xf>
    <xf numFmtId="0" fontId="50" fillId="0" borderId="105" xfId="49" applyFont="1" applyBorder="1" applyAlignment="1">
      <alignment vertical="center"/>
    </xf>
    <xf numFmtId="0" fontId="51" fillId="0" borderId="106" xfId="49" applyFont="1" applyBorder="1" applyAlignment="1">
      <alignment horizontal="right" vertical="center"/>
    </xf>
    <xf numFmtId="0" fontId="51" fillId="0" borderId="81" xfId="49" applyFont="1" applyBorder="1" applyAlignment="1">
      <alignment horizontal="right" vertical="center" shrinkToFit="1"/>
    </xf>
    <xf numFmtId="0" fontId="11" fillId="0" borderId="109" xfId="49" applyFont="1" applyBorder="1" applyAlignment="1">
      <alignment vertical="center"/>
    </xf>
    <xf numFmtId="0" fontId="11" fillId="0" borderId="110" xfId="49" applyFont="1" applyBorder="1" applyAlignment="1">
      <alignment horizontal="center" vertical="center"/>
    </xf>
    <xf numFmtId="0" fontId="11" fillId="0" borderId="25" xfId="49" applyFont="1" applyBorder="1" applyAlignment="1">
      <alignment horizontal="center" vertical="center"/>
    </xf>
    <xf numFmtId="0" fontId="11" fillId="0" borderId="18" xfId="49" applyFont="1" applyBorder="1" applyAlignment="1">
      <alignment horizontal="center" vertical="center"/>
    </xf>
    <xf numFmtId="0" fontId="11" fillId="0" borderId="111" xfId="49" applyFont="1" applyBorder="1" applyAlignment="1">
      <alignment vertical="center"/>
    </xf>
    <xf numFmtId="0" fontId="51" fillId="0" borderId="106" xfId="49" applyFont="1" applyBorder="1" applyAlignment="1">
      <alignment horizontal="right" vertical="center" shrinkToFit="1"/>
    </xf>
    <xf numFmtId="0" fontId="11" fillId="0" borderId="112" xfId="49" applyFont="1" applyBorder="1" applyAlignment="1">
      <alignment vertical="center"/>
    </xf>
    <xf numFmtId="0" fontId="11" fillId="0" borderId="20" xfId="49" applyFont="1" applyBorder="1" applyAlignment="1">
      <alignment horizontal="center" vertical="center"/>
    </xf>
    <xf numFmtId="0" fontId="11" fillId="0" borderId="20" xfId="49" applyFont="1" applyBorder="1" applyAlignment="1">
      <alignment vertical="center"/>
    </xf>
    <xf numFmtId="0" fontId="11" fillId="0" borderId="113" xfId="49" applyFont="1" applyBorder="1" applyAlignment="1">
      <alignment vertical="center"/>
    </xf>
    <xf numFmtId="0" fontId="11" fillId="0" borderId="114" xfId="49" applyFont="1" applyBorder="1" applyAlignment="1">
      <alignment horizontal="center" vertical="center"/>
    </xf>
    <xf numFmtId="0" fontId="11" fillId="0" borderId="26" xfId="49" applyFont="1" applyBorder="1" applyAlignment="1">
      <alignment horizontal="center" vertical="center"/>
    </xf>
    <xf numFmtId="0" fontId="11" fillId="0" borderId="16" xfId="49" applyFont="1" applyBorder="1" applyAlignment="1">
      <alignment horizontal="center" vertical="center"/>
    </xf>
    <xf numFmtId="0" fontId="11" fillId="0" borderId="115" xfId="49" applyFont="1" applyBorder="1" applyAlignment="1">
      <alignment vertical="center"/>
    </xf>
    <xf numFmtId="0" fontId="51" fillId="0" borderId="116" xfId="49" applyFont="1" applyBorder="1" applyAlignment="1">
      <alignment horizontal="right" vertical="center" shrinkToFit="1"/>
    </xf>
    <xf numFmtId="0" fontId="11" fillId="0" borderId="103" xfId="49" applyFont="1" applyBorder="1" applyAlignment="1">
      <alignment vertical="center" shrinkToFit="1"/>
    </xf>
    <xf numFmtId="0" fontId="51" fillId="0" borderId="117" xfId="49" applyFont="1" applyBorder="1" applyAlignment="1">
      <alignment horizontal="right" vertical="center" shrinkToFit="1"/>
    </xf>
    <xf numFmtId="0" fontId="11" fillId="0" borderId="118" xfId="49" applyFont="1" applyBorder="1" applyAlignment="1">
      <alignment vertical="center"/>
    </xf>
    <xf numFmtId="0" fontId="11" fillId="0" borderId="119" xfId="49" applyFont="1" applyBorder="1" applyAlignment="1">
      <alignment vertical="center"/>
    </xf>
    <xf numFmtId="0" fontId="11" fillId="0" borderId="112" xfId="49" applyFont="1" applyBorder="1" applyAlignment="1">
      <alignment horizontal="center" vertical="center"/>
    </xf>
    <xf numFmtId="0" fontId="11" fillId="0" borderId="21" xfId="49" applyFont="1" applyBorder="1" applyAlignment="1">
      <alignment horizontal="center" vertical="center"/>
    </xf>
    <xf numFmtId="0" fontId="51" fillId="0" borderId="81" xfId="49" applyFont="1" applyBorder="1" applyAlignment="1">
      <alignment horizontal="right" vertical="center"/>
    </xf>
    <xf numFmtId="0" fontId="11" fillId="0" borderId="0" xfId="49" applyFont="1" applyAlignment="1">
      <alignment horizontal="right" vertical="center"/>
    </xf>
    <xf numFmtId="0" fontId="11" fillId="0" borderId="0" xfId="49" applyFont="1" applyAlignment="1">
      <alignment vertical="center"/>
    </xf>
    <xf numFmtId="0" fontId="51" fillId="0" borderId="0" xfId="49" applyFont="1" applyAlignment="1">
      <alignment horizontal="right" vertical="center"/>
    </xf>
    <xf numFmtId="0" fontId="52" fillId="0" borderId="0" xfId="49" applyFont="1" applyAlignment="1">
      <alignment horizontal="left"/>
    </xf>
    <xf numFmtId="0" fontId="11" fillId="0" borderId="0" xfId="49" applyFont="1" applyAlignment="1">
      <alignment horizontal="right"/>
    </xf>
    <xf numFmtId="0" fontId="11" fillId="0" borderId="0" xfId="49" applyFont="1"/>
    <xf numFmtId="0" fontId="50" fillId="0" borderId="0" xfId="49" applyFont="1" applyAlignment="1">
      <alignment horizontal="right"/>
    </xf>
    <xf numFmtId="0" fontId="11" fillId="0" borderId="0" xfId="49" applyFont="1" applyAlignment="1">
      <alignment horizontal="center" vertical="center"/>
    </xf>
    <xf numFmtId="0" fontId="53" fillId="0" borderId="0" xfId="49" applyFont="1" applyAlignment="1">
      <alignment vertical="center"/>
    </xf>
    <xf numFmtId="0" fontId="54" fillId="0" borderId="0" xfId="49" applyFont="1" applyAlignment="1">
      <alignment vertical="center"/>
    </xf>
    <xf numFmtId="0" fontId="50" fillId="0" borderId="120" xfId="49" applyFont="1" applyBorder="1" applyAlignment="1">
      <alignment vertical="center"/>
    </xf>
    <xf numFmtId="0" fontId="50" fillId="0" borderId="121" xfId="49" applyFont="1" applyBorder="1" applyAlignment="1">
      <alignment vertical="center"/>
    </xf>
    <xf numFmtId="0" fontId="50" fillId="0" borderId="0" xfId="49" applyFont="1" applyAlignment="1">
      <alignment horizontal="center" vertical="center"/>
    </xf>
    <xf numFmtId="0" fontId="50" fillId="0" borderId="0" xfId="49" applyFont="1" applyAlignment="1">
      <alignment horizontal="right" vertical="center"/>
    </xf>
    <xf numFmtId="0" fontId="50" fillId="0" borderId="0" xfId="0" applyFont="1" applyAlignment="1">
      <alignment horizontal="left" vertical="center" indent="1"/>
    </xf>
    <xf numFmtId="0" fontId="50" fillId="0" borderId="125" xfId="49" applyFont="1" applyBorder="1" applyAlignment="1">
      <alignment horizontal="center"/>
    </xf>
    <xf numFmtId="0" fontId="50" fillId="0" borderId="126" xfId="49" applyFont="1" applyBorder="1" applyAlignment="1">
      <alignment horizontal="center" vertical="center"/>
    </xf>
    <xf numFmtId="0" fontId="11" fillId="0" borderId="85" xfId="49" applyFont="1" applyBorder="1" applyAlignment="1">
      <alignment vertical="center"/>
    </xf>
    <xf numFmtId="0" fontId="11" fillId="0" borderId="86" xfId="49" applyFont="1" applyBorder="1" applyAlignment="1">
      <alignment horizontal="center" vertical="center"/>
    </xf>
    <xf numFmtId="0" fontId="11" fillId="0" borderId="127" xfId="49" applyFont="1" applyBorder="1" applyAlignment="1">
      <alignment vertical="center" shrinkToFit="1"/>
    </xf>
    <xf numFmtId="0" fontId="11" fillId="0" borderId="85" xfId="49" applyFont="1" applyBorder="1" applyAlignment="1">
      <alignment horizontal="center" vertical="center"/>
    </xf>
    <xf numFmtId="0" fontId="11" fillId="0" borderId="128" xfId="49" applyFont="1" applyBorder="1" applyAlignment="1">
      <alignment vertical="center"/>
    </xf>
    <xf numFmtId="0" fontId="11" fillId="0" borderId="89" xfId="49" applyFont="1" applyBorder="1" applyAlignment="1">
      <alignment vertical="center"/>
    </xf>
    <xf numFmtId="0" fontId="11" fillId="0" borderId="112" xfId="49" applyFont="1" applyBorder="1"/>
    <xf numFmtId="0" fontId="11" fillId="0" borderId="20" xfId="49" applyFont="1" applyBorder="1" applyAlignment="1">
      <alignment horizontal="center"/>
    </xf>
    <xf numFmtId="0" fontId="11" fillId="0" borderId="20" xfId="49" applyFont="1" applyBorder="1"/>
    <xf numFmtId="0" fontId="50" fillId="0" borderId="119" xfId="49" applyFont="1" applyBorder="1"/>
    <xf numFmtId="0" fontId="51" fillId="0" borderId="117" xfId="49" applyFont="1" applyBorder="1" applyAlignment="1">
      <alignment horizontal="right" vertical="center"/>
    </xf>
    <xf numFmtId="0" fontId="11" fillId="0" borderId="114" xfId="49" applyFont="1" applyBorder="1"/>
    <xf numFmtId="0" fontId="11" fillId="0" borderId="26" xfId="49" applyFont="1" applyBorder="1" applyAlignment="1">
      <alignment horizontal="center"/>
    </xf>
    <xf numFmtId="0" fontId="11" fillId="0" borderId="26" xfId="49" applyFont="1" applyBorder="1"/>
    <xf numFmtId="0" fontId="50" fillId="0" borderId="113" xfId="49" applyFont="1" applyBorder="1"/>
    <xf numFmtId="0" fontId="50" fillId="0" borderId="110" xfId="49" applyFont="1" applyBorder="1" applyAlignment="1">
      <alignment horizontal="center" vertical="center"/>
    </xf>
    <xf numFmtId="0" fontId="50" fillId="0" borderId="25" xfId="49" applyFont="1" applyBorder="1" applyAlignment="1">
      <alignment horizontal="center" vertical="center"/>
    </xf>
    <xf numFmtId="0" fontId="50" fillId="0" borderId="111" xfId="49" applyFont="1" applyBorder="1" applyAlignment="1">
      <alignment vertical="center"/>
    </xf>
    <xf numFmtId="0" fontId="50" fillId="0" borderId="112" xfId="49" applyFont="1" applyBorder="1" applyAlignment="1">
      <alignment horizontal="center" vertical="center"/>
    </xf>
    <xf numFmtId="0" fontId="50" fillId="0" borderId="20" xfId="49" applyFont="1" applyBorder="1" applyAlignment="1">
      <alignment horizontal="center" vertical="center"/>
    </xf>
    <xf numFmtId="0" fontId="50" fillId="0" borderId="118" xfId="49" applyFont="1" applyBorder="1" applyAlignment="1">
      <alignment vertical="center"/>
    </xf>
    <xf numFmtId="0" fontId="11" fillId="0" borderId="113" xfId="49" applyFont="1" applyBorder="1"/>
    <xf numFmtId="0" fontId="55" fillId="0" borderId="115" xfId="49" applyFont="1" applyBorder="1" applyAlignment="1">
      <alignment vertical="center"/>
    </xf>
    <xf numFmtId="0" fontId="55" fillId="0" borderId="129" xfId="49" applyFont="1" applyBorder="1" applyAlignment="1">
      <alignment vertical="center" shrinkToFit="1"/>
    </xf>
    <xf numFmtId="0" fontId="11" fillId="0" borderId="112" xfId="49" applyFont="1" applyBorder="1" applyAlignment="1">
      <alignment vertical="center" shrinkToFit="1"/>
    </xf>
    <xf numFmtId="0" fontId="50" fillId="0" borderId="119" xfId="49" applyFont="1" applyBorder="1" applyAlignment="1">
      <alignment vertical="center"/>
    </xf>
    <xf numFmtId="0" fontId="55" fillId="0" borderId="131" xfId="49" applyFont="1" applyBorder="1" applyAlignment="1">
      <alignment vertical="center"/>
    </xf>
    <xf numFmtId="0" fontId="5" fillId="0" borderId="19" xfId="0" applyFont="1" applyBorder="1" applyAlignment="1">
      <alignment vertical="center" wrapText="1"/>
    </xf>
    <xf numFmtId="38" fontId="11" fillId="0" borderId="0" xfId="47" applyFont="1" applyFill="1" applyBorder="1" applyAlignment="1">
      <alignment vertical="center"/>
    </xf>
    <xf numFmtId="38" fontId="5" fillId="0" borderId="0" xfId="47" applyFont="1" applyFill="1" applyBorder="1" applyAlignment="1">
      <alignment vertical="center"/>
    </xf>
    <xf numFmtId="0" fontId="5" fillId="30" borderId="0" xfId="0" applyFont="1" applyFill="1" applyAlignment="1">
      <alignment horizontal="center" vertical="center"/>
    </xf>
    <xf numFmtId="0" fontId="5" fillId="0" borderId="11" xfId="0" applyFont="1" applyBorder="1">
      <alignment vertical="center"/>
    </xf>
    <xf numFmtId="0" fontId="4" fillId="0" borderId="0" xfId="0" applyFont="1" applyAlignment="1">
      <alignment vertical="center" shrinkToFit="1"/>
    </xf>
    <xf numFmtId="0" fontId="5" fillId="0" borderId="0" xfId="0" applyFont="1" applyAlignment="1">
      <alignment vertical="center" shrinkToFit="1"/>
    </xf>
    <xf numFmtId="0" fontId="5" fillId="0" borderId="19" xfId="0" applyFont="1" applyBorder="1" applyAlignment="1">
      <alignment vertical="center" shrinkToFit="1"/>
    </xf>
    <xf numFmtId="0" fontId="5" fillId="0" borderId="21" xfId="0" applyFont="1" applyBorder="1">
      <alignment vertical="center"/>
    </xf>
    <xf numFmtId="0" fontId="5" fillId="0" borderId="0" xfId="0" applyFont="1" applyAlignment="1">
      <alignment vertical="center" wrapText="1"/>
    </xf>
    <xf numFmtId="0" fontId="4" fillId="0" borderId="0" xfId="41" applyFont="1" applyAlignment="1">
      <alignment vertical="top"/>
    </xf>
    <xf numFmtId="0" fontId="4" fillId="0" borderId="14" xfId="0" applyFont="1" applyBorder="1" applyAlignment="1">
      <alignment vertical="top"/>
    </xf>
    <xf numFmtId="176" fontId="5" fillId="0" borderId="0" xfId="0" applyNumberFormat="1" applyFont="1" applyAlignment="1">
      <alignment horizontal="right" vertical="center"/>
    </xf>
    <xf numFmtId="0" fontId="11" fillId="0" borderId="19" xfId="0" applyFont="1" applyBorder="1" applyAlignment="1">
      <alignment horizontal="left" vertical="center" wrapText="1"/>
    </xf>
    <xf numFmtId="0" fontId="11" fillId="0" borderId="19" xfId="0" applyFont="1" applyBorder="1" applyAlignment="1">
      <alignment vertical="center" wrapText="1"/>
    </xf>
    <xf numFmtId="49" fontId="4" fillId="0" borderId="0" xfId="0" applyNumberFormat="1" applyFont="1">
      <alignment vertical="center"/>
    </xf>
    <xf numFmtId="49" fontId="5" fillId="0" borderId="11" xfId="0" applyNumberFormat="1" applyFont="1" applyBorder="1">
      <alignment vertical="center"/>
    </xf>
    <xf numFmtId="49" fontId="4" fillId="0" borderId="0" xfId="0" applyNumberFormat="1" applyFont="1" applyAlignment="1">
      <alignment vertical="center" shrinkToFit="1"/>
    </xf>
    <xf numFmtId="0" fontId="4" fillId="0" borderId="14" xfId="0" applyFont="1" applyBorder="1">
      <alignment vertical="center"/>
    </xf>
    <xf numFmtId="49" fontId="37" fillId="0" borderId="0" xfId="0" applyNumberFormat="1" applyFont="1">
      <alignment vertical="center"/>
    </xf>
    <xf numFmtId="0" fontId="11" fillId="0" borderId="0" xfId="0" applyFont="1" applyAlignment="1">
      <alignment horizontal="right" vertical="center"/>
    </xf>
    <xf numFmtId="0" fontId="6" fillId="0" borderId="0" xfId="0" applyFont="1" applyAlignment="1">
      <alignment horizontal="left" vertical="center" wrapText="1"/>
    </xf>
    <xf numFmtId="0" fontId="42" fillId="0" borderId="18" xfId="0" applyFont="1" applyBorder="1" applyAlignment="1">
      <alignment horizontal="center" vertical="top" wrapText="1" shrinkToFit="1"/>
    </xf>
    <xf numFmtId="0" fontId="42" fillId="0" borderId="0" xfId="0" applyFont="1" applyAlignment="1">
      <alignment horizontal="center" vertical="top" wrapText="1" shrinkToFit="1"/>
    </xf>
    <xf numFmtId="0" fontId="42" fillId="0" borderId="19" xfId="0" applyFont="1" applyBorder="1" applyAlignment="1">
      <alignment horizontal="center" vertical="top" wrapText="1" shrinkToFit="1"/>
    </xf>
    <xf numFmtId="0" fontId="37" fillId="0" borderId="25" xfId="0" applyFont="1" applyBorder="1" applyAlignment="1">
      <alignment horizontal="left" vertical="top" wrapText="1"/>
    </xf>
    <xf numFmtId="0" fontId="37" fillId="0" borderId="19" xfId="0" applyFont="1" applyBorder="1" applyAlignment="1">
      <alignment horizontal="left" vertical="top" wrapText="1"/>
    </xf>
    <xf numFmtId="0" fontId="6" fillId="0" borderId="0" xfId="0" applyFont="1" applyAlignment="1">
      <alignment horizontal="left" vertical="center"/>
    </xf>
    <xf numFmtId="0" fontId="40" fillId="0" borderId="0" xfId="0" applyFont="1" applyAlignment="1">
      <alignment horizontal="center" vertical="center"/>
    </xf>
    <xf numFmtId="176" fontId="4" fillId="0" borderId="0" xfId="0" applyNumberFormat="1" applyFont="1">
      <alignment vertical="center"/>
    </xf>
    <xf numFmtId="176" fontId="4" fillId="0" borderId="0" xfId="0" applyNumberFormat="1" applyFont="1" applyAlignment="1">
      <alignment horizontal="center" vertical="center"/>
    </xf>
    <xf numFmtId="0" fontId="4" fillId="30" borderId="51" xfId="0" applyFont="1" applyFill="1" applyBorder="1" applyAlignment="1">
      <alignment vertical="top"/>
    </xf>
    <xf numFmtId="0" fontId="4" fillId="30" borderId="52" xfId="0" applyFont="1" applyFill="1" applyBorder="1" applyAlignment="1">
      <alignment vertical="top"/>
    </xf>
    <xf numFmtId="0" fontId="4" fillId="30" borderId="52" xfId="0" applyFont="1" applyFill="1" applyBorder="1">
      <alignment vertical="center"/>
    </xf>
    <xf numFmtId="0" fontId="4" fillId="30" borderId="53" xfId="0" applyFont="1" applyFill="1" applyBorder="1">
      <alignment vertical="center"/>
    </xf>
    <xf numFmtId="0" fontId="4" fillId="30" borderId="54" xfId="0" applyFont="1" applyFill="1" applyBorder="1" applyAlignment="1">
      <alignment vertical="top"/>
    </xf>
    <xf numFmtId="0" fontId="4" fillId="30" borderId="55" xfId="0" applyFont="1" applyFill="1" applyBorder="1" applyAlignment="1">
      <alignment vertical="top"/>
    </xf>
    <xf numFmtId="0" fontId="4" fillId="30" borderId="55" xfId="0" applyFont="1" applyFill="1" applyBorder="1">
      <alignment vertical="center"/>
    </xf>
    <xf numFmtId="0" fontId="4" fillId="30" borderId="56" xfId="0" applyFont="1" applyFill="1" applyBorder="1">
      <alignment vertical="center"/>
    </xf>
    <xf numFmtId="0" fontId="4" fillId="25" borderId="25" xfId="0" applyFont="1" applyFill="1" applyBorder="1" applyAlignment="1">
      <alignment vertical="top" textRotation="255" shrinkToFit="1"/>
    </xf>
    <xf numFmtId="49" fontId="4" fillId="25" borderId="25" xfId="0" applyNumberFormat="1" applyFont="1" applyFill="1" applyBorder="1" applyAlignment="1">
      <alignment horizontal="center" vertical="top" shrinkToFit="1"/>
    </xf>
    <xf numFmtId="0" fontId="4" fillId="25" borderId="25" xfId="0" applyFont="1" applyFill="1" applyBorder="1" applyAlignment="1">
      <alignment vertical="top" textRotation="255"/>
    </xf>
    <xf numFmtId="0" fontId="4" fillId="25" borderId="27" xfId="0" applyFont="1" applyFill="1" applyBorder="1" applyAlignment="1">
      <alignment vertical="top" textRotation="255"/>
    </xf>
    <xf numFmtId="0" fontId="4" fillId="30" borderId="51" xfId="0" applyFont="1" applyFill="1" applyBorder="1">
      <alignment vertical="center"/>
    </xf>
    <xf numFmtId="0" fontId="4" fillId="30" borderId="54" xfId="0" applyFont="1" applyFill="1" applyBorder="1">
      <alignment vertical="center"/>
    </xf>
    <xf numFmtId="0" fontId="5" fillId="25" borderId="30" xfId="0" applyFont="1" applyFill="1" applyBorder="1">
      <alignment vertical="center"/>
    </xf>
    <xf numFmtId="0" fontId="5" fillId="25" borderId="41" xfId="0" applyFont="1" applyFill="1" applyBorder="1">
      <alignment vertical="center"/>
    </xf>
    <xf numFmtId="0" fontId="4" fillId="0" borderId="18" xfId="0" applyFont="1" applyBorder="1">
      <alignment vertical="center"/>
    </xf>
    <xf numFmtId="57" fontId="4" fillId="26" borderId="21" xfId="0" applyNumberFormat="1" applyFont="1" applyFill="1" applyBorder="1" applyAlignment="1">
      <alignment horizontal="center" vertical="center"/>
    </xf>
    <xf numFmtId="0" fontId="0" fillId="0" borderId="14" xfId="0" applyBorder="1">
      <alignment vertical="center"/>
    </xf>
    <xf numFmtId="0" fontId="4" fillId="0" borderId="12" xfId="0" applyFont="1" applyBorder="1" applyAlignment="1">
      <alignment vertical="center" wrapText="1"/>
    </xf>
    <xf numFmtId="0" fontId="4" fillId="0" borderId="13" xfId="0" applyFont="1" applyBorder="1" applyAlignment="1">
      <alignment wrapText="1"/>
    </xf>
    <xf numFmtId="0" fontId="4" fillId="0" borderId="15" xfId="0" applyFont="1" applyBorder="1" applyAlignment="1">
      <alignment wrapText="1"/>
    </xf>
    <xf numFmtId="0" fontId="40" fillId="0" borderId="0" xfId="0" applyFont="1">
      <alignment vertical="center"/>
    </xf>
    <xf numFmtId="0" fontId="5" fillId="25" borderId="20" xfId="0" applyFont="1" applyFill="1" applyBorder="1">
      <alignment vertical="center"/>
    </xf>
    <xf numFmtId="0" fontId="4" fillId="0" borderId="13" xfId="0" applyFont="1" applyBorder="1" applyAlignment="1">
      <alignment horizontal="center" vertical="top" wrapText="1"/>
    </xf>
    <xf numFmtId="0" fontId="4" fillId="0" borderId="14" xfId="0" applyFont="1" applyBorder="1" applyAlignment="1">
      <alignment horizontal="center" vertical="top" wrapText="1"/>
    </xf>
    <xf numFmtId="0" fontId="4" fillId="0" borderId="15" xfId="0" applyFont="1" applyBorder="1" applyAlignment="1">
      <alignment horizontal="center" vertical="top" wrapText="1"/>
    </xf>
    <xf numFmtId="0" fontId="4" fillId="0" borderId="27" xfId="0" applyFont="1" applyBorder="1" applyAlignment="1">
      <alignment vertical="top" wrapText="1"/>
    </xf>
    <xf numFmtId="0" fontId="5" fillId="0" borderId="12" xfId="0" applyFont="1" applyBorder="1" applyAlignment="1">
      <alignment horizontal="center" vertical="center"/>
    </xf>
    <xf numFmtId="0" fontId="4" fillId="0" borderId="16" xfId="0" applyFont="1" applyBorder="1" applyAlignment="1">
      <alignment horizontal="center" vertical="top" wrapText="1" shrinkToFit="1"/>
    </xf>
    <xf numFmtId="0" fontId="4" fillId="0" borderId="16" xfId="0" applyFont="1" applyBorder="1" applyAlignment="1">
      <alignment horizontal="left" vertical="top" wrapText="1"/>
    </xf>
    <xf numFmtId="0" fontId="4" fillId="0" borderId="17" xfId="0" applyFont="1" applyBorder="1" applyAlignment="1">
      <alignment horizontal="center" vertical="center"/>
    </xf>
    <xf numFmtId="0" fontId="5" fillId="0" borderId="0" xfId="0" applyFont="1" applyAlignment="1">
      <alignment horizontal="center" vertical="center" shrinkToFit="1"/>
    </xf>
    <xf numFmtId="0" fontId="4" fillId="0" borderId="16" xfId="0" applyFont="1" applyBorder="1" applyAlignment="1">
      <alignment horizontal="center" vertical="center"/>
    </xf>
    <xf numFmtId="0" fontId="4" fillId="0" borderId="12" xfId="0" applyFont="1" applyBorder="1" applyAlignment="1">
      <alignment horizontal="center" vertical="center"/>
    </xf>
    <xf numFmtId="0" fontId="0" fillId="0" borderId="0" xfId="0" applyAlignment="1">
      <alignment horizontal="center" vertical="center"/>
    </xf>
    <xf numFmtId="0" fontId="5" fillId="0" borderId="16" xfId="0" applyFont="1" applyBorder="1" applyAlignment="1">
      <alignment horizontal="center" vertical="center"/>
    </xf>
    <xf numFmtId="0" fontId="4" fillId="0" borderId="16" xfId="0" applyFont="1" applyBorder="1" applyAlignment="1">
      <alignment horizontal="right" vertical="top" wrapText="1"/>
    </xf>
    <xf numFmtId="0" fontId="4" fillId="0" borderId="19" xfId="0" applyFont="1" applyBorder="1" applyAlignment="1">
      <alignment horizontal="left" vertical="top" wrapText="1"/>
    </xf>
    <xf numFmtId="0" fontId="5" fillId="0" borderId="0" xfId="0" applyFont="1" applyAlignment="1">
      <alignment horizontal="center" vertical="center" wrapText="1"/>
    </xf>
    <xf numFmtId="0" fontId="4" fillId="0" borderId="0" xfId="0" applyFont="1" applyAlignment="1">
      <alignment horizontal="left" vertical="center" shrinkToFit="1"/>
    </xf>
    <xf numFmtId="0" fontId="4" fillId="0" borderId="18" xfId="0" applyFont="1" applyBorder="1" applyAlignment="1">
      <alignment horizontal="right" vertical="top"/>
    </xf>
    <xf numFmtId="0" fontId="4" fillId="0" borderId="19" xfId="0" applyFont="1" applyBorder="1" applyAlignment="1">
      <alignment horizontal="center" vertical="top"/>
    </xf>
    <xf numFmtId="0" fontId="5" fillId="31" borderId="0" xfId="0" applyFont="1" applyFill="1">
      <alignment vertical="center"/>
    </xf>
    <xf numFmtId="0" fontId="4" fillId="0" borderId="18" xfId="0" applyFont="1" applyBorder="1" applyAlignment="1">
      <alignment vertical="top" wrapText="1" shrinkToFit="1"/>
    </xf>
    <xf numFmtId="0" fontId="4" fillId="0" borderId="0" xfId="0" applyFont="1" applyAlignment="1">
      <alignment vertical="top" wrapText="1" shrinkToFit="1"/>
    </xf>
    <xf numFmtId="0" fontId="4" fillId="0" borderId="19" xfId="0" applyFont="1" applyBorder="1" applyAlignment="1">
      <alignment vertical="top" wrapText="1" shrinkToFit="1"/>
    </xf>
    <xf numFmtId="0" fontId="34" fillId="0" borderId="0" xfId="0" applyFont="1" applyAlignment="1">
      <alignment vertical="top" wrapText="1" shrinkToFit="1"/>
    </xf>
    <xf numFmtId="0" fontId="58" fillId="0" borderId="0" xfId="0" applyFont="1" applyAlignment="1">
      <alignment vertical="top" wrapText="1"/>
    </xf>
    <xf numFmtId="0" fontId="57" fillId="0" borderId="0" xfId="0" applyFont="1">
      <alignment vertical="center"/>
    </xf>
    <xf numFmtId="0" fontId="5" fillId="25" borderId="10" xfId="0" applyFont="1" applyFill="1" applyBorder="1">
      <alignment vertical="center"/>
    </xf>
    <xf numFmtId="0" fontId="5" fillId="0" borderId="142" xfId="0" applyFont="1" applyBorder="1">
      <alignment vertical="center"/>
    </xf>
    <xf numFmtId="0" fontId="5" fillId="0" borderId="143" xfId="0" applyFont="1" applyBorder="1">
      <alignment vertical="center"/>
    </xf>
    <xf numFmtId="0" fontId="5" fillId="0" borderId="144" xfId="0" applyFont="1" applyBorder="1">
      <alignment vertical="center"/>
    </xf>
    <xf numFmtId="0" fontId="59" fillId="0" borderId="21" xfId="0" applyFont="1" applyBorder="1" applyAlignment="1">
      <alignment vertical="center" wrapText="1"/>
    </xf>
    <xf numFmtId="0" fontId="57" fillId="0" borderId="20" xfId="0" applyFont="1" applyBorder="1" applyAlignment="1">
      <alignment horizontal="center" vertical="center" wrapText="1"/>
    </xf>
    <xf numFmtId="0" fontId="5" fillId="0" borderId="19" xfId="0" applyFont="1" applyBorder="1" applyAlignment="1">
      <alignment horizontal="left" vertical="center"/>
    </xf>
    <xf numFmtId="0" fontId="5" fillId="0" borderId="0" xfId="0" applyFont="1" applyAlignment="1">
      <alignment horizontal="left" vertical="center" wrapText="1"/>
    </xf>
    <xf numFmtId="0" fontId="4" fillId="0" borderId="25" xfId="0" applyFont="1" applyBorder="1" applyAlignment="1">
      <alignment horizontal="left" vertical="top" wrapText="1"/>
    </xf>
    <xf numFmtId="0" fontId="4" fillId="0" borderId="25" xfId="0" applyFont="1" applyBorder="1" applyAlignment="1">
      <alignment vertical="top" wrapText="1"/>
    </xf>
    <xf numFmtId="0" fontId="4" fillId="0" borderId="18" xfId="0" applyFont="1" applyBorder="1" applyAlignment="1">
      <alignment horizontal="center" vertical="top" wrapText="1" shrinkToFit="1"/>
    </xf>
    <xf numFmtId="0" fontId="4" fillId="0" borderId="0" xfId="0" applyFont="1" applyAlignment="1">
      <alignment horizontal="center" vertical="top" wrapText="1" shrinkToFit="1"/>
    </xf>
    <xf numFmtId="0" fontId="4" fillId="0" borderId="19" xfId="0" applyFont="1" applyBorder="1" applyAlignment="1">
      <alignment horizontal="center" vertical="top" wrapText="1" shrinkToFit="1"/>
    </xf>
    <xf numFmtId="0" fontId="0" fillId="0" borderId="0" xfId="0" applyAlignment="1">
      <alignment horizontal="left" vertical="center" wrapText="1"/>
    </xf>
    <xf numFmtId="0" fontId="0" fillId="0" borderId="19" xfId="0" applyBorder="1" applyAlignment="1">
      <alignment horizontal="left" vertical="center" wrapText="1"/>
    </xf>
    <xf numFmtId="0" fontId="4" fillId="0" borderId="0" xfId="0" applyFont="1" applyAlignment="1">
      <alignment horizontal="center" vertical="center"/>
    </xf>
    <xf numFmtId="0" fontId="31" fillId="30" borderId="0" xfId="0" applyFont="1" applyFill="1">
      <alignment vertical="center"/>
    </xf>
    <xf numFmtId="0" fontId="4" fillId="0" borderId="18" xfId="0" applyFont="1" applyBorder="1" applyAlignment="1">
      <alignment horizontal="right" vertical="top" wrapText="1"/>
    </xf>
    <xf numFmtId="0" fontId="4" fillId="0" borderId="18" xfId="0" applyFont="1" applyBorder="1" applyAlignment="1">
      <alignment horizontal="left" vertical="top" wrapText="1"/>
    </xf>
    <xf numFmtId="0" fontId="5" fillId="0" borderId="20" xfId="0" applyFont="1" applyBorder="1">
      <alignment vertical="center"/>
    </xf>
    <xf numFmtId="0" fontId="5" fillId="0" borderId="11" xfId="0" applyFont="1" applyBorder="1" applyAlignment="1">
      <alignment vertical="center" wrapText="1"/>
    </xf>
    <xf numFmtId="0" fontId="4" fillId="0" borderId="18" xfId="0" applyFont="1" applyBorder="1" applyAlignment="1">
      <alignment horizontal="center" vertical="top" wrapText="1"/>
    </xf>
    <xf numFmtId="0" fontId="4" fillId="0" borderId="0" xfId="0" applyFont="1" applyAlignment="1">
      <alignment horizontal="center" vertical="top" wrapText="1"/>
    </xf>
    <xf numFmtId="0" fontId="4" fillId="0" borderId="19" xfId="0" applyFont="1" applyBorder="1" applyAlignment="1">
      <alignment horizontal="center" vertical="top" wrapText="1"/>
    </xf>
    <xf numFmtId="0" fontId="5" fillId="0" borderId="10" xfId="0" applyFont="1" applyBorder="1" applyAlignment="1">
      <alignment horizontal="center" vertical="center"/>
    </xf>
    <xf numFmtId="0" fontId="6" fillId="30" borderId="0" xfId="0" applyFont="1" applyFill="1">
      <alignment vertical="center"/>
    </xf>
    <xf numFmtId="0" fontId="5" fillId="30" borderId="18" xfId="0" applyFont="1" applyFill="1" applyBorder="1">
      <alignment vertical="center"/>
    </xf>
    <xf numFmtId="0" fontId="5" fillId="30" borderId="19" xfId="0" applyFont="1" applyFill="1" applyBorder="1">
      <alignment vertical="center"/>
    </xf>
    <xf numFmtId="0" fontId="57" fillId="0" borderId="0" xfId="0" applyFont="1" applyAlignment="1">
      <alignment horizontal="left" vertical="center"/>
    </xf>
    <xf numFmtId="0" fontId="57" fillId="0" borderId="19" xfId="0" applyFont="1" applyBorder="1">
      <alignment vertical="center"/>
    </xf>
    <xf numFmtId="0" fontId="5" fillId="26" borderId="20" xfId="0" applyFont="1" applyFill="1" applyBorder="1">
      <alignment vertical="center"/>
    </xf>
    <xf numFmtId="0" fontId="38" fillId="26" borderId="20" xfId="0" applyFont="1" applyFill="1" applyBorder="1" applyAlignment="1">
      <alignment horizontal="center" vertical="center"/>
    </xf>
    <xf numFmtId="176" fontId="5" fillId="0" borderId="10" xfId="0" applyNumberFormat="1" applyFont="1" applyBorder="1" applyAlignment="1">
      <alignment horizontal="center" vertical="center"/>
    </xf>
    <xf numFmtId="0" fontId="33" fillId="0" borderId="0" xfId="0" applyFont="1" applyAlignment="1">
      <alignment horizontal="center" vertical="center" wrapText="1"/>
    </xf>
    <xf numFmtId="0" fontId="6" fillId="0" borderId="0" xfId="0" applyFont="1" applyAlignment="1">
      <alignment vertical="center" shrinkToFit="1"/>
    </xf>
    <xf numFmtId="0" fontId="4" fillId="0" borderId="0" xfId="0" applyFont="1" applyAlignment="1">
      <alignment vertical="center" wrapText="1" shrinkToFit="1"/>
    </xf>
    <xf numFmtId="0" fontId="4" fillId="0" borderId="19" xfId="0" applyFont="1" applyBorder="1" applyAlignment="1">
      <alignment vertical="center" wrapText="1" shrinkToFit="1"/>
    </xf>
    <xf numFmtId="0" fontId="4" fillId="30" borderId="25" xfId="0" applyFont="1" applyFill="1" applyBorder="1" applyAlignment="1">
      <alignment horizontal="left" vertical="top" wrapText="1"/>
    </xf>
    <xf numFmtId="0" fontId="5" fillId="25" borderId="21" xfId="0" applyFont="1" applyFill="1" applyBorder="1" applyAlignment="1">
      <alignment horizontal="left" vertical="center" shrinkToFit="1"/>
    </xf>
    <xf numFmtId="0" fontId="11" fillId="0" borderId="0" xfId="0" applyFont="1" applyAlignment="1">
      <alignment horizontal="left" vertical="center" wrapText="1"/>
    </xf>
    <xf numFmtId="0" fontId="11" fillId="0" borderId="0" xfId="0" applyFont="1" applyAlignment="1">
      <alignment horizontal="center" vertical="center"/>
    </xf>
    <xf numFmtId="0" fontId="5" fillId="26" borderId="20" xfId="0" applyFont="1" applyFill="1" applyBorder="1" applyAlignment="1">
      <alignment horizontal="center" vertical="center"/>
    </xf>
    <xf numFmtId="0" fontId="5" fillId="0" borderId="0" xfId="0" applyFont="1" applyAlignment="1">
      <alignment horizontal="left" vertical="center" shrinkToFit="1"/>
    </xf>
    <xf numFmtId="0" fontId="5" fillId="0" borderId="19" xfId="0" applyFont="1" applyBorder="1" applyAlignment="1">
      <alignment horizontal="left" vertical="center" shrinkToFit="1"/>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0" fillId="31" borderId="0" xfId="0" applyFill="1">
      <alignment vertical="center"/>
    </xf>
    <xf numFmtId="0" fontId="64" fillId="0" borderId="0" xfId="0" applyFont="1" applyAlignment="1">
      <alignment vertical="top" wrapText="1"/>
    </xf>
    <xf numFmtId="177" fontId="5" fillId="0" borderId="0" xfId="0" applyNumberFormat="1" applyFont="1" applyAlignment="1">
      <alignment horizontal="center" vertical="center"/>
    </xf>
    <xf numFmtId="0" fontId="5" fillId="30" borderId="18" xfId="0" applyFont="1" applyFill="1" applyBorder="1" applyAlignment="1">
      <alignment horizontal="center" vertical="center"/>
    </xf>
    <xf numFmtId="176" fontId="5" fillId="30" borderId="0" xfId="0" applyNumberFormat="1" applyFont="1" applyFill="1">
      <alignment vertical="center"/>
    </xf>
    <xf numFmtId="176" fontId="5" fillId="30" borderId="0" xfId="0" applyNumberFormat="1" applyFont="1" applyFill="1" applyAlignment="1">
      <alignment horizontal="right" vertical="center"/>
    </xf>
    <xf numFmtId="0" fontId="0" fillId="30" borderId="0" xfId="0" applyFill="1" applyAlignment="1">
      <alignment horizontal="left" vertical="center" wrapText="1"/>
    </xf>
    <xf numFmtId="0" fontId="5" fillId="30" borderId="19" xfId="0" applyFont="1" applyFill="1" applyBorder="1" applyAlignment="1">
      <alignment horizontal="center" vertical="center"/>
    </xf>
    <xf numFmtId="0" fontId="60" fillId="30" borderId="0" xfId="0" applyFont="1" applyFill="1" applyAlignment="1">
      <alignment horizontal="left" vertical="center" wrapText="1"/>
    </xf>
    <xf numFmtId="0" fontId="6" fillId="30" borderId="19" xfId="0" applyFont="1" applyFill="1" applyBorder="1" applyAlignment="1">
      <alignment horizontal="center" vertical="center"/>
    </xf>
    <xf numFmtId="0" fontId="11" fillId="30" borderId="0" xfId="0" applyFont="1" applyFill="1" applyAlignment="1">
      <alignment horizontal="left" vertical="center"/>
    </xf>
    <xf numFmtId="0" fontId="5" fillId="30" borderId="10" xfId="0" applyFont="1" applyFill="1" applyBorder="1">
      <alignment vertical="center"/>
    </xf>
    <xf numFmtId="0" fontId="0" fillId="30" borderId="0" xfId="0" applyFill="1">
      <alignment vertical="center"/>
    </xf>
    <xf numFmtId="0" fontId="60" fillId="30" borderId="0" xfId="0" applyFont="1" applyFill="1">
      <alignment vertical="center"/>
    </xf>
    <xf numFmtId="0" fontId="28" fillId="30" borderId="18" xfId="0" applyFont="1" applyFill="1" applyBorder="1" applyAlignment="1">
      <alignment horizontal="center" vertical="top" wrapText="1"/>
    </xf>
    <xf numFmtId="0" fontId="28" fillId="30" borderId="0" xfId="0" applyFont="1" applyFill="1" applyAlignment="1">
      <alignment horizontal="center" vertical="top" wrapText="1"/>
    </xf>
    <xf numFmtId="0" fontId="28" fillId="30" borderId="19" xfId="0" applyFont="1" applyFill="1" applyBorder="1" applyAlignment="1">
      <alignment horizontal="center" vertical="top" wrapText="1"/>
    </xf>
    <xf numFmtId="0" fontId="4" fillId="30" borderId="19" xfId="0" applyFont="1" applyFill="1" applyBorder="1" applyAlignment="1">
      <alignment vertical="top" wrapText="1"/>
    </xf>
    <xf numFmtId="0" fontId="5" fillId="30" borderId="0" xfId="41" applyFont="1" applyFill="1">
      <alignment vertical="center"/>
    </xf>
    <xf numFmtId="0" fontId="37" fillId="30" borderId="19" xfId="0" applyFont="1" applyFill="1" applyBorder="1" applyAlignment="1">
      <alignment vertical="top" wrapText="1"/>
    </xf>
    <xf numFmtId="0" fontId="37" fillId="30" borderId="25" xfId="0" applyFont="1" applyFill="1" applyBorder="1" applyAlignment="1">
      <alignment vertical="top" wrapText="1"/>
    </xf>
    <xf numFmtId="0" fontId="0" fillId="30" borderId="19" xfId="0" applyFill="1" applyBorder="1" applyAlignment="1">
      <alignment vertical="top" wrapText="1"/>
    </xf>
    <xf numFmtId="0" fontId="0" fillId="30" borderId="25" xfId="0" applyFill="1" applyBorder="1" applyAlignment="1">
      <alignment vertical="top" wrapText="1"/>
    </xf>
    <xf numFmtId="0" fontId="5" fillId="30" borderId="10" xfId="0" applyFont="1" applyFill="1" applyBorder="1" applyAlignment="1"/>
    <xf numFmtId="0" fontId="0" fillId="30" borderId="18" xfId="0" applyFill="1" applyBorder="1" applyAlignment="1">
      <alignment horizontal="right" vertical="top"/>
    </xf>
    <xf numFmtId="0" fontId="0" fillId="30" borderId="19" xfId="0" applyFill="1" applyBorder="1" applyAlignment="1">
      <alignment horizontal="left" vertical="top" wrapText="1"/>
    </xf>
    <xf numFmtId="0" fontId="0" fillId="30" borderId="18" xfId="0" applyFill="1" applyBorder="1" applyAlignment="1">
      <alignment horizontal="left" vertical="top" wrapText="1"/>
    </xf>
    <xf numFmtId="0" fontId="5" fillId="30" borderId="0" xfId="0" applyFont="1" applyFill="1" applyAlignment="1">
      <alignment horizontal="center" vertical="center" shrinkToFit="1"/>
    </xf>
    <xf numFmtId="0" fontId="5" fillId="0" borderId="0" xfId="0" applyFont="1" applyAlignment="1">
      <alignment vertical="top" wrapText="1"/>
    </xf>
    <xf numFmtId="0" fontId="5" fillId="30" borderId="10" xfId="0" applyFont="1" applyFill="1" applyBorder="1" applyAlignment="1">
      <alignment vertical="center" shrinkToFit="1"/>
    </xf>
    <xf numFmtId="0" fontId="5" fillId="30" borderId="25" xfId="0" applyFont="1" applyFill="1" applyBorder="1">
      <alignment vertical="center"/>
    </xf>
    <xf numFmtId="0" fontId="5" fillId="30" borderId="0" xfId="0" applyFont="1" applyFill="1" applyAlignment="1">
      <alignment horizontal="left" vertical="center" wrapText="1"/>
    </xf>
    <xf numFmtId="0" fontId="4" fillId="0" borderId="19" xfId="0" applyFont="1" applyBorder="1" applyAlignment="1">
      <alignment vertical="top" wrapText="1"/>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3" xfId="0" applyFont="1" applyBorder="1" applyAlignment="1">
      <alignment horizontal="center" vertical="center"/>
    </xf>
    <xf numFmtId="0" fontId="4" fillId="0" borderId="0" xfId="0" applyFont="1" applyAlignment="1">
      <alignment vertical="top" wrapText="1"/>
    </xf>
    <xf numFmtId="0" fontId="0" fillId="30" borderId="19" xfId="0" applyFill="1" applyBorder="1">
      <alignment vertical="center"/>
    </xf>
    <xf numFmtId="0" fontId="4" fillId="0" borderId="18" xfId="0" applyFont="1" applyBorder="1" applyAlignment="1">
      <alignment vertical="top" wrapText="1"/>
    </xf>
    <xf numFmtId="0" fontId="5" fillId="0" borderId="17" xfId="0" applyFont="1" applyBorder="1" applyAlignment="1">
      <alignment horizontal="center" vertical="center"/>
    </xf>
    <xf numFmtId="0" fontId="5" fillId="0" borderId="14" xfId="0" applyFont="1" applyBorder="1" applyAlignment="1">
      <alignment horizontal="left" vertical="center"/>
    </xf>
    <xf numFmtId="0" fontId="0" fillId="0" borderId="11" xfId="0" applyBorder="1" applyAlignment="1">
      <alignment horizontal="center" vertical="center"/>
    </xf>
    <xf numFmtId="176" fontId="5" fillId="0" borderId="14" xfId="0" applyNumberFormat="1" applyFont="1" applyBorder="1" applyAlignment="1">
      <alignment horizontal="center" vertical="center"/>
    </xf>
    <xf numFmtId="0" fontId="6" fillId="30" borderId="14" xfId="0" applyFont="1" applyFill="1" applyBorder="1">
      <alignment vertical="center"/>
    </xf>
    <xf numFmtId="0" fontId="11" fillId="0" borderId="14" xfId="0" applyFont="1" applyBorder="1" applyAlignment="1">
      <alignment horizontal="left" vertical="center"/>
    </xf>
    <xf numFmtId="0" fontId="0" fillId="0" borderId="14" xfId="0" applyBorder="1" applyAlignment="1">
      <alignment horizontal="left" vertical="center" wrapText="1"/>
    </xf>
    <xf numFmtId="0" fontId="4" fillId="30" borderId="13" xfId="0" applyFont="1" applyFill="1" applyBorder="1" applyAlignment="1">
      <alignment vertical="top" wrapText="1"/>
    </xf>
    <xf numFmtId="0" fontId="4" fillId="0" borderId="15" xfId="0" applyFont="1" applyBorder="1" applyAlignment="1">
      <alignment vertical="top" wrapText="1"/>
    </xf>
    <xf numFmtId="0" fontId="4" fillId="30" borderId="27" xfId="0" applyFont="1" applyFill="1" applyBorder="1" applyAlignment="1">
      <alignment vertical="top" wrapText="1"/>
    </xf>
    <xf numFmtId="49" fontId="4" fillId="0" borderId="14" xfId="0" applyNumberFormat="1" applyFont="1" applyBorder="1">
      <alignment vertical="center"/>
    </xf>
    <xf numFmtId="0" fontId="4" fillId="0" borderId="13" xfId="0" applyFont="1" applyBorder="1" applyAlignment="1">
      <alignment vertical="top" wrapText="1"/>
    </xf>
    <xf numFmtId="0" fontId="4" fillId="0" borderId="14" xfId="0" applyFont="1" applyBorder="1" applyAlignment="1">
      <alignment vertical="top" wrapText="1"/>
    </xf>
    <xf numFmtId="0" fontId="4" fillId="30" borderId="18" xfId="0" applyFont="1" applyFill="1" applyBorder="1" applyAlignment="1">
      <alignment vertical="top" wrapText="1"/>
    </xf>
    <xf numFmtId="0" fontId="4" fillId="30" borderId="0" xfId="0" applyFont="1" applyFill="1" applyAlignment="1">
      <alignment vertical="top" wrapText="1"/>
    </xf>
    <xf numFmtId="0" fontId="0" fillId="0" borderId="19" xfId="0" applyBorder="1" applyAlignment="1">
      <alignment vertical="top" wrapText="1"/>
    </xf>
    <xf numFmtId="0" fontId="0" fillId="0" borderId="15" xfId="0" applyBorder="1" applyAlignment="1">
      <alignment vertical="top" wrapText="1"/>
    </xf>
    <xf numFmtId="0" fontId="0" fillId="30" borderId="27" xfId="0" applyFill="1" applyBorder="1" applyAlignment="1">
      <alignment vertical="top" wrapText="1"/>
    </xf>
    <xf numFmtId="0" fontId="5" fillId="30" borderId="13" xfId="0" applyFont="1" applyFill="1" applyBorder="1" applyAlignment="1">
      <alignment horizontal="center" vertical="center"/>
    </xf>
    <xf numFmtId="0" fontId="5" fillId="30" borderId="14" xfId="0" applyFont="1" applyFill="1" applyBorder="1" applyAlignment="1">
      <alignment horizontal="center" vertical="center"/>
    </xf>
    <xf numFmtId="0" fontId="5" fillId="30" borderId="15" xfId="0" applyFont="1" applyFill="1" applyBorder="1" applyAlignment="1">
      <alignment horizontal="center" vertical="center"/>
    </xf>
    <xf numFmtId="0" fontId="4" fillId="30" borderId="14" xfId="0" applyFont="1" applyFill="1" applyBorder="1" applyAlignment="1">
      <alignment vertical="top" wrapText="1"/>
    </xf>
    <xf numFmtId="0" fontId="4" fillId="30" borderId="15" xfId="0" applyFont="1" applyFill="1" applyBorder="1" applyAlignment="1">
      <alignment vertical="top" wrapText="1"/>
    </xf>
    <xf numFmtId="0" fontId="5" fillId="0" borderId="14" xfId="0" applyFont="1" applyBorder="1" applyAlignment="1">
      <alignment horizontal="left" vertical="center" shrinkToFit="1"/>
    </xf>
    <xf numFmtId="0" fontId="5" fillId="0" borderId="15" xfId="0" applyFont="1" applyBorder="1" applyAlignment="1">
      <alignment horizontal="left" vertical="center" shrinkToFit="1"/>
    </xf>
    <xf numFmtId="0" fontId="0" fillId="0" borderId="0" xfId="0" applyAlignment="1">
      <alignment vertical="top" wrapText="1"/>
    </xf>
    <xf numFmtId="0" fontId="0" fillId="0" borderId="0" xfId="0" applyAlignment="1">
      <alignment vertical="top"/>
    </xf>
    <xf numFmtId="0" fontId="0" fillId="0" borderId="19" xfId="0" applyBorder="1" applyAlignment="1">
      <alignment vertical="top"/>
    </xf>
    <xf numFmtId="0" fontId="4" fillId="0" borderId="14" xfId="0" applyFont="1" applyBorder="1" applyAlignment="1">
      <alignment horizontal="right" vertical="center"/>
    </xf>
    <xf numFmtId="0" fontId="5" fillId="30" borderId="14" xfId="0" applyFont="1" applyFill="1" applyBorder="1">
      <alignment vertical="center"/>
    </xf>
    <xf numFmtId="0" fontId="4" fillId="0" borderId="27" xfId="0" applyFont="1" applyBorder="1" applyAlignment="1">
      <alignment horizontal="left" vertical="top" wrapText="1"/>
    </xf>
    <xf numFmtId="0" fontId="4" fillId="0" borderId="15" xfId="0" applyFont="1" applyBorder="1" applyAlignment="1">
      <alignment horizontal="left" vertical="top" wrapText="1"/>
    </xf>
    <xf numFmtId="0" fontId="4" fillId="30" borderId="27" xfId="0" applyFont="1" applyFill="1" applyBorder="1" applyAlignment="1">
      <alignment horizontal="left" vertical="top" wrapText="1"/>
    </xf>
    <xf numFmtId="0" fontId="5" fillId="0" borderId="25" xfId="0" applyFont="1" applyBorder="1">
      <alignment vertical="center"/>
    </xf>
    <xf numFmtId="0" fontId="4" fillId="0" borderId="13" xfId="0" applyFont="1" applyBorder="1" applyAlignment="1">
      <alignment horizontal="center" vertical="top" wrapText="1" shrinkToFit="1"/>
    </xf>
    <xf numFmtId="0" fontId="4" fillId="0" borderId="14" xfId="0" applyFont="1" applyBorder="1" applyAlignment="1">
      <alignment horizontal="center" vertical="top" wrapText="1" shrinkToFit="1"/>
    </xf>
    <xf numFmtId="0" fontId="4" fillId="0" borderId="15" xfId="0" applyFont="1" applyBorder="1" applyAlignment="1">
      <alignment horizontal="center" vertical="top" wrapText="1" shrinkToFit="1"/>
    </xf>
    <xf numFmtId="0" fontId="4" fillId="0" borderId="13" xfId="0" applyFont="1" applyBorder="1" applyAlignment="1">
      <alignment horizontal="left" vertical="top" wrapText="1"/>
    </xf>
    <xf numFmtId="0" fontId="5" fillId="30" borderId="0" xfId="0" applyFont="1" applyFill="1" applyAlignment="1">
      <alignment horizontal="left" vertical="center"/>
    </xf>
    <xf numFmtId="0" fontId="5" fillId="0" borderId="14" xfId="0" applyFont="1" applyBorder="1" applyAlignment="1">
      <alignment horizontal="right" vertical="center"/>
    </xf>
    <xf numFmtId="0" fontId="6" fillId="0" borderId="0" xfId="0" applyFont="1" applyAlignment="1">
      <alignment vertical="center" wrapText="1"/>
    </xf>
    <xf numFmtId="0" fontId="6" fillId="0" borderId="19" xfId="0" applyFont="1" applyBorder="1" applyAlignment="1">
      <alignment vertical="center" wrapText="1"/>
    </xf>
    <xf numFmtId="0" fontId="4" fillId="0" borderId="13" xfId="0" applyFont="1" applyBorder="1" applyAlignment="1">
      <alignment horizontal="right" vertical="top" wrapText="1"/>
    </xf>
    <xf numFmtId="0" fontId="6" fillId="0" borderId="14" xfId="0" applyFont="1" applyBorder="1">
      <alignment vertical="center"/>
    </xf>
    <xf numFmtId="0" fontId="4" fillId="0" borderId="13" xfId="0" applyFont="1" applyBorder="1" applyAlignment="1">
      <alignment vertical="top" wrapText="1" shrinkToFit="1"/>
    </xf>
    <xf numFmtId="0" fontId="4" fillId="0" borderId="14" xfId="0" applyFont="1" applyBorder="1" applyAlignment="1">
      <alignment vertical="top" wrapText="1" shrinkToFit="1"/>
    </xf>
    <xf numFmtId="0" fontId="4" fillId="0" borderId="15" xfId="0" applyFont="1" applyBorder="1" applyAlignment="1">
      <alignment vertical="top" wrapText="1" shrinkToFit="1"/>
    </xf>
    <xf numFmtId="0" fontId="37" fillId="0" borderId="27" xfId="0" applyFont="1" applyBorder="1" applyAlignment="1">
      <alignment horizontal="left" vertical="top" wrapText="1"/>
    </xf>
    <xf numFmtId="0" fontId="37" fillId="0" borderId="15" xfId="0" applyFont="1" applyBorder="1" applyAlignment="1">
      <alignment horizontal="left" vertical="top" wrapText="1"/>
    </xf>
    <xf numFmtId="0" fontId="42" fillId="0" borderId="13" xfId="0" applyFont="1" applyBorder="1" applyAlignment="1">
      <alignment horizontal="center" vertical="top" wrapText="1" shrinkToFit="1"/>
    </xf>
    <xf numFmtId="0" fontId="42" fillId="0" borderId="14" xfId="0" applyFont="1" applyBorder="1" applyAlignment="1">
      <alignment horizontal="center" vertical="top" wrapText="1" shrinkToFit="1"/>
    </xf>
    <xf numFmtId="0" fontId="42" fillId="0" borderId="15" xfId="0" applyFont="1" applyBorder="1" applyAlignment="1">
      <alignment horizontal="center" vertical="top" wrapText="1" shrinkToFit="1"/>
    </xf>
    <xf numFmtId="0" fontId="0" fillId="30" borderId="27" xfId="0" applyFill="1" applyBorder="1" applyAlignment="1">
      <alignment horizontal="left" vertical="top" wrapText="1"/>
    </xf>
    <xf numFmtId="0" fontId="4" fillId="30" borderId="18" xfId="0" applyFont="1" applyFill="1" applyBorder="1" applyAlignment="1">
      <alignment vertical="top" wrapText="1" shrinkToFit="1"/>
    </xf>
    <xf numFmtId="0" fontId="4" fillId="30" borderId="0" xfId="0" applyFont="1" applyFill="1" applyAlignment="1">
      <alignment vertical="top" wrapText="1" shrinkToFit="1"/>
    </xf>
    <xf numFmtId="0" fontId="4" fillId="30" borderId="19" xfId="0" applyFont="1" applyFill="1" applyBorder="1" applyAlignment="1">
      <alignment vertical="top" wrapText="1" shrinkToFit="1"/>
    </xf>
    <xf numFmtId="0" fontId="37" fillId="30" borderId="15" xfId="0" applyFont="1" applyFill="1" applyBorder="1" applyAlignment="1">
      <alignment vertical="top" wrapText="1"/>
    </xf>
    <xf numFmtId="0" fontId="37" fillId="30" borderId="27" xfId="0" applyFont="1" applyFill="1" applyBorder="1" applyAlignment="1">
      <alignment vertical="top" wrapText="1"/>
    </xf>
    <xf numFmtId="0" fontId="4" fillId="30" borderId="13" xfId="0" applyFont="1" applyFill="1" applyBorder="1" applyAlignment="1">
      <alignment vertical="top" wrapText="1" shrinkToFit="1"/>
    </xf>
    <xf numFmtId="0" fontId="4" fillId="30" borderId="14" xfId="0" applyFont="1" applyFill="1" applyBorder="1" applyAlignment="1">
      <alignment vertical="top" wrapText="1" shrinkToFit="1"/>
    </xf>
    <xf numFmtId="0" fontId="4" fillId="30" borderId="15" xfId="0" applyFont="1" applyFill="1" applyBorder="1" applyAlignment="1">
      <alignment vertical="top" wrapText="1" shrinkToFit="1"/>
    </xf>
    <xf numFmtId="0" fontId="0" fillId="30" borderId="15" xfId="0" applyFill="1" applyBorder="1" applyAlignment="1">
      <alignment vertical="top" wrapText="1"/>
    </xf>
    <xf numFmtId="0" fontId="60" fillId="30" borderId="14" xfId="0" applyFont="1" applyFill="1" applyBorder="1">
      <alignment vertical="center"/>
    </xf>
    <xf numFmtId="0" fontId="5" fillId="0" borderId="26" xfId="0" applyFont="1" applyBorder="1" applyAlignment="1">
      <alignment horizontal="left" vertical="top"/>
    </xf>
    <xf numFmtId="0" fontId="4" fillId="30" borderId="20" xfId="0" applyFont="1" applyFill="1" applyBorder="1" applyAlignment="1">
      <alignment horizontal="center" vertical="center" wrapText="1"/>
    </xf>
    <xf numFmtId="0" fontId="5" fillId="0" borderId="27" xfId="0" applyFont="1" applyBorder="1">
      <alignment vertical="center"/>
    </xf>
    <xf numFmtId="0" fontId="4" fillId="0" borderId="25" xfId="0" applyFont="1" applyBorder="1" applyAlignment="1">
      <alignment horizontal="left" vertical="top"/>
    </xf>
    <xf numFmtId="0" fontId="4" fillId="0" borderId="27" xfId="0" applyFont="1" applyBorder="1" applyAlignment="1">
      <alignment horizontal="left" vertical="top"/>
    </xf>
    <xf numFmtId="0" fontId="4" fillId="0" borderId="25" xfId="0" applyFont="1" applyBorder="1">
      <alignment vertical="center"/>
    </xf>
    <xf numFmtId="0" fontId="4" fillId="0" borderId="27" xfId="0" applyFont="1" applyBorder="1">
      <alignment vertical="center"/>
    </xf>
    <xf numFmtId="0" fontId="5" fillId="25" borderId="21" xfId="0" applyFont="1" applyFill="1" applyBorder="1">
      <alignment vertical="center"/>
    </xf>
    <xf numFmtId="0" fontId="5" fillId="25" borderId="20" xfId="0" applyFont="1" applyFill="1" applyBorder="1" applyAlignment="1">
      <alignment horizontal="center" vertical="center"/>
    </xf>
    <xf numFmtId="0" fontId="5" fillId="25" borderId="20" xfId="0" applyFont="1" applyFill="1" applyBorder="1" applyAlignment="1">
      <alignment horizontal="center" vertical="center" shrinkToFit="1"/>
    </xf>
    <xf numFmtId="0" fontId="4" fillId="0" borderId="26" xfId="0" applyFont="1" applyBorder="1" applyAlignment="1">
      <alignment vertical="top" wrapText="1"/>
    </xf>
    <xf numFmtId="0" fontId="4" fillId="0" borderId="16" xfId="0" applyFont="1" applyBorder="1" applyAlignment="1">
      <alignment vertical="top" wrapText="1"/>
    </xf>
    <xf numFmtId="0" fontId="60" fillId="0" borderId="0" xfId="0" applyFont="1" applyAlignment="1">
      <alignment horizontal="left" vertical="center" shrinkToFit="1"/>
    </xf>
    <xf numFmtId="49" fontId="6" fillId="0" borderId="19" xfId="0" applyNumberFormat="1" applyFont="1" applyBorder="1" applyAlignment="1">
      <alignment vertical="center" shrinkToFit="1"/>
    </xf>
    <xf numFmtId="49" fontId="6" fillId="0" borderId="0" xfId="0" applyNumberFormat="1" applyFont="1" applyAlignment="1">
      <alignment vertical="center" shrinkToFit="1"/>
    </xf>
    <xf numFmtId="49" fontId="4" fillId="0" borderId="17" xfId="0" applyNumberFormat="1" applyFont="1" applyBorder="1" applyAlignment="1">
      <alignment horizontal="left" vertical="center"/>
    </xf>
    <xf numFmtId="49" fontId="4" fillId="0" borderId="0" xfId="0" applyNumberFormat="1" applyFont="1" applyAlignment="1">
      <alignment horizontal="left" vertical="center"/>
    </xf>
    <xf numFmtId="0" fontId="4" fillId="0" borderId="19" xfId="0" applyFont="1" applyBorder="1" applyAlignment="1">
      <alignment horizontal="left" vertical="center" shrinkToFit="1"/>
    </xf>
    <xf numFmtId="0" fontId="11" fillId="0" borderId="18" xfId="0" applyFont="1" applyBorder="1" applyAlignment="1">
      <alignment horizontal="center" vertical="center"/>
    </xf>
    <xf numFmtId="0" fontId="5" fillId="0" borderId="12" xfId="0" applyFont="1" applyBorder="1" applyAlignment="1">
      <alignment horizontal="right" vertical="center"/>
    </xf>
    <xf numFmtId="0" fontId="4" fillId="0" borderId="16" xfId="0" applyFont="1" applyBorder="1" applyAlignment="1">
      <alignment horizontal="center" vertical="top" wrapText="1"/>
    </xf>
    <xf numFmtId="0" fontId="4" fillId="0" borderId="12" xfId="0" applyFont="1" applyBorder="1" applyAlignment="1">
      <alignment horizontal="center" vertical="top" wrapText="1"/>
    </xf>
    <xf numFmtId="0" fontId="4" fillId="0" borderId="17" xfId="0" applyFont="1" applyBorder="1" applyAlignment="1">
      <alignment horizontal="center" vertical="top" wrapText="1"/>
    </xf>
    <xf numFmtId="0" fontId="0" fillId="30" borderId="0" xfId="0" applyFill="1" applyAlignment="1">
      <alignment horizontal="center" vertical="center"/>
    </xf>
    <xf numFmtId="0" fontId="0" fillId="30" borderId="14" xfId="0" applyFill="1" applyBorder="1" applyAlignment="1">
      <alignment horizontal="center" vertical="center"/>
    </xf>
    <xf numFmtId="0" fontId="0" fillId="30" borderId="161" xfId="0" applyFill="1" applyBorder="1" applyAlignment="1">
      <alignment vertical="top" wrapText="1"/>
    </xf>
    <xf numFmtId="0" fontId="60" fillId="30" borderId="162" xfId="0" applyFont="1" applyFill="1" applyBorder="1">
      <alignment vertical="center"/>
    </xf>
    <xf numFmtId="0" fontId="60" fillId="30" borderId="163" xfId="0" applyFont="1" applyFill="1" applyBorder="1">
      <alignment vertical="center"/>
    </xf>
    <xf numFmtId="0" fontId="5" fillId="0" borderId="163" xfId="0" applyFont="1" applyBorder="1" applyAlignment="1">
      <alignment horizontal="center" vertical="center"/>
    </xf>
    <xf numFmtId="0" fontId="5" fillId="30" borderId="163" xfId="0" applyFont="1" applyFill="1" applyBorder="1" applyAlignment="1">
      <alignment horizontal="left" vertical="center"/>
    </xf>
    <xf numFmtId="0" fontId="5" fillId="30" borderId="163" xfId="0" applyFont="1" applyFill="1" applyBorder="1">
      <alignment vertical="center"/>
    </xf>
    <xf numFmtId="0" fontId="60" fillId="30" borderId="160" xfId="0" applyFont="1" applyFill="1" applyBorder="1">
      <alignment vertical="center"/>
    </xf>
    <xf numFmtId="0" fontId="4" fillId="0" borderId="162" xfId="0" applyFont="1" applyBorder="1" applyAlignment="1">
      <alignment horizontal="center" vertical="top" wrapText="1"/>
    </xf>
    <xf numFmtId="0" fontId="4" fillId="0" borderId="163" xfId="0" applyFont="1" applyBorder="1" applyAlignment="1">
      <alignment horizontal="center" vertical="top" wrapText="1"/>
    </xf>
    <xf numFmtId="0" fontId="4" fillId="0" borderId="160" xfId="0" applyFont="1" applyBorder="1" applyAlignment="1">
      <alignment horizontal="center" vertical="top" wrapText="1"/>
    </xf>
    <xf numFmtId="0" fontId="69" fillId="30" borderId="0" xfId="0" applyFont="1" applyFill="1">
      <alignment vertical="center"/>
    </xf>
    <xf numFmtId="0" fontId="69" fillId="30" borderId="19" xfId="0" applyFont="1" applyFill="1" applyBorder="1">
      <alignment vertical="center"/>
    </xf>
    <xf numFmtId="0" fontId="69" fillId="30" borderId="19" xfId="0" applyFont="1" applyFill="1" applyBorder="1" applyAlignment="1">
      <alignment horizontal="left" vertical="center" shrinkToFit="1"/>
    </xf>
    <xf numFmtId="0" fontId="69" fillId="30" borderId="0" xfId="0" applyFont="1" applyFill="1" applyAlignment="1">
      <alignment vertical="top"/>
    </xf>
    <xf numFmtId="0" fontId="68" fillId="30" borderId="13" xfId="0" applyFont="1" applyFill="1" applyBorder="1" applyAlignment="1">
      <alignment vertical="top" wrapText="1"/>
    </xf>
    <xf numFmtId="0" fontId="68" fillId="30" borderId="14" xfId="0" applyFont="1" applyFill="1" applyBorder="1" applyAlignment="1">
      <alignment vertical="top" wrapText="1"/>
    </xf>
    <xf numFmtId="0" fontId="68" fillId="30" borderId="15" xfId="0" applyFont="1" applyFill="1" applyBorder="1" applyAlignment="1">
      <alignment vertical="top" wrapText="1"/>
    </xf>
    <xf numFmtId="0" fontId="5" fillId="30" borderId="12" xfId="0" applyFont="1" applyFill="1" applyBorder="1" applyAlignment="1">
      <alignment horizontal="left" vertical="center"/>
    </xf>
    <xf numFmtId="0" fontId="4" fillId="0" borderId="17" xfId="0" applyFont="1" applyBorder="1" applyAlignment="1">
      <alignment vertical="top" wrapText="1"/>
    </xf>
    <xf numFmtId="0" fontId="11" fillId="26" borderId="20" xfId="0" applyFont="1" applyFill="1" applyBorder="1" applyAlignment="1">
      <alignment horizontal="center" vertical="center"/>
    </xf>
    <xf numFmtId="0" fontId="11" fillId="0" borderId="11" xfId="0" applyFont="1" applyBorder="1">
      <alignment vertical="center"/>
    </xf>
    <xf numFmtId="0" fontId="58" fillId="0" borderId="14" xfId="0" applyFont="1" applyBorder="1" applyAlignment="1">
      <alignment vertical="top" wrapText="1"/>
    </xf>
    <xf numFmtId="0" fontId="11" fillId="0" borderId="14" xfId="0" applyFont="1" applyBorder="1">
      <alignment vertical="center"/>
    </xf>
    <xf numFmtId="0" fontId="11" fillId="26" borderId="20" xfId="0" applyFont="1" applyFill="1" applyBorder="1">
      <alignment vertical="center"/>
    </xf>
    <xf numFmtId="49" fontId="4" fillId="0" borderId="14" xfId="0" applyNumberFormat="1" applyFont="1" applyBorder="1" applyAlignment="1">
      <alignment horizontal="left" vertical="center"/>
    </xf>
    <xf numFmtId="0" fontId="50" fillId="0" borderId="0" xfId="0" applyFont="1">
      <alignment vertical="center"/>
    </xf>
    <xf numFmtId="0" fontId="11" fillId="0" borderId="19" xfId="0" applyFont="1" applyBorder="1" applyAlignment="1">
      <alignment horizontal="left" vertical="top" wrapText="1"/>
    </xf>
    <xf numFmtId="0" fontId="11" fillId="0" borderId="18" xfId="0" applyFont="1" applyBorder="1" applyAlignment="1">
      <alignment horizontal="right" vertical="top" wrapText="1"/>
    </xf>
    <xf numFmtId="0" fontId="11" fillId="0" borderId="25" xfId="0" applyFont="1" applyBorder="1" applyAlignment="1">
      <alignment horizontal="left" vertical="top" wrapText="1"/>
    </xf>
    <xf numFmtId="0" fontId="50" fillId="0" borderId="0" xfId="0" applyFont="1" applyAlignment="1">
      <alignment horizontal="left" vertical="center" wrapText="1"/>
    </xf>
    <xf numFmtId="0" fontId="0" fillId="0" borderId="14" xfId="0" applyBorder="1" applyAlignment="1">
      <alignment horizontal="center" vertical="center"/>
    </xf>
    <xf numFmtId="0" fontId="50" fillId="0" borderId="14" xfId="0" applyFont="1" applyBorder="1" applyAlignment="1">
      <alignment horizontal="left" vertical="center" wrapText="1"/>
    </xf>
    <xf numFmtId="9" fontId="5" fillId="0" borderId="10" xfId="50" applyFont="1" applyBorder="1" applyAlignment="1">
      <alignment horizontal="center" vertical="center"/>
    </xf>
    <xf numFmtId="9" fontId="5" fillId="0" borderId="17" xfId="50" applyFont="1" applyBorder="1" applyAlignment="1">
      <alignment horizontal="center" vertical="center"/>
    </xf>
    <xf numFmtId="0" fontId="74" fillId="0" borderId="0" xfId="0" applyFont="1">
      <alignment vertical="center"/>
    </xf>
    <xf numFmtId="0" fontId="4" fillId="0" borderId="18" xfId="0" applyFont="1" applyBorder="1" applyAlignment="1">
      <alignment vertical="center" shrinkToFit="1"/>
    </xf>
    <xf numFmtId="0" fontId="50" fillId="0" borderId="0" xfId="0" applyFont="1" applyAlignment="1" applyProtection="1">
      <alignment horizontal="center" vertical="center"/>
      <protection locked="0"/>
    </xf>
    <xf numFmtId="38" fontId="50" fillId="0" borderId="0" xfId="52" applyFont="1" applyFill="1" applyBorder="1" applyAlignment="1" applyProtection="1">
      <alignment horizontal="right"/>
      <protection locked="0"/>
    </xf>
    <xf numFmtId="0" fontId="80" fillId="0" borderId="0" xfId="0" applyFont="1" applyAlignment="1">
      <alignment horizontal="center" vertical="center"/>
    </xf>
    <xf numFmtId="0" fontId="54" fillId="0" borderId="122" xfId="49" applyFont="1" applyBorder="1" applyAlignment="1">
      <alignment vertical="center"/>
    </xf>
    <xf numFmtId="0" fontId="50" fillId="0" borderId="0" xfId="49" applyFont="1" applyAlignment="1">
      <alignment horizontal="left" vertical="center" shrinkToFit="1"/>
    </xf>
    <xf numFmtId="0" fontId="50" fillId="26" borderId="34" xfId="0" applyFont="1" applyFill="1" applyBorder="1" applyAlignment="1">
      <alignment horizontal="center" vertical="center" shrinkToFit="1"/>
    </xf>
    <xf numFmtId="0" fontId="50" fillId="26" borderId="197" xfId="0" applyFont="1" applyFill="1" applyBorder="1" applyAlignment="1">
      <alignment horizontal="center" vertical="center" shrinkToFit="1"/>
    </xf>
    <xf numFmtId="0" fontId="50" fillId="26" borderId="33" xfId="0" applyFont="1" applyFill="1" applyBorder="1" applyAlignment="1">
      <alignment horizontal="center" vertical="center" shrinkToFit="1"/>
    </xf>
    <xf numFmtId="0" fontId="11" fillId="0" borderId="13" xfId="0" applyFont="1" applyBorder="1">
      <alignment vertical="center"/>
    </xf>
    <xf numFmtId="49" fontId="11" fillId="0" borderId="18" xfId="0" applyNumberFormat="1" applyFont="1" applyBorder="1">
      <alignment vertical="center"/>
    </xf>
    <xf numFmtId="0" fontId="57" fillId="33" borderId="20" xfId="0" applyFont="1" applyFill="1" applyBorder="1" applyAlignment="1">
      <alignment horizontal="center" vertical="center" wrapText="1"/>
    </xf>
    <xf numFmtId="0" fontId="57" fillId="0" borderId="18" xfId="0" applyFont="1" applyBorder="1">
      <alignment vertical="center"/>
    </xf>
    <xf numFmtId="0" fontId="4" fillId="0" borderId="26" xfId="0" applyFont="1" applyBorder="1" applyAlignment="1">
      <alignment horizontal="left" vertical="top" wrapText="1"/>
    </xf>
    <xf numFmtId="0" fontId="5" fillId="0" borderId="21"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pplyAlignment="1">
      <alignment horizontal="left" vertical="center"/>
    </xf>
    <xf numFmtId="0" fontId="5" fillId="0" borderId="16" xfId="0" applyFont="1" applyBorder="1" applyAlignment="1">
      <alignment horizontal="right" vertical="center"/>
    </xf>
    <xf numFmtId="0" fontId="5" fillId="30" borderId="16" xfId="0" applyFont="1" applyFill="1" applyBorder="1">
      <alignment vertical="center"/>
    </xf>
    <xf numFmtId="0" fontId="5" fillId="30" borderId="11" xfId="0" applyFont="1" applyFill="1" applyBorder="1" applyAlignment="1">
      <alignment vertical="center" shrinkToFit="1"/>
    </xf>
    <xf numFmtId="0" fontId="5" fillId="30" borderId="11" xfId="0" applyFont="1" applyFill="1" applyBorder="1">
      <alignment vertical="center"/>
    </xf>
    <xf numFmtId="0" fontId="5" fillId="30" borderId="14" xfId="0" applyFont="1" applyFill="1" applyBorder="1" applyAlignment="1">
      <alignment vertical="center" shrinkToFit="1"/>
    </xf>
    <xf numFmtId="0" fontId="5" fillId="30" borderId="12" xfId="0" applyFont="1" applyFill="1" applyBorder="1">
      <alignment vertical="center"/>
    </xf>
    <xf numFmtId="0" fontId="4" fillId="30" borderId="18" xfId="0" applyFont="1" applyFill="1" applyBorder="1" applyAlignment="1">
      <alignment horizontal="center" vertical="top" wrapText="1"/>
    </xf>
    <xf numFmtId="0" fontId="4" fillId="30" borderId="0" xfId="0" applyFont="1" applyFill="1" applyAlignment="1">
      <alignment horizontal="center" vertical="top" wrapText="1"/>
    </xf>
    <xf numFmtId="0" fontId="4" fillId="30" borderId="19" xfId="0" applyFont="1" applyFill="1" applyBorder="1" applyAlignment="1">
      <alignment horizontal="center" vertical="top" wrapText="1"/>
    </xf>
    <xf numFmtId="0" fontId="5" fillId="30" borderId="0" xfId="0" applyFont="1" applyFill="1" applyAlignment="1">
      <alignment horizontal="right" vertical="center"/>
    </xf>
    <xf numFmtId="0" fontId="68" fillId="30" borderId="19" xfId="0" applyFont="1" applyFill="1" applyBorder="1" applyAlignment="1">
      <alignment horizontal="left" vertical="top" wrapText="1"/>
    </xf>
    <xf numFmtId="0" fontId="68" fillId="30" borderId="15" xfId="0" applyFont="1" applyFill="1" applyBorder="1" applyAlignment="1">
      <alignment horizontal="left" vertical="top" wrapText="1"/>
    </xf>
    <xf numFmtId="0" fontId="68" fillId="30" borderId="25" xfId="0" applyFont="1" applyFill="1" applyBorder="1" applyAlignment="1">
      <alignment horizontal="left" vertical="top" wrapText="1"/>
    </xf>
    <xf numFmtId="0" fontId="68" fillId="30" borderId="27" xfId="0" applyFont="1" applyFill="1" applyBorder="1" applyAlignment="1">
      <alignment horizontal="left" vertical="top" wrapText="1"/>
    </xf>
    <xf numFmtId="0" fontId="11" fillId="30" borderId="0" xfId="0" applyFont="1" applyFill="1" applyAlignment="1">
      <alignment horizontal="center" vertical="center" wrapText="1"/>
    </xf>
    <xf numFmtId="0" fontId="34" fillId="30" borderId="0" xfId="0" applyFont="1" applyFill="1" applyAlignment="1">
      <alignment horizontal="center" vertical="center" shrinkToFit="1"/>
    </xf>
    <xf numFmtId="0" fontId="11" fillId="30" borderId="0" xfId="0" applyFont="1" applyFill="1" applyAlignment="1">
      <alignment vertical="center" wrapText="1"/>
    </xf>
    <xf numFmtId="0" fontId="69" fillId="30" borderId="0" xfId="0" applyFont="1" applyFill="1" applyAlignment="1">
      <alignment horizontal="center" vertical="center"/>
    </xf>
    <xf numFmtId="0" fontId="69" fillId="30" borderId="0" xfId="0" applyFont="1" applyFill="1" applyAlignment="1">
      <alignment horizontal="left" vertical="center"/>
    </xf>
    <xf numFmtId="0" fontId="68" fillId="30" borderId="25" xfId="0" applyFont="1" applyFill="1" applyBorder="1" applyAlignment="1">
      <alignment vertical="top" wrapText="1"/>
    </xf>
    <xf numFmtId="0" fontId="68" fillId="30" borderId="18" xfId="0" applyFont="1" applyFill="1" applyBorder="1" applyAlignment="1">
      <alignment vertical="top" wrapText="1"/>
    </xf>
    <xf numFmtId="0" fontId="68" fillId="30" borderId="19" xfId="0" applyFont="1" applyFill="1" applyBorder="1" applyAlignment="1">
      <alignment vertical="top" wrapText="1"/>
    </xf>
    <xf numFmtId="0" fontId="68" fillId="30" borderId="0" xfId="0" applyFont="1" applyFill="1" applyAlignment="1">
      <alignment vertical="top" wrapText="1"/>
    </xf>
    <xf numFmtId="0" fontId="69" fillId="30" borderId="14" xfId="0" applyFont="1" applyFill="1" applyBorder="1">
      <alignment vertical="center"/>
    </xf>
    <xf numFmtId="0" fontId="69" fillId="30" borderId="15" xfId="0" applyFont="1" applyFill="1" applyBorder="1">
      <alignment vertical="center"/>
    </xf>
    <xf numFmtId="0" fontId="69" fillId="30" borderId="0" xfId="0" applyFont="1" applyFill="1" applyAlignment="1">
      <alignment vertical="center" shrinkToFit="1"/>
    </xf>
    <xf numFmtId="0" fontId="69" fillId="30" borderId="19" xfId="0" applyFont="1" applyFill="1" applyBorder="1" applyAlignment="1">
      <alignment vertical="center" shrinkToFit="1"/>
    </xf>
    <xf numFmtId="0" fontId="69" fillId="30" borderId="12" xfId="0" applyFont="1" applyFill="1" applyBorder="1">
      <alignment vertical="center"/>
    </xf>
    <xf numFmtId="0" fontId="69" fillId="30" borderId="17" xfId="0" applyFont="1" applyFill="1" applyBorder="1">
      <alignment vertical="center"/>
    </xf>
    <xf numFmtId="0" fontId="69" fillId="30" borderId="0" xfId="0" applyFont="1" applyFill="1" applyAlignment="1">
      <alignment horizontal="right" vertical="center" shrinkToFit="1"/>
    </xf>
    <xf numFmtId="0" fontId="69" fillId="30" borderId="0" xfId="0" applyFont="1" applyFill="1" applyAlignment="1">
      <alignment horizontal="left" vertical="center" shrinkToFit="1"/>
    </xf>
    <xf numFmtId="0" fontId="69" fillId="25" borderId="167" xfId="0" applyFont="1" applyFill="1" applyBorder="1" applyAlignment="1">
      <alignment horizontal="center" vertical="top"/>
    </xf>
    <xf numFmtId="0" fontId="69" fillId="25" borderId="167" xfId="0" applyFont="1" applyFill="1" applyBorder="1" applyAlignment="1">
      <alignment horizontal="center" vertical="center"/>
    </xf>
    <xf numFmtId="0" fontId="69" fillId="30" borderId="0" xfId="0" applyFont="1" applyFill="1" applyAlignment="1">
      <alignment horizontal="center" vertical="center" shrinkToFit="1"/>
    </xf>
    <xf numFmtId="0" fontId="68" fillId="30" borderId="16" xfId="0" applyFont="1" applyFill="1" applyBorder="1" applyAlignment="1">
      <alignment vertical="top" wrapText="1"/>
    </xf>
    <xf numFmtId="0" fontId="69" fillId="30" borderId="0" xfId="0" applyFont="1" applyFill="1" applyAlignment="1">
      <alignment vertical="center" wrapText="1"/>
    </xf>
    <xf numFmtId="0" fontId="69" fillId="30" borderId="19" xfId="0" applyFont="1" applyFill="1" applyBorder="1" applyAlignment="1">
      <alignment vertical="center" wrapText="1"/>
    </xf>
    <xf numFmtId="0" fontId="84" fillId="30" borderId="25" xfId="0" applyFont="1" applyFill="1" applyBorder="1" applyAlignment="1">
      <alignment vertical="top" wrapText="1"/>
    </xf>
    <xf numFmtId="0" fontId="84" fillId="30" borderId="19" xfId="0" applyFont="1" applyFill="1" applyBorder="1" applyAlignment="1">
      <alignment vertical="top" wrapText="1"/>
    </xf>
    <xf numFmtId="0" fontId="83" fillId="30" borderId="0" xfId="0" applyFont="1" applyFill="1" applyAlignment="1">
      <alignment horizontal="left" vertical="center" wrapText="1"/>
    </xf>
    <xf numFmtId="0" fontId="84" fillId="30" borderId="18" xfId="0" applyFont="1" applyFill="1" applyBorder="1" applyAlignment="1">
      <alignment horizontal="center" vertical="center"/>
    </xf>
    <xf numFmtId="0" fontId="84" fillId="30" borderId="0" xfId="0" applyFont="1" applyFill="1" applyAlignment="1">
      <alignment horizontal="center" vertical="center"/>
    </xf>
    <xf numFmtId="0" fontId="84" fillId="30" borderId="19" xfId="0" applyFont="1" applyFill="1" applyBorder="1" applyAlignment="1">
      <alignment horizontal="center" vertical="center"/>
    </xf>
    <xf numFmtId="0" fontId="84" fillId="30" borderId="0" xfId="0" applyFont="1" applyFill="1" applyAlignment="1">
      <alignment horizontal="left" vertical="center"/>
    </xf>
    <xf numFmtId="0" fontId="69" fillId="30" borderId="19" xfId="0" applyFont="1" applyFill="1" applyBorder="1" applyAlignment="1">
      <alignment horizontal="center" vertical="center"/>
    </xf>
    <xf numFmtId="0" fontId="69" fillId="30" borderId="10" xfId="0" applyFont="1" applyFill="1" applyBorder="1" applyAlignment="1">
      <alignment horizontal="center" vertical="center"/>
    </xf>
    <xf numFmtId="0" fontId="69" fillId="30" borderId="18" xfId="0" applyFont="1" applyFill="1" applyBorder="1" applyAlignment="1">
      <alignment horizontal="center" vertical="center"/>
    </xf>
    <xf numFmtId="0" fontId="5" fillId="30" borderId="0" xfId="0" applyFont="1" applyFill="1" applyAlignment="1">
      <alignment horizontal="center" vertical="center" wrapText="1"/>
    </xf>
    <xf numFmtId="0" fontId="4" fillId="30" borderId="18" xfId="0" applyFont="1" applyFill="1" applyBorder="1" applyAlignment="1">
      <alignment horizontal="center" vertical="center" wrapText="1"/>
    </xf>
    <xf numFmtId="0" fontId="4" fillId="30" borderId="0" xfId="0" applyFont="1" applyFill="1" applyAlignment="1">
      <alignment horizontal="center" vertical="center" wrapText="1"/>
    </xf>
    <xf numFmtId="0" fontId="4" fillId="30" borderId="19" xfId="0" applyFont="1" applyFill="1" applyBorder="1" applyAlignment="1">
      <alignment horizontal="center" vertical="center" wrapText="1"/>
    </xf>
    <xf numFmtId="0" fontId="0" fillId="0" borderId="18" xfId="0" applyBorder="1" applyAlignment="1">
      <alignment vertical="top"/>
    </xf>
    <xf numFmtId="0" fontId="4" fillId="30" borderId="19" xfId="0" applyFont="1" applyFill="1" applyBorder="1" applyAlignment="1">
      <alignment horizontal="left" vertical="top" wrapText="1"/>
    </xf>
    <xf numFmtId="49" fontId="5" fillId="25" borderId="20" xfId="0" applyNumberFormat="1" applyFont="1" applyFill="1" applyBorder="1" applyAlignment="1">
      <alignment horizontal="center" vertical="center" shrinkToFit="1"/>
    </xf>
    <xf numFmtId="0" fontId="4" fillId="0" borderId="0" xfId="0" applyFont="1" applyAlignment="1">
      <alignment horizontal="left" vertical="top" wrapText="1"/>
    </xf>
    <xf numFmtId="0" fontId="4" fillId="0" borderId="17" xfId="0" applyFont="1" applyBorder="1" applyAlignment="1">
      <alignment horizontal="left" vertical="top" wrapText="1"/>
    </xf>
    <xf numFmtId="0" fontId="4" fillId="30" borderId="17" xfId="0" applyFont="1" applyFill="1" applyBorder="1" applyAlignment="1">
      <alignment horizontal="left" vertical="top" wrapText="1"/>
    </xf>
    <xf numFmtId="0" fontId="4" fillId="0" borderId="14" xfId="0" applyFont="1" applyBorder="1" applyAlignment="1">
      <alignment horizontal="left" vertical="top" wrapText="1"/>
    </xf>
    <xf numFmtId="0" fontId="4" fillId="30" borderId="15" xfId="0" applyFont="1" applyFill="1" applyBorder="1" applyAlignment="1">
      <alignment horizontal="left" vertical="top" wrapText="1"/>
    </xf>
    <xf numFmtId="0" fontId="89" fillId="0" borderId="0" xfId="41" applyFont="1" applyAlignment="1">
      <alignment horizontal="left" vertical="top" wrapText="1"/>
    </xf>
    <xf numFmtId="0" fontId="89" fillId="0" borderId="14" xfId="41" applyFont="1" applyBorder="1" applyAlignment="1">
      <alignment horizontal="left" vertical="top" wrapText="1"/>
    </xf>
    <xf numFmtId="0" fontId="87" fillId="0" borderId="0" xfId="41" applyFont="1" applyAlignment="1">
      <alignment horizontal="center" vertical="center" wrapText="1"/>
    </xf>
    <xf numFmtId="0" fontId="88" fillId="0" borderId="0" xfId="41" applyFont="1" applyAlignment="1">
      <alignment horizontal="center" vertical="center" wrapText="1"/>
    </xf>
    <xf numFmtId="0" fontId="87" fillId="0" borderId="14" xfId="41" applyFont="1" applyBorder="1" applyAlignment="1">
      <alignment horizontal="center" vertical="center" wrapText="1"/>
    </xf>
    <xf numFmtId="0" fontId="88" fillId="0" borderId="14" xfId="41" applyFont="1" applyBorder="1" applyAlignment="1">
      <alignment horizontal="center" vertical="center" wrapText="1"/>
    </xf>
    <xf numFmtId="0" fontId="69" fillId="0" borderId="12" xfId="0" applyFont="1" applyBorder="1" applyAlignment="1">
      <alignment horizontal="center" vertical="center"/>
    </xf>
    <xf numFmtId="0" fontId="69" fillId="0" borderId="0" xfId="0" applyFont="1" applyAlignment="1">
      <alignment horizontal="center" vertical="center"/>
    </xf>
    <xf numFmtId="0" fontId="68" fillId="30" borderId="17" xfId="0" applyFont="1" applyFill="1" applyBorder="1" applyAlignment="1">
      <alignment vertical="top" wrapText="1"/>
    </xf>
    <xf numFmtId="0" fontId="69" fillId="30" borderId="16" xfId="0" applyFont="1" applyFill="1" applyBorder="1">
      <alignment vertical="center"/>
    </xf>
    <xf numFmtId="0" fontId="84" fillId="30" borderId="12" xfId="0" applyFont="1" applyFill="1" applyBorder="1">
      <alignment vertical="center"/>
    </xf>
    <xf numFmtId="0" fontId="68" fillId="30" borderId="12" xfId="0" applyFont="1" applyFill="1" applyBorder="1" applyAlignment="1">
      <alignment vertical="top" wrapText="1"/>
    </xf>
    <xf numFmtId="0" fontId="4" fillId="0" borderId="26" xfId="0" applyFont="1" applyBorder="1" applyAlignment="1">
      <alignment vertical="top"/>
    </xf>
    <xf numFmtId="0" fontId="4" fillId="0" borderId="15" xfId="0" applyFont="1" applyBorder="1">
      <alignment vertical="center"/>
    </xf>
    <xf numFmtId="0" fontId="4" fillId="0" borderId="27" xfId="0" applyFont="1" applyBorder="1" applyAlignment="1">
      <alignment vertical="top"/>
    </xf>
    <xf numFmtId="0" fontId="4" fillId="0" borderId="13" xfId="0" applyFont="1" applyBorder="1">
      <alignment vertical="center"/>
    </xf>
    <xf numFmtId="0" fontId="90" fillId="0" borderId="0" xfId="51" applyFont="1" applyAlignment="1">
      <alignment vertical="center"/>
    </xf>
    <xf numFmtId="0" fontId="91" fillId="0" borderId="15" xfId="51" applyFont="1" applyBorder="1" applyAlignment="1">
      <alignment vertical="center"/>
    </xf>
    <xf numFmtId="0" fontId="91" fillId="0" borderId="14" xfId="51" applyFont="1" applyBorder="1" applyAlignment="1">
      <alignment vertical="center"/>
    </xf>
    <xf numFmtId="0" fontId="92" fillId="0" borderId="14" xfId="51" applyFont="1" applyBorder="1" applyAlignment="1">
      <alignment vertical="center"/>
    </xf>
    <xf numFmtId="0" fontId="92" fillId="0" borderId="13" xfId="51" applyFont="1" applyBorder="1" applyAlignment="1">
      <alignment vertical="center"/>
    </xf>
    <xf numFmtId="0" fontId="91" fillId="0" borderId="19" xfId="51" applyFont="1" applyBorder="1" applyAlignment="1">
      <alignment vertical="center"/>
    </xf>
    <xf numFmtId="0" fontId="91" fillId="0" borderId="0" xfId="51" applyFont="1" applyAlignment="1">
      <alignment vertical="center"/>
    </xf>
    <xf numFmtId="0" fontId="92" fillId="0" borderId="0" xfId="51" applyFont="1" applyAlignment="1">
      <alignment vertical="center"/>
    </xf>
    <xf numFmtId="0" fontId="92" fillId="0" borderId="18" xfId="51" applyFont="1" applyBorder="1" applyAlignment="1">
      <alignment vertical="center"/>
    </xf>
    <xf numFmtId="0" fontId="90" fillId="0" borderId="0" xfId="51" applyFont="1"/>
    <xf numFmtId="0" fontId="91" fillId="0" borderId="17" xfId="51" applyFont="1" applyBorder="1"/>
    <xf numFmtId="0" fontId="91" fillId="0" borderId="12" xfId="51" applyFont="1" applyBorder="1"/>
    <xf numFmtId="0" fontId="92" fillId="0" borderId="12" xfId="51" applyFont="1" applyBorder="1"/>
    <xf numFmtId="0" fontId="93" fillId="0" borderId="16" xfId="51" applyFont="1" applyBorder="1" applyAlignment="1">
      <alignment vertical="center"/>
    </xf>
    <xf numFmtId="3" fontId="0" fillId="0" borderId="0" xfId="0" applyNumberFormat="1">
      <alignment vertical="center"/>
    </xf>
    <xf numFmtId="0" fontId="90" fillId="0" borderId="0" xfId="51" applyFont="1" applyAlignment="1">
      <alignment horizontal="center" vertical="center" wrapText="1"/>
    </xf>
    <xf numFmtId="0" fontId="0" fillId="0" borderId="0" xfId="0" applyAlignment="1" applyProtection="1">
      <alignment horizontal="center" vertical="center"/>
      <protection locked="0"/>
    </xf>
    <xf numFmtId="0" fontId="73" fillId="0" borderId="0" xfId="51" applyFont="1" applyAlignment="1">
      <alignment horizontal="center" vertical="center" wrapText="1"/>
    </xf>
    <xf numFmtId="0" fontId="73" fillId="0" borderId="0" xfId="51" applyFont="1" applyAlignment="1">
      <alignment horizontal="center" vertical="center"/>
    </xf>
    <xf numFmtId="0" fontId="60" fillId="30" borderId="13" xfId="0" applyFont="1" applyFill="1" applyBorder="1">
      <alignment vertical="center"/>
    </xf>
    <xf numFmtId="0" fontId="0" fillId="30" borderId="163" xfId="0" applyFill="1" applyBorder="1" applyAlignment="1">
      <alignment vertical="top" wrapText="1"/>
    </xf>
    <xf numFmtId="0" fontId="4" fillId="0" borderId="12" xfId="0" applyFont="1" applyBorder="1" applyAlignment="1">
      <alignment horizontal="center" vertical="center" wrapText="1"/>
    </xf>
    <xf numFmtId="0" fontId="4" fillId="30" borderId="0" xfId="0" applyFont="1" applyFill="1" applyAlignment="1">
      <alignment horizontal="left" vertical="top" wrapText="1"/>
    </xf>
    <xf numFmtId="0" fontId="4" fillId="30" borderId="14" xfId="0" applyFont="1" applyFill="1" applyBorder="1" applyAlignment="1">
      <alignment horizontal="left" vertical="top" wrapText="1"/>
    </xf>
    <xf numFmtId="0" fontId="0" fillId="30" borderId="0" xfId="0" applyFill="1" applyAlignment="1">
      <alignment horizontal="left" vertical="top" wrapText="1"/>
    </xf>
    <xf numFmtId="0" fontId="86" fillId="0" borderId="14" xfId="0" applyFont="1" applyBorder="1" applyAlignment="1">
      <alignment horizontal="right" vertical="center" shrinkToFit="1"/>
    </xf>
    <xf numFmtId="0" fontId="38" fillId="0" borderId="14" xfId="0" applyFont="1" applyBorder="1" applyAlignment="1">
      <alignment horizontal="right" vertical="center" shrinkToFit="1"/>
    </xf>
    <xf numFmtId="0" fontId="39" fillId="0" borderId="14" xfId="0" applyFont="1" applyBorder="1" applyAlignment="1">
      <alignment horizontal="center" vertical="center" wrapText="1"/>
    </xf>
    <xf numFmtId="0" fontId="86" fillId="0" borderId="14" xfId="0" applyFont="1" applyBorder="1" applyAlignment="1">
      <alignment horizontal="center" vertical="center" wrapText="1"/>
    </xf>
    <xf numFmtId="0" fontId="86" fillId="0" borderId="14" xfId="0" applyFont="1" applyBorder="1" applyAlignment="1">
      <alignment horizontal="center" vertical="center" shrinkToFit="1"/>
    </xf>
    <xf numFmtId="0" fontId="5" fillId="30" borderId="0" xfId="0" applyFont="1" applyFill="1" applyAlignment="1">
      <alignment vertical="top" wrapText="1"/>
    </xf>
    <xf numFmtId="0" fontId="5" fillId="30" borderId="52" xfId="0" applyFont="1" applyFill="1" applyBorder="1" applyAlignment="1">
      <alignment horizontal="center" vertical="center" wrapText="1"/>
    </xf>
    <xf numFmtId="0" fontId="95" fillId="0" borderId="0" xfId="0" applyFont="1" applyAlignment="1">
      <alignment vertical="center" textRotation="255"/>
    </xf>
    <xf numFmtId="0" fontId="95" fillId="0" borderId="0" xfId="0" applyFont="1">
      <alignment vertical="center"/>
    </xf>
    <xf numFmtId="0" fontId="95" fillId="0" borderId="0" xfId="41" applyFont="1">
      <alignment vertical="center"/>
    </xf>
    <xf numFmtId="0" fontId="96" fillId="0" borderId="0" xfId="0" applyFont="1">
      <alignment vertical="center"/>
    </xf>
    <xf numFmtId="0" fontId="96" fillId="0" borderId="12" xfId="0" applyFont="1" applyBorder="1">
      <alignment vertical="center"/>
    </xf>
    <xf numFmtId="0" fontId="96" fillId="0" borderId="17" xfId="0" applyFont="1" applyBorder="1">
      <alignment vertical="center"/>
    </xf>
    <xf numFmtId="0" fontId="96" fillId="0" borderId="14" xfId="0" applyFont="1" applyBorder="1">
      <alignment vertical="center"/>
    </xf>
    <xf numFmtId="0" fontId="96" fillId="0" borderId="15" xfId="0" applyFont="1" applyBorder="1">
      <alignment vertical="center"/>
    </xf>
    <xf numFmtId="0" fontId="95" fillId="0" borderId="0" xfId="41" applyFont="1" applyAlignment="1">
      <alignment horizontal="center" vertical="center"/>
    </xf>
    <xf numFmtId="0" fontId="95" fillId="0" borderId="0" xfId="0" applyFont="1" applyAlignment="1">
      <alignment horizontal="left" vertical="top" wrapText="1"/>
    </xf>
    <xf numFmtId="0" fontId="5" fillId="0" borderId="16" xfId="0" applyFont="1" applyBorder="1" applyAlignment="1">
      <alignment horizontal="center" vertical="top"/>
    </xf>
    <xf numFmtId="0" fontId="39" fillId="0" borderId="0" xfId="0" applyFont="1" applyAlignment="1">
      <alignment vertical="top" wrapText="1"/>
    </xf>
    <xf numFmtId="0" fontId="39" fillId="0" borderId="0" xfId="0" applyFont="1" applyAlignment="1">
      <alignment horizontal="left" vertical="top" wrapText="1"/>
    </xf>
    <xf numFmtId="0" fontId="5" fillId="25" borderId="0" xfId="0" applyFont="1" applyFill="1">
      <alignment vertical="center"/>
    </xf>
    <xf numFmtId="0" fontId="5" fillId="25" borderId="0" xfId="0" applyFont="1" applyFill="1" applyAlignment="1">
      <alignment vertical="center" wrapText="1"/>
    </xf>
    <xf numFmtId="0" fontId="5" fillId="26" borderId="0" xfId="0" applyFont="1" applyFill="1" applyAlignment="1">
      <alignment horizontal="center" vertical="center"/>
    </xf>
    <xf numFmtId="0" fontId="103" fillId="0" borderId="0" xfId="0" applyFont="1">
      <alignment vertical="center"/>
    </xf>
    <xf numFmtId="0" fontId="86" fillId="0" borderId="0" xfId="0" applyFont="1" applyAlignment="1">
      <alignment vertical="top"/>
    </xf>
    <xf numFmtId="180" fontId="4" fillId="0" borderId="11" xfId="0" applyNumberFormat="1" applyFont="1" applyBorder="1" applyAlignment="1">
      <alignment horizontal="right" vertical="center"/>
    </xf>
    <xf numFmtId="180" fontId="4" fillId="0" borderId="21" xfId="0" applyNumberFormat="1" applyFont="1" applyBorder="1" applyAlignment="1">
      <alignment horizontal="right" vertical="center"/>
    </xf>
    <xf numFmtId="0" fontId="39" fillId="0" borderId="18" xfId="0" applyFont="1" applyBorder="1">
      <alignment vertical="center"/>
    </xf>
    <xf numFmtId="0" fontId="39" fillId="0" borderId="20" xfId="0" applyFont="1" applyBorder="1" applyAlignment="1">
      <alignment horizontal="center" vertical="center"/>
    </xf>
    <xf numFmtId="0" fontId="101" fillId="26" borderId="34" xfId="0" applyFont="1" applyFill="1" applyBorder="1" applyAlignment="1">
      <alignment horizontal="center" vertical="center" shrinkToFit="1"/>
    </xf>
    <xf numFmtId="0" fontId="101" fillId="26" borderId="197" xfId="0" applyFont="1" applyFill="1" applyBorder="1" applyAlignment="1">
      <alignment horizontal="center" vertical="center" shrinkToFit="1"/>
    </xf>
    <xf numFmtId="0" fontId="101" fillId="26" borderId="33" xfId="0" applyFont="1" applyFill="1" applyBorder="1" applyAlignment="1">
      <alignment horizontal="center" vertical="center" shrinkToFit="1"/>
    </xf>
    <xf numFmtId="0" fontId="39" fillId="0" borderId="10" xfId="0" applyFont="1" applyBorder="1" applyAlignment="1">
      <alignment horizontal="right" vertical="center" textRotation="255"/>
    </xf>
    <xf numFmtId="180" fontId="39" fillId="0" borderId="11" xfId="47" applyNumberFormat="1" applyFont="1" applyBorder="1" applyAlignment="1">
      <alignment horizontal="right" vertical="center"/>
    </xf>
    <xf numFmtId="0" fontId="39" fillId="0" borderId="11" xfId="0" applyFont="1" applyBorder="1" applyAlignment="1">
      <alignment horizontal="right" vertical="center" textRotation="255"/>
    </xf>
    <xf numFmtId="180" fontId="39" fillId="0" borderId="21" xfId="47" applyNumberFormat="1" applyFont="1" applyBorder="1" applyAlignment="1">
      <alignment horizontal="right" vertical="center"/>
    </xf>
    <xf numFmtId="0" fontId="39" fillId="0" borderId="21" xfId="0" applyFont="1" applyBorder="1" applyAlignment="1">
      <alignment horizontal="center" vertical="center"/>
    </xf>
    <xf numFmtId="57" fontId="39" fillId="0" borderId="20" xfId="0" applyNumberFormat="1" applyFont="1" applyBorder="1" applyAlignment="1">
      <alignment horizontal="center" vertical="center"/>
    </xf>
    <xf numFmtId="0" fontId="39" fillId="0" borderId="11" xfId="0" applyFont="1" applyBorder="1" applyAlignment="1">
      <alignment horizontal="center" vertical="center" wrapText="1"/>
    </xf>
    <xf numFmtId="0" fontId="39" fillId="0" borderId="20" xfId="0" applyFont="1" applyBorder="1" applyAlignment="1">
      <alignment horizontal="center" vertical="center" wrapText="1"/>
    </xf>
    <xf numFmtId="0" fontId="39" fillId="0" borderId="20" xfId="0" applyFont="1" applyBorder="1">
      <alignment vertical="center"/>
    </xf>
    <xf numFmtId="181" fontId="4" fillId="0" borderId="11" xfId="47" applyNumberFormat="1" applyFont="1" applyBorder="1" applyAlignment="1">
      <alignment horizontal="right" vertical="center"/>
    </xf>
    <xf numFmtId="0" fontId="39" fillId="0" borderId="10" xfId="0" applyFont="1" applyBorder="1" applyAlignment="1">
      <alignment horizontal="center" vertical="center" textRotation="255"/>
    </xf>
    <xf numFmtId="181" fontId="39" fillId="0" borderId="11" xfId="47" applyNumberFormat="1" applyFont="1" applyBorder="1" applyAlignment="1">
      <alignment horizontal="right" vertical="center"/>
    </xf>
    <xf numFmtId="0" fontId="39" fillId="0" borderId="10" xfId="0" applyFont="1" applyBorder="1" applyAlignment="1">
      <alignment horizontal="center" vertical="center"/>
    </xf>
    <xf numFmtId="0" fontId="39" fillId="0" borderId="21" xfId="0" applyFont="1" applyBorder="1" applyAlignment="1">
      <alignment horizontal="right" vertical="center"/>
    </xf>
    <xf numFmtId="57" fontId="39" fillId="26" borderId="21" xfId="0" applyNumberFormat="1" applyFont="1" applyFill="1" applyBorder="1" applyAlignment="1">
      <alignment horizontal="center" vertical="center"/>
    </xf>
    <xf numFmtId="0" fontId="39" fillId="26" borderId="21" xfId="0" applyFont="1" applyFill="1" applyBorder="1" applyAlignment="1">
      <alignment horizontal="center" vertical="center"/>
    </xf>
    <xf numFmtId="0" fontId="5" fillId="0" borderId="0" xfId="0" applyFont="1" applyAlignment="1">
      <alignment horizontal="right"/>
    </xf>
    <xf numFmtId="0" fontId="34" fillId="26" borderId="20" xfId="0" applyFont="1" applyFill="1" applyBorder="1" applyAlignment="1">
      <alignment horizontal="center" vertical="center"/>
    </xf>
    <xf numFmtId="0" fontId="11" fillId="0" borderId="0" xfId="0" applyFont="1" applyAlignment="1">
      <alignment vertical="center" shrinkToFit="1"/>
    </xf>
    <xf numFmtId="0" fontId="69" fillId="0" borderId="0" xfId="0" applyFont="1" applyAlignment="1">
      <alignment horizontal="center" vertical="center" wrapText="1"/>
    </xf>
    <xf numFmtId="0" fontId="84" fillId="0" borderId="25" xfId="0" applyFont="1" applyBorder="1" applyAlignment="1">
      <alignment vertical="top" wrapText="1"/>
    </xf>
    <xf numFmtId="0" fontId="84" fillId="0" borderId="19" xfId="0" applyFont="1" applyBorder="1" applyAlignment="1">
      <alignment vertical="top" wrapText="1"/>
    </xf>
    <xf numFmtId="0" fontId="84" fillId="0" borderId="0" xfId="0" applyFont="1" applyAlignment="1">
      <alignment horizontal="center" vertical="center"/>
    </xf>
    <xf numFmtId="0" fontId="83" fillId="0" borderId="0" xfId="0" applyFont="1" applyAlignment="1">
      <alignment horizontal="left" vertical="center" wrapText="1"/>
    </xf>
    <xf numFmtId="0" fontId="69" fillId="0" borderId="14" xfId="0" applyFont="1" applyBorder="1" applyAlignment="1">
      <alignment horizontal="center" vertical="center"/>
    </xf>
    <xf numFmtId="0" fontId="60" fillId="30" borderId="18" xfId="0" applyFont="1" applyFill="1" applyBorder="1">
      <alignment vertical="center"/>
    </xf>
    <xf numFmtId="0" fontId="60" fillId="30" borderId="19" xfId="0" applyFont="1" applyFill="1" applyBorder="1">
      <alignment vertical="center"/>
    </xf>
    <xf numFmtId="0" fontId="84" fillId="30" borderId="27" xfId="0" applyFont="1" applyFill="1" applyBorder="1" applyAlignment="1">
      <alignment vertical="top" wrapText="1"/>
    </xf>
    <xf numFmtId="0" fontId="84" fillId="30" borderId="15" xfId="0" applyFont="1" applyFill="1" applyBorder="1" applyAlignment="1">
      <alignment vertical="top" wrapText="1"/>
    </xf>
    <xf numFmtId="0" fontId="84" fillId="30" borderId="14" xfId="0" applyFont="1" applyFill="1" applyBorder="1" applyAlignment="1">
      <alignment horizontal="center" vertical="center"/>
    </xf>
    <xf numFmtId="0" fontId="83" fillId="30" borderId="14" xfId="0" applyFont="1" applyFill="1" applyBorder="1" applyAlignment="1">
      <alignment horizontal="center" vertical="center" wrapText="1"/>
    </xf>
    <xf numFmtId="0" fontId="83" fillId="30" borderId="14" xfId="0" applyFont="1" applyFill="1" applyBorder="1" applyAlignment="1">
      <alignment horizontal="left" vertical="center" wrapText="1"/>
    </xf>
    <xf numFmtId="0" fontId="5" fillId="30" borderId="25" xfId="0" applyFont="1" applyFill="1" applyBorder="1" applyAlignment="1">
      <alignment horizontal="left" vertical="top" wrapText="1"/>
    </xf>
    <xf numFmtId="0" fontId="4" fillId="0" borderId="25" xfId="0" applyFont="1" applyBorder="1" applyAlignment="1">
      <alignment horizontal="center" vertical="top" wrapText="1"/>
    </xf>
    <xf numFmtId="0" fontId="5" fillId="25" borderId="11" xfId="0" applyFont="1" applyFill="1" applyBorder="1">
      <alignment vertical="center"/>
    </xf>
    <xf numFmtId="0" fontId="4" fillId="30" borderId="25" xfId="0" applyFont="1" applyFill="1" applyBorder="1" applyAlignment="1">
      <alignment vertical="top" wrapText="1"/>
    </xf>
    <xf numFmtId="0" fontId="5" fillId="0" borderId="21" xfId="0" applyFont="1" applyBorder="1" applyAlignment="1">
      <alignment horizontal="center" vertical="center"/>
    </xf>
    <xf numFmtId="0" fontId="5" fillId="0" borderId="10" xfId="0" applyFont="1" applyBorder="1" applyAlignment="1">
      <alignment horizontal="left" vertical="center"/>
    </xf>
    <xf numFmtId="0" fontId="4" fillId="0" borderId="25" xfId="0" applyFont="1" applyBorder="1" applyAlignment="1">
      <alignment vertical="top"/>
    </xf>
    <xf numFmtId="0" fontId="5" fillId="0" borderId="17" xfId="0" applyFont="1" applyBorder="1" applyAlignment="1">
      <alignment horizontal="left" vertical="center"/>
    </xf>
    <xf numFmtId="9" fontId="5" fillId="0" borderId="12" xfId="50" applyFont="1" applyBorder="1" applyAlignment="1">
      <alignment horizontal="center" vertical="center"/>
    </xf>
    <xf numFmtId="0" fontId="57" fillId="0" borderId="0" xfId="0" applyFont="1" applyAlignment="1">
      <alignment horizontal="center" vertical="center"/>
    </xf>
    <xf numFmtId="0" fontId="4" fillId="0" borderId="21"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Alignment="1">
      <alignment horizontal="left" vertical="center" wrapText="1" shrinkToFit="1"/>
    </xf>
    <xf numFmtId="0" fontId="4" fillId="0" borderId="19" xfId="0" applyFont="1" applyBorder="1" applyAlignment="1">
      <alignment horizontal="left" vertical="center" wrapText="1" shrinkToFit="1"/>
    </xf>
    <xf numFmtId="0" fontId="4" fillId="26" borderId="21" xfId="0" applyFont="1" applyFill="1" applyBorder="1" applyAlignment="1">
      <alignment horizontal="center" vertical="center"/>
    </xf>
    <xf numFmtId="0" fontId="0" fillId="0" borderId="25" xfId="0" applyBorder="1" applyAlignment="1">
      <alignment vertical="top"/>
    </xf>
    <xf numFmtId="9" fontId="5" fillId="0" borderId="11" xfId="50" applyFont="1" applyBorder="1" applyAlignment="1">
      <alignment horizontal="center" vertical="center"/>
    </xf>
    <xf numFmtId="0" fontId="73" fillId="0" borderId="0" xfId="0" applyFont="1" applyAlignment="1">
      <alignment horizontal="left" vertical="center" wrapText="1"/>
    </xf>
    <xf numFmtId="0" fontId="4" fillId="30" borderId="26" xfId="0" applyFont="1" applyFill="1" applyBorder="1" applyAlignment="1">
      <alignment horizontal="left" vertical="top" wrapText="1"/>
    </xf>
    <xf numFmtId="0" fontId="5" fillId="30" borderId="14" xfId="0" applyFont="1" applyFill="1" applyBorder="1" applyAlignment="1">
      <alignment horizontal="right" vertical="center"/>
    </xf>
    <xf numFmtId="0" fontId="5" fillId="0" borderId="0" xfId="0" applyFont="1" applyAlignment="1">
      <alignment horizontal="left" vertical="top"/>
    </xf>
    <xf numFmtId="0" fontId="4" fillId="0" borderId="12" xfId="0" applyFont="1" applyBorder="1" applyAlignment="1">
      <alignment horizontal="center" vertical="top" wrapText="1" shrinkToFit="1"/>
    </xf>
    <xf numFmtId="0" fontId="4" fillId="0" borderId="17" xfId="0" applyFont="1" applyBorder="1" applyAlignment="1">
      <alignment horizontal="center" vertical="top" wrapText="1" shrinkToFit="1"/>
    </xf>
    <xf numFmtId="0" fontId="4" fillId="30" borderId="26" xfId="0" applyFont="1" applyFill="1" applyBorder="1" applyAlignment="1">
      <alignment vertical="top" wrapText="1"/>
    </xf>
    <xf numFmtId="0" fontId="4" fillId="0" borderId="19" xfId="0" applyFont="1" applyBorder="1">
      <alignment vertical="center"/>
    </xf>
    <xf numFmtId="0" fontId="68" fillId="30" borderId="25" xfId="0" applyFont="1" applyFill="1" applyBorder="1" applyAlignment="1">
      <alignment horizontal="center" vertical="top" wrapText="1"/>
    </xf>
    <xf numFmtId="0" fontId="68" fillId="30" borderId="18" xfId="0" applyFont="1" applyFill="1" applyBorder="1" applyAlignment="1">
      <alignment horizontal="center" vertical="top" wrapText="1" shrinkToFit="1"/>
    </xf>
    <xf numFmtId="0" fontId="68" fillId="30" borderId="0" xfId="0" applyFont="1" applyFill="1" applyAlignment="1">
      <alignment horizontal="center" vertical="top" wrapText="1" shrinkToFit="1"/>
    </xf>
    <xf numFmtId="0" fontId="68" fillId="30" borderId="19" xfId="0" applyFont="1" applyFill="1" applyBorder="1" applyAlignment="1">
      <alignment horizontal="center" vertical="top" wrapText="1" shrinkToFit="1"/>
    </xf>
    <xf numFmtId="0" fontId="68" fillId="30" borderId="13" xfId="0" applyFont="1" applyFill="1" applyBorder="1" applyAlignment="1">
      <alignment horizontal="center" vertical="top" wrapText="1" shrinkToFit="1"/>
    </xf>
    <xf numFmtId="0" fontId="68" fillId="30" borderId="14" xfId="0" applyFont="1" applyFill="1" applyBorder="1" applyAlignment="1">
      <alignment horizontal="center" vertical="top" wrapText="1" shrinkToFit="1"/>
    </xf>
    <xf numFmtId="0" fontId="68" fillId="30" borderId="15" xfId="0" applyFont="1" applyFill="1" applyBorder="1" applyAlignment="1">
      <alignment horizontal="center" vertical="top" wrapText="1" shrinkToFit="1"/>
    </xf>
    <xf numFmtId="0" fontId="48" fillId="27" borderId="20" xfId="0" applyFont="1" applyFill="1" applyBorder="1" applyAlignment="1">
      <alignment horizontal="center" vertical="center" wrapText="1"/>
    </xf>
    <xf numFmtId="0" fontId="4" fillId="0" borderId="21" xfId="0" applyFont="1" applyBorder="1" applyAlignment="1">
      <alignment horizontal="center" vertical="center" wrapText="1"/>
    </xf>
    <xf numFmtId="0" fontId="5" fillId="26" borderId="27" xfId="0" applyFont="1" applyFill="1" applyBorder="1" applyAlignment="1">
      <alignment horizontal="center" vertical="center"/>
    </xf>
    <xf numFmtId="0" fontId="4" fillId="0" borderId="0" xfId="0" applyFont="1" applyAlignment="1">
      <alignment horizontal="left" vertical="center"/>
    </xf>
    <xf numFmtId="0" fontId="5" fillId="0" borderId="18" xfId="0" applyFont="1" applyBorder="1" applyAlignment="1">
      <alignment vertical="center" wrapText="1"/>
    </xf>
    <xf numFmtId="0" fontId="39" fillId="0" borderId="18" xfId="0" applyFont="1" applyBorder="1" applyAlignment="1">
      <alignment horizontal="left" vertical="top" wrapText="1"/>
    </xf>
    <xf numFmtId="0" fontId="102" fillId="0" borderId="18" xfId="0" applyFont="1" applyBorder="1" applyAlignment="1">
      <alignment horizontal="left" vertical="top" wrapText="1"/>
    </xf>
    <xf numFmtId="0" fontId="57" fillId="32" borderId="20" xfId="0" applyFont="1" applyFill="1" applyBorder="1" applyAlignment="1">
      <alignment horizontal="center" vertical="center" wrapText="1"/>
    </xf>
    <xf numFmtId="0" fontId="57" fillId="0" borderId="20" xfId="0" applyFont="1" applyBorder="1" applyAlignment="1">
      <alignment horizontal="justify" vertical="center" wrapText="1"/>
    </xf>
    <xf numFmtId="0" fontId="0" fillId="0" borderId="0" xfId="0" applyAlignment="1">
      <alignment horizontal="center" vertical="center" wrapText="1"/>
    </xf>
    <xf numFmtId="0" fontId="73" fillId="0" borderId="0" xfId="0" applyFont="1" applyAlignment="1">
      <alignment horizontal="center" vertical="center"/>
    </xf>
    <xf numFmtId="176" fontId="5" fillId="30" borderId="0" xfId="0" applyNumberFormat="1" applyFont="1" applyFill="1" applyAlignment="1">
      <alignment horizontal="center" vertical="center"/>
    </xf>
    <xf numFmtId="0" fontId="104" fillId="0" borderId="0" xfId="0" applyFont="1">
      <alignment vertical="center"/>
    </xf>
    <xf numFmtId="0" fontId="105" fillId="0" borderId="0" xfId="0" applyFont="1" applyAlignment="1">
      <alignment horizontal="center" vertical="center"/>
    </xf>
    <xf numFmtId="0" fontId="38" fillId="0" borderId="18" xfId="0" applyFont="1" applyBorder="1" applyAlignment="1">
      <alignment horizontal="left" vertical="top" wrapText="1"/>
    </xf>
    <xf numFmtId="0" fontId="86" fillId="0" borderId="18" xfId="0" applyFont="1" applyBorder="1" applyAlignment="1">
      <alignment horizontal="left" vertical="top" wrapText="1"/>
    </xf>
    <xf numFmtId="0" fontId="106" fillId="0" borderId="18" xfId="0" applyFont="1" applyBorder="1" applyAlignment="1">
      <alignment horizontal="center" vertical="top" wrapText="1" shrinkToFit="1"/>
    </xf>
    <xf numFmtId="0" fontId="106" fillId="0" borderId="0" xfId="0" applyFont="1" applyAlignment="1">
      <alignment horizontal="center" vertical="top" wrapText="1" shrinkToFit="1"/>
    </xf>
    <xf numFmtId="0" fontId="106" fillId="0" borderId="19" xfId="0" applyFont="1" applyBorder="1" applyAlignment="1">
      <alignment horizontal="center" vertical="top" wrapText="1" shrinkToFit="1"/>
    </xf>
    <xf numFmtId="0" fontId="0" fillId="0" borderId="18" xfId="0" applyBorder="1" applyAlignment="1">
      <alignment horizontal="left" vertical="top" wrapText="1"/>
    </xf>
    <xf numFmtId="0" fontId="107" fillId="0" borderId="0" xfId="0" applyFont="1" applyAlignment="1">
      <alignment horizontal="left" vertical="center" wrapText="1"/>
    </xf>
    <xf numFmtId="0" fontId="108" fillId="0" borderId="0" xfId="0" applyFont="1" applyAlignment="1">
      <alignment horizontal="left" vertical="top" wrapText="1"/>
    </xf>
    <xf numFmtId="0" fontId="107" fillId="0" borderId="0" xfId="0" applyFont="1" applyAlignment="1">
      <alignment horizontal="left" vertical="top" wrapText="1"/>
    </xf>
    <xf numFmtId="0" fontId="104" fillId="0" borderId="0" xfId="0" applyFont="1" applyAlignment="1">
      <alignment horizontal="left" vertical="top"/>
    </xf>
    <xf numFmtId="0" fontId="4" fillId="30" borderId="17" xfId="0" applyFont="1" applyFill="1" applyBorder="1" applyAlignment="1">
      <alignment vertical="top" wrapText="1"/>
    </xf>
    <xf numFmtId="0" fontId="68" fillId="30" borderId="27" xfId="0" applyFont="1" applyFill="1" applyBorder="1" applyAlignment="1">
      <alignment horizontal="center" vertical="top" wrapText="1"/>
    </xf>
    <xf numFmtId="0" fontId="5" fillId="0" borderId="14" xfId="0" applyFont="1" applyBorder="1" applyAlignment="1">
      <alignment vertical="center" wrapText="1"/>
    </xf>
    <xf numFmtId="0" fontId="5" fillId="0" borderId="15" xfId="0" applyFont="1" applyBorder="1" applyAlignment="1">
      <alignment vertical="center" wrapText="1"/>
    </xf>
    <xf numFmtId="0" fontId="39" fillId="30" borderId="15" xfId="41" applyFont="1" applyFill="1" applyBorder="1" applyAlignment="1">
      <alignment horizontal="justify" vertical="top" wrapText="1"/>
    </xf>
    <xf numFmtId="0" fontId="39" fillId="30" borderId="19" xfId="41" applyFont="1" applyFill="1" applyBorder="1" applyAlignment="1">
      <alignment horizontal="justify" vertical="top" wrapText="1"/>
    </xf>
    <xf numFmtId="0" fontId="68" fillId="30" borderId="15" xfId="41" applyFont="1" applyFill="1" applyBorder="1" applyAlignment="1">
      <alignment horizontal="justify" vertical="top" wrapText="1"/>
    </xf>
    <xf numFmtId="0" fontId="39" fillId="30" borderId="27" xfId="41" applyFont="1" applyFill="1" applyBorder="1" applyAlignment="1">
      <alignment horizontal="left" vertical="top" wrapText="1"/>
    </xf>
    <xf numFmtId="0" fontId="68" fillId="30" borderId="27" xfId="41" applyFont="1" applyFill="1" applyBorder="1" applyAlignment="1">
      <alignment horizontal="left" vertical="top" wrapText="1"/>
    </xf>
    <xf numFmtId="0" fontId="69" fillId="30" borderId="14" xfId="0" applyFont="1" applyFill="1" applyBorder="1" applyAlignment="1">
      <alignment horizontal="center" vertical="center" shrinkToFit="1"/>
    </xf>
    <xf numFmtId="0" fontId="69" fillId="30" borderId="14" xfId="0" applyFont="1" applyFill="1" applyBorder="1" applyAlignment="1">
      <alignment horizontal="center" vertical="center"/>
    </xf>
    <xf numFmtId="0" fontId="69" fillId="0" borderId="14" xfId="0" applyFont="1" applyBorder="1" applyAlignment="1">
      <alignment horizontal="center" vertical="top"/>
    </xf>
    <xf numFmtId="0" fontId="85" fillId="0" borderId="14" xfId="0" applyFont="1" applyBorder="1" applyAlignment="1">
      <alignment horizontal="center" vertical="top"/>
    </xf>
    <xf numFmtId="0" fontId="69" fillId="0" borderId="14" xfId="0" applyFont="1" applyBorder="1" applyAlignment="1">
      <alignment horizontal="left" vertical="top"/>
    </xf>
    <xf numFmtId="176" fontId="5" fillId="0" borderId="14" xfId="0" applyNumberFormat="1" applyFont="1" applyBorder="1" applyAlignment="1">
      <alignment horizontal="right" vertical="center"/>
    </xf>
    <xf numFmtId="0" fontId="39" fillId="0" borderId="19" xfId="0" applyFont="1" applyBorder="1" applyAlignment="1">
      <alignment vertical="top" wrapText="1"/>
    </xf>
    <xf numFmtId="0" fontId="39" fillId="0" borderId="25" xfId="0" applyFont="1" applyBorder="1" applyAlignment="1">
      <alignment vertical="top" wrapText="1"/>
    </xf>
    <xf numFmtId="0" fontId="4" fillId="0" borderId="13" xfId="0" applyFont="1" applyBorder="1" applyAlignment="1">
      <alignment horizontal="center" vertical="center"/>
    </xf>
    <xf numFmtId="0" fontId="7" fillId="0" borderId="0" xfId="0" applyFont="1" applyAlignment="1">
      <alignment horizontal="center" vertical="center" wrapText="1"/>
    </xf>
    <xf numFmtId="0" fontId="68" fillId="30" borderId="18" xfId="0" applyFont="1" applyFill="1" applyBorder="1" applyAlignment="1">
      <alignment horizontal="center" vertical="top" wrapText="1"/>
    </xf>
    <xf numFmtId="0" fontId="68" fillId="30" borderId="13" xfId="0" applyFont="1" applyFill="1" applyBorder="1" applyAlignment="1">
      <alignment horizontal="center" vertical="top" wrapText="1"/>
    </xf>
    <xf numFmtId="0" fontId="4" fillId="0" borderId="14" xfId="0" applyFont="1" applyBorder="1" applyAlignment="1">
      <alignment horizontal="center" vertical="top"/>
    </xf>
    <xf numFmtId="0" fontId="4" fillId="30" borderId="13" xfId="0" applyFont="1" applyFill="1" applyBorder="1" applyAlignment="1">
      <alignment horizontal="center" vertical="top" wrapText="1"/>
    </xf>
    <xf numFmtId="0" fontId="4" fillId="30" borderId="16" xfId="0" applyFont="1" applyFill="1" applyBorder="1" applyAlignment="1">
      <alignment horizontal="center" vertical="top" wrapText="1"/>
    </xf>
    <xf numFmtId="0" fontId="68" fillId="30" borderId="18" xfId="41" applyFont="1" applyFill="1" applyBorder="1" applyAlignment="1">
      <alignment horizontal="center" vertical="top" wrapText="1"/>
    </xf>
    <xf numFmtId="0" fontId="68" fillId="30" borderId="13" xfId="41" applyFont="1" applyFill="1" applyBorder="1" applyAlignment="1">
      <alignment horizontal="center" vertical="top" wrapText="1"/>
    </xf>
    <xf numFmtId="0" fontId="84" fillId="30" borderId="18" xfId="0" applyFont="1" applyFill="1" applyBorder="1" applyAlignment="1">
      <alignment horizontal="center" vertical="top" wrapText="1"/>
    </xf>
    <xf numFmtId="0" fontId="84" fillId="0" borderId="18" xfId="0" applyFont="1" applyBorder="1" applyAlignment="1">
      <alignment horizontal="center" vertical="top" wrapText="1"/>
    </xf>
    <xf numFmtId="0" fontId="84" fillId="30" borderId="13" xfId="0" applyFont="1" applyFill="1" applyBorder="1" applyAlignment="1">
      <alignment horizontal="center" vertical="top" wrapText="1"/>
    </xf>
    <xf numFmtId="0" fontId="5" fillId="0" borderId="12" xfId="0" applyFont="1" applyBorder="1" applyAlignment="1">
      <alignment vertical="center" wrapText="1"/>
    </xf>
    <xf numFmtId="0" fontId="5" fillId="0" borderId="17" xfId="0" applyFont="1" applyBorder="1" applyAlignment="1">
      <alignment vertical="center" wrapText="1"/>
    </xf>
    <xf numFmtId="0" fontId="4" fillId="25" borderId="20" xfId="0" applyFont="1" applyFill="1" applyBorder="1" applyAlignment="1">
      <alignment horizontal="center" vertical="center"/>
    </xf>
    <xf numFmtId="0" fontId="39" fillId="30" borderId="18" xfId="0" applyFont="1" applyFill="1" applyBorder="1" applyAlignment="1">
      <alignment horizontal="center" vertical="top" wrapText="1"/>
    </xf>
    <xf numFmtId="0" fontId="39" fillId="30" borderId="25" xfId="0" applyFont="1" applyFill="1" applyBorder="1" applyAlignment="1">
      <alignment horizontal="left" vertical="top" wrapText="1"/>
    </xf>
    <xf numFmtId="0" fontId="39" fillId="30" borderId="25" xfId="41" applyFont="1" applyFill="1" applyBorder="1" applyAlignment="1">
      <alignment horizontal="left" vertical="top" wrapText="1"/>
    </xf>
    <xf numFmtId="0" fontId="69" fillId="30" borderId="14" xfId="0" applyFont="1" applyFill="1" applyBorder="1" applyAlignment="1">
      <alignment horizontal="left" vertical="top"/>
    </xf>
    <xf numFmtId="0" fontId="69" fillId="0" borderId="0" xfId="0" applyFont="1" applyAlignment="1">
      <alignment horizontal="center" vertical="top"/>
    </xf>
    <xf numFmtId="0" fontId="85" fillId="0" borderId="0" xfId="0" applyFont="1" applyAlignment="1">
      <alignment horizontal="center" vertical="top"/>
    </xf>
    <xf numFmtId="0" fontId="69" fillId="0" borderId="0" xfId="0" applyFont="1" applyAlignment="1">
      <alignment horizontal="left" vertical="top"/>
    </xf>
    <xf numFmtId="0" fontId="69" fillId="30" borderId="0" xfId="0" applyFont="1" applyFill="1" applyAlignment="1">
      <alignment horizontal="left" vertical="top"/>
    </xf>
    <xf numFmtId="0" fontId="68" fillId="30" borderId="19" xfId="41" applyFont="1" applyFill="1" applyBorder="1" applyAlignment="1">
      <alignment horizontal="justify" vertical="top" wrapText="1"/>
    </xf>
    <xf numFmtId="0" fontId="68" fillId="30" borderId="25" xfId="41" applyFont="1" applyFill="1" applyBorder="1" applyAlignment="1">
      <alignment horizontal="left" vertical="top" wrapText="1"/>
    </xf>
    <xf numFmtId="0" fontId="5" fillId="0" borderId="14" xfId="0" applyFont="1" applyBorder="1" applyAlignment="1">
      <alignment horizontal="center" vertical="center" wrapText="1"/>
    </xf>
    <xf numFmtId="0" fontId="4" fillId="0" borderId="12" xfId="0" applyFont="1" applyBorder="1" applyAlignment="1">
      <alignment horizontal="right" vertical="center"/>
    </xf>
    <xf numFmtId="0" fontId="4" fillId="0" borderId="12" xfId="0" applyFont="1" applyBorder="1">
      <alignment vertical="center"/>
    </xf>
    <xf numFmtId="0" fontId="38" fillId="30" borderId="0" xfId="0" applyFont="1" applyFill="1">
      <alignment vertical="center"/>
    </xf>
    <xf numFmtId="0" fontId="86" fillId="0" borderId="0" xfId="0" applyFont="1">
      <alignment vertical="center"/>
    </xf>
    <xf numFmtId="0" fontId="39" fillId="0" borderId="0" xfId="0" applyFont="1" applyAlignment="1">
      <alignment vertical="top"/>
    </xf>
    <xf numFmtId="0" fontId="0" fillId="0" borderId="25" xfId="0" applyBorder="1" applyAlignment="1">
      <alignment vertical="top" wrapText="1"/>
    </xf>
    <xf numFmtId="0" fontId="0" fillId="0" borderId="25" xfId="0" applyBorder="1">
      <alignment vertical="center"/>
    </xf>
    <xf numFmtId="0" fontId="0" fillId="0" borderId="25" xfId="0" applyBorder="1" applyAlignment="1">
      <alignment horizontal="left" vertical="top" wrapText="1"/>
    </xf>
    <xf numFmtId="0" fontId="0" fillId="30" borderId="18" xfId="0" applyFill="1" applyBorder="1" applyAlignment="1">
      <alignment horizontal="center" vertical="top" wrapText="1"/>
    </xf>
    <xf numFmtId="0" fontId="0" fillId="30" borderId="25" xfId="0" applyFill="1" applyBorder="1" applyAlignment="1">
      <alignment horizontal="left" vertical="top" wrapText="1"/>
    </xf>
    <xf numFmtId="0" fontId="0" fillId="0" borderId="18" xfId="0" applyBorder="1" applyAlignment="1">
      <alignment horizontal="center" vertical="top" wrapText="1"/>
    </xf>
    <xf numFmtId="0" fontId="0" fillId="0" borderId="27" xfId="0" applyBorder="1" applyAlignment="1">
      <alignment horizontal="left" vertical="top" wrapText="1"/>
    </xf>
    <xf numFmtId="0" fontId="101" fillId="0" borderId="0" xfId="49" applyFont="1" applyAlignment="1">
      <alignment vertical="center"/>
    </xf>
    <xf numFmtId="0" fontId="4" fillId="30" borderId="19" xfId="41" applyFont="1" applyFill="1" applyBorder="1" applyAlignment="1">
      <alignment horizontal="justify" vertical="top" wrapText="1"/>
    </xf>
    <xf numFmtId="0" fontId="4" fillId="30" borderId="25" xfId="41" applyFont="1" applyFill="1" applyBorder="1" applyAlignment="1">
      <alignment horizontal="left" vertical="top" wrapText="1"/>
    </xf>
    <xf numFmtId="0" fontId="11" fillId="0" borderId="0" xfId="0" applyFont="1" applyAlignment="1">
      <alignment vertical="center" wrapText="1"/>
    </xf>
    <xf numFmtId="0" fontId="0" fillId="30" borderId="0" xfId="0" applyFill="1" applyAlignment="1">
      <alignment vertical="top" wrapText="1"/>
    </xf>
    <xf numFmtId="0" fontId="4" fillId="30" borderId="18" xfId="0" applyFont="1" applyFill="1" applyBorder="1" applyAlignment="1">
      <alignment horizontal="left" vertical="top" wrapText="1"/>
    </xf>
    <xf numFmtId="0" fontId="5" fillId="0" borderId="11" xfId="0" applyFont="1" applyBorder="1" applyAlignment="1">
      <alignment horizontal="center" vertical="center"/>
    </xf>
    <xf numFmtId="0" fontId="5" fillId="0" borderId="11" xfId="0" applyFont="1" applyBorder="1" applyAlignment="1">
      <alignment horizontal="left" vertical="top"/>
    </xf>
    <xf numFmtId="0" fontId="33" fillId="0" borderId="0" xfId="0" applyFont="1" applyAlignment="1">
      <alignment horizontal="left" vertical="center" wrapText="1"/>
    </xf>
    <xf numFmtId="0" fontId="86" fillId="31" borderId="0" xfId="0" applyFont="1" applyFill="1">
      <alignment vertical="center"/>
    </xf>
    <xf numFmtId="0" fontId="112" fillId="0" borderId="0" xfId="0" applyFont="1" applyAlignment="1">
      <alignment vertical="top"/>
    </xf>
    <xf numFmtId="0" fontId="35" fillId="0" borderId="0" xfId="0" applyFont="1" applyAlignment="1">
      <alignment vertical="top"/>
    </xf>
    <xf numFmtId="0" fontId="86" fillId="0" borderId="0" xfId="0" applyFont="1" applyAlignment="1">
      <alignment horizontal="left" vertical="top"/>
    </xf>
    <xf numFmtId="0" fontId="5" fillId="0" borderId="0" xfId="0" applyFont="1" applyAlignment="1">
      <alignment horizontal="right" vertical="center" shrinkToFit="1"/>
    </xf>
    <xf numFmtId="0" fontId="86" fillId="0" borderId="0" xfId="0" applyFont="1" applyAlignment="1">
      <alignment horizontal="right" vertical="center" shrinkToFit="1"/>
    </xf>
    <xf numFmtId="0" fontId="38" fillId="0" borderId="0" xfId="0" applyFont="1" applyAlignment="1">
      <alignment horizontal="left" vertical="center"/>
    </xf>
    <xf numFmtId="0" fontId="104" fillId="0" borderId="13" xfId="0" applyFont="1" applyBorder="1">
      <alignment vertical="center"/>
    </xf>
    <xf numFmtId="0" fontId="104" fillId="0" borderId="14" xfId="0" applyFont="1" applyBorder="1" applyAlignment="1">
      <alignment horizontal="left" vertical="top"/>
    </xf>
    <xf numFmtId="0" fontId="104" fillId="0" borderId="16" xfId="0" applyFont="1" applyBorder="1">
      <alignment vertical="center"/>
    </xf>
    <xf numFmtId="0" fontId="57" fillId="30" borderId="20" xfId="0" applyFont="1" applyFill="1" applyBorder="1" applyAlignment="1">
      <alignment horizontal="left" vertical="center"/>
    </xf>
    <xf numFmtId="0" fontId="57" fillId="0" borderId="21" xfId="0" applyFont="1" applyBorder="1">
      <alignment vertical="center"/>
    </xf>
    <xf numFmtId="0" fontId="57" fillId="0" borderId="11" xfId="0" applyFont="1" applyBorder="1">
      <alignment vertical="center"/>
    </xf>
    <xf numFmtId="0" fontId="57" fillId="0" borderId="10" xfId="0" applyFont="1" applyBorder="1">
      <alignment vertical="center"/>
    </xf>
    <xf numFmtId="0" fontId="57" fillId="30" borderId="20" xfId="0" applyFont="1" applyFill="1" applyBorder="1" applyAlignment="1">
      <alignment horizontal="left" vertical="center" wrapText="1"/>
    </xf>
    <xf numFmtId="0" fontId="57" fillId="0" borderId="21" xfId="0" applyFont="1" applyBorder="1" applyAlignment="1">
      <alignment horizontal="left" vertical="center"/>
    </xf>
    <xf numFmtId="0" fontId="57" fillId="0" borderId="11" xfId="0" applyFont="1" applyBorder="1" applyAlignment="1">
      <alignment horizontal="left" vertical="center"/>
    </xf>
    <xf numFmtId="0" fontId="57" fillId="0" borderId="10" xfId="0" applyFont="1" applyBorder="1" applyAlignment="1">
      <alignment horizontal="left" vertical="center"/>
    </xf>
    <xf numFmtId="0" fontId="5" fillId="26" borderId="16" xfId="0" applyFont="1" applyFill="1" applyBorder="1" applyAlignment="1">
      <alignment horizontal="center" vertical="center"/>
    </xf>
    <xf numFmtId="0" fontId="5" fillId="26" borderId="12" xfId="0" applyFont="1" applyFill="1" applyBorder="1" applyAlignment="1">
      <alignment horizontal="center" vertical="center"/>
    </xf>
    <xf numFmtId="0" fontId="5" fillId="26" borderId="17" xfId="0" applyFont="1" applyFill="1" applyBorder="1" applyAlignment="1">
      <alignment horizontal="center" vertical="center"/>
    </xf>
    <xf numFmtId="0" fontId="57" fillId="0" borderId="21" xfId="0" applyFont="1" applyBorder="1" applyAlignment="1">
      <alignment horizontal="left" vertical="center" wrapText="1"/>
    </xf>
    <xf numFmtId="0" fontId="57" fillId="0" borderId="11" xfId="0" applyFont="1" applyBorder="1" applyAlignment="1">
      <alignment horizontal="left" vertical="center" wrapText="1"/>
    </xf>
    <xf numFmtId="0" fontId="57" fillId="0" borderId="10" xfId="0" applyFont="1" applyBorder="1" applyAlignment="1">
      <alignment horizontal="left" vertical="center" wrapText="1"/>
    </xf>
    <xf numFmtId="0" fontId="5" fillId="27" borderId="21" xfId="0" applyFont="1" applyFill="1" applyBorder="1" applyAlignment="1">
      <alignment horizontal="center" vertical="center"/>
    </xf>
    <xf numFmtId="0" fontId="5" fillId="27" borderId="11" xfId="0" applyFont="1" applyFill="1" applyBorder="1" applyAlignment="1">
      <alignment horizontal="center" vertical="center"/>
    </xf>
    <xf numFmtId="0" fontId="5" fillId="27" borderId="10" xfId="0" applyFont="1" applyFill="1" applyBorder="1" applyAlignment="1">
      <alignment horizontal="center" vertical="center"/>
    </xf>
    <xf numFmtId="0" fontId="29" fillId="0" borderId="20" xfId="0" applyFont="1" applyBorder="1" applyAlignment="1">
      <alignment horizontal="center" vertical="center" wrapText="1"/>
    </xf>
    <xf numFmtId="0" fontId="35" fillId="0" borderId="21" xfId="0" applyFont="1" applyBorder="1" applyAlignment="1">
      <alignment horizontal="left" vertical="center" wrapText="1"/>
    </xf>
    <xf numFmtId="0" fontId="35" fillId="0" borderId="11" xfId="0" applyFont="1" applyBorder="1" applyAlignment="1">
      <alignment horizontal="left" vertical="center" wrapText="1"/>
    </xf>
    <xf numFmtId="0" fontId="35" fillId="0" borderId="10" xfId="0" applyFont="1" applyBorder="1" applyAlignment="1">
      <alignment horizontal="left" vertical="center" wrapText="1"/>
    </xf>
    <xf numFmtId="0" fontId="35" fillId="0" borderId="20" xfId="0" applyFont="1" applyBorder="1" applyAlignment="1">
      <alignment horizontal="center" vertical="center" shrinkToFit="1"/>
    </xf>
    <xf numFmtId="0" fontId="57" fillId="0" borderId="20" xfId="0" applyFont="1" applyBorder="1" applyAlignment="1">
      <alignment horizontal="center" vertical="center"/>
    </xf>
    <xf numFmtId="0" fontId="57" fillId="0" borderId="21" xfId="0" applyFont="1" applyBorder="1" applyAlignment="1">
      <alignment horizontal="center" vertical="center"/>
    </xf>
    <xf numFmtId="0" fontId="57" fillId="0" borderId="11" xfId="0" applyFont="1" applyBorder="1" applyAlignment="1">
      <alignment horizontal="center" vertical="center"/>
    </xf>
    <xf numFmtId="0" fontId="57" fillId="0" borderId="10" xfId="0" applyFont="1" applyBorder="1" applyAlignment="1">
      <alignment horizontal="center" vertical="center"/>
    </xf>
    <xf numFmtId="0" fontId="35" fillId="0" borderId="21" xfId="0" applyFont="1" applyBorder="1" applyAlignment="1">
      <alignment horizontal="center" vertical="center" shrinkToFit="1"/>
    </xf>
    <xf numFmtId="0" fontId="35" fillId="0" borderId="11" xfId="0" applyFont="1" applyBorder="1" applyAlignment="1">
      <alignment horizontal="center" vertical="center" shrinkToFit="1"/>
    </xf>
    <xf numFmtId="0" fontId="64" fillId="0" borderId="0" xfId="0" applyFont="1" applyAlignment="1">
      <alignment horizontal="left" vertical="top" wrapText="1"/>
    </xf>
    <xf numFmtId="0" fontId="57" fillId="0" borderId="20" xfId="0" applyFont="1" applyBorder="1" applyAlignment="1">
      <alignment horizontal="center" vertical="center" wrapText="1"/>
    </xf>
    <xf numFmtId="0" fontId="57" fillId="0" borderId="16" xfId="0" applyFont="1" applyBorder="1" applyAlignment="1">
      <alignment horizontal="left" vertical="center"/>
    </xf>
    <xf numFmtId="0" fontId="57" fillId="0" borderId="12" xfId="0" applyFont="1" applyBorder="1" applyAlignment="1">
      <alignment horizontal="left" vertical="center"/>
    </xf>
    <xf numFmtId="0" fontId="57" fillId="0" borderId="17" xfId="0" applyFont="1" applyBorder="1" applyAlignment="1">
      <alignment horizontal="left" vertical="center"/>
    </xf>
    <xf numFmtId="0" fontId="57" fillId="0" borderId="18" xfId="0" applyFont="1" applyBorder="1" applyAlignment="1">
      <alignment horizontal="left" vertical="center"/>
    </xf>
    <xf numFmtId="0" fontId="57" fillId="0" borderId="0" xfId="0" applyFont="1" applyAlignment="1">
      <alignment horizontal="left" vertical="center"/>
    </xf>
    <xf numFmtId="0" fontId="57" fillId="0" borderId="19" xfId="0" applyFont="1" applyBorder="1" applyAlignment="1">
      <alignment horizontal="left" vertical="center"/>
    </xf>
    <xf numFmtId="0" fontId="57" fillId="0" borderId="21" xfId="0" applyFont="1" applyBorder="1" applyAlignment="1">
      <alignment vertical="center" wrapText="1"/>
    </xf>
    <xf numFmtId="0" fontId="57" fillId="0" borderId="11" xfId="0" applyFont="1" applyBorder="1" applyAlignment="1">
      <alignment vertical="center" wrapText="1"/>
    </xf>
    <xf numFmtId="0" fontId="57" fillId="0" borderId="10" xfId="0" applyFont="1" applyBorder="1" applyAlignment="1">
      <alignment vertical="center" wrapText="1"/>
    </xf>
    <xf numFmtId="0" fontId="33" fillId="0" borderId="20" xfId="0" applyFont="1" applyBorder="1" applyAlignment="1">
      <alignment horizontal="center" vertical="center" textRotation="255"/>
    </xf>
    <xf numFmtId="0" fontId="57" fillId="0" borderId="20" xfId="0" applyFont="1" applyBorder="1" applyAlignment="1">
      <alignment horizontal="left" vertical="center"/>
    </xf>
    <xf numFmtId="0" fontId="57" fillId="0" borderId="16" xfId="0" applyFont="1" applyBorder="1" applyAlignment="1">
      <alignment horizontal="center" vertical="center" textRotation="255"/>
    </xf>
    <xf numFmtId="0" fontId="57" fillId="0" borderId="17" xfId="0" applyFont="1" applyBorder="1" applyAlignment="1">
      <alignment horizontal="center" vertical="center" textRotation="255"/>
    </xf>
    <xf numFmtId="0" fontId="57" fillId="0" borderId="18" xfId="0" applyFont="1" applyBorder="1" applyAlignment="1">
      <alignment horizontal="center" vertical="center" textRotation="255"/>
    </xf>
    <xf numFmtId="0" fontId="57" fillId="0" borderId="19" xfId="0" applyFont="1" applyBorder="1" applyAlignment="1">
      <alignment horizontal="center" vertical="center" textRotation="255"/>
    </xf>
    <xf numFmtId="0" fontId="57" fillId="0" borderId="13" xfId="0" applyFont="1" applyBorder="1" applyAlignment="1">
      <alignment horizontal="center" vertical="center" textRotation="255"/>
    </xf>
    <xf numFmtId="0" fontId="57" fillId="0" borderId="15" xfId="0" applyFont="1" applyBorder="1" applyAlignment="1">
      <alignment horizontal="center" vertical="center" textRotation="255"/>
    </xf>
    <xf numFmtId="0" fontId="57" fillId="0" borderId="20" xfId="0" applyFont="1" applyBorder="1" applyAlignment="1">
      <alignment horizontal="left" vertical="center" wrapText="1"/>
    </xf>
    <xf numFmtId="0" fontId="64" fillId="0" borderId="0" xfId="0" applyFont="1" applyAlignment="1">
      <alignment horizontal="left" vertical="center" wrapText="1"/>
    </xf>
    <xf numFmtId="0" fontId="57" fillId="0" borderId="12" xfId="0" applyFont="1" applyBorder="1" applyAlignment="1">
      <alignment horizontal="right" vertical="center"/>
    </xf>
    <xf numFmtId="0" fontId="30" fillId="30" borderId="0" xfId="0" applyFont="1" applyFill="1" applyAlignment="1">
      <alignment horizontal="center" vertical="center"/>
    </xf>
    <xf numFmtId="0" fontId="29" fillId="30" borderId="0" xfId="0" applyFont="1" applyFill="1" applyAlignment="1">
      <alignment horizontal="center" vertical="center"/>
    </xf>
    <xf numFmtId="0" fontId="62" fillId="30" borderId="14" xfId="0" applyFont="1" applyFill="1" applyBorder="1" applyAlignment="1">
      <alignment horizontal="center" vertical="center" wrapText="1"/>
    </xf>
    <xf numFmtId="0" fontId="62" fillId="30" borderId="14" xfId="0" applyFont="1" applyFill="1" applyBorder="1" applyAlignment="1">
      <alignment horizontal="center" vertical="center"/>
    </xf>
    <xf numFmtId="0" fontId="35" fillId="0" borderId="10" xfId="0" applyFont="1" applyBorder="1" applyAlignment="1">
      <alignment horizontal="center" vertical="center" shrinkToFit="1"/>
    </xf>
    <xf numFmtId="0" fontId="35" fillId="0" borderId="212" xfId="0" applyFont="1" applyBorder="1" applyAlignment="1">
      <alignment horizontal="left" vertical="center" wrapText="1"/>
    </xf>
    <xf numFmtId="0" fontId="29" fillId="30" borderId="20" xfId="0" applyFont="1" applyFill="1" applyBorder="1" applyAlignment="1">
      <alignment horizontal="center" vertical="center" wrapText="1"/>
    </xf>
    <xf numFmtId="0" fontId="4" fillId="0" borderId="18" xfId="0" applyFont="1" applyBorder="1" applyAlignment="1">
      <alignment horizontal="center" vertical="top" wrapText="1"/>
    </xf>
    <xf numFmtId="0" fontId="4" fillId="0" borderId="0" xfId="0" applyFont="1" applyAlignment="1">
      <alignment horizontal="center" vertical="top" wrapText="1"/>
    </xf>
    <xf numFmtId="0" fontId="4" fillId="0" borderId="19" xfId="0" applyFont="1" applyBorder="1" applyAlignment="1">
      <alignment horizontal="center" vertical="top" wrapText="1"/>
    </xf>
    <xf numFmtId="0" fontId="4" fillId="0" borderId="13" xfId="0" applyFont="1" applyBorder="1" applyAlignment="1">
      <alignment horizontal="center" vertical="top" wrapText="1"/>
    </xf>
    <xf numFmtId="0" fontId="4" fillId="0" borderId="14" xfId="0" applyFont="1" applyBorder="1" applyAlignment="1">
      <alignment horizontal="center" vertical="top" wrapText="1"/>
    </xf>
    <xf numFmtId="0" fontId="4" fillId="0" borderId="15" xfId="0" applyFont="1" applyBorder="1" applyAlignment="1">
      <alignment horizontal="center" vertical="top" wrapText="1"/>
    </xf>
    <xf numFmtId="0" fontId="5" fillId="25" borderId="21" xfId="0" applyFont="1" applyFill="1" applyBorder="1" applyAlignment="1">
      <alignment horizontal="center" vertical="center"/>
    </xf>
    <xf numFmtId="0" fontId="5" fillId="25" borderId="11" xfId="0" applyFont="1" applyFill="1" applyBorder="1" applyAlignment="1">
      <alignment horizontal="center" vertical="center"/>
    </xf>
    <xf numFmtId="0" fontId="5" fillId="25" borderId="10" xfId="0" applyFont="1" applyFill="1" applyBorder="1" applyAlignment="1">
      <alignment horizontal="center" vertical="center"/>
    </xf>
    <xf numFmtId="0" fontId="5" fillId="0" borderId="21" xfId="0" applyFont="1" applyBorder="1" applyAlignment="1">
      <alignment horizontal="center" vertical="center"/>
    </xf>
    <xf numFmtId="0" fontId="5" fillId="0" borderId="11" xfId="0" applyFont="1" applyBorder="1" applyAlignment="1">
      <alignment horizontal="center" vertical="center"/>
    </xf>
    <xf numFmtId="0" fontId="5" fillId="0" borderId="10" xfId="0" applyFont="1" applyBorder="1" applyAlignment="1">
      <alignment horizontal="center" vertical="center"/>
    </xf>
    <xf numFmtId="0" fontId="5" fillId="26" borderId="21" xfId="0" applyFont="1" applyFill="1" applyBorder="1" applyAlignment="1">
      <alignment horizontal="center" vertical="center"/>
    </xf>
    <xf numFmtId="0" fontId="5" fillId="26" borderId="11" xfId="0" applyFont="1" applyFill="1" applyBorder="1" applyAlignment="1">
      <alignment horizontal="center" vertical="center"/>
    </xf>
    <xf numFmtId="0" fontId="5" fillId="26" borderId="10" xfId="0" applyFont="1" applyFill="1" applyBorder="1" applyAlignment="1">
      <alignment horizontal="center" vertical="center"/>
    </xf>
    <xf numFmtId="0" fontId="5" fillId="0" borderId="0" xfId="0" applyFont="1" applyAlignment="1">
      <alignment horizontal="center" vertical="center" wrapText="1"/>
    </xf>
    <xf numFmtId="0" fontId="0" fillId="26" borderId="16" xfId="0" applyFill="1" applyBorder="1" applyAlignment="1">
      <alignment horizontal="center" vertical="center"/>
    </xf>
    <xf numFmtId="0" fontId="0" fillId="26" borderId="12" xfId="0" applyFill="1" applyBorder="1" applyAlignment="1">
      <alignment horizontal="center" vertical="center"/>
    </xf>
    <xf numFmtId="0" fontId="0" fillId="26" borderId="17" xfId="0" applyFill="1" applyBorder="1" applyAlignment="1">
      <alignment horizontal="center" vertical="center"/>
    </xf>
    <xf numFmtId="0" fontId="0" fillId="26" borderId="13" xfId="0" applyFill="1" applyBorder="1" applyAlignment="1">
      <alignment horizontal="center" vertical="center"/>
    </xf>
    <xf numFmtId="0" fontId="0" fillId="26" borderId="14" xfId="0" applyFill="1" applyBorder="1" applyAlignment="1">
      <alignment horizontal="center" vertical="center"/>
    </xf>
    <xf numFmtId="0" fontId="0" fillId="26" borderId="15" xfId="0" applyFill="1" applyBorder="1" applyAlignment="1">
      <alignment horizontal="center" vertical="center"/>
    </xf>
    <xf numFmtId="0" fontId="4" fillId="30" borderId="25" xfId="0" applyFont="1" applyFill="1" applyBorder="1" applyAlignment="1">
      <alignment horizontal="left" vertical="top" wrapText="1"/>
    </xf>
    <xf numFmtId="0" fontId="4" fillId="30" borderId="18" xfId="0" applyFont="1" applyFill="1" applyBorder="1" applyAlignment="1">
      <alignment horizontal="center" vertical="top" wrapText="1"/>
    </xf>
    <xf numFmtId="0" fontId="4" fillId="0" borderId="19" xfId="0" applyFont="1" applyBorder="1" applyAlignment="1">
      <alignment horizontal="left" vertical="top" wrapText="1"/>
    </xf>
    <xf numFmtId="0" fontId="4" fillId="0" borderId="25" xfId="0" applyFont="1" applyBorder="1" applyAlignment="1">
      <alignment horizontal="left" vertical="top" wrapText="1"/>
    </xf>
    <xf numFmtId="0" fontId="95" fillId="0" borderId="151" xfId="41" applyFont="1" applyBorder="1" applyAlignment="1">
      <alignment horizontal="center" vertical="center" wrapText="1"/>
    </xf>
    <xf numFmtId="0" fontId="95" fillId="0" borderId="14" xfId="41" applyFont="1" applyBorder="1" applyAlignment="1">
      <alignment horizontal="center" vertical="center" wrapText="1"/>
    </xf>
    <xf numFmtId="0" fontId="95" fillId="0" borderId="0" xfId="41" applyFont="1" applyAlignment="1">
      <alignment horizontal="center" vertical="center" wrapText="1"/>
    </xf>
    <xf numFmtId="0" fontId="98" fillId="25" borderId="174" xfId="41" applyFont="1" applyFill="1" applyBorder="1" applyAlignment="1">
      <alignment horizontal="center" vertical="center" wrapText="1"/>
    </xf>
    <xf numFmtId="0" fontId="98" fillId="25" borderId="151" xfId="41" applyFont="1" applyFill="1" applyBorder="1" applyAlignment="1">
      <alignment horizontal="center" vertical="center" wrapText="1"/>
    </xf>
    <xf numFmtId="0" fontId="98" fillId="25" borderId="13" xfId="41" applyFont="1" applyFill="1" applyBorder="1" applyAlignment="1">
      <alignment horizontal="center" vertical="center" wrapText="1"/>
    </xf>
    <xf numFmtId="0" fontId="98" fillId="25" borderId="14" xfId="41" applyFont="1" applyFill="1" applyBorder="1" applyAlignment="1">
      <alignment horizontal="center" vertical="center" wrapText="1"/>
    </xf>
    <xf numFmtId="0" fontId="95" fillId="25" borderId="16" xfId="41" applyFont="1" applyFill="1" applyBorder="1" applyAlignment="1">
      <alignment horizontal="center" vertical="center" wrapText="1"/>
    </xf>
    <xf numFmtId="0" fontId="95" fillId="25" borderId="12" xfId="41" applyFont="1" applyFill="1" applyBorder="1" applyAlignment="1">
      <alignment horizontal="center" vertical="center" wrapText="1"/>
    </xf>
    <xf numFmtId="0" fontId="95" fillId="25" borderId="17" xfId="41" applyFont="1" applyFill="1" applyBorder="1" applyAlignment="1">
      <alignment horizontal="center" vertical="center" wrapText="1"/>
    </xf>
    <xf numFmtId="0" fontId="95" fillId="25" borderId="18" xfId="41" applyFont="1" applyFill="1" applyBorder="1" applyAlignment="1">
      <alignment horizontal="center" vertical="center" wrapText="1"/>
    </xf>
    <xf numFmtId="0" fontId="95" fillId="25" borderId="0" xfId="41" applyFont="1" applyFill="1" applyAlignment="1">
      <alignment horizontal="center" vertical="center" wrapText="1"/>
    </xf>
    <xf numFmtId="0" fontId="95" fillId="25" borderId="19" xfId="41" applyFont="1" applyFill="1" applyBorder="1" applyAlignment="1">
      <alignment horizontal="center" vertical="center" wrapText="1"/>
    </xf>
    <xf numFmtId="0" fontId="95" fillId="25" borderId="13" xfId="41" applyFont="1" applyFill="1" applyBorder="1" applyAlignment="1">
      <alignment horizontal="center" vertical="center" wrapText="1"/>
    </xf>
    <xf numFmtId="0" fontId="95" fillId="25" borderId="14" xfId="41" applyFont="1" applyFill="1" applyBorder="1" applyAlignment="1">
      <alignment horizontal="center" vertical="center" wrapText="1"/>
    </xf>
    <xf numFmtId="0" fontId="95" fillId="25" borderId="15" xfId="41" applyFont="1" applyFill="1" applyBorder="1" applyAlignment="1">
      <alignment horizontal="center" vertical="center" wrapText="1"/>
    </xf>
    <xf numFmtId="0" fontId="95" fillId="0" borderId="12" xfId="41" applyFont="1" applyBorder="1" applyAlignment="1">
      <alignment horizontal="center" vertical="center" wrapText="1"/>
    </xf>
    <xf numFmtId="0" fontId="95" fillId="0" borderId="156" xfId="41" applyFont="1" applyBorder="1" applyAlignment="1">
      <alignment horizontal="center" vertical="center" wrapText="1"/>
    </xf>
    <xf numFmtId="0" fontId="4" fillId="30" borderId="0" xfId="0" applyFont="1" applyFill="1" applyAlignment="1">
      <alignment vertical="top" wrapText="1"/>
    </xf>
    <xf numFmtId="0" fontId="0" fillId="0" borderId="0" xfId="0" applyAlignment="1">
      <alignment vertical="center" wrapText="1"/>
    </xf>
    <xf numFmtId="0" fontId="0" fillId="0" borderId="19" xfId="0" applyBorder="1" applyAlignment="1">
      <alignment vertical="center" wrapText="1"/>
    </xf>
    <xf numFmtId="0" fontId="0" fillId="0" borderId="25" xfId="0" applyBorder="1" applyAlignment="1">
      <alignment horizontal="left" vertical="top" wrapText="1"/>
    </xf>
    <xf numFmtId="0" fontId="4" fillId="30" borderId="27" xfId="0" applyFont="1" applyFill="1" applyBorder="1" applyAlignment="1">
      <alignment horizontal="left" vertical="top" wrapText="1"/>
    </xf>
    <xf numFmtId="0" fontId="4" fillId="0" borderId="15" xfId="0" applyFont="1" applyBorder="1" applyAlignment="1">
      <alignment horizontal="left" vertical="top" wrapText="1"/>
    </xf>
    <xf numFmtId="0" fontId="95" fillId="26" borderId="16" xfId="41" applyFont="1" applyFill="1" applyBorder="1" applyAlignment="1">
      <alignment horizontal="center" vertical="center"/>
    </xf>
    <xf numFmtId="0" fontId="95" fillId="26" borderId="12" xfId="41" applyFont="1" applyFill="1" applyBorder="1" applyAlignment="1">
      <alignment horizontal="center" vertical="center"/>
    </xf>
    <xf numFmtId="0" fontId="95" fillId="26" borderId="17" xfId="41" applyFont="1" applyFill="1" applyBorder="1" applyAlignment="1">
      <alignment horizontal="center" vertical="center"/>
    </xf>
    <xf numFmtId="0" fontId="95" fillId="26" borderId="13" xfId="41" applyFont="1" applyFill="1" applyBorder="1" applyAlignment="1">
      <alignment horizontal="center" vertical="center"/>
    </xf>
    <xf numFmtId="0" fontId="95" fillId="26" borderId="14" xfId="41" applyFont="1" applyFill="1" applyBorder="1" applyAlignment="1">
      <alignment horizontal="center" vertical="center"/>
    </xf>
    <xf numFmtId="0" fontId="95" fillId="26" borderId="15" xfId="41" applyFont="1" applyFill="1" applyBorder="1" applyAlignment="1">
      <alignment horizontal="center" vertical="center"/>
    </xf>
    <xf numFmtId="0" fontId="95" fillId="0" borderId="12" xfId="41" applyFont="1" applyBorder="1" applyAlignment="1">
      <alignment horizontal="center" vertical="center"/>
    </xf>
    <xf numFmtId="0" fontId="95" fillId="0" borderId="14" xfId="41" applyFont="1" applyBorder="1" applyAlignment="1">
      <alignment horizontal="center" vertical="center"/>
    </xf>
    <xf numFmtId="0" fontId="95" fillId="0" borderId="17" xfId="41" applyFont="1" applyBorder="1" applyAlignment="1">
      <alignment horizontal="center" vertical="center"/>
    </xf>
    <xf numFmtId="0" fontId="95" fillId="0" borderId="15" xfId="41" applyFont="1" applyBorder="1" applyAlignment="1">
      <alignment horizontal="center" vertical="center"/>
    </xf>
    <xf numFmtId="0" fontId="95" fillId="0" borderId="16" xfId="41" applyFont="1" applyBorder="1" applyAlignment="1">
      <alignment horizontal="center" vertical="center" wrapText="1"/>
    </xf>
    <xf numFmtId="0" fontId="95" fillId="0" borderId="181" xfId="41" applyFont="1" applyBorder="1" applyAlignment="1">
      <alignment horizontal="center" vertical="center" wrapText="1"/>
    </xf>
    <xf numFmtId="0" fontId="4" fillId="0" borderId="27" xfId="0" applyFont="1" applyBorder="1" applyAlignment="1">
      <alignment horizontal="left" vertical="top" wrapText="1"/>
    </xf>
    <xf numFmtId="0" fontId="4" fillId="30" borderId="13" xfId="0" applyFont="1" applyFill="1" applyBorder="1" applyAlignment="1">
      <alignment horizontal="center" vertical="top" wrapText="1"/>
    </xf>
    <xf numFmtId="0" fontId="5" fillId="0" borderId="0" xfId="0" applyFont="1" applyAlignment="1">
      <alignment horizontal="left" vertical="center" wrapText="1"/>
    </xf>
    <xf numFmtId="0" fontId="5" fillId="0" borderId="19" xfId="0" applyFont="1" applyBorder="1" applyAlignment="1">
      <alignment horizontal="left" vertical="center" wrapText="1"/>
    </xf>
    <xf numFmtId="0" fontId="95" fillId="0" borderId="11" xfId="41" applyFont="1" applyBorder="1" applyAlignment="1">
      <alignment horizontal="center" vertical="center"/>
    </xf>
    <xf numFmtId="0" fontId="95" fillId="0" borderId="21" xfId="0" applyFont="1" applyBorder="1" applyAlignment="1">
      <alignment horizontal="left" vertical="center"/>
    </xf>
    <xf numFmtId="0" fontId="95" fillId="0" borderId="11" xfId="0" applyFont="1" applyBorder="1" applyAlignment="1">
      <alignment horizontal="left" vertical="center"/>
    </xf>
    <xf numFmtId="0" fontId="95" fillId="0" borderId="10" xfId="0" applyFont="1" applyBorder="1" applyAlignment="1">
      <alignment horizontal="left" vertical="center"/>
    </xf>
    <xf numFmtId="0" fontId="5" fillId="25" borderId="30" xfId="0" applyFont="1" applyFill="1" applyBorder="1" applyAlignment="1">
      <alignment horizontal="center" vertical="center"/>
    </xf>
    <xf numFmtId="0" fontId="5" fillId="25" borderId="31" xfId="0" applyFont="1" applyFill="1" applyBorder="1" applyAlignment="1">
      <alignment horizontal="center" vertical="center"/>
    </xf>
    <xf numFmtId="0" fontId="5" fillId="25" borderId="32" xfId="0" applyFont="1" applyFill="1" applyBorder="1" applyAlignment="1">
      <alignment horizontal="center" vertical="center"/>
    </xf>
    <xf numFmtId="0" fontId="99" fillId="0" borderId="174" xfId="41" applyFont="1" applyBorder="1" applyAlignment="1">
      <alignment horizontal="left" vertical="top" wrapText="1"/>
    </xf>
    <xf numFmtId="0" fontId="99" fillId="0" borderId="151" xfId="41" applyFont="1" applyBorder="1" applyAlignment="1">
      <alignment horizontal="left" vertical="top" wrapText="1"/>
    </xf>
    <xf numFmtId="0" fontId="99" fillId="0" borderId="159" xfId="41" applyFont="1" applyBorder="1" applyAlignment="1">
      <alignment horizontal="left" vertical="top" wrapText="1"/>
    </xf>
    <xf numFmtId="0" fontId="99" fillId="0" borderId="13" xfId="41" applyFont="1" applyBorder="1" applyAlignment="1">
      <alignment horizontal="left" vertical="top" wrapText="1"/>
    </xf>
    <xf numFmtId="0" fontId="99" fillId="0" borderId="14" xfId="41" applyFont="1" applyBorder="1" applyAlignment="1">
      <alignment horizontal="left" vertical="top" wrapText="1"/>
    </xf>
    <xf numFmtId="0" fontId="99" fillId="0" borderId="15" xfId="41" applyFont="1" applyBorder="1" applyAlignment="1">
      <alignment horizontal="left" vertical="top" wrapText="1"/>
    </xf>
    <xf numFmtId="0" fontId="98" fillId="25" borderId="16" xfId="41" applyFont="1" applyFill="1" applyBorder="1" applyAlignment="1">
      <alignment horizontal="center" vertical="center" wrapText="1"/>
    </xf>
    <xf numFmtId="0" fontId="98" fillId="25" borderId="12" xfId="41" applyFont="1" applyFill="1" applyBorder="1" applyAlignment="1">
      <alignment horizontal="center" vertical="center" wrapText="1"/>
    </xf>
    <xf numFmtId="0" fontId="98" fillId="25" borderId="181" xfId="41" applyFont="1" applyFill="1" applyBorder="1" applyAlignment="1">
      <alignment horizontal="center" vertical="center" wrapText="1"/>
    </xf>
    <xf numFmtId="0" fontId="98" fillId="25" borderId="156" xfId="41" applyFont="1" applyFill="1" applyBorder="1" applyAlignment="1">
      <alignment horizontal="center" vertical="center" wrapText="1"/>
    </xf>
    <xf numFmtId="0" fontId="95" fillId="26" borderId="174" xfId="41" applyFont="1" applyFill="1" applyBorder="1" applyAlignment="1">
      <alignment horizontal="center" vertical="center"/>
    </xf>
    <xf numFmtId="0" fontId="95" fillId="26" borderId="151" xfId="41" applyFont="1" applyFill="1" applyBorder="1" applyAlignment="1">
      <alignment horizontal="center" vertical="center"/>
    </xf>
    <xf numFmtId="0" fontId="95" fillId="26" borderId="159" xfId="41" applyFont="1" applyFill="1" applyBorder="1" applyAlignment="1">
      <alignment horizontal="center" vertical="center"/>
    </xf>
    <xf numFmtId="0" fontId="95" fillId="25" borderId="18" xfId="41" applyFont="1" applyFill="1" applyBorder="1" applyAlignment="1">
      <alignment horizontal="center" vertical="center"/>
    </xf>
    <xf numFmtId="0" fontId="95" fillId="25" borderId="0" xfId="41" applyFont="1" applyFill="1" applyAlignment="1">
      <alignment horizontal="center" vertical="center"/>
    </xf>
    <xf numFmtId="0" fontId="95" fillId="25" borderId="19" xfId="41" applyFont="1" applyFill="1" applyBorder="1" applyAlignment="1">
      <alignment horizontal="center" vertical="center"/>
    </xf>
    <xf numFmtId="0" fontId="97" fillId="0" borderId="16" xfId="41" applyFont="1" applyBorder="1" applyAlignment="1">
      <alignment horizontal="left" vertical="center" wrapText="1"/>
    </xf>
    <xf numFmtId="0" fontId="97" fillId="0" borderId="12" xfId="41" applyFont="1" applyBorder="1" applyAlignment="1">
      <alignment horizontal="left" vertical="center" wrapText="1"/>
    </xf>
    <xf numFmtId="0" fontId="97" fillId="0" borderId="17" xfId="41" applyFont="1" applyBorder="1" applyAlignment="1">
      <alignment horizontal="left" vertical="center" wrapText="1"/>
    </xf>
    <xf numFmtId="0" fontId="95" fillId="0" borderId="18" xfId="41" applyFont="1" applyBorder="1" applyAlignment="1">
      <alignment horizontal="left" vertical="top" wrapText="1"/>
    </xf>
    <xf numFmtId="0" fontId="95" fillId="0" borderId="0" xfId="41" applyFont="1" applyAlignment="1">
      <alignment horizontal="left" vertical="top" wrapText="1"/>
    </xf>
    <xf numFmtId="0" fontId="95" fillId="0" borderId="19" xfId="41" applyFont="1" applyBorder="1" applyAlignment="1">
      <alignment horizontal="left" vertical="top" wrapText="1"/>
    </xf>
    <xf numFmtId="0" fontId="95" fillId="0" borderId="13" xfId="41" applyFont="1" applyBorder="1" applyAlignment="1">
      <alignment horizontal="left" vertical="top" wrapText="1"/>
    </xf>
    <xf numFmtId="0" fontId="95" fillId="0" borderId="14" xfId="41" applyFont="1" applyBorder="1" applyAlignment="1">
      <alignment horizontal="left" vertical="top" wrapText="1"/>
    </xf>
    <xf numFmtId="0" fontId="95" fillId="0" borderId="15" xfId="41" applyFont="1" applyBorder="1" applyAlignment="1">
      <alignment horizontal="left" vertical="top" wrapText="1"/>
    </xf>
    <xf numFmtId="0" fontId="99" fillId="0" borderId="16" xfId="41" applyFont="1" applyBorder="1" applyAlignment="1">
      <alignment horizontal="left" vertical="top" wrapText="1"/>
    </xf>
    <xf numFmtId="0" fontId="99" fillId="0" borderId="12" xfId="41" applyFont="1" applyBorder="1" applyAlignment="1">
      <alignment horizontal="left" vertical="top" wrapText="1"/>
    </xf>
    <xf numFmtId="0" fontId="99" fillId="0" borderId="17" xfId="41" applyFont="1" applyBorder="1" applyAlignment="1">
      <alignment horizontal="left" vertical="top" wrapText="1"/>
    </xf>
    <xf numFmtId="0" fontId="99" fillId="0" borderId="181" xfId="41" applyFont="1" applyBorder="1" applyAlignment="1">
      <alignment horizontal="left" vertical="top" wrapText="1"/>
    </xf>
    <xf numFmtId="0" fontId="99" fillId="0" borderId="156" xfId="41" applyFont="1" applyBorder="1" applyAlignment="1">
      <alignment horizontal="left" vertical="top" wrapText="1"/>
    </xf>
    <xf numFmtId="0" fontId="99" fillId="0" borderId="180" xfId="41" applyFont="1" applyBorder="1" applyAlignment="1">
      <alignment horizontal="left" vertical="top" wrapText="1"/>
    </xf>
    <xf numFmtId="0" fontId="95" fillId="26" borderId="181" xfId="41" applyFont="1" applyFill="1" applyBorder="1" applyAlignment="1">
      <alignment horizontal="center" vertical="center"/>
    </xf>
    <xf numFmtId="0" fontId="95" fillId="26" borderId="156" xfId="41" applyFont="1" applyFill="1" applyBorder="1" applyAlignment="1">
      <alignment horizontal="center" vertical="center"/>
    </xf>
    <xf numFmtId="0" fontId="95" fillId="26" borderId="180" xfId="41" applyFont="1" applyFill="1" applyBorder="1" applyAlignment="1">
      <alignment horizontal="center" vertical="center"/>
    </xf>
    <xf numFmtId="0" fontId="0" fillId="0" borderId="19" xfId="0" applyBorder="1" applyAlignment="1">
      <alignment horizontal="left" vertical="top" wrapText="1"/>
    </xf>
    <xf numFmtId="0" fontId="0" fillId="0" borderId="18" xfId="0" applyBorder="1" applyAlignment="1">
      <alignment horizontal="center" vertical="top" wrapText="1"/>
    </xf>
    <xf numFmtId="0" fontId="95" fillId="0" borderId="174" xfId="41" applyFont="1" applyBorder="1" applyAlignment="1">
      <alignment horizontal="center" vertical="center" wrapText="1"/>
    </xf>
    <xf numFmtId="0" fontId="95" fillId="0" borderId="13" xfId="41" applyFont="1" applyBorder="1" applyAlignment="1">
      <alignment horizontal="center" vertical="center" wrapText="1"/>
    </xf>
    <xf numFmtId="0" fontId="95" fillId="25" borderId="187" xfId="41" applyFont="1" applyFill="1" applyBorder="1" applyAlignment="1">
      <alignment horizontal="center" vertical="center"/>
    </xf>
    <xf numFmtId="0" fontId="95" fillId="25" borderId="190" xfId="41" applyFont="1" applyFill="1" applyBorder="1" applyAlignment="1">
      <alignment horizontal="center" vertical="center"/>
    </xf>
    <xf numFmtId="0" fontId="95" fillId="25" borderId="191" xfId="41" applyFont="1" applyFill="1" applyBorder="1" applyAlignment="1">
      <alignment horizontal="center" vertical="center"/>
    </xf>
    <xf numFmtId="0" fontId="95" fillId="25" borderId="184" xfId="41" applyFont="1" applyFill="1" applyBorder="1" applyAlignment="1">
      <alignment horizontal="center" vertical="center"/>
    </xf>
    <xf numFmtId="0" fontId="95" fillId="25" borderId="189" xfId="41" applyFont="1" applyFill="1" applyBorder="1" applyAlignment="1">
      <alignment horizontal="center" vertical="center"/>
    </xf>
    <xf numFmtId="0" fontId="95" fillId="25" borderId="148" xfId="41" applyFont="1" applyFill="1" applyBorder="1" applyAlignment="1">
      <alignment horizontal="center" vertical="center"/>
    </xf>
    <xf numFmtId="0" fontId="97" fillId="0" borderId="16" xfId="41" applyFont="1" applyBorder="1" applyAlignment="1">
      <alignment horizontal="center" vertical="center"/>
    </xf>
    <xf numFmtId="0" fontId="97" fillId="0" borderId="12" xfId="41" applyFont="1" applyBorder="1" applyAlignment="1">
      <alignment horizontal="center" vertical="center"/>
    </xf>
    <xf numFmtId="0" fontId="97" fillId="0" borderId="17" xfId="41" applyFont="1" applyBorder="1" applyAlignment="1">
      <alignment horizontal="center" vertical="center"/>
    </xf>
    <xf numFmtId="0" fontId="97" fillId="0" borderId="18" xfId="41" applyFont="1" applyBorder="1" applyAlignment="1">
      <alignment horizontal="center" vertical="center"/>
    </xf>
    <xf numFmtId="0" fontId="97" fillId="0" borderId="0" xfId="41" applyFont="1" applyAlignment="1">
      <alignment horizontal="center" vertical="center"/>
    </xf>
    <xf numFmtId="0" fontId="97" fillId="0" borderId="19" xfId="41" applyFont="1" applyBorder="1" applyAlignment="1">
      <alignment horizontal="center" vertical="center"/>
    </xf>
    <xf numFmtId="0" fontId="95" fillId="25" borderId="16" xfId="41" applyFont="1" applyFill="1" applyBorder="1" applyAlignment="1">
      <alignment horizontal="center" vertical="center"/>
    </xf>
    <xf numFmtId="0" fontId="95" fillId="25" borderId="12" xfId="41" applyFont="1" applyFill="1" applyBorder="1" applyAlignment="1">
      <alignment horizontal="center" vertical="center"/>
    </xf>
    <xf numFmtId="0" fontId="95" fillId="25" borderId="17" xfId="41" applyFont="1" applyFill="1" applyBorder="1" applyAlignment="1">
      <alignment horizontal="center" vertical="center"/>
    </xf>
    <xf numFmtId="0" fontId="95" fillId="25" borderId="13" xfId="41" applyFont="1" applyFill="1" applyBorder="1" applyAlignment="1">
      <alignment horizontal="center" vertical="center"/>
    </xf>
    <xf numFmtId="0" fontId="95" fillId="25" borderId="14" xfId="41" applyFont="1" applyFill="1" applyBorder="1" applyAlignment="1">
      <alignment horizontal="center" vertical="center"/>
    </xf>
    <xf numFmtId="0" fontId="95" fillId="25" borderId="15" xfId="41" applyFont="1" applyFill="1" applyBorder="1" applyAlignment="1">
      <alignment horizontal="center" vertical="center"/>
    </xf>
    <xf numFmtId="0" fontId="95" fillId="0" borderId="16" xfId="41" applyFont="1" applyBorder="1" applyAlignment="1">
      <alignment horizontal="center" vertical="center"/>
    </xf>
    <xf numFmtId="0" fontId="95" fillId="0" borderId="13" xfId="41" applyFont="1" applyBorder="1" applyAlignment="1">
      <alignment horizontal="center" vertical="center"/>
    </xf>
    <xf numFmtId="0" fontId="95" fillId="25" borderId="16" xfId="0" applyFont="1" applyFill="1" applyBorder="1" applyAlignment="1">
      <alignment horizontal="center" vertical="center" wrapText="1"/>
    </xf>
    <xf numFmtId="0" fontId="95" fillId="25" borderId="12" xfId="0" applyFont="1" applyFill="1" applyBorder="1" applyAlignment="1">
      <alignment horizontal="center" vertical="center" wrapText="1"/>
    </xf>
    <xf numFmtId="0" fontId="95" fillId="25" borderId="17" xfId="0" applyFont="1" applyFill="1" applyBorder="1" applyAlignment="1">
      <alignment horizontal="center" vertical="center" wrapText="1"/>
    </xf>
    <xf numFmtId="0" fontId="95" fillId="25" borderId="18" xfId="0" applyFont="1" applyFill="1" applyBorder="1" applyAlignment="1">
      <alignment horizontal="center" vertical="center" wrapText="1"/>
    </xf>
    <xf numFmtId="0" fontId="95" fillId="25" borderId="0" xfId="0" applyFont="1" applyFill="1" applyAlignment="1">
      <alignment horizontal="center" vertical="center" wrapText="1"/>
    </xf>
    <xf numFmtId="0" fontId="95" fillId="25" borderId="19" xfId="0" applyFont="1" applyFill="1" applyBorder="1" applyAlignment="1">
      <alignment horizontal="center" vertical="center" wrapText="1"/>
    </xf>
    <xf numFmtId="0" fontId="95" fillId="25" borderId="13" xfId="0" applyFont="1" applyFill="1" applyBorder="1" applyAlignment="1">
      <alignment horizontal="center" vertical="center" wrapText="1"/>
    </xf>
    <xf numFmtId="0" fontId="95" fillId="25" borderId="14" xfId="0" applyFont="1" applyFill="1" applyBorder="1" applyAlignment="1">
      <alignment horizontal="center" vertical="center" wrapText="1"/>
    </xf>
    <xf numFmtId="0" fontId="95" fillId="25" borderId="15" xfId="0" applyFont="1" applyFill="1" applyBorder="1" applyAlignment="1">
      <alignment horizontal="center" vertical="center" wrapText="1"/>
    </xf>
    <xf numFmtId="0" fontId="95" fillId="25" borderId="193" xfId="41" applyFont="1" applyFill="1" applyBorder="1" applyAlignment="1">
      <alignment horizontal="center" vertical="center"/>
    </xf>
    <xf numFmtId="0" fontId="95" fillId="25" borderId="192" xfId="41" applyFont="1" applyFill="1" applyBorder="1" applyAlignment="1">
      <alignment horizontal="center" vertical="center"/>
    </xf>
    <xf numFmtId="0" fontId="95" fillId="25" borderId="158" xfId="41" applyFont="1" applyFill="1" applyBorder="1" applyAlignment="1">
      <alignment horizontal="center" vertical="center"/>
    </xf>
    <xf numFmtId="0" fontId="5" fillId="30" borderId="51" xfId="0" applyFont="1" applyFill="1" applyBorder="1" applyAlignment="1">
      <alignment horizontal="left" vertical="top" wrapText="1"/>
    </xf>
    <xf numFmtId="0" fontId="5" fillId="30" borderId="52" xfId="0" applyFont="1" applyFill="1" applyBorder="1" applyAlignment="1">
      <alignment horizontal="left" vertical="top" wrapText="1"/>
    </xf>
    <xf numFmtId="0" fontId="5" fillId="30" borderId="53" xfId="0" applyFont="1" applyFill="1" applyBorder="1" applyAlignment="1">
      <alignment horizontal="left" vertical="top" wrapText="1"/>
    </xf>
    <xf numFmtId="0" fontId="5" fillId="30" borderId="140" xfId="0" applyFont="1" applyFill="1" applyBorder="1" applyAlignment="1">
      <alignment horizontal="left" vertical="top" wrapText="1"/>
    </xf>
    <xf numFmtId="0" fontId="5" fillId="30" borderId="0" xfId="0" applyFont="1" applyFill="1" applyAlignment="1">
      <alignment horizontal="left" vertical="top" wrapText="1"/>
    </xf>
    <xf numFmtId="0" fontId="5" fillId="30" borderId="141" xfId="0" applyFont="1" applyFill="1" applyBorder="1" applyAlignment="1">
      <alignment horizontal="left" vertical="top" wrapText="1"/>
    </xf>
    <xf numFmtId="0" fontId="5" fillId="30" borderId="54" xfId="0" applyFont="1" applyFill="1" applyBorder="1" applyAlignment="1">
      <alignment horizontal="left" vertical="top" wrapText="1"/>
    </xf>
    <xf numFmtId="0" fontId="5" fillId="30" borderId="55" xfId="0" applyFont="1" applyFill="1" applyBorder="1" applyAlignment="1">
      <alignment horizontal="left" vertical="top" wrapText="1"/>
    </xf>
    <xf numFmtId="0" fontId="5" fillId="30" borderId="56" xfId="0" applyFont="1" applyFill="1" applyBorder="1" applyAlignment="1">
      <alignment horizontal="left" vertical="top" wrapText="1"/>
    </xf>
    <xf numFmtId="0" fontId="95" fillId="25" borderId="179" xfId="41" applyFont="1" applyFill="1" applyBorder="1" applyAlignment="1">
      <alignment horizontal="center" vertical="center"/>
    </xf>
    <xf numFmtId="0" fontId="95" fillId="25" borderId="182" xfId="41" applyFont="1" applyFill="1" applyBorder="1" applyAlignment="1">
      <alignment horizontal="center" vertical="center"/>
    </xf>
    <xf numFmtId="0" fontId="5" fillId="30" borderId="55" xfId="0" applyFont="1" applyFill="1" applyBorder="1" applyAlignment="1">
      <alignment horizontal="left" vertical="center" shrinkToFit="1"/>
    </xf>
    <xf numFmtId="0" fontId="5" fillId="26" borderId="20" xfId="0" applyFont="1" applyFill="1" applyBorder="1" applyAlignment="1">
      <alignment horizontal="center" vertical="center"/>
    </xf>
    <xf numFmtId="0" fontId="5" fillId="30" borderId="20" xfId="0" applyFont="1" applyFill="1" applyBorder="1" applyAlignment="1">
      <alignment horizontal="right" vertical="center"/>
    </xf>
    <xf numFmtId="0" fontId="95" fillId="0" borderId="18" xfId="41" applyFont="1" applyBorder="1" applyAlignment="1">
      <alignment horizontal="center" vertical="center"/>
    </xf>
    <xf numFmtId="0" fontId="95" fillId="0" borderId="0" xfId="41" applyFont="1" applyAlignment="1">
      <alignment horizontal="center" vertical="center"/>
    </xf>
    <xf numFmtId="0" fontId="95" fillId="0" borderId="19" xfId="41" applyFont="1" applyBorder="1" applyAlignment="1">
      <alignment horizontal="center" vertical="center"/>
    </xf>
    <xf numFmtId="0" fontId="95" fillId="0" borderId="18" xfId="41" applyFont="1" applyBorder="1" applyAlignment="1">
      <alignment horizontal="left" vertical="top"/>
    </xf>
    <xf numFmtId="0" fontId="95" fillId="0" borderId="0" xfId="41" applyFont="1" applyAlignment="1">
      <alignment horizontal="left" vertical="top"/>
    </xf>
    <xf numFmtId="0" fontId="95" fillId="0" borderId="19" xfId="41" applyFont="1" applyBorder="1" applyAlignment="1">
      <alignment horizontal="left" vertical="top"/>
    </xf>
    <xf numFmtId="0" fontId="95" fillId="0" borderId="13" xfId="41" applyFont="1" applyBorder="1" applyAlignment="1">
      <alignment horizontal="left" vertical="top"/>
    </xf>
    <xf numFmtId="0" fontId="95" fillId="0" borderId="14" xfId="41" applyFont="1" applyBorder="1" applyAlignment="1">
      <alignment horizontal="left" vertical="top"/>
    </xf>
    <xf numFmtId="0" fontId="95" fillId="0" borderId="15" xfId="41" applyFont="1" applyBorder="1" applyAlignment="1">
      <alignment horizontal="left" vertical="top"/>
    </xf>
    <xf numFmtId="0" fontId="5" fillId="0" borderId="16" xfId="0" applyFont="1" applyBorder="1" applyAlignment="1">
      <alignment horizontal="right" vertical="center"/>
    </xf>
    <xf numFmtId="0" fontId="5" fillId="0" borderId="12" xfId="0" applyFont="1" applyBorder="1" applyAlignment="1">
      <alignment horizontal="right" vertical="center"/>
    </xf>
    <xf numFmtId="0" fontId="5" fillId="0" borderId="17" xfId="0" applyFont="1" applyBorder="1" applyAlignment="1">
      <alignment horizontal="right" vertical="center"/>
    </xf>
    <xf numFmtId="0" fontId="5" fillId="0" borderId="13" xfId="0" applyFont="1" applyBorder="1" applyAlignment="1">
      <alignment horizontal="right" vertical="center"/>
    </xf>
    <xf numFmtId="0" fontId="5" fillId="0" borderId="14" xfId="0" applyFont="1" applyBorder="1" applyAlignment="1">
      <alignment horizontal="right" vertical="center"/>
    </xf>
    <xf numFmtId="0" fontId="5" fillId="0" borderId="15" xfId="0" applyFont="1" applyBorder="1" applyAlignment="1">
      <alignment horizontal="right" vertical="center"/>
    </xf>
    <xf numFmtId="0" fontId="5" fillId="0" borderId="18" xfId="0" applyFont="1" applyBorder="1" applyAlignment="1">
      <alignment horizontal="left" vertical="center"/>
    </xf>
    <xf numFmtId="0" fontId="5" fillId="0" borderId="0" xfId="0" applyFont="1" applyAlignment="1">
      <alignment horizontal="left" vertical="center"/>
    </xf>
    <xf numFmtId="0" fontId="5" fillId="0" borderId="19" xfId="0" applyFont="1" applyBorder="1" applyAlignment="1">
      <alignment horizontal="left" vertical="center"/>
    </xf>
    <xf numFmtId="0" fontId="5" fillId="0" borderId="14" xfId="0" applyFont="1" applyBorder="1" applyAlignment="1">
      <alignment horizontal="left" vertical="center"/>
    </xf>
    <xf numFmtId="0" fontId="5" fillId="25" borderId="16" xfId="0" applyFont="1" applyFill="1" applyBorder="1" applyAlignment="1">
      <alignment horizontal="center" vertical="center" wrapText="1"/>
    </xf>
    <xf numFmtId="0" fontId="5" fillId="25" borderId="12" xfId="0" applyFont="1" applyFill="1" applyBorder="1" applyAlignment="1">
      <alignment horizontal="center" vertical="center" wrapText="1"/>
    </xf>
    <xf numFmtId="0" fontId="5" fillId="25" borderId="17" xfId="0" applyFont="1" applyFill="1" applyBorder="1" applyAlignment="1">
      <alignment horizontal="center" vertical="center" wrapText="1"/>
    </xf>
    <xf numFmtId="0" fontId="5" fillId="25" borderId="13" xfId="0" applyFont="1" applyFill="1" applyBorder="1" applyAlignment="1">
      <alignment horizontal="center" vertical="center" wrapText="1"/>
    </xf>
    <xf numFmtId="0" fontId="5" fillId="25" borderId="14" xfId="0" applyFont="1" applyFill="1" applyBorder="1" applyAlignment="1">
      <alignment horizontal="center" vertical="center" wrapText="1"/>
    </xf>
    <xf numFmtId="0" fontId="5" fillId="25" borderId="15" xfId="0" applyFont="1" applyFill="1" applyBorder="1" applyAlignment="1">
      <alignment horizontal="center" vertical="center" wrapText="1"/>
    </xf>
    <xf numFmtId="0" fontId="5" fillId="25" borderId="20" xfId="0" applyFont="1" applyFill="1" applyBorder="1" applyAlignment="1">
      <alignment horizontal="center" vertical="center" wrapText="1"/>
    </xf>
    <xf numFmtId="0" fontId="5" fillId="25" borderId="20" xfId="0" applyFont="1" applyFill="1" applyBorder="1" applyAlignment="1">
      <alignment horizontal="center" vertical="center"/>
    </xf>
    <xf numFmtId="0" fontId="5" fillId="30" borderId="21" xfId="0" applyFont="1" applyFill="1" applyBorder="1" applyAlignment="1">
      <alignment horizontal="right" vertical="center"/>
    </xf>
    <xf numFmtId="0" fontId="5" fillId="30" borderId="11" xfId="0" applyFont="1" applyFill="1" applyBorder="1" applyAlignment="1">
      <alignment horizontal="right" vertical="center"/>
    </xf>
    <xf numFmtId="0" fontId="5" fillId="30" borderId="10" xfId="0" applyFont="1" applyFill="1" applyBorder="1" applyAlignment="1">
      <alignment horizontal="right" vertical="center"/>
    </xf>
    <xf numFmtId="0" fontId="5" fillId="25" borderId="35" xfId="0" applyFont="1" applyFill="1" applyBorder="1" applyAlignment="1">
      <alignment horizontal="center" vertical="center"/>
    </xf>
    <xf numFmtId="0" fontId="5" fillId="25" borderId="36" xfId="0" applyFont="1" applyFill="1" applyBorder="1" applyAlignment="1">
      <alignment horizontal="center" vertical="center"/>
    </xf>
    <xf numFmtId="0" fontId="5" fillId="25" borderId="37" xfId="0" applyFont="1" applyFill="1" applyBorder="1" applyAlignment="1">
      <alignment horizontal="center" vertical="center"/>
    </xf>
    <xf numFmtId="0" fontId="5" fillId="25" borderId="38" xfId="0" applyFont="1" applyFill="1" applyBorder="1" applyAlignment="1">
      <alignment horizontal="center" vertical="center"/>
    </xf>
    <xf numFmtId="0" fontId="5" fillId="25" borderId="39" xfId="0" applyFont="1" applyFill="1" applyBorder="1" applyAlignment="1">
      <alignment horizontal="center" vertical="center"/>
    </xf>
    <xf numFmtId="0" fontId="5" fillId="25" borderId="40" xfId="0" applyFont="1" applyFill="1" applyBorder="1" applyAlignment="1">
      <alignment horizontal="center" vertical="center"/>
    </xf>
    <xf numFmtId="0" fontId="5" fillId="0" borderId="21" xfId="0" applyFont="1" applyBorder="1" applyAlignment="1">
      <alignment horizontal="right" vertical="center"/>
    </xf>
    <xf numFmtId="0" fontId="5" fillId="0" borderId="11" xfId="0" applyFont="1" applyBorder="1" applyAlignment="1">
      <alignment horizontal="right" vertical="center"/>
    </xf>
    <xf numFmtId="0" fontId="5" fillId="0" borderId="16" xfId="0" applyFont="1" applyBorder="1" applyAlignment="1">
      <alignment horizontal="left" vertical="center"/>
    </xf>
    <xf numFmtId="0" fontId="5" fillId="0" borderId="12" xfId="0" applyFont="1" applyBorder="1" applyAlignment="1">
      <alignment horizontal="left" vertical="center"/>
    </xf>
    <xf numFmtId="0" fontId="5" fillId="0" borderId="17" xfId="0" applyFont="1" applyBorder="1" applyAlignment="1">
      <alignment horizontal="left" vertical="center"/>
    </xf>
    <xf numFmtId="0" fontId="5" fillId="25" borderId="18" xfId="0" applyFont="1" applyFill="1" applyBorder="1" applyAlignment="1">
      <alignment horizontal="center" vertical="center" wrapText="1"/>
    </xf>
    <xf numFmtId="0" fontId="5" fillId="25" borderId="0" xfId="0" applyFont="1" applyFill="1" applyAlignment="1">
      <alignment horizontal="center" vertical="center" wrapText="1"/>
    </xf>
    <xf numFmtId="0" fontId="5" fillId="25" borderId="19" xfId="0" applyFont="1" applyFill="1" applyBorder="1" applyAlignment="1">
      <alignment horizontal="center" vertical="center" wrapText="1"/>
    </xf>
    <xf numFmtId="0" fontId="5" fillId="0" borderId="133" xfId="0" applyFont="1" applyBorder="1" applyAlignment="1">
      <alignment horizontal="left" vertical="top" wrapText="1"/>
    </xf>
    <xf numFmtId="0" fontId="5" fillId="0" borderId="134" xfId="0" applyFont="1" applyBorder="1" applyAlignment="1">
      <alignment horizontal="left" vertical="top" wrapText="1"/>
    </xf>
    <xf numFmtId="0" fontId="5" fillId="0" borderId="135" xfId="0" applyFont="1" applyBorder="1" applyAlignment="1">
      <alignment horizontal="left" vertical="top" wrapText="1"/>
    </xf>
    <xf numFmtId="0" fontId="5" fillId="0" borderId="136" xfId="0" applyFont="1" applyBorder="1" applyAlignment="1">
      <alignment horizontal="left" vertical="top" wrapText="1"/>
    </xf>
    <xf numFmtId="0" fontId="5" fillId="0" borderId="0" xfId="0" applyFont="1" applyAlignment="1">
      <alignment horizontal="left" vertical="top" wrapText="1"/>
    </xf>
    <xf numFmtId="0" fontId="5" fillId="0" borderId="137" xfId="0" applyFont="1" applyBorder="1" applyAlignment="1">
      <alignment horizontal="left" vertical="top" wrapText="1"/>
    </xf>
    <xf numFmtId="0" fontId="5" fillId="0" borderId="138" xfId="0" applyFont="1" applyBorder="1" applyAlignment="1">
      <alignment horizontal="left" vertical="top" wrapText="1"/>
    </xf>
    <xf numFmtId="0" fontId="5" fillId="0" borderId="132" xfId="0" applyFont="1" applyBorder="1" applyAlignment="1">
      <alignment horizontal="left" vertical="top" wrapText="1"/>
    </xf>
    <xf numFmtId="0" fontId="5" fillId="0" borderId="139" xfId="0" applyFont="1" applyBorder="1" applyAlignment="1">
      <alignment horizontal="left" vertical="top" wrapText="1"/>
    </xf>
    <xf numFmtId="0" fontId="4" fillId="30" borderId="19" xfId="0" applyFont="1" applyFill="1" applyBorder="1" applyAlignment="1">
      <alignment horizontal="left" vertical="top" wrapText="1"/>
    </xf>
    <xf numFmtId="0" fontId="4" fillId="30" borderId="15" xfId="0" applyFont="1" applyFill="1" applyBorder="1" applyAlignment="1">
      <alignment horizontal="left" vertical="top" wrapText="1"/>
    </xf>
    <xf numFmtId="0" fontId="4" fillId="0" borderId="12" xfId="0" applyFont="1" applyBorder="1" applyAlignment="1">
      <alignment horizontal="left" vertical="center" wrapText="1" shrinkToFit="1"/>
    </xf>
    <xf numFmtId="0" fontId="4" fillId="0" borderId="17" xfId="0" applyFont="1" applyBorder="1" applyAlignment="1">
      <alignment horizontal="left" vertical="center" wrapText="1" shrinkToFit="1"/>
    </xf>
    <xf numFmtId="0" fontId="4" fillId="0" borderId="14" xfId="0" applyFont="1" applyBorder="1" applyAlignment="1">
      <alignment horizontal="left" vertical="center" wrapText="1" shrinkToFit="1"/>
    </xf>
    <xf numFmtId="0" fontId="4" fillId="0" borderId="15" xfId="0" applyFont="1" applyBorder="1" applyAlignment="1">
      <alignment horizontal="left" vertical="center" wrapText="1" shrinkToFit="1"/>
    </xf>
    <xf numFmtId="176" fontId="5" fillId="0" borderId="21" xfId="0" applyNumberFormat="1" applyFont="1" applyBorder="1" applyAlignment="1">
      <alignment horizontal="center" vertical="center"/>
    </xf>
    <xf numFmtId="176" fontId="5" fillId="0" borderId="11" xfId="0" applyNumberFormat="1" applyFont="1" applyBorder="1" applyAlignment="1">
      <alignment horizontal="center" vertical="center"/>
    </xf>
    <xf numFmtId="176" fontId="5" fillId="0" borderId="10" xfId="0" applyNumberFormat="1" applyFont="1" applyBorder="1" applyAlignment="1">
      <alignment horizontal="center" vertical="center"/>
    </xf>
    <xf numFmtId="0" fontId="4" fillId="0" borderId="25" xfId="0" applyFont="1" applyBorder="1" applyAlignment="1">
      <alignment vertical="top" wrapText="1"/>
    </xf>
    <xf numFmtId="0" fontId="4" fillId="0" borderId="19" xfId="0" applyFont="1" applyBorder="1" applyAlignment="1">
      <alignment vertical="top" wrapText="1"/>
    </xf>
    <xf numFmtId="0" fontId="4" fillId="30" borderId="25" xfId="0" applyFont="1" applyFill="1" applyBorder="1" applyAlignment="1">
      <alignment vertical="top" wrapText="1"/>
    </xf>
    <xf numFmtId="0" fontId="4" fillId="30" borderId="55" xfId="0" applyFont="1" applyFill="1" applyBorder="1" applyAlignment="1">
      <alignment horizontal="left" vertical="center" shrinkToFit="1"/>
    </xf>
    <xf numFmtId="0" fontId="5" fillId="0" borderId="134" xfId="0" applyFont="1" applyBorder="1" applyAlignment="1">
      <alignment horizontal="left" vertical="center" shrinkToFit="1"/>
    </xf>
    <xf numFmtId="0" fontId="5" fillId="25" borderId="21" xfId="0" applyFont="1" applyFill="1" applyBorder="1" applyAlignment="1">
      <alignment horizontal="center" vertical="center" shrinkToFit="1"/>
    </xf>
    <xf numFmtId="0" fontId="5" fillId="25" borderId="11" xfId="0" applyFont="1" applyFill="1" applyBorder="1" applyAlignment="1">
      <alignment horizontal="center" vertical="center" shrinkToFit="1"/>
    </xf>
    <xf numFmtId="0" fontId="5" fillId="25" borderId="10" xfId="0" applyFont="1" applyFill="1" applyBorder="1" applyAlignment="1">
      <alignment horizontal="center" vertical="center" shrinkToFit="1"/>
    </xf>
    <xf numFmtId="0" fontId="5" fillId="0" borderId="18" xfId="0" applyFont="1" applyBorder="1" applyAlignment="1">
      <alignment horizontal="center" vertical="center"/>
    </xf>
    <xf numFmtId="0" fontId="5" fillId="0" borderId="0" xfId="0" applyFont="1" applyAlignment="1">
      <alignment horizontal="center" vertical="center"/>
    </xf>
    <xf numFmtId="0" fontId="11" fillId="25" borderId="16" xfId="0" applyFont="1" applyFill="1" applyBorder="1" applyAlignment="1">
      <alignment horizontal="left" vertical="center" wrapText="1"/>
    </xf>
    <xf numFmtId="0" fontId="11" fillId="25" borderId="12" xfId="0" applyFont="1" applyFill="1" applyBorder="1" applyAlignment="1">
      <alignment horizontal="left" vertical="center" wrapText="1"/>
    </xf>
    <xf numFmtId="0" fontId="11" fillId="25" borderId="17" xfId="0" applyFont="1" applyFill="1" applyBorder="1" applyAlignment="1">
      <alignment horizontal="left" vertical="center" wrapText="1"/>
    </xf>
    <xf numFmtId="0" fontId="11" fillId="25" borderId="13" xfId="0" applyFont="1" applyFill="1" applyBorder="1" applyAlignment="1">
      <alignment horizontal="left" vertical="center" wrapText="1"/>
    </xf>
    <xf numFmtId="0" fontId="11" fillId="25" borderId="14" xfId="0" applyFont="1" applyFill="1" applyBorder="1" applyAlignment="1">
      <alignment horizontal="left" vertical="center" wrapText="1"/>
    </xf>
    <xf numFmtId="0" fontId="11" fillId="25" borderId="15" xfId="0" applyFont="1" applyFill="1" applyBorder="1" applyAlignment="1">
      <alignment horizontal="left" vertical="center" wrapText="1"/>
    </xf>
    <xf numFmtId="0" fontId="11" fillId="0" borderId="18" xfId="0" applyFont="1" applyBorder="1" applyAlignment="1">
      <alignment horizontal="center" vertical="center"/>
    </xf>
    <xf numFmtId="0" fontId="11" fillId="0" borderId="0" xfId="0" applyFont="1" applyAlignment="1">
      <alignment horizontal="center" vertical="center"/>
    </xf>
    <xf numFmtId="0" fontId="11" fillId="0" borderId="12" xfId="0" applyFont="1" applyBorder="1" applyAlignment="1">
      <alignment horizontal="left" vertical="center" wrapText="1"/>
    </xf>
    <xf numFmtId="0" fontId="11" fillId="0" borderId="0" xfId="0" applyFont="1" applyAlignment="1">
      <alignment horizontal="left" vertical="center" wrapText="1"/>
    </xf>
    <xf numFmtId="0" fontId="11" fillId="0" borderId="12" xfId="0" applyFont="1" applyBorder="1" applyAlignment="1">
      <alignment horizontal="center" vertical="center"/>
    </xf>
    <xf numFmtId="0" fontId="5" fillId="25" borderId="21" xfId="0" applyFont="1" applyFill="1" applyBorder="1" applyAlignment="1">
      <alignment horizontal="center" vertical="center" wrapText="1"/>
    </xf>
    <xf numFmtId="0" fontId="5" fillId="25" borderId="11" xfId="0" applyFont="1" applyFill="1" applyBorder="1" applyAlignment="1">
      <alignment horizontal="center" vertical="center" wrapText="1"/>
    </xf>
    <xf numFmtId="0" fontId="5" fillId="25" borderId="10" xfId="0" applyFont="1" applyFill="1" applyBorder="1" applyAlignment="1">
      <alignment horizontal="center" vertical="center" wrapText="1"/>
    </xf>
    <xf numFmtId="0" fontId="11" fillId="25" borderId="35" xfId="0" applyFont="1" applyFill="1" applyBorder="1" applyAlignment="1">
      <alignment horizontal="center" vertical="center" wrapText="1"/>
    </xf>
    <xf numFmtId="0" fontId="11" fillId="25" borderId="37" xfId="0" applyFont="1" applyFill="1" applyBorder="1" applyAlignment="1">
      <alignment horizontal="center" vertical="center" wrapText="1"/>
    </xf>
    <xf numFmtId="0" fontId="11" fillId="25" borderId="38" xfId="0" applyFont="1" applyFill="1" applyBorder="1" applyAlignment="1">
      <alignment horizontal="center" vertical="center" wrapText="1"/>
    </xf>
    <xf numFmtId="0" fontId="11" fillId="25" borderId="40" xfId="0" applyFont="1" applyFill="1" applyBorder="1" applyAlignment="1">
      <alignment horizontal="center" vertical="center" wrapText="1"/>
    </xf>
    <xf numFmtId="0" fontId="4" fillId="0" borderId="0" xfId="0" applyFont="1" applyAlignment="1">
      <alignment vertical="top" wrapText="1"/>
    </xf>
    <xf numFmtId="0" fontId="4" fillId="30" borderId="25" xfId="0" applyFont="1" applyFill="1" applyBorder="1" applyAlignment="1">
      <alignment horizontal="center" vertical="top" wrapText="1"/>
    </xf>
    <xf numFmtId="0" fontId="4" fillId="30" borderId="19" xfId="0" applyFont="1" applyFill="1" applyBorder="1" applyAlignment="1">
      <alignment vertical="top" wrapText="1"/>
    </xf>
    <xf numFmtId="0" fontId="4" fillId="0" borderId="0" xfId="0" applyFont="1" applyAlignment="1">
      <alignment vertical="center" wrapText="1" shrinkToFit="1"/>
    </xf>
    <xf numFmtId="0" fontId="4" fillId="0" borderId="19" xfId="0" applyFont="1" applyBorder="1" applyAlignment="1">
      <alignment vertical="center" wrapText="1" shrinkToFit="1"/>
    </xf>
    <xf numFmtId="0" fontId="39" fillId="30" borderId="18" xfId="0" applyFont="1" applyFill="1" applyBorder="1" applyAlignment="1">
      <alignment vertical="top" wrapText="1"/>
    </xf>
    <xf numFmtId="0" fontId="86" fillId="0" borderId="0" xfId="0" applyFont="1">
      <alignment vertical="center"/>
    </xf>
    <xf numFmtId="0" fontId="86" fillId="0" borderId="18" xfId="0" applyFont="1" applyBorder="1">
      <alignment vertical="center"/>
    </xf>
    <xf numFmtId="0" fontId="6" fillId="30" borderId="0" xfId="0" applyFont="1" applyFill="1" applyAlignment="1">
      <alignment vertical="center" shrinkToFit="1"/>
    </xf>
    <xf numFmtId="0" fontId="6" fillId="30" borderId="19" xfId="0" applyFont="1" applyFill="1" applyBorder="1" applyAlignment="1">
      <alignment vertical="center" shrinkToFit="1"/>
    </xf>
    <xf numFmtId="0" fontId="5" fillId="30" borderId="0" xfId="0" applyFont="1" applyFill="1" applyAlignment="1">
      <alignment horizontal="center" vertical="center"/>
    </xf>
    <xf numFmtId="0" fontId="0" fillId="30" borderId="0" xfId="0" applyFill="1">
      <alignment vertical="center"/>
    </xf>
    <xf numFmtId="0" fontId="0" fillId="30" borderId="19" xfId="0" applyFill="1" applyBorder="1">
      <alignment vertical="center"/>
    </xf>
    <xf numFmtId="0" fontId="5" fillId="0" borderId="21" xfId="0" applyFont="1" applyBorder="1" applyAlignment="1">
      <alignment horizontal="left" vertical="top"/>
    </xf>
    <xf numFmtId="0" fontId="5" fillId="0" borderId="11" xfId="0" applyFont="1" applyBorder="1" applyAlignment="1">
      <alignment horizontal="left" vertical="top"/>
    </xf>
    <xf numFmtId="0" fontId="5" fillId="0" borderId="10" xfId="0" applyFont="1" applyBorder="1" applyAlignment="1">
      <alignment horizontal="left" vertical="top"/>
    </xf>
    <xf numFmtId="0" fontId="0" fillId="0" borderId="0" xfId="0" applyAlignment="1">
      <alignment horizontal="center" vertical="top" wrapText="1"/>
    </xf>
    <xf numFmtId="0" fontId="0" fillId="0" borderId="19" xfId="0" applyBorder="1" applyAlignment="1">
      <alignment horizontal="center" vertical="top" wrapText="1"/>
    </xf>
    <xf numFmtId="0" fontId="4" fillId="30" borderId="18" xfId="0" applyFont="1" applyFill="1" applyBorder="1" applyAlignment="1">
      <alignment vertical="top" wrapText="1"/>
    </xf>
    <xf numFmtId="0" fontId="0" fillId="0" borderId="0" xfId="0">
      <alignment vertical="center"/>
    </xf>
    <xf numFmtId="0" fontId="0" fillId="0" borderId="18" xfId="0" applyBorder="1">
      <alignment vertical="center"/>
    </xf>
    <xf numFmtId="0" fontId="4" fillId="30" borderId="0" xfId="0" applyFont="1" applyFill="1" applyAlignment="1">
      <alignment horizontal="center" vertical="top" wrapText="1"/>
    </xf>
    <xf numFmtId="0" fontId="4" fillId="30" borderId="19" xfId="0" applyFont="1" applyFill="1" applyBorder="1" applyAlignment="1">
      <alignment horizontal="center" vertical="top" wrapText="1"/>
    </xf>
    <xf numFmtId="0" fontId="5" fillId="30" borderId="0" xfId="0" applyFont="1" applyFill="1" applyAlignment="1">
      <alignment horizontal="left" vertical="center" wrapText="1"/>
    </xf>
    <xf numFmtId="0" fontId="5" fillId="30" borderId="19" xfId="0" applyFont="1" applyFill="1" applyBorder="1" applyAlignment="1">
      <alignment horizontal="left" vertical="center" wrapText="1"/>
    </xf>
    <xf numFmtId="0" fontId="6" fillId="0" borderId="0" xfId="0" applyFont="1" applyAlignment="1">
      <alignment vertical="center" shrinkToFit="1"/>
    </xf>
    <xf numFmtId="0" fontId="6" fillId="0" borderId="19" xfId="0" applyFont="1" applyBorder="1" applyAlignment="1">
      <alignment vertical="center" shrinkToFit="1"/>
    </xf>
    <xf numFmtId="0" fontId="5" fillId="27" borderId="21" xfId="0" applyFont="1" applyFill="1" applyBorder="1" applyAlignment="1">
      <alignment horizontal="right" vertical="center"/>
    </xf>
    <xf numFmtId="0" fontId="5" fillId="27" borderId="11" xfId="0" applyFont="1" applyFill="1" applyBorder="1" applyAlignment="1">
      <alignment horizontal="right" vertical="center"/>
    </xf>
    <xf numFmtId="0" fontId="5" fillId="0" borderId="19" xfId="0" applyFont="1" applyBorder="1" applyAlignment="1">
      <alignment horizontal="center" vertical="center"/>
    </xf>
    <xf numFmtId="179" fontId="5" fillId="0" borderId="21" xfId="0" applyNumberFormat="1" applyFont="1" applyBorder="1" applyAlignment="1">
      <alignment horizontal="right" vertical="center"/>
    </xf>
    <xf numFmtId="179" fontId="5" fillId="0" borderId="11" xfId="0" applyNumberFormat="1" applyFont="1" applyBorder="1" applyAlignment="1">
      <alignment horizontal="right" vertical="center"/>
    </xf>
    <xf numFmtId="0" fontId="4" fillId="0" borderId="20" xfId="0" quotePrefix="1" applyFont="1" applyBorder="1" applyAlignment="1">
      <alignment horizontal="center" vertical="center"/>
    </xf>
    <xf numFmtId="0" fontId="4" fillId="0" borderId="20" xfId="0" applyFont="1" applyBorder="1" applyAlignment="1">
      <alignment horizontal="center" vertical="center"/>
    </xf>
    <xf numFmtId="0" fontId="32" fillId="0" borderId="20" xfId="0" applyFont="1" applyBorder="1" applyAlignment="1">
      <alignment horizontal="center" vertical="center" wrapText="1"/>
    </xf>
    <xf numFmtId="0" fontId="48" fillId="27" borderId="21" xfId="0" applyFont="1" applyFill="1" applyBorder="1" applyAlignment="1">
      <alignment horizontal="center" vertical="center" wrapText="1"/>
    </xf>
    <xf numFmtId="0" fontId="48" fillId="27" borderId="11" xfId="0" applyFont="1" applyFill="1" applyBorder="1" applyAlignment="1">
      <alignment horizontal="center" vertical="center" wrapText="1"/>
    </xf>
    <xf numFmtId="0" fontId="48" fillId="27" borderId="10" xfId="0" applyFont="1" applyFill="1" applyBorder="1" applyAlignment="1">
      <alignment horizontal="center" vertical="center" wrapText="1"/>
    </xf>
    <xf numFmtId="0" fontId="33" fillId="0" borderId="12" xfId="0" applyFont="1" applyBorder="1" applyAlignment="1">
      <alignment horizontal="center" vertical="center" wrapText="1"/>
    </xf>
    <xf numFmtId="0" fontId="33" fillId="0" borderId="0" xfId="0" applyFont="1" applyAlignment="1">
      <alignment horizontal="center" vertical="center" wrapText="1"/>
    </xf>
    <xf numFmtId="0" fontId="7" fillId="30" borderId="0" xfId="0" applyFont="1" applyFill="1" applyAlignment="1">
      <alignment horizontal="center" vertical="center" wrapText="1"/>
    </xf>
    <xf numFmtId="0" fontId="61" fillId="30" borderId="0" xfId="0" applyFont="1" applyFill="1" applyAlignment="1">
      <alignment horizontal="left" vertical="top" wrapText="1"/>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21"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176" fontId="5" fillId="0" borderId="0" xfId="0" applyNumberFormat="1" applyFont="1" applyAlignment="1">
      <alignment horizontal="center" vertical="center"/>
    </xf>
    <xf numFmtId="0" fontId="5" fillId="30" borderId="0" xfId="0" applyFont="1" applyFill="1" applyAlignment="1">
      <alignment horizontal="right" vertical="center"/>
    </xf>
    <xf numFmtId="176" fontId="5" fillId="30" borderId="0" xfId="0" applyNumberFormat="1" applyFont="1" applyFill="1" applyAlignment="1">
      <alignment horizontal="center" vertical="center"/>
    </xf>
    <xf numFmtId="0" fontId="11" fillId="30" borderId="25" xfId="0" applyFont="1" applyFill="1" applyBorder="1" applyAlignment="1">
      <alignment vertical="top" wrapText="1"/>
    </xf>
    <xf numFmtId="0" fontId="11" fillId="30" borderId="27" xfId="0" applyFont="1" applyFill="1" applyBorder="1" applyAlignment="1">
      <alignment vertical="top" wrapText="1"/>
    </xf>
    <xf numFmtId="0" fontId="4" fillId="0" borderId="15" xfId="0" applyFont="1" applyBorder="1" applyAlignment="1">
      <alignment vertical="top" wrapText="1"/>
    </xf>
    <xf numFmtId="0" fontId="0" fillId="30" borderId="25" xfId="0" applyFill="1" applyBorder="1" applyAlignment="1">
      <alignment horizontal="left" vertical="top" wrapText="1"/>
    </xf>
    <xf numFmtId="0" fontId="0" fillId="30" borderId="18" xfId="0" applyFill="1" applyBorder="1" applyAlignment="1">
      <alignment horizontal="center" vertical="top" wrapText="1"/>
    </xf>
    <xf numFmtId="0" fontId="0" fillId="30" borderId="13" xfId="0" applyFill="1" applyBorder="1" applyAlignment="1">
      <alignment horizontal="center" vertical="top" wrapText="1"/>
    </xf>
    <xf numFmtId="0" fontId="0" fillId="0" borderId="25" xfId="0" applyBorder="1" applyAlignment="1">
      <alignment vertical="top" wrapText="1"/>
    </xf>
    <xf numFmtId="0" fontId="0" fillId="29" borderId="43" xfId="0" applyFill="1" applyBorder="1" applyAlignment="1">
      <alignment vertical="center" wrapText="1"/>
    </xf>
    <xf numFmtId="0" fontId="0" fillId="29" borderId="44" xfId="0" applyFill="1" applyBorder="1" applyAlignment="1">
      <alignment vertical="center" wrapText="1"/>
    </xf>
    <xf numFmtId="0" fontId="0" fillId="29" borderId="45" xfId="0" applyFill="1" applyBorder="1" applyAlignment="1">
      <alignment vertical="center" wrapText="1"/>
    </xf>
    <xf numFmtId="0" fontId="0" fillId="29" borderId="46" xfId="0" applyFill="1" applyBorder="1" applyAlignment="1">
      <alignment vertical="center" wrapText="1"/>
    </xf>
    <xf numFmtId="0" fontId="0" fillId="29" borderId="0" xfId="0" applyFill="1" applyAlignment="1">
      <alignment vertical="center" wrapText="1"/>
    </xf>
    <xf numFmtId="0" fontId="0" fillId="29" borderId="47" xfId="0" applyFill="1" applyBorder="1" applyAlignment="1">
      <alignment vertical="center" wrapText="1"/>
    </xf>
    <xf numFmtId="0" fontId="0" fillId="29" borderId="78" xfId="0" applyFill="1" applyBorder="1" applyAlignment="1">
      <alignment vertical="center" wrapText="1"/>
    </xf>
    <xf numFmtId="0" fontId="0" fillId="29" borderId="79" xfId="0" applyFill="1" applyBorder="1" applyAlignment="1">
      <alignment vertical="center" wrapText="1"/>
    </xf>
    <xf numFmtId="0" fontId="0" fillId="29" borderId="80" xfId="0" applyFill="1" applyBorder="1" applyAlignment="1">
      <alignment vertical="center" wrapText="1"/>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20" xfId="0" applyFont="1" applyBorder="1" applyAlignment="1">
      <alignment horizontal="right" vertical="center"/>
    </xf>
    <xf numFmtId="0" fontId="5" fillId="0" borderId="20" xfId="0" applyFont="1" applyBorder="1" applyAlignment="1">
      <alignment horizontal="left" vertical="center"/>
    </xf>
    <xf numFmtId="0" fontId="5" fillId="25" borderId="21" xfId="0" applyFont="1" applyFill="1" applyBorder="1" applyAlignment="1">
      <alignment horizontal="left" vertical="center"/>
    </xf>
    <xf numFmtId="0" fontId="5" fillId="25" borderId="11" xfId="0" applyFont="1" applyFill="1" applyBorder="1" applyAlignment="1">
      <alignment horizontal="left" vertical="center"/>
    </xf>
    <xf numFmtId="0" fontId="5" fillId="25" borderId="10" xfId="0" applyFont="1" applyFill="1" applyBorder="1" applyAlignment="1">
      <alignment horizontal="left" vertical="center"/>
    </xf>
    <xf numFmtId="0" fontId="5" fillId="0" borderId="26" xfId="0" applyFont="1" applyBorder="1" applyAlignment="1">
      <alignment horizontal="left" vertical="center"/>
    </xf>
    <xf numFmtId="0" fontId="5" fillId="25" borderId="21" xfId="0" applyFont="1" applyFill="1" applyBorder="1" applyAlignment="1">
      <alignment horizontal="left" vertical="center" shrinkToFit="1"/>
    </xf>
    <xf numFmtId="0" fontId="5" fillId="25" borderId="11" xfId="0" applyFont="1" applyFill="1" applyBorder="1" applyAlignment="1">
      <alignment horizontal="left" vertical="center" shrinkToFit="1"/>
    </xf>
    <xf numFmtId="0" fontId="5" fillId="25" borderId="10" xfId="0" applyFont="1" applyFill="1" applyBorder="1" applyAlignment="1">
      <alignment horizontal="left" vertical="center" shrinkToFit="1"/>
    </xf>
    <xf numFmtId="0" fontId="5" fillId="25" borderId="21" xfId="0" applyFont="1" applyFill="1" applyBorder="1">
      <alignment vertical="center"/>
    </xf>
    <xf numFmtId="0" fontId="5" fillId="25" borderId="11" xfId="0" applyFont="1" applyFill="1" applyBorder="1">
      <alignment vertical="center"/>
    </xf>
    <xf numFmtId="0" fontId="11" fillId="25" borderId="21" xfId="0" applyFont="1" applyFill="1" applyBorder="1" applyAlignment="1">
      <alignment horizontal="left" vertical="center" shrinkToFit="1"/>
    </xf>
    <xf numFmtId="0" fontId="4" fillId="25" borderId="20" xfId="0" quotePrefix="1" applyFont="1" applyFill="1" applyBorder="1" applyAlignment="1">
      <alignment horizontal="center" vertical="center"/>
    </xf>
    <xf numFmtId="0" fontId="4" fillId="25" borderId="20" xfId="0" applyFont="1" applyFill="1" applyBorder="1" applyAlignment="1">
      <alignment horizontal="center" vertical="center"/>
    </xf>
    <xf numFmtId="0" fontId="5" fillId="25" borderId="20" xfId="0" applyFont="1" applyFill="1" applyBorder="1" applyAlignment="1">
      <alignment horizontal="center" vertical="center" shrinkToFit="1"/>
    </xf>
    <xf numFmtId="177" fontId="5" fillId="0" borderId="21" xfId="0" applyNumberFormat="1" applyFont="1" applyBorder="1" applyAlignment="1">
      <alignment horizontal="center" vertical="center"/>
    </xf>
    <xf numFmtId="177" fontId="5" fillId="0" borderId="11" xfId="0" applyNumberFormat="1" applyFont="1" applyBorder="1" applyAlignment="1">
      <alignment horizontal="center" vertical="center"/>
    </xf>
    <xf numFmtId="177" fontId="5" fillId="0" borderId="10" xfId="0" applyNumberFormat="1" applyFont="1" applyBorder="1" applyAlignment="1">
      <alignment horizontal="center" vertical="center"/>
    </xf>
    <xf numFmtId="0" fontId="5" fillId="30" borderId="0" xfId="0" applyFont="1" applyFill="1" applyAlignment="1">
      <alignment vertical="top" wrapText="1"/>
    </xf>
    <xf numFmtId="0" fontId="0" fillId="0" borderId="0" xfId="0" applyAlignment="1">
      <alignment vertical="top" wrapText="1"/>
    </xf>
    <xf numFmtId="0" fontId="4" fillId="25" borderId="21" xfId="0" quotePrefix="1" applyFont="1" applyFill="1" applyBorder="1" applyAlignment="1">
      <alignment horizontal="center" vertical="center"/>
    </xf>
    <xf numFmtId="0" fontId="4" fillId="25" borderId="10" xfId="0" quotePrefix="1" applyFont="1" applyFill="1" applyBorder="1" applyAlignment="1">
      <alignment horizontal="center" vertical="center"/>
    </xf>
    <xf numFmtId="0" fontId="5" fillId="0" borderId="21" xfId="0" applyFont="1" applyBorder="1" applyAlignment="1">
      <alignment horizontal="center" vertical="center" shrinkToFit="1"/>
    </xf>
    <xf numFmtId="0" fontId="5" fillId="0" borderId="11" xfId="0" applyFont="1" applyBorder="1" applyAlignment="1">
      <alignment horizontal="center" vertical="center" shrinkToFit="1"/>
    </xf>
    <xf numFmtId="49" fontId="5" fillId="26" borderId="21" xfId="0" applyNumberFormat="1" applyFont="1" applyFill="1" applyBorder="1" applyAlignment="1">
      <alignment horizontal="center" vertical="center"/>
    </xf>
    <xf numFmtId="49" fontId="5" fillId="26" borderId="11" xfId="0" applyNumberFormat="1" applyFont="1" applyFill="1" applyBorder="1" applyAlignment="1">
      <alignment horizontal="center" vertical="center"/>
    </xf>
    <xf numFmtId="49" fontId="5" fillId="26" borderId="10" xfId="0" applyNumberFormat="1" applyFont="1" applyFill="1" applyBorder="1" applyAlignment="1">
      <alignment horizontal="center" vertical="center"/>
    </xf>
    <xf numFmtId="0" fontId="5" fillId="30" borderId="21" xfId="0" applyFont="1" applyFill="1" applyBorder="1" applyAlignment="1">
      <alignment horizontal="center" vertical="center"/>
    </xf>
    <xf numFmtId="0" fontId="0" fillId="0" borderId="11" xfId="0" applyBorder="1" applyAlignment="1">
      <alignment horizontal="center" vertical="center"/>
    </xf>
    <xf numFmtId="0" fontId="11" fillId="0" borderId="17"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83" fillId="25" borderId="16" xfId="0" applyFont="1" applyFill="1" applyBorder="1" applyAlignment="1">
      <alignment horizontal="left" vertical="center" wrapText="1"/>
    </xf>
    <xf numFmtId="0" fontId="83" fillId="25" borderId="12" xfId="0" applyFont="1" applyFill="1" applyBorder="1" applyAlignment="1">
      <alignment horizontal="left" vertical="center" wrapText="1"/>
    </xf>
    <xf numFmtId="0" fontId="83" fillId="25" borderId="17" xfId="0" applyFont="1" applyFill="1" applyBorder="1" applyAlignment="1">
      <alignment horizontal="left" vertical="center" wrapText="1"/>
    </xf>
    <xf numFmtId="0" fontId="83" fillId="25" borderId="13" xfId="0" applyFont="1" applyFill="1" applyBorder="1" applyAlignment="1">
      <alignment horizontal="left" vertical="center" wrapText="1"/>
    </xf>
    <xf numFmtId="0" fontId="83" fillId="25" borderId="14" xfId="0" applyFont="1" applyFill="1" applyBorder="1" applyAlignment="1">
      <alignment horizontal="left" vertical="center" wrapText="1"/>
    </xf>
    <xf numFmtId="0" fontId="83" fillId="25" borderId="15" xfId="0" applyFont="1" applyFill="1" applyBorder="1" applyAlignment="1">
      <alignment horizontal="left" vertical="center" wrapText="1"/>
    </xf>
    <xf numFmtId="0" fontId="5" fillId="30" borderId="11" xfId="0" applyFont="1" applyFill="1" applyBorder="1" applyAlignment="1">
      <alignment horizontal="center" vertical="center"/>
    </xf>
    <xf numFmtId="0" fontId="5" fillId="30" borderId="10" xfId="0" applyFont="1" applyFill="1" applyBorder="1" applyAlignment="1">
      <alignment horizontal="center" vertical="center"/>
    </xf>
    <xf numFmtId="0" fontId="95" fillId="25" borderId="185" xfId="41" applyFont="1" applyFill="1" applyBorder="1" applyAlignment="1">
      <alignment horizontal="center" vertical="center"/>
    </xf>
    <xf numFmtId="0" fontId="11" fillId="25" borderId="16" xfId="0" applyFont="1" applyFill="1" applyBorder="1" applyAlignment="1">
      <alignment horizontal="center" vertical="center" wrapText="1"/>
    </xf>
    <xf numFmtId="0" fontId="11" fillId="25" borderId="17" xfId="0" applyFont="1" applyFill="1" applyBorder="1" applyAlignment="1">
      <alignment horizontal="center" vertical="center" wrapText="1"/>
    </xf>
    <xf numFmtId="0" fontId="11" fillId="25" borderId="13" xfId="0" applyFont="1" applyFill="1" applyBorder="1" applyAlignment="1">
      <alignment horizontal="center" vertical="center" wrapText="1"/>
    </xf>
    <xf numFmtId="0" fontId="11" fillId="25" borderId="15" xfId="0" applyFont="1" applyFill="1" applyBorder="1" applyAlignment="1">
      <alignment horizontal="center" vertical="center" wrapText="1"/>
    </xf>
    <xf numFmtId="0" fontId="5" fillId="25" borderId="27" xfId="0" applyFont="1" applyFill="1" applyBorder="1" applyAlignment="1">
      <alignment horizontal="center" vertical="center"/>
    </xf>
    <xf numFmtId="0" fontId="11" fillId="25" borderId="20" xfId="0" applyFont="1" applyFill="1" applyBorder="1" applyAlignment="1">
      <alignment horizontal="left" vertical="center"/>
    </xf>
    <xf numFmtId="0" fontId="5" fillId="26" borderId="13" xfId="0" applyFont="1" applyFill="1" applyBorder="1" applyAlignment="1">
      <alignment horizontal="center" vertical="center"/>
    </xf>
    <xf numFmtId="0" fontId="5" fillId="26" borderId="14" xfId="0" applyFont="1" applyFill="1" applyBorder="1" applyAlignment="1">
      <alignment horizontal="center" vertical="center"/>
    </xf>
    <xf numFmtId="0" fontId="5" fillId="26" borderId="15" xfId="0" applyFont="1" applyFill="1" applyBorder="1" applyAlignment="1">
      <alignment horizontal="center" vertical="center"/>
    </xf>
    <xf numFmtId="0" fontId="11" fillId="25" borderId="21" xfId="0" applyFont="1" applyFill="1" applyBorder="1" applyAlignment="1">
      <alignment horizontal="center" vertical="center" wrapText="1"/>
    </xf>
    <xf numFmtId="0" fontId="11" fillId="25" borderId="11" xfId="0" applyFont="1" applyFill="1" applyBorder="1" applyAlignment="1">
      <alignment horizontal="center" vertical="center" wrapText="1"/>
    </xf>
    <xf numFmtId="0" fontId="11" fillId="25" borderId="10" xfId="0" applyFont="1" applyFill="1" applyBorder="1" applyAlignment="1">
      <alignment horizontal="center" vertical="center" wrapText="1"/>
    </xf>
    <xf numFmtId="0" fontId="5" fillId="25" borderId="16" xfId="0" applyFont="1" applyFill="1" applyBorder="1" applyAlignment="1">
      <alignment horizontal="center" vertical="center"/>
    </xf>
    <xf numFmtId="0" fontId="5" fillId="25" borderId="12" xfId="0" applyFont="1" applyFill="1" applyBorder="1" applyAlignment="1">
      <alignment horizontal="center" vertical="center"/>
    </xf>
    <xf numFmtId="0" fontId="5" fillId="25" borderId="17" xfId="0" applyFont="1" applyFill="1" applyBorder="1" applyAlignment="1">
      <alignment horizontal="center" vertical="center"/>
    </xf>
    <xf numFmtId="0" fontId="5" fillId="0" borderId="11" xfId="0" applyFont="1" applyBorder="1" applyAlignment="1">
      <alignment horizontal="left" vertical="center"/>
    </xf>
    <xf numFmtId="0" fontId="5" fillId="0" borderId="10" xfId="0" applyFont="1" applyBorder="1" applyAlignment="1">
      <alignment horizontal="left" vertical="center"/>
    </xf>
    <xf numFmtId="0" fontId="5" fillId="25" borderId="13" xfId="0" applyFont="1" applyFill="1" applyBorder="1" applyAlignment="1">
      <alignment horizontal="center" vertical="center"/>
    </xf>
    <xf numFmtId="0" fontId="5" fillId="25" borderId="14" xfId="0" applyFont="1" applyFill="1" applyBorder="1" applyAlignment="1">
      <alignment horizontal="center" vertical="center"/>
    </xf>
    <xf numFmtId="0" fontId="5" fillId="25" borderId="15" xfId="0" applyFont="1" applyFill="1" applyBorder="1" applyAlignment="1">
      <alignment horizontal="center" vertical="center"/>
    </xf>
    <xf numFmtId="0" fontId="5" fillId="0" borderId="27" xfId="0" applyFont="1" applyBorder="1" applyAlignment="1">
      <alignment horizontal="center" vertical="center"/>
    </xf>
    <xf numFmtId="0" fontId="5" fillId="0" borderId="20" xfId="0" applyFont="1" applyBorder="1" applyAlignment="1">
      <alignment horizontal="center" vertical="center"/>
    </xf>
    <xf numFmtId="0" fontId="5" fillId="0" borderId="26" xfId="0" applyFont="1" applyBorder="1" applyAlignment="1">
      <alignment horizontal="center" vertical="center"/>
    </xf>
    <xf numFmtId="0" fontId="5" fillId="0" borderId="16" xfId="0" applyFont="1" applyBorder="1" applyAlignment="1">
      <alignment horizontal="center" vertical="center"/>
    </xf>
    <xf numFmtId="0" fontId="5" fillId="0" borderId="12" xfId="0" applyFont="1" applyBorder="1" applyAlignment="1">
      <alignment horizontal="center" vertical="center"/>
    </xf>
    <xf numFmtId="0" fontId="5" fillId="0" borderId="17" xfId="0" applyFont="1" applyBorder="1" applyAlignment="1">
      <alignment horizontal="center" vertical="center"/>
    </xf>
    <xf numFmtId="0" fontId="0" fillId="26" borderId="20" xfId="0" applyFill="1" applyBorder="1" applyAlignment="1">
      <alignment horizontal="center" vertical="center"/>
    </xf>
    <xf numFmtId="0" fontId="4" fillId="25" borderId="21" xfId="0" applyFont="1" applyFill="1" applyBorder="1" applyAlignment="1">
      <alignment horizontal="center" vertical="center" shrinkToFit="1"/>
    </xf>
    <xf numFmtId="0" fontId="4" fillId="25" borderId="11" xfId="0" applyFont="1" applyFill="1" applyBorder="1" applyAlignment="1">
      <alignment horizontal="center" vertical="center" shrinkToFit="1"/>
    </xf>
    <xf numFmtId="0" fontId="4" fillId="25" borderId="10" xfId="0" applyFont="1" applyFill="1" applyBorder="1" applyAlignment="1">
      <alignment horizontal="center" vertical="center" shrinkToFit="1"/>
    </xf>
    <xf numFmtId="0" fontId="5" fillId="26" borderId="20" xfId="0" applyFont="1" applyFill="1" applyBorder="1" applyAlignment="1">
      <alignment horizontal="center" vertical="center" shrinkToFit="1"/>
    </xf>
    <xf numFmtId="0" fontId="5" fillId="26" borderId="21" xfId="0" applyFont="1" applyFill="1" applyBorder="1" applyAlignment="1">
      <alignment horizontal="center" vertical="center" shrinkToFit="1"/>
    </xf>
    <xf numFmtId="0" fontId="5" fillId="0" borderId="0" xfId="0" applyFont="1" applyAlignment="1">
      <alignment horizontal="left" vertical="center" shrinkToFit="1"/>
    </xf>
    <xf numFmtId="0" fontId="0" fillId="26" borderId="18" xfId="0" applyFill="1" applyBorder="1" applyAlignment="1">
      <alignment horizontal="center" vertical="center"/>
    </xf>
    <xf numFmtId="0" fontId="0" fillId="26" borderId="0" xfId="0" applyFill="1" applyAlignment="1">
      <alignment horizontal="center" vertical="center"/>
    </xf>
    <xf numFmtId="0" fontId="0" fillId="26" borderId="19" xfId="0" applyFill="1" applyBorder="1" applyAlignment="1">
      <alignment horizontal="center" vertical="center"/>
    </xf>
    <xf numFmtId="0" fontId="0" fillId="0" borderId="19" xfId="0" applyBorder="1" applyAlignment="1">
      <alignment vertical="top" wrapText="1"/>
    </xf>
    <xf numFmtId="0" fontId="4" fillId="0" borderId="25" xfId="0" applyFont="1" applyBorder="1">
      <alignment vertical="center"/>
    </xf>
    <xf numFmtId="0" fontId="0" fillId="0" borderId="25" xfId="0" applyBorder="1">
      <alignment vertical="center"/>
    </xf>
    <xf numFmtId="0" fontId="4" fillId="0" borderId="25" xfId="0" applyFont="1" applyBorder="1" applyAlignment="1">
      <alignment horizontal="center" vertical="top" wrapText="1"/>
    </xf>
    <xf numFmtId="0" fontId="0" fillId="0" borderId="27" xfId="0" applyBorder="1" applyAlignment="1">
      <alignment vertical="top" wrapText="1"/>
    </xf>
    <xf numFmtId="0" fontId="4" fillId="0" borderId="25" xfId="0" applyFont="1" applyBorder="1" applyAlignment="1">
      <alignment vertical="top"/>
    </xf>
    <xf numFmtId="0" fontId="5" fillId="30" borderId="25" xfId="0" applyFont="1" applyFill="1" applyBorder="1" applyAlignment="1">
      <alignment horizontal="left" vertical="top" wrapText="1"/>
    </xf>
    <xf numFmtId="0" fontId="4" fillId="30" borderId="14" xfId="0" applyFont="1" applyFill="1" applyBorder="1" applyAlignment="1">
      <alignment vertical="top" wrapText="1"/>
    </xf>
    <xf numFmtId="0" fontId="4" fillId="30" borderId="15" xfId="0" applyFont="1" applyFill="1" applyBorder="1" applyAlignment="1">
      <alignment vertical="top" wrapText="1"/>
    </xf>
    <xf numFmtId="0" fontId="5" fillId="0" borderId="10" xfId="0" applyFont="1" applyBorder="1" applyAlignment="1">
      <alignment horizontal="right" vertical="center"/>
    </xf>
    <xf numFmtId="0" fontId="5" fillId="25" borderId="41" xfId="0" applyFont="1" applyFill="1" applyBorder="1" applyAlignment="1">
      <alignment horizontal="center" vertical="center"/>
    </xf>
    <xf numFmtId="0" fontId="5" fillId="30" borderId="12" xfId="0" applyFont="1" applyFill="1" applyBorder="1" applyAlignment="1">
      <alignment horizontal="center" vertical="center"/>
    </xf>
    <xf numFmtId="0" fontId="69" fillId="25" borderId="21" xfId="0" applyFont="1" applyFill="1" applyBorder="1" applyAlignment="1">
      <alignment horizontal="center" vertical="center"/>
    </xf>
    <xf numFmtId="0" fontId="69" fillId="25" borderId="11" xfId="0" applyFont="1" applyFill="1" applyBorder="1" applyAlignment="1">
      <alignment horizontal="center" vertical="center"/>
    </xf>
    <xf numFmtId="0" fontId="69" fillId="25" borderId="10" xfId="0" applyFont="1" applyFill="1" applyBorder="1" applyAlignment="1">
      <alignment horizontal="center" vertical="center"/>
    </xf>
    <xf numFmtId="0" fontId="6" fillId="0" borderId="0" xfId="0" applyFont="1">
      <alignment vertical="center"/>
    </xf>
    <xf numFmtId="0" fontId="5" fillId="24" borderId="35" xfId="0" applyFont="1" applyFill="1" applyBorder="1" applyAlignment="1">
      <alignment horizontal="center" vertical="center"/>
    </xf>
    <xf numFmtId="0" fontId="5" fillId="24" borderId="36" xfId="0" applyFont="1" applyFill="1" applyBorder="1" applyAlignment="1">
      <alignment horizontal="center" vertical="center"/>
    </xf>
    <xf numFmtId="0" fontId="5" fillId="24" borderId="37" xfId="0" applyFont="1" applyFill="1" applyBorder="1" applyAlignment="1">
      <alignment horizontal="center" vertical="center"/>
    </xf>
    <xf numFmtId="0" fontId="5" fillId="24" borderId="38" xfId="0" applyFont="1" applyFill="1" applyBorder="1" applyAlignment="1">
      <alignment horizontal="center" vertical="center"/>
    </xf>
    <xf numFmtId="0" fontId="5" fillId="24" borderId="39" xfId="0" applyFont="1" applyFill="1" applyBorder="1" applyAlignment="1">
      <alignment horizontal="center" vertical="center"/>
    </xf>
    <xf numFmtId="0" fontId="5" fillId="24" borderId="40" xfId="0" applyFont="1" applyFill="1" applyBorder="1" applyAlignment="1">
      <alignment horizontal="center" vertical="center"/>
    </xf>
    <xf numFmtId="0" fontId="11" fillId="0" borderId="107" xfId="49" applyFont="1" applyBorder="1" applyAlignment="1">
      <alignment horizontal="right" vertical="center"/>
    </xf>
    <xf numFmtId="0" fontId="11" fillId="0" borderId="108" xfId="49" applyFont="1" applyBorder="1" applyAlignment="1">
      <alignment horizontal="right" vertical="center"/>
    </xf>
    <xf numFmtId="0" fontId="28" fillId="0" borderId="0" xfId="49" applyFont="1" applyAlignment="1">
      <alignment horizontal="center" vertical="center"/>
    </xf>
    <xf numFmtId="0" fontId="28" fillId="0" borderId="124" xfId="49" applyFont="1" applyBorder="1" applyAlignment="1">
      <alignment horizontal="center" vertical="center"/>
    </xf>
    <xf numFmtId="0" fontId="50" fillId="0" borderId="82" xfId="49" applyFont="1" applyBorder="1" applyAlignment="1">
      <alignment horizontal="center" vertical="center"/>
    </xf>
    <xf numFmtId="0" fontId="50" fillId="0" borderId="90" xfId="49" applyFont="1" applyBorder="1" applyAlignment="1">
      <alignment horizontal="center" vertical="center"/>
    </xf>
    <xf numFmtId="0" fontId="50" fillId="0" borderId="83" xfId="49" applyFont="1" applyBorder="1" applyAlignment="1">
      <alignment horizontal="center" vertical="center" shrinkToFit="1"/>
    </xf>
    <xf numFmtId="0" fontId="50" fillId="0" borderId="91" xfId="49" applyFont="1" applyBorder="1" applyAlignment="1">
      <alignment horizontal="center" vertical="center" shrinkToFit="1"/>
    </xf>
    <xf numFmtId="0" fontId="50" fillId="0" borderId="84" xfId="49" applyFont="1" applyBorder="1" applyAlignment="1">
      <alignment horizontal="center" vertical="center"/>
    </xf>
    <xf numFmtId="0" fontId="50" fillId="0" borderId="92" xfId="49" applyFont="1" applyBorder="1" applyAlignment="1">
      <alignment horizontal="center" vertical="center"/>
    </xf>
    <xf numFmtId="0" fontId="50" fillId="0" borderId="89" xfId="49" applyFont="1" applyBorder="1" applyAlignment="1">
      <alignment vertical="center" wrapText="1"/>
    </xf>
    <xf numFmtId="0" fontId="50" fillId="0" borderId="96" xfId="49" applyFont="1" applyBorder="1" applyAlignment="1">
      <alignment vertical="center" wrapText="1"/>
    </xf>
    <xf numFmtId="0" fontId="50" fillId="0" borderId="0" xfId="49" applyFont="1" applyAlignment="1">
      <alignment horizontal="left" vertical="center" wrapText="1"/>
    </xf>
    <xf numFmtId="0" fontId="50" fillId="0" borderId="0" xfId="49" applyFont="1" applyAlignment="1">
      <alignment horizontal="left" vertical="center" shrinkToFit="1"/>
    </xf>
    <xf numFmtId="0" fontId="11" fillId="0" borderId="130" xfId="49" applyFont="1" applyBorder="1" applyAlignment="1">
      <alignment horizontal="right" vertical="center"/>
    </xf>
    <xf numFmtId="0" fontId="11" fillId="0" borderId="11" xfId="49" applyFont="1" applyBorder="1" applyAlignment="1">
      <alignment horizontal="right" vertical="center"/>
    </xf>
    <xf numFmtId="0" fontId="51" fillId="27" borderId="121" xfId="49" applyFont="1" applyFill="1" applyBorder="1" applyAlignment="1">
      <alignment horizontal="center" vertical="center"/>
    </xf>
    <xf numFmtId="0" fontId="51" fillId="27" borderId="123" xfId="49" applyFont="1" applyFill="1" applyBorder="1" applyAlignment="1">
      <alignment horizontal="center" vertical="center"/>
    </xf>
    <xf numFmtId="0" fontId="51" fillId="27" borderId="122" xfId="49" applyFont="1" applyFill="1" applyBorder="1" applyAlignment="1">
      <alignment horizontal="center" vertical="center"/>
    </xf>
    <xf numFmtId="0" fontId="54" fillId="0" borderId="121" xfId="49" applyFont="1" applyBorder="1" applyAlignment="1">
      <alignment horizontal="center" vertical="center"/>
    </xf>
    <xf numFmtId="0" fontId="54" fillId="0" borderId="122" xfId="49" applyFont="1" applyBorder="1" applyAlignment="1">
      <alignment horizontal="center" vertical="center"/>
    </xf>
    <xf numFmtId="178" fontId="54" fillId="0" borderId="121" xfId="49" applyNumberFormat="1" applyFont="1" applyBorder="1" applyAlignment="1">
      <alignment horizontal="center" vertical="center"/>
    </xf>
    <xf numFmtId="178" fontId="54" fillId="0" borderId="123" xfId="49" applyNumberFormat="1" applyFont="1" applyBorder="1" applyAlignment="1">
      <alignment horizontal="center" vertical="center"/>
    </xf>
    <xf numFmtId="178" fontId="54" fillId="0" borderId="122" xfId="49" applyNumberFormat="1" applyFont="1" applyBorder="1" applyAlignment="1">
      <alignment horizontal="center" vertical="center"/>
    </xf>
    <xf numFmtId="0" fontId="49" fillId="0" borderId="0" xfId="49" applyFont="1" applyAlignment="1">
      <alignment vertical="center"/>
    </xf>
    <xf numFmtId="0" fontId="50" fillId="0" borderId="81" xfId="49" applyFont="1" applyBorder="1" applyAlignment="1">
      <alignment horizontal="center" vertical="center"/>
    </xf>
    <xf numFmtId="0" fontId="54" fillId="0" borderId="121" xfId="49" applyFont="1" applyBorder="1" applyAlignment="1">
      <alignment vertical="center"/>
    </xf>
    <xf numFmtId="0" fontId="54" fillId="0" borderId="123" xfId="49" applyFont="1" applyBorder="1" applyAlignment="1">
      <alignment vertical="center"/>
    </xf>
    <xf numFmtId="0" fontId="54" fillId="0" borderId="122" xfId="49" applyFont="1" applyBorder="1" applyAlignment="1">
      <alignment vertical="center"/>
    </xf>
    <xf numFmtId="0" fontId="4" fillId="0" borderId="0" xfId="0" applyFont="1" applyAlignment="1">
      <alignment horizontal="center" vertical="top"/>
    </xf>
    <xf numFmtId="0" fontId="7" fillId="0" borderId="0" xfId="0" applyFont="1" applyAlignment="1">
      <alignment horizontal="center" vertical="center" wrapText="1"/>
    </xf>
    <xf numFmtId="0" fontId="36" fillId="0" borderId="0" xfId="0" applyFont="1" applyAlignment="1">
      <alignment vertical="top" wrapText="1"/>
    </xf>
    <xf numFmtId="0" fontId="7" fillId="0" borderId="19" xfId="0" applyFont="1" applyBorder="1" applyAlignment="1">
      <alignment horizontal="center" vertical="center" wrapText="1"/>
    </xf>
    <xf numFmtId="0" fontId="33" fillId="0" borderId="12" xfId="0" applyFont="1" applyBorder="1" applyAlignment="1">
      <alignment horizontal="left" vertical="center" wrapText="1"/>
    </xf>
    <xf numFmtId="0" fontId="4" fillId="0" borderId="18" xfId="0" applyFont="1" applyBorder="1" applyAlignment="1">
      <alignment horizontal="right" vertical="top" wrapText="1"/>
    </xf>
    <xf numFmtId="9" fontId="5" fillId="0" borderId="12" xfId="50" applyFont="1" applyBorder="1" applyAlignment="1">
      <alignment horizontal="center" vertical="center"/>
    </xf>
    <xf numFmtId="0" fontId="4" fillId="25" borderId="21" xfId="0" applyFont="1" applyFill="1" applyBorder="1" applyAlignment="1">
      <alignment horizontal="center" vertical="top" wrapText="1"/>
    </xf>
    <xf numFmtId="0" fontId="4" fillId="25" borderId="11" xfId="0" applyFont="1" applyFill="1" applyBorder="1" applyAlignment="1">
      <alignment horizontal="center" vertical="top" wrapText="1"/>
    </xf>
    <xf numFmtId="0" fontId="4" fillId="25" borderId="10" xfId="0" applyFont="1" applyFill="1" applyBorder="1" applyAlignment="1">
      <alignment horizontal="center" vertical="top" wrapText="1"/>
    </xf>
    <xf numFmtId="9" fontId="5" fillId="0" borderId="11" xfId="50" applyFont="1" applyBorder="1" applyAlignment="1">
      <alignment horizontal="center" vertical="center"/>
    </xf>
    <xf numFmtId="0" fontId="4" fillId="0" borderId="18" xfId="0" applyFont="1" applyBorder="1" applyAlignment="1">
      <alignment horizontal="center" vertical="top" wrapText="1" shrinkToFit="1"/>
    </xf>
    <xf numFmtId="0" fontId="4" fillId="0" borderId="0" xfId="0" applyFont="1" applyAlignment="1">
      <alignment horizontal="center" vertical="top" wrapText="1" shrinkToFit="1"/>
    </xf>
    <xf numFmtId="0" fontId="4" fillId="0" borderId="19" xfId="0" applyFont="1" applyBorder="1" applyAlignment="1">
      <alignment horizontal="center" vertical="top" wrapText="1" shrinkToFit="1"/>
    </xf>
    <xf numFmtId="0" fontId="6" fillId="0" borderId="0" xfId="0" applyFont="1" applyAlignment="1">
      <alignment horizontal="left" vertical="center"/>
    </xf>
    <xf numFmtId="0" fontId="11" fillId="25" borderId="12" xfId="0" applyFont="1" applyFill="1" applyBorder="1" applyAlignment="1">
      <alignment horizontal="center" vertical="center" wrapText="1"/>
    </xf>
    <xf numFmtId="0" fontId="11" fillId="25" borderId="14" xfId="0" applyFont="1" applyFill="1" applyBorder="1" applyAlignment="1">
      <alignment horizontal="center" vertical="center" wrapText="1"/>
    </xf>
    <xf numFmtId="0" fontId="4" fillId="0" borderId="27" xfId="0" applyFont="1" applyBorder="1" applyAlignment="1">
      <alignment horizontal="center" vertical="top" wrapText="1"/>
    </xf>
    <xf numFmtId="0" fontId="4" fillId="0" borderId="13" xfId="0" applyFont="1" applyBorder="1" applyAlignment="1">
      <alignment horizontal="right" vertical="top" wrapText="1"/>
    </xf>
    <xf numFmtId="0" fontId="4" fillId="25" borderId="21" xfId="0" applyFont="1" applyFill="1" applyBorder="1" applyAlignment="1">
      <alignment horizontal="left" vertical="center" wrapText="1"/>
    </xf>
    <xf numFmtId="0" fontId="4" fillId="25" borderId="11" xfId="0" applyFont="1" applyFill="1" applyBorder="1" applyAlignment="1">
      <alignment horizontal="left" vertical="center" wrapText="1"/>
    </xf>
    <xf numFmtId="0" fontId="4" fillId="25" borderId="10" xfId="0" applyFont="1" applyFill="1" applyBorder="1" applyAlignment="1">
      <alignment horizontal="left" vertical="center" wrapText="1"/>
    </xf>
    <xf numFmtId="0" fontId="5" fillId="26" borderId="11" xfId="0" applyFont="1" applyFill="1" applyBorder="1" applyAlignment="1">
      <alignment horizontal="center" vertical="center" shrinkToFit="1"/>
    </xf>
    <xf numFmtId="0" fontId="5" fillId="26" borderId="10" xfId="0" applyFont="1" applyFill="1" applyBorder="1" applyAlignment="1">
      <alignment horizontal="center" vertical="center" shrinkToFit="1"/>
    </xf>
    <xf numFmtId="0" fontId="5" fillId="0" borderId="21" xfId="0" applyFont="1" applyBorder="1" applyAlignment="1">
      <alignment horizontal="right" vertical="center" shrinkToFit="1"/>
    </xf>
    <xf numFmtId="0" fontId="5" fillId="0" borderId="11" xfId="0" applyFont="1" applyBorder="1" applyAlignment="1">
      <alignment horizontal="right" vertical="center" shrinkToFit="1"/>
    </xf>
    <xf numFmtId="0" fontId="4" fillId="0" borderId="13" xfId="0" applyFont="1" applyBorder="1" applyAlignment="1">
      <alignment horizontal="center" vertical="top" wrapText="1" shrinkToFit="1"/>
    </xf>
    <xf numFmtId="0" fontId="4" fillId="0" borderId="14" xfId="0" applyFont="1" applyBorder="1" applyAlignment="1">
      <alignment horizontal="center" vertical="top" wrapText="1" shrinkToFit="1"/>
    </xf>
    <xf numFmtId="0" fontId="4" fillId="0" borderId="15" xfId="0" applyFont="1" applyBorder="1" applyAlignment="1">
      <alignment horizontal="center" vertical="top" wrapText="1" shrinkToFit="1"/>
    </xf>
    <xf numFmtId="0" fontId="4" fillId="25" borderId="20" xfId="0" applyFont="1" applyFill="1" applyBorder="1" applyAlignment="1">
      <alignment horizontal="left" vertical="center" wrapText="1"/>
    </xf>
    <xf numFmtId="0" fontId="4" fillId="25" borderId="21" xfId="0" applyFont="1" applyFill="1" applyBorder="1" applyAlignment="1">
      <alignment horizontal="left" vertical="center"/>
    </xf>
    <xf numFmtId="0" fontId="4" fillId="25" borderId="11" xfId="0" applyFont="1" applyFill="1" applyBorder="1" applyAlignment="1">
      <alignment horizontal="left" vertical="center"/>
    </xf>
    <xf numFmtId="0" fontId="4" fillId="25" borderId="10" xfId="0" applyFont="1" applyFill="1" applyBorder="1" applyAlignment="1">
      <alignment horizontal="left" vertical="center"/>
    </xf>
    <xf numFmtId="0" fontId="4" fillId="25" borderId="18" xfId="0" applyFont="1" applyFill="1" applyBorder="1" applyAlignment="1">
      <alignment horizontal="left" vertical="center"/>
    </xf>
    <xf numFmtId="0" fontId="4" fillId="25" borderId="0" xfId="0" applyFont="1" applyFill="1" applyAlignment="1">
      <alignment horizontal="left" vertical="center"/>
    </xf>
    <xf numFmtId="0" fontId="4" fillId="25" borderId="19" xfId="0" applyFont="1" applyFill="1" applyBorder="1" applyAlignment="1">
      <alignment horizontal="left" vertical="center"/>
    </xf>
    <xf numFmtId="0" fontId="4" fillId="25" borderId="16" xfId="0" applyFont="1" applyFill="1" applyBorder="1" applyAlignment="1">
      <alignment horizontal="left" vertical="center" wrapText="1"/>
    </xf>
    <xf numFmtId="0" fontId="4" fillId="25" borderId="12" xfId="0" applyFont="1" applyFill="1" applyBorder="1" applyAlignment="1">
      <alignment horizontal="left" vertical="center" wrapText="1"/>
    </xf>
    <xf numFmtId="0" fontId="4" fillId="25" borderId="17" xfId="0" applyFont="1" applyFill="1" applyBorder="1" applyAlignment="1">
      <alignment horizontal="left" vertical="center" wrapText="1"/>
    </xf>
    <xf numFmtId="49" fontId="4" fillId="25" borderId="16" xfId="0" applyNumberFormat="1" applyFont="1" applyFill="1" applyBorder="1" applyAlignment="1">
      <alignment horizontal="center" vertical="top" shrinkToFit="1"/>
    </xf>
    <xf numFmtId="49" fontId="4" fillId="25" borderId="13" xfId="0" applyNumberFormat="1" applyFont="1" applyFill="1" applyBorder="1" applyAlignment="1">
      <alignment horizontal="center" vertical="top" shrinkToFit="1"/>
    </xf>
    <xf numFmtId="0" fontId="4" fillId="25" borderId="16" xfId="0" applyFont="1" applyFill="1" applyBorder="1" applyAlignment="1">
      <alignment horizontal="left" vertical="top" wrapText="1"/>
    </xf>
    <xf numFmtId="0" fontId="4" fillId="25" borderId="12" xfId="0" applyFont="1" applyFill="1" applyBorder="1" applyAlignment="1">
      <alignment horizontal="left" vertical="top" wrapText="1"/>
    </xf>
    <xf numFmtId="0" fontId="4" fillId="25" borderId="17" xfId="0" applyFont="1" applyFill="1" applyBorder="1" applyAlignment="1">
      <alignment horizontal="left" vertical="top" wrapText="1"/>
    </xf>
    <xf numFmtId="0" fontId="4" fillId="25" borderId="13" xfId="0" applyFont="1" applyFill="1" applyBorder="1" applyAlignment="1">
      <alignment horizontal="left" vertical="top" wrapText="1"/>
    </xf>
    <xf numFmtId="0" fontId="4" fillId="25" borderId="14" xfId="0" applyFont="1" applyFill="1" applyBorder="1" applyAlignment="1">
      <alignment horizontal="left" vertical="top" wrapText="1"/>
    </xf>
    <xf numFmtId="0" fontId="4" fillId="25" borderId="15" xfId="0" applyFont="1" applyFill="1" applyBorder="1" applyAlignment="1">
      <alignment horizontal="left" vertical="top" wrapText="1"/>
    </xf>
    <xf numFmtId="0" fontId="4" fillId="26" borderId="20" xfId="0" applyFont="1" applyFill="1" applyBorder="1" applyAlignment="1">
      <alignment horizontal="center" vertical="center"/>
    </xf>
    <xf numFmtId="0" fontId="4" fillId="25" borderId="18" xfId="0" applyFont="1" applyFill="1" applyBorder="1" applyAlignment="1">
      <alignment horizontal="left" vertical="center" wrapText="1"/>
    </xf>
    <xf numFmtId="0" fontId="4" fillId="25" borderId="0" xfId="0" applyFont="1" applyFill="1" applyAlignment="1">
      <alignment horizontal="left" vertical="center" wrapText="1"/>
    </xf>
    <xf numFmtId="0" fontId="4" fillId="25" borderId="19" xfId="0" applyFont="1" applyFill="1" applyBorder="1" applyAlignment="1">
      <alignment horizontal="left" vertical="center" wrapText="1"/>
    </xf>
    <xf numFmtId="0" fontId="4" fillId="0" borderId="18" xfId="0" applyFont="1" applyBorder="1" applyAlignment="1">
      <alignment horizontal="left" vertical="top" wrapText="1"/>
    </xf>
    <xf numFmtId="0" fontId="4" fillId="0" borderId="18" xfId="0" applyFont="1" applyBorder="1" applyAlignment="1">
      <alignment vertical="top" wrapText="1"/>
    </xf>
    <xf numFmtId="0" fontId="38" fillId="0" borderId="18" xfId="0" applyFont="1" applyBorder="1" applyAlignment="1">
      <alignment horizontal="left" vertical="top"/>
    </xf>
    <xf numFmtId="0" fontId="86" fillId="0" borderId="18" xfId="0" applyFont="1" applyBorder="1" applyAlignment="1">
      <alignment horizontal="left" vertical="top"/>
    </xf>
    <xf numFmtId="0" fontId="5" fillId="0" borderId="0" xfId="0" applyFont="1" applyAlignment="1">
      <alignment horizontal="left" vertical="center" wrapText="1" shrinkToFit="1"/>
    </xf>
    <xf numFmtId="0" fontId="5" fillId="0" borderId="19" xfId="0" applyFont="1" applyBorder="1" applyAlignment="1">
      <alignment horizontal="left" vertical="center" wrapText="1" shrinkToFit="1"/>
    </xf>
    <xf numFmtId="0" fontId="0" fillId="0" borderId="18" xfId="0" applyBorder="1" applyAlignment="1">
      <alignment horizontal="right" vertical="top" wrapText="1"/>
    </xf>
    <xf numFmtId="0" fontId="5" fillId="26" borderId="2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right" vertical="center" shrinkToFit="1"/>
    </xf>
    <xf numFmtId="0" fontId="0" fillId="0" borderId="10" xfId="0" applyBorder="1" applyAlignment="1">
      <alignment horizontal="center" vertical="center"/>
    </xf>
    <xf numFmtId="49" fontId="5" fillId="25" borderId="26" xfId="0" applyNumberFormat="1" applyFont="1" applyFill="1" applyBorder="1" applyAlignment="1">
      <alignment horizontal="center" vertical="center" shrinkToFit="1"/>
    </xf>
    <xf numFmtId="0" fontId="0" fillId="0" borderId="27" xfId="0" applyBorder="1" applyAlignment="1">
      <alignment horizontal="center" vertical="center" shrinkToFit="1"/>
    </xf>
    <xf numFmtId="0" fontId="5" fillId="26" borderId="16"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17"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5" fillId="26" borderId="11" xfId="0" applyFont="1" applyFill="1" applyBorder="1" applyAlignment="1">
      <alignment horizontal="center" vertical="center" wrapText="1"/>
    </xf>
    <xf numFmtId="0" fontId="5" fillId="26" borderId="10" xfId="0" applyFont="1" applyFill="1" applyBorder="1" applyAlignment="1">
      <alignment horizontal="center" vertical="center" wrapText="1"/>
    </xf>
    <xf numFmtId="0" fontId="66" fillId="0" borderId="18" xfId="0" applyFont="1" applyBorder="1" applyAlignment="1">
      <alignment vertical="top" wrapText="1"/>
    </xf>
    <xf numFmtId="0" fontId="101" fillId="0" borderId="18" xfId="0" applyFont="1" applyBorder="1" applyAlignment="1">
      <alignment vertical="top" wrapText="1"/>
    </xf>
    <xf numFmtId="0" fontId="71" fillId="0" borderId="0" xfId="0" applyFont="1" applyAlignment="1">
      <alignment horizontal="left" vertical="center"/>
    </xf>
    <xf numFmtId="0" fontId="0" fillId="0" borderId="19" xfId="0" applyBorder="1">
      <alignment vertical="center"/>
    </xf>
    <xf numFmtId="0" fontId="57" fillId="25" borderId="179" xfId="0" applyFont="1" applyFill="1" applyBorder="1" applyAlignment="1">
      <alignment horizontal="center" vertical="center"/>
    </xf>
    <xf numFmtId="0" fontId="57" fillId="25" borderId="182" xfId="0" applyFont="1" applyFill="1" applyBorder="1" applyAlignment="1">
      <alignment horizontal="center" vertical="center"/>
    </xf>
    <xf numFmtId="0" fontId="73" fillId="0" borderId="179" xfId="0" applyFont="1" applyBorder="1" applyAlignment="1">
      <alignment horizontal="left" vertical="center" wrapText="1"/>
    </xf>
    <xf numFmtId="0" fontId="73" fillId="0" borderId="182" xfId="0" applyFont="1" applyBorder="1" applyAlignment="1">
      <alignment horizontal="left" vertical="center" wrapText="1"/>
    </xf>
    <xf numFmtId="0" fontId="57" fillId="26" borderId="178" xfId="0" applyFont="1" applyFill="1" applyBorder="1" applyAlignment="1">
      <alignment horizontal="center" vertical="center"/>
    </xf>
    <xf numFmtId="0" fontId="57" fillId="26" borderId="177" xfId="0" applyFont="1" applyFill="1" applyBorder="1" applyAlignment="1">
      <alignment horizontal="center" vertical="center"/>
    </xf>
    <xf numFmtId="0" fontId="57" fillId="26" borderId="188" xfId="0" applyFont="1" applyFill="1" applyBorder="1" applyAlignment="1">
      <alignment horizontal="center" vertical="center"/>
    </xf>
    <xf numFmtId="0" fontId="57" fillId="26" borderId="186" xfId="0" applyFont="1" applyFill="1" applyBorder="1" applyAlignment="1">
      <alignment horizontal="center" vertical="center"/>
    </xf>
    <xf numFmtId="0" fontId="57" fillId="26" borderId="152" xfId="0" applyFont="1" applyFill="1" applyBorder="1" applyAlignment="1">
      <alignment horizontal="center" vertical="center"/>
    </xf>
    <xf numFmtId="0" fontId="57" fillId="26" borderId="175" xfId="0" applyFont="1" applyFill="1" applyBorder="1" applyAlignment="1">
      <alignment horizontal="center" vertical="center"/>
    </xf>
    <xf numFmtId="0" fontId="57" fillId="25" borderId="185" xfId="0" applyFont="1" applyFill="1" applyBorder="1" applyAlignment="1">
      <alignment horizontal="center" vertical="center"/>
    </xf>
    <xf numFmtId="0" fontId="73" fillId="0" borderId="185" xfId="0" applyFont="1" applyBorder="1" applyAlignment="1">
      <alignment horizontal="left" vertical="center" wrapText="1"/>
    </xf>
    <xf numFmtId="0" fontId="57" fillId="26" borderId="187" xfId="0" applyFont="1" applyFill="1" applyBorder="1" applyAlignment="1">
      <alignment horizontal="center" vertical="center"/>
    </xf>
    <xf numFmtId="0" fontId="57" fillId="26" borderId="184" xfId="0" applyFont="1" applyFill="1" applyBorder="1" applyAlignment="1">
      <alignment horizontal="center" vertical="center"/>
    </xf>
    <xf numFmtId="0" fontId="57" fillId="26" borderId="183" xfId="0" applyFont="1" applyFill="1" applyBorder="1" applyAlignment="1">
      <alignment horizontal="center" vertical="center"/>
    </xf>
    <xf numFmtId="0" fontId="72" fillId="0" borderId="0" xfId="0" applyFont="1" applyAlignment="1">
      <alignment horizontal="left" vertical="center" wrapText="1"/>
    </xf>
    <xf numFmtId="0" fontId="72" fillId="0" borderId="14" xfId="0" applyFont="1" applyBorder="1" applyAlignment="1">
      <alignment horizontal="left" vertical="center" wrapText="1"/>
    </xf>
    <xf numFmtId="0" fontId="0" fillId="0" borderId="182" xfId="0" applyBorder="1" applyAlignment="1">
      <alignment horizontal="center" vertical="center"/>
    </xf>
    <xf numFmtId="0" fontId="73" fillId="0" borderId="196" xfId="0" applyFont="1" applyBorder="1" applyAlignment="1">
      <alignment horizontal="left" vertical="center" wrapText="1"/>
    </xf>
    <xf numFmtId="0" fontId="73" fillId="0" borderId="195" xfId="0" applyFont="1" applyBorder="1" applyAlignment="1">
      <alignment horizontal="left" vertical="center" wrapText="1"/>
    </xf>
    <xf numFmtId="0" fontId="73" fillId="0" borderId="194" xfId="0" applyFont="1" applyBorder="1" applyAlignment="1">
      <alignment horizontal="left" vertical="center" wrapText="1"/>
    </xf>
    <xf numFmtId="0" fontId="38" fillId="0" borderId="18" xfId="0" applyFont="1" applyBorder="1" applyAlignment="1">
      <alignment horizontal="left" vertical="top" wrapText="1"/>
    </xf>
    <xf numFmtId="0" fontId="38" fillId="0" borderId="18" xfId="0" applyFont="1" applyBorder="1">
      <alignment vertical="center"/>
    </xf>
    <xf numFmtId="0" fontId="86" fillId="0" borderId="18" xfId="0" applyFont="1" applyBorder="1" applyAlignment="1">
      <alignment vertical="center" wrapText="1"/>
    </xf>
    <xf numFmtId="0" fontId="0" fillId="0" borderId="18" xfId="0" applyBorder="1" applyAlignment="1">
      <alignment horizontal="left" vertical="top" wrapText="1"/>
    </xf>
    <xf numFmtId="0" fontId="57" fillId="26" borderId="193" xfId="0" applyFont="1" applyFill="1" applyBorder="1" applyAlignment="1">
      <alignment horizontal="center" vertical="center"/>
    </xf>
    <xf numFmtId="0" fontId="57" fillId="0" borderId="0" xfId="0" applyFont="1" applyAlignment="1">
      <alignment vertical="center" wrapText="1"/>
    </xf>
    <xf numFmtId="0" fontId="57" fillId="25" borderId="196" xfId="0" applyFont="1" applyFill="1" applyBorder="1" applyAlignment="1">
      <alignment horizontal="center" vertical="center"/>
    </xf>
    <xf numFmtId="0" fontId="57" fillId="25" borderId="145" xfId="0" applyFont="1" applyFill="1" applyBorder="1" applyAlignment="1">
      <alignment horizontal="center" vertical="center"/>
    </xf>
    <xf numFmtId="0" fontId="73" fillId="0" borderId="145" xfId="0" applyFont="1" applyBorder="1" applyAlignment="1">
      <alignment horizontal="left" vertical="center" wrapText="1"/>
    </xf>
    <xf numFmtId="0" fontId="73" fillId="0" borderId="146" xfId="0" applyFont="1" applyBorder="1" applyAlignment="1">
      <alignment horizontal="left" vertical="center" wrapText="1"/>
    </xf>
    <xf numFmtId="0" fontId="73" fillId="0" borderId="149" xfId="0" applyFont="1" applyBorder="1" applyAlignment="1">
      <alignment horizontal="left" vertical="center" wrapText="1"/>
    </xf>
    <xf numFmtId="0" fontId="4" fillId="0" borderId="26" xfId="0" applyFont="1" applyBorder="1" applyAlignment="1">
      <alignment horizontal="left" vertical="top" wrapText="1"/>
    </xf>
    <xf numFmtId="0" fontId="5" fillId="25" borderId="30" xfId="0" applyFont="1" applyFill="1" applyBorder="1" applyAlignment="1">
      <alignment horizontal="left" vertical="center" wrapText="1"/>
    </xf>
    <xf numFmtId="0" fontId="5" fillId="25" borderId="31" xfId="0" applyFont="1" applyFill="1" applyBorder="1" applyAlignment="1">
      <alignment horizontal="left" vertical="center" wrapText="1"/>
    </xf>
    <xf numFmtId="0" fontId="5" fillId="25" borderId="32" xfId="0" applyFont="1" applyFill="1" applyBorder="1" applyAlignment="1">
      <alignment horizontal="left" vertical="center" wrapText="1"/>
    </xf>
    <xf numFmtId="49" fontId="11" fillId="25" borderId="16" xfId="0" applyNumberFormat="1" applyFont="1" applyFill="1" applyBorder="1" applyAlignment="1">
      <alignment horizontal="left" vertical="center" wrapText="1" shrinkToFit="1"/>
    </xf>
    <xf numFmtId="49" fontId="11" fillId="25" borderId="12" xfId="0" applyNumberFormat="1" applyFont="1" applyFill="1" applyBorder="1" applyAlignment="1">
      <alignment horizontal="left" vertical="center" wrapText="1" shrinkToFit="1"/>
    </xf>
    <xf numFmtId="49" fontId="11" fillId="25" borderId="17" xfId="0" applyNumberFormat="1" applyFont="1" applyFill="1" applyBorder="1" applyAlignment="1">
      <alignment horizontal="left" vertical="center" wrapText="1" shrinkToFit="1"/>
    </xf>
    <xf numFmtId="49" fontId="11" fillId="25" borderId="13" xfId="0" applyNumberFormat="1" applyFont="1" applyFill="1" applyBorder="1" applyAlignment="1">
      <alignment horizontal="left" vertical="center" wrapText="1" shrinkToFit="1"/>
    </xf>
    <xf numFmtId="49" fontId="11" fillId="25" borderId="14" xfId="0" applyNumberFormat="1" applyFont="1" applyFill="1" applyBorder="1" applyAlignment="1">
      <alignment horizontal="left" vertical="center" wrapText="1" shrinkToFit="1"/>
    </xf>
    <xf numFmtId="49" fontId="11" fillId="25" borderId="15" xfId="0" applyNumberFormat="1" applyFont="1" applyFill="1" applyBorder="1" applyAlignment="1">
      <alignment horizontal="left" vertical="center" wrapText="1" shrinkToFit="1"/>
    </xf>
    <xf numFmtId="0" fontId="6" fillId="0" borderId="0" xfId="0" applyFont="1" applyAlignment="1">
      <alignment horizontal="left" vertical="center" shrinkToFit="1"/>
    </xf>
    <xf numFmtId="0" fontId="6" fillId="0" borderId="19" xfId="0" applyFont="1" applyBorder="1" applyAlignment="1">
      <alignment horizontal="left" vertical="center" shrinkToFit="1"/>
    </xf>
    <xf numFmtId="0" fontId="5" fillId="0" borderId="16" xfId="0" applyFont="1" applyBorder="1" applyAlignment="1">
      <alignment horizontal="left" vertical="top"/>
    </xf>
    <xf numFmtId="0" fontId="5" fillId="0" borderId="12" xfId="0" applyFont="1" applyBorder="1" applyAlignment="1">
      <alignment horizontal="left" vertical="top"/>
    </xf>
    <xf numFmtId="0" fontId="5" fillId="0" borderId="17" xfId="0" applyFont="1" applyBorder="1" applyAlignment="1">
      <alignment horizontal="left" vertical="top"/>
    </xf>
    <xf numFmtId="0" fontId="5" fillId="0" borderId="13" xfId="0" applyFont="1" applyBorder="1" applyAlignment="1">
      <alignment horizontal="left" vertical="top"/>
    </xf>
    <xf numFmtId="0" fontId="5" fillId="0" borderId="14" xfId="0" applyFont="1" applyBorder="1" applyAlignment="1">
      <alignment horizontal="left" vertical="top"/>
    </xf>
    <xf numFmtId="0" fontId="5" fillId="0" borderId="15" xfId="0" applyFont="1" applyBorder="1" applyAlignment="1">
      <alignment horizontal="left" vertical="top"/>
    </xf>
    <xf numFmtId="0" fontId="5" fillId="25" borderId="30" xfId="0" applyFont="1" applyFill="1" applyBorder="1" applyAlignment="1">
      <alignment horizontal="center" vertical="center" wrapText="1"/>
    </xf>
    <xf numFmtId="0" fontId="5" fillId="25" borderId="31" xfId="0" applyFont="1" applyFill="1" applyBorder="1" applyAlignment="1">
      <alignment horizontal="center" vertical="center" wrapText="1"/>
    </xf>
    <xf numFmtId="0" fontId="4" fillId="0" borderId="20" xfId="0" applyFont="1" applyBorder="1" applyAlignment="1">
      <alignment horizontal="left" vertical="center" shrinkToFit="1"/>
    </xf>
    <xf numFmtId="0" fontId="4" fillId="0" borderId="20" xfId="0" applyFont="1" applyBorder="1" applyAlignment="1">
      <alignment horizontal="left" vertical="center" wrapText="1" shrinkToFit="1"/>
    </xf>
    <xf numFmtId="0" fontId="11" fillId="26" borderId="26" xfId="0" applyFont="1" applyFill="1" applyBorder="1" applyAlignment="1">
      <alignment horizontal="center" vertical="center"/>
    </xf>
    <xf numFmtId="0" fontId="11" fillId="26" borderId="27" xfId="0" applyFont="1" applyFill="1" applyBorder="1" applyAlignment="1">
      <alignment horizontal="center" vertical="center"/>
    </xf>
    <xf numFmtId="0" fontId="4" fillId="25" borderId="20" xfId="0" applyFont="1" applyFill="1" applyBorder="1" applyAlignment="1">
      <alignment horizontal="left" vertical="center"/>
    </xf>
    <xf numFmtId="0" fontId="4" fillId="26" borderId="21" xfId="0" applyFont="1" applyFill="1" applyBorder="1" applyAlignment="1">
      <alignment horizontal="center" vertical="center"/>
    </xf>
    <xf numFmtId="0" fontId="4" fillId="26" borderId="11" xfId="0" applyFont="1" applyFill="1" applyBorder="1" applyAlignment="1">
      <alignment horizontal="center" vertical="center"/>
    </xf>
    <xf numFmtId="0" fontId="4" fillId="26" borderId="10" xfId="0" applyFont="1" applyFill="1" applyBorder="1" applyAlignment="1">
      <alignment horizontal="center" vertical="center"/>
    </xf>
    <xf numFmtId="49" fontId="5" fillId="25" borderId="27" xfId="0" applyNumberFormat="1" applyFont="1" applyFill="1" applyBorder="1" applyAlignment="1">
      <alignment horizontal="center" vertical="center" shrinkToFit="1"/>
    </xf>
    <xf numFmtId="0" fontId="4" fillId="26" borderId="16" xfId="0" applyFont="1" applyFill="1" applyBorder="1" applyAlignment="1">
      <alignment horizontal="center" vertical="center"/>
    </xf>
    <xf numFmtId="0" fontId="4" fillId="26" borderId="12" xfId="0" applyFont="1" applyFill="1" applyBorder="1" applyAlignment="1">
      <alignment horizontal="center" vertical="center"/>
    </xf>
    <xf numFmtId="0" fontId="4" fillId="26" borderId="17" xfId="0" applyFont="1" applyFill="1" applyBorder="1" applyAlignment="1">
      <alignment horizontal="center" vertical="center"/>
    </xf>
    <xf numFmtId="0" fontId="4" fillId="26" borderId="13" xfId="0" applyFont="1" applyFill="1" applyBorder="1" applyAlignment="1">
      <alignment horizontal="center" vertical="center"/>
    </xf>
    <xf numFmtId="0" fontId="4" fillId="26" borderId="14" xfId="0" applyFont="1" applyFill="1" applyBorder="1" applyAlignment="1">
      <alignment horizontal="center" vertical="center"/>
    </xf>
    <xf numFmtId="0" fontId="4" fillId="26" borderId="15" xfId="0" applyFont="1" applyFill="1" applyBorder="1" applyAlignment="1">
      <alignment horizontal="center" vertical="center"/>
    </xf>
    <xf numFmtId="0" fontId="39" fillId="0" borderId="18" xfId="0" applyFont="1" applyBorder="1" applyAlignment="1">
      <alignment vertical="top" wrapText="1"/>
    </xf>
    <xf numFmtId="0" fontId="102" fillId="0" borderId="18" xfId="0" applyFont="1" applyBorder="1" applyAlignment="1">
      <alignment vertical="top"/>
    </xf>
    <xf numFmtId="0" fontId="4" fillId="0" borderId="0" xfId="0" applyFont="1" applyAlignment="1">
      <alignment horizontal="left" vertical="top" wrapText="1"/>
    </xf>
    <xf numFmtId="0" fontId="4" fillId="0" borderId="0" xfId="0" applyFont="1" applyAlignment="1">
      <alignment horizontal="left" vertical="center" wrapText="1" shrinkToFit="1"/>
    </xf>
    <xf numFmtId="0" fontId="4" fillId="0" borderId="19" xfId="0" applyFont="1" applyBorder="1" applyAlignment="1">
      <alignment horizontal="left" vertical="center" wrapText="1" shrinkToFit="1"/>
    </xf>
    <xf numFmtId="0" fontId="4" fillId="25" borderId="16" xfId="0" applyFont="1" applyFill="1" applyBorder="1" applyAlignment="1">
      <alignment horizontal="center" vertical="center" wrapText="1"/>
    </xf>
    <xf numFmtId="0" fontId="4" fillId="25" borderId="12" xfId="0" applyFont="1" applyFill="1" applyBorder="1" applyAlignment="1">
      <alignment horizontal="center" vertical="center" wrapText="1"/>
    </xf>
    <xf numFmtId="0" fontId="4" fillId="25" borderId="17" xfId="0" applyFont="1" applyFill="1" applyBorder="1" applyAlignment="1">
      <alignment horizontal="center" vertical="center" wrapText="1"/>
    </xf>
    <xf numFmtId="0" fontId="4" fillId="25" borderId="13" xfId="0" applyFont="1" applyFill="1" applyBorder="1" applyAlignment="1">
      <alignment horizontal="center" vertical="center" wrapText="1"/>
    </xf>
    <xf numFmtId="0" fontId="4" fillId="25" borderId="14" xfId="0" applyFont="1" applyFill="1" applyBorder="1" applyAlignment="1">
      <alignment horizontal="center" vertical="center" wrapText="1"/>
    </xf>
    <xf numFmtId="0" fontId="4" fillId="25" borderId="15" xfId="0" applyFont="1" applyFill="1" applyBorder="1" applyAlignment="1">
      <alignment horizontal="center" vertical="center" wrapText="1"/>
    </xf>
    <xf numFmtId="0" fontId="5" fillId="0" borderId="21" xfId="0" applyFont="1" applyBorder="1" applyAlignment="1">
      <alignment horizontal="left" vertical="center" shrinkToFit="1"/>
    </xf>
    <xf numFmtId="0" fontId="5" fillId="0" borderId="11" xfId="0" applyFont="1" applyBorder="1" applyAlignment="1">
      <alignment horizontal="left" vertical="center" shrinkToFit="1"/>
    </xf>
    <xf numFmtId="0" fontId="5" fillId="0" borderId="10" xfId="0" applyFont="1" applyBorder="1" applyAlignment="1">
      <alignment horizontal="left" vertical="center" shrinkToFit="1"/>
    </xf>
    <xf numFmtId="0" fontId="4" fillId="0" borderId="18" xfId="0" applyFont="1" applyBorder="1" applyAlignment="1">
      <alignment horizontal="center" vertical="center"/>
    </xf>
    <xf numFmtId="0" fontId="4" fillId="0" borderId="13" xfId="0" applyFont="1" applyBorder="1" applyAlignment="1">
      <alignment horizontal="center" vertical="center"/>
    </xf>
    <xf numFmtId="0" fontId="28" fillId="0" borderId="0" xfId="0" applyFont="1" applyAlignment="1">
      <alignment horizontal="center" vertical="top"/>
    </xf>
    <xf numFmtId="0" fontId="28" fillId="0" borderId="19" xfId="0" applyFont="1" applyBorder="1" applyAlignment="1">
      <alignment horizontal="center" vertical="top"/>
    </xf>
    <xf numFmtId="0" fontId="28" fillId="0" borderId="18" xfId="0" applyFont="1" applyBorder="1" applyAlignment="1">
      <alignment horizontal="center" vertical="top"/>
    </xf>
    <xf numFmtId="0" fontId="28" fillId="0" borderId="13" xfId="0" applyFont="1" applyBorder="1" applyAlignment="1">
      <alignment horizontal="center" vertical="top"/>
    </xf>
    <xf numFmtId="0" fontId="28" fillId="0" borderId="14" xfId="0" applyFont="1" applyBorder="1" applyAlignment="1">
      <alignment horizontal="center" vertical="top"/>
    </xf>
    <xf numFmtId="0" fontId="28" fillId="0" borderId="15" xfId="0" applyFont="1" applyBorder="1" applyAlignment="1">
      <alignment horizontal="center" vertical="top"/>
    </xf>
    <xf numFmtId="0" fontId="4" fillId="24" borderId="20" xfId="0" applyFont="1" applyFill="1" applyBorder="1" applyAlignment="1">
      <alignment horizontal="center" vertical="center" wrapText="1"/>
    </xf>
    <xf numFmtId="0" fontId="0" fillId="0" borderId="25" xfId="0" applyBorder="1" applyAlignment="1">
      <alignment vertical="top"/>
    </xf>
    <xf numFmtId="0" fontId="0" fillId="0" borderId="27" xfId="0" applyBorder="1" applyAlignment="1">
      <alignment vertical="top"/>
    </xf>
    <xf numFmtId="0" fontId="4" fillId="0" borderId="18" xfId="0" applyFont="1" applyBorder="1" applyAlignment="1">
      <alignment vertical="top"/>
    </xf>
    <xf numFmtId="0" fontId="0" fillId="0" borderId="18" xfId="0" applyBorder="1" applyAlignment="1">
      <alignment vertical="top"/>
    </xf>
    <xf numFmtId="0" fontId="0" fillId="0" borderId="13" xfId="0" applyBorder="1" applyAlignment="1">
      <alignment vertical="top"/>
    </xf>
    <xf numFmtId="0" fontId="0" fillId="0" borderId="15" xfId="0" applyBorder="1" applyAlignment="1">
      <alignment vertical="top" wrapText="1"/>
    </xf>
    <xf numFmtId="0" fontId="5" fillId="0" borderId="25" xfId="0" applyFont="1" applyBorder="1">
      <alignment vertical="center"/>
    </xf>
    <xf numFmtId="0" fontId="5" fillId="0" borderId="27" xfId="0" applyFont="1" applyBorder="1">
      <alignment vertical="center"/>
    </xf>
    <xf numFmtId="0" fontId="67" fillId="25" borderId="202" xfId="0" applyFont="1" applyFill="1" applyBorder="1" applyAlignment="1">
      <alignment horizontal="center" vertical="center" wrapText="1"/>
    </xf>
    <xf numFmtId="0" fontId="67" fillId="25" borderId="198" xfId="0" applyFont="1" applyFill="1" applyBorder="1" applyAlignment="1">
      <alignment horizontal="center" vertical="center" wrapText="1"/>
    </xf>
    <xf numFmtId="0" fontId="0" fillId="0" borderId="0" xfId="0" applyAlignment="1">
      <alignment horizontal="left" vertical="center"/>
    </xf>
    <xf numFmtId="0" fontId="0" fillId="0" borderId="14" xfId="0" applyBorder="1">
      <alignment vertical="center"/>
    </xf>
    <xf numFmtId="0" fontId="34" fillId="0" borderId="57" xfId="0" applyFont="1" applyBorder="1" applyAlignment="1">
      <alignment horizontal="center" vertical="center" wrapText="1"/>
    </xf>
    <xf numFmtId="0" fontId="34" fillId="0" borderId="28" xfId="0" applyFont="1" applyBorder="1" applyAlignment="1">
      <alignment horizontal="center" vertical="center" wrapText="1"/>
    </xf>
    <xf numFmtId="0" fontId="34" fillId="0" borderId="58" xfId="0" applyFont="1" applyBorder="1" applyAlignment="1">
      <alignment horizontal="center" vertical="center" wrapText="1"/>
    </xf>
    <xf numFmtId="0" fontId="4" fillId="25" borderId="26" xfId="0" applyFont="1" applyFill="1" applyBorder="1" applyAlignment="1">
      <alignment horizontal="center" vertical="center" wrapText="1"/>
    </xf>
    <xf numFmtId="0" fontId="4" fillId="25" borderId="25" xfId="0" applyFont="1" applyFill="1" applyBorder="1" applyAlignment="1">
      <alignment horizontal="center" vertical="center" wrapText="1"/>
    </xf>
    <xf numFmtId="0" fontId="4" fillId="25" borderId="27" xfId="0" applyFont="1" applyFill="1" applyBorder="1" applyAlignment="1">
      <alignment horizontal="center" vertical="center" wrapText="1"/>
    </xf>
    <xf numFmtId="0" fontId="4" fillId="25" borderId="18" xfId="0" applyFont="1" applyFill="1" applyBorder="1" applyAlignment="1">
      <alignment horizontal="center" vertical="center" wrapText="1"/>
    </xf>
    <xf numFmtId="49" fontId="39" fillId="0" borderId="21" xfId="0" applyNumberFormat="1" applyFont="1" applyBorder="1" applyAlignment="1">
      <alignment horizontal="center" vertical="center"/>
    </xf>
    <xf numFmtId="49" fontId="39" fillId="0" borderId="10" xfId="0" applyNumberFormat="1" applyFont="1" applyBorder="1" applyAlignment="1">
      <alignment horizontal="center" vertical="center"/>
    </xf>
    <xf numFmtId="49" fontId="4" fillId="0" borderId="21" xfId="0" applyNumberFormat="1" applyFont="1" applyBorder="1" applyAlignment="1">
      <alignment horizontal="center" vertical="center"/>
    </xf>
    <xf numFmtId="49" fontId="4" fillId="0" borderId="10" xfId="0" applyNumberFormat="1" applyFont="1" applyBorder="1" applyAlignment="1">
      <alignment horizontal="center" vertical="center"/>
    </xf>
    <xf numFmtId="0" fontId="66" fillId="25" borderId="18" xfId="0" applyFont="1" applyFill="1" applyBorder="1" applyAlignment="1">
      <alignment horizontal="left" vertical="top" wrapText="1"/>
    </xf>
    <xf numFmtId="0" fontId="86" fillId="0" borderId="18" xfId="0" applyFont="1" applyBorder="1" applyAlignment="1">
      <alignment vertical="top" wrapText="1"/>
    </xf>
    <xf numFmtId="0" fontId="34" fillId="0" borderId="51" xfId="0" applyFont="1" applyBorder="1" applyAlignment="1">
      <alignment horizontal="center" vertical="center" textRotation="255"/>
    </xf>
    <xf numFmtId="0" fontId="34" fillId="0" borderId="54" xfId="0" applyFont="1" applyBorder="1" applyAlignment="1">
      <alignment horizontal="center" vertical="center" textRotation="255"/>
    </xf>
    <xf numFmtId="0" fontId="34" fillId="0" borderId="205" xfId="0" applyFont="1" applyBorder="1" applyAlignment="1">
      <alignment horizontal="center" vertical="center" textRotation="255"/>
    </xf>
    <xf numFmtId="0" fontId="34" fillId="0" borderId="201" xfId="0" applyFont="1" applyBorder="1" applyAlignment="1">
      <alignment horizontal="center" vertical="center" textRotation="255"/>
    </xf>
    <xf numFmtId="0" fontId="34" fillId="0" borderId="71" xfId="0" applyFont="1" applyBorder="1" applyAlignment="1">
      <alignment horizontal="center" vertical="center" textRotation="255"/>
    </xf>
    <xf numFmtId="0" fontId="34" fillId="0" borderId="75" xfId="0" applyFont="1" applyBorder="1" applyAlignment="1">
      <alignment horizontal="center" vertical="center" textRotation="255"/>
    </xf>
    <xf numFmtId="0" fontId="4" fillId="25" borderId="16" xfId="0" applyFont="1" applyFill="1" applyBorder="1" applyAlignment="1">
      <alignment horizontal="center" vertical="center"/>
    </xf>
    <xf numFmtId="0" fontId="4" fillId="25" borderId="17" xfId="0" applyFont="1" applyFill="1" applyBorder="1" applyAlignment="1">
      <alignment horizontal="center" vertical="center"/>
    </xf>
    <xf numFmtId="0" fontId="4" fillId="25" borderId="13" xfId="0" applyFont="1" applyFill="1" applyBorder="1" applyAlignment="1">
      <alignment horizontal="center" vertical="center"/>
    </xf>
    <xf numFmtId="0" fontId="4" fillId="25" borderId="15" xfId="0" applyFont="1" applyFill="1" applyBorder="1" applyAlignment="1">
      <alignment horizontal="center" vertical="center"/>
    </xf>
    <xf numFmtId="0" fontId="67" fillId="25" borderId="204" xfId="0" applyFont="1" applyFill="1" applyBorder="1" applyAlignment="1">
      <alignment horizontal="center" vertical="center" wrapText="1"/>
    </xf>
    <xf numFmtId="0" fontId="67" fillId="25" borderId="200" xfId="0" applyFont="1" applyFill="1" applyBorder="1" applyAlignment="1">
      <alignment horizontal="center" vertical="center" wrapText="1"/>
    </xf>
    <xf numFmtId="0" fontId="4" fillId="24" borderId="26" xfId="0" applyFont="1" applyFill="1" applyBorder="1" applyAlignment="1">
      <alignment horizontal="center" vertical="center" wrapText="1"/>
    </xf>
    <xf numFmtId="0" fontId="4" fillId="24" borderId="25" xfId="0" applyFont="1" applyFill="1" applyBorder="1" applyAlignment="1">
      <alignment horizontal="center" vertical="center" wrapText="1"/>
    </xf>
    <xf numFmtId="0" fontId="4" fillId="24" borderId="27" xfId="0" applyFont="1" applyFill="1" applyBorder="1" applyAlignment="1">
      <alignment horizontal="center" vertical="center" wrapText="1"/>
    </xf>
    <xf numFmtId="0" fontId="11" fillId="25" borderId="20" xfId="0" applyFont="1" applyFill="1" applyBorder="1" applyAlignment="1">
      <alignment horizontal="center" vertical="center" wrapText="1"/>
    </xf>
    <xf numFmtId="0" fontId="34" fillId="25" borderId="21" xfId="0" applyFont="1" applyFill="1" applyBorder="1" applyAlignment="1">
      <alignment horizontal="center" vertical="center" wrapText="1"/>
    </xf>
    <xf numFmtId="0" fontId="34" fillId="25" borderId="11" xfId="0" applyFont="1" applyFill="1" applyBorder="1" applyAlignment="1">
      <alignment horizontal="center" vertical="center" wrapText="1"/>
    </xf>
    <xf numFmtId="0" fontId="67" fillId="25" borderId="203" xfId="0" applyFont="1" applyFill="1" applyBorder="1" applyAlignment="1">
      <alignment horizontal="center" vertical="center" wrapText="1"/>
    </xf>
    <xf numFmtId="0" fontId="67" fillId="25" borderId="199" xfId="0" applyFont="1" applyFill="1" applyBorder="1" applyAlignment="1">
      <alignment horizontal="center" vertical="center" wrapText="1"/>
    </xf>
    <xf numFmtId="0" fontId="4" fillId="25" borderId="20" xfId="0" applyFont="1" applyFill="1" applyBorder="1" applyAlignment="1">
      <alignment horizontal="center" vertical="center" wrapText="1"/>
    </xf>
    <xf numFmtId="0" fontId="66" fillId="26" borderId="21" xfId="0" applyFont="1" applyFill="1" applyBorder="1" applyAlignment="1">
      <alignment horizontal="center" vertical="center"/>
    </xf>
    <xf numFmtId="0" fontId="66" fillId="26" borderId="10" xfId="0" applyFont="1" applyFill="1" applyBorder="1" applyAlignment="1">
      <alignment horizontal="center" vertical="center"/>
    </xf>
    <xf numFmtId="0" fontId="5" fillId="0" borderId="14" xfId="0" applyFont="1" applyBorder="1">
      <alignment vertical="center"/>
    </xf>
    <xf numFmtId="0" fontId="4" fillId="24" borderId="16" xfId="0" applyFont="1" applyFill="1" applyBorder="1" applyAlignment="1">
      <alignment horizontal="center" vertical="center" wrapText="1" shrinkToFit="1"/>
    </xf>
    <xf numFmtId="0" fontId="4" fillId="24" borderId="17" xfId="0" applyFont="1" applyFill="1" applyBorder="1" applyAlignment="1">
      <alignment horizontal="center" vertical="center" wrapText="1" shrinkToFit="1"/>
    </xf>
    <xf numFmtId="0" fontId="4" fillId="24" borderId="13" xfId="0" applyFont="1" applyFill="1" applyBorder="1" applyAlignment="1">
      <alignment horizontal="center" vertical="center" wrapText="1" shrinkToFit="1"/>
    </xf>
    <xf numFmtId="0" fontId="4" fillId="24" borderId="15" xfId="0" applyFont="1" applyFill="1" applyBorder="1" applyAlignment="1">
      <alignment horizontal="center" vertical="center" wrapText="1" shrinkToFit="1"/>
    </xf>
    <xf numFmtId="0" fontId="4" fillId="24" borderId="16" xfId="0" applyFont="1" applyFill="1" applyBorder="1" applyAlignment="1">
      <alignment horizontal="center" vertical="center" wrapText="1"/>
    </xf>
    <xf numFmtId="0" fontId="4" fillId="24" borderId="17" xfId="0" applyFont="1" applyFill="1" applyBorder="1" applyAlignment="1">
      <alignment horizontal="center" vertical="center" wrapText="1"/>
    </xf>
    <xf numFmtId="0" fontId="4" fillId="24" borderId="13" xfId="0" applyFont="1" applyFill="1" applyBorder="1" applyAlignment="1">
      <alignment horizontal="center" vertical="center" wrapText="1"/>
    </xf>
    <xf numFmtId="0" fontId="4" fillId="24" borderId="15" xfId="0" applyFont="1" applyFill="1" applyBorder="1" applyAlignment="1">
      <alignment horizontal="center" vertical="center" wrapText="1"/>
    </xf>
    <xf numFmtId="0" fontId="11" fillId="26" borderId="21" xfId="0" applyFont="1" applyFill="1" applyBorder="1" applyAlignment="1">
      <alignment horizontal="center" vertical="center"/>
    </xf>
    <xf numFmtId="0" fontId="11" fillId="26" borderId="10" xfId="0" applyFont="1" applyFill="1" applyBorder="1" applyAlignment="1">
      <alignment horizontal="center" vertical="center"/>
    </xf>
    <xf numFmtId="0" fontId="4" fillId="25" borderId="21" xfId="0" applyFont="1" applyFill="1" applyBorder="1" applyAlignment="1">
      <alignment horizontal="center" vertical="center"/>
    </xf>
    <xf numFmtId="0" fontId="4" fillId="25" borderId="11" xfId="0" applyFont="1" applyFill="1" applyBorder="1" applyAlignment="1">
      <alignment horizontal="center" vertical="center"/>
    </xf>
    <xf numFmtId="0" fontId="4" fillId="25" borderId="10" xfId="0" applyFont="1" applyFill="1" applyBorder="1" applyAlignment="1">
      <alignment horizontal="center" vertical="center"/>
    </xf>
    <xf numFmtId="0" fontId="11" fillId="0" borderId="21" xfId="0" applyFont="1" applyBorder="1" applyAlignment="1">
      <alignment horizontal="left" vertical="center"/>
    </xf>
    <xf numFmtId="0" fontId="11" fillId="0" borderId="11" xfId="0" applyFont="1" applyBorder="1" applyAlignment="1">
      <alignment horizontal="left" vertical="center"/>
    </xf>
    <xf numFmtId="0" fontId="11" fillId="0" borderId="10" xfId="0" applyFont="1" applyBorder="1" applyAlignment="1">
      <alignment horizontal="left" vertical="center"/>
    </xf>
    <xf numFmtId="0" fontId="4" fillId="0" borderId="27" xfId="0" applyFont="1" applyBorder="1" applyAlignment="1">
      <alignment vertical="top" wrapText="1"/>
    </xf>
    <xf numFmtId="0" fontId="5" fillId="0" borderId="21" xfId="0" applyFont="1" applyBorder="1" applyAlignment="1">
      <alignment horizontal="center" vertical="center" wrapText="1"/>
    </xf>
    <xf numFmtId="0" fontId="5" fillId="0" borderId="11" xfId="0" applyFont="1" applyBorder="1" applyAlignment="1">
      <alignment horizontal="center" vertical="center" wrapText="1"/>
    </xf>
    <xf numFmtId="0" fontId="69" fillId="26" borderId="167" xfId="0" applyFont="1" applyFill="1" applyBorder="1" applyAlignment="1">
      <alignment horizontal="center" vertical="top"/>
    </xf>
    <xf numFmtId="0" fontId="5" fillId="0" borderId="12" xfId="0" applyFont="1" applyBorder="1" applyAlignment="1">
      <alignment horizontal="left" vertical="center" wrapText="1"/>
    </xf>
    <xf numFmtId="0" fontId="5" fillId="0" borderId="17" xfId="0" applyFont="1" applyBorder="1" applyAlignment="1">
      <alignment horizontal="left" vertical="center" wrapText="1"/>
    </xf>
    <xf numFmtId="0" fontId="4" fillId="0" borderId="17" xfId="0" applyFont="1" applyBorder="1" applyAlignment="1">
      <alignment horizontal="left" vertical="top" wrapText="1"/>
    </xf>
    <xf numFmtId="0" fontId="4" fillId="30" borderId="17" xfId="0" applyFont="1" applyFill="1" applyBorder="1" applyAlignment="1">
      <alignment horizontal="left" vertical="top" wrapText="1"/>
    </xf>
    <xf numFmtId="0" fontId="4" fillId="0" borderId="16" xfId="0" applyFont="1" applyBorder="1" applyAlignment="1">
      <alignment horizontal="center" vertical="top" wrapText="1" shrinkToFit="1"/>
    </xf>
    <xf numFmtId="0" fontId="4" fillId="0" borderId="12" xfId="0" applyFont="1" applyBorder="1" applyAlignment="1">
      <alignment horizontal="center" vertical="top" wrapText="1" shrinkToFit="1"/>
    </xf>
    <xf numFmtId="0" fontId="4" fillId="0" borderId="17" xfId="0" applyFont="1" applyBorder="1" applyAlignment="1">
      <alignment horizontal="center" vertical="top" wrapText="1" shrinkToFit="1"/>
    </xf>
    <xf numFmtId="0" fontId="4" fillId="30" borderId="26" xfId="0" applyFont="1" applyFill="1" applyBorder="1" applyAlignment="1">
      <alignment horizontal="left" vertical="top" wrapText="1"/>
    </xf>
    <xf numFmtId="0" fontId="6" fillId="0" borderId="0" xfId="0" applyFont="1" applyAlignment="1">
      <alignment vertical="center" wrapText="1"/>
    </xf>
    <xf numFmtId="0" fontId="0" fillId="26" borderId="25" xfId="0" applyFill="1" applyBorder="1" applyAlignment="1">
      <alignment horizontal="center" vertical="center"/>
    </xf>
    <xf numFmtId="0" fontId="0" fillId="26" borderId="27" xfId="0" applyFill="1" applyBorder="1" applyAlignment="1">
      <alignment horizontal="center" vertical="center"/>
    </xf>
    <xf numFmtId="0" fontId="69" fillId="25" borderId="167" xfId="0" applyFont="1" applyFill="1" applyBorder="1" applyAlignment="1">
      <alignment horizontal="center" vertical="center"/>
    </xf>
    <xf numFmtId="0" fontId="69" fillId="26" borderId="167" xfId="0" applyFont="1" applyFill="1" applyBorder="1" applyAlignment="1">
      <alignment horizontal="center" vertical="center"/>
    </xf>
    <xf numFmtId="0" fontId="69" fillId="25" borderId="167" xfId="0" applyFont="1" applyFill="1" applyBorder="1" applyAlignment="1">
      <alignment horizontal="center" vertical="center" shrinkToFit="1"/>
    </xf>
    <xf numFmtId="0" fontId="69" fillId="26" borderId="167" xfId="0" applyFont="1" applyFill="1" applyBorder="1" applyAlignment="1">
      <alignment horizontal="center" vertical="center" shrinkToFit="1"/>
    </xf>
    <xf numFmtId="0" fontId="70" fillId="30" borderId="0" xfId="0" applyFont="1" applyFill="1" applyAlignment="1">
      <alignment horizontal="left" vertical="center" wrapText="1"/>
    </xf>
    <xf numFmtId="0" fontId="69" fillId="30" borderId="0" xfId="0" applyFont="1" applyFill="1" applyAlignment="1">
      <alignment horizontal="left" vertical="center" wrapText="1"/>
    </xf>
    <xf numFmtId="0" fontId="5" fillId="0" borderId="19" xfId="0" applyFont="1" applyBorder="1" applyAlignment="1">
      <alignment horizontal="left" vertical="center" shrinkToFit="1"/>
    </xf>
    <xf numFmtId="0" fontId="5" fillId="0" borderId="18" xfId="0" applyFont="1" applyBorder="1" applyAlignment="1">
      <alignment horizontal="left" vertical="top"/>
    </xf>
    <xf numFmtId="0" fontId="5" fillId="0" borderId="0" xfId="0" applyFont="1" applyAlignment="1">
      <alignment horizontal="left" vertical="top"/>
    </xf>
    <xf numFmtId="0" fontId="5" fillId="0" borderId="19" xfId="0" applyFont="1" applyBorder="1" applyAlignment="1">
      <alignment horizontal="left" vertical="top"/>
    </xf>
    <xf numFmtId="0" fontId="5" fillId="30" borderId="13" xfId="0" applyFont="1" applyFill="1" applyBorder="1" applyAlignment="1">
      <alignment horizontal="right" vertical="center"/>
    </xf>
    <xf numFmtId="0" fontId="5" fillId="30" borderId="14" xfId="0" applyFont="1" applyFill="1" applyBorder="1" applyAlignment="1">
      <alignment horizontal="right" vertical="center"/>
    </xf>
    <xf numFmtId="0" fontId="5" fillId="25" borderId="168" xfId="0" applyFont="1" applyFill="1" applyBorder="1" applyAlignment="1">
      <alignment horizontal="center" vertical="center"/>
    </xf>
    <xf numFmtId="0" fontId="5" fillId="25" borderId="169" xfId="0" applyFont="1" applyFill="1" applyBorder="1" applyAlignment="1">
      <alignment horizontal="center" vertical="center"/>
    </xf>
    <xf numFmtId="0" fontId="5" fillId="25" borderId="170" xfId="0" applyFont="1" applyFill="1" applyBorder="1" applyAlignment="1">
      <alignment horizontal="center" vertical="center"/>
    </xf>
    <xf numFmtId="0" fontId="5" fillId="25" borderId="171" xfId="0" applyFont="1" applyFill="1" applyBorder="1" applyAlignment="1">
      <alignment horizontal="center" vertical="center"/>
    </xf>
    <xf numFmtId="0" fontId="5" fillId="25" borderId="172" xfId="0" applyFont="1" applyFill="1" applyBorder="1" applyAlignment="1">
      <alignment horizontal="center" vertical="center"/>
    </xf>
    <xf numFmtId="0" fontId="5" fillId="25" borderId="173" xfId="0" applyFont="1" applyFill="1" applyBorder="1" applyAlignment="1">
      <alignment horizontal="center" vertical="center"/>
    </xf>
    <xf numFmtId="0" fontId="5" fillId="25" borderId="18" xfId="0" applyFont="1" applyFill="1" applyBorder="1" applyAlignment="1">
      <alignment horizontal="center" vertical="center"/>
    </xf>
    <xf numFmtId="0" fontId="5" fillId="25" borderId="0" xfId="0" applyFont="1" applyFill="1" applyAlignment="1">
      <alignment horizontal="center" vertical="center"/>
    </xf>
    <xf numFmtId="0" fontId="5" fillId="25" borderId="19" xfId="0" applyFont="1" applyFill="1" applyBorder="1" applyAlignment="1">
      <alignment horizontal="center" vertical="center"/>
    </xf>
    <xf numFmtId="0" fontId="68" fillId="30" borderId="19" xfId="0" applyFont="1" applyFill="1" applyBorder="1" applyAlignment="1">
      <alignment horizontal="left" vertical="top" wrapText="1"/>
    </xf>
    <xf numFmtId="0" fontId="0" fillId="26" borderId="21" xfId="0" applyFill="1" applyBorder="1" applyAlignment="1">
      <alignment horizontal="center" vertical="center"/>
    </xf>
    <xf numFmtId="0" fontId="0" fillId="26" borderId="11" xfId="0" applyFill="1" applyBorder="1" applyAlignment="1">
      <alignment horizontal="center" vertical="center"/>
    </xf>
    <xf numFmtId="0" fontId="0" fillId="26" borderId="10" xfId="0" applyFill="1" applyBorder="1" applyAlignment="1">
      <alignment horizontal="center" vertical="center"/>
    </xf>
    <xf numFmtId="0" fontId="4" fillId="0" borderId="213" xfId="0" applyFont="1" applyBorder="1" applyAlignment="1">
      <alignment horizontal="left" vertical="top" wrapText="1"/>
    </xf>
    <xf numFmtId="0" fontId="68" fillId="30" borderId="25" xfId="0" applyFont="1" applyFill="1" applyBorder="1" applyAlignment="1">
      <alignment horizontal="left" vertical="top" wrapText="1"/>
    </xf>
    <xf numFmtId="0" fontId="68" fillId="30" borderId="27" xfId="0" applyFont="1" applyFill="1" applyBorder="1" applyAlignment="1">
      <alignment horizontal="left" vertical="top" wrapText="1"/>
    </xf>
    <xf numFmtId="0" fontId="68" fillId="30" borderId="18" xfId="0" applyFont="1" applyFill="1" applyBorder="1" applyAlignment="1">
      <alignment horizontal="center" vertical="top" wrapText="1"/>
    </xf>
    <xf numFmtId="0" fontId="68" fillId="30" borderId="13" xfId="0" applyFont="1" applyFill="1" applyBorder="1" applyAlignment="1">
      <alignment horizontal="center" vertical="top" wrapText="1"/>
    </xf>
    <xf numFmtId="0" fontId="68" fillId="30" borderId="164" xfId="0" applyFont="1" applyFill="1" applyBorder="1" applyAlignment="1">
      <alignment horizontal="center" vertical="top" wrapText="1"/>
    </xf>
    <xf numFmtId="0" fontId="84" fillId="26" borderId="209" xfId="0" applyFont="1" applyFill="1" applyBorder="1" applyAlignment="1">
      <alignment horizontal="center" vertical="center"/>
    </xf>
    <xf numFmtId="0" fontId="84" fillId="26" borderId="210" xfId="0" applyFont="1" applyFill="1" applyBorder="1" applyAlignment="1">
      <alignment horizontal="center" vertical="center"/>
    </xf>
    <xf numFmtId="0" fontId="84" fillId="26" borderId="211" xfId="0" applyFont="1" applyFill="1" applyBorder="1" applyAlignment="1">
      <alignment horizontal="center" vertical="center"/>
    </xf>
    <xf numFmtId="0" fontId="84" fillId="26" borderId="165" xfId="0" applyFont="1" applyFill="1" applyBorder="1" applyAlignment="1">
      <alignment horizontal="center" vertical="center"/>
    </xf>
    <xf numFmtId="0" fontId="84" fillId="26" borderId="163" xfId="0" applyFont="1" applyFill="1" applyBorder="1" applyAlignment="1">
      <alignment horizontal="center" vertical="center"/>
    </xf>
    <xf numFmtId="0" fontId="84" fillId="26" borderId="166" xfId="0" applyFont="1" applyFill="1" applyBorder="1" applyAlignment="1">
      <alignment horizontal="center" vertical="center"/>
    </xf>
    <xf numFmtId="0" fontId="11" fillId="0" borderId="16" xfId="0" applyFont="1" applyBorder="1" applyAlignment="1">
      <alignment horizontal="left" vertical="center" wrapText="1"/>
    </xf>
    <xf numFmtId="0" fontId="0" fillId="0" borderId="12" xfId="0" applyBorder="1" applyAlignment="1">
      <alignment horizontal="left" vertical="center" wrapText="1"/>
    </xf>
    <xf numFmtId="0" fontId="0" fillId="0" borderId="17"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11" fillId="30" borderId="26" xfId="0" applyFont="1" applyFill="1" applyBorder="1" applyAlignment="1">
      <alignment horizontal="left" vertical="top" wrapText="1"/>
    </xf>
    <xf numFmtId="0" fontId="11" fillId="30" borderId="25" xfId="0" applyFont="1" applyFill="1" applyBorder="1" applyAlignment="1">
      <alignment horizontal="left" vertical="top" wrapText="1"/>
    </xf>
    <xf numFmtId="0" fontId="5" fillId="30" borderId="21" xfId="0" applyFont="1" applyFill="1" applyBorder="1" applyAlignment="1">
      <alignment horizontal="right"/>
    </xf>
    <xf numFmtId="0" fontId="5" fillId="30" borderId="11" xfId="0" applyFont="1" applyFill="1" applyBorder="1" applyAlignment="1">
      <alignment horizontal="right"/>
    </xf>
    <xf numFmtId="0" fontId="68" fillId="30" borderId="25" xfId="41" applyFont="1" applyFill="1" applyBorder="1" applyAlignment="1">
      <alignment horizontal="left" vertical="top" wrapText="1"/>
    </xf>
    <xf numFmtId="0" fontId="4" fillId="30" borderId="25" xfId="41" applyFont="1" applyFill="1" applyBorder="1" applyAlignment="1">
      <alignment horizontal="left" vertical="top" wrapText="1"/>
    </xf>
    <xf numFmtId="0" fontId="4" fillId="30" borderId="26" xfId="41" applyFont="1" applyFill="1" applyBorder="1" applyAlignment="1">
      <alignment horizontal="left" vertical="top" wrapText="1"/>
    </xf>
    <xf numFmtId="0" fontId="4" fillId="0" borderId="26" xfId="0" applyFont="1" applyBorder="1" applyAlignment="1">
      <alignment horizontal="center" vertical="top" wrapText="1"/>
    </xf>
    <xf numFmtId="0" fontId="68" fillId="30" borderId="16" xfId="0" applyFont="1" applyFill="1" applyBorder="1" applyAlignment="1">
      <alignment horizontal="center" vertical="top" wrapText="1"/>
    </xf>
    <xf numFmtId="0" fontId="69" fillId="25" borderId="20" xfId="0" applyFont="1" applyFill="1" applyBorder="1" applyAlignment="1">
      <alignment horizontal="center" vertical="center"/>
    </xf>
    <xf numFmtId="0" fontId="69" fillId="30" borderId="21" xfId="0" applyFont="1" applyFill="1" applyBorder="1" applyAlignment="1">
      <alignment horizontal="right" vertical="center"/>
    </xf>
    <xf numFmtId="0" fontId="69" fillId="30" borderId="11" xfId="0" applyFont="1" applyFill="1" applyBorder="1" applyAlignment="1">
      <alignment horizontal="right" vertical="center"/>
    </xf>
    <xf numFmtId="0" fontId="0" fillId="0" borderId="11" xfId="0" applyBorder="1" applyAlignment="1">
      <alignment horizontal="left" vertical="center"/>
    </xf>
    <xf numFmtId="0" fontId="0" fillId="0" borderId="10" xfId="0" applyBorder="1" applyAlignment="1">
      <alignment horizontal="left" vertical="center"/>
    </xf>
    <xf numFmtId="0" fontId="5" fillId="0" borderId="10" xfId="0" applyFont="1" applyBorder="1" applyAlignment="1">
      <alignment horizontal="center" vertical="center" wrapText="1"/>
    </xf>
    <xf numFmtId="0" fontId="5" fillId="30" borderId="18" xfId="0" applyFont="1" applyFill="1" applyBorder="1" applyAlignment="1">
      <alignment horizontal="left" vertical="center"/>
    </xf>
    <xf numFmtId="0" fontId="5" fillId="30" borderId="0" xfId="0" applyFont="1" applyFill="1" applyAlignment="1">
      <alignment horizontal="left" vertical="center"/>
    </xf>
    <xf numFmtId="0" fontId="68" fillId="30" borderId="162" xfId="0" applyFont="1" applyFill="1" applyBorder="1" applyAlignment="1">
      <alignment horizontal="center" vertical="top" wrapText="1"/>
    </xf>
    <xf numFmtId="0" fontId="69" fillId="25" borderId="21" xfId="0" applyFont="1" applyFill="1" applyBorder="1" applyAlignment="1">
      <alignment horizontal="center" vertical="center" wrapText="1"/>
    </xf>
    <xf numFmtId="0" fontId="69" fillId="25" borderId="11" xfId="0" applyFont="1" applyFill="1" applyBorder="1" applyAlignment="1">
      <alignment horizontal="center" vertical="center" wrapText="1"/>
    </xf>
    <xf numFmtId="0" fontId="69" fillId="25" borderId="10" xfId="0" applyFont="1" applyFill="1" applyBorder="1" applyAlignment="1">
      <alignment horizontal="center" vertical="center" wrapText="1"/>
    </xf>
    <xf numFmtId="0" fontId="69" fillId="26" borderId="21" xfId="0" applyFont="1" applyFill="1" applyBorder="1" applyAlignment="1">
      <alignment horizontal="center" vertical="center" wrapText="1"/>
    </xf>
    <xf numFmtId="0" fontId="69" fillId="26" borderId="11" xfId="0" applyFont="1" applyFill="1" applyBorder="1" applyAlignment="1">
      <alignment horizontal="center" vertical="center" wrapText="1"/>
    </xf>
    <xf numFmtId="0" fontId="69" fillId="26" borderId="10" xfId="0" applyFont="1" applyFill="1" applyBorder="1" applyAlignment="1">
      <alignment horizontal="center" vertical="center" wrapText="1"/>
    </xf>
    <xf numFmtId="0" fontId="68" fillId="30" borderId="19" xfId="0" applyFont="1" applyFill="1" applyBorder="1" applyAlignment="1">
      <alignment horizontal="justify" vertical="top" wrapText="1"/>
    </xf>
    <xf numFmtId="0" fontId="84" fillId="30" borderId="19" xfId="0" applyFont="1" applyFill="1" applyBorder="1" applyAlignment="1">
      <alignment vertical="top" wrapText="1"/>
    </xf>
    <xf numFmtId="0" fontId="68" fillId="30" borderId="25" xfId="0" applyFont="1" applyFill="1" applyBorder="1" applyAlignment="1">
      <alignment horizontal="justify" vertical="top" wrapText="1"/>
    </xf>
    <xf numFmtId="0" fontId="84" fillId="30" borderId="25" xfId="0" applyFont="1" applyFill="1" applyBorder="1" applyAlignment="1">
      <alignment vertical="top" wrapText="1"/>
    </xf>
    <xf numFmtId="0" fontId="4" fillId="30" borderId="19" xfId="0" applyFont="1" applyFill="1" applyBorder="1" applyAlignment="1">
      <alignment horizontal="justify" vertical="top" wrapText="1"/>
    </xf>
    <xf numFmtId="0" fontId="0" fillId="30" borderId="19" xfId="0" applyFill="1" applyBorder="1" applyAlignment="1">
      <alignment vertical="top" wrapText="1"/>
    </xf>
    <xf numFmtId="0" fontId="4" fillId="30" borderId="25" xfId="0" applyFont="1" applyFill="1" applyBorder="1" applyAlignment="1">
      <alignment horizontal="justify" vertical="top" wrapText="1"/>
    </xf>
    <xf numFmtId="0" fontId="0" fillId="30" borderId="25" xfId="0" applyFill="1" applyBorder="1" applyAlignment="1">
      <alignment vertical="top" wrapText="1"/>
    </xf>
    <xf numFmtId="0" fontId="68" fillId="30" borderId="26" xfId="0" applyFont="1" applyFill="1" applyBorder="1" applyAlignment="1">
      <alignment horizontal="left" vertical="top" wrapText="1"/>
    </xf>
    <xf numFmtId="0" fontId="4" fillId="25" borderId="20" xfId="0" applyFont="1" applyFill="1" applyBorder="1" applyAlignment="1">
      <alignment horizontal="left" vertical="center" shrinkToFit="1"/>
    </xf>
    <xf numFmtId="0" fontId="68" fillId="30" borderId="0" xfId="0" applyFont="1" applyFill="1" applyAlignment="1">
      <alignment horizontal="center" vertical="top" wrapText="1"/>
    </xf>
    <xf numFmtId="0" fontId="68" fillId="30" borderId="19" xfId="0" applyFont="1" applyFill="1" applyBorder="1" applyAlignment="1">
      <alignment horizontal="center" vertical="top" wrapText="1"/>
    </xf>
    <xf numFmtId="0" fontId="68" fillId="30" borderId="14" xfId="0" applyFont="1" applyFill="1" applyBorder="1" applyAlignment="1">
      <alignment horizontal="center" vertical="top" wrapText="1"/>
    </xf>
    <xf numFmtId="0" fontId="68" fillId="30" borderId="15" xfId="0" applyFont="1" applyFill="1" applyBorder="1" applyAlignment="1">
      <alignment horizontal="center" vertical="top" wrapText="1"/>
    </xf>
    <xf numFmtId="0" fontId="5" fillId="25" borderId="20" xfId="0" applyFont="1" applyFill="1" applyBorder="1" applyAlignment="1">
      <alignment horizontal="left" vertical="center"/>
    </xf>
    <xf numFmtId="0" fontId="5" fillId="30" borderId="20" xfId="0" applyFont="1" applyFill="1" applyBorder="1" applyAlignment="1">
      <alignment horizontal="left" vertical="center" wrapText="1"/>
    </xf>
    <xf numFmtId="49" fontId="5" fillId="25" borderId="16" xfId="0" applyNumberFormat="1" applyFont="1" applyFill="1" applyBorder="1" applyAlignment="1">
      <alignment horizontal="center" vertical="center"/>
    </xf>
    <xf numFmtId="49" fontId="5" fillId="25" borderId="12" xfId="0" applyNumberFormat="1" applyFont="1" applyFill="1" applyBorder="1" applyAlignment="1">
      <alignment horizontal="center" vertical="center"/>
    </xf>
    <xf numFmtId="49" fontId="5" fillId="25" borderId="17" xfId="0" applyNumberFormat="1" applyFont="1" applyFill="1" applyBorder="1" applyAlignment="1">
      <alignment horizontal="center" vertical="center"/>
    </xf>
    <xf numFmtId="49" fontId="5" fillId="25" borderId="18" xfId="0" applyNumberFormat="1" applyFont="1" applyFill="1" applyBorder="1" applyAlignment="1">
      <alignment horizontal="center" vertical="center"/>
    </xf>
    <xf numFmtId="49" fontId="5" fillId="25" borderId="0" xfId="0" applyNumberFormat="1" applyFont="1" applyFill="1" applyAlignment="1">
      <alignment horizontal="center" vertical="center"/>
    </xf>
    <xf numFmtId="49" fontId="5" fillId="25" borderId="19" xfId="0" applyNumberFormat="1" applyFont="1" applyFill="1" applyBorder="1" applyAlignment="1">
      <alignment horizontal="center" vertical="center"/>
    </xf>
    <xf numFmtId="49" fontId="5" fillId="25" borderId="13" xfId="0" applyNumberFormat="1" applyFont="1" applyFill="1" applyBorder="1" applyAlignment="1">
      <alignment horizontal="center" vertical="center"/>
    </xf>
    <xf numFmtId="49" fontId="5" fillId="25" borderId="14" xfId="0" applyNumberFormat="1" applyFont="1" applyFill="1" applyBorder="1" applyAlignment="1">
      <alignment horizontal="center" vertical="center"/>
    </xf>
    <xf numFmtId="49" fontId="5" fillId="25" borderId="15" xfId="0" applyNumberFormat="1" applyFont="1" applyFill="1" applyBorder="1" applyAlignment="1">
      <alignment horizontal="center" vertical="center"/>
    </xf>
    <xf numFmtId="176" fontId="5" fillId="0" borderId="21" xfId="0" applyNumberFormat="1" applyFont="1" applyBorder="1" applyAlignment="1">
      <alignment horizontal="left" vertical="center"/>
    </xf>
    <xf numFmtId="176" fontId="5" fillId="0" borderId="11" xfId="0" applyNumberFormat="1" applyFont="1" applyBorder="1" applyAlignment="1">
      <alignment horizontal="left" vertical="center"/>
    </xf>
    <xf numFmtId="176" fontId="5" fillId="0" borderId="10" xfId="0" applyNumberFormat="1" applyFont="1" applyBorder="1" applyAlignment="1">
      <alignment horizontal="left" vertical="center"/>
    </xf>
    <xf numFmtId="0" fontId="0" fillId="26" borderId="26" xfId="0" applyFill="1" applyBorder="1" applyAlignment="1">
      <alignment horizontal="center" vertical="center"/>
    </xf>
    <xf numFmtId="0" fontId="36" fillId="0" borderId="0" xfId="0" applyFont="1" applyAlignment="1">
      <alignment horizontal="center" vertical="top" wrapText="1"/>
    </xf>
    <xf numFmtId="0" fontId="36" fillId="0" borderId="0" xfId="0" applyFont="1" applyAlignment="1">
      <alignment horizontal="center" vertical="top"/>
    </xf>
    <xf numFmtId="0" fontId="5" fillId="25" borderId="13" xfId="0" applyFont="1" applyFill="1" applyBorder="1" applyAlignment="1">
      <alignment horizontal="center" vertical="center" shrinkToFit="1"/>
    </xf>
    <xf numFmtId="0" fontId="5" fillId="25" borderId="14" xfId="0" applyFont="1" applyFill="1" applyBorder="1" applyAlignment="1">
      <alignment horizontal="center" vertical="center" shrinkToFit="1"/>
    </xf>
    <xf numFmtId="0" fontId="5" fillId="25" borderId="15" xfId="0" applyFont="1" applyFill="1" applyBorder="1" applyAlignment="1">
      <alignment horizontal="center" vertical="center" shrinkToFit="1"/>
    </xf>
    <xf numFmtId="49" fontId="5" fillId="25" borderId="21" xfId="0" applyNumberFormat="1" applyFont="1" applyFill="1" applyBorder="1" applyAlignment="1">
      <alignment horizontal="center" vertical="center"/>
    </xf>
    <xf numFmtId="49" fontId="5" fillId="25" borderId="11" xfId="0" applyNumberFormat="1" applyFont="1" applyFill="1" applyBorder="1" applyAlignment="1">
      <alignment horizontal="center" vertical="center"/>
    </xf>
    <xf numFmtId="49" fontId="5" fillId="25" borderId="10" xfId="0" applyNumberFormat="1" applyFont="1" applyFill="1" applyBorder="1" applyAlignment="1">
      <alignment horizontal="center" vertical="center"/>
    </xf>
    <xf numFmtId="0" fontId="4" fillId="30" borderId="26" xfId="0" applyFont="1" applyFill="1" applyBorder="1" applyAlignment="1">
      <alignment vertical="top" wrapText="1"/>
    </xf>
    <xf numFmtId="0" fontId="69" fillId="30" borderId="19" xfId="0" applyFont="1" applyFill="1" applyBorder="1" applyAlignment="1">
      <alignment horizontal="left" vertical="center" wrapText="1"/>
    </xf>
    <xf numFmtId="0" fontId="84" fillId="26" borderId="16" xfId="0" applyFont="1" applyFill="1" applyBorder="1" applyAlignment="1">
      <alignment horizontal="center" vertical="center"/>
    </xf>
    <xf numFmtId="0" fontId="84" fillId="26" borderId="12" xfId="0" applyFont="1" applyFill="1" applyBorder="1" applyAlignment="1">
      <alignment horizontal="center" vertical="center"/>
    </xf>
    <xf numFmtId="0" fontId="84" fillId="26" borderId="17" xfId="0" applyFont="1" applyFill="1" applyBorder="1" applyAlignment="1">
      <alignment horizontal="center" vertical="center"/>
    </xf>
    <xf numFmtId="0" fontId="84" fillId="26" borderId="13" xfId="0" applyFont="1" applyFill="1" applyBorder="1" applyAlignment="1">
      <alignment horizontal="center" vertical="center"/>
    </xf>
    <xf numFmtId="0" fontId="84" fillId="26" borderId="14" xfId="0" applyFont="1" applyFill="1" applyBorder="1" applyAlignment="1">
      <alignment horizontal="center" vertical="center"/>
    </xf>
    <xf numFmtId="0" fontId="84" fillId="26" borderId="15" xfId="0" applyFont="1" applyFill="1" applyBorder="1" applyAlignment="1">
      <alignment horizontal="center" vertical="center"/>
    </xf>
    <xf numFmtId="0" fontId="69" fillId="25" borderId="41" xfId="0" applyFont="1" applyFill="1" applyBorder="1" applyAlignment="1">
      <alignment horizontal="center" vertical="center"/>
    </xf>
    <xf numFmtId="0" fontId="5" fillId="30" borderId="12" xfId="0" applyFont="1" applyFill="1" applyBorder="1" applyAlignment="1">
      <alignment horizontal="left" vertical="center" wrapText="1"/>
    </xf>
    <xf numFmtId="0" fontId="5" fillId="30" borderId="17" xfId="0" applyFont="1" applyFill="1" applyBorder="1" applyAlignment="1">
      <alignment horizontal="left" vertical="center" wrapText="1"/>
    </xf>
    <xf numFmtId="0" fontId="4" fillId="0" borderId="25" xfId="0" applyFont="1" applyBorder="1" applyAlignment="1">
      <alignment horizontal="left" vertical="center"/>
    </xf>
    <xf numFmtId="0" fontId="5" fillId="30" borderId="21" xfId="0" applyFont="1" applyFill="1" applyBorder="1" applyAlignment="1">
      <alignment horizontal="left" vertical="center" shrinkToFit="1"/>
    </xf>
    <xf numFmtId="0" fontId="5" fillId="30" borderId="11" xfId="0" applyFont="1" applyFill="1" applyBorder="1" applyAlignment="1">
      <alignment horizontal="left" vertical="center" shrinkToFit="1"/>
    </xf>
    <xf numFmtId="0" fontId="5" fillId="30" borderId="10" xfId="0" applyFont="1" applyFill="1" applyBorder="1" applyAlignment="1">
      <alignment horizontal="left" vertical="center" shrinkToFit="1"/>
    </xf>
    <xf numFmtId="0" fontId="5" fillId="28" borderId="11" xfId="0" applyFont="1" applyFill="1" applyBorder="1" applyAlignment="1">
      <alignment horizontal="right" vertical="center"/>
    </xf>
    <xf numFmtId="0" fontId="5" fillId="25" borderId="20" xfId="0" applyFont="1" applyFill="1" applyBorder="1" applyAlignment="1">
      <alignment horizontal="left" vertical="center" shrinkToFit="1"/>
    </xf>
    <xf numFmtId="0" fontId="0" fillId="25" borderId="20" xfId="0" applyFill="1" applyBorder="1" applyAlignment="1">
      <alignment horizontal="left" vertical="center" shrinkToFit="1"/>
    </xf>
    <xf numFmtId="0" fontId="0" fillId="0" borderId="18" xfId="0" applyBorder="1" applyAlignment="1">
      <alignment horizontal="center" vertical="center"/>
    </xf>
    <xf numFmtId="0" fontId="5" fillId="0" borderId="19" xfId="0" applyFont="1" applyBorder="1" applyAlignment="1">
      <alignment horizontal="left" vertical="top" wrapText="1"/>
    </xf>
    <xf numFmtId="0" fontId="0" fillId="0" borderId="0" xfId="0" applyAlignment="1">
      <alignment horizontal="left" vertical="center" wrapText="1"/>
    </xf>
    <xf numFmtId="0" fontId="0" fillId="0" borderId="19" xfId="0" applyBorder="1" applyAlignment="1">
      <alignment horizontal="left" vertical="center" wrapText="1"/>
    </xf>
    <xf numFmtId="0" fontId="68" fillId="30" borderId="17" xfId="0" applyFont="1" applyFill="1" applyBorder="1" applyAlignment="1">
      <alignment horizontal="left" vertical="top" wrapText="1"/>
    </xf>
    <xf numFmtId="0" fontId="84" fillId="26" borderId="18" xfId="0" applyFont="1" applyFill="1" applyBorder="1" applyAlignment="1">
      <alignment horizontal="center" vertical="center"/>
    </xf>
    <xf numFmtId="0" fontId="84" fillId="26" borderId="0" xfId="0" applyFont="1" applyFill="1" applyAlignment="1">
      <alignment horizontal="center" vertical="center"/>
    </xf>
    <xf numFmtId="0" fontId="84" fillId="26" borderId="19" xfId="0" applyFont="1" applyFill="1" applyBorder="1" applyAlignment="1">
      <alignment horizontal="center" vertical="center"/>
    </xf>
    <xf numFmtId="0" fontId="69" fillId="25" borderId="167" xfId="0" applyFont="1" applyFill="1" applyBorder="1" applyAlignment="1">
      <alignment horizontal="left" vertical="top"/>
    </xf>
    <xf numFmtId="0" fontId="69" fillId="25" borderId="167" xfId="0" applyFont="1" applyFill="1" applyBorder="1" applyAlignment="1">
      <alignment horizontal="left" vertical="center"/>
    </xf>
    <xf numFmtId="0" fontId="111" fillId="25" borderId="167" xfId="0" applyFont="1" applyFill="1" applyBorder="1" applyAlignment="1">
      <alignment horizontal="center" vertical="top"/>
    </xf>
    <xf numFmtId="0" fontId="69" fillId="25" borderId="167" xfId="0" applyFont="1" applyFill="1" applyBorder="1" applyAlignment="1">
      <alignment horizontal="center" vertical="top"/>
    </xf>
    <xf numFmtId="0" fontId="68" fillId="30" borderId="12" xfId="0" applyFont="1" applyFill="1" applyBorder="1" applyAlignment="1">
      <alignment horizontal="center" vertical="top" wrapText="1"/>
    </xf>
    <xf numFmtId="0" fontId="68" fillId="30" borderId="17" xfId="0" applyFont="1" applyFill="1" applyBorder="1" applyAlignment="1">
      <alignment horizontal="center" vertical="top" wrapText="1"/>
    </xf>
    <xf numFmtId="0" fontId="68" fillId="30" borderId="15" xfId="0" applyFont="1" applyFill="1" applyBorder="1" applyAlignment="1">
      <alignment horizontal="left" vertical="top" wrapText="1"/>
    </xf>
    <xf numFmtId="0" fontId="68" fillId="0" borderId="19" xfId="0" applyFont="1" applyBorder="1" applyAlignment="1">
      <alignment horizontal="left" vertical="top" wrapText="1"/>
    </xf>
    <xf numFmtId="0" fontId="69" fillId="30" borderId="16" xfId="0" applyFont="1" applyFill="1" applyBorder="1" applyAlignment="1">
      <alignment horizontal="left" vertical="top" wrapText="1"/>
    </xf>
    <xf numFmtId="0" fontId="69" fillId="30" borderId="12" xfId="0" applyFont="1" applyFill="1" applyBorder="1" applyAlignment="1">
      <alignment horizontal="left" vertical="top" wrapText="1"/>
    </xf>
    <xf numFmtId="0" fontId="69" fillId="30" borderId="17" xfId="0" applyFont="1" applyFill="1" applyBorder="1" applyAlignment="1">
      <alignment horizontal="left" vertical="top" wrapText="1"/>
    </xf>
    <xf numFmtId="0" fontId="69" fillId="30" borderId="18" xfId="0" applyFont="1" applyFill="1" applyBorder="1" applyAlignment="1">
      <alignment horizontal="left" vertical="top" wrapText="1"/>
    </xf>
    <xf numFmtId="0" fontId="69" fillId="30" borderId="0" xfId="0" applyFont="1" applyFill="1" applyAlignment="1">
      <alignment horizontal="left" vertical="top" wrapText="1"/>
    </xf>
    <xf numFmtId="0" fontId="69" fillId="30" borderId="19" xfId="0" applyFont="1" applyFill="1" applyBorder="1" applyAlignment="1">
      <alignment horizontal="left" vertical="top" wrapText="1"/>
    </xf>
    <xf numFmtId="0" fontId="69" fillId="30" borderId="13" xfId="0" applyFont="1" applyFill="1" applyBorder="1" applyAlignment="1">
      <alignment horizontal="left" vertical="top" wrapText="1"/>
    </xf>
    <xf numFmtId="0" fontId="69" fillId="30" borderId="14" xfId="0" applyFont="1" applyFill="1" applyBorder="1" applyAlignment="1">
      <alignment horizontal="left" vertical="top" wrapText="1"/>
    </xf>
    <xf numFmtId="0" fontId="69" fillId="30" borderId="15" xfId="0" applyFont="1" applyFill="1" applyBorder="1" applyAlignment="1">
      <alignment horizontal="left" vertical="top" wrapText="1"/>
    </xf>
    <xf numFmtId="0" fontId="69" fillId="25" borderId="20" xfId="0" applyFont="1" applyFill="1" applyBorder="1" applyAlignment="1">
      <alignment horizontal="center" vertical="top"/>
    </xf>
    <xf numFmtId="0" fontId="69" fillId="26" borderId="20" xfId="0" applyFont="1" applyFill="1" applyBorder="1" applyAlignment="1">
      <alignment horizontal="center" vertical="top"/>
    </xf>
    <xf numFmtId="0" fontId="69" fillId="26" borderId="21" xfId="0" applyFont="1" applyFill="1" applyBorder="1" applyAlignment="1">
      <alignment horizontal="center" vertical="center" shrinkToFit="1"/>
    </xf>
    <xf numFmtId="0" fontId="69" fillId="26" borderId="11" xfId="0" applyFont="1" applyFill="1" applyBorder="1" applyAlignment="1">
      <alignment horizontal="center" vertical="center" shrinkToFit="1"/>
    </xf>
    <xf numFmtId="0" fontId="69" fillId="26" borderId="10" xfId="0" applyFont="1" applyFill="1" applyBorder="1" applyAlignment="1">
      <alignment horizontal="center" vertical="center" shrinkToFit="1"/>
    </xf>
    <xf numFmtId="0" fontId="69" fillId="26" borderId="21" xfId="0" applyFont="1" applyFill="1" applyBorder="1" applyAlignment="1">
      <alignment horizontal="center" vertical="top"/>
    </xf>
    <xf numFmtId="0" fontId="69" fillId="26" borderId="11" xfId="0" applyFont="1" applyFill="1" applyBorder="1" applyAlignment="1">
      <alignment horizontal="center" vertical="top"/>
    </xf>
    <xf numFmtId="0" fontId="69" fillId="26" borderId="10" xfId="0" applyFont="1" applyFill="1" applyBorder="1" applyAlignment="1">
      <alignment horizontal="center" vertical="top"/>
    </xf>
    <xf numFmtId="0" fontId="69" fillId="25" borderId="206" xfId="0" applyFont="1" applyFill="1" applyBorder="1" applyAlignment="1">
      <alignment horizontal="center" vertical="center" shrinkToFit="1"/>
    </xf>
    <xf numFmtId="0" fontId="0" fillId="0" borderId="207" xfId="0" applyBorder="1" applyAlignment="1">
      <alignment horizontal="center" vertical="center" shrinkToFit="1"/>
    </xf>
    <xf numFmtId="0" fontId="0" fillId="0" borderId="208" xfId="0" applyBorder="1" applyAlignment="1">
      <alignment horizontal="center" vertical="center" shrinkToFit="1"/>
    </xf>
    <xf numFmtId="0" fontId="69" fillId="30" borderId="206" xfId="0" applyFont="1" applyFill="1" applyBorder="1" applyAlignment="1">
      <alignment horizontal="center" vertical="center" shrinkToFit="1"/>
    </xf>
    <xf numFmtId="0" fontId="0" fillId="0" borderId="207" xfId="0" applyBorder="1">
      <alignment vertical="center"/>
    </xf>
    <xf numFmtId="0" fontId="0" fillId="0" borderId="208" xfId="0" applyBorder="1">
      <alignment vertical="center"/>
    </xf>
    <xf numFmtId="0" fontId="68" fillId="30" borderId="18" xfId="0" applyFont="1" applyFill="1" applyBorder="1" applyAlignment="1">
      <alignment horizontal="center" vertical="top" wrapText="1" shrinkToFit="1"/>
    </xf>
    <xf numFmtId="0" fontId="68" fillId="30" borderId="0" xfId="0" applyFont="1" applyFill="1" applyAlignment="1">
      <alignment horizontal="center" vertical="top" wrapText="1" shrinkToFit="1"/>
    </xf>
    <xf numFmtId="0" fontId="68" fillId="30" borderId="19" xfId="0" applyFont="1" applyFill="1" applyBorder="1" applyAlignment="1">
      <alignment horizontal="center" vertical="top" wrapText="1" shrinkToFit="1"/>
    </xf>
    <xf numFmtId="0" fontId="0" fillId="0" borderId="12" xfId="0" applyBorder="1">
      <alignment vertical="center"/>
    </xf>
    <xf numFmtId="0" fontId="0" fillId="0" borderId="17" xfId="0" applyBorder="1">
      <alignment vertical="center"/>
    </xf>
    <xf numFmtId="0" fontId="69" fillId="30" borderId="14" xfId="0" applyFont="1" applyFill="1" applyBorder="1" applyAlignment="1">
      <alignment horizontal="left" vertical="center" shrinkToFit="1"/>
    </xf>
    <xf numFmtId="0" fontId="68" fillId="30" borderId="25" xfId="0" applyFont="1" applyFill="1" applyBorder="1" applyAlignment="1">
      <alignment vertical="top"/>
    </xf>
    <xf numFmtId="0" fontId="84" fillId="30" borderId="25" xfId="0" applyFont="1" applyFill="1" applyBorder="1" applyAlignment="1">
      <alignment vertical="top"/>
    </xf>
    <xf numFmtId="0" fontId="84" fillId="30" borderId="27" xfId="0" applyFont="1" applyFill="1" applyBorder="1" applyAlignment="1">
      <alignment vertical="top"/>
    </xf>
    <xf numFmtId="0" fontId="84" fillId="30" borderId="18" xfId="0" applyFont="1" applyFill="1" applyBorder="1" applyAlignment="1">
      <alignment horizontal="center" vertical="top"/>
    </xf>
    <xf numFmtId="0" fontId="84" fillId="30" borderId="13" xfId="0" applyFont="1" applyFill="1" applyBorder="1" applyAlignment="1">
      <alignment horizontal="center" vertical="top"/>
    </xf>
    <xf numFmtId="0" fontId="0" fillId="0" borderId="14" xfId="0" applyBorder="1" applyAlignment="1">
      <alignment vertical="top" wrapText="1"/>
    </xf>
    <xf numFmtId="0" fontId="0" fillId="0" borderId="27" xfId="0" applyBorder="1">
      <alignment vertical="center"/>
    </xf>
    <xf numFmtId="0" fontId="0" fillId="0" borderId="0" xfId="0" applyAlignment="1">
      <alignment horizontal="center" vertical="top"/>
    </xf>
    <xf numFmtId="0" fontId="0" fillId="0" borderId="19" xfId="0" applyBorder="1" applyAlignment="1">
      <alignment horizontal="center" vertical="top"/>
    </xf>
    <xf numFmtId="0" fontId="0" fillId="0" borderId="18" xfId="0" applyBorder="1" applyAlignment="1">
      <alignment horizontal="center" vertical="top"/>
    </xf>
    <xf numFmtId="0" fontId="0" fillId="0" borderId="13" xfId="0" applyBorder="1" applyAlignment="1">
      <alignment horizontal="center" vertical="top"/>
    </xf>
    <xf numFmtId="0" fontId="0" fillId="0" borderId="14" xfId="0" applyBorder="1" applyAlignment="1">
      <alignment horizontal="center" vertical="top"/>
    </xf>
    <xf numFmtId="0" fontId="0" fillId="0" borderId="15" xfId="0" applyBorder="1" applyAlignment="1">
      <alignment horizontal="center" vertical="top"/>
    </xf>
    <xf numFmtId="0" fontId="83" fillId="30" borderId="0" xfId="0" applyFont="1" applyFill="1" applyAlignment="1">
      <alignment horizontal="left" vertical="center" wrapText="1"/>
    </xf>
    <xf numFmtId="0" fontId="83" fillId="30" borderId="19" xfId="0" applyFont="1" applyFill="1" applyBorder="1" applyAlignment="1">
      <alignment horizontal="left" vertical="center" wrapText="1"/>
    </xf>
    <xf numFmtId="0" fontId="84" fillId="30" borderId="18" xfId="0" applyFont="1" applyFill="1" applyBorder="1" applyAlignment="1">
      <alignment horizontal="center" vertical="top" wrapText="1"/>
    </xf>
    <xf numFmtId="0" fontId="68" fillId="30" borderId="25" xfId="0" applyFont="1" applyFill="1" applyBorder="1" applyAlignment="1">
      <alignment horizontal="center" vertical="top" wrapText="1"/>
    </xf>
    <xf numFmtId="0" fontId="68" fillId="30" borderId="19" xfId="41" applyFont="1" applyFill="1" applyBorder="1" applyAlignment="1">
      <alignment horizontal="left" vertical="top" wrapText="1"/>
    </xf>
    <xf numFmtId="0" fontId="4" fillId="0" borderId="0" xfId="0" applyFont="1" applyAlignment="1">
      <alignment horizontal="center" vertical="center"/>
    </xf>
    <xf numFmtId="0" fontId="11" fillId="0" borderId="0" xfId="0" applyFont="1" applyAlignment="1">
      <alignment horizontal="left" vertical="center"/>
    </xf>
    <xf numFmtId="0" fontId="5" fillId="0" borderId="26" xfId="0" applyFont="1" applyBorder="1" applyAlignment="1">
      <alignment horizontal="left" vertical="top"/>
    </xf>
    <xf numFmtId="0" fontId="5" fillId="0" borderId="25" xfId="0" applyFont="1" applyBorder="1" applyAlignment="1">
      <alignment horizontal="left" vertical="top"/>
    </xf>
    <xf numFmtId="0" fontId="5" fillId="0" borderId="27" xfId="0" applyFont="1" applyBorder="1" applyAlignment="1">
      <alignment horizontal="left" vertical="top"/>
    </xf>
    <xf numFmtId="176" fontId="5" fillId="0" borderId="20" xfId="0" applyNumberFormat="1" applyFont="1" applyBorder="1" applyAlignment="1">
      <alignment horizontal="center" vertical="center"/>
    </xf>
    <xf numFmtId="0" fontId="68" fillId="30" borderId="13" xfId="0" applyFont="1" applyFill="1" applyBorder="1" applyAlignment="1">
      <alignment horizontal="center" vertical="top" wrapText="1" shrinkToFit="1"/>
    </xf>
    <xf numFmtId="0" fontId="68" fillId="30" borderId="14" xfId="0" applyFont="1" applyFill="1" applyBorder="1" applyAlignment="1">
      <alignment horizontal="center" vertical="top" wrapText="1" shrinkToFit="1"/>
    </xf>
    <xf numFmtId="0" fontId="68" fillId="30" borderId="15" xfId="0" applyFont="1" applyFill="1" applyBorder="1" applyAlignment="1">
      <alignment horizontal="center" vertical="top" wrapText="1" shrinkToFit="1"/>
    </xf>
    <xf numFmtId="0" fontId="5" fillId="30" borderId="0" xfId="41" applyFont="1" applyFill="1" applyAlignment="1">
      <alignment vertical="center" wrapText="1"/>
    </xf>
    <xf numFmtId="0" fontId="1" fillId="30" borderId="14" xfId="0" applyFont="1" applyFill="1" applyBorder="1" applyAlignment="1">
      <alignment vertical="center" wrapText="1"/>
    </xf>
    <xf numFmtId="0" fontId="1" fillId="30" borderId="0" xfId="0" applyFont="1" applyFill="1" applyAlignment="1">
      <alignment vertical="center" wrapText="1"/>
    </xf>
    <xf numFmtId="0" fontId="4" fillId="30" borderId="16" xfId="0" applyFont="1" applyFill="1" applyBorder="1" applyAlignment="1">
      <alignment horizontal="center" vertical="top" wrapText="1" shrinkToFit="1"/>
    </xf>
    <xf numFmtId="0" fontId="4" fillId="30" borderId="12" xfId="0" applyFont="1" applyFill="1" applyBorder="1" applyAlignment="1">
      <alignment horizontal="center" vertical="top" wrapText="1" shrinkToFit="1"/>
    </xf>
    <xf numFmtId="0" fontId="4" fillId="30" borderId="17" xfId="0" applyFont="1" applyFill="1" applyBorder="1" applyAlignment="1">
      <alignment horizontal="center" vertical="top" wrapText="1" shrinkToFit="1"/>
    </xf>
    <xf numFmtId="0" fontId="4" fillId="30" borderId="18" xfId="0" applyFont="1" applyFill="1" applyBorder="1" applyAlignment="1">
      <alignment horizontal="center" vertical="top" wrapText="1" shrinkToFit="1"/>
    </xf>
    <xf numFmtId="0" fontId="4" fillId="30" borderId="0" xfId="0" applyFont="1" applyFill="1" applyAlignment="1">
      <alignment horizontal="center" vertical="top" wrapText="1" shrinkToFit="1"/>
    </xf>
    <xf numFmtId="0" fontId="4" fillId="30" borderId="19" xfId="0" applyFont="1" applyFill="1" applyBorder="1" applyAlignment="1">
      <alignment horizontal="center" vertical="top" wrapText="1" shrinkToFit="1"/>
    </xf>
    <xf numFmtId="0" fontId="69" fillId="25" borderId="21" xfId="0" applyFont="1" applyFill="1" applyBorder="1" applyAlignment="1">
      <alignment horizontal="center" vertical="center" shrinkToFit="1"/>
    </xf>
    <xf numFmtId="0" fontId="69" fillId="25" borderId="11" xfId="0" applyFont="1" applyFill="1" applyBorder="1" applyAlignment="1">
      <alignment horizontal="center" vertical="center" shrinkToFit="1"/>
    </xf>
    <xf numFmtId="0" fontId="69" fillId="25" borderId="10" xfId="0" applyFont="1" applyFill="1" applyBorder="1" applyAlignment="1">
      <alignment horizontal="center" vertical="center" shrinkToFit="1"/>
    </xf>
    <xf numFmtId="0" fontId="69" fillId="25" borderId="21" xfId="0" applyFont="1" applyFill="1" applyBorder="1" applyAlignment="1">
      <alignment horizontal="center" vertical="top"/>
    </xf>
    <xf numFmtId="0" fontId="69" fillId="25" borderId="11" xfId="0" applyFont="1" applyFill="1" applyBorder="1" applyAlignment="1">
      <alignment horizontal="center" vertical="top"/>
    </xf>
    <xf numFmtId="0" fontId="69" fillId="25" borderId="10" xfId="0" applyFont="1" applyFill="1" applyBorder="1" applyAlignment="1">
      <alignment horizontal="center" vertical="top"/>
    </xf>
    <xf numFmtId="0" fontId="5" fillId="0" borderId="19" xfId="0" applyFont="1" applyBorder="1" applyAlignment="1">
      <alignment horizontal="center" vertical="center" wrapText="1"/>
    </xf>
    <xf numFmtId="0" fontId="4" fillId="25" borderId="21" xfId="0" applyFont="1" applyFill="1" applyBorder="1" applyAlignment="1">
      <alignment horizontal="left" vertical="center" shrinkToFit="1"/>
    </xf>
    <xf numFmtId="0" fontId="4" fillId="25" borderId="11" xfId="0" applyFont="1" applyFill="1" applyBorder="1" applyAlignment="1">
      <alignment horizontal="left" vertical="center" shrinkToFit="1"/>
    </xf>
    <xf numFmtId="0" fontId="4" fillId="25" borderId="10" xfId="0" applyFont="1" applyFill="1" applyBorder="1" applyAlignment="1">
      <alignment horizontal="left" vertical="center" shrinkToFit="1"/>
    </xf>
    <xf numFmtId="0" fontId="28" fillId="0" borderId="11" xfId="0" applyFont="1" applyBorder="1" applyAlignment="1">
      <alignment vertical="center" shrinkToFit="1"/>
    </xf>
    <xf numFmtId="0" fontId="28" fillId="0" borderId="10" xfId="0" applyFont="1" applyBorder="1" applyAlignment="1">
      <alignment vertical="center" shrinkToFit="1"/>
    </xf>
    <xf numFmtId="0" fontId="5" fillId="26" borderId="142" xfId="0" applyFont="1" applyFill="1" applyBorder="1" applyAlignment="1">
      <alignment horizontal="center" vertical="center" shrinkToFit="1"/>
    </xf>
    <xf numFmtId="0" fontId="5" fillId="26" borderId="144" xfId="0" applyFont="1" applyFill="1" applyBorder="1" applyAlignment="1">
      <alignment horizontal="center" vertical="center" shrinkToFit="1"/>
    </xf>
    <xf numFmtId="0" fontId="5" fillId="0" borderId="20" xfId="0" applyFont="1" applyBorder="1" applyAlignment="1">
      <alignment horizontal="left" vertical="top"/>
    </xf>
    <xf numFmtId="0" fontId="83" fillId="30" borderId="16" xfId="0" applyFont="1" applyFill="1" applyBorder="1" applyAlignment="1">
      <alignment horizontal="left" vertical="top" wrapText="1"/>
    </xf>
    <xf numFmtId="0" fontId="83" fillId="30" borderId="12" xfId="0" applyFont="1" applyFill="1" applyBorder="1" applyAlignment="1">
      <alignment horizontal="left" vertical="top" wrapText="1"/>
    </xf>
    <xf numFmtId="0" fontId="83" fillId="30" borderId="17" xfId="0" applyFont="1" applyFill="1" applyBorder="1" applyAlignment="1">
      <alignment horizontal="left" vertical="top" wrapText="1"/>
    </xf>
    <xf numFmtId="0" fontId="83" fillId="30" borderId="18" xfId="0" applyFont="1" applyFill="1" applyBorder="1" applyAlignment="1">
      <alignment horizontal="left" vertical="top" wrapText="1"/>
    </xf>
    <xf numFmtId="0" fontId="83" fillId="30" borderId="0" xfId="0" applyFont="1" applyFill="1" applyAlignment="1">
      <alignment horizontal="left" vertical="top" wrapText="1"/>
    </xf>
    <xf numFmtId="0" fontId="83" fillId="30" borderId="19" xfId="0" applyFont="1" applyFill="1" applyBorder="1" applyAlignment="1">
      <alignment horizontal="left" vertical="top" wrapText="1"/>
    </xf>
    <xf numFmtId="0" fontId="83" fillId="30" borderId="13" xfId="0" applyFont="1" applyFill="1" applyBorder="1" applyAlignment="1">
      <alignment horizontal="left" vertical="top" wrapText="1"/>
    </xf>
    <xf numFmtId="0" fontId="83" fillId="30" borderId="14" xfId="0" applyFont="1" applyFill="1" applyBorder="1" applyAlignment="1">
      <alignment horizontal="left" vertical="top" wrapText="1"/>
    </xf>
    <xf numFmtId="0" fontId="83" fillId="30" borderId="15" xfId="0" applyFont="1" applyFill="1" applyBorder="1" applyAlignment="1">
      <alignment horizontal="left" vertical="top" wrapText="1"/>
    </xf>
    <xf numFmtId="0" fontId="48" fillId="27" borderId="20" xfId="0" applyFont="1" applyFill="1" applyBorder="1" applyAlignment="1">
      <alignment horizontal="center" vertical="center" wrapText="1"/>
    </xf>
    <xf numFmtId="0" fontId="110" fillId="0" borderId="0" xfId="0" applyFont="1" applyAlignment="1">
      <alignment horizontal="left" vertical="top" wrapText="1"/>
    </xf>
    <xf numFmtId="0" fontId="110" fillId="0" borderId="0" xfId="0" applyFont="1" applyAlignment="1">
      <alignment horizontal="left" vertical="top"/>
    </xf>
    <xf numFmtId="0" fontId="4" fillId="0" borderId="21" xfId="0" applyFont="1" applyBorder="1" applyAlignment="1">
      <alignment horizontal="center" vertical="center" wrapText="1"/>
    </xf>
    <xf numFmtId="0" fontId="4" fillId="0" borderId="10" xfId="0" applyFont="1" applyBorder="1" applyAlignment="1">
      <alignment horizontal="center" vertical="center" wrapText="1"/>
    </xf>
    <xf numFmtId="0" fontId="5" fillId="0" borderId="145" xfId="0" applyFont="1" applyBorder="1" applyAlignment="1">
      <alignment horizontal="center" vertical="center"/>
    </xf>
    <xf numFmtId="0" fontId="5" fillId="0" borderId="146" xfId="0" applyFont="1" applyBorder="1" applyAlignment="1">
      <alignment horizontal="center" vertical="center"/>
    </xf>
    <xf numFmtId="0" fontId="5" fillId="0" borderId="147" xfId="0" applyFont="1" applyBorder="1" applyAlignment="1">
      <alignment horizontal="center" vertical="center"/>
    </xf>
    <xf numFmtId="0" fontId="5" fillId="33" borderId="148" xfId="0" applyFont="1" applyFill="1" applyBorder="1" applyAlignment="1">
      <alignment horizontal="center" vertical="center"/>
    </xf>
    <xf numFmtId="0" fontId="5" fillId="33" borderId="146" xfId="0" applyFont="1" applyFill="1" applyBorder="1" applyAlignment="1">
      <alignment horizontal="center" vertical="center"/>
    </xf>
    <xf numFmtId="0" fontId="5" fillId="33" borderId="149" xfId="0" applyFont="1" applyFill="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12"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4" xfId="0" applyFont="1" applyBorder="1" applyAlignment="1">
      <alignment horizontal="left" vertical="center" shrinkToFit="1"/>
    </xf>
    <xf numFmtId="0" fontId="5" fillId="0" borderId="15" xfId="0" applyFont="1" applyBorder="1" applyAlignment="1">
      <alignment horizontal="left" vertical="center" shrinkToFit="1"/>
    </xf>
    <xf numFmtId="0" fontId="5" fillId="0" borderId="16" xfId="0" applyFont="1" applyBorder="1" applyAlignment="1">
      <alignment horizontal="right" vertical="center" wrapText="1"/>
    </xf>
    <xf numFmtId="0" fontId="5" fillId="0" borderId="12" xfId="0" applyFont="1" applyBorder="1" applyAlignment="1">
      <alignment horizontal="right" vertical="center" wrapText="1"/>
    </xf>
    <xf numFmtId="0" fontId="5" fillId="0" borderId="13" xfId="0" applyFont="1" applyBorder="1" applyAlignment="1">
      <alignment horizontal="right" vertical="center" wrapText="1"/>
    </xf>
    <xf numFmtId="0" fontId="5" fillId="0" borderId="14" xfId="0" applyFont="1" applyBorder="1" applyAlignment="1">
      <alignment horizontal="right" vertical="center" wrapText="1"/>
    </xf>
    <xf numFmtId="0" fontId="5" fillId="0" borderId="12" xfId="0" applyFont="1" applyBorder="1" applyAlignment="1">
      <alignment horizontal="center" vertical="center" wrapText="1"/>
    </xf>
    <xf numFmtId="0" fontId="4" fillId="0" borderId="13" xfId="0" applyFont="1" applyBorder="1" applyAlignment="1">
      <alignment horizontal="left" vertical="top" wrapText="1"/>
    </xf>
    <xf numFmtId="0" fontId="4" fillId="25" borderId="12" xfId="0" applyFont="1" applyFill="1" applyBorder="1" applyAlignment="1">
      <alignment horizontal="center" vertical="center"/>
    </xf>
    <xf numFmtId="0" fontId="4" fillId="25" borderId="14" xfId="0" applyFont="1" applyFill="1" applyBorder="1" applyAlignment="1">
      <alignment horizontal="center" vertical="center"/>
    </xf>
    <xf numFmtId="0" fontId="4" fillId="25" borderId="18" xfId="0" applyFont="1" applyFill="1" applyBorder="1" applyAlignment="1">
      <alignment horizontal="center" vertical="center"/>
    </xf>
    <xf numFmtId="0" fontId="4" fillId="25" borderId="0" xfId="0" applyFont="1" applyFill="1" applyAlignment="1">
      <alignment horizontal="center" vertical="center"/>
    </xf>
    <xf numFmtId="0" fontId="4" fillId="25" borderId="19" xfId="0" applyFont="1" applyFill="1" applyBorder="1" applyAlignment="1">
      <alignment horizontal="center" vertical="center"/>
    </xf>
    <xf numFmtId="0" fontId="4" fillId="0" borderId="12" xfId="0" applyFont="1" applyBorder="1" applyAlignment="1">
      <alignment horizontal="left" vertical="center"/>
    </xf>
    <xf numFmtId="0" fontId="4" fillId="0" borderId="17" xfId="0" applyFont="1" applyBorder="1" applyAlignment="1">
      <alignment horizontal="left"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4" fillId="0" borderId="66"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0" xfId="0" applyFont="1" applyAlignment="1">
      <alignment horizontal="left" vertical="center"/>
    </xf>
    <xf numFmtId="0" fontId="4" fillId="0" borderId="19"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25" borderId="0" xfId="0" applyFont="1" applyFill="1" applyAlignment="1">
      <alignment horizontal="center" vertical="center" wrapText="1"/>
    </xf>
    <xf numFmtId="0" fontId="4" fillId="25" borderId="19" xfId="0" applyFont="1" applyFill="1" applyBorder="1" applyAlignment="1">
      <alignment horizontal="center" vertical="center" wrapText="1"/>
    </xf>
    <xf numFmtId="0" fontId="4" fillId="0" borderId="16" xfId="0" applyFont="1" applyBorder="1" applyAlignment="1">
      <alignment horizontal="center" vertical="center"/>
    </xf>
    <xf numFmtId="0" fontId="4" fillId="0" borderId="12" xfId="0" applyFont="1" applyBorder="1" applyAlignment="1">
      <alignment horizontal="center" vertical="center"/>
    </xf>
    <xf numFmtId="0" fontId="4" fillId="0" borderId="17" xfId="0" applyFont="1" applyBorder="1" applyAlignment="1">
      <alignment horizontal="center" vertical="center"/>
    </xf>
    <xf numFmtId="0" fontId="4" fillId="0" borderId="19" xfId="0" applyFont="1" applyBorder="1" applyAlignment="1">
      <alignment horizontal="center" vertical="center"/>
    </xf>
    <xf numFmtId="0" fontId="4" fillId="0" borderId="59" xfId="0" applyFont="1" applyBorder="1" applyAlignment="1">
      <alignment horizontal="left" vertical="center" wrapText="1"/>
    </xf>
    <xf numFmtId="0" fontId="4" fillId="0" borderId="60" xfId="0" applyFont="1" applyBorder="1" applyAlignment="1">
      <alignment horizontal="left" vertical="center"/>
    </xf>
    <xf numFmtId="0" fontId="4" fillId="0" borderId="62" xfId="0" applyFont="1" applyBorder="1" applyAlignment="1">
      <alignment horizontal="left" vertical="center"/>
    </xf>
    <xf numFmtId="0" fontId="4" fillId="0" borderId="63" xfId="0" applyFont="1" applyBorder="1" applyAlignment="1">
      <alignment horizontal="left" vertical="center"/>
    </xf>
    <xf numFmtId="0" fontId="4" fillId="0" borderId="0" xfId="0" applyFont="1" applyAlignment="1">
      <alignment horizontal="center" vertical="center" wrapText="1"/>
    </xf>
    <xf numFmtId="0" fontId="5" fillId="0" borderId="150" xfId="0" applyFont="1" applyBorder="1" applyAlignment="1">
      <alignment horizontal="center" vertical="top" wrapText="1"/>
    </xf>
    <xf numFmtId="0" fontId="5" fillId="0" borderId="151" xfId="0" applyFont="1" applyBorder="1" applyAlignment="1">
      <alignment horizontal="center" vertical="top" wrapText="1"/>
    </xf>
    <xf numFmtId="0" fontId="5" fillId="0" borderId="152" xfId="0" applyFont="1" applyBorder="1" applyAlignment="1">
      <alignment horizontal="center" vertical="top" wrapText="1"/>
    </xf>
    <xf numFmtId="0" fontId="5" fillId="0" borderId="153" xfId="0" applyFont="1" applyBorder="1" applyAlignment="1">
      <alignment horizontal="center" vertical="top" wrapText="1"/>
    </xf>
    <xf numFmtId="0" fontId="5" fillId="0" borderId="0" xfId="0" applyFont="1" applyAlignment="1">
      <alignment horizontal="center" vertical="top" wrapText="1"/>
    </xf>
    <xf numFmtId="0" fontId="5" fillId="0" borderId="154" xfId="0" applyFont="1" applyBorder="1" applyAlignment="1">
      <alignment horizontal="center" vertical="top" wrapText="1"/>
    </xf>
    <xf numFmtId="0" fontId="5" fillId="0" borderId="155" xfId="0" applyFont="1" applyBorder="1" applyAlignment="1">
      <alignment horizontal="center" vertical="top" wrapText="1"/>
    </xf>
    <xf numFmtId="0" fontId="5" fillId="0" borderId="156" xfId="0" applyFont="1" applyBorder="1" applyAlignment="1">
      <alignment horizontal="center" vertical="top" wrapText="1"/>
    </xf>
    <xf numFmtId="0" fontId="5" fillId="0" borderId="157" xfId="0" applyFont="1" applyBorder="1" applyAlignment="1">
      <alignment horizontal="center" vertical="top" wrapText="1"/>
    </xf>
    <xf numFmtId="0" fontId="66" fillId="0" borderId="18" xfId="0" applyFont="1" applyBorder="1" applyAlignment="1">
      <alignment horizontal="left" vertical="top" wrapText="1"/>
    </xf>
    <xf numFmtId="0" fontId="101" fillId="0" borderId="18" xfId="0" applyFont="1" applyBorder="1" applyAlignment="1">
      <alignment horizontal="left" vertical="top" wrapText="1"/>
    </xf>
    <xf numFmtId="0" fontId="6" fillId="0" borderId="12" xfId="0" applyFont="1" applyBorder="1" applyAlignment="1">
      <alignment horizontal="center" vertical="center"/>
    </xf>
    <xf numFmtId="0" fontId="6" fillId="0" borderId="14" xfId="0" applyFont="1" applyBorder="1" applyAlignment="1">
      <alignment horizontal="center" vertical="center"/>
    </xf>
    <xf numFmtId="0" fontId="4" fillId="26" borderId="20" xfId="0" applyFont="1" applyFill="1" applyBorder="1" applyAlignment="1">
      <alignment horizontal="left" vertical="center" shrinkToFit="1"/>
    </xf>
    <xf numFmtId="0" fontId="4" fillId="26" borderId="16" xfId="0" applyFont="1" applyFill="1" applyBorder="1" applyAlignment="1">
      <alignment horizontal="left" vertical="center" wrapText="1" shrinkToFit="1"/>
    </xf>
    <xf numFmtId="0" fontId="4" fillId="26" borderId="12" xfId="0" applyFont="1" applyFill="1" applyBorder="1" applyAlignment="1">
      <alignment horizontal="left" vertical="center" wrapText="1" shrinkToFit="1"/>
    </xf>
    <xf numFmtId="0" fontId="4" fillId="26" borderId="18" xfId="0" applyFont="1" applyFill="1" applyBorder="1" applyAlignment="1">
      <alignment horizontal="left" vertical="center" wrapText="1" shrinkToFit="1"/>
    </xf>
    <xf numFmtId="0" fontId="4" fillId="26" borderId="0" xfId="0" applyFont="1" applyFill="1" applyAlignment="1">
      <alignment horizontal="left" vertical="center" wrapText="1" shrinkToFit="1"/>
    </xf>
    <xf numFmtId="0" fontId="4" fillId="26" borderId="13" xfId="0" applyFont="1" applyFill="1" applyBorder="1" applyAlignment="1">
      <alignment horizontal="left" vertical="center" wrapText="1" shrinkToFit="1"/>
    </xf>
    <xf numFmtId="0" fontId="4" fillId="26" borderId="14" xfId="0" applyFont="1" applyFill="1" applyBorder="1" applyAlignment="1">
      <alignment horizontal="left" vertical="center" wrapText="1" shrinkToFit="1"/>
    </xf>
    <xf numFmtId="49" fontId="4" fillId="0" borderId="12" xfId="0" applyNumberFormat="1" applyFont="1" applyBorder="1" applyAlignment="1">
      <alignment horizontal="center" vertical="center" textRotation="255" wrapText="1" shrinkToFit="1"/>
    </xf>
    <xf numFmtId="49" fontId="4" fillId="0" borderId="17" xfId="0" applyNumberFormat="1" applyFont="1" applyBorder="1" applyAlignment="1">
      <alignment horizontal="center" vertical="center" textRotation="255" wrapText="1" shrinkToFit="1"/>
    </xf>
    <xf numFmtId="49" fontId="4" fillId="0" borderId="0" xfId="0" applyNumberFormat="1" applyFont="1" applyAlignment="1">
      <alignment horizontal="center" vertical="center" textRotation="255" wrapText="1" shrinkToFit="1"/>
    </xf>
    <xf numFmtId="49" fontId="4" fillId="0" borderId="19" xfId="0" applyNumberFormat="1" applyFont="1" applyBorder="1" applyAlignment="1">
      <alignment horizontal="center" vertical="center" textRotation="255" wrapText="1" shrinkToFit="1"/>
    </xf>
    <xf numFmtId="49" fontId="4" fillId="0" borderId="14" xfId="0" applyNumberFormat="1" applyFont="1" applyBorder="1" applyAlignment="1">
      <alignment horizontal="center" vertical="center" textRotation="255" wrapText="1" shrinkToFit="1"/>
    </xf>
    <xf numFmtId="49" fontId="4" fillId="0" borderId="15" xfId="0" applyNumberFormat="1" applyFont="1" applyBorder="1" applyAlignment="1">
      <alignment horizontal="center" vertical="center" textRotation="255" wrapText="1" shrinkToFit="1"/>
    </xf>
    <xf numFmtId="0" fontId="6" fillId="0" borderId="0" xfId="0" applyFont="1" applyAlignment="1">
      <alignment horizontal="center" vertical="center"/>
    </xf>
    <xf numFmtId="0" fontId="34" fillId="0" borderId="20" xfId="0" applyFont="1" applyBorder="1" applyAlignment="1">
      <alignment horizontal="left" vertical="center" wrapText="1"/>
    </xf>
    <xf numFmtId="0" fontId="34" fillId="0" borderId="26" xfId="0" applyFont="1" applyBorder="1" applyAlignment="1">
      <alignment horizontal="left" vertical="center" wrapText="1"/>
    </xf>
    <xf numFmtId="0" fontId="4" fillId="0" borderId="16" xfId="0" applyFont="1" applyBorder="1" applyAlignment="1">
      <alignment horizontal="left" wrapText="1"/>
    </xf>
    <xf numFmtId="0" fontId="4" fillId="0" borderId="12" xfId="0" applyFont="1" applyBorder="1" applyAlignment="1">
      <alignment horizontal="left" wrapText="1"/>
    </xf>
    <xf numFmtId="0" fontId="4" fillId="0" borderId="14" xfId="0" applyFont="1" applyBorder="1" applyAlignment="1">
      <alignment horizontal="left" wrapText="1"/>
    </xf>
    <xf numFmtId="0" fontId="11" fillId="25" borderId="18" xfId="0" applyFont="1" applyFill="1" applyBorder="1" applyAlignment="1">
      <alignment horizontal="center" vertical="center" wrapText="1"/>
    </xf>
    <xf numFmtId="0" fontId="11" fillId="25" borderId="0" xfId="0" applyFont="1" applyFill="1" applyAlignment="1">
      <alignment horizontal="center" vertical="center" wrapText="1"/>
    </xf>
    <xf numFmtId="0" fontId="4" fillId="26" borderId="16" xfId="0" applyFont="1" applyFill="1" applyBorder="1" applyAlignment="1">
      <alignment horizontal="center" vertical="center" wrapText="1"/>
    </xf>
    <xf numFmtId="0" fontId="4" fillId="26" borderId="12" xfId="0" applyFont="1" applyFill="1" applyBorder="1" applyAlignment="1">
      <alignment horizontal="center" vertical="center" wrapText="1"/>
    </xf>
    <xf numFmtId="0" fontId="4" fillId="26" borderId="17" xfId="0" applyFont="1" applyFill="1" applyBorder="1" applyAlignment="1">
      <alignment horizontal="center" vertical="center" wrapText="1"/>
    </xf>
    <xf numFmtId="0" fontId="4" fillId="26" borderId="18" xfId="0" applyFont="1" applyFill="1" applyBorder="1" applyAlignment="1">
      <alignment horizontal="center" vertical="center" wrapText="1"/>
    </xf>
    <xf numFmtId="0" fontId="4" fillId="26" borderId="0" xfId="0" applyFont="1" applyFill="1" applyAlignment="1">
      <alignment horizontal="center" vertical="center" wrapText="1"/>
    </xf>
    <xf numFmtId="0" fontId="4" fillId="26" borderId="19" xfId="0" applyFont="1" applyFill="1" applyBorder="1" applyAlignment="1">
      <alignment horizontal="center" vertical="center" wrapText="1"/>
    </xf>
    <xf numFmtId="0" fontId="4" fillId="26" borderId="13" xfId="0" applyFont="1" applyFill="1" applyBorder="1" applyAlignment="1">
      <alignment horizontal="center" vertical="center" wrapText="1"/>
    </xf>
    <xf numFmtId="0" fontId="4" fillId="26" borderId="14" xfId="0" applyFont="1" applyFill="1" applyBorder="1" applyAlignment="1">
      <alignment horizontal="center" vertical="center" wrapText="1"/>
    </xf>
    <xf numFmtId="0" fontId="4" fillId="26" borderId="15" xfId="0" applyFont="1" applyFill="1" applyBorder="1" applyAlignment="1">
      <alignment horizontal="center" vertical="center" wrapText="1"/>
    </xf>
    <xf numFmtId="0" fontId="34" fillId="25" borderId="16" xfId="0" applyFont="1" applyFill="1" applyBorder="1" applyAlignment="1">
      <alignment horizontal="center" vertical="center" wrapText="1"/>
    </xf>
    <xf numFmtId="0" fontId="34" fillId="25" borderId="12" xfId="0" applyFont="1" applyFill="1" applyBorder="1" applyAlignment="1">
      <alignment horizontal="center" vertical="center" wrapText="1"/>
    </xf>
    <xf numFmtId="0" fontId="34" fillId="25" borderId="17" xfId="0" applyFont="1" applyFill="1" applyBorder="1" applyAlignment="1">
      <alignment horizontal="center" vertical="center" wrapText="1"/>
    </xf>
    <xf numFmtId="0" fontId="34" fillId="25" borderId="18" xfId="0" applyFont="1" applyFill="1" applyBorder="1" applyAlignment="1">
      <alignment horizontal="center" vertical="center" wrapText="1"/>
    </xf>
    <xf numFmtId="0" fontId="34" fillId="25" borderId="0" xfId="0" applyFont="1" applyFill="1" applyAlignment="1">
      <alignment horizontal="center" vertical="center" wrapText="1"/>
    </xf>
    <xf numFmtId="0" fontId="34" fillId="25" borderId="19" xfId="0" applyFont="1" applyFill="1" applyBorder="1" applyAlignment="1">
      <alignment horizontal="center" vertical="center" wrapText="1"/>
    </xf>
    <xf numFmtId="0" fontId="34" fillId="25" borderId="13" xfId="0" applyFont="1" applyFill="1" applyBorder="1" applyAlignment="1">
      <alignment horizontal="center" vertical="center" wrapText="1"/>
    </xf>
    <xf numFmtId="0" fontId="34" fillId="25" borderId="14" xfId="0" applyFont="1" applyFill="1" applyBorder="1" applyAlignment="1">
      <alignment horizontal="center" vertical="center" wrapText="1"/>
    </xf>
    <xf numFmtId="0" fontId="34" fillId="25" borderId="15" xfId="0" applyFont="1" applyFill="1" applyBorder="1" applyAlignment="1">
      <alignment horizontal="center" vertical="center" wrapText="1"/>
    </xf>
    <xf numFmtId="0" fontId="4" fillId="0" borderId="20" xfId="0" applyFont="1" applyBorder="1" applyAlignment="1">
      <alignment horizontal="left" vertical="center"/>
    </xf>
    <xf numFmtId="0" fontId="5" fillId="26" borderId="27" xfId="0" applyFont="1" applyFill="1" applyBorder="1" applyAlignment="1">
      <alignment horizontal="center" vertical="center"/>
    </xf>
    <xf numFmtId="0" fontId="4" fillId="25" borderId="26" xfId="0" applyFont="1" applyFill="1" applyBorder="1" applyAlignment="1">
      <alignment horizontal="center" vertical="center" textRotation="255"/>
    </xf>
    <xf numFmtId="0" fontId="4" fillId="25" borderId="25" xfId="0" applyFont="1" applyFill="1" applyBorder="1" applyAlignment="1">
      <alignment horizontal="center" vertical="center" textRotation="255"/>
    </xf>
    <xf numFmtId="0" fontId="4" fillId="25" borderId="27" xfId="0" applyFont="1" applyFill="1" applyBorder="1" applyAlignment="1">
      <alignment horizontal="center" vertical="center" textRotation="255"/>
    </xf>
    <xf numFmtId="0" fontId="4" fillId="0" borderId="20" xfId="0" applyFont="1" applyBorder="1" applyAlignment="1">
      <alignment horizontal="left" vertical="top" wrapText="1"/>
    </xf>
    <xf numFmtId="0" fontId="39" fillId="0" borderId="18" xfId="0" applyFont="1" applyBorder="1" applyAlignment="1">
      <alignment horizontal="left" vertical="top" wrapText="1"/>
    </xf>
    <xf numFmtId="0" fontId="102" fillId="0" borderId="18" xfId="0" applyFont="1" applyBorder="1" applyAlignment="1">
      <alignment horizontal="left" vertical="top" wrapText="1"/>
    </xf>
    <xf numFmtId="0" fontId="5" fillId="0" borderId="21" xfId="0" applyFont="1" applyBorder="1" applyAlignment="1">
      <alignment horizontal="left" vertical="center"/>
    </xf>
    <xf numFmtId="0" fontId="4" fillId="0" borderId="16" xfId="0" applyFont="1" applyBorder="1" applyAlignment="1">
      <alignment horizontal="center" vertical="top"/>
    </xf>
    <xf numFmtId="0" fontId="4" fillId="0" borderId="18" xfId="0" applyFont="1" applyBorder="1" applyAlignment="1">
      <alignment horizontal="center" vertical="top"/>
    </xf>
    <xf numFmtId="0" fontId="4" fillId="0" borderId="12" xfId="0" applyFont="1" applyBorder="1" applyAlignment="1">
      <alignment horizontal="left" vertical="top" wrapText="1"/>
    </xf>
    <xf numFmtId="0" fontId="4" fillId="0" borderId="12" xfId="0" applyFont="1" applyBorder="1" applyAlignment="1">
      <alignment horizontal="left" vertical="top"/>
    </xf>
    <xf numFmtId="0" fontId="4" fillId="0" borderId="17" xfId="0" applyFont="1" applyBorder="1" applyAlignment="1">
      <alignment horizontal="left" vertical="top"/>
    </xf>
    <xf numFmtId="0" fontId="4" fillId="0" borderId="0" xfId="0" applyFont="1" applyAlignment="1">
      <alignment horizontal="left" vertical="top"/>
    </xf>
    <xf numFmtId="0" fontId="4" fillId="0" borderId="19" xfId="0" applyFont="1" applyBorder="1" applyAlignment="1">
      <alignment horizontal="left" vertical="top"/>
    </xf>
    <xf numFmtId="0" fontId="4" fillId="26" borderId="18" xfId="0" applyFont="1" applyFill="1" applyBorder="1" applyAlignment="1">
      <alignment horizontal="center" vertical="center"/>
    </xf>
    <xf numFmtId="0" fontId="4" fillId="26" borderId="0" xfId="0" applyFont="1" applyFill="1" applyAlignment="1">
      <alignment horizontal="center" vertical="center"/>
    </xf>
    <xf numFmtId="0" fontId="4" fillId="26" borderId="19" xfId="0" applyFont="1" applyFill="1" applyBorder="1" applyAlignment="1">
      <alignment horizontal="center" vertical="center"/>
    </xf>
    <xf numFmtId="0" fontId="4" fillId="0" borderId="13" xfId="0" applyFont="1" applyBorder="1" applyAlignment="1">
      <alignment horizontal="center" vertical="top"/>
    </xf>
    <xf numFmtId="0" fontId="4" fillId="0" borderId="14" xfId="0" applyFont="1" applyBorder="1" applyAlignment="1">
      <alignment horizontal="left" vertical="top" wrapText="1"/>
    </xf>
    <xf numFmtId="0" fontId="76" fillId="0" borderId="11" xfId="0" applyFont="1" applyBorder="1" applyAlignment="1">
      <alignment horizontal="left" vertical="top"/>
    </xf>
    <xf numFmtId="0" fontId="76" fillId="0" borderId="10" xfId="0" applyFont="1" applyBorder="1" applyAlignment="1">
      <alignment horizontal="left" vertical="top"/>
    </xf>
    <xf numFmtId="0" fontId="11" fillId="26" borderId="21" xfId="0" applyFont="1" applyFill="1" applyBorder="1" applyAlignment="1">
      <alignment horizontal="center" vertical="center" wrapText="1"/>
    </xf>
    <xf numFmtId="0" fontId="11" fillId="26" borderId="11" xfId="0" applyFont="1" applyFill="1" applyBorder="1" applyAlignment="1">
      <alignment horizontal="center" vertical="center" wrapText="1"/>
    </xf>
    <xf numFmtId="0" fontId="11" fillId="26" borderId="10" xfId="0" applyFont="1" applyFill="1" applyBorder="1" applyAlignment="1">
      <alignment horizontal="center" vertical="center" wrapText="1"/>
    </xf>
    <xf numFmtId="0" fontId="76" fillId="0" borderId="12" xfId="0" applyFont="1" applyBorder="1" applyAlignment="1">
      <alignment horizontal="left" vertical="top"/>
    </xf>
    <xf numFmtId="0" fontId="76" fillId="0" borderId="17" xfId="0" applyFont="1" applyBorder="1" applyAlignment="1">
      <alignment horizontal="left" vertical="top"/>
    </xf>
    <xf numFmtId="0" fontId="11" fillId="26" borderId="16" xfId="0" applyFont="1" applyFill="1" applyBorder="1" applyAlignment="1">
      <alignment horizontal="center" vertical="center" wrapText="1"/>
    </xf>
    <xf numFmtId="0" fontId="11" fillId="26" borderId="12" xfId="0" applyFont="1" applyFill="1" applyBorder="1" applyAlignment="1">
      <alignment horizontal="center" vertical="center" wrapText="1"/>
    </xf>
    <xf numFmtId="0" fontId="11" fillId="26" borderId="17" xfId="0" applyFont="1" applyFill="1" applyBorder="1" applyAlignment="1">
      <alignment horizontal="center" vertical="center" wrapText="1"/>
    </xf>
    <xf numFmtId="0" fontId="76" fillId="0" borderId="12" xfId="0" applyFont="1" applyBorder="1" applyAlignment="1">
      <alignment horizontal="left" vertical="top" wrapText="1"/>
    </xf>
    <xf numFmtId="0" fontId="76" fillId="0" borderId="17" xfId="0" applyFont="1" applyBorder="1" applyAlignment="1">
      <alignment horizontal="left" vertical="top" wrapText="1"/>
    </xf>
    <xf numFmtId="0" fontId="5" fillId="0" borderId="16" xfId="0" applyFont="1" applyBorder="1" applyAlignment="1">
      <alignment horizontal="center" vertical="top"/>
    </xf>
    <xf numFmtId="0" fontId="5" fillId="0" borderId="13" xfId="0" applyFont="1" applyBorder="1" applyAlignment="1">
      <alignment horizontal="center" vertical="top"/>
    </xf>
    <xf numFmtId="0" fontId="5" fillId="0" borderId="12" xfId="0" applyFont="1" applyBorder="1" applyAlignment="1">
      <alignment horizontal="left" vertical="top" wrapText="1"/>
    </xf>
    <xf numFmtId="0" fontId="5" fillId="0" borderId="17" xfId="0" applyFont="1" applyBorder="1" applyAlignment="1">
      <alignment horizontal="left" vertical="top" wrapText="1"/>
    </xf>
    <xf numFmtId="0" fontId="5" fillId="0" borderId="14" xfId="0" applyFont="1" applyBorder="1" applyAlignment="1">
      <alignment horizontal="left" vertical="top" wrapText="1"/>
    </xf>
    <xf numFmtId="0" fontId="5" fillId="0" borderId="15" xfId="0" applyFont="1" applyBorder="1" applyAlignment="1">
      <alignment horizontal="left" vertical="top" wrapText="1"/>
    </xf>
    <xf numFmtId="0" fontId="5" fillId="0" borderId="16" xfId="0" applyFont="1" applyBorder="1" applyAlignment="1">
      <alignment horizontal="center" vertical="top" wrapText="1"/>
    </xf>
    <xf numFmtId="0" fontId="5" fillId="0" borderId="13" xfId="0" applyFont="1" applyBorder="1" applyAlignment="1">
      <alignment horizontal="center" vertical="top" wrapText="1"/>
    </xf>
    <xf numFmtId="0" fontId="76" fillId="0" borderId="11" xfId="0" applyFont="1" applyBorder="1" applyAlignment="1">
      <alignment horizontal="left" vertical="top" wrapText="1"/>
    </xf>
    <xf numFmtId="0" fontId="76" fillId="0" borderId="10" xfId="0" applyFont="1" applyBorder="1" applyAlignment="1">
      <alignment horizontal="left" vertical="top" wrapText="1"/>
    </xf>
    <xf numFmtId="0" fontId="11" fillId="26" borderId="20" xfId="0" applyFont="1" applyFill="1" applyBorder="1" applyAlignment="1">
      <alignment horizontal="center" vertical="center" wrapText="1"/>
    </xf>
    <xf numFmtId="0" fontId="5" fillId="0" borderId="18" xfId="0" applyFont="1" applyBorder="1" applyAlignment="1">
      <alignment vertical="center" wrapText="1"/>
    </xf>
    <xf numFmtId="0" fontId="0" fillId="0" borderId="18" xfId="0" applyBorder="1" applyAlignment="1">
      <alignment vertical="center" wrapText="1"/>
    </xf>
    <xf numFmtId="0" fontId="5" fillId="0" borderId="18" xfId="0" applyFont="1" applyBorder="1" applyAlignment="1">
      <alignment horizontal="center" vertical="top"/>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3" xfId="0" applyFont="1" applyBorder="1" applyAlignment="1">
      <alignment horizontal="left" vertical="center"/>
    </xf>
    <xf numFmtId="0" fontId="41" fillId="0" borderId="0" xfId="0" applyFont="1" applyAlignment="1">
      <alignment horizontal="left" vertical="top" wrapText="1"/>
    </xf>
    <xf numFmtId="0" fontId="41" fillId="0" borderId="19" xfId="0" applyFont="1" applyBorder="1" applyAlignment="1">
      <alignment horizontal="left" vertical="top" wrapText="1"/>
    </xf>
    <xf numFmtId="0" fontId="4" fillId="0" borderId="67" xfId="0" applyFont="1" applyBorder="1" applyAlignment="1">
      <alignment horizontal="left" vertical="top" wrapText="1"/>
    </xf>
    <xf numFmtId="0" fontId="4" fillId="0" borderId="68" xfId="0" applyFont="1" applyBorder="1" applyAlignment="1">
      <alignment horizontal="left" vertical="top" wrapText="1"/>
    </xf>
    <xf numFmtId="6" fontId="4" fillId="0" borderId="70" xfId="48" applyFont="1" applyFill="1" applyBorder="1" applyAlignment="1">
      <alignment horizontal="left" vertical="top" wrapText="1"/>
    </xf>
    <xf numFmtId="6" fontId="4" fillId="0" borderId="72" xfId="48" applyFont="1" applyFill="1" applyBorder="1" applyAlignment="1">
      <alignment horizontal="left" vertical="top" wrapText="1"/>
    </xf>
    <xf numFmtId="6" fontId="4" fillId="0" borderId="74" xfId="48" applyFont="1" applyFill="1" applyBorder="1" applyAlignment="1">
      <alignment horizontal="left" vertical="top" wrapText="1"/>
    </xf>
    <xf numFmtId="6" fontId="4" fillId="0" borderId="71" xfId="48" applyFont="1" applyFill="1" applyBorder="1" applyAlignment="1">
      <alignment horizontal="left" vertical="top" wrapText="1"/>
    </xf>
    <xf numFmtId="6" fontId="4" fillId="0" borderId="73" xfId="48" applyFont="1" applyFill="1" applyBorder="1" applyAlignment="1">
      <alignment horizontal="left" vertical="top" wrapText="1"/>
    </xf>
    <xf numFmtId="6" fontId="4" fillId="0" borderId="75" xfId="48" applyFont="1" applyFill="1" applyBorder="1" applyAlignment="1">
      <alignment horizontal="left" vertical="top" wrapText="1"/>
    </xf>
    <xf numFmtId="0" fontId="5" fillId="25" borderId="26" xfId="0" applyFont="1" applyFill="1" applyBorder="1" applyAlignment="1">
      <alignment horizontal="center" vertical="center" textRotation="255"/>
    </xf>
    <xf numFmtId="0" fontId="5" fillId="25" borderId="25" xfId="0" applyFont="1" applyFill="1" applyBorder="1" applyAlignment="1">
      <alignment horizontal="center" vertical="center" textRotation="255"/>
    </xf>
    <xf numFmtId="0" fontId="5" fillId="25" borderId="27" xfId="0" applyFont="1" applyFill="1" applyBorder="1" applyAlignment="1">
      <alignment horizontal="center" vertical="center" textRotation="255"/>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5" fillId="0" borderId="16" xfId="0" applyFont="1" applyBorder="1" applyAlignment="1">
      <alignment horizontal="left" vertical="top" wrapText="1"/>
    </xf>
    <xf numFmtId="0" fontId="5" fillId="0" borderId="18" xfId="0" applyFont="1" applyBorder="1" applyAlignment="1">
      <alignment horizontal="left" vertical="top" wrapText="1"/>
    </xf>
    <xf numFmtId="0" fontId="5" fillId="0" borderId="13" xfId="0" applyFont="1" applyBorder="1" applyAlignment="1">
      <alignment horizontal="left" vertical="top" wrapText="1"/>
    </xf>
    <xf numFmtId="0" fontId="4" fillId="0" borderId="76" xfId="0" applyFont="1" applyBorder="1" applyAlignment="1">
      <alignment horizontal="left" vertical="top" wrapText="1"/>
    </xf>
    <xf numFmtId="0" fontId="4" fillId="0" borderId="77" xfId="0" applyFont="1" applyBorder="1" applyAlignment="1">
      <alignment horizontal="left" vertical="top" wrapText="1"/>
    </xf>
    <xf numFmtId="0" fontId="5" fillId="0" borderId="16" xfId="0" applyFont="1" applyBorder="1" applyAlignment="1">
      <alignment horizontal="left" vertical="center" wrapText="1"/>
    </xf>
    <xf numFmtId="0" fontId="5" fillId="0" borderId="18" xfId="0" applyFont="1" applyBorder="1" applyAlignment="1">
      <alignment horizontal="left" vertical="center" wrapText="1"/>
    </xf>
    <xf numFmtId="0" fontId="5" fillId="0" borderId="14" xfId="0" applyFont="1" applyBorder="1" applyAlignment="1">
      <alignment horizontal="center" vertical="center" shrinkToFit="1"/>
    </xf>
    <xf numFmtId="0" fontId="100" fillId="30" borderId="0" xfId="0" applyFont="1" applyFill="1" applyAlignment="1">
      <alignment horizontal="center" vertical="center" wrapText="1"/>
    </xf>
    <xf numFmtId="0" fontId="0" fillId="30" borderId="0" xfId="0" applyFill="1" applyAlignment="1">
      <alignment vertical="center" wrapText="1"/>
    </xf>
    <xf numFmtId="0" fontId="68" fillId="30" borderId="18" xfId="0" applyFont="1" applyFill="1" applyBorder="1" applyAlignment="1">
      <alignment horizontal="right" vertical="top" wrapText="1"/>
    </xf>
    <xf numFmtId="0" fontId="4" fillId="25" borderId="21" xfId="0" applyFont="1" applyFill="1" applyBorder="1">
      <alignment vertical="center"/>
    </xf>
    <xf numFmtId="0" fontId="4" fillId="25" borderId="11" xfId="0" applyFont="1" applyFill="1" applyBorder="1">
      <alignment vertical="center"/>
    </xf>
    <xf numFmtId="0" fontId="4" fillId="25" borderId="10" xfId="0" applyFont="1" applyFill="1" applyBorder="1">
      <alignment vertical="center"/>
    </xf>
    <xf numFmtId="0" fontId="11" fillId="25" borderId="16" xfId="0" applyFont="1" applyFill="1" applyBorder="1" applyAlignment="1">
      <alignment vertical="center" wrapText="1"/>
    </xf>
    <xf numFmtId="0" fontId="11" fillId="25" borderId="12" xfId="0" applyFont="1" applyFill="1" applyBorder="1" applyAlignment="1">
      <alignment vertical="center" wrapText="1"/>
    </xf>
    <xf numFmtId="0" fontId="11" fillId="25" borderId="17" xfId="0" applyFont="1" applyFill="1" applyBorder="1" applyAlignment="1">
      <alignment vertical="center" wrapText="1"/>
    </xf>
    <xf numFmtId="0" fontId="11" fillId="25" borderId="13" xfId="0" applyFont="1" applyFill="1" applyBorder="1" applyAlignment="1">
      <alignment vertical="center" wrapText="1"/>
    </xf>
    <xf numFmtId="0" fontId="11" fillId="25" borderId="14" xfId="0" applyFont="1" applyFill="1" applyBorder="1" applyAlignment="1">
      <alignment vertical="center" wrapText="1"/>
    </xf>
    <xf numFmtId="0" fontId="11" fillId="25" borderId="15" xfId="0" applyFont="1" applyFill="1" applyBorder="1" applyAlignment="1">
      <alignment vertical="center" wrapText="1"/>
    </xf>
    <xf numFmtId="0" fontId="4" fillId="25" borderId="16" xfId="0" applyFont="1" applyFill="1" applyBorder="1" applyAlignment="1">
      <alignment vertical="center" wrapText="1"/>
    </xf>
    <xf numFmtId="0" fontId="4" fillId="25" borderId="12" xfId="0" applyFont="1" applyFill="1" applyBorder="1" applyAlignment="1">
      <alignment vertical="center" wrapText="1"/>
    </xf>
    <xf numFmtId="0" fontId="4" fillId="25" borderId="17" xfId="0" applyFont="1" applyFill="1" applyBorder="1" applyAlignment="1">
      <alignment vertical="center" wrapText="1"/>
    </xf>
    <xf numFmtId="0" fontId="4" fillId="25" borderId="13" xfId="0" applyFont="1" applyFill="1" applyBorder="1" applyAlignment="1">
      <alignment vertical="center" wrapText="1"/>
    </xf>
    <xf numFmtId="0" fontId="4" fillId="25" borderId="14" xfId="0" applyFont="1" applyFill="1" applyBorder="1" applyAlignment="1">
      <alignment vertical="center" wrapText="1"/>
    </xf>
    <xf numFmtId="0" fontId="4" fillId="25" borderId="15" xfId="0" applyFont="1" applyFill="1" applyBorder="1" applyAlignment="1">
      <alignment vertical="center" wrapText="1"/>
    </xf>
    <xf numFmtId="0" fontId="68" fillId="30" borderId="18" xfId="0" applyFont="1" applyFill="1" applyBorder="1" applyAlignment="1">
      <alignment horizontal="right" vertical="top"/>
    </xf>
    <xf numFmtId="0" fontId="4" fillId="0" borderId="19" xfId="0" applyFont="1" applyBorder="1" applyAlignment="1">
      <alignment horizontal="center" vertical="top"/>
    </xf>
    <xf numFmtId="38" fontId="5" fillId="0" borderId="21" xfId="47" applyFont="1" applyFill="1" applyBorder="1" applyAlignment="1">
      <alignment horizontal="center" vertical="center"/>
    </xf>
    <xf numFmtId="38" fontId="5" fillId="0" borderId="11" xfId="47" applyFont="1" applyFill="1" applyBorder="1" applyAlignment="1">
      <alignment horizontal="center" vertical="center"/>
    </xf>
    <xf numFmtId="0" fontId="4" fillId="30" borderId="18" xfId="0" applyFont="1" applyFill="1" applyBorder="1" applyAlignment="1">
      <alignment horizontal="left" vertical="top" wrapText="1"/>
    </xf>
    <xf numFmtId="38" fontId="5" fillId="0" borderId="21" xfId="47" applyFont="1" applyFill="1" applyBorder="1" applyAlignment="1">
      <alignment vertical="center"/>
    </xf>
    <xf numFmtId="38" fontId="5" fillId="0" borderId="11" xfId="47" applyFont="1" applyFill="1" applyBorder="1" applyAlignment="1">
      <alignment vertical="center"/>
    </xf>
    <xf numFmtId="0" fontId="32" fillId="0" borderId="21" xfId="0" applyFont="1" applyBorder="1" applyAlignment="1">
      <alignment horizontal="center" vertical="center" wrapText="1"/>
    </xf>
    <xf numFmtId="0" fontId="32" fillId="0" borderId="11" xfId="0" applyFont="1" applyBorder="1" applyAlignment="1">
      <alignment horizontal="center" vertical="center" wrapText="1"/>
    </xf>
    <xf numFmtId="0" fontId="32" fillId="0" borderId="10" xfId="0" applyFont="1" applyBorder="1" applyAlignment="1">
      <alignment horizontal="center" vertical="center" wrapText="1"/>
    </xf>
    <xf numFmtId="0" fontId="68" fillId="30" borderId="18" xfId="0" applyFont="1" applyFill="1" applyBorder="1" applyAlignment="1">
      <alignment vertical="top" wrapText="1"/>
    </xf>
    <xf numFmtId="0" fontId="68" fillId="30" borderId="18" xfId="0" applyFont="1" applyFill="1" applyBorder="1" applyAlignment="1">
      <alignment vertical="top"/>
    </xf>
    <xf numFmtId="0" fontId="68" fillId="30" borderId="13" xfId="0" applyFont="1" applyFill="1" applyBorder="1" applyAlignment="1">
      <alignment vertical="top"/>
    </xf>
    <xf numFmtId="0" fontId="4" fillId="30" borderId="13" xfId="0" applyFont="1" applyFill="1" applyBorder="1" applyAlignment="1">
      <alignment horizontal="left" vertical="top" wrapText="1"/>
    </xf>
    <xf numFmtId="0" fontId="68" fillId="30" borderId="13" xfId="0" applyFont="1" applyFill="1" applyBorder="1" applyAlignment="1">
      <alignment horizontal="right" vertical="top" wrapText="1"/>
    </xf>
    <xf numFmtId="0" fontId="0" fillId="30" borderId="19" xfId="0" applyFill="1" applyBorder="1" applyAlignment="1">
      <alignment horizontal="left" vertical="top" wrapText="1"/>
    </xf>
    <xf numFmtId="0" fontId="0" fillId="30" borderId="18" xfId="0" applyFill="1" applyBorder="1" applyAlignment="1">
      <alignment horizontal="left" vertical="top" wrapText="1"/>
    </xf>
    <xf numFmtId="0" fontId="84" fillId="30" borderId="18" xfId="0" applyFont="1" applyFill="1" applyBorder="1" applyAlignment="1">
      <alignment horizontal="right" vertical="top"/>
    </xf>
    <xf numFmtId="176" fontId="5" fillId="0" borderId="20" xfId="0" applyNumberFormat="1" applyFont="1" applyBorder="1" applyAlignment="1">
      <alignment horizontal="center" vertical="center" shrinkToFit="1"/>
    </xf>
    <xf numFmtId="0" fontId="5" fillId="25" borderId="16" xfId="0" applyFont="1" applyFill="1" applyBorder="1" applyAlignment="1">
      <alignment vertical="center" shrinkToFit="1"/>
    </xf>
    <xf numFmtId="0" fontId="5" fillId="25" borderId="12" xfId="0" applyFont="1" applyFill="1" applyBorder="1" applyAlignment="1">
      <alignment vertical="center" shrinkToFit="1"/>
    </xf>
    <xf numFmtId="0" fontId="11" fillId="0" borderId="17" xfId="0" applyFont="1" applyBorder="1" applyAlignment="1">
      <alignment horizontal="left" vertical="center" wrapText="1"/>
    </xf>
    <xf numFmtId="0" fontId="4" fillId="25" borderId="12" xfId="0" applyFont="1" applyFill="1" applyBorder="1" applyAlignment="1">
      <alignment horizontal="left" vertical="center"/>
    </xf>
    <xf numFmtId="0" fontId="4" fillId="25" borderId="17" xfId="0" applyFont="1" applyFill="1" applyBorder="1" applyAlignment="1">
      <alignment horizontal="left" vertical="center"/>
    </xf>
    <xf numFmtId="0" fontId="4" fillId="25" borderId="13" xfId="0" applyFont="1" applyFill="1" applyBorder="1" applyAlignment="1">
      <alignment horizontal="left" vertical="center"/>
    </xf>
    <xf numFmtId="0" fontId="4" fillId="25" borderId="14" xfId="0" applyFont="1" applyFill="1" applyBorder="1" applyAlignment="1">
      <alignment horizontal="left" vertical="center"/>
    </xf>
    <xf numFmtId="0" fontId="4" fillId="25" borderId="15" xfId="0" applyFont="1" applyFill="1" applyBorder="1" applyAlignment="1">
      <alignment horizontal="left" vertical="center"/>
    </xf>
    <xf numFmtId="0" fontId="4" fillId="25" borderId="16" xfId="0" applyFont="1" applyFill="1" applyBorder="1" applyAlignment="1">
      <alignment horizontal="right" vertical="center" shrinkToFit="1"/>
    </xf>
    <xf numFmtId="0" fontId="4" fillId="25" borderId="12" xfId="0" applyFont="1" applyFill="1" applyBorder="1" applyAlignment="1">
      <alignment horizontal="right" vertical="center" shrinkToFit="1"/>
    </xf>
    <xf numFmtId="0" fontId="4" fillId="25" borderId="17" xfId="0" applyFont="1" applyFill="1" applyBorder="1" applyAlignment="1">
      <alignment horizontal="right" vertical="center" shrinkToFit="1"/>
    </xf>
    <xf numFmtId="0" fontId="4" fillId="25" borderId="13" xfId="0" applyFont="1" applyFill="1" applyBorder="1" applyAlignment="1">
      <alignment horizontal="right" vertical="center" shrinkToFit="1"/>
    </xf>
    <xf numFmtId="0" fontId="4" fillId="25" borderId="14" xfId="0" applyFont="1" applyFill="1" applyBorder="1" applyAlignment="1">
      <alignment horizontal="right" vertical="center" shrinkToFit="1"/>
    </xf>
    <xf numFmtId="0" fontId="4" fillId="25" borderId="15" xfId="0" applyFont="1" applyFill="1" applyBorder="1" applyAlignment="1">
      <alignment horizontal="right" vertical="center" shrinkToFit="1"/>
    </xf>
    <xf numFmtId="3" fontId="4" fillId="25" borderId="16" xfId="0" applyNumberFormat="1" applyFont="1" applyFill="1" applyBorder="1" applyAlignment="1">
      <alignment horizontal="right" vertical="center"/>
    </xf>
    <xf numFmtId="0" fontId="4" fillId="25" borderId="12" xfId="0" applyFont="1" applyFill="1" applyBorder="1" applyAlignment="1">
      <alignment horizontal="right" vertical="center"/>
    </xf>
    <xf numFmtId="0" fontId="4" fillId="25" borderId="13" xfId="0" applyFont="1" applyFill="1" applyBorder="1" applyAlignment="1">
      <alignment horizontal="right" vertical="center"/>
    </xf>
    <xf numFmtId="0" fontId="4" fillId="25" borderId="14" xfId="0" applyFont="1" applyFill="1" applyBorder="1" applyAlignment="1">
      <alignment horizontal="right" vertical="center"/>
    </xf>
    <xf numFmtId="49" fontId="4" fillId="25" borderId="16" xfId="0" applyNumberFormat="1" applyFont="1" applyFill="1" applyBorder="1" applyAlignment="1">
      <alignment horizontal="center" vertical="center"/>
    </xf>
    <xf numFmtId="49" fontId="4" fillId="25" borderId="12" xfId="0" applyNumberFormat="1" applyFont="1" applyFill="1" applyBorder="1" applyAlignment="1">
      <alignment horizontal="center" vertical="center"/>
    </xf>
    <xf numFmtId="49" fontId="4" fillId="25" borderId="17" xfId="0" applyNumberFormat="1" applyFont="1" applyFill="1" applyBorder="1" applyAlignment="1">
      <alignment horizontal="center" vertical="center"/>
    </xf>
    <xf numFmtId="49" fontId="4" fillId="25" borderId="13" xfId="0" applyNumberFormat="1" applyFont="1" applyFill="1" applyBorder="1" applyAlignment="1">
      <alignment horizontal="center" vertical="center"/>
    </xf>
    <xf numFmtId="49" fontId="4" fillId="25" borderId="14" xfId="0" applyNumberFormat="1" applyFont="1" applyFill="1" applyBorder="1" applyAlignment="1">
      <alignment horizontal="center" vertical="center"/>
    </xf>
    <xf numFmtId="49" fontId="4" fillId="25" borderId="15" xfId="0" applyNumberFormat="1" applyFont="1" applyFill="1" applyBorder="1" applyAlignment="1">
      <alignment horizontal="center" vertical="center"/>
    </xf>
    <xf numFmtId="0" fontId="5" fillId="34" borderId="16" xfId="0" applyFont="1" applyFill="1" applyBorder="1" applyAlignment="1">
      <alignment horizontal="center" vertical="center"/>
    </xf>
    <xf numFmtId="0" fontId="5" fillId="34" borderId="12" xfId="0" applyFont="1" applyFill="1" applyBorder="1" applyAlignment="1">
      <alignment horizontal="center" vertical="center"/>
    </xf>
    <xf numFmtId="0" fontId="5" fillId="34" borderId="17" xfId="0" applyFont="1" applyFill="1" applyBorder="1" applyAlignment="1">
      <alignment horizontal="center" vertical="center"/>
    </xf>
    <xf numFmtId="0" fontId="5" fillId="34" borderId="13" xfId="0" applyFont="1" applyFill="1" applyBorder="1" applyAlignment="1">
      <alignment horizontal="center" vertical="center"/>
    </xf>
    <xf numFmtId="0" fontId="5" fillId="34" borderId="14" xfId="0" applyFont="1" applyFill="1" applyBorder="1" applyAlignment="1">
      <alignment horizontal="center" vertical="center"/>
    </xf>
    <xf numFmtId="0" fontId="5" fillId="34" borderId="15" xfId="0" applyFont="1" applyFill="1" applyBorder="1" applyAlignment="1">
      <alignment horizontal="center" vertical="center"/>
    </xf>
    <xf numFmtId="0" fontId="34" fillId="24" borderId="16" xfId="0" applyFont="1" applyFill="1" applyBorder="1" applyAlignment="1">
      <alignment horizontal="center" vertical="center" wrapText="1" shrinkToFit="1"/>
    </xf>
    <xf numFmtId="0" fontId="34" fillId="24" borderId="12" xfId="0" applyFont="1" applyFill="1" applyBorder="1" applyAlignment="1">
      <alignment horizontal="center" vertical="center" wrapText="1" shrinkToFit="1"/>
    </xf>
    <xf numFmtId="0" fontId="34" fillId="24" borderId="17" xfId="0" applyFont="1" applyFill="1" applyBorder="1" applyAlignment="1">
      <alignment horizontal="center" vertical="center" wrapText="1" shrinkToFit="1"/>
    </xf>
    <xf numFmtId="0" fontId="34" fillId="24" borderId="13" xfId="0" applyFont="1" applyFill="1" applyBorder="1" applyAlignment="1">
      <alignment horizontal="center" vertical="center" wrapText="1" shrinkToFit="1"/>
    </xf>
    <xf numFmtId="0" fontId="34" fillId="24" borderId="14" xfId="0" applyFont="1" applyFill="1" applyBorder="1" applyAlignment="1">
      <alignment horizontal="center" vertical="center" wrapText="1" shrinkToFit="1"/>
    </xf>
    <xf numFmtId="0" fontId="34" fillId="24" borderId="15" xfId="0" applyFont="1" applyFill="1" applyBorder="1" applyAlignment="1">
      <alignment horizontal="center" vertical="center" wrapText="1" shrinkToFit="1"/>
    </xf>
    <xf numFmtId="0" fontId="5" fillId="25" borderId="48" xfId="0" applyFont="1" applyFill="1" applyBorder="1" applyAlignment="1">
      <alignment horizontal="center" vertical="center"/>
    </xf>
    <xf numFmtId="0" fontId="5" fillId="25" borderId="49" xfId="0" applyFont="1" applyFill="1" applyBorder="1" applyAlignment="1">
      <alignment horizontal="center" vertical="center"/>
    </xf>
    <xf numFmtId="0" fontId="5" fillId="25" borderId="50" xfId="0" applyFont="1" applyFill="1" applyBorder="1" applyAlignment="1">
      <alignment horizontal="center" vertical="center"/>
    </xf>
    <xf numFmtId="0" fontId="4" fillId="25" borderId="13" xfId="0" applyFont="1" applyFill="1" applyBorder="1" applyAlignment="1">
      <alignment horizontal="left" vertical="center" wrapText="1"/>
    </xf>
    <xf numFmtId="0" fontId="4" fillId="25" borderId="14" xfId="0" applyFont="1" applyFill="1" applyBorder="1" applyAlignment="1">
      <alignment horizontal="left" vertical="center" wrapText="1"/>
    </xf>
    <xf numFmtId="0" fontId="4" fillId="25" borderId="15" xfId="0" applyFont="1" applyFill="1" applyBorder="1" applyAlignment="1">
      <alignment horizontal="left" vertical="center" wrapText="1"/>
    </xf>
    <xf numFmtId="0" fontId="5" fillId="25" borderId="22" xfId="0" applyFont="1" applyFill="1" applyBorder="1" applyAlignment="1">
      <alignment horizontal="right" vertical="center"/>
    </xf>
    <xf numFmtId="0" fontId="5" fillId="25" borderId="23" xfId="0" applyFont="1" applyFill="1" applyBorder="1" applyAlignment="1">
      <alignment horizontal="right" vertical="center"/>
    </xf>
    <xf numFmtId="0" fontId="5" fillId="25" borderId="24" xfId="0" applyFont="1" applyFill="1" applyBorder="1" applyAlignment="1">
      <alignment horizontal="right" vertical="center"/>
    </xf>
    <xf numFmtId="0" fontId="4" fillId="26" borderId="48" xfId="0" applyFont="1" applyFill="1" applyBorder="1" applyAlignment="1">
      <alignment horizontal="center" vertical="center"/>
    </xf>
    <xf numFmtId="0" fontId="4" fillId="26" borderId="49" xfId="0" applyFont="1" applyFill="1" applyBorder="1" applyAlignment="1">
      <alignment horizontal="center" vertical="center"/>
    </xf>
    <xf numFmtId="0" fontId="4" fillId="26" borderId="50" xfId="0" applyFont="1" applyFill="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22" xfId="0" applyFont="1" applyBorder="1" applyAlignment="1">
      <alignment horizontal="right" vertical="center"/>
    </xf>
    <xf numFmtId="0" fontId="4" fillId="0" borderId="23" xfId="0" applyFont="1" applyBorder="1" applyAlignment="1">
      <alignment horizontal="right" vertical="center"/>
    </xf>
    <xf numFmtId="0" fontId="4" fillId="0" borderId="24" xfId="0" applyFont="1" applyBorder="1" applyAlignment="1">
      <alignment horizontal="right" vertical="center"/>
    </xf>
    <xf numFmtId="0" fontId="4" fillId="0" borderId="1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177" fontId="4" fillId="0" borderId="16" xfId="0" applyNumberFormat="1" applyFont="1" applyBorder="1" applyAlignment="1">
      <alignment horizontal="right" vertical="center"/>
    </xf>
    <xf numFmtId="177" fontId="4" fillId="0" borderId="12" xfId="0" applyNumberFormat="1" applyFont="1" applyBorder="1" applyAlignment="1">
      <alignment horizontal="right" vertical="center"/>
    </xf>
    <xf numFmtId="177" fontId="4" fillId="0" borderId="17" xfId="0" applyNumberFormat="1" applyFont="1" applyBorder="1" applyAlignment="1">
      <alignment horizontal="right" vertical="center"/>
    </xf>
    <xf numFmtId="177" fontId="4" fillId="0" borderId="13" xfId="0" applyNumberFormat="1" applyFont="1" applyBorder="1" applyAlignment="1">
      <alignment horizontal="right" vertical="center"/>
    </xf>
    <xf numFmtId="177" fontId="4" fillId="0" borderId="14" xfId="0" applyNumberFormat="1" applyFont="1" applyBorder="1" applyAlignment="1">
      <alignment horizontal="right" vertical="center"/>
    </xf>
    <xf numFmtId="177" fontId="4" fillId="0" borderId="15" xfId="0" applyNumberFormat="1" applyFont="1" applyBorder="1" applyAlignment="1">
      <alignment horizontal="right" vertical="center"/>
    </xf>
    <xf numFmtId="38" fontId="4" fillId="0" borderId="16" xfId="47" applyFont="1" applyBorder="1" applyAlignment="1">
      <alignment horizontal="right" vertical="center"/>
    </xf>
    <xf numFmtId="38" fontId="4" fillId="0" borderId="12" xfId="47" applyFont="1" applyBorder="1" applyAlignment="1">
      <alignment horizontal="right" vertical="center"/>
    </xf>
    <xf numFmtId="38" fontId="4" fillId="0" borderId="13" xfId="47" applyFont="1" applyBorder="1" applyAlignment="1">
      <alignment horizontal="right" vertical="center"/>
    </xf>
    <xf numFmtId="38" fontId="4" fillId="0" borderId="14" xfId="47" applyFont="1" applyBorder="1" applyAlignment="1">
      <alignment horizontal="right" vertical="center"/>
    </xf>
    <xf numFmtId="49" fontId="4" fillId="26" borderId="16" xfId="0" applyNumberFormat="1" applyFont="1" applyFill="1" applyBorder="1" applyAlignment="1">
      <alignment horizontal="center" vertical="center"/>
    </xf>
    <xf numFmtId="49" fontId="4" fillId="26" borderId="12" xfId="0" applyNumberFormat="1" applyFont="1" applyFill="1" applyBorder="1" applyAlignment="1">
      <alignment horizontal="center" vertical="center"/>
    </xf>
    <xf numFmtId="49" fontId="4" fillId="26" borderId="17" xfId="0" applyNumberFormat="1" applyFont="1" applyFill="1" applyBorder="1" applyAlignment="1">
      <alignment horizontal="center" vertical="center"/>
    </xf>
    <xf numFmtId="49" fontId="4" fillId="26" borderId="13" xfId="0" applyNumberFormat="1" applyFont="1" applyFill="1" applyBorder="1" applyAlignment="1">
      <alignment horizontal="center" vertical="center"/>
    </xf>
    <xf numFmtId="49" fontId="4" fillId="26" borderId="14" xfId="0" applyNumberFormat="1" applyFont="1" applyFill="1" applyBorder="1" applyAlignment="1">
      <alignment horizontal="center" vertical="center"/>
    </xf>
    <xf numFmtId="49" fontId="4" fillId="26" borderId="15" xfId="0" applyNumberFormat="1" applyFont="1" applyFill="1" applyBorder="1" applyAlignment="1">
      <alignment horizontal="center" vertical="center"/>
    </xf>
    <xf numFmtId="177" fontId="4" fillId="0" borderId="16" xfId="0" applyNumberFormat="1" applyFont="1" applyBorder="1" applyAlignment="1">
      <alignment horizontal="center" vertical="center"/>
    </xf>
    <xf numFmtId="177" fontId="4" fillId="0" borderId="12" xfId="0" applyNumberFormat="1" applyFont="1" applyBorder="1" applyAlignment="1">
      <alignment horizontal="center" vertical="center"/>
    </xf>
    <xf numFmtId="177" fontId="4" fillId="0" borderId="17" xfId="0" applyNumberFormat="1" applyFont="1" applyBorder="1" applyAlignment="1">
      <alignment horizontal="center" vertical="center"/>
    </xf>
    <xf numFmtId="177" fontId="4" fillId="0" borderId="13" xfId="0" applyNumberFormat="1" applyFont="1" applyBorder="1" applyAlignment="1">
      <alignment horizontal="center" vertical="center"/>
    </xf>
    <xf numFmtId="177" fontId="4" fillId="0" borderId="14" xfId="0" applyNumberFormat="1" applyFont="1" applyBorder="1" applyAlignment="1">
      <alignment horizontal="center" vertical="center"/>
    </xf>
    <xf numFmtId="177" fontId="4" fillId="0" borderId="15" xfId="0" applyNumberFormat="1" applyFont="1" applyBorder="1" applyAlignment="1">
      <alignment horizontal="center" vertical="center"/>
    </xf>
    <xf numFmtId="38" fontId="4" fillId="0" borderId="16" xfId="47" applyFont="1" applyBorder="1" applyAlignment="1">
      <alignment horizontal="center" vertical="center"/>
    </xf>
    <xf numFmtId="38" fontId="4" fillId="0" borderId="12" xfId="47" applyFont="1" applyBorder="1" applyAlignment="1">
      <alignment horizontal="center" vertical="center"/>
    </xf>
    <xf numFmtId="38" fontId="4" fillId="0" borderId="13" xfId="47" applyFont="1" applyBorder="1" applyAlignment="1">
      <alignment horizontal="center" vertical="center"/>
    </xf>
    <xf numFmtId="38" fontId="4" fillId="0" borderId="14" xfId="47" applyFont="1" applyBorder="1" applyAlignment="1">
      <alignment horizontal="center" vertical="center"/>
    </xf>
    <xf numFmtId="0" fontId="4" fillId="0" borderId="29" xfId="0" applyFont="1" applyBorder="1" applyAlignment="1">
      <alignment horizontal="left" vertical="top" wrapText="1"/>
    </xf>
    <xf numFmtId="0" fontId="4" fillId="0" borderId="42" xfId="0" applyFont="1" applyBorder="1" applyAlignment="1">
      <alignment horizontal="left" vertical="top" wrapText="1"/>
    </xf>
    <xf numFmtId="0" fontId="4" fillId="0" borderId="28" xfId="0" applyFont="1" applyBorder="1" applyAlignment="1">
      <alignment horizontal="left" vertical="top" wrapText="1"/>
    </xf>
    <xf numFmtId="0" fontId="33" fillId="0" borderId="0" xfId="0" applyFont="1" applyAlignment="1">
      <alignment horizontal="left" vertical="center" wrapText="1"/>
    </xf>
    <xf numFmtId="0" fontId="48" fillId="0" borderId="0" xfId="0" applyFont="1" applyAlignment="1">
      <alignment horizontal="left" vertical="center"/>
    </xf>
    <xf numFmtId="0" fontId="57" fillId="0" borderId="0" xfId="0" applyFont="1" applyAlignment="1">
      <alignment horizontal="left" vertical="top" wrapText="1"/>
    </xf>
    <xf numFmtId="0" fontId="57" fillId="0" borderId="14" xfId="0" applyFont="1" applyBorder="1" applyAlignment="1">
      <alignment horizontal="left" vertical="top" wrapText="1"/>
    </xf>
    <xf numFmtId="0" fontId="57" fillId="32" borderId="20" xfId="0" applyFont="1" applyFill="1" applyBorder="1" applyAlignment="1">
      <alignment horizontal="center" vertical="center" wrapText="1"/>
    </xf>
    <xf numFmtId="0" fontId="57" fillId="0" borderId="20" xfId="0" applyFont="1" applyBorder="1" applyAlignment="1">
      <alignment horizontal="left" vertical="center" textRotation="255" wrapText="1"/>
    </xf>
    <xf numFmtId="0" fontId="57" fillId="0" borderId="20" xfId="0" applyFont="1" applyBorder="1" applyAlignment="1">
      <alignment horizontal="justify" vertical="center" wrapText="1"/>
    </xf>
    <xf numFmtId="0" fontId="94" fillId="0" borderId="0" xfId="0" applyFont="1" applyAlignment="1">
      <alignment horizontal="center" vertical="center"/>
    </xf>
    <xf numFmtId="0" fontId="102" fillId="0" borderId="0" xfId="0" applyFont="1" applyAlignment="1">
      <alignment horizontal="left" vertical="top" wrapText="1"/>
    </xf>
    <xf numFmtId="0" fontId="28" fillId="0" borderId="0" xfId="0" applyFont="1" applyAlignment="1">
      <alignment horizontal="left" vertical="top" wrapText="1"/>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34" borderId="16" xfId="0" applyFill="1" applyBorder="1" applyAlignment="1">
      <alignment horizontal="center" vertical="center"/>
    </xf>
    <xf numFmtId="0" fontId="0" fillId="34" borderId="12" xfId="0" applyFill="1" applyBorder="1" applyAlignment="1">
      <alignment horizontal="center" vertical="center"/>
    </xf>
    <xf numFmtId="0" fontId="0" fillId="34" borderId="17" xfId="0" applyFill="1" applyBorder="1" applyAlignment="1">
      <alignment horizontal="center" vertical="center"/>
    </xf>
    <xf numFmtId="0" fontId="0" fillId="34" borderId="18" xfId="0" applyFill="1" applyBorder="1" applyAlignment="1">
      <alignment horizontal="center" vertical="center"/>
    </xf>
    <xf numFmtId="0" fontId="0" fillId="34" borderId="0" xfId="0" applyFill="1" applyAlignment="1">
      <alignment horizontal="center" vertical="center"/>
    </xf>
    <xf numFmtId="0" fontId="0" fillId="34" borderId="19" xfId="0" applyFill="1" applyBorder="1" applyAlignment="1">
      <alignment horizontal="center" vertical="center"/>
    </xf>
    <xf numFmtId="0" fontId="0" fillId="34" borderId="13" xfId="0" applyFill="1" applyBorder="1" applyAlignment="1">
      <alignment horizontal="center" vertical="center"/>
    </xf>
    <xf numFmtId="0" fontId="0" fillId="34" borderId="14" xfId="0" applyFill="1" applyBorder="1" applyAlignment="1">
      <alignment horizontal="center" vertical="center"/>
    </xf>
    <xf numFmtId="0" fontId="0" fillId="34" borderId="15" xfId="0" applyFill="1" applyBorder="1" applyAlignment="1">
      <alignment horizontal="center" vertical="center"/>
    </xf>
    <xf numFmtId="0" fontId="0" fillId="30" borderId="0" xfId="0" applyFill="1" applyAlignment="1">
      <alignment horizontal="left" vertical="center"/>
    </xf>
    <xf numFmtId="0" fontId="73" fillId="25" borderId="193" xfId="0" applyFont="1" applyFill="1" applyBorder="1" applyAlignment="1">
      <alignment horizontal="center" vertical="center" wrapText="1"/>
    </xf>
    <xf numFmtId="0" fontId="73" fillId="25" borderId="192" xfId="0" applyFont="1" applyFill="1" applyBorder="1" applyAlignment="1">
      <alignment horizontal="center" vertical="center" wrapText="1"/>
    </xf>
    <xf numFmtId="0" fontId="73" fillId="25" borderId="158" xfId="0" applyFont="1" applyFill="1" applyBorder="1" applyAlignment="1">
      <alignment horizontal="center" vertical="center" wrapText="1"/>
    </xf>
    <xf numFmtId="0" fontId="73" fillId="25" borderId="187" xfId="0" applyFont="1" applyFill="1" applyBorder="1" applyAlignment="1">
      <alignment horizontal="center" vertical="center" wrapText="1"/>
    </xf>
    <xf numFmtId="0" fontId="73" fillId="25" borderId="190" xfId="0" applyFont="1" applyFill="1" applyBorder="1" applyAlignment="1">
      <alignment horizontal="center" vertical="center" wrapText="1"/>
    </xf>
    <xf numFmtId="0" fontId="73" fillId="25" borderId="191" xfId="0" applyFont="1" applyFill="1" applyBorder="1" applyAlignment="1">
      <alignment horizontal="center" vertical="center" wrapText="1"/>
    </xf>
    <xf numFmtId="0" fontId="73" fillId="25" borderId="193" xfId="0" applyFont="1" applyFill="1" applyBorder="1" applyAlignment="1">
      <alignment horizontal="center" vertical="center"/>
    </xf>
    <xf numFmtId="0" fontId="73" fillId="25" borderId="192" xfId="0" applyFont="1" applyFill="1" applyBorder="1" applyAlignment="1">
      <alignment horizontal="center" vertical="center"/>
    </xf>
    <xf numFmtId="0" fontId="73" fillId="25" borderId="177" xfId="0" applyFont="1" applyFill="1" applyBorder="1" applyAlignment="1">
      <alignment horizontal="center" vertical="center"/>
    </xf>
    <xf numFmtId="0" fontId="73" fillId="25" borderId="187" xfId="0" applyFont="1" applyFill="1" applyBorder="1" applyAlignment="1">
      <alignment horizontal="center" vertical="center"/>
    </xf>
    <xf numFmtId="0" fontId="73" fillId="25" borderId="190" xfId="0" applyFont="1" applyFill="1" applyBorder="1" applyAlignment="1">
      <alignment horizontal="center" vertical="center"/>
    </xf>
    <xf numFmtId="0" fontId="73" fillId="25" borderId="186" xfId="0" applyFont="1" applyFill="1" applyBorder="1" applyAlignment="1">
      <alignment horizontal="center" vertical="center"/>
    </xf>
    <xf numFmtId="3" fontId="50" fillId="31" borderId="142" xfId="0" applyNumberFormat="1" applyFont="1" applyFill="1" applyBorder="1" applyAlignment="1">
      <alignment horizontal="right" vertical="center"/>
    </xf>
    <xf numFmtId="3" fontId="50" fillId="31" borderId="143" xfId="0" applyNumberFormat="1" applyFont="1" applyFill="1" applyBorder="1" applyAlignment="1">
      <alignment horizontal="right" vertical="center"/>
    </xf>
    <xf numFmtId="3" fontId="50" fillId="31" borderId="144" xfId="0" applyNumberFormat="1" applyFont="1" applyFill="1" applyBorder="1" applyAlignment="1">
      <alignment horizontal="right" vertical="center"/>
    </xf>
    <xf numFmtId="3" fontId="50" fillId="31" borderId="196" xfId="0" applyNumberFormat="1" applyFont="1" applyFill="1" applyBorder="1" applyAlignment="1">
      <alignment horizontal="right" vertical="center"/>
    </xf>
    <xf numFmtId="3" fontId="50" fillId="31" borderId="195" xfId="0" applyNumberFormat="1" applyFont="1" applyFill="1" applyBorder="1" applyAlignment="1">
      <alignment horizontal="right" vertical="center"/>
    </xf>
    <xf numFmtId="3" fontId="50" fillId="31" borderId="194" xfId="0" applyNumberFormat="1" applyFont="1" applyFill="1" applyBorder="1" applyAlignment="1">
      <alignment horizontal="right" vertical="center"/>
    </xf>
    <xf numFmtId="3" fontId="90" fillId="31" borderId="16" xfId="51" applyNumberFormat="1" applyFont="1" applyFill="1" applyBorder="1" applyAlignment="1">
      <alignment horizontal="center" vertical="center" wrapText="1"/>
    </xf>
    <xf numFmtId="3" fontId="90" fillId="31" borderId="12" xfId="51" applyNumberFormat="1" applyFont="1" applyFill="1" applyBorder="1" applyAlignment="1">
      <alignment horizontal="center" vertical="center" wrapText="1"/>
    </xf>
    <xf numFmtId="3" fontId="90" fillId="31" borderId="17" xfId="51" applyNumberFormat="1" applyFont="1" applyFill="1" applyBorder="1" applyAlignment="1">
      <alignment horizontal="center" vertical="center" wrapText="1"/>
    </xf>
    <xf numFmtId="3" fontId="90" fillId="31" borderId="18" xfId="51" applyNumberFormat="1" applyFont="1" applyFill="1" applyBorder="1" applyAlignment="1">
      <alignment horizontal="center" vertical="center" wrapText="1"/>
    </xf>
    <xf numFmtId="3" fontId="90" fillId="31" borderId="0" xfId="51" applyNumberFormat="1" applyFont="1" applyFill="1" applyAlignment="1">
      <alignment horizontal="center" vertical="center" wrapText="1"/>
    </xf>
    <xf numFmtId="3" fontId="90" fillId="31" borderId="19" xfId="51" applyNumberFormat="1" applyFont="1" applyFill="1" applyBorder="1" applyAlignment="1">
      <alignment horizontal="center" vertical="center" wrapText="1"/>
    </xf>
    <xf numFmtId="3" fontId="90" fillId="31" borderId="13" xfId="51" applyNumberFormat="1" applyFont="1" applyFill="1" applyBorder="1" applyAlignment="1">
      <alignment horizontal="center" vertical="center" wrapText="1"/>
    </xf>
    <xf numFmtId="3" fontId="90" fillId="31" borderId="14" xfId="51" applyNumberFormat="1" applyFont="1" applyFill="1" applyBorder="1" applyAlignment="1">
      <alignment horizontal="center" vertical="center" wrapText="1"/>
    </xf>
    <xf numFmtId="3" fontId="90" fillId="31" borderId="15" xfId="51" applyNumberFormat="1" applyFont="1" applyFill="1" applyBorder="1" applyAlignment="1">
      <alignment horizontal="center" vertical="center" wrapText="1"/>
    </xf>
    <xf numFmtId="0" fontId="73" fillId="25" borderId="184" xfId="0" applyFont="1" applyFill="1" applyBorder="1" applyAlignment="1">
      <alignment horizontal="center" vertical="center" wrapText="1"/>
    </xf>
    <xf numFmtId="0" fontId="73" fillId="25" borderId="189" xfId="0" applyFont="1" applyFill="1" applyBorder="1" applyAlignment="1">
      <alignment horizontal="center" vertical="center" wrapText="1"/>
    </xf>
    <xf numFmtId="0" fontId="73" fillId="25" borderId="148" xfId="0" applyFont="1" applyFill="1" applyBorder="1" applyAlignment="1">
      <alignment horizontal="center" vertical="center" wrapText="1"/>
    </xf>
    <xf numFmtId="0" fontId="73" fillId="25" borderId="184" xfId="0" applyFont="1" applyFill="1" applyBorder="1" applyAlignment="1">
      <alignment horizontal="center" vertical="center"/>
    </xf>
    <xf numFmtId="0" fontId="73" fillId="25" borderId="189" xfId="0" applyFont="1" applyFill="1" applyBorder="1" applyAlignment="1">
      <alignment horizontal="center" vertical="center"/>
    </xf>
    <xf numFmtId="0" fontId="73" fillId="25" borderId="183" xfId="0" applyFont="1" applyFill="1" applyBorder="1" applyAlignment="1">
      <alignment horizontal="center" vertical="center"/>
    </xf>
    <xf numFmtId="3" fontId="50" fillId="0" borderId="196" xfId="0" applyNumberFormat="1" applyFont="1" applyBorder="1" applyAlignment="1" applyProtection="1">
      <alignment horizontal="right" vertical="center"/>
      <protection locked="0"/>
    </xf>
    <xf numFmtId="3" fontId="50" fillId="0" borderId="195" xfId="0" applyNumberFormat="1" applyFont="1" applyBorder="1" applyAlignment="1" applyProtection="1">
      <alignment horizontal="right" vertical="center"/>
      <protection locked="0"/>
    </xf>
    <xf numFmtId="3" fontId="50" fillId="0" borderId="194" xfId="0" applyNumberFormat="1" applyFont="1" applyBorder="1" applyAlignment="1" applyProtection="1">
      <alignment horizontal="right" vertical="center"/>
      <protection locked="0"/>
    </xf>
    <xf numFmtId="3" fontId="50" fillId="0" borderId="145" xfId="0" applyNumberFormat="1" applyFont="1" applyBorder="1" applyAlignment="1" applyProtection="1">
      <alignment horizontal="right" vertical="center"/>
      <protection locked="0"/>
    </xf>
    <xf numFmtId="3" fontId="50" fillId="0" borderId="146" xfId="0" applyNumberFormat="1" applyFont="1" applyBorder="1" applyAlignment="1" applyProtection="1">
      <alignment horizontal="right" vertical="center"/>
      <protection locked="0"/>
    </xf>
    <xf numFmtId="3" fontId="50" fillId="0" borderId="149" xfId="0" applyNumberFormat="1" applyFont="1" applyBorder="1" applyAlignment="1" applyProtection="1">
      <alignment horizontal="right" vertical="center"/>
      <protection locked="0"/>
    </xf>
    <xf numFmtId="0" fontId="73" fillId="25" borderId="16" xfId="51" applyFont="1" applyFill="1" applyBorder="1" applyAlignment="1">
      <alignment horizontal="center" vertical="center"/>
    </xf>
    <xf numFmtId="0" fontId="73" fillId="25" borderId="12" xfId="51" applyFont="1" applyFill="1" applyBorder="1" applyAlignment="1">
      <alignment horizontal="center" vertical="center"/>
    </xf>
    <xf numFmtId="0" fontId="73" fillId="25" borderId="17" xfId="51" applyFont="1" applyFill="1" applyBorder="1" applyAlignment="1">
      <alignment horizontal="center" vertical="center"/>
    </xf>
    <xf numFmtId="0" fontId="73" fillId="25" borderId="13" xfId="51" applyFont="1" applyFill="1" applyBorder="1" applyAlignment="1">
      <alignment horizontal="center" vertical="center"/>
    </xf>
    <xf numFmtId="0" fontId="73" fillId="25" borderId="14" xfId="51" applyFont="1" applyFill="1" applyBorder="1" applyAlignment="1">
      <alignment horizontal="center" vertical="center"/>
    </xf>
    <xf numFmtId="0" fontId="73" fillId="25" borderId="15" xfId="51" applyFont="1" applyFill="1" applyBorder="1" applyAlignment="1">
      <alignment horizontal="center" vertical="center"/>
    </xf>
    <xf numFmtId="0" fontId="73" fillId="25" borderId="16" xfId="51" applyFont="1" applyFill="1" applyBorder="1" applyAlignment="1">
      <alignment horizontal="center" vertical="center" wrapText="1"/>
    </xf>
    <xf numFmtId="0" fontId="73" fillId="25" borderId="12" xfId="51" applyFont="1" applyFill="1" applyBorder="1" applyAlignment="1">
      <alignment horizontal="center" vertical="center" wrapText="1"/>
    </xf>
    <xf numFmtId="0" fontId="73" fillId="25" borderId="17" xfId="51" applyFont="1" applyFill="1" applyBorder="1" applyAlignment="1">
      <alignment horizontal="center" vertical="center" wrapText="1"/>
    </xf>
    <xf numFmtId="0" fontId="73" fillId="25" borderId="13" xfId="51" applyFont="1" applyFill="1" applyBorder="1" applyAlignment="1">
      <alignment horizontal="center" vertical="center" wrapText="1"/>
    </xf>
    <xf numFmtId="0" fontId="73" fillId="25" borderId="14" xfId="51" applyFont="1" applyFill="1" applyBorder="1" applyAlignment="1">
      <alignment horizontal="center" vertical="center" wrapText="1"/>
    </xf>
    <xf numFmtId="0" fontId="73" fillId="25" borderId="15" xfId="51" applyFont="1" applyFill="1" applyBorder="1" applyAlignment="1">
      <alignment horizontal="center" vertical="center" wrapText="1"/>
    </xf>
    <xf numFmtId="0" fontId="73" fillId="25" borderId="18" xfId="51" applyFont="1" applyFill="1" applyBorder="1" applyAlignment="1">
      <alignment horizontal="center" vertical="center"/>
    </xf>
    <xf numFmtId="0" fontId="73" fillId="25" borderId="0" xfId="51" applyFont="1" applyFill="1" applyAlignment="1">
      <alignment horizontal="center" vertical="center"/>
    </xf>
    <xf numFmtId="0" fontId="73" fillId="25" borderId="19" xfId="51" applyFont="1" applyFill="1" applyBorder="1" applyAlignment="1">
      <alignment horizontal="center" vertical="center"/>
    </xf>
    <xf numFmtId="0" fontId="73" fillId="25" borderId="181" xfId="51" applyFont="1" applyFill="1" applyBorder="1" applyAlignment="1">
      <alignment horizontal="center" vertical="center" wrapText="1"/>
    </xf>
    <xf numFmtId="0" fontId="73" fillId="25" borderId="156" xfId="51" applyFont="1" applyFill="1" applyBorder="1" applyAlignment="1">
      <alignment horizontal="center" vertical="center" wrapText="1"/>
    </xf>
    <xf numFmtId="0" fontId="73" fillId="25" borderId="180" xfId="51" applyFont="1" applyFill="1" applyBorder="1" applyAlignment="1">
      <alignment horizontal="center" vertical="center" wrapText="1"/>
    </xf>
    <xf numFmtId="38" fontId="50" fillId="0" borderId="16" xfId="52" applyFont="1" applyBorder="1" applyAlignment="1" applyProtection="1">
      <alignment horizontal="right"/>
      <protection locked="0"/>
    </xf>
    <xf numFmtId="38" fontId="50" fillId="0" borderId="12" xfId="52" applyFont="1" applyBorder="1" applyAlignment="1" applyProtection="1">
      <alignment horizontal="right"/>
      <protection locked="0"/>
    </xf>
    <xf numFmtId="38" fontId="50" fillId="0" borderId="17" xfId="52" applyFont="1" applyBorder="1" applyAlignment="1" applyProtection="1">
      <alignment horizontal="right"/>
      <protection locked="0"/>
    </xf>
    <xf numFmtId="38" fontId="50" fillId="0" borderId="181" xfId="52" applyFont="1" applyBorder="1" applyAlignment="1" applyProtection="1">
      <alignment horizontal="right"/>
      <protection locked="0"/>
    </xf>
    <xf numFmtId="38" fontId="50" fillId="0" borderId="156" xfId="52" applyFont="1" applyBorder="1" applyAlignment="1" applyProtection="1">
      <alignment horizontal="right"/>
      <protection locked="0"/>
    </xf>
    <xf numFmtId="38" fontId="50" fillId="0" borderId="180" xfId="52" applyFont="1" applyBorder="1" applyAlignment="1" applyProtection="1">
      <alignment horizontal="right"/>
      <protection locked="0"/>
    </xf>
    <xf numFmtId="0" fontId="90" fillId="31" borderId="16" xfId="51" applyFont="1" applyFill="1" applyBorder="1" applyAlignment="1">
      <alignment horizontal="center" vertical="center" wrapText="1"/>
    </xf>
    <xf numFmtId="0" fontId="90" fillId="31" borderId="12" xfId="51" applyFont="1" applyFill="1" applyBorder="1" applyAlignment="1">
      <alignment horizontal="center" vertical="center" wrapText="1"/>
    </xf>
    <xf numFmtId="0" fontId="90" fillId="31" borderId="17" xfId="51" applyFont="1" applyFill="1" applyBorder="1" applyAlignment="1">
      <alignment horizontal="center" vertical="center" wrapText="1"/>
    </xf>
    <xf numFmtId="0" fontId="90" fillId="31" borderId="18" xfId="51" applyFont="1" applyFill="1" applyBorder="1" applyAlignment="1">
      <alignment horizontal="center" vertical="center" wrapText="1"/>
    </xf>
    <xf numFmtId="0" fontId="90" fillId="31" borderId="0" xfId="51" applyFont="1" applyFill="1" applyAlignment="1">
      <alignment horizontal="center" vertical="center" wrapText="1"/>
    </xf>
    <xf numFmtId="0" fontId="90" fillId="31" borderId="19" xfId="51" applyFont="1" applyFill="1" applyBorder="1" applyAlignment="1">
      <alignment horizontal="center" vertical="center" wrapText="1"/>
    </xf>
    <xf numFmtId="0" fontId="90" fillId="31" borderId="13" xfId="51" applyFont="1" applyFill="1" applyBorder="1" applyAlignment="1">
      <alignment horizontal="center" vertical="center" wrapText="1"/>
    </xf>
    <xf numFmtId="0" fontId="90" fillId="31" borderId="14" xfId="51" applyFont="1" applyFill="1" applyBorder="1" applyAlignment="1">
      <alignment horizontal="center" vertical="center" wrapText="1"/>
    </xf>
    <xf numFmtId="0" fontId="90" fillId="31" borderId="15" xfId="51" applyFont="1" applyFill="1" applyBorder="1" applyAlignment="1">
      <alignment horizontal="center" vertical="center" wrapText="1"/>
    </xf>
    <xf numFmtId="0" fontId="73" fillId="25" borderId="18" xfId="51" applyFont="1" applyFill="1" applyBorder="1" applyAlignment="1">
      <alignment horizontal="center" vertical="center" wrapText="1"/>
    </xf>
    <xf numFmtId="0" fontId="73" fillId="25" borderId="0" xfId="51" applyFont="1" applyFill="1" applyAlignment="1">
      <alignment horizontal="center" vertical="center" wrapText="1"/>
    </xf>
    <xf numFmtId="0" fontId="73" fillId="25" borderId="19" xfId="51" applyFont="1" applyFill="1" applyBorder="1" applyAlignment="1">
      <alignment horizontal="center" vertical="center" wrapText="1"/>
    </xf>
    <xf numFmtId="38" fontId="50" fillId="0" borderId="18" xfId="52" applyFont="1" applyBorder="1" applyAlignment="1" applyProtection="1">
      <alignment horizontal="right"/>
      <protection locked="0"/>
    </xf>
    <xf numFmtId="38" fontId="50" fillId="0" borderId="0" xfId="52" applyFont="1" applyBorder="1" applyAlignment="1" applyProtection="1">
      <alignment horizontal="right"/>
      <protection locked="0"/>
    </xf>
    <xf numFmtId="38" fontId="50" fillId="0" borderId="19" xfId="52" applyFont="1" applyBorder="1" applyAlignment="1" applyProtection="1">
      <alignment horizontal="right"/>
      <protection locked="0"/>
    </xf>
    <xf numFmtId="38" fontId="50" fillId="0" borderId="13" xfId="52" applyFont="1" applyBorder="1" applyAlignment="1" applyProtection="1">
      <alignment horizontal="right"/>
      <protection locked="0"/>
    </xf>
    <xf numFmtId="38" fontId="50" fillId="0" borderId="14" xfId="52" applyFont="1" applyBorder="1" applyAlignment="1" applyProtection="1">
      <alignment horizontal="right"/>
      <protection locked="0"/>
    </xf>
    <xf numFmtId="38" fontId="50" fillId="0" borderId="15" xfId="52" applyFont="1" applyBorder="1" applyAlignment="1" applyProtection="1">
      <alignment horizontal="right"/>
      <protection locked="0"/>
    </xf>
    <xf numFmtId="0" fontId="73" fillId="25" borderId="26" xfId="0" applyFont="1" applyFill="1" applyBorder="1" applyAlignment="1">
      <alignment horizontal="center" vertical="center" shrinkToFit="1"/>
    </xf>
    <xf numFmtId="0" fontId="73" fillId="25" borderId="27" xfId="0" applyFont="1" applyFill="1" applyBorder="1" applyAlignment="1">
      <alignment horizontal="center" vertical="center" shrinkToFit="1"/>
    </xf>
    <xf numFmtId="0" fontId="73" fillId="25" borderId="26" xfId="0" applyFont="1" applyFill="1" applyBorder="1" applyAlignment="1" applyProtection="1">
      <alignment horizontal="center" vertical="center"/>
      <protection locked="0"/>
    </xf>
    <xf numFmtId="0" fontId="73" fillId="25" borderId="27" xfId="0" applyFont="1" applyFill="1" applyBorder="1" applyAlignment="1" applyProtection="1">
      <alignment horizontal="center" vertical="center"/>
      <protection locked="0"/>
    </xf>
    <xf numFmtId="3" fontId="50" fillId="0" borderId="16" xfId="0" applyNumberFormat="1" applyFont="1" applyBorder="1" applyAlignment="1" applyProtection="1">
      <alignment horizontal="right" vertical="center"/>
      <protection locked="0"/>
    </xf>
    <xf numFmtId="3" fontId="50" fillId="0" borderId="12" xfId="0" applyNumberFormat="1" applyFont="1" applyBorder="1" applyAlignment="1" applyProtection="1">
      <alignment horizontal="right" vertical="center"/>
      <protection locked="0"/>
    </xf>
    <xf numFmtId="3" fontId="50" fillId="0" borderId="17" xfId="0" applyNumberFormat="1" applyFont="1" applyBorder="1" applyAlignment="1" applyProtection="1">
      <alignment horizontal="right" vertical="center"/>
      <protection locked="0"/>
    </xf>
    <xf numFmtId="3" fontId="50" fillId="0" borderId="13" xfId="0" applyNumberFormat="1" applyFont="1" applyBorder="1" applyAlignment="1" applyProtection="1">
      <alignment horizontal="right" vertical="center"/>
      <protection locked="0"/>
    </xf>
    <xf numFmtId="3" fontId="50" fillId="0" borderId="14" xfId="0" applyNumberFormat="1" applyFont="1" applyBorder="1" applyAlignment="1" applyProtection="1">
      <alignment horizontal="right" vertical="center"/>
      <protection locked="0"/>
    </xf>
    <xf numFmtId="3" fontId="50" fillId="0" borderId="15" xfId="0" applyNumberFormat="1" applyFont="1" applyBorder="1" applyAlignment="1" applyProtection="1">
      <alignment horizontal="right" vertical="center"/>
      <protection locked="0"/>
    </xf>
    <xf numFmtId="3" fontId="73" fillId="0" borderId="16" xfId="0" applyNumberFormat="1" applyFont="1" applyBorder="1" applyAlignment="1" applyProtection="1">
      <alignment horizontal="right" vertical="center"/>
      <protection locked="0"/>
    </xf>
    <xf numFmtId="0" fontId="0" fillId="0" borderId="26" xfId="0" applyBorder="1" applyAlignment="1">
      <alignment horizontal="center" vertical="center" shrinkToFit="1"/>
    </xf>
    <xf numFmtId="0" fontId="73" fillId="25" borderId="179" xfId="0" applyFont="1" applyFill="1" applyBorder="1" applyAlignment="1">
      <alignment horizontal="center" vertical="center"/>
    </xf>
    <xf numFmtId="0" fontId="73" fillId="25" borderId="182" xfId="0" applyFont="1" applyFill="1" applyBorder="1" applyAlignment="1">
      <alignment horizontal="center" vertical="center"/>
    </xf>
    <xf numFmtId="3" fontId="50" fillId="0" borderId="179" xfId="0" applyNumberFormat="1" applyFont="1" applyBorder="1" applyAlignment="1" applyProtection="1">
      <alignment horizontal="right" vertical="center"/>
      <protection locked="0"/>
    </xf>
    <xf numFmtId="3" fontId="50" fillId="0" borderId="182" xfId="0" applyNumberFormat="1" applyFont="1" applyBorder="1" applyAlignment="1" applyProtection="1">
      <alignment horizontal="right" vertical="center"/>
      <protection locked="0"/>
    </xf>
    <xf numFmtId="0" fontId="73" fillId="25" borderId="185" xfId="0" applyFont="1" applyFill="1" applyBorder="1" applyAlignment="1">
      <alignment horizontal="center" vertical="center"/>
    </xf>
    <xf numFmtId="3" fontId="50" fillId="0" borderId="185" xfId="0" applyNumberFormat="1" applyFont="1" applyBorder="1" applyAlignment="1" applyProtection="1">
      <alignment horizontal="right" vertical="center"/>
      <protection locked="0"/>
    </xf>
    <xf numFmtId="0" fontId="73" fillId="25" borderId="193" xfId="0" applyFont="1" applyFill="1" applyBorder="1" applyAlignment="1">
      <alignment horizontal="center" vertical="center" shrinkToFit="1"/>
    </xf>
    <xf numFmtId="0" fontId="73" fillId="25" borderId="192" xfId="0" applyFont="1" applyFill="1" applyBorder="1" applyAlignment="1">
      <alignment horizontal="center" vertical="center" shrinkToFit="1"/>
    </xf>
    <xf numFmtId="0" fontId="73" fillId="25" borderId="187" xfId="0" applyFont="1" applyFill="1" applyBorder="1" applyAlignment="1">
      <alignment horizontal="center" vertical="center" shrinkToFit="1"/>
    </xf>
    <xf numFmtId="0" fontId="73" fillId="25" borderId="190" xfId="0" applyFont="1" applyFill="1" applyBorder="1" applyAlignment="1">
      <alignment horizontal="center" vertical="center" shrinkToFit="1"/>
    </xf>
    <xf numFmtId="0" fontId="73" fillId="25" borderId="158" xfId="0" applyFont="1" applyFill="1" applyBorder="1" applyAlignment="1">
      <alignment horizontal="center" vertical="center"/>
    </xf>
    <xf numFmtId="0" fontId="73" fillId="25" borderId="191" xfId="0" applyFont="1" applyFill="1" applyBorder="1" applyAlignment="1">
      <alignment horizontal="center" vertical="center"/>
    </xf>
    <xf numFmtId="0" fontId="73" fillId="25" borderId="179" xfId="0" applyFont="1" applyFill="1" applyBorder="1" applyAlignment="1">
      <alignment horizontal="center" vertical="center" shrinkToFit="1"/>
    </xf>
    <xf numFmtId="0" fontId="73" fillId="25" borderId="182" xfId="0" applyFont="1" applyFill="1" applyBorder="1" applyAlignment="1">
      <alignment horizontal="center" vertical="center" shrinkToFit="1"/>
    </xf>
    <xf numFmtId="3" fontId="50" fillId="31" borderId="179" xfId="0" applyNumberFormat="1" applyFont="1" applyFill="1" applyBorder="1" applyAlignment="1">
      <alignment horizontal="right" vertical="center"/>
    </xf>
    <xf numFmtId="3" fontId="50" fillId="31" borderId="182" xfId="0" applyNumberFormat="1" applyFont="1" applyFill="1" applyBorder="1" applyAlignment="1">
      <alignment horizontal="right" vertical="center"/>
    </xf>
    <xf numFmtId="0" fontId="73" fillId="25" borderId="12" xfId="0" applyFont="1" applyFill="1" applyBorder="1" applyAlignment="1">
      <alignment horizontal="center" vertical="center" shrinkToFit="1"/>
    </xf>
    <xf numFmtId="0" fontId="73" fillId="25" borderId="17" xfId="0" applyFont="1" applyFill="1" applyBorder="1" applyAlignment="1">
      <alignment horizontal="center" vertical="center" shrinkToFit="1"/>
    </xf>
    <xf numFmtId="0" fontId="73" fillId="25" borderId="156" xfId="0" applyFont="1" applyFill="1" applyBorder="1" applyAlignment="1">
      <alignment horizontal="center" vertical="center" shrinkToFit="1"/>
    </xf>
    <xf numFmtId="0" fontId="73" fillId="25" borderId="180" xfId="0" applyFont="1" applyFill="1" applyBorder="1" applyAlignment="1">
      <alignment horizontal="center" vertical="center" shrinkToFit="1"/>
    </xf>
    <xf numFmtId="3" fontId="50" fillId="0" borderId="187" xfId="0" applyNumberFormat="1" applyFont="1" applyBorder="1" applyAlignment="1" applyProtection="1">
      <alignment horizontal="right" vertical="center"/>
      <protection locked="0"/>
    </xf>
    <xf numFmtId="3" fontId="50" fillId="0" borderId="190" xfId="0" applyNumberFormat="1" applyFont="1" applyBorder="1" applyAlignment="1" applyProtection="1">
      <alignment horizontal="right" vertical="center"/>
      <protection locked="0"/>
    </xf>
    <xf numFmtId="3" fontId="50" fillId="0" borderId="184" xfId="0" applyNumberFormat="1" applyFont="1" applyBorder="1" applyAlignment="1" applyProtection="1">
      <alignment horizontal="right" vertical="center"/>
      <protection locked="0"/>
    </xf>
    <xf numFmtId="3" fontId="50" fillId="0" borderId="189" xfId="0" applyNumberFormat="1" applyFont="1" applyBorder="1" applyAlignment="1" applyProtection="1">
      <alignment horizontal="right" vertical="center"/>
      <protection locked="0"/>
    </xf>
    <xf numFmtId="3" fontId="50" fillId="0" borderId="191" xfId="0" applyNumberFormat="1" applyFont="1" applyBorder="1" applyAlignment="1" applyProtection="1">
      <alignment horizontal="right" vertical="center"/>
      <protection locked="0"/>
    </xf>
    <xf numFmtId="3" fontId="50" fillId="0" borderId="148" xfId="0" applyNumberFormat="1" applyFont="1" applyBorder="1" applyAlignment="1" applyProtection="1">
      <alignment horizontal="right" vertical="center"/>
      <protection locked="0"/>
    </xf>
    <xf numFmtId="3" fontId="50" fillId="0" borderId="151" xfId="0" applyNumberFormat="1" applyFont="1" applyBorder="1" applyAlignment="1" applyProtection="1">
      <alignment horizontal="right" vertical="center"/>
      <protection locked="0"/>
    </xf>
    <xf numFmtId="3" fontId="50" fillId="0" borderId="159" xfId="0" applyNumberFormat="1" applyFont="1" applyBorder="1" applyAlignment="1" applyProtection="1">
      <alignment horizontal="right" vertical="center"/>
      <protection locked="0"/>
    </xf>
    <xf numFmtId="0" fontId="73" fillId="25" borderId="185" xfId="0" applyFont="1" applyFill="1" applyBorder="1" applyAlignment="1">
      <alignment horizontal="center" vertical="center" shrinkToFit="1"/>
    </xf>
    <xf numFmtId="0" fontId="101" fillId="0" borderId="0" xfId="0" applyFont="1" applyAlignment="1">
      <alignment vertical="center" wrapText="1"/>
    </xf>
    <xf numFmtId="0" fontId="101" fillId="0" borderId="0" xfId="0" applyFont="1">
      <alignment vertical="center"/>
    </xf>
    <xf numFmtId="0" fontId="73" fillId="25" borderId="176" xfId="0" applyFont="1" applyFill="1" applyBorder="1" applyAlignment="1">
      <alignment horizontal="center" vertical="center"/>
    </xf>
    <xf numFmtId="0" fontId="50" fillId="25" borderId="16" xfId="0" applyFont="1" applyFill="1" applyBorder="1" applyAlignment="1">
      <alignment horizontal="center" vertical="center" wrapText="1"/>
    </xf>
    <xf numFmtId="0" fontId="50" fillId="25" borderId="12" xfId="0" applyFont="1" applyFill="1" applyBorder="1" applyAlignment="1">
      <alignment horizontal="center" vertical="center" wrapText="1"/>
    </xf>
    <xf numFmtId="0" fontId="50" fillId="25" borderId="17" xfId="0" applyFont="1" applyFill="1" applyBorder="1" applyAlignment="1">
      <alignment horizontal="center" vertical="center" wrapText="1"/>
    </xf>
    <xf numFmtId="0" fontId="50" fillId="25" borderId="18" xfId="0" applyFont="1" applyFill="1" applyBorder="1" applyAlignment="1">
      <alignment horizontal="center" vertical="center" wrapText="1"/>
    </xf>
    <xf numFmtId="0" fontId="50" fillId="25" borderId="0" xfId="0" applyFont="1" applyFill="1" applyAlignment="1">
      <alignment horizontal="center" vertical="center" wrapText="1"/>
    </xf>
    <xf numFmtId="0" fontId="50" fillId="25" borderId="19" xfId="0" applyFont="1" applyFill="1" applyBorder="1" applyAlignment="1">
      <alignment horizontal="center" vertical="center" wrapText="1"/>
    </xf>
    <xf numFmtId="0" fontId="50" fillId="25" borderId="13" xfId="0" applyFont="1" applyFill="1" applyBorder="1" applyAlignment="1">
      <alignment horizontal="center" vertical="center" wrapText="1"/>
    </xf>
    <xf numFmtId="0" fontId="50" fillId="25" borderId="14" xfId="0" applyFont="1" applyFill="1" applyBorder="1" applyAlignment="1">
      <alignment horizontal="center" vertical="center" wrapText="1"/>
    </xf>
    <xf numFmtId="0" fontId="50" fillId="25" borderId="15" xfId="0" applyFont="1" applyFill="1" applyBorder="1" applyAlignment="1">
      <alignment horizontal="center" vertical="center" wrapText="1"/>
    </xf>
    <xf numFmtId="0" fontId="73" fillId="0" borderId="16" xfId="0" applyFont="1" applyBorder="1" applyAlignment="1">
      <alignment horizontal="center" vertical="center"/>
    </xf>
    <xf numFmtId="0" fontId="73" fillId="0" borderId="12" xfId="0" applyFont="1" applyBorder="1" applyAlignment="1">
      <alignment horizontal="center" vertical="center"/>
    </xf>
    <xf numFmtId="0" fontId="73" fillId="0" borderId="18" xfId="0" applyFont="1" applyBorder="1" applyAlignment="1">
      <alignment horizontal="center" vertical="center"/>
    </xf>
    <xf numFmtId="0" fontId="73" fillId="0" borderId="0" xfId="0" applyFont="1" applyAlignment="1">
      <alignment horizontal="center" vertical="center"/>
    </xf>
    <xf numFmtId="0" fontId="73" fillId="0" borderId="181" xfId="0" applyFont="1" applyBorder="1" applyAlignment="1">
      <alignment horizontal="center" vertical="center"/>
    </xf>
    <xf numFmtId="0" fontId="73" fillId="0" borderId="156" xfId="0" applyFont="1" applyBorder="1" applyAlignment="1">
      <alignment horizontal="center" vertical="center"/>
    </xf>
    <xf numFmtId="0" fontId="73" fillId="0" borderId="12" xfId="0" applyFont="1" applyBorder="1" applyAlignment="1" applyProtection="1">
      <alignment horizontal="center" vertical="center"/>
      <protection locked="0"/>
    </xf>
    <xf numFmtId="0" fontId="73" fillId="0" borderId="0" xfId="0" applyFont="1" applyAlignment="1" applyProtection="1">
      <alignment horizontal="center" vertical="center"/>
      <protection locked="0"/>
    </xf>
    <xf numFmtId="0" fontId="73" fillId="0" borderId="156" xfId="0" applyFont="1" applyBorder="1" applyAlignment="1" applyProtection="1">
      <alignment horizontal="center" vertical="center"/>
      <protection locked="0"/>
    </xf>
    <xf numFmtId="0" fontId="73" fillId="0" borderId="17" xfId="0" applyFont="1" applyBorder="1" applyAlignment="1">
      <alignment horizontal="center" vertical="center"/>
    </xf>
    <xf numFmtId="0" fontId="73" fillId="0" borderId="19" xfId="0" applyFont="1" applyBorder="1" applyAlignment="1">
      <alignment horizontal="center" vertical="center"/>
    </xf>
    <xf numFmtId="0" fontId="73" fillId="0" borderId="180" xfId="0" applyFont="1" applyBorder="1" applyAlignment="1">
      <alignment horizontal="center" vertical="center"/>
    </xf>
    <xf numFmtId="0" fontId="73" fillId="25" borderId="16" xfId="0" applyFont="1" applyFill="1" applyBorder="1" applyAlignment="1">
      <alignment horizontal="center" vertical="center" shrinkToFit="1"/>
    </xf>
    <xf numFmtId="0" fontId="73" fillId="25" borderId="18" xfId="0" applyFont="1" applyFill="1" applyBorder="1" applyAlignment="1">
      <alignment horizontal="center" vertical="center" shrinkToFit="1"/>
    </xf>
    <xf numFmtId="0" fontId="73" fillId="25" borderId="0" xfId="0" applyFont="1" applyFill="1" applyAlignment="1">
      <alignment horizontal="center" vertical="center" shrinkToFit="1"/>
    </xf>
    <xf numFmtId="0" fontId="73" fillId="25" borderId="181" xfId="0" applyFont="1" applyFill="1" applyBorder="1" applyAlignment="1">
      <alignment horizontal="center" vertical="center" shrinkToFit="1"/>
    </xf>
    <xf numFmtId="0" fontId="79" fillId="0" borderId="12" xfId="0" applyFont="1" applyBorder="1" applyAlignment="1" applyProtection="1">
      <alignment horizontal="center" vertical="center" wrapText="1"/>
      <protection locked="0"/>
    </xf>
    <xf numFmtId="0" fontId="79" fillId="0" borderId="17" xfId="0" applyFont="1" applyBorder="1" applyAlignment="1" applyProtection="1">
      <alignment horizontal="center" vertical="center" wrapText="1"/>
      <protection locked="0"/>
    </xf>
    <xf numFmtId="0" fontId="79" fillId="0" borderId="0" xfId="0" applyFont="1" applyAlignment="1" applyProtection="1">
      <alignment horizontal="center" vertical="center" wrapText="1"/>
      <protection locked="0"/>
    </xf>
    <xf numFmtId="0" fontId="79" fillId="0" borderId="19" xfId="0" applyFont="1" applyBorder="1" applyAlignment="1" applyProtection="1">
      <alignment horizontal="center" vertical="center" wrapText="1"/>
      <protection locked="0"/>
    </xf>
    <xf numFmtId="0" fontId="79" fillId="0" borderId="156" xfId="0" applyFont="1" applyBorder="1" applyAlignment="1" applyProtection="1">
      <alignment horizontal="center" vertical="center" wrapText="1"/>
      <protection locked="0"/>
    </xf>
    <xf numFmtId="0" fontId="79" fillId="0" borderId="180" xfId="0" applyFont="1" applyBorder="1" applyAlignment="1" applyProtection="1">
      <alignment horizontal="center" vertical="center" wrapText="1"/>
      <protection locked="0"/>
    </xf>
    <xf numFmtId="0" fontId="50" fillId="0" borderId="0" xfId="0" applyFont="1" applyAlignment="1">
      <alignment horizontal="left" vertical="center" wrapText="1"/>
    </xf>
    <xf numFmtId="0" fontId="50" fillId="0" borderId="14" xfId="0" applyFont="1" applyBorder="1" applyAlignment="1">
      <alignment horizontal="left" vertical="center" wrapText="1"/>
    </xf>
    <xf numFmtId="0" fontId="79" fillId="0" borderId="18" xfId="0" applyFont="1" applyBorder="1" applyAlignment="1">
      <alignment horizontal="left" vertical="center" wrapText="1" shrinkToFit="1"/>
    </xf>
    <xf numFmtId="0" fontId="79" fillId="0" borderId="0" xfId="0" applyFont="1" applyAlignment="1">
      <alignment horizontal="left" vertical="center" wrapText="1" shrinkToFit="1"/>
    </xf>
    <xf numFmtId="3" fontId="50" fillId="0" borderId="174" xfId="0" applyNumberFormat="1" applyFont="1" applyBorder="1" applyAlignment="1" applyProtection="1">
      <alignment horizontal="right" vertical="center"/>
      <protection locked="0"/>
    </xf>
  </cellXfs>
  <cellStyles count="53">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パーセント" xfId="50" builtinId="5"/>
    <cellStyle name="メモ 2" xfId="28" xr:uid="{00000000-0005-0000-0000-00001C000000}"/>
    <cellStyle name="リンク セル 2" xfId="29" xr:uid="{00000000-0005-0000-0000-00001D000000}"/>
    <cellStyle name="悪い 2" xfId="30" xr:uid="{00000000-0005-0000-0000-00001E000000}"/>
    <cellStyle name="計算 2" xfId="31" xr:uid="{00000000-0005-0000-0000-00001F000000}"/>
    <cellStyle name="警告文 2" xfId="32" xr:uid="{00000000-0005-0000-0000-000020000000}"/>
    <cellStyle name="桁区切り" xfId="47" builtinId="6"/>
    <cellStyle name="桁区切り 2" xfId="43" xr:uid="{00000000-0005-0000-0000-000022000000}"/>
    <cellStyle name="桁区切り 2 2" xfId="52" xr:uid="{00000000-0005-0000-0000-000023000000}"/>
    <cellStyle name="見出し 1 2" xfId="33" xr:uid="{00000000-0005-0000-0000-000024000000}"/>
    <cellStyle name="見出し 2 2" xfId="34" xr:uid="{00000000-0005-0000-0000-000025000000}"/>
    <cellStyle name="見出し 3 2" xfId="35" xr:uid="{00000000-0005-0000-0000-000026000000}"/>
    <cellStyle name="見出し 4 2" xfId="36" xr:uid="{00000000-0005-0000-0000-000027000000}"/>
    <cellStyle name="集計 2" xfId="37" xr:uid="{00000000-0005-0000-0000-000028000000}"/>
    <cellStyle name="出力 2" xfId="38" xr:uid="{00000000-0005-0000-0000-000029000000}"/>
    <cellStyle name="説明文 2" xfId="39" xr:uid="{00000000-0005-0000-0000-00002A000000}"/>
    <cellStyle name="通貨" xfId="48" builtinId="7"/>
    <cellStyle name="通貨 2" xfId="44" xr:uid="{00000000-0005-0000-0000-00002C000000}"/>
    <cellStyle name="入力 2" xfId="40" xr:uid="{00000000-0005-0000-0000-00002D000000}"/>
    <cellStyle name="標準" xfId="0" builtinId="0"/>
    <cellStyle name="標準 2" xfId="41" xr:uid="{00000000-0005-0000-0000-00002F000000}"/>
    <cellStyle name="標準 3" xfId="45" xr:uid="{00000000-0005-0000-0000-000030000000}"/>
    <cellStyle name="標準 3 2" xfId="51" xr:uid="{00000000-0005-0000-0000-000031000000}"/>
    <cellStyle name="標準 4" xfId="46" xr:uid="{00000000-0005-0000-0000-000032000000}"/>
    <cellStyle name="標準_勤務形態一覧表（老福・ショート）" xfId="49" xr:uid="{00000000-0005-0000-0000-000033000000}"/>
    <cellStyle name="良い 2" xfId="42" xr:uid="{00000000-0005-0000-0000-000034000000}"/>
  </cellStyles>
  <dxfs count="0"/>
  <tableStyles count="0" defaultTableStyle="TableStyleMedium2" defaultPivotStyle="PivotStyleLight16"/>
  <colors>
    <mruColors>
      <color rgb="FFFF99CC"/>
      <color rgb="FFFFCCCC"/>
      <color rgb="FFFFFF99"/>
      <color rgb="FFFFFF6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 name="Line 1">
          <a:extLst>
            <a:ext uri="{FF2B5EF4-FFF2-40B4-BE49-F238E27FC236}">
              <a16:creationId xmlns:a16="http://schemas.microsoft.com/office/drawing/2014/main" id="{00000000-0008-0000-0100-000002000000}"/>
            </a:ext>
          </a:extLst>
        </xdr:cNvPr>
        <xdr:cNvSpPr>
          <a:spLocks noChangeShapeType="1"/>
        </xdr:cNvSpPr>
      </xdr:nvSpPr>
      <xdr:spPr bwMode="auto">
        <a:xfrm>
          <a:off x="60198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noChangeArrowheads="1"/>
        </xdr:cNvSpPr>
      </xdr:nvSpPr>
      <xdr:spPr bwMode="auto">
        <a:xfrm>
          <a:off x="6019800" y="0"/>
          <a:ext cx="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154781</xdr:colOff>
      <xdr:row>804</xdr:row>
      <xdr:rowOff>59531</xdr:rowOff>
    </xdr:from>
    <xdr:to>
      <xdr:col>2</xdr:col>
      <xdr:colOff>1500187</xdr:colOff>
      <xdr:row>809</xdr:row>
      <xdr:rowOff>92869</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762000" y="160841531"/>
          <a:ext cx="1619250" cy="1390651"/>
        </a:xfrm>
        <a:prstGeom prst="rect">
          <a:avLst/>
        </a:prstGeom>
        <a:solidFill>
          <a:schemeClr val="lt1"/>
        </a:solidFill>
        <a:ln w="12700" cmpd="sng">
          <a:solidFill>
            <a:schemeClr val="lt1">
              <a:shade val="50000"/>
            </a:schemeClr>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solidFill>
              <a:sysClr val="windowText" lastClr="000000"/>
            </a:solidFill>
          </a:endParaRPr>
        </a:p>
        <a:p>
          <a:r>
            <a:rPr kumimoji="1" lang="en-US" altLang="ja-JP" sz="1000">
              <a:solidFill>
                <a:sysClr val="windowText" lastClr="000000"/>
              </a:solidFill>
            </a:rPr>
            <a:t>※</a:t>
          </a:r>
          <a:r>
            <a:rPr kumimoji="1" lang="ja-JP" altLang="en-US" sz="1000">
              <a:solidFill>
                <a:sysClr val="windowText" lastClr="000000"/>
              </a:solidFill>
            </a:rPr>
            <a:t>協力医療機関との連携に係る義務付けの適用に当たっては、令和９年３月３１日までは努力義務（経過措置期間）。</a:t>
          </a: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876300</xdr:colOff>
      <xdr:row>0</xdr:row>
      <xdr:rowOff>0</xdr:rowOff>
    </xdr:from>
    <xdr:to>
      <xdr:col>8</xdr:col>
      <xdr:colOff>200025</xdr:colOff>
      <xdr:row>0</xdr:row>
      <xdr:rowOff>0</xdr:rowOff>
    </xdr:to>
    <xdr:sp macro="" textlink="">
      <xdr:nvSpPr>
        <xdr:cNvPr id="2" name="Line 1">
          <a:extLst>
            <a:ext uri="{FF2B5EF4-FFF2-40B4-BE49-F238E27FC236}">
              <a16:creationId xmlns:a16="http://schemas.microsoft.com/office/drawing/2014/main" id="{00000000-0008-0000-0200-000002000000}"/>
            </a:ext>
          </a:extLst>
        </xdr:cNvPr>
        <xdr:cNvSpPr>
          <a:spLocks noChangeShapeType="1"/>
        </xdr:cNvSpPr>
      </xdr:nvSpPr>
      <xdr:spPr bwMode="auto">
        <a:xfrm>
          <a:off x="18002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38100</xdr:colOff>
      <xdr:row>110</xdr:row>
      <xdr:rowOff>0</xdr:rowOff>
    </xdr:from>
    <xdr:to>
      <xdr:col>23</xdr:col>
      <xdr:colOff>190500</xdr:colOff>
      <xdr:row>110</xdr:row>
      <xdr:rowOff>0</xdr:rowOff>
    </xdr:to>
    <xdr:grpSp>
      <xdr:nvGrpSpPr>
        <xdr:cNvPr id="4" name="Group 3">
          <a:extLst>
            <a:ext uri="{FF2B5EF4-FFF2-40B4-BE49-F238E27FC236}">
              <a16:creationId xmlns:a16="http://schemas.microsoft.com/office/drawing/2014/main" id="{00000000-0008-0000-0200-000004000000}"/>
            </a:ext>
          </a:extLst>
        </xdr:cNvPr>
        <xdr:cNvGrpSpPr>
          <a:grpSpLocks/>
        </xdr:cNvGrpSpPr>
      </xdr:nvGrpSpPr>
      <xdr:grpSpPr bwMode="auto">
        <a:xfrm>
          <a:off x="2908300" y="27753733"/>
          <a:ext cx="3657600" cy="0"/>
          <a:chOff x="25" y="4435"/>
          <a:chExt cx="394" cy="108"/>
        </a:xfrm>
      </xdr:grpSpPr>
      <xdr:sp macro="" textlink="">
        <xdr:nvSpPr>
          <xdr:cNvPr id="5" name="AutoShape 4">
            <a:extLst>
              <a:ext uri="{FF2B5EF4-FFF2-40B4-BE49-F238E27FC236}">
                <a16:creationId xmlns:a16="http://schemas.microsoft.com/office/drawing/2014/main" id="{00000000-0008-0000-0200-000005000000}"/>
              </a:ext>
            </a:extLst>
          </xdr:cNvPr>
          <xdr:cNvSpPr>
            <a:spLocks noChangeArrowheads="1"/>
          </xdr:cNvSpPr>
        </xdr:nvSpPr>
        <xdr:spPr bwMode="auto">
          <a:xfrm>
            <a:off x="25" y="4435"/>
            <a:ext cx="394" cy="108"/>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6" name="Text Box 5">
            <a:extLst>
              <a:ext uri="{FF2B5EF4-FFF2-40B4-BE49-F238E27FC236}">
                <a16:creationId xmlns:a16="http://schemas.microsoft.com/office/drawing/2014/main" id="{00000000-0008-0000-0200-000006000000}"/>
              </a:ext>
            </a:extLst>
          </xdr:cNvPr>
          <xdr:cNvSpPr txBox="1">
            <a:spLocks noChangeArrowheads="1"/>
          </xdr:cNvSpPr>
        </xdr:nvSpPr>
        <xdr:spPr bwMode="auto">
          <a:xfrm>
            <a:off x="46" y="4435"/>
            <a:ext cx="344" cy="10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5</xdr:col>
      <xdr:colOff>38100</xdr:colOff>
      <xdr:row>110</xdr:row>
      <xdr:rowOff>0</xdr:rowOff>
    </xdr:from>
    <xdr:to>
      <xdr:col>23</xdr:col>
      <xdr:colOff>190500</xdr:colOff>
      <xdr:row>110</xdr:row>
      <xdr:rowOff>0</xdr:rowOff>
    </xdr:to>
    <xdr:grpSp>
      <xdr:nvGrpSpPr>
        <xdr:cNvPr id="7" name="Group 188">
          <a:extLst>
            <a:ext uri="{FF2B5EF4-FFF2-40B4-BE49-F238E27FC236}">
              <a16:creationId xmlns:a16="http://schemas.microsoft.com/office/drawing/2014/main" id="{00000000-0008-0000-0200-000007000000}"/>
            </a:ext>
          </a:extLst>
        </xdr:cNvPr>
        <xdr:cNvGrpSpPr>
          <a:grpSpLocks/>
        </xdr:cNvGrpSpPr>
      </xdr:nvGrpSpPr>
      <xdr:grpSpPr bwMode="auto">
        <a:xfrm>
          <a:off x="2908300" y="27753733"/>
          <a:ext cx="3657600" cy="0"/>
          <a:chOff x="25" y="4435"/>
          <a:chExt cx="394" cy="108"/>
        </a:xfrm>
      </xdr:grpSpPr>
      <xdr:sp macro="" textlink="">
        <xdr:nvSpPr>
          <xdr:cNvPr id="8" name="AutoShape 185">
            <a:extLst>
              <a:ext uri="{FF2B5EF4-FFF2-40B4-BE49-F238E27FC236}">
                <a16:creationId xmlns:a16="http://schemas.microsoft.com/office/drawing/2014/main" id="{00000000-0008-0000-0200-000008000000}"/>
              </a:ext>
            </a:extLst>
          </xdr:cNvPr>
          <xdr:cNvSpPr>
            <a:spLocks noChangeArrowheads="1"/>
          </xdr:cNvSpPr>
        </xdr:nvSpPr>
        <xdr:spPr bwMode="auto">
          <a:xfrm>
            <a:off x="25" y="4435"/>
            <a:ext cx="394" cy="108"/>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9" name="Text Box 186">
            <a:extLst>
              <a:ext uri="{FF2B5EF4-FFF2-40B4-BE49-F238E27FC236}">
                <a16:creationId xmlns:a16="http://schemas.microsoft.com/office/drawing/2014/main" id="{00000000-0008-0000-0200-000009000000}"/>
              </a:ext>
            </a:extLst>
          </xdr:cNvPr>
          <xdr:cNvSpPr txBox="1">
            <a:spLocks noChangeArrowheads="1"/>
          </xdr:cNvSpPr>
        </xdr:nvSpPr>
        <xdr:spPr bwMode="auto">
          <a:xfrm>
            <a:off x="46" y="4435"/>
            <a:ext cx="344" cy="10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5</xdr:col>
      <xdr:colOff>38100</xdr:colOff>
      <xdr:row>110</xdr:row>
      <xdr:rowOff>0</xdr:rowOff>
    </xdr:from>
    <xdr:to>
      <xdr:col>23</xdr:col>
      <xdr:colOff>190500</xdr:colOff>
      <xdr:row>110</xdr:row>
      <xdr:rowOff>0</xdr:rowOff>
    </xdr:to>
    <xdr:grpSp>
      <xdr:nvGrpSpPr>
        <xdr:cNvPr id="10" name="Group 219">
          <a:extLst>
            <a:ext uri="{FF2B5EF4-FFF2-40B4-BE49-F238E27FC236}">
              <a16:creationId xmlns:a16="http://schemas.microsoft.com/office/drawing/2014/main" id="{00000000-0008-0000-0200-00000A000000}"/>
            </a:ext>
          </a:extLst>
        </xdr:cNvPr>
        <xdr:cNvGrpSpPr>
          <a:grpSpLocks/>
        </xdr:cNvGrpSpPr>
      </xdr:nvGrpSpPr>
      <xdr:grpSpPr bwMode="auto">
        <a:xfrm>
          <a:off x="2908300" y="27753733"/>
          <a:ext cx="3657600" cy="0"/>
          <a:chOff x="25" y="4435"/>
          <a:chExt cx="394" cy="108"/>
        </a:xfrm>
      </xdr:grpSpPr>
      <xdr:sp macro="" textlink="">
        <xdr:nvSpPr>
          <xdr:cNvPr id="11" name="AutoShape 220">
            <a:extLst>
              <a:ext uri="{FF2B5EF4-FFF2-40B4-BE49-F238E27FC236}">
                <a16:creationId xmlns:a16="http://schemas.microsoft.com/office/drawing/2014/main" id="{00000000-0008-0000-0200-00000B000000}"/>
              </a:ext>
            </a:extLst>
          </xdr:cNvPr>
          <xdr:cNvSpPr>
            <a:spLocks noChangeArrowheads="1"/>
          </xdr:cNvSpPr>
        </xdr:nvSpPr>
        <xdr:spPr bwMode="auto">
          <a:xfrm>
            <a:off x="25" y="4435"/>
            <a:ext cx="394" cy="108"/>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2" name="Text Box 221">
            <a:extLst>
              <a:ext uri="{FF2B5EF4-FFF2-40B4-BE49-F238E27FC236}">
                <a16:creationId xmlns:a16="http://schemas.microsoft.com/office/drawing/2014/main" id="{00000000-0008-0000-0200-00000C000000}"/>
              </a:ext>
            </a:extLst>
          </xdr:cNvPr>
          <xdr:cNvSpPr txBox="1">
            <a:spLocks noChangeArrowheads="1"/>
          </xdr:cNvSpPr>
        </xdr:nvSpPr>
        <xdr:spPr bwMode="auto">
          <a:xfrm>
            <a:off x="-6485674198425" y="283464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明朝"/>
                <a:ea typeface="ＭＳ Ｐ明朝"/>
              </a:rPr>
              <a:t>＜内容＞</a:t>
            </a:r>
          </a:p>
          <a:p>
            <a:pPr algn="l" rtl="0">
              <a:defRPr sz="1000"/>
            </a:pPr>
            <a:endParaRPr lang="ja-JP" altLang="en-US" sz="900" b="0" i="0" u="none" strike="noStrike" baseline="0">
              <a:solidFill>
                <a:srgbClr val="000000"/>
              </a:solidFill>
              <a:latin typeface="ＭＳ Ｐ明朝"/>
              <a:ea typeface="ＭＳ Ｐ明朝"/>
            </a:endParaRPr>
          </a:p>
          <a:p>
            <a:pPr algn="l" rtl="0">
              <a:defRPr sz="1000"/>
            </a:pPr>
            <a:endParaRPr lang="ja-JP" altLang="en-US" sz="900" b="0" i="0" u="none" strike="noStrike" baseline="0">
              <a:solidFill>
                <a:srgbClr val="000000"/>
              </a:solidFill>
              <a:latin typeface="ＭＳ Ｐ明朝"/>
              <a:ea typeface="ＭＳ Ｐ明朝"/>
            </a:endParaRPr>
          </a:p>
          <a:p>
            <a:pPr algn="l" rtl="0">
              <a:lnSpc>
                <a:spcPts val="1100"/>
              </a:lnSpc>
              <a:defRPr sz="1000"/>
            </a:pPr>
            <a:endParaRPr lang="ja-JP" altLang="en-US" sz="900" b="0" i="0" u="none" strike="noStrike" baseline="0">
              <a:solidFill>
                <a:srgbClr val="000000"/>
              </a:solidFill>
              <a:latin typeface="ＭＳ Ｐ明朝"/>
              <a:ea typeface="ＭＳ Ｐ明朝"/>
            </a:endParaRPr>
          </a:p>
          <a:p>
            <a:pPr algn="l" rtl="0">
              <a:defRPr sz="1000"/>
            </a:pPr>
            <a:r>
              <a:rPr lang="ja-JP" altLang="en-US" sz="900" b="0" i="0" u="none" strike="noStrike" baseline="0">
                <a:solidFill>
                  <a:srgbClr val="000000"/>
                </a:solidFill>
                <a:latin typeface="ＭＳ Ｐ明朝"/>
                <a:ea typeface="ＭＳ Ｐ明朝"/>
              </a:rPr>
              <a:t>＜改善結果報告提出日＞平成　　年　　月　　日</a:t>
            </a:r>
          </a:p>
        </xdr:txBody>
      </xdr:sp>
    </xdr:grpSp>
    <xdr:clientData/>
  </xdr:twoCellAnchor>
  <xdr:twoCellAnchor>
    <xdr:from>
      <xdr:col>5</xdr:col>
      <xdr:colOff>38100</xdr:colOff>
      <xdr:row>110</xdr:row>
      <xdr:rowOff>0</xdr:rowOff>
    </xdr:from>
    <xdr:to>
      <xdr:col>23</xdr:col>
      <xdr:colOff>190500</xdr:colOff>
      <xdr:row>110</xdr:row>
      <xdr:rowOff>0</xdr:rowOff>
    </xdr:to>
    <xdr:grpSp>
      <xdr:nvGrpSpPr>
        <xdr:cNvPr id="13" name="Group 276">
          <a:extLst>
            <a:ext uri="{FF2B5EF4-FFF2-40B4-BE49-F238E27FC236}">
              <a16:creationId xmlns:a16="http://schemas.microsoft.com/office/drawing/2014/main" id="{00000000-0008-0000-0200-00000D000000}"/>
            </a:ext>
          </a:extLst>
        </xdr:cNvPr>
        <xdr:cNvGrpSpPr>
          <a:grpSpLocks/>
        </xdr:cNvGrpSpPr>
      </xdr:nvGrpSpPr>
      <xdr:grpSpPr bwMode="auto">
        <a:xfrm>
          <a:off x="2908300" y="27753733"/>
          <a:ext cx="3657600" cy="0"/>
          <a:chOff x="25" y="4435"/>
          <a:chExt cx="394" cy="108"/>
        </a:xfrm>
      </xdr:grpSpPr>
      <xdr:sp macro="" textlink="">
        <xdr:nvSpPr>
          <xdr:cNvPr id="14" name="AutoShape 277">
            <a:extLst>
              <a:ext uri="{FF2B5EF4-FFF2-40B4-BE49-F238E27FC236}">
                <a16:creationId xmlns:a16="http://schemas.microsoft.com/office/drawing/2014/main" id="{00000000-0008-0000-0200-00000E000000}"/>
              </a:ext>
            </a:extLst>
          </xdr:cNvPr>
          <xdr:cNvSpPr>
            <a:spLocks noChangeArrowheads="1"/>
          </xdr:cNvSpPr>
        </xdr:nvSpPr>
        <xdr:spPr bwMode="auto">
          <a:xfrm>
            <a:off x="25" y="4435"/>
            <a:ext cx="394" cy="108"/>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5" name="Text Box 278">
            <a:extLst>
              <a:ext uri="{FF2B5EF4-FFF2-40B4-BE49-F238E27FC236}">
                <a16:creationId xmlns:a16="http://schemas.microsoft.com/office/drawing/2014/main" id="{00000000-0008-0000-0200-00000F000000}"/>
              </a:ext>
            </a:extLst>
          </xdr:cNvPr>
          <xdr:cNvSpPr txBox="1">
            <a:spLocks noChangeArrowheads="1"/>
          </xdr:cNvSpPr>
        </xdr:nvSpPr>
        <xdr:spPr bwMode="auto">
          <a:xfrm>
            <a:off x="-6485674198425" y="283464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＜内容＞</a:t>
            </a:r>
          </a:p>
          <a:p>
            <a:pPr algn="l" rtl="0">
              <a:defRPr sz="1000"/>
            </a:pPr>
            <a:endParaRPr lang="ja-JP" altLang="en-US" sz="900" b="0" i="0" u="none" strike="noStrike" baseline="0">
              <a:solidFill>
                <a:srgbClr val="000000"/>
              </a:solidFill>
              <a:latin typeface="ＭＳ Ｐ明朝"/>
              <a:ea typeface="ＭＳ Ｐ明朝"/>
            </a:endParaRPr>
          </a:p>
          <a:p>
            <a:pPr algn="l" rtl="0">
              <a:defRPr sz="1000"/>
            </a:pPr>
            <a:endParaRPr lang="ja-JP" altLang="en-US" sz="900" b="0" i="0" u="none" strike="noStrike" baseline="0">
              <a:solidFill>
                <a:srgbClr val="000000"/>
              </a:solidFill>
              <a:latin typeface="ＭＳ Ｐ明朝"/>
              <a:ea typeface="ＭＳ Ｐ明朝"/>
            </a:endParaRPr>
          </a:p>
          <a:p>
            <a:pPr algn="l" rtl="0">
              <a:defRPr sz="1000"/>
            </a:pPr>
            <a:endParaRPr lang="ja-JP" altLang="en-US" sz="900" b="0" i="0" u="none" strike="noStrike" baseline="0">
              <a:solidFill>
                <a:srgbClr val="000000"/>
              </a:solidFill>
              <a:latin typeface="ＭＳ Ｐ明朝"/>
              <a:ea typeface="ＭＳ Ｐ明朝"/>
            </a:endParaRPr>
          </a:p>
          <a:p>
            <a:pPr algn="l" rtl="0">
              <a:defRPr sz="1000"/>
            </a:pPr>
            <a:endParaRPr lang="ja-JP" altLang="en-US" sz="900" b="0" i="0" u="none" strike="noStrike" baseline="0">
              <a:solidFill>
                <a:srgbClr val="000000"/>
              </a:solidFill>
              <a:latin typeface="ＭＳ Ｐ明朝"/>
              <a:ea typeface="ＭＳ Ｐ明朝"/>
            </a:endParaRPr>
          </a:p>
          <a:p>
            <a:pPr algn="l" rtl="0">
              <a:defRPr sz="1000"/>
            </a:pPr>
            <a:endParaRPr lang="ja-JP" altLang="en-US" sz="900" b="0" i="0" u="none" strike="noStrike" baseline="0">
              <a:solidFill>
                <a:srgbClr val="000000"/>
              </a:solidFill>
              <a:latin typeface="ＭＳ Ｐ明朝"/>
              <a:ea typeface="ＭＳ Ｐ明朝"/>
            </a:endParaRPr>
          </a:p>
          <a:p>
            <a:pPr algn="l" rtl="0">
              <a:defRPr sz="1000"/>
            </a:pPr>
            <a:r>
              <a:rPr lang="ja-JP" altLang="en-US" sz="900" b="0" i="0" u="none" strike="noStrike" baseline="0">
                <a:solidFill>
                  <a:srgbClr val="000000"/>
                </a:solidFill>
                <a:latin typeface="ＭＳ Ｐ明朝"/>
                <a:ea typeface="ＭＳ Ｐ明朝"/>
              </a:rPr>
              <a:t>＜改善結果報告提出日＞平成　　年　　月　　日</a:t>
            </a:r>
            <a:endParaRPr lang="ja-JP" altLang="en-US"/>
          </a:p>
        </xdr:txBody>
      </xdr:sp>
    </xdr:grpSp>
    <xdr:clientData/>
  </xdr:twoCellAnchor>
  <xdr:twoCellAnchor>
    <xdr:from>
      <xdr:col>1</xdr:col>
      <xdr:colOff>9525</xdr:colOff>
      <xdr:row>16</xdr:row>
      <xdr:rowOff>0</xdr:rowOff>
    </xdr:from>
    <xdr:to>
      <xdr:col>31</xdr:col>
      <xdr:colOff>209550</xdr:colOff>
      <xdr:row>16</xdr:row>
      <xdr:rowOff>0</xdr:rowOff>
    </xdr:to>
    <xdr:sp macro="" textlink="">
      <xdr:nvSpPr>
        <xdr:cNvPr id="16" name="Line 704">
          <a:extLst>
            <a:ext uri="{FF2B5EF4-FFF2-40B4-BE49-F238E27FC236}">
              <a16:creationId xmlns:a16="http://schemas.microsoft.com/office/drawing/2014/main" id="{00000000-0008-0000-0200-000010000000}"/>
            </a:ext>
          </a:extLst>
        </xdr:cNvPr>
        <xdr:cNvSpPr>
          <a:spLocks noChangeShapeType="1"/>
        </xdr:cNvSpPr>
      </xdr:nvSpPr>
      <xdr:spPr bwMode="auto">
        <a:xfrm flipV="1">
          <a:off x="209550" y="2743200"/>
          <a:ext cx="619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52</xdr:row>
      <xdr:rowOff>0</xdr:rowOff>
    </xdr:from>
    <xdr:to>
      <xdr:col>31</xdr:col>
      <xdr:colOff>209550</xdr:colOff>
      <xdr:row>52</xdr:row>
      <xdr:rowOff>0</xdr:rowOff>
    </xdr:to>
    <xdr:sp macro="" textlink="">
      <xdr:nvSpPr>
        <xdr:cNvPr id="17" name="Line 705">
          <a:extLst>
            <a:ext uri="{FF2B5EF4-FFF2-40B4-BE49-F238E27FC236}">
              <a16:creationId xmlns:a16="http://schemas.microsoft.com/office/drawing/2014/main" id="{00000000-0008-0000-0200-000011000000}"/>
            </a:ext>
          </a:extLst>
        </xdr:cNvPr>
        <xdr:cNvSpPr>
          <a:spLocks noChangeShapeType="1"/>
        </xdr:cNvSpPr>
      </xdr:nvSpPr>
      <xdr:spPr bwMode="auto">
        <a:xfrm flipV="1">
          <a:off x="209550" y="8915400"/>
          <a:ext cx="619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876300</xdr:colOff>
      <xdr:row>0</xdr:row>
      <xdr:rowOff>0</xdr:rowOff>
    </xdr:from>
    <xdr:to>
      <xdr:col>8</xdr:col>
      <xdr:colOff>200025</xdr:colOff>
      <xdr:row>0</xdr:row>
      <xdr:rowOff>0</xdr:rowOff>
    </xdr:to>
    <xdr:sp macro="" textlink="">
      <xdr:nvSpPr>
        <xdr:cNvPr id="2" name="Line 1">
          <a:extLst>
            <a:ext uri="{FF2B5EF4-FFF2-40B4-BE49-F238E27FC236}">
              <a16:creationId xmlns:a16="http://schemas.microsoft.com/office/drawing/2014/main" id="{00000000-0008-0000-0600-000002000000}"/>
            </a:ext>
          </a:extLst>
        </xdr:cNvPr>
        <xdr:cNvSpPr>
          <a:spLocks noChangeShapeType="1"/>
        </xdr:cNvSpPr>
      </xdr:nvSpPr>
      <xdr:spPr bwMode="auto">
        <a:xfrm>
          <a:off x="70199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28575</xdr:colOff>
      <xdr:row>0</xdr:row>
      <xdr:rowOff>0</xdr:rowOff>
    </xdr:from>
    <xdr:to>
      <xdr:col>10</xdr:col>
      <xdr:colOff>28575</xdr:colOff>
      <xdr:row>0</xdr:row>
      <xdr:rowOff>0</xdr:rowOff>
    </xdr:to>
    <xdr:sp macro="" textlink="">
      <xdr:nvSpPr>
        <xdr:cNvPr id="3" name="AutoShape 2">
          <a:extLst>
            <a:ext uri="{FF2B5EF4-FFF2-40B4-BE49-F238E27FC236}">
              <a16:creationId xmlns:a16="http://schemas.microsoft.com/office/drawing/2014/main" id="{00000000-0008-0000-0600-000003000000}"/>
            </a:ext>
          </a:extLst>
        </xdr:cNvPr>
        <xdr:cNvSpPr>
          <a:spLocks noChangeArrowheads="1"/>
        </xdr:cNvSpPr>
      </xdr:nvSpPr>
      <xdr:spPr bwMode="auto">
        <a:xfrm>
          <a:off x="7048500" y="0"/>
          <a:ext cx="200025"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gptogoweb/Users/0078673/Desktop/&#20816;&#31461;&#30330;&#36948;&#25903;&#25588;&#12475;&#12531;&#12479;&#12540;&#22522;&#28310;&#20316;&#25104;&#36039;&#26009;/&#38556;&#23475;&#20107;&#21069;&#25552;&#20986;&#36039;&#26009;.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0134783\OneDrive%20-%20SagamiharaCity\&#12471;&#12519;&#12540;&#12488;&#12459;&#12483;&#12488;\01_&#25351;&#23566;&#30435;&#26619;&#23460;\&#25351;&#23566;&#30435;&#26619;&#23460;%20-%20010_&#26908;&#35342;&#20013;&#25991;&#26360;\03~04_&#25351;&#23566;&#30435;&#26619;&#12539;&#30435;&#26619;\03-02_&#9733;&#25351;&#23566;&#30435;&#26619;&#22522;&#28310;&#12539;&#20107;&#21069;&#25552;&#20986;&#36039;&#26009;\2026&#9733;&#25351;&#23566;&#30435;&#26619;&#22522;&#28310;&#12539;&#20107;&#21069;&#25552;&#20986;&#36039;&#26009;\&#32887;&#21729;&#20966;&#36935;\&#20107;&#21069;&#25552;&#20986;&#36039;&#26009;\&#65288;&#26696;&#65289;&#20196;&#21644;8&#24180;&#24230;&#12288;&#20107;&#21069;&#25552;&#20986;&#36039;&#26009;&#12288;&#31038;&#20250;&#31119;&#31049;&#26045;&#35373;&#20849;&#36890;&#65374;&#32887;&#21729;&#20966;&#36935;&#65374;.xlsx" TargetMode="External"/><Relationship Id="rId1" Type="http://schemas.openxmlformats.org/officeDocument/2006/relationships/externalLinkPath" Target="/Users/0134783/OneDrive%20-%20SagamiharaCity/&#12471;&#12519;&#12540;&#12488;&#12459;&#12483;&#12488;/01_&#25351;&#23566;&#30435;&#26619;&#23460;/&#25351;&#23566;&#30435;&#26619;&#23460;%20-%20010_&#26908;&#35342;&#20013;&#25991;&#26360;/03~04_&#25351;&#23566;&#30435;&#26619;&#12539;&#30435;&#26619;/03-02_&#9733;&#25351;&#23566;&#30435;&#26619;&#22522;&#28310;&#12539;&#20107;&#21069;&#25552;&#20986;&#36039;&#26009;/2026&#9733;&#25351;&#23566;&#30435;&#26619;&#22522;&#28310;&#12539;&#20107;&#21069;&#25552;&#20986;&#36039;&#26009;/&#32887;&#21729;&#20966;&#36935;/&#20107;&#21069;&#25552;&#20986;&#36039;&#26009;/&#65288;&#26696;&#65289;&#20196;&#21644;8&#24180;&#24230;&#12288;&#20107;&#21069;&#25552;&#20986;&#36039;&#26009;&#12288;&#31038;&#20250;&#31119;&#31049;&#26045;&#35373;&#20849;&#36890;&#65374;&#32887;&#21729;&#20966;&#36935;&#6537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0134783\OneDrive%20-%20SagamiharaCity\&#12471;&#12519;&#12540;&#12488;&#12459;&#12483;&#12488;\01_&#25351;&#23566;&#30435;&#26619;&#23460;\&#25351;&#23566;&#30435;&#26619;&#23460;%20-%20010_&#26908;&#35342;&#20013;&#25991;&#26360;\03~04_&#25351;&#23566;&#30435;&#26619;&#12539;&#30435;&#26619;\03-02_&#9733;&#25351;&#23566;&#30435;&#26619;&#22522;&#28310;&#12539;&#20107;&#21069;&#25552;&#20986;&#36039;&#26009;\2026&#9733;&#25351;&#23566;&#30435;&#26619;&#22522;&#28310;&#12539;&#20107;&#21069;&#25552;&#20986;&#36039;&#26009;\&#20250;&#35336;\&#20107;&#21069;&#25552;&#20986;&#36039;&#26009;\&#65288;&#26696;&#65289;&#20196;&#21644;8&#24180;&#24230;&#20107;&#21069;&#25552;&#20986;&#36039;&#26009;&#65288;&#20250;&#35336;&#65289;&#12304;&#33258;&#24049;&#28857;&#26908;&#12471;&#12540;&#12488;&#12475;&#12523;&#12525;&#12483;&#12463;&#12305;.xlsx" TargetMode="External"/><Relationship Id="rId1" Type="http://schemas.openxmlformats.org/officeDocument/2006/relationships/externalLinkPath" Target="/Users/0134783/OneDrive%20-%20SagamiharaCity/&#12471;&#12519;&#12540;&#12488;&#12459;&#12483;&#12488;/01_&#25351;&#23566;&#30435;&#26619;&#23460;/&#25351;&#23566;&#30435;&#26619;&#23460;%20-%20010_&#26908;&#35342;&#20013;&#25991;&#26360;/03~04_&#25351;&#23566;&#30435;&#26619;&#12539;&#30435;&#26619;/03-02_&#9733;&#25351;&#23566;&#30435;&#26619;&#22522;&#28310;&#12539;&#20107;&#21069;&#25552;&#20986;&#36039;&#26009;/2026&#9733;&#25351;&#23566;&#30435;&#26619;&#22522;&#28310;&#12539;&#20107;&#21069;&#25552;&#20986;&#36039;&#26009;/&#20250;&#35336;/&#20107;&#21069;&#25552;&#20986;&#36039;&#26009;/&#65288;&#26696;&#65289;&#20196;&#21644;8&#24180;&#24230;&#20107;&#21069;&#25552;&#20986;&#36039;&#26009;&#65288;&#20250;&#35336;&#65289;&#12304;&#33258;&#24049;&#28857;&#26908;&#12471;&#12540;&#12488;&#12475;&#12523;&#12525;&#12483;&#12463;&#12305;.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0134783\OneDrive%20-%20SagamiharaCity\&#12471;&#12519;&#12540;&#12488;&#12459;&#12483;&#12488;\01_&#25351;&#23566;&#30435;&#26619;&#23460;\&#25351;&#23566;&#30435;&#26619;&#23460;%20-%20010_&#26908;&#35342;&#20013;&#25991;&#26360;\03~04_&#25351;&#23566;&#30435;&#26619;&#12539;&#30435;&#26619;\03-02_&#9733;&#25351;&#23566;&#30435;&#26619;&#22522;&#28310;&#12539;&#20107;&#21069;&#25552;&#20986;&#36039;&#26009;\2026&#9733;&#25351;&#23566;&#30435;&#26619;&#22522;&#28310;&#12539;&#20107;&#21069;&#25552;&#20986;&#36039;&#26009;\&#20250;&#35336;\&#20107;&#21069;&#25552;&#20986;&#36039;&#26009;\&#12304;&#27770;&#35009;&#29992;&#35211;&#12360;&#28040;&#12375;&#12305;&#20196;&#21644;8&#24180;&#24230;&#20107;&#21069;&#25552;&#20986;&#36039;&#26009;&#65288;&#20250;&#35336;&#65289;.xlsx" TargetMode="External"/><Relationship Id="rId1" Type="http://schemas.openxmlformats.org/officeDocument/2006/relationships/externalLinkPath" Target="/Users/0134783/OneDrive%20-%20SagamiharaCity/&#12471;&#12519;&#12540;&#12488;&#12459;&#12483;&#12488;/01_&#25351;&#23566;&#30435;&#26619;&#23460;/&#25351;&#23566;&#30435;&#26619;&#23460;%20-%20010_&#26908;&#35342;&#20013;&#25991;&#26360;/03~04_&#25351;&#23566;&#30435;&#26619;&#12539;&#30435;&#26619;/03-02_&#9733;&#25351;&#23566;&#30435;&#26619;&#22522;&#28310;&#12539;&#20107;&#21069;&#25552;&#20986;&#36039;&#26009;/2026&#9733;&#25351;&#23566;&#30435;&#26619;&#22522;&#28310;&#12539;&#20107;&#21069;&#25552;&#20986;&#36039;&#26009;/&#20250;&#35336;/&#20107;&#21069;&#25552;&#20986;&#36039;&#26009;/&#12304;&#27770;&#35009;&#29992;&#35211;&#12360;&#28040;&#12375;&#12305;&#20196;&#21644;8&#24180;&#24230;&#20107;&#21069;&#25552;&#20986;&#36039;&#26009;&#65288;&#20250;&#3533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礎"/>
      <sheetName val="事前提出資料"/>
      <sheetName val="勤務形態一覧表"/>
    </sheetNames>
    <sheetDataSet>
      <sheetData sheetId="0">
        <row r="4">
          <cell r="C4" t="str">
            <v>□</v>
          </cell>
          <cell r="F4" t="str">
            <v>○</v>
          </cell>
          <cell r="G4" t="str">
            <v>有</v>
          </cell>
          <cell r="I4" t="str">
            <v>（児童発達支援）</v>
          </cell>
        </row>
        <row r="5">
          <cell r="C5" t="str">
            <v>■</v>
          </cell>
          <cell r="F5"/>
          <cell r="G5" t="str">
            <v>無</v>
          </cell>
          <cell r="I5" t="str">
            <v>（児童発達支援センター）</v>
          </cell>
        </row>
        <row r="6">
          <cell r="G6" t="str">
            <v>有　・　無</v>
          </cell>
          <cell r="I6" t="str">
            <v>（放課後等デイサービス）</v>
          </cell>
        </row>
        <row r="7">
          <cell r="I7" t="str">
            <v>（保育所等訪問支援）</v>
          </cell>
        </row>
        <row r="8">
          <cell r="I8" t="str">
            <v>（児童発達支援･児童発達支援センター・放課後等デイサービス・保育所等訪問支援）</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表紙"/>
      <sheetName val="職員処遇"/>
      <sheetName val="職員点検資料１"/>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表紙"/>
      <sheetName val="会計(共通事項）"/>
      <sheetName val="会計点検資料"/>
      <sheetName val="会計「計算書類等提出確認表」"/>
      <sheetName val="決算書自己点検シート"/>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表紙"/>
      <sheetName val="会計(共通事項）"/>
      <sheetName val="会計点検資料"/>
      <sheetName val="会計「計算書類等提出確認表」"/>
      <sheetName val="決算書自己点検シート"/>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BA27"/>
  <sheetViews>
    <sheetView showGridLines="0" tabSelected="1" view="pageBreakPreview" zoomScale="90" zoomScaleNormal="100" zoomScaleSheetLayoutView="90" workbookViewId="0">
      <selection activeCell="T13" sqref="T13:Y13"/>
    </sheetView>
  </sheetViews>
  <sheetFormatPr defaultColWidth="2.6640625" defaultRowHeight="13.2"/>
  <cols>
    <col min="1" max="6" width="2.6640625" style="2" customWidth="1"/>
    <col min="7" max="7" width="5.21875" style="2" customWidth="1"/>
    <col min="8" max="17" width="2.6640625" style="2"/>
    <col min="18" max="49" width="2.77734375" style="2" customWidth="1"/>
    <col min="50" max="16384" width="2.6640625" style="2"/>
  </cols>
  <sheetData>
    <row r="1" spans="1:53" s="81" customFormat="1" ht="29.25" customHeight="1">
      <c r="A1" s="831" t="s">
        <v>1737</v>
      </c>
      <c r="B1" s="831"/>
      <c r="C1" s="831"/>
      <c r="D1" s="831"/>
      <c r="E1" s="831"/>
      <c r="F1" s="831"/>
      <c r="G1" s="831"/>
      <c r="H1" s="831"/>
      <c r="I1" s="831"/>
      <c r="J1" s="831"/>
      <c r="K1" s="831"/>
      <c r="L1" s="831"/>
      <c r="M1" s="831"/>
      <c r="N1" s="831"/>
      <c r="O1" s="831"/>
      <c r="P1" s="831"/>
      <c r="Q1" s="831"/>
      <c r="R1" s="831"/>
      <c r="S1" s="831"/>
      <c r="T1" s="831"/>
      <c r="U1" s="831"/>
      <c r="V1" s="831"/>
      <c r="W1" s="831"/>
      <c r="X1" s="831"/>
      <c r="Y1" s="831"/>
      <c r="Z1" s="831"/>
      <c r="AA1" s="831"/>
      <c r="AB1" s="831"/>
      <c r="AC1" s="831"/>
      <c r="AD1" s="831"/>
      <c r="AE1" s="831"/>
      <c r="AF1" s="831"/>
      <c r="AG1" s="831"/>
      <c r="AH1" s="831"/>
      <c r="AI1" s="831"/>
      <c r="AJ1" s="831"/>
      <c r="AK1" s="831"/>
      <c r="AL1" s="831"/>
      <c r="AM1" s="831"/>
      <c r="AN1" s="831"/>
      <c r="AO1" s="831"/>
      <c r="AP1" s="831"/>
      <c r="AQ1" s="831"/>
      <c r="AR1" s="831"/>
      <c r="AS1" s="831"/>
      <c r="AT1" s="831"/>
      <c r="AU1" s="831"/>
      <c r="AV1" s="831"/>
      <c r="AW1" s="831"/>
      <c r="AX1" s="831"/>
      <c r="AY1" s="831"/>
      <c r="AZ1" s="831"/>
      <c r="BA1" s="752"/>
    </row>
    <row r="2" spans="1:53" s="81" customFormat="1" ht="14.25" customHeight="1">
      <c r="AN2" s="832" t="s">
        <v>1515</v>
      </c>
      <c r="AO2" s="832"/>
      <c r="AP2" s="832"/>
      <c r="AQ2" s="832"/>
      <c r="AR2" s="832"/>
      <c r="AS2" s="832"/>
      <c r="AT2" s="832"/>
      <c r="AU2" s="832"/>
      <c r="AV2" s="832"/>
      <c r="AW2" s="832"/>
      <c r="AX2" s="832"/>
      <c r="AY2" s="832"/>
      <c r="AZ2" s="832"/>
    </row>
    <row r="3" spans="1:53" s="81" customFormat="1" ht="56.25" customHeight="1">
      <c r="A3" s="278"/>
      <c r="B3" s="833" t="s">
        <v>1006</v>
      </c>
      <c r="C3" s="834"/>
      <c r="D3" s="834"/>
      <c r="E3" s="834"/>
      <c r="F3" s="834"/>
      <c r="G3" s="834"/>
      <c r="H3" s="834"/>
      <c r="I3" s="834"/>
      <c r="J3" s="834"/>
      <c r="K3" s="834"/>
      <c r="L3" s="834"/>
      <c r="M3" s="834"/>
      <c r="N3" s="834"/>
      <c r="O3" s="834"/>
      <c r="P3" s="834"/>
      <c r="Q3" s="834"/>
      <c r="R3" s="834"/>
      <c r="S3" s="834"/>
      <c r="T3" s="834"/>
      <c r="U3" s="834"/>
      <c r="V3" s="834"/>
      <c r="W3" s="834"/>
      <c r="X3" s="834"/>
      <c r="Y3" s="834"/>
      <c r="Z3" s="834"/>
      <c r="AA3" s="834"/>
      <c r="AB3" s="834"/>
      <c r="AC3" s="834"/>
      <c r="AD3" s="834"/>
      <c r="AE3" s="834"/>
      <c r="AF3" s="834"/>
      <c r="AG3" s="834"/>
      <c r="AH3" s="834"/>
      <c r="AI3" s="834"/>
      <c r="AJ3" s="834"/>
      <c r="AK3" s="834"/>
      <c r="AL3" s="834"/>
      <c r="AM3" s="834"/>
      <c r="AN3" s="834"/>
      <c r="AO3" s="834"/>
      <c r="AP3" s="834"/>
      <c r="AQ3" s="834"/>
      <c r="AR3" s="834"/>
      <c r="AS3" s="834"/>
      <c r="AT3" s="834"/>
      <c r="AU3" s="834"/>
      <c r="AV3" s="834"/>
      <c r="AW3" s="834"/>
      <c r="AX3" s="834"/>
      <c r="AY3" s="834"/>
      <c r="AZ3" s="834"/>
    </row>
    <row r="4" spans="1:53" ht="33.75" customHeight="1">
      <c r="A4" s="16"/>
      <c r="B4" s="798" t="s">
        <v>31</v>
      </c>
      <c r="C4" s="798"/>
      <c r="D4" s="798"/>
      <c r="E4" s="798"/>
      <c r="F4" s="798"/>
      <c r="G4" s="798"/>
      <c r="H4" s="799"/>
      <c r="I4" s="800"/>
      <c r="J4" s="800"/>
      <c r="K4" s="800"/>
      <c r="L4" s="800"/>
      <c r="M4" s="800"/>
      <c r="N4" s="800"/>
      <c r="O4" s="800"/>
      <c r="P4" s="800"/>
      <c r="Q4" s="800"/>
      <c r="R4" s="800"/>
      <c r="S4" s="800"/>
      <c r="T4" s="800"/>
      <c r="U4" s="800"/>
      <c r="V4" s="800"/>
      <c r="W4" s="800"/>
      <c r="X4" s="800"/>
      <c r="Y4" s="800"/>
      <c r="Z4" s="800"/>
      <c r="AA4" s="800"/>
      <c r="AB4" s="800"/>
      <c r="AC4" s="800"/>
      <c r="AD4" s="800"/>
      <c r="AE4" s="800"/>
      <c r="AF4" s="800"/>
      <c r="AG4" s="800"/>
      <c r="AH4" s="800"/>
      <c r="AI4" s="800"/>
      <c r="AJ4" s="800"/>
      <c r="AK4" s="800"/>
      <c r="AL4" s="800"/>
      <c r="AM4" s="800"/>
      <c r="AN4" s="800"/>
      <c r="AO4" s="800"/>
      <c r="AP4" s="800"/>
      <c r="AQ4" s="800"/>
      <c r="AR4" s="800"/>
      <c r="AS4" s="800"/>
      <c r="AT4" s="800"/>
      <c r="AU4" s="800"/>
      <c r="AV4" s="800"/>
      <c r="AW4" s="800"/>
      <c r="AX4" s="800"/>
      <c r="AY4" s="800"/>
      <c r="AZ4" s="801"/>
    </row>
    <row r="5" spans="1:53" ht="33.75" customHeight="1">
      <c r="B5" s="798" t="s">
        <v>7</v>
      </c>
      <c r="C5" s="798"/>
      <c r="D5" s="798"/>
      <c r="E5" s="798"/>
      <c r="F5" s="798"/>
      <c r="G5" s="798"/>
      <c r="H5" s="799"/>
      <c r="I5" s="800"/>
      <c r="J5" s="800"/>
      <c r="K5" s="800"/>
      <c r="L5" s="800"/>
      <c r="M5" s="800"/>
      <c r="N5" s="800"/>
      <c r="O5" s="800"/>
      <c r="P5" s="800"/>
      <c r="Q5" s="800"/>
      <c r="R5" s="800"/>
      <c r="S5" s="800"/>
      <c r="T5" s="800"/>
      <c r="U5" s="800"/>
      <c r="V5" s="800"/>
      <c r="W5" s="800"/>
      <c r="X5" s="800"/>
      <c r="Y5" s="800"/>
      <c r="Z5" s="800"/>
      <c r="AA5" s="800"/>
      <c r="AB5" s="800"/>
      <c r="AC5" s="800"/>
      <c r="AD5" s="800"/>
      <c r="AE5" s="800"/>
      <c r="AF5" s="800"/>
      <c r="AG5" s="800"/>
      <c r="AH5" s="800"/>
      <c r="AI5" s="800"/>
      <c r="AJ5" s="800"/>
      <c r="AK5" s="801"/>
      <c r="AL5" s="802" t="s">
        <v>82</v>
      </c>
      <c r="AM5" s="802"/>
      <c r="AN5" s="802"/>
      <c r="AO5" s="802"/>
      <c r="AP5" s="802"/>
      <c r="AQ5" s="807"/>
      <c r="AR5" s="808"/>
      <c r="AS5" s="808"/>
      <c r="AT5" s="808"/>
      <c r="AU5" s="808"/>
      <c r="AV5" s="808"/>
      <c r="AW5" s="808"/>
      <c r="AX5" s="808"/>
      <c r="AY5" s="835" t="s">
        <v>254</v>
      </c>
      <c r="AZ5" s="802"/>
    </row>
    <row r="6" spans="1:53" ht="33.75" customHeight="1">
      <c r="B6" s="798" t="s">
        <v>8</v>
      </c>
      <c r="C6" s="798"/>
      <c r="D6" s="798"/>
      <c r="E6" s="798"/>
      <c r="F6" s="798"/>
      <c r="G6" s="798"/>
      <c r="H6" s="17" t="s">
        <v>255</v>
      </c>
      <c r="I6" s="800"/>
      <c r="J6" s="800"/>
      <c r="K6" s="800"/>
      <c r="L6" s="800"/>
      <c r="M6" s="800"/>
      <c r="N6" s="836"/>
      <c r="O6" s="800"/>
      <c r="P6" s="800"/>
      <c r="Q6" s="800"/>
      <c r="R6" s="800"/>
      <c r="S6" s="800"/>
      <c r="T6" s="800"/>
      <c r="U6" s="800"/>
      <c r="V6" s="800"/>
      <c r="W6" s="800"/>
      <c r="X6" s="800"/>
      <c r="Y6" s="800"/>
      <c r="Z6" s="800"/>
      <c r="AA6" s="800"/>
      <c r="AB6" s="800"/>
      <c r="AC6" s="800"/>
      <c r="AD6" s="800"/>
      <c r="AE6" s="800"/>
      <c r="AF6" s="800"/>
      <c r="AG6" s="800"/>
      <c r="AH6" s="800"/>
      <c r="AI6" s="800"/>
      <c r="AJ6" s="800"/>
      <c r="AK6" s="800"/>
      <c r="AL6" s="800"/>
      <c r="AM6" s="800"/>
      <c r="AN6" s="800"/>
      <c r="AO6" s="800"/>
      <c r="AP6" s="800"/>
      <c r="AQ6" s="800"/>
      <c r="AR6" s="800"/>
      <c r="AS6" s="800"/>
      <c r="AT6" s="800"/>
      <c r="AU6" s="800"/>
      <c r="AV6" s="800"/>
      <c r="AW6" s="800"/>
      <c r="AX6" s="800"/>
      <c r="AY6" s="800"/>
      <c r="AZ6" s="801"/>
    </row>
    <row r="7" spans="1:53" ht="33.75" customHeight="1">
      <c r="B7" s="798" t="s">
        <v>10</v>
      </c>
      <c r="C7" s="798"/>
      <c r="D7" s="798"/>
      <c r="E7" s="798"/>
      <c r="F7" s="798"/>
      <c r="G7" s="798"/>
      <c r="H7" s="799"/>
      <c r="I7" s="800"/>
      <c r="J7" s="800"/>
      <c r="K7" s="800"/>
      <c r="L7" s="800"/>
      <c r="M7" s="800"/>
      <c r="N7" s="800"/>
      <c r="O7" s="800"/>
      <c r="P7" s="800"/>
      <c r="Q7" s="800"/>
      <c r="R7" s="800"/>
      <c r="S7" s="800"/>
      <c r="T7" s="800"/>
      <c r="U7" s="800"/>
      <c r="V7" s="800"/>
      <c r="W7" s="800"/>
      <c r="X7" s="800"/>
      <c r="Y7" s="801"/>
      <c r="Z7" s="837" t="s">
        <v>1007</v>
      </c>
      <c r="AA7" s="837"/>
      <c r="AB7" s="837"/>
      <c r="AC7" s="837"/>
      <c r="AD7" s="837"/>
      <c r="AE7" s="837"/>
      <c r="AF7" s="799"/>
      <c r="AG7" s="800"/>
      <c r="AH7" s="800"/>
      <c r="AI7" s="800"/>
      <c r="AJ7" s="800"/>
      <c r="AK7" s="800"/>
      <c r="AL7" s="800"/>
      <c r="AM7" s="800"/>
      <c r="AN7" s="800"/>
      <c r="AO7" s="800"/>
      <c r="AP7" s="800"/>
      <c r="AQ7" s="800"/>
      <c r="AR7" s="800"/>
      <c r="AS7" s="800"/>
      <c r="AT7" s="800"/>
      <c r="AU7" s="800"/>
      <c r="AV7" s="800"/>
      <c r="AW7" s="800"/>
      <c r="AX7" s="800"/>
      <c r="AY7" s="800"/>
      <c r="AZ7" s="801"/>
      <c r="BA7"/>
    </row>
    <row r="8" spans="1:53" ht="33.75" customHeight="1">
      <c r="B8" s="798" t="s">
        <v>9</v>
      </c>
      <c r="C8" s="798"/>
      <c r="D8" s="798"/>
      <c r="E8" s="798"/>
      <c r="F8" s="798"/>
      <c r="G8" s="798"/>
      <c r="H8" s="799"/>
      <c r="I8" s="800"/>
      <c r="J8" s="800"/>
      <c r="K8" s="800"/>
      <c r="L8" s="800"/>
      <c r="M8" s="800"/>
      <c r="N8" s="800"/>
      <c r="O8" s="800"/>
      <c r="P8" s="800"/>
      <c r="Q8" s="800"/>
      <c r="R8" s="800"/>
      <c r="S8" s="800"/>
      <c r="T8" s="800"/>
      <c r="U8" s="800"/>
      <c r="V8" s="800"/>
      <c r="W8" s="800"/>
      <c r="X8" s="800"/>
      <c r="Y8" s="801"/>
      <c r="Z8" s="798" t="s">
        <v>256</v>
      </c>
      <c r="AA8" s="798"/>
      <c r="AB8" s="798"/>
      <c r="AC8" s="798"/>
      <c r="AD8" s="798"/>
      <c r="AE8" s="798"/>
      <c r="AF8" s="799"/>
      <c r="AG8" s="800"/>
      <c r="AH8" s="800"/>
      <c r="AI8" s="800"/>
      <c r="AJ8" s="800"/>
      <c r="AK8" s="800"/>
      <c r="AL8" s="800"/>
      <c r="AM8" s="800"/>
      <c r="AN8" s="800"/>
      <c r="AO8" s="800"/>
      <c r="AP8" s="800"/>
      <c r="AQ8" s="800"/>
      <c r="AR8" s="800"/>
      <c r="AS8" s="800"/>
      <c r="AT8" s="800"/>
      <c r="AU8" s="800"/>
      <c r="AV8" s="800"/>
      <c r="AW8" s="800"/>
      <c r="AX8" s="800"/>
      <c r="AY8" s="800"/>
      <c r="AZ8" s="801"/>
    </row>
    <row r="9" spans="1:53" ht="13.5" customHeight="1">
      <c r="B9" s="28"/>
      <c r="C9" s="28"/>
      <c r="D9" s="28"/>
      <c r="E9" s="28"/>
      <c r="F9" s="28"/>
      <c r="G9" s="28"/>
      <c r="H9" s="77"/>
      <c r="I9" s="77"/>
      <c r="J9" s="77"/>
      <c r="K9" s="77"/>
      <c r="L9" s="77"/>
      <c r="M9" s="77"/>
      <c r="N9" s="77"/>
      <c r="O9" s="77"/>
      <c r="P9" s="77"/>
      <c r="Q9" s="77"/>
      <c r="R9" s="77"/>
      <c r="S9" s="77"/>
      <c r="T9" s="77"/>
      <c r="U9" s="77"/>
      <c r="V9" s="77"/>
      <c r="W9" s="77"/>
      <c r="X9" s="77"/>
      <c r="Y9" s="77"/>
      <c r="Z9" s="28"/>
      <c r="AA9" s="28"/>
      <c r="AB9" s="28"/>
      <c r="AC9" s="28"/>
      <c r="AD9" s="28"/>
      <c r="AE9" s="28"/>
      <c r="AF9" s="29"/>
      <c r="AG9" s="29"/>
      <c r="AH9" s="29"/>
      <c r="AI9" s="29"/>
      <c r="AJ9" s="29"/>
      <c r="AK9" s="29"/>
      <c r="AL9" s="29"/>
      <c r="AM9" s="29"/>
      <c r="AN9" s="29"/>
      <c r="AO9" s="29"/>
      <c r="AP9" s="29"/>
      <c r="AQ9" s="29"/>
      <c r="AR9" s="29"/>
      <c r="AS9" s="29"/>
      <c r="AT9" s="29"/>
      <c r="AU9" s="29"/>
      <c r="AV9" s="29"/>
      <c r="AW9" s="29"/>
      <c r="AX9" s="29"/>
      <c r="AY9" s="29"/>
      <c r="AZ9" s="29"/>
    </row>
    <row r="10" spans="1:53" s="308" customFormat="1" ht="18" customHeight="1">
      <c r="A10" s="2"/>
      <c r="B10" s="261" t="s">
        <v>970</v>
      </c>
      <c r="C10" s="261"/>
      <c r="D10" s="261"/>
      <c r="E10" s="261"/>
      <c r="F10" s="261"/>
      <c r="G10" s="261"/>
      <c r="H10" s="261"/>
      <c r="I10" s="261"/>
      <c r="J10" s="261"/>
      <c r="K10" s="261"/>
      <c r="L10" s="261"/>
      <c r="M10" s="261"/>
      <c r="N10" s="261"/>
      <c r="O10" s="261"/>
      <c r="P10" s="261"/>
      <c r="Q10" s="261"/>
      <c r="R10" s="261"/>
      <c r="S10" s="261"/>
      <c r="T10" s="261"/>
      <c r="U10" s="261"/>
      <c r="V10" s="261"/>
      <c r="W10" s="261"/>
      <c r="X10" s="261"/>
      <c r="Y10" s="261"/>
      <c r="Z10" s="261"/>
      <c r="AA10" s="261"/>
      <c r="AB10" s="261"/>
      <c r="AC10" s="261"/>
      <c r="AD10" s="261"/>
      <c r="AE10" s="261"/>
      <c r="AF10" s="261"/>
      <c r="AG10" s="261"/>
      <c r="AH10" s="261"/>
      <c r="AI10" s="261"/>
      <c r="AJ10" s="261"/>
      <c r="AK10" s="261"/>
      <c r="AL10" s="261"/>
      <c r="AM10" s="261"/>
      <c r="AN10" s="261"/>
      <c r="AO10" s="261"/>
      <c r="AP10" s="261"/>
      <c r="AQ10" s="261"/>
      <c r="AR10" s="261"/>
      <c r="AS10" s="261"/>
      <c r="AT10" s="261"/>
      <c r="AU10" s="261"/>
      <c r="AV10" s="261"/>
      <c r="AW10" s="261"/>
      <c r="AX10" s="2"/>
      <c r="AY10"/>
      <c r="AZ10"/>
      <c r="BA10" s="255"/>
    </row>
    <row r="11" spans="1:53" s="308" customFormat="1" ht="18" customHeight="1">
      <c r="A11" s="2"/>
      <c r="B11" s="261"/>
      <c r="C11" s="803" t="s">
        <v>971</v>
      </c>
      <c r="D11" s="803"/>
      <c r="E11" s="803"/>
      <c r="F11" s="803"/>
      <c r="G11" s="803"/>
      <c r="H11" s="804" t="s">
        <v>972</v>
      </c>
      <c r="I11" s="805"/>
      <c r="J11" s="805"/>
      <c r="K11" s="805"/>
      <c r="L11" s="805"/>
      <c r="M11" s="805"/>
      <c r="N11" s="805"/>
      <c r="O11" s="805"/>
      <c r="P11" s="805"/>
      <c r="Q11" s="806"/>
      <c r="R11" s="804" t="s">
        <v>230</v>
      </c>
      <c r="S11" s="805"/>
      <c r="T11" s="805"/>
      <c r="U11" s="805"/>
      <c r="V11" s="805"/>
      <c r="W11" s="805"/>
      <c r="X11" s="805"/>
      <c r="Y11" s="805"/>
      <c r="Z11" s="805"/>
      <c r="AA11" s="805"/>
      <c r="AB11" s="805"/>
      <c r="AC11" s="805"/>
      <c r="AD11" s="805"/>
      <c r="AE11" s="805"/>
      <c r="AF11" s="805"/>
      <c r="AG11" s="805"/>
      <c r="AH11" s="805"/>
      <c r="AI11" s="805"/>
      <c r="AJ11" s="805"/>
      <c r="AK11" s="805"/>
      <c r="AL11" s="805"/>
      <c r="AM11" s="805"/>
      <c r="AN11" s="805"/>
      <c r="AO11" s="805"/>
      <c r="AP11" s="805"/>
      <c r="AQ11" s="805"/>
      <c r="AR11" s="805"/>
      <c r="AS11" s="805"/>
      <c r="AT11" s="805"/>
      <c r="AU11" s="805"/>
      <c r="AV11" s="805"/>
      <c r="AW11" s="806"/>
      <c r="AX11" s="2"/>
      <c r="AY11" s="2"/>
      <c r="AZ11"/>
    </row>
    <row r="12" spans="1:53" s="308" customFormat="1" ht="42.75" customHeight="1">
      <c r="A12" s="2"/>
      <c r="B12" s="261"/>
      <c r="C12" s="810" t="s">
        <v>1544</v>
      </c>
      <c r="D12" s="803"/>
      <c r="E12" s="803"/>
      <c r="F12" s="803"/>
      <c r="G12" s="803"/>
      <c r="H12" s="811" t="s">
        <v>973</v>
      </c>
      <c r="I12" s="812"/>
      <c r="J12" s="812"/>
      <c r="K12" s="812"/>
      <c r="L12" s="812"/>
      <c r="M12" s="812"/>
      <c r="N12" s="812"/>
      <c r="O12" s="812"/>
      <c r="P12" s="812"/>
      <c r="Q12" s="813"/>
      <c r="R12" s="792" t="s">
        <v>1649</v>
      </c>
      <c r="S12" s="793"/>
      <c r="T12" s="793"/>
      <c r="U12" s="793"/>
      <c r="V12" s="793"/>
      <c r="W12" s="793"/>
      <c r="X12" s="793"/>
      <c r="Y12" s="793"/>
      <c r="Z12" s="793"/>
      <c r="AA12" s="793"/>
      <c r="AB12" s="793"/>
      <c r="AC12" s="793"/>
      <c r="AD12" s="793"/>
      <c r="AE12" s="793"/>
      <c r="AF12" s="793"/>
      <c r="AG12" s="793"/>
      <c r="AH12" s="793"/>
      <c r="AI12" s="793"/>
      <c r="AJ12" s="793"/>
      <c r="AK12" s="793"/>
      <c r="AL12" s="793"/>
      <c r="AM12" s="793"/>
      <c r="AN12" s="793"/>
      <c r="AO12" s="793"/>
      <c r="AP12" s="793"/>
      <c r="AQ12" s="793"/>
      <c r="AR12" s="793"/>
      <c r="AS12" s="793"/>
      <c r="AT12" s="793"/>
      <c r="AU12" s="793"/>
      <c r="AV12" s="793"/>
      <c r="AW12" s="794"/>
      <c r="AX12" s="2"/>
      <c r="AY12" s="2"/>
      <c r="AZ12"/>
      <c r="BA12" s="753"/>
    </row>
    <row r="13" spans="1:53" s="308" customFormat="1" ht="30.75" customHeight="1">
      <c r="A13" s="2"/>
      <c r="B13" s="261"/>
      <c r="C13" s="810"/>
      <c r="D13" s="803"/>
      <c r="E13" s="803"/>
      <c r="F13" s="803"/>
      <c r="G13" s="803"/>
      <c r="H13" s="814"/>
      <c r="I13" s="815"/>
      <c r="J13" s="815"/>
      <c r="K13" s="815"/>
      <c r="L13" s="815"/>
      <c r="M13" s="815"/>
      <c r="N13" s="815"/>
      <c r="O13" s="815"/>
      <c r="P13" s="815"/>
      <c r="Q13" s="816"/>
      <c r="R13" s="820" t="s">
        <v>974</v>
      </c>
      <c r="S13" s="820"/>
      <c r="T13" s="795" t="s">
        <v>29</v>
      </c>
      <c r="U13" s="796"/>
      <c r="V13" s="796"/>
      <c r="W13" s="796"/>
      <c r="X13" s="796"/>
      <c r="Y13" s="797"/>
      <c r="Z13" s="786" t="s">
        <v>1072</v>
      </c>
      <c r="AA13" s="787"/>
      <c r="AB13" s="787"/>
      <c r="AC13" s="787"/>
      <c r="AD13" s="787"/>
      <c r="AE13" s="787"/>
      <c r="AF13" s="787"/>
      <c r="AG13" s="787"/>
      <c r="AH13" s="787"/>
      <c r="AI13" s="787"/>
      <c r="AJ13" s="787"/>
      <c r="AK13" s="787"/>
      <c r="AL13" s="787"/>
      <c r="AM13" s="787"/>
      <c r="AN13" s="787"/>
      <c r="AO13" s="787"/>
      <c r="AP13" s="787"/>
      <c r="AQ13" s="787"/>
      <c r="AR13" s="787"/>
      <c r="AS13" s="787"/>
      <c r="AT13" s="787"/>
      <c r="AU13" s="787"/>
      <c r="AV13" s="787"/>
      <c r="AW13" s="788"/>
      <c r="AX13" s="2"/>
      <c r="AY13" s="2"/>
      <c r="AZ13"/>
    </row>
    <row r="14" spans="1:53" s="308" customFormat="1" ht="30" customHeight="1">
      <c r="A14" s="2"/>
      <c r="B14" s="261"/>
      <c r="C14" s="810"/>
      <c r="D14" s="803"/>
      <c r="E14" s="803"/>
      <c r="F14" s="803"/>
      <c r="G14" s="803"/>
      <c r="H14" s="814"/>
      <c r="I14" s="815"/>
      <c r="J14" s="815"/>
      <c r="K14" s="815"/>
      <c r="L14" s="815"/>
      <c r="M14" s="815"/>
      <c r="N14" s="815"/>
      <c r="O14" s="815"/>
      <c r="P14" s="815"/>
      <c r="Q14" s="816"/>
      <c r="R14" s="820"/>
      <c r="S14" s="820"/>
      <c r="T14" s="789" t="s">
        <v>30</v>
      </c>
      <c r="U14" s="790"/>
      <c r="V14" s="790"/>
      <c r="W14" s="790"/>
      <c r="X14" s="790"/>
      <c r="Y14" s="791"/>
      <c r="Z14" s="792" t="s">
        <v>975</v>
      </c>
      <c r="AA14" s="793"/>
      <c r="AB14" s="793"/>
      <c r="AC14" s="793"/>
      <c r="AD14" s="793"/>
      <c r="AE14" s="793"/>
      <c r="AF14" s="793"/>
      <c r="AG14" s="793"/>
      <c r="AH14" s="793"/>
      <c r="AI14" s="793"/>
      <c r="AJ14" s="793"/>
      <c r="AK14" s="793"/>
      <c r="AL14" s="793"/>
      <c r="AM14" s="793"/>
      <c r="AN14" s="793"/>
      <c r="AO14" s="793"/>
      <c r="AP14" s="793"/>
      <c r="AQ14" s="793"/>
      <c r="AR14" s="793"/>
      <c r="AS14" s="793"/>
      <c r="AT14" s="793"/>
      <c r="AU14" s="793"/>
      <c r="AV14" s="793"/>
      <c r="AW14" s="794"/>
      <c r="AX14" s="2"/>
      <c r="AY14"/>
      <c r="AZ14"/>
      <c r="BA14" s="2"/>
    </row>
    <row r="15" spans="1:53" s="308" customFormat="1" ht="18" customHeight="1">
      <c r="A15" s="2"/>
      <c r="B15" s="261"/>
      <c r="C15" s="803"/>
      <c r="D15" s="803"/>
      <c r="E15" s="803"/>
      <c r="F15" s="803"/>
      <c r="G15" s="803"/>
      <c r="H15" s="822" t="s">
        <v>976</v>
      </c>
      <c r="I15" s="823"/>
      <c r="J15" s="821" t="s">
        <v>1033</v>
      </c>
      <c r="K15" s="821"/>
      <c r="L15" s="821"/>
      <c r="M15" s="821"/>
      <c r="N15" s="821"/>
      <c r="O15" s="821"/>
      <c r="P15" s="821"/>
      <c r="Q15" s="821"/>
      <c r="R15" s="792" t="s">
        <v>1650</v>
      </c>
      <c r="S15" s="787"/>
      <c r="T15" s="787"/>
      <c r="U15" s="787"/>
      <c r="V15" s="787"/>
      <c r="W15" s="787"/>
      <c r="X15" s="787"/>
      <c r="Y15" s="787"/>
      <c r="Z15" s="787"/>
      <c r="AA15" s="787"/>
      <c r="AB15" s="787"/>
      <c r="AC15" s="787"/>
      <c r="AD15" s="787"/>
      <c r="AE15" s="787"/>
      <c r="AF15" s="787"/>
      <c r="AG15" s="787"/>
      <c r="AH15" s="787"/>
      <c r="AI15" s="787"/>
      <c r="AJ15" s="787"/>
      <c r="AK15" s="787"/>
      <c r="AL15" s="787"/>
      <c r="AM15" s="787"/>
      <c r="AN15" s="787"/>
      <c r="AO15" s="787"/>
      <c r="AP15" s="787"/>
      <c r="AQ15" s="787"/>
      <c r="AR15" s="787"/>
      <c r="AS15" s="787"/>
      <c r="AT15" s="787"/>
      <c r="AU15" s="787"/>
      <c r="AV15" s="787"/>
      <c r="AW15" s="788"/>
      <c r="AX15" s="2"/>
      <c r="AY15" s="2"/>
      <c r="AZ15"/>
    </row>
    <row r="16" spans="1:53" s="308" customFormat="1" ht="18" customHeight="1">
      <c r="A16" s="2"/>
      <c r="B16" s="261"/>
      <c r="C16" s="803"/>
      <c r="D16" s="803"/>
      <c r="E16" s="803"/>
      <c r="F16" s="803"/>
      <c r="G16" s="803"/>
      <c r="H16" s="824"/>
      <c r="I16" s="825"/>
      <c r="J16" s="782" t="s">
        <v>1034</v>
      </c>
      <c r="K16" s="783"/>
      <c r="L16" s="783"/>
      <c r="M16" s="783"/>
      <c r="N16" s="783"/>
      <c r="O16" s="783"/>
      <c r="P16" s="783"/>
      <c r="Q16" s="784"/>
      <c r="R16" s="817" t="s">
        <v>1073</v>
      </c>
      <c r="S16" s="818"/>
      <c r="T16" s="818"/>
      <c r="U16" s="818"/>
      <c r="V16" s="818"/>
      <c r="W16" s="818"/>
      <c r="X16" s="818"/>
      <c r="Y16" s="818"/>
      <c r="Z16" s="818"/>
      <c r="AA16" s="818"/>
      <c r="AB16" s="818"/>
      <c r="AC16" s="818"/>
      <c r="AD16" s="818"/>
      <c r="AE16" s="818"/>
      <c r="AF16" s="818"/>
      <c r="AG16" s="818"/>
      <c r="AH16" s="818"/>
      <c r="AI16" s="818"/>
      <c r="AJ16" s="818"/>
      <c r="AK16" s="818"/>
      <c r="AL16" s="818"/>
      <c r="AM16" s="818"/>
      <c r="AN16" s="818"/>
      <c r="AO16" s="818"/>
      <c r="AP16" s="818"/>
      <c r="AQ16" s="818"/>
      <c r="AR16" s="818"/>
      <c r="AS16" s="818"/>
      <c r="AT16" s="818"/>
      <c r="AU16" s="818"/>
      <c r="AV16" s="818"/>
      <c r="AW16" s="819"/>
      <c r="AX16" s="2"/>
      <c r="AY16" s="2"/>
      <c r="AZ16"/>
    </row>
    <row r="17" spans="1:53" s="308" customFormat="1" ht="30" customHeight="1">
      <c r="A17" s="2"/>
      <c r="B17" s="261"/>
      <c r="C17" s="803"/>
      <c r="D17" s="803"/>
      <c r="E17" s="803"/>
      <c r="F17" s="803"/>
      <c r="G17" s="803"/>
      <c r="H17" s="824"/>
      <c r="I17" s="825"/>
      <c r="J17" s="821" t="s">
        <v>977</v>
      </c>
      <c r="K17" s="821"/>
      <c r="L17" s="821"/>
      <c r="M17" s="821"/>
      <c r="N17" s="821"/>
      <c r="O17" s="821"/>
      <c r="P17" s="821"/>
      <c r="Q17" s="821"/>
      <c r="R17" s="828" t="s">
        <v>978</v>
      </c>
      <c r="S17" s="828"/>
      <c r="T17" s="828"/>
      <c r="U17" s="828"/>
      <c r="V17" s="828"/>
      <c r="W17" s="828"/>
      <c r="X17" s="828"/>
      <c r="Y17" s="828"/>
      <c r="Z17" s="828"/>
      <c r="AA17" s="828"/>
      <c r="AB17" s="828"/>
      <c r="AC17" s="828"/>
      <c r="AD17" s="828"/>
      <c r="AE17" s="828"/>
      <c r="AF17" s="828"/>
      <c r="AG17" s="828"/>
      <c r="AH17" s="828"/>
      <c r="AI17" s="828"/>
      <c r="AJ17" s="828"/>
      <c r="AK17" s="828"/>
      <c r="AL17" s="828"/>
      <c r="AM17" s="828"/>
      <c r="AN17" s="828"/>
      <c r="AO17" s="828"/>
      <c r="AP17" s="828"/>
      <c r="AQ17" s="828"/>
      <c r="AR17" s="828"/>
      <c r="AS17" s="828"/>
      <c r="AT17" s="828"/>
      <c r="AU17" s="828"/>
      <c r="AV17" s="828"/>
      <c r="AW17" s="828"/>
      <c r="AX17" s="2"/>
      <c r="AY17" s="2"/>
      <c r="AZ17"/>
    </row>
    <row r="18" spans="1:53" s="308" customFormat="1" ht="18" customHeight="1">
      <c r="A18" s="2"/>
      <c r="B18" s="261"/>
      <c r="C18" s="803"/>
      <c r="D18" s="803"/>
      <c r="E18" s="803"/>
      <c r="F18" s="803"/>
      <c r="G18" s="803"/>
      <c r="H18" s="826"/>
      <c r="I18" s="827"/>
      <c r="J18" s="786" t="s">
        <v>979</v>
      </c>
      <c r="K18" s="787"/>
      <c r="L18" s="787"/>
      <c r="M18" s="787"/>
      <c r="N18" s="787"/>
      <c r="O18" s="787"/>
      <c r="P18" s="787"/>
      <c r="Q18" s="787"/>
      <c r="R18" s="781" t="s">
        <v>1264</v>
      </c>
      <c r="S18" s="781"/>
      <c r="T18" s="781"/>
      <c r="U18" s="781"/>
      <c r="V18" s="781"/>
      <c r="W18" s="781"/>
      <c r="X18" s="781"/>
      <c r="Y18" s="781"/>
      <c r="Z18" s="781"/>
      <c r="AA18" s="781"/>
      <c r="AB18" s="781"/>
      <c r="AC18" s="781"/>
      <c r="AD18" s="781"/>
      <c r="AE18" s="781"/>
      <c r="AF18" s="781"/>
      <c r="AG18" s="781"/>
      <c r="AH18" s="781"/>
      <c r="AI18" s="781"/>
      <c r="AJ18" s="781"/>
      <c r="AK18" s="781"/>
      <c r="AL18" s="781"/>
      <c r="AM18" s="781"/>
      <c r="AN18" s="781"/>
      <c r="AO18" s="781"/>
      <c r="AP18" s="781"/>
      <c r="AQ18" s="781"/>
      <c r="AR18" s="781"/>
      <c r="AS18" s="781"/>
      <c r="AT18" s="781"/>
      <c r="AU18" s="781"/>
      <c r="AV18" s="781"/>
      <c r="AW18" s="781"/>
      <c r="AX18"/>
      <c r="AY18"/>
      <c r="AZ18"/>
      <c r="BA18" s="320"/>
    </row>
    <row r="19" spans="1:53" s="308" customFormat="1" ht="18" customHeight="1">
      <c r="A19" s="2"/>
      <c r="B19" s="261"/>
      <c r="C19" s="810" t="s">
        <v>1545</v>
      </c>
      <c r="D19" s="810"/>
      <c r="E19" s="810"/>
      <c r="F19" s="810"/>
      <c r="G19" s="810"/>
      <c r="H19" s="786" t="s">
        <v>980</v>
      </c>
      <c r="I19" s="787"/>
      <c r="J19" s="787"/>
      <c r="K19" s="787"/>
      <c r="L19" s="787"/>
      <c r="M19" s="787"/>
      <c r="N19" s="787"/>
      <c r="O19" s="787"/>
      <c r="P19" s="787"/>
      <c r="Q19" s="788"/>
      <c r="R19" s="785" t="s">
        <v>1738</v>
      </c>
      <c r="S19" s="785"/>
      <c r="T19" s="785"/>
      <c r="U19" s="785"/>
      <c r="V19" s="785"/>
      <c r="W19" s="785"/>
      <c r="X19" s="785"/>
      <c r="Y19" s="785"/>
      <c r="Z19" s="785"/>
      <c r="AA19" s="785"/>
      <c r="AB19" s="785"/>
      <c r="AC19" s="785"/>
      <c r="AD19" s="785"/>
      <c r="AE19" s="785"/>
      <c r="AF19" s="785"/>
      <c r="AG19" s="785"/>
      <c r="AH19" s="785"/>
      <c r="AI19" s="785"/>
      <c r="AJ19" s="785"/>
      <c r="AK19" s="785"/>
      <c r="AL19" s="785"/>
      <c r="AM19" s="785"/>
      <c r="AN19" s="785"/>
      <c r="AO19" s="785"/>
      <c r="AP19" s="785"/>
      <c r="AQ19" s="785"/>
      <c r="AR19" s="785"/>
      <c r="AS19" s="785"/>
      <c r="AT19" s="785"/>
      <c r="AU19" s="785"/>
      <c r="AV19" s="785"/>
      <c r="AW19" s="785"/>
      <c r="AX19"/>
      <c r="AY19"/>
      <c r="AZ19"/>
      <c r="BA19" s="753"/>
    </row>
    <row r="20" spans="1:53" s="308" customFormat="1" ht="18" customHeight="1">
      <c r="A20" s="2"/>
      <c r="B20" s="261"/>
      <c r="C20" s="810"/>
      <c r="D20" s="810"/>
      <c r="E20" s="810"/>
      <c r="F20" s="810"/>
      <c r="G20" s="810"/>
      <c r="H20" s="786" t="s">
        <v>981</v>
      </c>
      <c r="I20" s="787"/>
      <c r="J20" s="787"/>
      <c r="K20" s="787"/>
      <c r="L20" s="787"/>
      <c r="M20" s="787"/>
      <c r="N20" s="787"/>
      <c r="O20" s="787"/>
      <c r="P20" s="787"/>
      <c r="Q20" s="788"/>
      <c r="R20" s="821" t="s">
        <v>982</v>
      </c>
      <c r="S20" s="821"/>
      <c r="T20" s="821"/>
      <c r="U20" s="821"/>
      <c r="V20" s="821"/>
      <c r="W20" s="821"/>
      <c r="X20" s="821"/>
      <c r="Y20" s="821"/>
      <c r="Z20" s="821"/>
      <c r="AA20" s="821"/>
      <c r="AB20" s="821"/>
      <c r="AC20" s="821"/>
      <c r="AD20" s="821"/>
      <c r="AE20" s="821"/>
      <c r="AF20" s="821"/>
      <c r="AG20" s="821"/>
      <c r="AH20" s="821"/>
      <c r="AI20" s="821"/>
      <c r="AJ20" s="821"/>
      <c r="AK20" s="821"/>
      <c r="AL20" s="821"/>
      <c r="AM20" s="821"/>
      <c r="AN20" s="821"/>
      <c r="AO20" s="821"/>
      <c r="AP20" s="821"/>
      <c r="AQ20" s="821"/>
      <c r="AR20" s="821"/>
      <c r="AS20" s="821"/>
      <c r="AT20" s="821"/>
      <c r="AU20" s="821"/>
      <c r="AV20" s="821"/>
      <c r="AW20" s="821"/>
      <c r="AX20"/>
      <c r="AY20"/>
      <c r="AZ20"/>
    </row>
    <row r="21" spans="1:53" s="308" customFormat="1" ht="18" customHeight="1">
      <c r="A21" s="2"/>
      <c r="B21" s="261"/>
      <c r="C21" s="830" t="s">
        <v>983</v>
      </c>
      <c r="D21" s="830"/>
      <c r="E21" s="830"/>
      <c r="F21" s="830"/>
      <c r="G21" s="830"/>
      <c r="H21" s="290" t="s">
        <v>1651</v>
      </c>
      <c r="I21" s="290"/>
      <c r="J21" s="290"/>
      <c r="K21" s="290"/>
      <c r="L21" s="290"/>
      <c r="M21" s="290"/>
      <c r="N21" s="290"/>
      <c r="O21" s="290"/>
      <c r="P21" s="290"/>
      <c r="Q21" s="290"/>
      <c r="R21" s="290"/>
      <c r="S21" s="290"/>
      <c r="T21" s="290"/>
      <c r="U21" s="290"/>
      <c r="V21" s="290"/>
      <c r="W21" s="290"/>
      <c r="X21" s="290"/>
      <c r="Y21" s="290"/>
      <c r="Z21" s="290"/>
      <c r="AA21" s="290"/>
      <c r="AB21" s="290"/>
      <c r="AC21" s="290"/>
      <c r="AD21" s="290"/>
      <c r="AE21" s="290"/>
      <c r="AF21" s="290"/>
      <c r="AG21" s="290"/>
      <c r="AH21" s="290"/>
      <c r="AI21" s="290"/>
      <c r="AJ21" s="290"/>
      <c r="AK21" s="290"/>
      <c r="AL21" s="290"/>
      <c r="AM21" s="290"/>
      <c r="AN21" s="290"/>
      <c r="AO21" s="290"/>
      <c r="AP21" s="290"/>
      <c r="AQ21" s="290"/>
      <c r="AR21" s="290"/>
      <c r="AS21" s="290"/>
      <c r="AT21" s="290"/>
      <c r="AU21" s="290"/>
      <c r="AV21" s="290"/>
      <c r="AW21" s="290"/>
      <c r="AX21"/>
      <c r="AY21"/>
      <c r="AZ21"/>
      <c r="BA21"/>
    </row>
    <row r="22" spans="1:53" s="308" customFormat="1" ht="21.75" customHeight="1">
      <c r="A22"/>
      <c r="B22" s="261"/>
      <c r="C22" s="290"/>
      <c r="D22" s="261"/>
      <c r="E22" s="261"/>
      <c r="F22" s="261"/>
      <c r="G22" s="261"/>
      <c r="H22" s="261" t="s">
        <v>1739</v>
      </c>
      <c r="I22" s="261"/>
      <c r="J22" s="261"/>
      <c r="K22" s="261"/>
      <c r="L22" s="261"/>
      <c r="M22" s="261"/>
      <c r="N22" s="261"/>
      <c r="O22" s="261"/>
      <c r="P22" s="261"/>
      <c r="Q22" s="261"/>
      <c r="R22" s="261"/>
      <c r="S22" s="261"/>
      <c r="T22" s="261"/>
      <c r="U22" s="261"/>
      <c r="V22" s="261"/>
      <c r="W22" s="261"/>
      <c r="X22" s="261"/>
      <c r="Y22" s="261"/>
      <c r="Z22" s="261"/>
      <c r="AA22" s="261"/>
      <c r="AB22" s="261"/>
      <c r="AC22" s="261"/>
      <c r="AD22" s="261"/>
      <c r="AE22" s="261"/>
      <c r="AF22" s="261"/>
      <c r="AG22" s="261"/>
      <c r="AH22" s="261"/>
      <c r="AI22" s="261"/>
      <c r="AJ22" s="261"/>
      <c r="AK22" s="261"/>
      <c r="AL22" s="261"/>
      <c r="AM22" s="261"/>
      <c r="AN22" s="261"/>
      <c r="AO22" s="261"/>
      <c r="AP22" s="261"/>
      <c r="AQ22" s="261"/>
      <c r="AR22" s="261"/>
      <c r="AS22" s="261"/>
      <c r="AT22" s="261"/>
      <c r="AU22" s="261"/>
      <c r="AV22" s="261"/>
      <c r="AW22" s="261"/>
      <c r="AX22"/>
      <c r="AY22"/>
      <c r="AZ22"/>
      <c r="BA22" s="771"/>
    </row>
    <row r="23" spans="1:53">
      <c r="AG23" s="309"/>
      <c r="AH23" s="309"/>
      <c r="AI23" s="309"/>
      <c r="AJ23" s="309"/>
      <c r="AK23" s="309"/>
      <c r="AL23" s="309"/>
      <c r="AM23" s="309"/>
      <c r="AN23" s="309"/>
      <c r="AO23" s="309"/>
      <c r="AP23" s="309"/>
      <c r="AQ23" s="309"/>
      <c r="AR23" s="309"/>
      <c r="AS23" s="309"/>
      <c r="AT23" s="309"/>
      <c r="AU23" s="309"/>
      <c r="AV23" s="309"/>
      <c r="AW23" s="309"/>
      <c r="AX23" s="309"/>
      <c r="AY23" s="309"/>
      <c r="AZ23" s="309"/>
    </row>
    <row r="24" spans="1:53">
      <c r="AG24" s="809"/>
      <c r="AH24" s="809"/>
      <c r="AI24" s="809"/>
      <c r="AJ24" s="809"/>
      <c r="AK24" s="809"/>
      <c r="AL24" s="809"/>
      <c r="AM24" s="809"/>
      <c r="AN24" s="809"/>
      <c r="AO24" s="809"/>
      <c r="AP24" s="809"/>
      <c r="AQ24" s="809"/>
      <c r="AR24" s="809"/>
      <c r="AS24" s="809"/>
      <c r="AT24" s="809"/>
      <c r="AU24" s="809"/>
      <c r="AV24" s="809"/>
      <c r="AW24" s="809"/>
      <c r="AX24" s="809"/>
      <c r="AY24" s="809"/>
      <c r="AZ24" s="809"/>
    </row>
    <row r="25" spans="1:53">
      <c r="AG25" s="809"/>
      <c r="AH25" s="809"/>
      <c r="AI25" s="809"/>
      <c r="AJ25" s="809"/>
      <c r="AK25" s="809"/>
      <c r="AL25" s="809"/>
      <c r="AM25" s="809"/>
      <c r="AN25" s="809"/>
      <c r="AO25" s="809"/>
      <c r="AP25" s="809"/>
      <c r="AQ25" s="809"/>
      <c r="AR25" s="809"/>
      <c r="AS25" s="809"/>
      <c r="AT25" s="809"/>
      <c r="AU25" s="809"/>
      <c r="AV25" s="809"/>
      <c r="AW25" s="809"/>
      <c r="AX25" s="809"/>
      <c r="AY25" s="809"/>
      <c r="AZ25" s="809"/>
    </row>
    <row r="26" spans="1:53">
      <c r="AG26" s="829"/>
      <c r="AH26" s="829"/>
      <c r="AI26" s="829"/>
      <c r="AJ26" s="829"/>
      <c r="AK26" s="829"/>
      <c r="AL26" s="829"/>
      <c r="AM26" s="829"/>
      <c r="AN26" s="829"/>
      <c r="AO26" s="829"/>
      <c r="AP26" s="829"/>
      <c r="AQ26" s="829"/>
      <c r="AR26" s="829"/>
      <c r="AS26" s="829"/>
      <c r="AT26" s="829"/>
      <c r="AU26" s="829"/>
      <c r="AV26" s="829"/>
      <c r="AW26" s="829"/>
      <c r="AX26" s="829"/>
      <c r="AY26" s="829"/>
      <c r="AZ26" s="829"/>
    </row>
    <row r="27" spans="1:53">
      <c r="AG27" s="829"/>
      <c r="AH27" s="829"/>
      <c r="AI27" s="829"/>
      <c r="AJ27" s="829"/>
      <c r="AK27" s="829"/>
      <c r="AL27" s="829"/>
      <c r="AM27" s="829"/>
      <c r="AN27" s="829"/>
      <c r="AO27" s="829"/>
      <c r="AP27" s="829"/>
      <c r="AQ27" s="829"/>
      <c r="AR27" s="829"/>
      <c r="AS27" s="829"/>
      <c r="AT27" s="829"/>
      <c r="AU27" s="829"/>
      <c r="AV27" s="829"/>
      <c r="AW27" s="829"/>
      <c r="AX27" s="829"/>
      <c r="AY27" s="829"/>
      <c r="AZ27" s="829"/>
    </row>
  </sheetData>
  <mergeCells count="49">
    <mergeCell ref="AG26:AZ27"/>
    <mergeCell ref="C21:G21"/>
    <mergeCell ref="A1:AZ1"/>
    <mergeCell ref="AN2:AZ2"/>
    <mergeCell ref="B3:AZ3"/>
    <mergeCell ref="B4:G4"/>
    <mergeCell ref="H4:AZ4"/>
    <mergeCell ref="AY5:AZ5"/>
    <mergeCell ref="B6:G6"/>
    <mergeCell ref="I6:M6"/>
    <mergeCell ref="N6:AZ6"/>
    <mergeCell ref="B7:G7"/>
    <mergeCell ref="H7:Y7"/>
    <mergeCell ref="Z7:AE7"/>
    <mergeCell ref="AF7:AZ7"/>
    <mergeCell ref="B8:G8"/>
    <mergeCell ref="AG24:AZ25"/>
    <mergeCell ref="C19:G20"/>
    <mergeCell ref="C12:G18"/>
    <mergeCell ref="H12:Q14"/>
    <mergeCell ref="R12:AW12"/>
    <mergeCell ref="H19:Q19"/>
    <mergeCell ref="R16:AW16"/>
    <mergeCell ref="R13:S14"/>
    <mergeCell ref="H20:Q20"/>
    <mergeCell ref="R20:AW20"/>
    <mergeCell ref="H15:I18"/>
    <mergeCell ref="J15:Q15"/>
    <mergeCell ref="R15:AW15"/>
    <mergeCell ref="J17:Q17"/>
    <mergeCell ref="R17:AW17"/>
    <mergeCell ref="J18:Q18"/>
    <mergeCell ref="B5:G5"/>
    <mergeCell ref="H5:AK5"/>
    <mergeCell ref="AL5:AP5"/>
    <mergeCell ref="C11:G11"/>
    <mergeCell ref="H11:Q11"/>
    <mergeCell ref="R11:AW11"/>
    <mergeCell ref="AQ5:AX5"/>
    <mergeCell ref="H8:Y8"/>
    <mergeCell ref="Z8:AE8"/>
    <mergeCell ref="AF8:AZ8"/>
    <mergeCell ref="R18:AW18"/>
    <mergeCell ref="J16:Q16"/>
    <mergeCell ref="R19:AW19"/>
    <mergeCell ref="Z13:AW13"/>
    <mergeCell ref="T14:Y14"/>
    <mergeCell ref="Z14:AW14"/>
    <mergeCell ref="T13:Y13"/>
  </mergeCells>
  <phoneticPr fontId="3"/>
  <pageMargins left="0.39370078740157483" right="0.35433070866141736" top="0.74803149606299213" bottom="0.19685039370078741" header="0.27559055118110237" footer="0.11811023622047245"/>
  <pageSetup paperSize="9" scale="97" orientation="landscape" cellComments="asDisplayed"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A5D07-8041-45F7-8A9F-0695327D88B6}">
  <sheetPr>
    <tabColor rgb="FFFF99FF"/>
    <pageSetUpPr fitToPage="1"/>
  </sheetPr>
  <dimension ref="A1:BG48"/>
  <sheetViews>
    <sheetView showGridLines="0" view="pageBreakPreview" zoomScaleNormal="100" zoomScaleSheetLayoutView="100" workbookViewId="0">
      <selection activeCell="BF41" sqref="BF41"/>
    </sheetView>
  </sheetViews>
  <sheetFormatPr defaultColWidth="2.6640625" defaultRowHeight="12"/>
  <cols>
    <col min="1" max="16" width="2.6640625" style="1"/>
    <col min="17" max="17" width="2.6640625" style="1" customWidth="1"/>
    <col min="18" max="46" width="2.6640625" style="1"/>
    <col min="47" max="49" width="2.33203125" style="1" customWidth="1"/>
    <col min="50" max="50" width="3" style="1" customWidth="1"/>
    <col min="51" max="51" width="2.6640625" style="1"/>
    <col min="52" max="52" width="3" style="1" customWidth="1"/>
    <col min="53" max="53" width="2.6640625" style="1"/>
    <col min="54" max="54" width="3" style="1" customWidth="1"/>
    <col min="55" max="56" width="2.6640625" style="1"/>
    <col min="57" max="58" width="7.77734375" style="1" customWidth="1"/>
    <col min="59" max="59" width="29.6640625" style="1" customWidth="1"/>
    <col min="60" max="16384" width="2.6640625" style="1"/>
  </cols>
  <sheetData>
    <row r="1" spans="1:59" s="2" customFormat="1" ht="16.2">
      <c r="A1" s="34" t="s">
        <v>534</v>
      </c>
      <c r="B1" s="1"/>
      <c r="C1" s="1"/>
      <c r="D1" s="1"/>
      <c r="E1" s="1"/>
      <c r="AV1" s="1220" t="s">
        <v>1275</v>
      </c>
      <c r="AW1" s="1221"/>
      <c r="AX1" s="1221"/>
      <c r="AY1" s="1221"/>
      <c r="AZ1" s="1221"/>
      <c r="BA1" s="1221"/>
      <c r="BB1" s="1221"/>
      <c r="BC1" s="1222"/>
      <c r="BD1" s="13"/>
    </row>
    <row r="2" spans="1:59" s="2" customFormat="1" ht="9" customHeight="1">
      <c r="A2" s="1"/>
      <c r="B2" s="1"/>
      <c r="C2" s="1"/>
      <c r="D2" s="1"/>
      <c r="E2" s="1"/>
      <c r="AQ2" s="1220" t="s">
        <v>15</v>
      </c>
      <c r="AR2" s="1221"/>
      <c r="AS2" s="1221"/>
      <c r="AT2" s="1221"/>
      <c r="AU2" s="1222"/>
      <c r="AV2" s="2009" t="str">
        <f>IF([3]表紙!J5="","",[3]表紙!J5)</f>
        <v/>
      </c>
      <c r="AW2" s="2010"/>
      <c r="AX2" s="2010"/>
      <c r="AY2" s="2010"/>
      <c r="AZ2" s="2010"/>
      <c r="BA2" s="2010"/>
      <c r="BB2" s="2010"/>
      <c r="BC2" s="2011"/>
      <c r="BD2" s="13"/>
    </row>
    <row r="3" spans="1:59" s="2" customFormat="1" ht="12.75" customHeight="1">
      <c r="A3" s="2" t="s">
        <v>220</v>
      </c>
      <c r="B3"/>
      <c r="C3"/>
      <c r="D3"/>
      <c r="E3"/>
      <c r="F3"/>
      <c r="G3"/>
      <c r="H3"/>
      <c r="I3"/>
      <c r="J3"/>
      <c r="K3"/>
      <c r="L3"/>
      <c r="M3"/>
      <c r="N3"/>
      <c r="O3"/>
      <c r="P3"/>
      <c r="Q3"/>
      <c r="R3"/>
      <c r="S3"/>
      <c r="T3"/>
      <c r="U3"/>
      <c r="V3"/>
      <c r="W3"/>
      <c r="X3"/>
      <c r="Y3"/>
      <c r="Z3"/>
      <c r="AA3"/>
      <c r="AB3"/>
      <c r="AC3"/>
      <c r="AD3"/>
      <c r="AE3"/>
      <c r="AF3"/>
      <c r="AG3"/>
      <c r="AH3"/>
      <c r="AI3"/>
      <c r="AJ3"/>
      <c r="AK3"/>
      <c r="AL3"/>
      <c r="AM3"/>
      <c r="AN3"/>
      <c r="AO3"/>
      <c r="AP3"/>
      <c r="AQ3" s="1151"/>
      <c r="AR3" s="1152"/>
      <c r="AS3" s="1152"/>
      <c r="AT3" s="1152"/>
      <c r="AU3" s="1153"/>
      <c r="AV3" s="2012"/>
      <c r="AW3" s="2013"/>
      <c r="AX3" s="2013"/>
      <c r="AY3" s="2013"/>
      <c r="AZ3" s="2013"/>
      <c r="BA3" s="2013"/>
      <c r="BB3" s="2013"/>
      <c r="BC3" s="2014"/>
    </row>
    <row r="4" spans="1:59" s="2" customFormat="1" ht="15.75" customHeight="1">
      <c r="A4" s="1482" t="s">
        <v>221</v>
      </c>
      <c r="B4" s="1785"/>
      <c r="C4" s="1785"/>
      <c r="D4" s="1785"/>
      <c r="E4" s="1785"/>
      <c r="F4" s="1785"/>
      <c r="G4" s="1483"/>
      <c r="H4" s="1482" t="s">
        <v>222</v>
      </c>
      <c r="I4" s="1785"/>
      <c r="J4" s="1785"/>
      <c r="K4" s="1785"/>
      <c r="L4" s="1785"/>
      <c r="M4" s="1483"/>
      <c r="N4" s="1482" t="s">
        <v>223</v>
      </c>
      <c r="O4" s="1785"/>
      <c r="P4" s="1785"/>
      <c r="Q4" s="1785"/>
      <c r="R4" s="1483"/>
      <c r="S4" s="1482" t="s">
        <v>224</v>
      </c>
      <c r="T4" s="1785"/>
      <c r="U4" s="1785"/>
      <c r="V4" s="1785"/>
      <c r="W4" s="1785"/>
      <c r="X4" s="1483"/>
      <c r="Y4" s="1496" t="s">
        <v>225</v>
      </c>
      <c r="Z4" s="1167"/>
      <c r="AA4" s="1167"/>
      <c r="AB4" s="2015" t="s">
        <v>226</v>
      </c>
      <c r="AC4" s="2016"/>
      <c r="AD4" s="2016"/>
      <c r="AE4" s="2016"/>
      <c r="AF4" s="2016"/>
      <c r="AG4" s="2017"/>
      <c r="AH4" s="1504" t="s">
        <v>227</v>
      </c>
      <c r="AI4" s="1434"/>
      <c r="AJ4" s="1435"/>
      <c r="AK4" s="1496" t="s">
        <v>228</v>
      </c>
      <c r="AL4" s="1167"/>
      <c r="AM4" s="1167"/>
      <c r="AN4" s="1433" t="s">
        <v>229</v>
      </c>
      <c r="AO4" s="1434"/>
      <c r="AP4" s="1434"/>
      <c r="AQ4" s="1434"/>
      <c r="AR4" s="1434"/>
      <c r="AS4" s="1434"/>
      <c r="AT4" s="1434"/>
      <c r="AU4" s="1435"/>
      <c r="AV4" s="1210" t="s">
        <v>230</v>
      </c>
      <c r="AW4" s="1210"/>
      <c r="AX4" s="1210"/>
      <c r="AY4" s="1210"/>
      <c r="AZ4" s="1210"/>
      <c r="BA4" s="1210"/>
      <c r="BB4" s="1210"/>
      <c r="BC4" s="1211"/>
      <c r="BE4" s="1568" t="s">
        <v>1604</v>
      </c>
      <c r="BF4" s="1075"/>
      <c r="BG4" s="1987"/>
    </row>
    <row r="5" spans="1:59" s="2" customFormat="1" ht="15.75" customHeight="1">
      <c r="A5" s="1484"/>
      <c r="B5" s="1786"/>
      <c r="C5" s="1786"/>
      <c r="D5" s="1786"/>
      <c r="E5" s="1786"/>
      <c r="F5" s="1786"/>
      <c r="G5" s="1485"/>
      <c r="H5" s="1484"/>
      <c r="I5" s="1786"/>
      <c r="J5" s="1786"/>
      <c r="K5" s="1786"/>
      <c r="L5" s="1786"/>
      <c r="M5" s="1485"/>
      <c r="N5" s="1484"/>
      <c r="O5" s="1786"/>
      <c r="P5" s="1786"/>
      <c r="Q5" s="1786"/>
      <c r="R5" s="1485"/>
      <c r="S5" s="1484"/>
      <c r="T5" s="1786"/>
      <c r="U5" s="1786"/>
      <c r="V5" s="1786"/>
      <c r="W5" s="1786"/>
      <c r="X5" s="1485"/>
      <c r="Y5" s="1167"/>
      <c r="Z5" s="1167"/>
      <c r="AA5" s="1167"/>
      <c r="AB5" s="2018"/>
      <c r="AC5" s="2019"/>
      <c r="AD5" s="2019"/>
      <c r="AE5" s="2019"/>
      <c r="AF5" s="2019"/>
      <c r="AG5" s="2020"/>
      <c r="AH5" s="1506"/>
      <c r="AI5" s="1437"/>
      <c r="AJ5" s="1438"/>
      <c r="AK5" s="1167"/>
      <c r="AL5" s="1167"/>
      <c r="AM5" s="1167"/>
      <c r="AN5" s="1436"/>
      <c r="AO5" s="1437"/>
      <c r="AP5" s="1437"/>
      <c r="AQ5" s="1437"/>
      <c r="AR5" s="1437"/>
      <c r="AS5" s="1437"/>
      <c r="AT5" s="1437"/>
      <c r="AU5" s="1438"/>
      <c r="AV5" s="1215"/>
      <c r="AW5" s="1215"/>
      <c r="AX5" s="1215"/>
      <c r="AY5" s="1215"/>
      <c r="AZ5" s="1215"/>
      <c r="BA5" s="1215"/>
      <c r="BB5" s="1215"/>
      <c r="BC5" s="1216"/>
      <c r="BE5" s="38"/>
      <c r="BF5" s="41" t="s">
        <v>38</v>
      </c>
      <c r="BG5" s="39" t="s">
        <v>1403</v>
      </c>
    </row>
    <row r="6" spans="1:59" s="2" customFormat="1" ht="12.75" customHeight="1">
      <c r="A6" s="1320" t="s">
        <v>231</v>
      </c>
      <c r="B6" s="1988"/>
      <c r="C6" s="1988"/>
      <c r="D6" s="1988"/>
      <c r="E6" s="1988"/>
      <c r="F6" s="1988"/>
      <c r="G6" s="1989"/>
      <c r="H6" s="1482" t="s">
        <v>232</v>
      </c>
      <c r="I6" s="1785"/>
      <c r="J6" s="1785"/>
      <c r="K6" s="1785"/>
      <c r="L6" s="1785"/>
      <c r="M6" s="1483"/>
      <c r="N6" s="1993" t="s">
        <v>233</v>
      </c>
      <c r="O6" s="1994"/>
      <c r="P6" s="1994"/>
      <c r="Q6" s="1994"/>
      <c r="R6" s="1995"/>
      <c r="S6" s="1999" t="s">
        <v>1404</v>
      </c>
      <c r="T6" s="2000"/>
      <c r="U6" s="2000"/>
      <c r="V6" s="2000"/>
      <c r="W6" s="2000"/>
      <c r="X6" s="1483" t="s">
        <v>32</v>
      </c>
      <c r="Y6" s="2003" t="s">
        <v>1276</v>
      </c>
      <c r="Z6" s="2004"/>
      <c r="AA6" s="2005"/>
      <c r="AB6" s="1167" t="s">
        <v>234</v>
      </c>
      <c r="AC6" s="1167"/>
      <c r="AD6" s="1167"/>
      <c r="AE6" s="1167"/>
      <c r="AF6" s="1167"/>
      <c r="AG6" s="1167"/>
      <c r="AH6" s="1021" t="s">
        <v>12</v>
      </c>
      <c r="AI6" s="1021"/>
      <c r="AJ6" s="1021"/>
      <c r="AK6" s="1021" t="s">
        <v>12</v>
      </c>
      <c r="AL6" s="1021"/>
      <c r="AM6" s="1021"/>
      <c r="AN6" s="2021" t="s">
        <v>235</v>
      </c>
      <c r="AO6" s="2022"/>
      <c r="AP6" s="2022"/>
      <c r="AQ6" s="2022"/>
      <c r="AR6" s="2022"/>
      <c r="AS6" s="2022"/>
      <c r="AT6" s="2022"/>
      <c r="AU6" s="2023"/>
      <c r="AV6" s="1320" t="s">
        <v>236</v>
      </c>
      <c r="AW6" s="1321"/>
      <c r="AX6" s="1321"/>
      <c r="AY6" s="1321"/>
      <c r="AZ6" s="1321"/>
      <c r="BA6" s="1321"/>
      <c r="BB6" s="1321"/>
      <c r="BC6" s="1322"/>
      <c r="BE6" s="480" t="s">
        <v>1405</v>
      </c>
      <c r="BF6" s="41" t="s">
        <v>12</v>
      </c>
      <c r="BG6" s="39" t="s">
        <v>1406</v>
      </c>
    </row>
    <row r="7" spans="1:59" s="2" customFormat="1" ht="12.75" customHeight="1">
      <c r="A7" s="1990"/>
      <c r="B7" s="1991"/>
      <c r="C7" s="1991"/>
      <c r="D7" s="1991"/>
      <c r="E7" s="1991"/>
      <c r="F7" s="1991"/>
      <c r="G7" s="1992"/>
      <c r="H7" s="1484"/>
      <c r="I7" s="1786"/>
      <c r="J7" s="1786"/>
      <c r="K7" s="1786"/>
      <c r="L7" s="1786"/>
      <c r="M7" s="1485"/>
      <c r="N7" s="1996"/>
      <c r="O7" s="1997"/>
      <c r="P7" s="1997"/>
      <c r="Q7" s="1997"/>
      <c r="R7" s="1998"/>
      <c r="S7" s="2001"/>
      <c r="T7" s="2002"/>
      <c r="U7" s="2002"/>
      <c r="V7" s="2002"/>
      <c r="W7" s="2002"/>
      <c r="X7" s="1485"/>
      <c r="Y7" s="2006"/>
      <c r="Z7" s="2007"/>
      <c r="AA7" s="2008"/>
      <c r="AB7" s="1167"/>
      <c r="AC7" s="1167"/>
      <c r="AD7" s="1167"/>
      <c r="AE7" s="1167"/>
      <c r="AF7" s="1167"/>
      <c r="AG7" s="1167"/>
      <c r="AH7" s="1021"/>
      <c r="AI7" s="1021"/>
      <c r="AJ7" s="1021"/>
      <c r="AK7" s="1021"/>
      <c r="AL7" s="1021"/>
      <c r="AM7" s="1021"/>
      <c r="AN7" s="2027" t="s">
        <v>233</v>
      </c>
      <c r="AO7" s="2028"/>
      <c r="AP7" s="2028"/>
      <c r="AQ7" s="2028"/>
      <c r="AR7" s="2028"/>
      <c r="AS7" s="2028"/>
      <c r="AT7" s="2028"/>
      <c r="AU7" s="2029"/>
      <c r="AV7" s="2024"/>
      <c r="AW7" s="2025"/>
      <c r="AX7" s="2025"/>
      <c r="AY7" s="2025"/>
      <c r="AZ7" s="2025"/>
      <c r="BA7" s="2025"/>
      <c r="BB7" s="2025"/>
      <c r="BC7" s="2026"/>
      <c r="BE7" s="480" t="s">
        <v>1276</v>
      </c>
      <c r="BF7" s="41" t="s">
        <v>16</v>
      </c>
      <c r="BG7" s="39" t="s">
        <v>237</v>
      </c>
    </row>
    <row r="8" spans="1:59" s="2" customFormat="1" ht="12.75" customHeight="1">
      <c r="A8" s="2038"/>
      <c r="B8" s="2039"/>
      <c r="C8" s="2039"/>
      <c r="D8" s="2039"/>
      <c r="E8" s="2039"/>
      <c r="F8" s="2039"/>
      <c r="G8" s="2040"/>
      <c r="H8" s="2038"/>
      <c r="I8" s="2039"/>
      <c r="J8" s="2039"/>
      <c r="K8" s="2039"/>
      <c r="L8" s="2039"/>
      <c r="M8" s="2040"/>
      <c r="N8" s="2044"/>
      <c r="O8" s="2045"/>
      <c r="P8" s="2045"/>
      <c r="Q8" s="2045"/>
      <c r="R8" s="2046"/>
      <c r="S8" s="2050"/>
      <c r="T8" s="2051"/>
      <c r="U8" s="2051"/>
      <c r="V8" s="2051"/>
      <c r="W8" s="2051"/>
      <c r="X8" s="1809" t="s">
        <v>32</v>
      </c>
      <c r="Y8" s="2054"/>
      <c r="Z8" s="2055"/>
      <c r="AA8" s="2056"/>
      <c r="AB8" s="1118" t="s">
        <v>238</v>
      </c>
      <c r="AC8" s="1118"/>
      <c r="AD8" s="1118"/>
      <c r="AE8" s="1118"/>
      <c r="AF8" s="1118"/>
      <c r="AG8" s="1118"/>
      <c r="AH8" s="1422" t="s">
        <v>38</v>
      </c>
      <c r="AI8" s="1423"/>
      <c r="AJ8" s="1424"/>
      <c r="AK8" s="1422" t="s">
        <v>38</v>
      </c>
      <c r="AL8" s="1423"/>
      <c r="AM8" s="1424"/>
      <c r="AN8" s="2030" t="s">
        <v>239</v>
      </c>
      <c r="AO8" s="2031"/>
      <c r="AP8" s="2031"/>
      <c r="AQ8" s="2031"/>
      <c r="AR8" s="2031"/>
      <c r="AS8" s="2031"/>
      <c r="AT8" s="2031"/>
      <c r="AU8" s="2032"/>
      <c r="AV8" s="1808"/>
      <c r="AW8" s="1808"/>
      <c r="AX8" s="1808"/>
      <c r="AY8" s="1808"/>
      <c r="AZ8" s="1808"/>
      <c r="BA8" s="1808"/>
      <c r="BB8" s="1808"/>
      <c r="BC8" s="1809"/>
      <c r="BE8" s="480" t="s">
        <v>41</v>
      </c>
      <c r="BF8" s="41"/>
      <c r="BG8" s="39" t="s">
        <v>16</v>
      </c>
    </row>
    <row r="9" spans="1:59" s="2" customFormat="1" ht="12.75" customHeight="1">
      <c r="A9" s="2041"/>
      <c r="B9" s="2042"/>
      <c r="C9" s="2042"/>
      <c r="D9" s="2042"/>
      <c r="E9" s="2042"/>
      <c r="F9" s="2042"/>
      <c r="G9" s="2043"/>
      <c r="H9" s="2041"/>
      <c r="I9" s="2042"/>
      <c r="J9" s="2042"/>
      <c r="K9" s="2042"/>
      <c r="L9" s="2042"/>
      <c r="M9" s="2043"/>
      <c r="N9" s="2047"/>
      <c r="O9" s="2048"/>
      <c r="P9" s="2048"/>
      <c r="Q9" s="2048"/>
      <c r="R9" s="2049"/>
      <c r="S9" s="2052"/>
      <c r="T9" s="2053"/>
      <c r="U9" s="2053"/>
      <c r="V9" s="2053"/>
      <c r="W9" s="2053"/>
      <c r="X9" s="2034"/>
      <c r="Y9" s="2057"/>
      <c r="Z9" s="2058"/>
      <c r="AA9" s="2059"/>
      <c r="AB9" s="1118"/>
      <c r="AC9" s="1118"/>
      <c r="AD9" s="1118"/>
      <c r="AE9" s="1118"/>
      <c r="AF9" s="1118"/>
      <c r="AG9" s="1118"/>
      <c r="AH9" s="1425"/>
      <c r="AI9" s="1426"/>
      <c r="AJ9" s="1427"/>
      <c r="AK9" s="1425"/>
      <c r="AL9" s="1426"/>
      <c r="AM9" s="1427"/>
      <c r="AN9" s="2035" t="s">
        <v>240</v>
      </c>
      <c r="AO9" s="2036"/>
      <c r="AP9" s="2036"/>
      <c r="AQ9" s="2036"/>
      <c r="AR9" s="2036"/>
      <c r="AS9" s="2036"/>
      <c r="AT9" s="2036"/>
      <c r="AU9" s="2037"/>
      <c r="AV9" s="2033"/>
      <c r="AW9" s="2033"/>
      <c r="AX9" s="2033"/>
      <c r="AY9" s="2033"/>
      <c r="AZ9" s="2033"/>
      <c r="BA9" s="2033"/>
      <c r="BB9" s="2033"/>
      <c r="BC9" s="2034"/>
      <c r="BE9" s="480" t="s">
        <v>241</v>
      </c>
      <c r="BF9" s="41"/>
      <c r="BG9" s="39"/>
    </row>
    <row r="10" spans="1:59" s="2" customFormat="1" ht="13.2">
      <c r="A10" s="2038"/>
      <c r="B10" s="2039"/>
      <c r="C10" s="2039"/>
      <c r="D10" s="2039"/>
      <c r="E10" s="2039"/>
      <c r="F10" s="2039"/>
      <c r="G10" s="2040"/>
      <c r="H10" s="2038"/>
      <c r="I10" s="2039"/>
      <c r="J10" s="2039"/>
      <c r="K10" s="2039"/>
      <c r="L10" s="2039"/>
      <c r="M10" s="2040"/>
      <c r="N10" s="2044"/>
      <c r="O10" s="2045"/>
      <c r="P10" s="2045"/>
      <c r="Q10" s="2045"/>
      <c r="R10" s="2046"/>
      <c r="S10" s="2050"/>
      <c r="T10" s="2051"/>
      <c r="U10" s="2051"/>
      <c r="V10" s="2051"/>
      <c r="W10" s="2051"/>
      <c r="X10" s="1809" t="s">
        <v>32</v>
      </c>
      <c r="Y10" s="2054"/>
      <c r="Z10" s="2055"/>
      <c r="AA10" s="2056"/>
      <c r="AB10" s="1118" t="s">
        <v>238</v>
      </c>
      <c r="AC10" s="1118"/>
      <c r="AD10" s="1118"/>
      <c r="AE10" s="1118"/>
      <c r="AF10" s="1118"/>
      <c r="AG10" s="1118"/>
      <c r="AH10" s="1422" t="s">
        <v>38</v>
      </c>
      <c r="AI10" s="1423"/>
      <c r="AJ10" s="1424"/>
      <c r="AK10" s="1422" t="s">
        <v>38</v>
      </c>
      <c r="AL10" s="1423"/>
      <c r="AM10" s="1424"/>
      <c r="AN10" s="2030" t="s">
        <v>239</v>
      </c>
      <c r="AO10" s="2031"/>
      <c r="AP10" s="2031"/>
      <c r="AQ10" s="2031"/>
      <c r="AR10" s="2031"/>
      <c r="AS10" s="2031"/>
      <c r="AT10" s="2031"/>
      <c r="AU10" s="2032"/>
      <c r="AV10" s="1808"/>
      <c r="AW10" s="1808"/>
      <c r="AX10" s="1808"/>
      <c r="AY10" s="1808"/>
      <c r="AZ10" s="1808"/>
      <c r="BA10" s="1808"/>
      <c r="BB10" s="1808"/>
      <c r="BC10" s="1809"/>
      <c r="BE10" s="480" t="s">
        <v>42</v>
      </c>
      <c r="BF10" s="41"/>
      <c r="BG10" s="39"/>
    </row>
    <row r="11" spans="1:59" s="2" customFormat="1" ht="13.2">
      <c r="A11" s="2041"/>
      <c r="B11" s="2042"/>
      <c r="C11" s="2042"/>
      <c r="D11" s="2042"/>
      <c r="E11" s="2042"/>
      <c r="F11" s="2042"/>
      <c r="G11" s="2043"/>
      <c r="H11" s="2041"/>
      <c r="I11" s="2042"/>
      <c r="J11" s="2042"/>
      <c r="K11" s="2042"/>
      <c r="L11" s="2042"/>
      <c r="M11" s="2043"/>
      <c r="N11" s="2047"/>
      <c r="O11" s="2048"/>
      <c r="P11" s="2048"/>
      <c r="Q11" s="2048"/>
      <c r="R11" s="2049"/>
      <c r="S11" s="2052"/>
      <c r="T11" s="2053"/>
      <c r="U11" s="2053"/>
      <c r="V11" s="2053"/>
      <c r="W11" s="2053"/>
      <c r="X11" s="2034"/>
      <c r="Y11" s="2057"/>
      <c r="Z11" s="2058"/>
      <c r="AA11" s="2059"/>
      <c r="AB11" s="1118"/>
      <c r="AC11" s="1118"/>
      <c r="AD11" s="1118"/>
      <c r="AE11" s="1118"/>
      <c r="AF11" s="1118"/>
      <c r="AG11" s="1118"/>
      <c r="AH11" s="1425"/>
      <c r="AI11" s="1426"/>
      <c r="AJ11" s="1427"/>
      <c r="AK11" s="1425"/>
      <c r="AL11" s="1426"/>
      <c r="AM11" s="1427"/>
      <c r="AN11" s="2035" t="s">
        <v>240</v>
      </c>
      <c r="AO11" s="2036"/>
      <c r="AP11" s="2036"/>
      <c r="AQ11" s="2036"/>
      <c r="AR11" s="2036"/>
      <c r="AS11" s="2036"/>
      <c r="AT11" s="2036"/>
      <c r="AU11" s="2037"/>
      <c r="AV11" s="2033"/>
      <c r="AW11" s="2033"/>
      <c r="AX11" s="2033"/>
      <c r="AY11" s="2033"/>
      <c r="AZ11" s="2033"/>
      <c r="BA11" s="2033"/>
      <c r="BB11" s="2033"/>
      <c r="BC11" s="2034"/>
      <c r="BE11" s="480" t="s">
        <v>43</v>
      </c>
      <c r="BF11" s="41"/>
      <c r="BG11" s="39"/>
    </row>
    <row r="12" spans="1:59" s="2" customFormat="1" ht="16.5" customHeight="1">
      <c r="A12" s="2038"/>
      <c r="B12" s="2039"/>
      <c r="C12" s="2039"/>
      <c r="D12" s="2039"/>
      <c r="E12" s="2039"/>
      <c r="F12" s="2039"/>
      <c r="G12" s="2040"/>
      <c r="H12" s="2038"/>
      <c r="I12" s="2039"/>
      <c r="J12" s="2039"/>
      <c r="K12" s="2039"/>
      <c r="L12" s="2039"/>
      <c r="M12" s="2040"/>
      <c r="N12" s="2044"/>
      <c r="O12" s="2045"/>
      <c r="P12" s="2045"/>
      <c r="Q12" s="2045"/>
      <c r="R12" s="2046"/>
      <c r="S12" s="2050"/>
      <c r="T12" s="2051"/>
      <c r="U12" s="2051"/>
      <c r="V12" s="2051"/>
      <c r="W12" s="2051"/>
      <c r="X12" s="1809" t="s">
        <v>32</v>
      </c>
      <c r="Y12" s="2054"/>
      <c r="Z12" s="2055"/>
      <c r="AA12" s="2056"/>
      <c r="AB12" s="1118" t="s">
        <v>238</v>
      </c>
      <c r="AC12" s="1118"/>
      <c r="AD12" s="1118"/>
      <c r="AE12" s="1118"/>
      <c r="AF12" s="1118"/>
      <c r="AG12" s="1118"/>
      <c r="AH12" s="1422" t="s">
        <v>38</v>
      </c>
      <c r="AI12" s="1423"/>
      <c r="AJ12" s="1424"/>
      <c r="AK12" s="1422" t="s">
        <v>38</v>
      </c>
      <c r="AL12" s="1423"/>
      <c r="AM12" s="1424"/>
      <c r="AN12" s="2030" t="s">
        <v>239</v>
      </c>
      <c r="AO12" s="2031"/>
      <c r="AP12" s="2031"/>
      <c r="AQ12" s="2031"/>
      <c r="AR12" s="2031"/>
      <c r="AS12" s="2031"/>
      <c r="AT12" s="2031"/>
      <c r="AU12" s="2032"/>
      <c r="AV12" s="1808"/>
      <c r="AW12" s="1808"/>
      <c r="AX12" s="1808"/>
      <c r="AY12" s="1808"/>
      <c r="AZ12" s="1808"/>
      <c r="BA12" s="1808"/>
      <c r="BB12" s="1808"/>
      <c r="BC12" s="1809"/>
      <c r="BE12" s="479"/>
      <c r="BF12" s="457"/>
      <c r="BG12" s="60"/>
    </row>
    <row r="13" spans="1:59" s="2" customFormat="1" ht="12.75" customHeight="1">
      <c r="A13" s="2041"/>
      <c r="B13" s="2042"/>
      <c r="C13" s="2042"/>
      <c r="D13" s="2042"/>
      <c r="E13" s="2042"/>
      <c r="F13" s="2042"/>
      <c r="G13" s="2043"/>
      <c r="H13" s="2041"/>
      <c r="I13" s="2042"/>
      <c r="J13" s="2042"/>
      <c r="K13" s="2042"/>
      <c r="L13" s="2042"/>
      <c r="M13" s="2043"/>
      <c r="N13" s="2047"/>
      <c r="O13" s="2048"/>
      <c r="P13" s="2048"/>
      <c r="Q13" s="2048"/>
      <c r="R13" s="2049"/>
      <c r="S13" s="2052"/>
      <c r="T13" s="2053"/>
      <c r="U13" s="2053"/>
      <c r="V13" s="2053"/>
      <c r="W13" s="2053"/>
      <c r="X13" s="2034"/>
      <c r="Y13" s="2057"/>
      <c r="Z13" s="2058"/>
      <c r="AA13" s="2059"/>
      <c r="AB13" s="1118"/>
      <c r="AC13" s="1118"/>
      <c r="AD13" s="1118"/>
      <c r="AE13" s="1118"/>
      <c r="AF13" s="1118"/>
      <c r="AG13" s="1118"/>
      <c r="AH13" s="1425"/>
      <c r="AI13" s="1426"/>
      <c r="AJ13" s="1427"/>
      <c r="AK13" s="1425"/>
      <c r="AL13" s="1426"/>
      <c r="AM13" s="1427"/>
      <c r="AN13" s="2035" t="s">
        <v>240</v>
      </c>
      <c r="AO13" s="2036"/>
      <c r="AP13" s="2036"/>
      <c r="AQ13" s="2036"/>
      <c r="AR13" s="2036"/>
      <c r="AS13" s="2036"/>
      <c r="AT13" s="2036"/>
      <c r="AU13" s="2037"/>
      <c r="AV13" s="2033"/>
      <c r="AW13" s="2033"/>
      <c r="AX13" s="2033"/>
      <c r="AY13" s="2033"/>
      <c r="AZ13" s="2033"/>
      <c r="BA13" s="2033"/>
      <c r="BB13" s="2033"/>
      <c r="BC13" s="2034"/>
    </row>
    <row r="14" spans="1:59" s="2" customFormat="1" ht="12.75" customHeight="1">
      <c r="A14" s="2038"/>
      <c r="B14" s="2039"/>
      <c r="C14" s="2039"/>
      <c r="D14" s="2039"/>
      <c r="E14" s="2039"/>
      <c r="F14" s="2039"/>
      <c r="G14" s="2040"/>
      <c r="H14" s="2038"/>
      <c r="I14" s="2039"/>
      <c r="J14" s="2039"/>
      <c r="K14" s="2039"/>
      <c r="L14" s="2039"/>
      <c r="M14" s="2040"/>
      <c r="N14" s="2044"/>
      <c r="O14" s="2045"/>
      <c r="P14" s="2045"/>
      <c r="Q14" s="2045"/>
      <c r="R14" s="2046"/>
      <c r="S14" s="2050"/>
      <c r="T14" s="2051"/>
      <c r="U14" s="2051"/>
      <c r="V14" s="2051"/>
      <c r="W14" s="2051"/>
      <c r="X14" s="1809" t="s">
        <v>32</v>
      </c>
      <c r="Y14" s="2054"/>
      <c r="Z14" s="2055"/>
      <c r="AA14" s="2056"/>
      <c r="AB14" s="1118" t="s">
        <v>238</v>
      </c>
      <c r="AC14" s="1118"/>
      <c r="AD14" s="1118"/>
      <c r="AE14" s="1118"/>
      <c r="AF14" s="1118"/>
      <c r="AG14" s="1118"/>
      <c r="AH14" s="1422" t="s">
        <v>38</v>
      </c>
      <c r="AI14" s="1423"/>
      <c r="AJ14" s="1424"/>
      <c r="AK14" s="1422" t="s">
        <v>38</v>
      </c>
      <c r="AL14" s="1423"/>
      <c r="AM14" s="1424"/>
      <c r="AN14" s="2030" t="s">
        <v>239</v>
      </c>
      <c r="AO14" s="2031"/>
      <c r="AP14" s="2031"/>
      <c r="AQ14" s="2031"/>
      <c r="AR14" s="2031"/>
      <c r="AS14" s="2031"/>
      <c r="AT14" s="2031"/>
      <c r="AU14" s="2032"/>
      <c r="AV14" s="1808"/>
      <c r="AW14" s="1808"/>
      <c r="AX14" s="1808"/>
      <c r="AY14" s="1808"/>
      <c r="AZ14" s="1808"/>
      <c r="BA14" s="1808"/>
      <c r="BB14" s="1808"/>
      <c r="BC14" s="1809"/>
      <c r="BD14" s="61"/>
    </row>
    <row r="15" spans="1:59" s="2" customFormat="1" ht="12.75" customHeight="1">
      <c r="A15" s="2041"/>
      <c r="B15" s="2042"/>
      <c r="C15" s="2042"/>
      <c r="D15" s="2042"/>
      <c r="E15" s="2042"/>
      <c r="F15" s="2042"/>
      <c r="G15" s="2043"/>
      <c r="H15" s="2041"/>
      <c r="I15" s="2042"/>
      <c r="J15" s="2042"/>
      <c r="K15" s="2042"/>
      <c r="L15" s="2042"/>
      <c r="M15" s="2043"/>
      <c r="N15" s="2047"/>
      <c r="O15" s="2048"/>
      <c r="P15" s="2048"/>
      <c r="Q15" s="2048"/>
      <c r="R15" s="2049"/>
      <c r="S15" s="2052"/>
      <c r="T15" s="2053"/>
      <c r="U15" s="2053"/>
      <c r="V15" s="2053"/>
      <c r="W15" s="2053"/>
      <c r="X15" s="2034"/>
      <c r="Y15" s="2057"/>
      <c r="Z15" s="2058"/>
      <c r="AA15" s="2059"/>
      <c r="AB15" s="1118"/>
      <c r="AC15" s="1118"/>
      <c r="AD15" s="1118"/>
      <c r="AE15" s="1118"/>
      <c r="AF15" s="1118"/>
      <c r="AG15" s="1118"/>
      <c r="AH15" s="1425"/>
      <c r="AI15" s="1426"/>
      <c r="AJ15" s="1427"/>
      <c r="AK15" s="1425"/>
      <c r="AL15" s="1426"/>
      <c r="AM15" s="1427"/>
      <c r="AN15" s="2035" t="s">
        <v>242</v>
      </c>
      <c r="AO15" s="2036"/>
      <c r="AP15" s="2036"/>
      <c r="AQ15" s="2036"/>
      <c r="AR15" s="2036"/>
      <c r="AS15" s="2036"/>
      <c r="AT15" s="2036"/>
      <c r="AU15" s="2037"/>
      <c r="AV15" s="2033"/>
      <c r="AW15" s="2033"/>
      <c r="AX15" s="2033"/>
      <c r="AY15" s="2033"/>
      <c r="AZ15" s="2033"/>
      <c r="BA15" s="2033"/>
      <c r="BB15" s="2033"/>
      <c r="BC15" s="2034"/>
      <c r="BD15" s="61"/>
    </row>
    <row r="16" spans="1:59" s="2" customFormat="1" ht="12.75" customHeight="1">
      <c r="A16" s="2038"/>
      <c r="B16" s="2039"/>
      <c r="C16" s="2039"/>
      <c r="D16" s="2039"/>
      <c r="E16" s="2039"/>
      <c r="F16" s="2039"/>
      <c r="G16" s="2040"/>
      <c r="H16" s="2038"/>
      <c r="I16" s="2039"/>
      <c r="J16" s="2039"/>
      <c r="K16" s="2039"/>
      <c r="L16" s="2039"/>
      <c r="M16" s="2040"/>
      <c r="N16" s="2044"/>
      <c r="O16" s="2045"/>
      <c r="P16" s="2045"/>
      <c r="Q16" s="2045"/>
      <c r="R16" s="2046"/>
      <c r="S16" s="2050"/>
      <c r="T16" s="2051"/>
      <c r="U16" s="2051"/>
      <c r="V16" s="2051"/>
      <c r="W16" s="2051"/>
      <c r="X16" s="1809" t="s">
        <v>32</v>
      </c>
      <c r="Y16" s="2054"/>
      <c r="Z16" s="2055"/>
      <c r="AA16" s="2056"/>
      <c r="AB16" s="1118" t="s">
        <v>238</v>
      </c>
      <c r="AC16" s="1118"/>
      <c r="AD16" s="1118"/>
      <c r="AE16" s="1118"/>
      <c r="AF16" s="1118"/>
      <c r="AG16" s="1118"/>
      <c r="AH16" s="1422" t="s">
        <v>38</v>
      </c>
      <c r="AI16" s="1423"/>
      <c r="AJ16" s="1424"/>
      <c r="AK16" s="1422" t="s">
        <v>38</v>
      </c>
      <c r="AL16" s="1423"/>
      <c r="AM16" s="1424"/>
      <c r="AN16" s="2030" t="s">
        <v>239</v>
      </c>
      <c r="AO16" s="2031"/>
      <c r="AP16" s="2031"/>
      <c r="AQ16" s="2031"/>
      <c r="AR16" s="2031"/>
      <c r="AS16" s="2031"/>
      <c r="AT16" s="2031"/>
      <c r="AU16" s="2032"/>
      <c r="AV16" s="1808"/>
      <c r="AW16" s="1808"/>
      <c r="AX16" s="1808"/>
      <c r="AY16" s="1808"/>
      <c r="AZ16" s="1808"/>
      <c r="BA16" s="1808"/>
      <c r="BB16" s="1808"/>
      <c r="BC16" s="1809"/>
      <c r="BD16" s="61"/>
    </row>
    <row r="17" spans="1:56" s="2" customFormat="1" ht="12.75" customHeight="1">
      <c r="A17" s="2041"/>
      <c r="B17" s="2042"/>
      <c r="C17" s="2042"/>
      <c r="D17" s="2042"/>
      <c r="E17" s="2042"/>
      <c r="F17" s="2042"/>
      <c r="G17" s="2043"/>
      <c r="H17" s="2041"/>
      <c r="I17" s="2042"/>
      <c r="J17" s="2042"/>
      <c r="K17" s="2042"/>
      <c r="L17" s="2042"/>
      <c r="M17" s="2043"/>
      <c r="N17" s="2047"/>
      <c r="O17" s="2048"/>
      <c r="P17" s="2048"/>
      <c r="Q17" s="2048"/>
      <c r="R17" s="2049"/>
      <c r="S17" s="2052"/>
      <c r="T17" s="2053"/>
      <c r="U17" s="2053"/>
      <c r="V17" s="2053"/>
      <c r="W17" s="2053"/>
      <c r="X17" s="2034"/>
      <c r="Y17" s="2057"/>
      <c r="Z17" s="2058"/>
      <c r="AA17" s="2059"/>
      <c r="AB17" s="1118"/>
      <c r="AC17" s="1118"/>
      <c r="AD17" s="1118"/>
      <c r="AE17" s="1118"/>
      <c r="AF17" s="1118"/>
      <c r="AG17" s="1118"/>
      <c r="AH17" s="1425"/>
      <c r="AI17" s="1426"/>
      <c r="AJ17" s="1427"/>
      <c r="AK17" s="1425"/>
      <c r="AL17" s="1426"/>
      <c r="AM17" s="1427"/>
      <c r="AN17" s="2035" t="s">
        <v>240</v>
      </c>
      <c r="AO17" s="2036"/>
      <c r="AP17" s="2036"/>
      <c r="AQ17" s="2036"/>
      <c r="AR17" s="2036"/>
      <c r="AS17" s="2036"/>
      <c r="AT17" s="2036"/>
      <c r="AU17" s="2037"/>
      <c r="AV17" s="2033"/>
      <c r="AW17" s="2033"/>
      <c r="AX17" s="2033"/>
      <c r="AY17" s="2033"/>
      <c r="AZ17" s="2033"/>
      <c r="BA17" s="2033"/>
      <c r="BB17" s="2033"/>
      <c r="BC17" s="2034"/>
      <c r="BD17" s="61"/>
    </row>
    <row r="18" spans="1:56" s="2" customFormat="1" ht="12.75" customHeight="1">
      <c r="A18" s="2038"/>
      <c r="B18" s="2039"/>
      <c r="C18" s="2039"/>
      <c r="D18" s="2039"/>
      <c r="E18" s="2039"/>
      <c r="F18" s="2039"/>
      <c r="G18" s="2040"/>
      <c r="H18" s="2038"/>
      <c r="I18" s="2039"/>
      <c r="J18" s="2039"/>
      <c r="K18" s="2039"/>
      <c r="L18" s="2039"/>
      <c r="M18" s="2040"/>
      <c r="N18" s="2044"/>
      <c r="O18" s="2045"/>
      <c r="P18" s="2045"/>
      <c r="Q18" s="2045"/>
      <c r="R18" s="2046"/>
      <c r="S18" s="2050"/>
      <c r="T18" s="2051"/>
      <c r="U18" s="2051"/>
      <c r="V18" s="2051"/>
      <c r="W18" s="2051"/>
      <c r="X18" s="1809" t="s">
        <v>32</v>
      </c>
      <c r="Y18" s="2054"/>
      <c r="Z18" s="2055"/>
      <c r="AA18" s="2056"/>
      <c r="AB18" s="1118" t="s">
        <v>238</v>
      </c>
      <c r="AC18" s="1118"/>
      <c r="AD18" s="1118"/>
      <c r="AE18" s="1118"/>
      <c r="AF18" s="1118"/>
      <c r="AG18" s="1118"/>
      <c r="AH18" s="1422" t="s">
        <v>38</v>
      </c>
      <c r="AI18" s="1423"/>
      <c r="AJ18" s="1424"/>
      <c r="AK18" s="1422" t="s">
        <v>38</v>
      </c>
      <c r="AL18" s="1423"/>
      <c r="AM18" s="1424"/>
      <c r="AN18" s="2030" t="s">
        <v>239</v>
      </c>
      <c r="AO18" s="2031"/>
      <c r="AP18" s="2031"/>
      <c r="AQ18" s="2031"/>
      <c r="AR18" s="2031"/>
      <c r="AS18" s="2031"/>
      <c r="AT18" s="2031"/>
      <c r="AU18" s="2032"/>
      <c r="AV18" s="1808"/>
      <c r="AW18" s="1808"/>
      <c r="AX18" s="1808"/>
      <c r="AY18" s="1808"/>
      <c r="AZ18" s="1808"/>
      <c r="BA18" s="1808"/>
      <c r="BB18" s="1808"/>
      <c r="BC18" s="1809"/>
      <c r="BD18" s="61"/>
    </row>
    <row r="19" spans="1:56" s="2" customFormat="1" ht="12.75" customHeight="1">
      <c r="A19" s="2041"/>
      <c r="B19" s="2042"/>
      <c r="C19" s="2042"/>
      <c r="D19" s="2042"/>
      <c r="E19" s="2042"/>
      <c r="F19" s="2042"/>
      <c r="G19" s="2043"/>
      <c r="H19" s="2041"/>
      <c r="I19" s="2042"/>
      <c r="J19" s="2042"/>
      <c r="K19" s="2042"/>
      <c r="L19" s="2042"/>
      <c r="M19" s="2043"/>
      <c r="N19" s="2047"/>
      <c r="O19" s="2048"/>
      <c r="P19" s="2048"/>
      <c r="Q19" s="2048"/>
      <c r="R19" s="2049"/>
      <c r="S19" s="2052"/>
      <c r="T19" s="2053"/>
      <c r="U19" s="2053"/>
      <c r="V19" s="2053"/>
      <c r="W19" s="2053"/>
      <c r="X19" s="2034"/>
      <c r="Y19" s="2057"/>
      <c r="Z19" s="2058"/>
      <c r="AA19" s="2059"/>
      <c r="AB19" s="1118"/>
      <c r="AC19" s="1118"/>
      <c r="AD19" s="1118"/>
      <c r="AE19" s="1118"/>
      <c r="AF19" s="1118"/>
      <c r="AG19" s="1118"/>
      <c r="AH19" s="1425"/>
      <c r="AI19" s="1426"/>
      <c r="AJ19" s="1427"/>
      <c r="AK19" s="1425"/>
      <c r="AL19" s="1426"/>
      <c r="AM19" s="1427"/>
      <c r="AN19" s="2035" t="s">
        <v>240</v>
      </c>
      <c r="AO19" s="2036"/>
      <c r="AP19" s="2036"/>
      <c r="AQ19" s="2036"/>
      <c r="AR19" s="2036"/>
      <c r="AS19" s="2036"/>
      <c r="AT19" s="2036"/>
      <c r="AU19" s="2037"/>
      <c r="AV19" s="2033"/>
      <c r="AW19" s="2033"/>
      <c r="AX19" s="2033"/>
      <c r="AY19" s="2033"/>
      <c r="AZ19" s="2033"/>
      <c r="BA19" s="2033"/>
      <c r="BB19" s="2033"/>
      <c r="BC19" s="2034"/>
      <c r="BD19" s="61"/>
    </row>
    <row r="20" spans="1:56" s="2" customFormat="1" ht="12.75" customHeight="1">
      <c r="A20" s="2038"/>
      <c r="B20" s="2039"/>
      <c r="C20" s="2039"/>
      <c r="D20" s="2039"/>
      <c r="E20" s="2039"/>
      <c r="F20" s="2039"/>
      <c r="G20" s="2040"/>
      <c r="H20" s="2038"/>
      <c r="I20" s="2039"/>
      <c r="J20" s="2039"/>
      <c r="K20" s="2039"/>
      <c r="L20" s="2039"/>
      <c r="M20" s="2040"/>
      <c r="N20" s="2044"/>
      <c r="O20" s="2045"/>
      <c r="P20" s="2045"/>
      <c r="Q20" s="2045"/>
      <c r="R20" s="2046"/>
      <c r="S20" s="2050"/>
      <c r="T20" s="2051"/>
      <c r="U20" s="2051"/>
      <c r="V20" s="2051"/>
      <c r="W20" s="2051"/>
      <c r="X20" s="1809" t="s">
        <v>32</v>
      </c>
      <c r="Y20" s="2054"/>
      <c r="Z20" s="2055"/>
      <c r="AA20" s="2056"/>
      <c r="AB20" s="1118" t="s">
        <v>238</v>
      </c>
      <c r="AC20" s="1118"/>
      <c r="AD20" s="1118"/>
      <c r="AE20" s="1118"/>
      <c r="AF20" s="1118"/>
      <c r="AG20" s="1118"/>
      <c r="AH20" s="1422" t="s">
        <v>38</v>
      </c>
      <c r="AI20" s="1423"/>
      <c r="AJ20" s="1424"/>
      <c r="AK20" s="1422" t="s">
        <v>38</v>
      </c>
      <c r="AL20" s="1423"/>
      <c r="AM20" s="1424"/>
      <c r="AN20" s="2030" t="s">
        <v>239</v>
      </c>
      <c r="AO20" s="2031"/>
      <c r="AP20" s="2031"/>
      <c r="AQ20" s="2031"/>
      <c r="AR20" s="2031"/>
      <c r="AS20" s="2031"/>
      <c r="AT20" s="2031"/>
      <c r="AU20" s="2032"/>
      <c r="AV20" s="1808"/>
      <c r="AW20" s="1808"/>
      <c r="AX20" s="1808"/>
      <c r="AY20" s="1808"/>
      <c r="AZ20" s="1808"/>
      <c r="BA20" s="1808"/>
      <c r="BB20" s="1808"/>
      <c r="BC20" s="1809"/>
    </row>
    <row r="21" spans="1:56" s="2" customFormat="1" ht="12.75" customHeight="1">
      <c r="A21" s="2041"/>
      <c r="B21" s="2042"/>
      <c r="C21" s="2042"/>
      <c r="D21" s="2042"/>
      <c r="E21" s="2042"/>
      <c r="F21" s="2042"/>
      <c r="G21" s="2043"/>
      <c r="H21" s="2041"/>
      <c r="I21" s="2042"/>
      <c r="J21" s="2042"/>
      <c r="K21" s="2042"/>
      <c r="L21" s="2042"/>
      <c r="M21" s="2043"/>
      <c r="N21" s="2047"/>
      <c r="O21" s="2048"/>
      <c r="P21" s="2048"/>
      <c r="Q21" s="2048"/>
      <c r="R21" s="2049"/>
      <c r="S21" s="2052"/>
      <c r="T21" s="2053"/>
      <c r="U21" s="2053"/>
      <c r="V21" s="2053"/>
      <c r="W21" s="2053"/>
      <c r="X21" s="2034"/>
      <c r="Y21" s="2057"/>
      <c r="Z21" s="2058"/>
      <c r="AA21" s="2059"/>
      <c r="AB21" s="1118"/>
      <c r="AC21" s="1118"/>
      <c r="AD21" s="1118"/>
      <c r="AE21" s="1118"/>
      <c r="AF21" s="1118"/>
      <c r="AG21" s="1118"/>
      <c r="AH21" s="1425"/>
      <c r="AI21" s="1426"/>
      <c r="AJ21" s="1427"/>
      <c r="AK21" s="1425"/>
      <c r="AL21" s="1426"/>
      <c r="AM21" s="1427"/>
      <c r="AN21" s="2035" t="s">
        <v>240</v>
      </c>
      <c r="AO21" s="2036"/>
      <c r="AP21" s="2036"/>
      <c r="AQ21" s="2036"/>
      <c r="AR21" s="2036"/>
      <c r="AS21" s="2036"/>
      <c r="AT21" s="2036"/>
      <c r="AU21" s="2037"/>
      <c r="AV21" s="2033"/>
      <c r="AW21" s="2033"/>
      <c r="AX21" s="2033"/>
      <c r="AY21" s="2033"/>
      <c r="AZ21" s="2033"/>
      <c r="BA21" s="2033"/>
      <c r="BB21" s="2033"/>
      <c r="BC21" s="2034"/>
    </row>
    <row r="22" spans="1:56" s="2" customFormat="1" ht="9" customHeight="1">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row>
    <row r="23" spans="1:56" s="2" customFormat="1" ht="12.75" customHeight="1">
      <c r="A23" s="2" t="s">
        <v>1623</v>
      </c>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row>
    <row r="24" spans="1:56" s="2" customFormat="1" ht="15.75" customHeight="1">
      <c r="A24" s="1482" t="s">
        <v>221</v>
      </c>
      <c r="B24" s="1785"/>
      <c r="C24" s="1785"/>
      <c r="D24" s="1785"/>
      <c r="E24" s="1785"/>
      <c r="F24" s="1785"/>
      <c r="G24" s="1483"/>
      <c r="H24" s="1482" t="s">
        <v>222</v>
      </c>
      <c r="I24" s="1785"/>
      <c r="J24" s="1785"/>
      <c r="K24" s="1785"/>
      <c r="L24" s="1785"/>
      <c r="M24" s="1483"/>
      <c r="N24" s="1482" t="s">
        <v>223</v>
      </c>
      <c r="O24" s="1785"/>
      <c r="P24" s="1785"/>
      <c r="Q24" s="1785"/>
      <c r="R24" s="1483"/>
      <c r="S24" s="1482" t="s">
        <v>224</v>
      </c>
      <c r="T24" s="1785"/>
      <c r="U24" s="1785"/>
      <c r="V24" s="1785"/>
      <c r="W24" s="1785"/>
      <c r="X24" s="1483"/>
      <c r="Y24" s="1496" t="s">
        <v>225</v>
      </c>
      <c r="Z24" s="1167"/>
      <c r="AA24" s="1167"/>
      <c r="AB24" s="2015" t="s">
        <v>226</v>
      </c>
      <c r="AC24" s="2016"/>
      <c r="AD24" s="2016"/>
      <c r="AE24" s="2016"/>
      <c r="AF24" s="2016"/>
      <c r="AG24" s="2017"/>
      <c r="AH24" s="1504" t="s">
        <v>227</v>
      </c>
      <c r="AI24" s="1434"/>
      <c r="AJ24" s="1435"/>
      <c r="AK24" s="1496" t="s">
        <v>228</v>
      </c>
      <c r="AL24" s="1167"/>
      <c r="AM24" s="1167"/>
      <c r="AN24" s="1433" t="s">
        <v>229</v>
      </c>
      <c r="AO24" s="1434"/>
      <c r="AP24" s="1434"/>
      <c r="AQ24" s="1434"/>
      <c r="AR24" s="1434"/>
      <c r="AS24" s="1434"/>
      <c r="AT24" s="1434"/>
      <c r="AU24" s="1435"/>
      <c r="AV24" s="1210" t="s">
        <v>230</v>
      </c>
      <c r="AW24" s="1210"/>
      <c r="AX24" s="1210"/>
      <c r="AY24" s="1210"/>
      <c r="AZ24" s="1210"/>
      <c r="BA24" s="1210"/>
      <c r="BB24" s="1210"/>
      <c r="BC24" s="1211"/>
    </row>
    <row r="25" spans="1:56" s="2" customFormat="1" ht="15.75" customHeight="1">
      <c r="A25" s="1484"/>
      <c r="B25" s="1786"/>
      <c r="C25" s="1786"/>
      <c r="D25" s="1786"/>
      <c r="E25" s="1786"/>
      <c r="F25" s="1786"/>
      <c r="G25" s="1485"/>
      <c r="H25" s="1484"/>
      <c r="I25" s="1786"/>
      <c r="J25" s="1786"/>
      <c r="K25" s="1786"/>
      <c r="L25" s="1786"/>
      <c r="M25" s="1485"/>
      <c r="N25" s="1484"/>
      <c r="O25" s="1786"/>
      <c r="P25" s="1786"/>
      <c r="Q25" s="1786"/>
      <c r="R25" s="1485"/>
      <c r="S25" s="1484"/>
      <c r="T25" s="1786"/>
      <c r="U25" s="1786"/>
      <c r="V25" s="1786"/>
      <c r="W25" s="1786"/>
      <c r="X25" s="1485"/>
      <c r="Y25" s="1167"/>
      <c r="Z25" s="1167"/>
      <c r="AA25" s="1167"/>
      <c r="AB25" s="2018"/>
      <c r="AC25" s="2019"/>
      <c r="AD25" s="2019"/>
      <c r="AE25" s="2019"/>
      <c r="AF25" s="2019"/>
      <c r="AG25" s="2020"/>
      <c r="AH25" s="1506"/>
      <c r="AI25" s="1437"/>
      <c r="AJ25" s="1438"/>
      <c r="AK25" s="1167"/>
      <c r="AL25" s="1167"/>
      <c r="AM25" s="1167"/>
      <c r="AN25" s="1436"/>
      <c r="AO25" s="1437"/>
      <c r="AP25" s="1437"/>
      <c r="AQ25" s="1437"/>
      <c r="AR25" s="1437"/>
      <c r="AS25" s="1437"/>
      <c r="AT25" s="1437"/>
      <c r="AU25" s="1438"/>
      <c r="AV25" s="1215"/>
      <c r="AW25" s="1215"/>
      <c r="AX25" s="1215"/>
      <c r="AY25" s="1215"/>
      <c r="AZ25" s="1215"/>
      <c r="BA25" s="1215"/>
      <c r="BB25" s="1215"/>
      <c r="BC25" s="1216"/>
    </row>
    <row r="26" spans="1:56" s="2" customFormat="1" ht="12.75" customHeight="1">
      <c r="A26" s="2038"/>
      <c r="B26" s="2039"/>
      <c r="C26" s="2039"/>
      <c r="D26" s="2039"/>
      <c r="E26" s="2039"/>
      <c r="F26" s="2039"/>
      <c r="G26" s="2040"/>
      <c r="H26" s="2038"/>
      <c r="I26" s="2039"/>
      <c r="J26" s="2039"/>
      <c r="K26" s="2039"/>
      <c r="L26" s="2039"/>
      <c r="M26" s="2040"/>
      <c r="N26" s="2060"/>
      <c r="O26" s="2061"/>
      <c r="P26" s="2061"/>
      <c r="Q26" s="2061"/>
      <c r="R26" s="2062"/>
      <c r="S26" s="2066"/>
      <c r="T26" s="2067"/>
      <c r="U26" s="2067"/>
      <c r="V26" s="2067"/>
      <c r="W26" s="2067"/>
      <c r="X26" s="1809" t="s">
        <v>32</v>
      </c>
      <c r="Y26" s="2054"/>
      <c r="Z26" s="2055"/>
      <c r="AA26" s="2056"/>
      <c r="AB26" s="1118" t="s">
        <v>238</v>
      </c>
      <c r="AC26" s="1118"/>
      <c r="AD26" s="1118"/>
      <c r="AE26" s="1118"/>
      <c r="AF26" s="1118"/>
      <c r="AG26" s="1118"/>
      <c r="AH26" s="1422" t="s">
        <v>38</v>
      </c>
      <c r="AI26" s="1423"/>
      <c r="AJ26" s="1424"/>
      <c r="AK26" s="1422" t="s">
        <v>38</v>
      </c>
      <c r="AL26" s="1423"/>
      <c r="AM26" s="1424"/>
      <c r="AN26" s="2030" t="s">
        <v>239</v>
      </c>
      <c r="AO26" s="2031"/>
      <c r="AP26" s="2031"/>
      <c r="AQ26" s="2031"/>
      <c r="AR26" s="2031"/>
      <c r="AS26" s="2031"/>
      <c r="AT26" s="2031"/>
      <c r="AU26" s="2032"/>
      <c r="AV26" s="1808"/>
      <c r="AW26" s="1808"/>
      <c r="AX26" s="1808"/>
      <c r="AY26" s="1808"/>
      <c r="AZ26" s="1808"/>
      <c r="BA26" s="1808"/>
      <c r="BB26" s="1808"/>
      <c r="BC26" s="1809"/>
    </row>
    <row r="27" spans="1:56" s="2" customFormat="1" ht="12.75" customHeight="1">
      <c r="A27" s="2041"/>
      <c r="B27" s="2042"/>
      <c r="C27" s="2042"/>
      <c r="D27" s="2042"/>
      <c r="E27" s="2042"/>
      <c r="F27" s="2042"/>
      <c r="G27" s="2043"/>
      <c r="H27" s="2041"/>
      <c r="I27" s="2042"/>
      <c r="J27" s="2042"/>
      <c r="K27" s="2042"/>
      <c r="L27" s="2042"/>
      <c r="M27" s="2043"/>
      <c r="N27" s="2063"/>
      <c r="O27" s="2064"/>
      <c r="P27" s="2064"/>
      <c r="Q27" s="2064"/>
      <c r="R27" s="2065"/>
      <c r="S27" s="2068"/>
      <c r="T27" s="2069"/>
      <c r="U27" s="2069"/>
      <c r="V27" s="2069"/>
      <c r="W27" s="2069"/>
      <c r="X27" s="2034"/>
      <c r="Y27" s="2057"/>
      <c r="Z27" s="2058"/>
      <c r="AA27" s="2059"/>
      <c r="AB27" s="1118"/>
      <c r="AC27" s="1118"/>
      <c r="AD27" s="1118"/>
      <c r="AE27" s="1118"/>
      <c r="AF27" s="1118"/>
      <c r="AG27" s="1118"/>
      <c r="AH27" s="1425"/>
      <c r="AI27" s="1426"/>
      <c r="AJ27" s="1427"/>
      <c r="AK27" s="1425"/>
      <c r="AL27" s="1426"/>
      <c r="AM27" s="1427"/>
      <c r="AN27" s="2035" t="s">
        <v>240</v>
      </c>
      <c r="AO27" s="2036"/>
      <c r="AP27" s="2036"/>
      <c r="AQ27" s="2036"/>
      <c r="AR27" s="2036"/>
      <c r="AS27" s="2036"/>
      <c r="AT27" s="2036"/>
      <c r="AU27" s="2037"/>
      <c r="AV27" s="2033"/>
      <c r="AW27" s="2033"/>
      <c r="AX27" s="2033"/>
      <c r="AY27" s="2033"/>
      <c r="AZ27" s="2033"/>
      <c r="BA27" s="2033"/>
      <c r="BB27" s="2033"/>
      <c r="BC27" s="2034"/>
    </row>
    <row r="28" spans="1:56" s="77" customFormat="1" ht="12.75" customHeight="1">
      <c r="A28" s="2038"/>
      <c r="B28" s="2039"/>
      <c r="C28" s="2039"/>
      <c r="D28" s="2039"/>
      <c r="E28" s="2039"/>
      <c r="F28" s="2039"/>
      <c r="G28" s="2040"/>
      <c r="H28" s="2038"/>
      <c r="I28" s="2039"/>
      <c r="J28" s="2039"/>
      <c r="K28" s="2039"/>
      <c r="L28" s="2039"/>
      <c r="M28" s="2040"/>
      <c r="N28" s="2060"/>
      <c r="O28" s="2061"/>
      <c r="P28" s="2061"/>
      <c r="Q28" s="2061"/>
      <c r="R28" s="2062"/>
      <c r="S28" s="2066"/>
      <c r="T28" s="2067"/>
      <c r="U28" s="2067"/>
      <c r="V28" s="2067"/>
      <c r="W28" s="2067"/>
      <c r="X28" s="1809" t="s">
        <v>32</v>
      </c>
      <c r="Y28" s="2054"/>
      <c r="Z28" s="2055"/>
      <c r="AA28" s="2056"/>
      <c r="AB28" s="1118" t="s">
        <v>238</v>
      </c>
      <c r="AC28" s="1118"/>
      <c r="AD28" s="1118"/>
      <c r="AE28" s="1118"/>
      <c r="AF28" s="1118"/>
      <c r="AG28" s="1118"/>
      <c r="AH28" s="1422" t="s">
        <v>38</v>
      </c>
      <c r="AI28" s="1423"/>
      <c r="AJ28" s="1424"/>
      <c r="AK28" s="1422" t="s">
        <v>38</v>
      </c>
      <c r="AL28" s="1423"/>
      <c r="AM28" s="1424"/>
      <c r="AN28" s="2030" t="s">
        <v>239</v>
      </c>
      <c r="AO28" s="2031"/>
      <c r="AP28" s="2031"/>
      <c r="AQ28" s="2031"/>
      <c r="AR28" s="2031"/>
      <c r="AS28" s="2031"/>
      <c r="AT28" s="2031"/>
      <c r="AU28" s="2032"/>
      <c r="AV28" s="1808"/>
      <c r="AW28" s="1808"/>
      <c r="AX28" s="1808"/>
      <c r="AY28" s="1808"/>
      <c r="AZ28" s="1808"/>
      <c r="BA28" s="1808"/>
      <c r="BB28" s="1808"/>
      <c r="BC28" s="1809"/>
    </row>
    <row r="29" spans="1:56" s="2" customFormat="1" ht="12.75" customHeight="1">
      <c r="A29" s="2041"/>
      <c r="B29" s="2042"/>
      <c r="C29" s="2042"/>
      <c r="D29" s="2042"/>
      <c r="E29" s="2042"/>
      <c r="F29" s="2042"/>
      <c r="G29" s="2043"/>
      <c r="H29" s="2041"/>
      <c r="I29" s="2042"/>
      <c r="J29" s="2042"/>
      <c r="K29" s="2042"/>
      <c r="L29" s="2042"/>
      <c r="M29" s="2043"/>
      <c r="N29" s="2063"/>
      <c r="O29" s="2064"/>
      <c r="P29" s="2064"/>
      <c r="Q29" s="2064"/>
      <c r="R29" s="2065"/>
      <c r="S29" s="2068"/>
      <c r="T29" s="2069"/>
      <c r="U29" s="2069"/>
      <c r="V29" s="2069"/>
      <c r="W29" s="2069"/>
      <c r="X29" s="2034"/>
      <c r="Y29" s="2057"/>
      <c r="Z29" s="2058"/>
      <c r="AA29" s="2059"/>
      <c r="AB29" s="1118"/>
      <c r="AC29" s="1118"/>
      <c r="AD29" s="1118"/>
      <c r="AE29" s="1118"/>
      <c r="AF29" s="1118"/>
      <c r="AG29" s="1118"/>
      <c r="AH29" s="1425"/>
      <c r="AI29" s="1426"/>
      <c r="AJ29" s="1427"/>
      <c r="AK29" s="1425"/>
      <c r="AL29" s="1426"/>
      <c r="AM29" s="1427"/>
      <c r="AN29" s="2035" t="s">
        <v>240</v>
      </c>
      <c r="AO29" s="2036"/>
      <c r="AP29" s="2036"/>
      <c r="AQ29" s="2036"/>
      <c r="AR29" s="2036"/>
      <c r="AS29" s="2036"/>
      <c r="AT29" s="2036"/>
      <c r="AU29" s="2037"/>
      <c r="AV29" s="2033"/>
      <c r="AW29" s="2033"/>
      <c r="AX29" s="2033"/>
      <c r="AY29" s="2033"/>
      <c r="AZ29" s="2033"/>
      <c r="BA29" s="2033"/>
      <c r="BB29" s="2033"/>
      <c r="BC29" s="2034"/>
    </row>
    <row r="30" spans="1:56" s="2" customFormat="1" ht="12.75" customHeight="1">
      <c r="A30" s="2038"/>
      <c r="B30" s="2039"/>
      <c r="C30" s="2039"/>
      <c r="D30" s="2039"/>
      <c r="E30" s="2039"/>
      <c r="F30" s="2039"/>
      <c r="G30" s="2040"/>
      <c r="H30" s="2038"/>
      <c r="I30" s="2039"/>
      <c r="J30" s="2039"/>
      <c r="K30" s="2039"/>
      <c r="L30" s="2039"/>
      <c r="M30" s="2040"/>
      <c r="N30" s="2060"/>
      <c r="O30" s="2061"/>
      <c r="P30" s="2061"/>
      <c r="Q30" s="2061"/>
      <c r="R30" s="2062"/>
      <c r="S30" s="2066"/>
      <c r="T30" s="2067"/>
      <c r="U30" s="2067"/>
      <c r="V30" s="2067"/>
      <c r="W30" s="2067"/>
      <c r="X30" s="1809" t="s">
        <v>32</v>
      </c>
      <c r="Y30" s="2054"/>
      <c r="Z30" s="2055"/>
      <c r="AA30" s="2056"/>
      <c r="AB30" s="1118" t="s">
        <v>238</v>
      </c>
      <c r="AC30" s="1118"/>
      <c r="AD30" s="1118"/>
      <c r="AE30" s="1118"/>
      <c r="AF30" s="1118"/>
      <c r="AG30" s="1118"/>
      <c r="AH30" s="1422" t="s">
        <v>38</v>
      </c>
      <c r="AI30" s="1423"/>
      <c r="AJ30" s="1424"/>
      <c r="AK30" s="1422" t="s">
        <v>38</v>
      </c>
      <c r="AL30" s="1423"/>
      <c r="AM30" s="1424"/>
      <c r="AN30" s="2030" t="s">
        <v>239</v>
      </c>
      <c r="AO30" s="2031"/>
      <c r="AP30" s="2031"/>
      <c r="AQ30" s="2031"/>
      <c r="AR30" s="2031"/>
      <c r="AS30" s="2031"/>
      <c r="AT30" s="2031"/>
      <c r="AU30" s="2032"/>
      <c r="AV30" s="1808"/>
      <c r="AW30" s="1808"/>
      <c r="AX30" s="1808"/>
      <c r="AY30" s="1808"/>
      <c r="AZ30" s="1808"/>
      <c r="BA30" s="1808"/>
      <c r="BB30" s="1808"/>
      <c r="BC30" s="1809"/>
    </row>
    <row r="31" spans="1:56" s="2" customFormat="1" ht="12.75" customHeight="1">
      <c r="A31" s="2041"/>
      <c r="B31" s="2042"/>
      <c r="C31" s="2042"/>
      <c r="D31" s="2042"/>
      <c r="E31" s="2042"/>
      <c r="F31" s="2042"/>
      <c r="G31" s="2043"/>
      <c r="H31" s="2041"/>
      <c r="I31" s="2042"/>
      <c r="J31" s="2042"/>
      <c r="K31" s="2042"/>
      <c r="L31" s="2042"/>
      <c r="M31" s="2043"/>
      <c r="N31" s="2063"/>
      <c r="O31" s="2064"/>
      <c r="P31" s="2064"/>
      <c r="Q31" s="2064"/>
      <c r="R31" s="2065"/>
      <c r="S31" s="2068"/>
      <c r="T31" s="2069"/>
      <c r="U31" s="2069"/>
      <c r="V31" s="2069"/>
      <c r="W31" s="2069"/>
      <c r="X31" s="2034"/>
      <c r="Y31" s="2057"/>
      <c r="Z31" s="2058"/>
      <c r="AA31" s="2059"/>
      <c r="AB31" s="1118"/>
      <c r="AC31" s="1118"/>
      <c r="AD31" s="1118"/>
      <c r="AE31" s="1118"/>
      <c r="AF31" s="1118"/>
      <c r="AG31" s="1118"/>
      <c r="AH31" s="1425"/>
      <c r="AI31" s="1426"/>
      <c r="AJ31" s="1427"/>
      <c r="AK31" s="1425"/>
      <c r="AL31" s="1426"/>
      <c r="AM31" s="1427"/>
      <c r="AN31" s="2035" t="s">
        <v>240</v>
      </c>
      <c r="AO31" s="2036"/>
      <c r="AP31" s="2036"/>
      <c r="AQ31" s="2036"/>
      <c r="AR31" s="2036"/>
      <c r="AS31" s="2036"/>
      <c r="AT31" s="2036"/>
      <c r="AU31" s="2037"/>
      <c r="AV31" s="2033"/>
      <c r="AW31" s="2033"/>
      <c r="AX31" s="2033"/>
      <c r="AY31" s="2033"/>
      <c r="AZ31" s="2033"/>
      <c r="BA31" s="2033"/>
      <c r="BB31" s="2033"/>
      <c r="BC31" s="2034"/>
    </row>
    <row r="32" spans="1:56" s="2" customFormat="1" ht="12.75" customHeight="1">
      <c r="A32" s="2038"/>
      <c r="B32" s="2039"/>
      <c r="C32" s="2039"/>
      <c r="D32" s="2039"/>
      <c r="E32" s="2039"/>
      <c r="F32" s="2039"/>
      <c r="G32" s="2040"/>
      <c r="H32" s="2038"/>
      <c r="I32" s="2039"/>
      <c r="J32" s="2039"/>
      <c r="K32" s="2039"/>
      <c r="L32" s="2039"/>
      <c r="M32" s="2040"/>
      <c r="N32" s="2060"/>
      <c r="O32" s="2061"/>
      <c r="P32" s="2061"/>
      <c r="Q32" s="2061"/>
      <c r="R32" s="2062"/>
      <c r="S32" s="2066"/>
      <c r="T32" s="2067"/>
      <c r="U32" s="2067"/>
      <c r="V32" s="2067"/>
      <c r="W32" s="2067"/>
      <c r="X32" s="1809" t="s">
        <v>32</v>
      </c>
      <c r="Y32" s="2054"/>
      <c r="Z32" s="2055"/>
      <c r="AA32" s="2056"/>
      <c r="AB32" s="1118" t="s">
        <v>238</v>
      </c>
      <c r="AC32" s="1118"/>
      <c r="AD32" s="1118"/>
      <c r="AE32" s="1118"/>
      <c r="AF32" s="1118"/>
      <c r="AG32" s="1118"/>
      <c r="AH32" s="1422" t="s">
        <v>38</v>
      </c>
      <c r="AI32" s="1423"/>
      <c r="AJ32" s="1424"/>
      <c r="AK32" s="1422" t="s">
        <v>38</v>
      </c>
      <c r="AL32" s="1423"/>
      <c r="AM32" s="1424"/>
      <c r="AN32" s="2030" t="s">
        <v>239</v>
      </c>
      <c r="AO32" s="2031"/>
      <c r="AP32" s="2031"/>
      <c r="AQ32" s="2031"/>
      <c r="AR32" s="2031"/>
      <c r="AS32" s="2031"/>
      <c r="AT32" s="2031"/>
      <c r="AU32" s="2032"/>
      <c r="AV32" s="1808"/>
      <c r="AW32" s="1808"/>
      <c r="AX32" s="1808"/>
      <c r="AY32" s="1808"/>
      <c r="AZ32" s="1808"/>
      <c r="BA32" s="1808"/>
      <c r="BB32" s="1808"/>
      <c r="BC32" s="1809"/>
    </row>
    <row r="33" spans="1:56" s="2" customFormat="1" ht="12.75" customHeight="1">
      <c r="A33" s="2041"/>
      <c r="B33" s="2042"/>
      <c r="C33" s="2042"/>
      <c r="D33" s="2042"/>
      <c r="E33" s="2042"/>
      <c r="F33" s="2042"/>
      <c r="G33" s="2043"/>
      <c r="H33" s="2041"/>
      <c r="I33" s="2042"/>
      <c r="J33" s="2042"/>
      <c r="K33" s="2042"/>
      <c r="L33" s="2042"/>
      <c r="M33" s="2043"/>
      <c r="N33" s="2063"/>
      <c r="O33" s="2064"/>
      <c r="P33" s="2064"/>
      <c r="Q33" s="2064"/>
      <c r="R33" s="2065"/>
      <c r="S33" s="2068"/>
      <c r="T33" s="2069"/>
      <c r="U33" s="2069"/>
      <c r="V33" s="2069"/>
      <c r="W33" s="2069"/>
      <c r="X33" s="2034"/>
      <c r="Y33" s="2057"/>
      <c r="Z33" s="2058"/>
      <c r="AA33" s="2059"/>
      <c r="AB33" s="1118"/>
      <c r="AC33" s="1118"/>
      <c r="AD33" s="1118"/>
      <c r="AE33" s="1118"/>
      <c r="AF33" s="1118"/>
      <c r="AG33" s="1118"/>
      <c r="AH33" s="1425"/>
      <c r="AI33" s="1426"/>
      <c r="AJ33" s="1427"/>
      <c r="AK33" s="1425"/>
      <c r="AL33" s="1426"/>
      <c r="AM33" s="1427"/>
      <c r="AN33" s="2035" t="s">
        <v>240</v>
      </c>
      <c r="AO33" s="2036"/>
      <c r="AP33" s="2036"/>
      <c r="AQ33" s="2036"/>
      <c r="AR33" s="2036"/>
      <c r="AS33" s="2036"/>
      <c r="AT33" s="2036"/>
      <c r="AU33" s="2037"/>
      <c r="AV33" s="2033"/>
      <c r="AW33" s="2033"/>
      <c r="AX33" s="2033"/>
      <c r="AY33" s="2033"/>
      <c r="AZ33" s="2033"/>
      <c r="BA33" s="2033"/>
      <c r="BB33" s="2033"/>
      <c r="BC33" s="2034"/>
    </row>
    <row r="34" spans="1:56" s="2" customFormat="1" ht="12.75" customHeight="1">
      <c r="A34" s="2038"/>
      <c r="B34" s="2039"/>
      <c r="C34" s="2039"/>
      <c r="D34" s="2039"/>
      <c r="E34" s="2039"/>
      <c r="F34" s="2039"/>
      <c r="G34" s="2040"/>
      <c r="H34" s="2038"/>
      <c r="I34" s="2039"/>
      <c r="J34" s="2039"/>
      <c r="K34" s="2039"/>
      <c r="L34" s="2039"/>
      <c r="M34" s="2040"/>
      <c r="N34" s="2060"/>
      <c r="O34" s="2061"/>
      <c r="P34" s="2061"/>
      <c r="Q34" s="2061"/>
      <c r="R34" s="2062"/>
      <c r="S34" s="2066"/>
      <c r="T34" s="2067"/>
      <c r="U34" s="2067"/>
      <c r="V34" s="2067"/>
      <c r="W34" s="2067"/>
      <c r="X34" s="1809" t="s">
        <v>32</v>
      </c>
      <c r="Y34" s="2054"/>
      <c r="Z34" s="2055"/>
      <c r="AA34" s="2056"/>
      <c r="AB34" s="1118" t="s">
        <v>238</v>
      </c>
      <c r="AC34" s="1118"/>
      <c r="AD34" s="1118"/>
      <c r="AE34" s="1118"/>
      <c r="AF34" s="1118"/>
      <c r="AG34" s="1118"/>
      <c r="AH34" s="1422" t="s">
        <v>38</v>
      </c>
      <c r="AI34" s="1423"/>
      <c r="AJ34" s="1424"/>
      <c r="AK34" s="1422" t="s">
        <v>38</v>
      </c>
      <c r="AL34" s="1423"/>
      <c r="AM34" s="1424"/>
      <c r="AN34" s="2030" t="s">
        <v>239</v>
      </c>
      <c r="AO34" s="2031"/>
      <c r="AP34" s="2031"/>
      <c r="AQ34" s="2031"/>
      <c r="AR34" s="2031"/>
      <c r="AS34" s="2031"/>
      <c r="AT34" s="2031"/>
      <c r="AU34" s="2032"/>
      <c r="AV34" s="1808"/>
      <c r="AW34" s="1808"/>
      <c r="AX34" s="1808"/>
      <c r="AY34" s="1808"/>
      <c r="AZ34" s="1808"/>
      <c r="BA34" s="1808"/>
      <c r="BB34" s="1808"/>
      <c r="BC34" s="1809"/>
    </row>
    <row r="35" spans="1:56" s="2" customFormat="1" ht="12.75" customHeight="1">
      <c r="A35" s="2041"/>
      <c r="B35" s="2042"/>
      <c r="C35" s="2042"/>
      <c r="D35" s="2042"/>
      <c r="E35" s="2042"/>
      <c r="F35" s="2042"/>
      <c r="G35" s="2043"/>
      <c r="H35" s="2041"/>
      <c r="I35" s="2042"/>
      <c r="J35" s="2042"/>
      <c r="K35" s="2042"/>
      <c r="L35" s="2042"/>
      <c r="M35" s="2043"/>
      <c r="N35" s="2063"/>
      <c r="O35" s="2064"/>
      <c r="P35" s="2064"/>
      <c r="Q35" s="2064"/>
      <c r="R35" s="2065"/>
      <c r="S35" s="2068"/>
      <c r="T35" s="2069"/>
      <c r="U35" s="2069"/>
      <c r="V35" s="2069"/>
      <c r="W35" s="2069"/>
      <c r="X35" s="2034"/>
      <c r="Y35" s="2057"/>
      <c r="Z35" s="2058"/>
      <c r="AA35" s="2059"/>
      <c r="AB35" s="1118"/>
      <c r="AC35" s="1118"/>
      <c r="AD35" s="1118"/>
      <c r="AE35" s="1118"/>
      <c r="AF35" s="1118"/>
      <c r="AG35" s="1118"/>
      <c r="AH35" s="1425"/>
      <c r="AI35" s="1426"/>
      <c r="AJ35" s="1427"/>
      <c r="AK35" s="1425"/>
      <c r="AL35" s="1426"/>
      <c r="AM35" s="1427"/>
      <c r="AN35" s="2035" t="s">
        <v>240</v>
      </c>
      <c r="AO35" s="2036"/>
      <c r="AP35" s="2036"/>
      <c r="AQ35" s="2036"/>
      <c r="AR35" s="2036"/>
      <c r="AS35" s="2036"/>
      <c r="AT35" s="2036"/>
      <c r="AU35" s="2037"/>
      <c r="AV35" s="2033"/>
      <c r="AW35" s="2033"/>
      <c r="AX35" s="2033"/>
      <c r="AY35" s="2033"/>
      <c r="AZ35" s="2033"/>
      <c r="BA35" s="2033"/>
      <c r="BB35" s="2033"/>
      <c r="BC35" s="2034"/>
    </row>
    <row r="36" spans="1:56" s="2" customFormat="1" ht="12.75" customHeight="1">
      <c r="A36" s="2038"/>
      <c r="B36" s="2039"/>
      <c r="C36" s="2039"/>
      <c r="D36" s="2039"/>
      <c r="E36" s="2039"/>
      <c r="F36" s="2039"/>
      <c r="G36" s="2040"/>
      <c r="H36" s="2038"/>
      <c r="I36" s="2039"/>
      <c r="J36" s="2039"/>
      <c r="K36" s="2039"/>
      <c r="L36" s="2039"/>
      <c r="M36" s="2040"/>
      <c r="N36" s="2060"/>
      <c r="O36" s="2061"/>
      <c r="P36" s="2061"/>
      <c r="Q36" s="2061"/>
      <c r="R36" s="2062"/>
      <c r="S36" s="2066"/>
      <c r="T36" s="2067"/>
      <c r="U36" s="2067"/>
      <c r="V36" s="2067"/>
      <c r="W36" s="2067"/>
      <c r="X36" s="1809" t="s">
        <v>32</v>
      </c>
      <c r="Y36" s="2054"/>
      <c r="Z36" s="2055"/>
      <c r="AA36" s="2056"/>
      <c r="AB36" s="1118" t="s">
        <v>238</v>
      </c>
      <c r="AC36" s="1118"/>
      <c r="AD36" s="1118"/>
      <c r="AE36" s="1118"/>
      <c r="AF36" s="1118"/>
      <c r="AG36" s="1118"/>
      <c r="AH36" s="1422" t="s">
        <v>38</v>
      </c>
      <c r="AI36" s="1423"/>
      <c r="AJ36" s="1424"/>
      <c r="AK36" s="1422" t="s">
        <v>38</v>
      </c>
      <c r="AL36" s="1423"/>
      <c r="AM36" s="1424"/>
      <c r="AN36" s="2030" t="s">
        <v>239</v>
      </c>
      <c r="AO36" s="2031"/>
      <c r="AP36" s="2031"/>
      <c r="AQ36" s="2031"/>
      <c r="AR36" s="2031"/>
      <c r="AS36" s="2031"/>
      <c r="AT36" s="2031"/>
      <c r="AU36" s="2032"/>
      <c r="AV36" s="1808"/>
      <c r="AW36" s="1808"/>
      <c r="AX36" s="1808"/>
      <c r="AY36" s="1808"/>
      <c r="AZ36" s="1808"/>
      <c r="BA36" s="1808"/>
      <c r="BB36" s="1808"/>
      <c r="BC36" s="1809"/>
    </row>
    <row r="37" spans="1:56" s="2" customFormat="1" ht="12.75" customHeight="1">
      <c r="A37" s="2041"/>
      <c r="B37" s="2042"/>
      <c r="C37" s="2042"/>
      <c r="D37" s="2042"/>
      <c r="E37" s="2042"/>
      <c r="F37" s="2042"/>
      <c r="G37" s="2043"/>
      <c r="H37" s="2041"/>
      <c r="I37" s="2042"/>
      <c r="J37" s="2042"/>
      <c r="K37" s="2042"/>
      <c r="L37" s="2042"/>
      <c r="M37" s="2043"/>
      <c r="N37" s="2063"/>
      <c r="O37" s="2064"/>
      <c r="P37" s="2064"/>
      <c r="Q37" s="2064"/>
      <c r="R37" s="2065"/>
      <c r="S37" s="2068"/>
      <c r="T37" s="2069"/>
      <c r="U37" s="2069"/>
      <c r="V37" s="2069"/>
      <c r="W37" s="2069"/>
      <c r="X37" s="2034"/>
      <c r="Y37" s="2057"/>
      <c r="Z37" s="2058"/>
      <c r="AA37" s="2059"/>
      <c r="AB37" s="1118"/>
      <c r="AC37" s="1118"/>
      <c r="AD37" s="1118"/>
      <c r="AE37" s="1118"/>
      <c r="AF37" s="1118"/>
      <c r="AG37" s="1118"/>
      <c r="AH37" s="1425"/>
      <c r="AI37" s="1426"/>
      <c r="AJ37" s="1427"/>
      <c r="AK37" s="1425"/>
      <c r="AL37" s="1426"/>
      <c r="AM37" s="1427"/>
      <c r="AN37" s="2035" t="s">
        <v>240</v>
      </c>
      <c r="AO37" s="2036"/>
      <c r="AP37" s="2036"/>
      <c r="AQ37" s="2036"/>
      <c r="AR37" s="2036"/>
      <c r="AS37" s="2036"/>
      <c r="AT37" s="2036"/>
      <c r="AU37" s="2037"/>
      <c r="AV37" s="2033"/>
      <c r="AW37" s="2033"/>
      <c r="AX37" s="2033"/>
      <c r="AY37" s="2033"/>
      <c r="AZ37" s="2033"/>
      <c r="BA37" s="2033"/>
      <c r="BB37" s="2033"/>
      <c r="BC37" s="2034"/>
    </row>
    <row r="38" spans="1:56" s="2" customFormat="1" ht="12.75" customHeight="1">
      <c r="A38" s="2038"/>
      <c r="B38" s="2039"/>
      <c r="C38" s="2039"/>
      <c r="D38" s="2039"/>
      <c r="E38" s="2039"/>
      <c r="F38" s="2039"/>
      <c r="G38" s="2040"/>
      <c r="H38" s="2038"/>
      <c r="I38" s="2039"/>
      <c r="J38" s="2039"/>
      <c r="K38" s="2039"/>
      <c r="L38" s="2039"/>
      <c r="M38" s="2040"/>
      <c r="N38" s="2060"/>
      <c r="O38" s="2061"/>
      <c r="P38" s="2061"/>
      <c r="Q38" s="2061"/>
      <c r="R38" s="2062"/>
      <c r="S38" s="2066"/>
      <c r="T38" s="2067"/>
      <c r="U38" s="2067"/>
      <c r="V38" s="2067"/>
      <c r="W38" s="2067"/>
      <c r="X38" s="1809" t="s">
        <v>32</v>
      </c>
      <c r="Y38" s="2054"/>
      <c r="Z38" s="2055"/>
      <c r="AA38" s="2056"/>
      <c r="AB38" s="1118" t="s">
        <v>238</v>
      </c>
      <c r="AC38" s="1118"/>
      <c r="AD38" s="1118"/>
      <c r="AE38" s="1118"/>
      <c r="AF38" s="1118"/>
      <c r="AG38" s="1118"/>
      <c r="AH38" s="1422" t="s">
        <v>38</v>
      </c>
      <c r="AI38" s="1423"/>
      <c r="AJ38" s="1424"/>
      <c r="AK38" s="1422" t="s">
        <v>38</v>
      </c>
      <c r="AL38" s="1423"/>
      <c r="AM38" s="1424"/>
      <c r="AN38" s="2030" t="s">
        <v>239</v>
      </c>
      <c r="AO38" s="2031"/>
      <c r="AP38" s="2031"/>
      <c r="AQ38" s="2031"/>
      <c r="AR38" s="2031"/>
      <c r="AS38" s="2031"/>
      <c r="AT38" s="2031"/>
      <c r="AU38" s="2032"/>
      <c r="AV38" s="1808"/>
      <c r="AW38" s="1808"/>
      <c r="AX38" s="1808"/>
      <c r="AY38" s="1808"/>
      <c r="AZ38" s="1808"/>
      <c r="BA38" s="1808"/>
      <c r="BB38" s="1808"/>
      <c r="BC38" s="1809"/>
    </row>
    <row r="39" spans="1:56" s="2" customFormat="1" ht="12.75" customHeight="1">
      <c r="A39" s="2041"/>
      <c r="B39" s="2042"/>
      <c r="C39" s="2042"/>
      <c r="D39" s="2042"/>
      <c r="E39" s="2042"/>
      <c r="F39" s="2042"/>
      <c r="G39" s="2043"/>
      <c r="H39" s="2041"/>
      <c r="I39" s="2042"/>
      <c r="J39" s="2042"/>
      <c r="K39" s="2042"/>
      <c r="L39" s="2042"/>
      <c r="M39" s="2043"/>
      <c r="N39" s="2063"/>
      <c r="O39" s="2064"/>
      <c r="P39" s="2064"/>
      <c r="Q39" s="2064"/>
      <c r="R39" s="2065"/>
      <c r="S39" s="2068"/>
      <c r="T39" s="2069"/>
      <c r="U39" s="2069"/>
      <c r="V39" s="2069"/>
      <c r="W39" s="2069"/>
      <c r="X39" s="2034"/>
      <c r="Y39" s="2057"/>
      <c r="Z39" s="2058"/>
      <c r="AA39" s="2059"/>
      <c r="AB39" s="1118"/>
      <c r="AC39" s="1118"/>
      <c r="AD39" s="1118"/>
      <c r="AE39" s="1118"/>
      <c r="AF39" s="1118"/>
      <c r="AG39" s="1118"/>
      <c r="AH39" s="1425"/>
      <c r="AI39" s="1426"/>
      <c r="AJ39" s="1427"/>
      <c r="AK39" s="1425"/>
      <c r="AL39" s="1426"/>
      <c r="AM39" s="1427"/>
      <c r="AN39" s="2035" t="s">
        <v>240</v>
      </c>
      <c r="AO39" s="2036"/>
      <c r="AP39" s="2036"/>
      <c r="AQ39" s="2036"/>
      <c r="AR39" s="2036"/>
      <c r="AS39" s="2036"/>
      <c r="AT39" s="2036"/>
      <c r="AU39" s="2037"/>
      <c r="AV39" s="2033"/>
      <c r="AW39" s="2033"/>
      <c r="AX39" s="2033"/>
      <c r="AY39" s="2033"/>
      <c r="AZ39" s="2033"/>
      <c r="BA39" s="2033"/>
      <c r="BB39" s="2033"/>
      <c r="BC39" s="2034"/>
    </row>
    <row r="40" spans="1:56" s="2" customFormat="1" ht="12.75" customHeight="1">
      <c r="A40" s="62"/>
      <c r="B40" s="686"/>
      <c r="C40" s="686"/>
      <c r="D40" s="686"/>
      <c r="E40" s="686"/>
      <c r="F40" s="686"/>
      <c r="G40" s="686"/>
      <c r="H40" s="686"/>
      <c r="I40" s="686"/>
      <c r="J40" s="686"/>
      <c r="K40" s="686"/>
      <c r="L40" s="686"/>
      <c r="M40" s="686"/>
      <c r="N40" s="686"/>
      <c r="O40" s="686"/>
      <c r="P40" s="686"/>
      <c r="Q40" s="686"/>
      <c r="R40" s="686"/>
      <c r="S40" s="686"/>
      <c r="T40" s="63"/>
      <c r="U40" s="63"/>
      <c r="V40" s="63"/>
      <c r="W40" s="63"/>
      <c r="X40" s="63"/>
      <c r="Y40" s="63"/>
      <c r="Z40" s="686"/>
      <c r="AA40" s="277"/>
      <c r="AB40" s="277"/>
      <c r="AC40" s="1"/>
      <c r="AD40" s="63"/>
      <c r="AE40" s="63" t="s">
        <v>664</v>
      </c>
      <c r="AF40" s="1"/>
      <c r="AG40" s="1"/>
      <c r="AH40" s="277"/>
      <c r="AI40" s="277"/>
      <c r="AJ40" s="277"/>
      <c r="AK40" s="1"/>
      <c r="AL40" s="277"/>
      <c r="AM40" s="277"/>
      <c r="AN40" s="63"/>
      <c r="AO40" s="63"/>
      <c r="AP40" s="277"/>
      <c r="AQ40" s="1"/>
      <c r="AU40" s="277"/>
      <c r="AV40" s="277"/>
      <c r="AW40" s="277"/>
      <c r="AX40" s="277"/>
      <c r="AY40" s="277"/>
      <c r="AZ40" s="277"/>
      <c r="BA40" s="277"/>
      <c r="BB40" s="277"/>
      <c r="BC40" s="277"/>
    </row>
    <row r="41" spans="1:56" s="2" customFormat="1" ht="37.799999999999997" customHeight="1">
      <c r="A41" s="2070" t="s">
        <v>1722</v>
      </c>
      <c r="B41" s="2071"/>
      <c r="C41" s="2071"/>
      <c r="D41" s="2071"/>
      <c r="E41" s="2071"/>
      <c r="F41" s="2071"/>
      <c r="G41" s="2071"/>
      <c r="H41" s="2071"/>
      <c r="I41" s="2071"/>
      <c r="J41" s="2071"/>
      <c r="K41" s="2071"/>
      <c r="L41" s="2071"/>
      <c r="M41" s="2071"/>
      <c r="N41" s="2071"/>
      <c r="O41" s="2071"/>
      <c r="P41" s="2071"/>
      <c r="Q41" s="2071"/>
      <c r="R41" s="2071"/>
      <c r="S41" s="2071"/>
      <c r="T41" s="2071"/>
      <c r="U41" s="2071"/>
      <c r="V41" s="2071"/>
      <c r="W41" s="2071"/>
      <c r="X41" s="2071"/>
      <c r="Y41" s="2071"/>
      <c r="Z41" s="2071"/>
      <c r="AA41" s="2071"/>
      <c r="AB41" s="2071"/>
      <c r="AC41" s="2071"/>
      <c r="AD41" s="2071"/>
      <c r="AE41" s="2071"/>
      <c r="AF41" s="2071"/>
      <c r="AG41" s="2071"/>
      <c r="AH41" s="2071"/>
      <c r="AI41" s="2071"/>
      <c r="AJ41" s="2071"/>
      <c r="AK41" s="2071"/>
      <c r="AL41" s="2071"/>
      <c r="AM41" s="2071"/>
      <c r="AN41" s="2071"/>
      <c r="AO41" s="2071"/>
      <c r="AP41" s="2071"/>
      <c r="AQ41" s="2071"/>
      <c r="AR41" s="2071"/>
      <c r="AS41" s="2071"/>
      <c r="AT41" s="2071"/>
      <c r="AU41" s="2071"/>
      <c r="AV41" s="2071"/>
      <c r="AW41" s="2071"/>
      <c r="AX41" s="2071"/>
      <c r="AY41" s="2071"/>
      <c r="AZ41" s="2071"/>
      <c r="BA41" s="2071"/>
      <c r="BB41" s="2071"/>
      <c r="BC41" s="2072"/>
      <c r="BD41" s="61"/>
    </row>
    <row r="45" spans="1:56">
      <c r="A45" s="277"/>
    </row>
    <row r="46" spans="1:56">
      <c r="A46" s="277"/>
    </row>
    <row r="47" spans="1:56">
      <c r="A47" s="277"/>
    </row>
    <row r="48" spans="1:56">
      <c r="A48" s="277"/>
    </row>
  </sheetData>
  <mergeCells count="205">
    <mergeCell ref="A41:BC41"/>
    <mergeCell ref="AB38:AG39"/>
    <mergeCell ref="AH38:AJ39"/>
    <mergeCell ref="AK38:AM39"/>
    <mergeCell ref="AN38:AU38"/>
    <mergeCell ref="AV38:BC39"/>
    <mergeCell ref="AN39:AU39"/>
    <mergeCell ref="A38:G39"/>
    <mergeCell ref="H38:M39"/>
    <mergeCell ref="N38:R39"/>
    <mergeCell ref="S38:W39"/>
    <mergeCell ref="X38:X39"/>
    <mergeCell ref="Y38:AA39"/>
    <mergeCell ref="AB36:AG37"/>
    <mergeCell ref="AH36:AJ37"/>
    <mergeCell ref="AK36:AM37"/>
    <mergeCell ref="AN36:AU36"/>
    <mergeCell ref="AV36:BC37"/>
    <mergeCell ref="AN37:AU37"/>
    <mergeCell ref="A36:G37"/>
    <mergeCell ref="H36:M37"/>
    <mergeCell ref="N36:R37"/>
    <mergeCell ref="S36:W37"/>
    <mergeCell ref="X36:X37"/>
    <mergeCell ref="Y36:AA37"/>
    <mergeCell ref="AB34:AG35"/>
    <mergeCell ref="AH34:AJ35"/>
    <mergeCell ref="AK34:AM35"/>
    <mergeCell ref="AN34:AU34"/>
    <mergeCell ref="AV34:BC35"/>
    <mergeCell ref="AN35:AU35"/>
    <mergeCell ref="A34:G35"/>
    <mergeCell ref="H34:M35"/>
    <mergeCell ref="N34:R35"/>
    <mergeCell ref="S34:W35"/>
    <mergeCell ref="X34:X35"/>
    <mergeCell ref="Y34:AA35"/>
    <mergeCell ref="AB32:AG33"/>
    <mergeCell ref="AH32:AJ33"/>
    <mergeCell ref="AK32:AM33"/>
    <mergeCell ref="AN32:AU32"/>
    <mergeCell ref="AV32:BC33"/>
    <mergeCell ref="AN33:AU33"/>
    <mergeCell ref="A32:G33"/>
    <mergeCell ref="H32:M33"/>
    <mergeCell ref="N32:R33"/>
    <mergeCell ref="S32:W33"/>
    <mergeCell ref="X32:X33"/>
    <mergeCell ref="Y32:AA33"/>
    <mergeCell ref="AB30:AG31"/>
    <mergeCell ref="AH30:AJ31"/>
    <mergeCell ref="AK30:AM31"/>
    <mergeCell ref="AN30:AU30"/>
    <mergeCell ref="AV30:BC31"/>
    <mergeCell ref="AN31:AU31"/>
    <mergeCell ref="A30:G31"/>
    <mergeCell ref="H30:M31"/>
    <mergeCell ref="N30:R31"/>
    <mergeCell ref="S30:W31"/>
    <mergeCell ref="X30:X31"/>
    <mergeCell ref="Y30:AA31"/>
    <mergeCell ref="AB28:AG29"/>
    <mergeCell ref="AH28:AJ29"/>
    <mergeCell ref="AK28:AM29"/>
    <mergeCell ref="AN28:AU28"/>
    <mergeCell ref="AV28:BC29"/>
    <mergeCell ref="AN29:AU29"/>
    <mergeCell ref="A28:G29"/>
    <mergeCell ref="H28:M29"/>
    <mergeCell ref="N28:R29"/>
    <mergeCell ref="S28:W29"/>
    <mergeCell ref="X28:X29"/>
    <mergeCell ref="Y28:AA29"/>
    <mergeCell ref="AB26:AG27"/>
    <mergeCell ref="AH26:AJ27"/>
    <mergeCell ref="AK26:AM27"/>
    <mergeCell ref="AN26:AU26"/>
    <mergeCell ref="AV26:BC27"/>
    <mergeCell ref="AN27:AU27"/>
    <mergeCell ref="AH24:AJ25"/>
    <mergeCell ref="AK24:AM25"/>
    <mergeCell ref="AN24:AU25"/>
    <mergeCell ref="AV24:BC25"/>
    <mergeCell ref="AB24:AG25"/>
    <mergeCell ref="A26:G27"/>
    <mergeCell ref="H26:M27"/>
    <mergeCell ref="N26:R27"/>
    <mergeCell ref="S26:W27"/>
    <mergeCell ref="X26:X27"/>
    <mergeCell ref="Y26:AA27"/>
    <mergeCell ref="A24:G25"/>
    <mergeCell ref="H24:M25"/>
    <mergeCell ref="N24:R25"/>
    <mergeCell ref="S24:X25"/>
    <mergeCell ref="Y24:AA25"/>
    <mergeCell ref="AB20:AG21"/>
    <mergeCell ref="AH20:AJ21"/>
    <mergeCell ref="AK20:AM21"/>
    <mergeCell ref="AN20:AU20"/>
    <mergeCell ref="AV20:BC21"/>
    <mergeCell ref="AN21:AU21"/>
    <mergeCell ref="A20:G21"/>
    <mergeCell ref="H20:M21"/>
    <mergeCell ref="N20:R21"/>
    <mergeCell ref="S20:W21"/>
    <mergeCell ref="X20:X21"/>
    <mergeCell ref="Y20:AA21"/>
    <mergeCell ref="AB18:AG19"/>
    <mergeCell ref="AH18:AJ19"/>
    <mergeCell ref="AK18:AM19"/>
    <mergeCell ref="AN18:AU18"/>
    <mergeCell ref="AV18:BC19"/>
    <mergeCell ref="AN19:AU19"/>
    <mergeCell ref="A18:G19"/>
    <mergeCell ref="H18:M19"/>
    <mergeCell ref="N18:R19"/>
    <mergeCell ref="S18:W19"/>
    <mergeCell ref="X18:X19"/>
    <mergeCell ref="Y18:AA19"/>
    <mergeCell ref="AB16:AG17"/>
    <mergeCell ref="AH16:AJ17"/>
    <mergeCell ref="AK16:AM17"/>
    <mergeCell ref="AN16:AU16"/>
    <mergeCell ref="AV16:BC17"/>
    <mergeCell ref="AN17:AU17"/>
    <mergeCell ref="A16:G17"/>
    <mergeCell ref="H16:M17"/>
    <mergeCell ref="N16:R17"/>
    <mergeCell ref="S16:W17"/>
    <mergeCell ref="X16:X17"/>
    <mergeCell ref="Y16:AA17"/>
    <mergeCell ref="AB14:AG15"/>
    <mergeCell ref="AH14:AJ15"/>
    <mergeCell ref="AK14:AM15"/>
    <mergeCell ref="AN14:AU14"/>
    <mergeCell ref="AV14:BC15"/>
    <mergeCell ref="AN15:AU15"/>
    <mergeCell ref="A14:G15"/>
    <mergeCell ref="H14:M15"/>
    <mergeCell ref="N14:R15"/>
    <mergeCell ref="S14:W15"/>
    <mergeCell ref="X14:X15"/>
    <mergeCell ref="Y14:AA15"/>
    <mergeCell ref="AB12:AG13"/>
    <mergeCell ref="AH12:AJ13"/>
    <mergeCell ref="AK12:AM13"/>
    <mergeCell ref="AN12:AU12"/>
    <mergeCell ref="AV12:BC13"/>
    <mergeCell ref="AN13:AU13"/>
    <mergeCell ref="A12:G13"/>
    <mergeCell ref="H12:M13"/>
    <mergeCell ref="N12:R13"/>
    <mergeCell ref="S12:W13"/>
    <mergeCell ref="X12:X13"/>
    <mergeCell ref="Y12:AA13"/>
    <mergeCell ref="AB10:AG11"/>
    <mergeCell ref="AH10:AJ11"/>
    <mergeCell ref="AK10:AM11"/>
    <mergeCell ref="AN10:AU10"/>
    <mergeCell ref="AV10:BC11"/>
    <mergeCell ref="AN11:AU11"/>
    <mergeCell ref="A10:G11"/>
    <mergeCell ref="H10:M11"/>
    <mergeCell ref="N10:R11"/>
    <mergeCell ref="S10:W11"/>
    <mergeCell ref="X10:X11"/>
    <mergeCell ref="Y10:AA11"/>
    <mergeCell ref="AN4:AU5"/>
    <mergeCell ref="AV4:BC5"/>
    <mergeCell ref="AB8:AG9"/>
    <mergeCell ref="AH8:AJ9"/>
    <mergeCell ref="AK8:AM9"/>
    <mergeCell ref="AN8:AU8"/>
    <mergeCell ref="AV8:BC9"/>
    <mergeCell ref="AN9:AU9"/>
    <mergeCell ref="A8:G9"/>
    <mergeCell ref="H8:M9"/>
    <mergeCell ref="N8:R9"/>
    <mergeCell ref="S8:W9"/>
    <mergeCell ref="X8:X9"/>
    <mergeCell ref="Y8:AA9"/>
    <mergeCell ref="BE4:BG4"/>
    <mergeCell ref="A6:G7"/>
    <mergeCell ref="H6:M7"/>
    <mergeCell ref="N6:R7"/>
    <mergeCell ref="S6:W7"/>
    <mergeCell ref="X6:X7"/>
    <mergeCell ref="Y6:AA7"/>
    <mergeCell ref="AV1:BC1"/>
    <mergeCell ref="AQ2:AU3"/>
    <mergeCell ref="AV2:BC3"/>
    <mergeCell ref="A4:G5"/>
    <mergeCell ref="H4:M5"/>
    <mergeCell ref="N4:R5"/>
    <mergeCell ref="S4:X5"/>
    <mergeCell ref="Y4:AA5"/>
    <mergeCell ref="AB4:AG5"/>
    <mergeCell ref="AH4:AJ5"/>
    <mergeCell ref="AB6:AG7"/>
    <mergeCell ref="AH6:AJ7"/>
    <mergeCell ref="AK6:AM7"/>
    <mergeCell ref="AN6:AU6"/>
    <mergeCell ref="AV6:BC7"/>
    <mergeCell ref="AN7:AU7"/>
    <mergeCell ref="AK4:AM5"/>
  </mergeCells>
  <phoneticPr fontId="3"/>
  <dataValidations count="3">
    <dataValidation type="list" allowBlank="1" showInputMessage="1" showErrorMessage="1" sqref="AN8:AU8 AN10:AU10 AN12:AU12 AN14:AU14 AN16:AU16 AN18:AU18 AN20:AU20 AN26:AU26 AN28:AU28 AN30:AU30 AN32:AU32 AN34:AU34 AN36:AU36 AN38:AU38" xr:uid="{5FEA3306-D455-48F8-8332-738A6FAFD9A5}">
      <formula1>$BG$5:$BG$8</formula1>
    </dataValidation>
    <dataValidation type="list" allowBlank="1" showInputMessage="1" showErrorMessage="1" sqref="Y8:AA21 Y26:AA39" xr:uid="{DA3D883B-7F6E-43BC-82FF-3A6AEE111716}">
      <formula1>$BE$5:$BE$11</formula1>
    </dataValidation>
    <dataValidation type="list" allowBlank="1" showInputMessage="1" showErrorMessage="1" sqref="AH8 AK8 AH10 AK10 AH12 AK12 AH14 AK14 AH16 AK16 AH18 AK18 AH20 AK20 AH26 AK26 AH28 AH30 AK28 AK30 AH32 AK32 AH34 AH36 AH38 AK34 AK36 AK38" xr:uid="{2ED76149-175A-4BDB-BE6E-F9A4A18C02D6}">
      <formula1>$BF$5:$BF$7</formula1>
    </dataValidation>
  </dataValidations>
  <printOptions horizontalCentered="1"/>
  <pageMargins left="0.35433070866141736" right="0.23622047244094491" top="0.55118110236220474" bottom="0.51181102362204722" header="0.27559055118110237" footer="0.31496062992125984"/>
  <pageSetup paperSize="9" scale="98" fitToHeight="0" orientation="landscape" cellComments="asDisplayed" useFirstPageNumber="1" r:id="rId1"/>
  <headerFooter>
    <oddFooter>&amp;C&amp;"ＭＳ Ｐ明朝,標準"&amp;8&amp;P</oddFoot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94E03-DF79-44A1-ADAD-071FAF56FBD7}">
  <sheetPr>
    <tabColor rgb="FF7030A0"/>
  </sheetPr>
  <dimension ref="A1:Y38"/>
  <sheetViews>
    <sheetView view="pageBreakPreview" zoomScaleNormal="100" zoomScaleSheetLayoutView="100" workbookViewId="0">
      <selection activeCell="B25" sqref="B25"/>
    </sheetView>
  </sheetViews>
  <sheetFormatPr defaultRowHeight="13.2"/>
  <cols>
    <col min="1" max="1" width="8.88671875" style="261"/>
    <col min="2" max="2" width="55.6640625" style="261" customWidth="1"/>
    <col min="3" max="3" width="20.109375" style="261" customWidth="1"/>
    <col min="4" max="4" width="13" style="261" bestFit="1" customWidth="1"/>
    <col min="5" max="257" width="8.88671875" style="261"/>
    <col min="258" max="258" width="55.6640625" style="261" customWidth="1"/>
    <col min="259" max="259" width="20.109375" style="261" customWidth="1"/>
    <col min="260" max="260" width="20.44140625" style="261" customWidth="1"/>
    <col min="261" max="513" width="8.88671875" style="261"/>
    <col min="514" max="514" width="55.6640625" style="261" customWidth="1"/>
    <col min="515" max="515" width="20.109375" style="261" customWidth="1"/>
    <col min="516" max="516" width="20.44140625" style="261" customWidth="1"/>
    <col min="517" max="769" width="8.88671875" style="261"/>
    <col min="770" max="770" width="55.6640625" style="261" customWidth="1"/>
    <col min="771" max="771" width="20.109375" style="261" customWidth="1"/>
    <col min="772" max="772" width="20.44140625" style="261" customWidth="1"/>
    <col min="773" max="1025" width="8.88671875" style="261"/>
    <col min="1026" max="1026" width="55.6640625" style="261" customWidth="1"/>
    <col min="1027" max="1027" width="20.109375" style="261" customWidth="1"/>
    <col min="1028" max="1028" width="20.44140625" style="261" customWidth="1"/>
    <col min="1029" max="1281" width="8.88671875" style="261"/>
    <col min="1282" max="1282" width="55.6640625" style="261" customWidth="1"/>
    <col min="1283" max="1283" width="20.109375" style="261" customWidth="1"/>
    <col min="1284" max="1284" width="20.44140625" style="261" customWidth="1"/>
    <col min="1285" max="1537" width="8.88671875" style="261"/>
    <col min="1538" max="1538" width="55.6640625" style="261" customWidth="1"/>
    <col min="1539" max="1539" width="20.109375" style="261" customWidth="1"/>
    <col min="1540" max="1540" width="20.44140625" style="261" customWidth="1"/>
    <col min="1541" max="1793" width="8.88671875" style="261"/>
    <col min="1794" max="1794" width="55.6640625" style="261" customWidth="1"/>
    <col min="1795" max="1795" width="20.109375" style="261" customWidth="1"/>
    <col min="1796" max="1796" width="20.44140625" style="261" customWidth="1"/>
    <col min="1797" max="2049" width="8.88671875" style="261"/>
    <col min="2050" max="2050" width="55.6640625" style="261" customWidth="1"/>
    <col min="2051" max="2051" width="20.109375" style="261" customWidth="1"/>
    <col min="2052" max="2052" width="20.44140625" style="261" customWidth="1"/>
    <col min="2053" max="2305" width="8.88671875" style="261"/>
    <col min="2306" max="2306" width="55.6640625" style="261" customWidth="1"/>
    <col min="2307" max="2307" width="20.109375" style="261" customWidth="1"/>
    <col min="2308" max="2308" width="20.44140625" style="261" customWidth="1"/>
    <col min="2309" max="2561" width="8.88671875" style="261"/>
    <col min="2562" max="2562" width="55.6640625" style="261" customWidth="1"/>
    <col min="2563" max="2563" width="20.109375" style="261" customWidth="1"/>
    <col min="2564" max="2564" width="20.44140625" style="261" customWidth="1"/>
    <col min="2565" max="2817" width="8.88671875" style="261"/>
    <col min="2818" max="2818" width="55.6640625" style="261" customWidth="1"/>
    <col min="2819" max="2819" width="20.109375" style="261" customWidth="1"/>
    <col min="2820" max="2820" width="20.44140625" style="261" customWidth="1"/>
    <col min="2821" max="3073" width="8.88671875" style="261"/>
    <col min="3074" max="3074" width="55.6640625" style="261" customWidth="1"/>
    <col min="3075" max="3075" width="20.109375" style="261" customWidth="1"/>
    <col min="3076" max="3076" width="20.44140625" style="261" customWidth="1"/>
    <col min="3077" max="3329" width="8.88671875" style="261"/>
    <col min="3330" max="3330" width="55.6640625" style="261" customWidth="1"/>
    <col min="3331" max="3331" width="20.109375" style="261" customWidth="1"/>
    <col min="3332" max="3332" width="20.44140625" style="261" customWidth="1"/>
    <col min="3333" max="3585" width="8.88671875" style="261"/>
    <col min="3586" max="3586" width="55.6640625" style="261" customWidth="1"/>
    <col min="3587" max="3587" width="20.109375" style="261" customWidth="1"/>
    <col min="3588" max="3588" width="20.44140625" style="261" customWidth="1"/>
    <col min="3589" max="3841" width="8.88671875" style="261"/>
    <col min="3842" max="3842" width="55.6640625" style="261" customWidth="1"/>
    <col min="3843" max="3843" width="20.109375" style="261" customWidth="1"/>
    <col min="3844" max="3844" width="20.44140625" style="261" customWidth="1"/>
    <col min="3845" max="4097" width="8.88671875" style="261"/>
    <col min="4098" max="4098" width="55.6640625" style="261" customWidth="1"/>
    <col min="4099" max="4099" width="20.109375" style="261" customWidth="1"/>
    <col min="4100" max="4100" width="20.44140625" style="261" customWidth="1"/>
    <col min="4101" max="4353" width="8.88671875" style="261"/>
    <col min="4354" max="4354" width="55.6640625" style="261" customWidth="1"/>
    <col min="4355" max="4355" width="20.109375" style="261" customWidth="1"/>
    <col min="4356" max="4356" width="20.44140625" style="261" customWidth="1"/>
    <col min="4357" max="4609" width="8.88671875" style="261"/>
    <col min="4610" max="4610" width="55.6640625" style="261" customWidth="1"/>
    <col min="4611" max="4611" width="20.109375" style="261" customWidth="1"/>
    <col min="4612" max="4612" width="20.44140625" style="261" customWidth="1"/>
    <col min="4613" max="4865" width="8.88671875" style="261"/>
    <col min="4866" max="4866" width="55.6640625" style="261" customWidth="1"/>
    <col min="4867" max="4867" width="20.109375" style="261" customWidth="1"/>
    <col min="4868" max="4868" width="20.44140625" style="261" customWidth="1"/>
    <col min="4869" max="5121" width="8.88671875" style="261"/>
    <col min="5122" max="5122" width="55.6640625" style="261" customWidth="1"/>
    <col min="5123" max="5123" width="20.109375" style="261" customWidth="1"/>
    <col min="5124" max="5124" width="20.44140625" style="261" customWidth="1"/>
    <col min="5125" max="5377" width="8.88671875" style="261"/>
    <col min="5378" max="5378" width="55.6640625" style="261" customWidth="1"/>
    <col min="5379" max="5379" width="20.109375" style="261" customWidth="1"/>
    <col min="5380" max="5380" width="20.44140625" style="261" customWidth="1"/>
    <col min="5381" max="5633" width="8.88671875" style="261"/>
    <col min="5634" max="5634" width="55.6640625" style="261" customWidth="1"/>
    <col min="5635" max="5635" width="20.109375" style="261" customWidth="1"/>
    <col min="5636" max="5636" width="20.44140625" style="261" customWidth="1"/>
    <col min="5637" max="5889" width="8.88671875" style="261"/>
    <col min="5890" max="5890" width="55.6640625" style="261" customWidth="1"/>
    <col min="5891" max="5891" width="20.109375" style="261" customWidth="1"/>
    <col min="5892" max="5892" width="20.44140625" style="261" customWidth="1"/>
    <col min="5893" max="6145" width="8.88671875" style="261"/>
    <col min="6146" max="6146" width="55.6640625" style="261" customWidth="1"/>
    <col min="6147" max="6147" width="20.109375" style="261" customWidth="1"/>
    <col min="6148" max="6148" width="20.44140625" style="261" customWidth="1"/>
    <col min="6149" max="6401" width="8.88671875" style="261"/>
    <col min="6402" max="6402" width="55.6640625" style="261" customWidth="1"/>
    <col min="6403" max="6403" width="20.109375" style="261" customWidth="1"/>
    <col min="6404" max="6404" width="20.44140625" style="261" customWidth="1"/>
    <col min="6405" max="6657" width="8.88671875" style="261"/>
    <col min="6658" max="6658" width="55.6640625" style="261" customWidth="1"/>
    <col min="6659" max="6659" width="20.109375" style="261" customWidth="1"/>
    <col min="6660" max="6660" width="20.44140625" style="261" customWidth="1"/>
    <col min="6661" max="6913" width="8.88671875" style="261"/>
    <col min="6914" max="6914" width="55.6640625" style="261" customWidth="1"/>
    <col min="6915" max="6915" width="20.109375" style="261" customWidth="1"/>
    <col min="6916" max="6916" width="20.44140625" style="261" customWidth="1"/>
    <col min="6917" max="7169" width="8.88671875" style="261"/>
    <col min="7170" max="7170" width="55.6640625" style="261" customWidth="1"/>
    <col min="7171" max="7171" width="20.109375" style="261" customWidth="1"/>
    <col min="7172" max="7172" width="20.44140625" style="261" customWidth="1"/>
    <col min="7173" max="7425" width="8.88671875" style="261"/>
    <col min="7426" max="7426" width="55.6640625" style="261" customWidth="1"/>
    <col min="7427" max="7427" width="20.109375" style="261" customWidth="1"/>
    <col min="7428" max="7428" width="20.44140625" style="261" customWidth="1"/>
    <col min="7429" max="7681" width="8.88671875" style="261"/>
    <col min="7682" max="7682" width="55.6640625" style="261" customWidth="1"/>
    <col min="7683" max="7683" width="20.109375" style="261" customWidth="1"/>
    <col min="7684" max="7684" width="20.44140625" style="261" customWidth="1"/>
    <col min="7685" max="7937" width="8.88671875" style="261"/>
    <col min="7938" max="7938" width="55.6640625" style="261" customWidth="1"/>
    <col min="7939" max="7939" width="20.109375" style="261" customWidth="1"/>
    <col min="7940" max="7940" width="20.44140625" style="261" customWidth="1"/>
    <col min="7941" max="8193" width="8.88671875" style="261"/>
    <col min="8194" max="8194" width="55.6640625" style="261" customWidth="1"/>
    <col min="8195" max="8195" width="20.109375" style="261" customWidth="1"/>
    <col min="8196" max="8196" width="20.44140625" style="261" customWidth="1"/>
    <col min="8197" max="8449" width="8.88671875" style="261"/>
    <col min="8450" max="8450" width="55.6640625" style="261" customWidth="1"/>
    <col min="8451" max="8451" width="20.109375" style="261" customWidth="1"/>
    <col min="8452" max="8452" width="20.44140625" style="261" customWidth="1"/>
    <col min="8453" max="8705" width="8.88671875" style="261"/>
    <col min="8706" max="8706" width="55.6640625" style="261" customWidth="1"/>
    <col min="8707" max="8707" width="20.109375" style="261" customWidth="1"/>
    <col min="8708" max="8708" width="20.44140625" style="261" customWidth="1"/>
    <col min="8709" max="8961" width="8.88671875" style="261"/>
    <col min="8962" max="8962" width="55.6640625" style="261" customWidth="1"/>
    <col min="8963" max="8963" width="20.109375" style="261" customWidth="1"/>
    <col min="8964" max="8964" width="20.44140625" style="261" customWidth="1"/>
    <col min="8965" max="9217" width="8.88671875" style="261"/>
    <col min="9218" max="9218" width="55.6640625" style="261" customWidth="1"/>
    <col min="9219" max="9219" width="20.109375" style="261" customWidth="1"/>
    <col min="9220" max="9220" width="20.44140625" style="261" customWidth="1"/>
    <col min="9221" max="9473" width="8.88671875" style="261"/>
    <col min="9474" max="9474" width="55.6640625" style="261" customWidth="1"/>
    <col min="9475" max="9475" width="20.109375" style="261" customWidth="1"/>
    <col min="9476" max="9476" width="20.44140625" style="261" customWidth="1"/>
    <col min="9477" max="9729" width="8.88671875" style="261"/>
    <col min="9730" max="9730" width="55.6640625" style="261" customWidth="1"/>
    <col min="9731" max="9731" width="20.109375" style="261" customWidth="1"/>
    <col min="9732" max="9732" width="20.44140625" style="261" customWidth="1"/>
    <col min="9733" max="9985" width="8.88671875" style="261"/>
    <col min="9986" max="9986" width="55.6640625" style="261" customWidth="1"/>
    <col min="9987" max="9987" width="20.109375" style="261" customWidth="1"/>
    <col min="9988" max="9988" width="20.44140625" style="261" customWidth="1"/>
    <col min="9989" max="10241" width="8.88671875" style="261"/>
    <col min="10242" max="10242" width="55.6640625" style="261" customWidth="1"/>
    <col min="10243" max="10243" width="20.109375" style="261" customWidth="1"/>
    <col min="10244" max="10244" width="20.44140625" style="261" customWidth="1"/>
    <col min="10245" max="10497" width="8.88671875" style="261"/>
    <col min="10498" max="10498" width="55.6640625" style="261" customWidth="1"/>
    <col min="10499" max="10499" width="20.109375" style="261" customWidth="1"/>
    <col min="10500" max="10500" width="20.44140625" style="261" customWidth="1"/>
    <col min="10501" max="10753" width="8.88671875" style="261"/>
    <col min="10754" max="10754" width="55.6640625" style="261" customWidth="1"/>
    <col min="10755" max="10755" width="20.109375" style="261" customWidth="1"/>
    <col min="10756" max="10756" width="20.44140625" style="261" customWidth="1"/>
    <col min="10757" max="11009" width="8.88671875" style="261"/>
    <col min="11010" max="11010" width="55.6640625" style="261" customWidth="1"/>
    <col min="11011" max="11011" width="20.109375" style="261" customWidth="1"/>
    <col min="11012" max="11012" width="20.44140625" style="261" customWidth="1"/>
    <col min="11013" max="11265" width="8.88671875" style="261"/>
    <col min="11266" max="11266" width="55.6640625" style="261" customWidth="1"/>
    <col min="11267" max="11267" width="20.109375" style="261" customWidth="1"/>
    <col min="11268" max="11268" width="20.44140625" style="261" customWidth="1"/>
    <col min="11269" max="11521" width="8.88671875" style="261"/>
    <col min="11522" max="11522" width="55.6640625" style="261" customWidth="1"/>
    <col min="11523" max="11523" width="20.109375" style="261" customWidth="1"/>
    <col min="11524" max="11524" width="20.44140625" style="261" customWidth="1"/>
    <col min="11525" max="11777" width="8.88671875" style="261"/>
    <col min="11778" max="11778" width="55.6640625" style="261" customWidth="1"/>
    <col min="11779" max="11779" width="20.109375" style="261" customWidth="1"/>
    <col min="11780" max="11780" width="20.44140625" style="261" customWidth="1"/>
    <col min="11781" max="12033" width="8.88671875" style="261"/>
    <col min="12034" max="12034" width="55.6640625" style="261" customWidth="1"/>
    <col min="12035" max="12035" width="20.109375" style="261" customWidth="1"/>
    <col min="12036" max="12036" width="20.44140625" style="261" customWidth="1"/>
    <col min="12037" max="12289" width="8.88671875" style="261"/>
    <col min="12290" max="12290" width="55.6640625" style="261" customWidth="1"/>
    <col min="12291" max="12291" width="20.109375" style="261" customWidth="1"/>
    <col min="12292" max="12292" width="20.44140625" style="261" customWidth="1"/>
    <col min="12293" max="12545" width="8.88671875" style="261"/>
    <col min="12546" max="12546" width="55.6640625" style="261" customWidth="1"/>
    <col min="12547" max="12547" width="20.109375" style="261" customWidth="1"/>
    <col min="12548" max="12548" width="20.44140625" style="261" customWidth="1"/>
    <col min="12549" max="12801" width="8.88671875" style="261"/>
    <col min="12802" max="12802" width="55.6640625" style="261" customWidth="1"/>
    <col min="12803" max="12803" width="20.109375" style="261" customWidth="1"/>
    <col min="12804" max="12804" width="20.44140625" style="261" customWidth="1"/>
    <col min="12805" max="13057" width="8.88671875" style="261"/>
    <col min="13058" max="13058" width="55.6640625" style="261" customWidth="1"/>
    <col min="13059" max="13059" width="20.109375" style="261" customWidth="1"/>
    <col min="13060" max="13060" width="20.44140625" style="261" customWidth="1"/>
    <col min="13061" max="13313" width="8.88671875" style="261"/>
    <col min="13314" max="13314" width="55.6640625" style="261" customWidth="1"/>
    <col min="13315" max="13315" width="20.109375" style="261" customWidth="1"/>
    <col min="13316" max="13316" width="20.44140625" style="261" customWidth="1"/>
    <col min="13317" max="13569" width="8.88671875" style="261"/>
    <col min="13570" max="13570" width="55.6640625" style="261" customWidth="1"/>
    <col min="13571" max="13571" width="20.109375" style="261" customWidth="1"/>
    <col min="13572" max="13572" width="20.44140625" style="261" customWidth="1"/>
    <col min="13573" max="13825" width="8.88671875" style="261"/>
    <col min="13826" max="13826" width="55.6640625" style="261" customWidth="1"/>
    <col min="13827" max="13827" width="20.109375" style="261" customWidth="1"/>
    <col min="13828" max="13828" width="20.44140625" style="261" customWidth="1"/>
    <col min="13829" max="14081" width="8.88671875" style="261"/>
    <col min="14082" max="14082" width="55.6640625" style="261" customWidth="1"/>
    <col min="14083" max="14083" width="20.109375" style="261" customWidth="1"/>
    <col min="14084" max="14084" width="20.44140625" style="261" customWidth="1"/>
    <col min="14085" max="14337" width="8.88671875" style="261"/>
    <col min="14338" max="14338" width="55.6640625" style="261" customWidth="1"/>
    <col min="14339" max="14339" width="20.109375" style="261" customWidth="1"/>
    <col min="14340" max="14340" width="20.44140625" style="261" customWidth="1"/>
    <col min="14341" max="14593" width="8.88671875" style="261"/>
    <col min="14594" max="14594" width="55.6640625" style="261" customWidth="1"/>
    <col min="14595" max="14595" width="20.109375" style="261" customWidth="1"/>
    <col min="14596" max="14596" width="20.44140625" style="261" customWidth="1"/>
    <col min="14597" max="14849" width="8.88671875" style="261"/>
    <col min="14850" max="14850" width="55.6640625" style="261" customWidth="1"/>
    <col min="14851" max="14851" width="20.109375" style="261" customWidth="1"/>
    <col min="14852" max="14852" width="20.44140625" style="261" customWidth="1"/>
    <col min="14853" max="15105" width="8.88671875" style="261"/>
    <col min="15106" max="15106" width="55.6640625" style="261" customWidth="1"/>
    <col min="15107" max="15107" width="20.109375" style="261" customWidth="1"/>
    <col min="15108" max="15108" width="20.44140625" style="261" customWidth="1"/>
    <col min="15109" max="15361" width="8.88671875" style="261"/>
    <col min="15362" max="15362" width="55.6640625" style="261" customWidth="1"/>
    <col min="15363" max="15363" width="20.109375" style="261" customWidth="1"/>
    <col min="15364" max="15364" width="20.44140625" style="261" customWidth="1"/>
    <col min="15365" max="15617" width="8.88671875" style="261"/>
    <col min="15618" max="15618" width="55.6640625" style="261" customWidth="1"/>
    <col min="15619" max="15619" width="20.109375" style="261" customWidth="1"/>
    <col min="15620" max="15620" width="20.44140625" style="261" customWidth="1"/>
    <col min="15621" max="15873" width="8.88671875" style="261"/>
    <col min="15874" max="15874" width="55.6640625" style="261" customWidth="1"/>
    <col min="15875" max="15875" width="20.109375" style="261" customWidth="1"/>
    <col min="15876" max="15876" width="20.44140625" style="261" customWidth="1"/>
    <col min="15877" max="16129" width="8.88671875" style="261"/>
    <col min="16130" max="16130" width="55.6640625" style="261" customWidth="1"/>
    <col min="16131" max="16131" width="20.109375" style="261" customWidth="1"/>
    <col min="16132" max="16132" width="20.44140625" style="261" customWidth="1"/>
    <col min="16133" max="16384" width="8.88671875" style="261"/>
  </cols>
  <sheetData>
    <row r="1" spans="1:25" ht="22.5" customHeight="1">
      <c r="A1" s="2074" t="s">
        <v>916</v>
      </c>
      <c r="B1" s="2074"/>
      <c r="C1" s="2074"/>
      <c r="D1" s="2074"/>
    </row>
    <row r="2" spans="1:25" ht="18.75" customHeight="1">
      <c r="A2" s="266" t="s">
        <v>535</v>
      </c>
      <c r="B2" s="683" t="str">
        <f>IF([4]表紙!J5="","",[4]表紙!J5)</f>
        <v/>
      </c>
      <c r="C2" s="482"/>
    </row>
    <row r="3" spans="1:25" ht="13.5" customHeight="1">
      <c r="A3" s="1123" t="s">
        <v>1138</v>
      </c>
      <c r="B3" s="1123"/>
      <c r="C3" s="40"/>
      <c r="D3" s="40"/>
      <c r="E3" s="40"/>
      <c r="F3" s="40"/>
      <c r="G3" s="40"/>
      <c r="H3" s="40"/>
      <c r="I3" s="40"/>
      <c r="J3" s="40"/>
      <c r="K3" s="40"/>
      <c r="L3" s="40"/>
      <c r="M3" s="40"/>
      <c r="N3" s="40"/>
      <c r="O3" s="40"/>
      <c r="P3" s="40"/>
      <c r="Q3" s="40"/>
      <c r="R3" s="40"/>
      <c r="S3" s="40"/>
      <c r="T3" s="40"/>
      <c r="U3" s="40"/>
      <c r="V3" s="40"/>
      <c r="W3" s="40"/>
      <c r="X3" s="40"/>
      <c r="Y3" s="40"/>
    </row>
    <row r="4" spans="1:25" ht="13.5" customHeight="1">
      <c r="A4" s="2075" t="s">
        <v>1197</v>
      </c>
      <c r="B4" s="2075"/>
      <c r="C4" s="2075"/>
      <c r="D4" s="2075"/>
    </row>
    <row r="5" spans="1:25">
      <c r="A5" s="2075"/>
      <c r="B5" s="2075"/>
      <c r="C5" s="2075"/>
      <c r="D5" s="2075"/>
    </row>
    <row r="6" spans="1:25">
      <c r="A6" s="2075"/>
      <c r="B6" s="2075"/>
      <c r="C6" s="2075"/>
      <c r="D6" s="2075"/>
    </row>
    <row r="7" spans="1:25">
      <c r="A7" s="2075"/>
      <c r="B7" s="2075"/>
      <c r="C7" s="2075"/>
      <c r="D7" s="2075"/>
    </row>
    <row r="8" spans="1:25">
      <c r="A8" s="2076"/>
      <c r="B8" s="2076"/>
      <c r="C8" s="2076"/>
      <c r="D8" s="2076"/>
    </row>
    <row r="9" spans="1:25">
      <c r="A9" s="2077" t="s">
        <v>917</v>
      </c>
      <c r="B9" s="2077"/>
      <c r="C9" s="690" t="s">
        <v>918</v>
      </c>
      <c r="D9" s="690" t="s">
        <v>919</v>
      </c>
    </row>
    <row r="10" spans="1:25">
      <c r="A10" s="828" t="s">
        <v>1723</v>
      </c>
      <c r="B10" s="828"/>
      <c r="C10" s="828"/>
      <c r="D10" s="828"/>
      <c r="E10" s="610"/>
    </row>
    <row r="11" spans="1:25">
      <c r="A11" s="2078"/>
      <c r="B11" s="691" t="s">
        <v>920</v>
      </c>
      <c r="C11" s="267" t="s">
        <v>921</v>
      </c>
      <c r="D11" s="481" t="s">
        <v>822</v>
      </c>
    </row>
    <row r="12" spans="1:25">
      <c r="A12" s="2078"/>
      <c r="B12" s="691" t="s">
        <v>922</v>
      </c>
      <c r="C12" s="267" t="s">
        <v>923</v>
      </c>
      <c r="D12" s="481" t="s">
        <v>822</v>
      </c>
    </row>
    <row r="13" spans="1:25">
      <c r="A13" s="2078"/>
      <c r="B13" s="691" t="s">
        <v>924</v>
      </c>
      <c r="C13" s="267" t="s">
        <v>925</v>
      </c>
      <c r="D13" s="481" t="s">
        <v>822</v>
      </c>
    </row>
    <row r="14" spans="1:25">
      <c r="A14" s="2078"/>
      <c r="B14" s="691" t="s">
        <v>926</v>
      </c>
      <c r="C14" s="267" t="s">
        <v>927</v>
      </c>
      <c r="D14" s="481" t="s">
        <v>822</v>
      </c>
    </row>
    <row r="15" spans="1:25">
      <c r="A15" s="828" t="s">
        <v>1724</v>
      </c>
      <c r="B15" s="828"/>
      <c r="C15" s="828"/>
      <c r="D15" s="828"/>
      <c r="E15" s="610"/>
    </row>
    <row r="16" spans="1:25">
      <c r="A16" s="2078" t="s">
        <v>928</v>
      </c>
      <c r="B16" s="691" t="s">
        <v>929</v>
      </c>
      <c r="C16" s="267" t="s">
        <v>930</v>
      </c>
      <c r="D16" s="481" t="s">
        <v>822</v>
      </c>
    </row>
    <row r="17" spans="1:5">
      <c r="A17" s="2078"/>
      <c r="B17" s="691" t="s">
        <v>931</v>
      </c>
      <c r="C17" s="267" t="s">
        <v>932</v>
      </c>
      <c r="D17" s="481" t="s">
        <v>822</v>
      </c>
    </row>
    <row r="18" spans="1:5">
      <c r="A18" s="2078"/>
      <c r="B18" s="691" t="s">
        <v>933</v>
      </c>
      <c r="C18" s="267" t="s">
        <v>934</v>
      </c>
      <c r="D18" s="481" t="s">
        <v>822</v>
      </c>
    </row>
    <row r="19" spans="1:5">
      <c r="A19" s="2078"/>
      <c r="B19" s="691" t="s">
        <v>935</v>
      </c>
      <c r="C19" s="267" t="s">
        <v>936</v>
      </c>
      <c r="D19" s="481" t="s">
        <v>822</v>
      </c>
    </row>
    <row r="20" spans="1:5">
      <c r="A20" s="2078"/>
      <c r="B20" s="691" t="s">
        <v>937</v>
      </c>
      <c r="C20" s="267" t="s">
        <v>938</v>
      </c>
      <c r="D20" s="481" t="s">
        <v>822</v>
      </c>
    </row>
    <row r="21" spans="1:5">
      <c r="A21" s="2078"/>
      <c r="B21" s="691" t="s">
        <v>939</v>
      </c>
      <c r="C21" s="267" t="s">
        <v>940</v>
      </c>
      <c r="D21" s="481" t="s">
        <v>822</v>
      </c>
    </row>
    <row r="22" spans="1:5">
      <c r="A22" s="2078"/>
      <c r="B22" s="691" t="s">
        <v>941</v>
      </c>
      <c r="C22" s="267" t="s">
        <v>942</v>
      </c>
      <c r="D22" s="481" t="s">
        <v>822</v>
      </c>
    </row>
    <row r="23" spans="1:5">
      <c r="A23" s="2078"/>
      <c r="B23" s="691" t="s">
        <v>943</v>
      </c>
      <c r="C23" s="267" t="s">
        <v>944</v>
      </c>
      <c r="D23" s="481" t="s">
        <v>822</v>
      </c>
    </row>
    <row r="24" spans="1:5">
      <c r="A24" s="2078"/>
      <c r="B24" s="691" t="s">
        <v>945</v>
      </c>
      <c r="C24" s="267" t="s">
        <v>946</v>
      </c>
      <c r="D24" s="481" t="s">
        <v>822</v>
      </c>
    </row>
    <row r="25" spans="1:5">
      <c r="A25" s="2078"/>
      <c r="B25" s="691" t="s">
        <v>947</v>
      </c>
      <c r="C25" s="267" t="s">
        <v>948</v>
      </c>
      <c r="D25" s="481" t="s">
        <v>822</v>
      </c>
    </row>
    <row r="26" spans="1:5">
      <c r="A26" s="2078"/>
      <c r="B26" s="691" t="s">
        <v>949</v>
      </c>
      <c r="C26" s="267" t="s">
        <v>950</v>
      </c>
      <c r="D26" s="481" t="s">
        <v>822</v>
      </c>
    </row>
    <row r="27" spans="1:5">
      <c r="A27" s="2078"/>
      <c r="B27" s="691" t="s">
        <v>951</v>
      </c>
      <c r="C27" s="267" t="s">
        <v>952</v>
      </c>
      <c r="D27" s="481" t="s">
        <v>822</v>
      </c>
    </row>
    <row r="28" spans="1:5">
      <c r="A28" s="2078"/>
      <c r="B28" s="691" t="s">
        <v>953</v>
      </c>
      <c r="C28" s="267" t="s">
        <v>954</v>
      </c>
      <c r="D28" s="481" t="s">
        <v>822</v>
      </c>
    </row>
    <row r="29" spans="1:5">
      <c r="A29" s="2078"/>
      <c r="B29" s="691" t="s">
        <v>955</v>
      </c>
      <c r="C29" s="267" t="s">
        <v>956</v>
      </c>
      <c r="D29" s="481" t="s">
        <v>822</v>
      </c>
    </row>
    <row r="30" spans="1:5">
      <c r="A30" s="2078"/>
      <c r="B30" s="691" t="s">
        <v>957</v>
      </c>
      <c r="C30" s="267" t="s">
        <v>958</v>
      </c>
      <c r="D30" s="481" t="s">
        <v>822</v>
      </c>
    </row>
    <row r="31" spans="1:5">
      <c r="A31" s="828" t="s">
        <v>1725</v>
      </c>
      <c r="B31" s="828"/>
      <c r="C31" s="828"/>
      <c r="D31" s="828"/>
      <c r="E31" s="610"/>
    </row>
    <row r="32" spans="1:5">
      <c r="A32" s="2079"/>
      <c r="B32" s="691" t="s">
        <v>1196</v>
      </c>
      <c r="C32" s="267" t="s">
        <v>959</v>
      </c>
      <c r="D32" s="481" t="s">
        <v>822</v>
      </c>
      <c r="E32" s="610"/>
    </row>
    <row r="33" spans="1:4">
      <c r="A33" s="2079"/>
      <c r="B33" s="691" t="s">
        <v>960</v>
      </c>
      <c r="C33" s="267" t="s">
        <v>958</v>
      </c>
      <c r="D33" s="481" t="s">
        <v>822</v>
      </c>
    </row>
    <row r="34" spans="1:4">
      <c r="A34" s="2073" t="s">
        <v>1195</v>
      </c>
      <c r="B34" s="2073"/>
      <c r="C34" s="2073"/>
      <c r="D34" s="2073"/>
    </row>
    <row r="35" spans="1:4">
      <c r="A35" s="2073"/>
      <c r="B35" s="2073"/>
      <c r="C35" s="2073"/>
      <c r="D35" s="2073"/>
    </row>
    <row r="36" spans="1:4">
      <c r="A36" s="2073" t="s">
        <v>1277</v>
      </c>
      <c r="B36" s="2073"/>
      <c r="C36" s="2073"/>
      <c r="D36" s="2073"/>
    </row>
    <row r="37" spans="1:4">
      <c r="A37" s="2073"/>
      <c r="B37" s="2073"/>
      <c r="C37" s="2073"/>
      <c r="D37" s="2073"/>
    </row>
    <row r="38" spans="1:4">
      <c r="A38" s="2073"/>
      <c r="B38" s="2073"/>
      <c r="C38" s="2073"/>
      <c r="D38" s="2073"/>
    </row>
  </sheetData>
  <mergeCells count="12">
    <mergeCell ref="A36:D38"/>
    <mergeCell ref="A1:D1"/>
    <mergeCell ref="A3:B3"/>
    <mergeCell ref="A4:D8"/>
    <mergeCell ref="A9:B9"/>
    <mergeCell ref="A10:D10"/>
    <mergeCell ref="A11:A14"/>
    <mergeCell ref="A15:D15"/>
    <mergeCell ref="A16:A30"/>
    <mergeCell ref="A31:D31"/>
    <mergeCell ref="A32:A33"/>
    <mergeCell ref="A34:D35"/>
  </mergeCells>
  <phoneticPr fontId="3"/>
  <dataValidations count="1">
    <dataValidation type="list" allowBlank="1" showInputMessage="1" showErrorMessage="1" sqref="D11:D14 D16:D30 D32:D33" xr:uid="{C0FF8A46-2D5E-4FE8-B2F0-FB2D2F68D26F}">
      <formula1>"有・無,有,無"</formula1>
    </dataValidation>
  </dataValidation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499E8-A022-490B-8613-0ED6801BBE03}">
  <sheetPr>
    <tabColor rgb="FFFF99FF"/>
  </sheetPr>
  <dimension ref="A1:AZ203"/>
  <sheetViews>
    <sheetView view="pageBreakPreview" zoomScaleNormal="100" zoomScaleSheetLayoutView="100" workbookViewId="0">
      <selection activeCell="Y69" sqref="Y69:AG70"/>
    </sheetView>
  </sheetViews>
  <sheetFormatPr defaultColWidth="9" defaultRowHeight="13.2"/>
  <cols>
    <col min="1" max="41" width="3.109375" customWidth="1"/>
  </cols>
  <sheetData>
    <row r="1" spans="1:42" ht="12" customHeight="1"/>
    <row r="2" spans="1:42" ht="10.5" customHeight="1">
      <c r="A2" s="2080" t="s">
        <v>1730</v>
      </c>
      <c r="B2" s="2080"/>
      <c r="C2" s="2080"/>
      <c r="D2" s="2080"/>
      <c r="E2" s="2080"/>
      <c r="F2" s="2080"/>
      <c r="G2" s="2080"/>
      <c r="H2" s="2080"/>
      <c r="I2" s="2080"/>
      <c r="J2" s="2080"/>
      <c r="K2" s="2080"/>
      <c r="L2" s="2080"/>
      <c r="M2" s="2080"/>
      <c r="N2" s="2080"/>
      <c r="O2" s="2080"/>
      <c r="P2" s="2080"/>
      <c r="Q2" s="2080"/>
      <c r="R2" s="2080"/>
      <c r="S2" s="2080"/>
      <c r="T2" s="2080"/>
      <c r="U2" s="2080"/>
      <c r="V2" s="2080"/>
      <c r="W2" s="2080"/>
      <c r="X2" s="2080"/>
      <c r="Y2" s="2080"/>
      <c r="Z2" s="2080"/>
      <c r="AA2" s="2080"/>
      <c r="AB2" s="2080"/>
      <c r="AC2" s="2080"/>
      <c r="AD2" s="2080"/>
      <c r="AE2" s="2080"/>
      <c r="AF2" s="2080"/>
      <c r="AG2" s="2080"/>
      <c r="AH2" s="2080"/>
      <c r="AI2" s="2080"/>
      <c r="AJ2" s="2080"/>
      <c r="AK2" s="2080"/>
      <c r="AL2" s="2080"/>
      <c r="AM2" s="2080"/>
      <c r="AN2" s="2080"/>
      <c r="AO2" s="2080"/>
      <c r="AP2" s="2081"/>
    </row>
    <row r="3" spans="1:42" ht="10.5" customHeight="1">
      <c r="A3" s="2080"/>
      <c r="B3" s="2080"/>
      <c r="C3" s="2080"/>
      <c r="D3" s="2080"/>
      <c r="E3" s="2080"/>
      <c r="F3" s="2080"/>
      <c r="G3" s="2080"/>
      <c r="H3" s="2080"/>
      <c r="I3" s="2080"/>
      <c r="J3" s="2080"/>
      <c r="K3" s="2080"/>
      <c r="L3" s="2080"/>
      <c r="M3" s="2080"/>
      <c r="N3" s="2080"/>
      <c r="O3" s="2080"/>
      <c r="P3" s="2080"/>
      <c r="Q3" s="2080"/>
      <c r="R3" s="2080"/>
      <c r="S3" s="2080"/>
      <c r="T3" s="2080"/>
      <c r="U3" s="2080"/>
      <c r="V3" s="2080"/>
      <c r="W3" s="2080"/>
      <c r="X3" s="2080"/>
      <c r="Y3" s="2080"/>
      <c r="Z3" s="2080"/>
      <c r="AA3" s="2080"/>
      <c r="AB3" s="2080"/>
      <c r="AC3" s="2080"/>
      <c r="AD3" s="2080"/>
      <c r="AE3" s="2080"/>
      <c r="AF3" s="2080"/>
      <c r="AG3" s="2080"/>
      <c r="AH3" s="2080"/>
      <c r="AI3" s="2080"/>
      <c r="AJ3" s="2080"/>
      <c r="AK3" s="2080"/>
      <c r="AL3" s="2080"/>
      <c r="AM3" s="2080"/>
      <c r="AN3" s="2080"/>
      <c r="AO3" s="2080"/>
      <c r="AP3" s="2082"/>
    </row>
    <row r="4" spans="1:42" ht="8.25" customHeight="1">
      <c r="A4" s="473"/>
      <c r="B4" s="473"/>
      <c r="C4" s="473"/>
      <c r="D4" s="473"/>
      <c r="E4" s="473"/>
      <c r="F4" s="473"/>
      <c r="G4" s="473"/>
      <c r="H4" s="473"/>
      <c r="I4" s="473"/>
      <c r="J4" s="473"/>
      <c r="K4" s="473"/>
      <c r="L4" s="473"/>
      <c r="M4" s="473"/>
      <c r="N4" s="473"/>
      <c r="O4" s="473"/>
      <c r="P4" s="473"/>
      <c r="Q4" s="473"/>
      <c r="R4" s="473"/>
      <c r="S4" s="473"/>
      <c r="T4" s="473"/>
      <c r="U4" s="473"/>
      <c r="V4" s="473"/>
      <c r="W4" s="473"/>
      <c r="X4" s="473"/>
      <c r="Y4" s="473"/>
      <c r="Z4" s="473"/>
      <c r="AA4" s="473"/>
      <c r="AB4" s="473"/>
      <c r="AC4" s="473"/>
      <c r="AD4" s="473"/>
      <c r="AE4" s="473"/>
      <c r="AF4" s="473"/>
      <c r="AG4" s="473"/>
      <c r="AH4" s="473"/>
      <c r="AI4" s="473"/>
      <c r="AJ4" s="473"/>
      <c r="AK4" s="473"/>
      <c r="AL4" s="473"/>
      <c r="AM4" s="473"/>
      <c r="AN4" s="473"/>
      <c r="AO4" s="473"/>
      <c r="AP4" s="2082"/>
    </row>
    <row r="5" spans="1:42" ht="11.25" customHeight="1">
      <c r="AA5" s="2083" t="s">
        <v>7</v>
      </c>
      <c r="AB5" s="2084"/>
      <c r="AC5" s="2084"/>
      <c r="AD5" s="2084"/>
      <c r="AE5" s="2084"/>
      <c r="AF5" s="2084"/>
      <c r="AG5" s="2088" t="str">
        <f>IF([3]表紙!J5="","",[3]表紙!J5)</f>
        <v/>
      </c>
      <c r="AH5" s="2089"/>
      <c r="AI5" s="2089"/>
      <c r="AJ5" s="2089"/>
      <c r="AK5" s="2089"/>
      <c r="AL5" s="2089"/>
      <c r="AM5" s="2089"/>
      <c r="AN5" s="2089"/>
      <c r="AO5" s="2090"/>
      <c r="AP5" s="2082"/>
    </row>
    <row r="6" spans="1:42" ht="5.4" customHeight="1">
      <c r="AA6" s="1653"/>
      <c r="AB6" s="2085"/>
      <c r="AC6" s="2085"/>
      <c r="AD6" s="2085"/>
      <c r="AE6" s="2085"/>
      <c r="AF6" s="2085"/>
      <c r="AG6" s="2091"/>
      <c r="AH6" s="2092"/>
      <c r="AI6" s="2092"/>
      <c r="AJ6" s="2092"/>
      <c r="AK6" s="2092"/>
      <c r="AL6" s="2092"/>
      <c r="AM6" s="2092"/>
      <c r="AN6" s="2092"/>
      <c r="AO6" s="2093"/>
      <c r="AP6" s="2082"/>
    </row>
    <row r="7" spans="1:42" ht="5.4" customHeight="1">
      <c r="AA7" s="2086"/>
      <c r="AB7" s="2087"/>
      <c r="AC7" s="2087"/>
      <c r="AD7" s="2087"/>
      <c r="AE7" s="2087"/>
      <c r="AF7" s="2087"/>
      <c r="AG7" s="2094"/>
      <c r="AH7" s="2095"/>
      <c r="AI7" s="2095"/>
      <c r="AJ7" s="2095"/>
      <c r="AK7" s="2095"/>
      <c r="AL7" s="2095"/>
      <c r="AM7" s="2095"/>
      <c r="AN7" s="2095"/>
      <c r="AO7" s="2096"/>
      <c r="AP7" s="2082"/>
    </row>
    <row r="8" spans="1:42" ht="15" customHeight="1">
      <c r="A8" s="1461" t="s">
        <v>1407</v>
      </c>
      <c r="B8" s="1461"/>
      <c r="C8" s="1461"/>
      <c r="D8" s="1461"/>
      <c r="E8" s="1461"/>
      <c r="F8" s="1461"/>
      <c r="G8" s="1461"/>
      <c r="H8" s="1461"/>
      <c r="I8" s="1461"/>
      <c r="J8" s="1461"/>
      <c r="K8" s="1461"/>
      <c r="L8" s="1461"/>
      <c r="M8" s="1461"/>
      <c r="N8" s="1461"/>
      <c r="O8" s="1461"/>
      <c r="P8" s="1461"/>
      <c r="Q8" s="1461"/>
      <c r="R8" s="1461"/>
      <c r="S8" s="1461"/>
      <c r="T8" s="1461"/>
      <c r="U8" s="1461"/>
      <c r="V8" s="1461"/>
      <c r="W8" s="1461"/>
      <c r="X8" s="1461"/>
      <c r="Y8" s="1461"/>
      <c r="AA8" s="247"/>
      <c r="AB8" s="247"/>
      <c r="AC8" s="247"/>
      <c r="AD8" s="247"/>
      <c r="AE8" s="247"/>
      <c r="AF8" s="247"/>
      <c r="AG8" s="247"/>
      <c r="AH8" s="247"/>
      <c r="AI8" s="247"/>
      <c r="AJ8" s="247"/>
      <c r="AK8" s="247"/>
      <c r="AL8" s="247"/>
      <c r="AM8" s="247"/>
      <c r="AN8" s="247"/>
      <c r="AO8" s="247"/>
      <c r="AP8" s="2082"/>
    </row>
    <row r="9" spans="1:42" ht="5.4" customHeight="1"/>
    <row r="10" spans="1:42" ht="7.5" customHeight="1">
      <c r="A10" s="2097" t="s">
        <v>1408</v>
      </c>
      <c r="B10" s="2097"/>
      <c r="C10" s="2097"/>
      <c r="D10" s="2097"/>
      <c r="E10" s="2097"/>
      <c r="F10" s="2097"/>
      <c r="G10" s="2097"/>
      <c r="H10" s="2097"/>
      <c r="I10" s="2097"/>
      <c r="J10" s="2097"/>
      <c r="K10" s="2097"/>
      <c r="L10" s="2097"/>
      <c r="M10" s="2097"/>
      <c r="N10" s="2097"/>
      <c r="O10" s="2097"/>
      <c r="P10" s="2097"/>
      <c r="Q10" s="2097"/>
      <c r="R10" s="2097"/>
      <c r="S10" s="2097"/>
      <c r="T10" s="2097"/>
      <c r="U10" s="2097"/>
      <c r="V10" s="2097"/>
      <c r="W10" s="2097"/>
      <c r="X10" s="2097"/>
      <c r="Y10" s="2097"/>
      <c r="Z10" s="2097"/>
      <c r="AA10" s="2097"/>
      <c r="AB10" s="2097"/>
      <c r="AC10" s="2097"/>
      <c r="AD10" s="2097"/>
      <c r="AE10" s="2097"/>
      <c r="AF10" s="2097"/>
      <c r="AG10" s="2097"/>
      <c r="AH10" s="2097"/>
      <c r="AI10" s="2097"/>
      <c r="AJ10" s="2097"/>
      <c r="AK10" s="2097"/>
      <c r="AL10" s="2097"/>
      <c r="AM10" s="2097"/>
      <c r="AN10" s="2097"/>
      <c r="AO10" s="2097"/>
    </row>
    <row r="11" spans="1:42" ht="5.4" customHeight="1">
      <c r="A11" s="2097"/>
      <c r="B11" s="2097"/>
      <c r="C11" s="2097"/>
      <c r="D11" s="2097"/>
      <c r="E11" s="2097"/>
      <c r="F11" s="2097"/>
      <c r="G11" s="2097"/>
      <c r="H11" s="2097"/>
      <c r="I11" s="2097"/>
      <c r="J11" s="2097"/>
      <c r="K11" s="2097"/>
      <c r="L11" s="2097"/>
      <c r="M11" s="2097"/>
      <c r="N11" s="2097"/>
      <c r="O11" s="2097"/>
      <c r="P11" s="2097"/>
      <c r="Q11" s="2097"/>
      <c r="R11" s="2097"/>
      <c r="S11" s="2097"/>
      <c r="T11" s="2097"/>
      <c r="U11" s="2097"/>
      <c r="V11" s="2097"/>
      <c r="W11" s="2097"/>
      <c r="X11" s="2097"/>
      <c r="Y11" s="2097"/>
      <c r="Z11" s="2097"/>
      <c r="AA11" s="2097"/>
      <c r="AB11" s="2097"/>
      <c r="AC11" s="2097"/>
      <c r="AD11" s="2097"/>
      <c r="AE11" s="2097"/>
      <c r="AF11" s="2097"/>
      <c r="AG11" s="2097"/>
      <c r="AH11" s="2097"/>
      <c r="AI11" s="2097"/>
      <c r="AJ11" s="2097"/>
      <c r="AK11" s="2097"/>
      <c r="AL11" s="2097"/>
      <c r="AM11" s="2097"/>
      <c r="AN11" s="2097"/>
      <c r="AO11" s="2097"/>
    </row>
    <row r="12" spans="1:42" ht="5.4" customHeight="1"/>
    <row r="13" spans="1:42" ht="6.75" customHeight="1">
      <c r="B13" s="2137" t="s">
        <v>1173</v>
      </c>
      <c r="C13" s="2138"/>
      <c r="D13" s="2138"/>
      <c r="E13" s="2138"/>
      <c r="F13" s="2138"/>
      <c r="G13" s="2138"/>
      <c r="H13" s="2138"/>
      <c r="I13" s="2138"/>
      <c r="J13" s="2138"/>
      <c r="K13" s="2139"/>
      <c r="L13" s="2143" t="s">
        <v>1172</v>
      </c>
      <c r="M13" s="2144"/>
      <c r="N13" s="2144"/>
      <c r="O13" s="2144"/>
      <c r="P13" s="2144"/>
      <c r="Q13" s="2144"/>
      <c r="R13" s="2144"/>
      <c r="S13" s="2144"/>
      <c r="T13" s="2144"/>
      <c r="U13" s="2144"/>
      <c r="V13" s="2144"/>
      <c r="W13" s="2144"/>
      <c r="X13" s="2145"/>
      <c r="Y13" s="2137" t="s">
        <v>1171</v>
      </c>
      <c r="Z13" s="2138"/>
      <c r="AA13" s="2138"/>
      <c r="AB13" s="2138"/>
      <c r="AC13" s="2138"/>
      <c r="AD13" s="2138"/>
      <c r="AE13" s="2138"/>
      <c r="AF13" s="2138"/>
      <c r="AG13" s="2139"/>
      <c r="AH13" s="2143" t="s">
        <v>1170</v>
      </c>
      <c r="AI13" s="2144"/>
      <c r="AJ13" s="2144"/>
      <c r="AK13" s="2144"/>
      <c r="AL13" s="2144"/>
      <c r="AM13" s="2144"/>
      <c r="AN13" s="2145"/>
    </row>
    <row r="14" spans="1:42" ht="6.75" customHeight="1">
      <c r="B14" s="2140"/>
      <c r="C14" s="2141"/>
      <c r="D14" s="2141"/>
      <c r="E14" s="2141"/>
      <c r="F14" s="2141"/>
      <c r="G14" s="2141"/>
      <c r="H14" s="2141"/>
      <c r="I14" s="2141"/>
      <c r="J14" s="2141"/>
      <c r="K14" s="2142"/>
      <c r="L14" s="2146"/>
      <c r="M14" s="2147"/>
      <c r="N14" s="2147"/>
      <c r="O14" s="2147"/>
      <c r="P14" s="2147"/>
      <c r="Q14" s="2147"/>
      <c r="R14" s="2147"/>
      <c r="S14" s="2147"/>
      <c r="T14" s="2147"/>
      <c r="U14" s="2147"/>
      <c r="V14" s="2147"/>
      <c r="W14" s="2147"/>
      <c r="X14" s="2148"/>
      <c r="Y14" s="2140"/>
      <c r="Z14" s="2141"/>
      <c r="AA14" s="2141"/>
      <c r="AB14" s="2141"/>
      <c r="AC14" s="2141"/>
      <c r="AD14" s="2141"/>
      <c r="AE14" s="2141"/>
      <c r="AF14" s="2141"/>
      <c r="AG14" s="2142"/>
      <c r="AH14" s="2146"/>
      <c r="AI14" s="2147"/>
      <c r="AJ14" s="2147"/>
      <c r="AK14" s="2147"/>
      <c r="AL14" s="2147"/>
      <c r="AM14" s="2147"/>
      <c r="AN14" s="2148"/>
    </row>
    <row r="15" spans="1:42" ht="6.75" customHeight="1">
      <c r="B15" s="2137" t="s">
        <v>1169</v>
      </c>
      <c r="C15" s="2138"/>
      <c r="D15" s="2138"/>
      <c r="E15" s="2138"/>
      <c r="F15" s="2138"/>
      <c r="G15" s="2138"/>
      <c r="H15" s="2138"/>
      <c r="I15" s="2138"/>
      <c r="J15" s="2138"/>
      <c r="K15" s="2139"/>
      <c r="L15" s="2143" t="s">
        <v>1168</v>
      </c>
      <c r="M15" s="2144"/>
      <c r="N15" s="2144"/>
      <c r="O15" s="2144"/>
      <c r="P15" s="2144"/>
      <c r="Q15" s="2144"/>
      <c r="R15" s="2144"/>
      <c r="S15" s="2144"/>
      <c r="T15" s="2144"/>
      <c r="U15" s="2144"/>
      <c r="V15" s="2144"/>
      <c r="W15" s="2144"/>
      <c r="X15" s="2145"/>
      <c r="Y15" s="2155"/>
      <c r="Z15" s="2156"/>
      <c r="AA15" s="2156"/>
      <c r="AB15" s="2156"/>
      <c r="AC15" s="2156"/>
      <c r="AD15" s="2156"/>
      <c r="AE15" s="2156"/>
      <c r="AF15" s="2156"/>
      <c r="AG15" s="2157"/>
      <c r="AH15" s="2161" t="str">
        <f>IF(Y15=Y17,"○",Y15-Y17)</f>
        <v>○</v>
      </c>
      <c r="AI15" s="2162"/>
      <c r="AJ15" s="2162"/>
      <c r="AK15" s="2162"/>
      <c r="AL15" s="2162"/>
      <c r="AM15" s="2162"/>
      <c r="AN15" s="2163"/>
    </row>
    <row r="16" spans="1:42" ht="6.75" customHeight="1">
      <c r="B16" s="2149"/>
      <c r="C16" s="2150"/>
      <c r="D16" s="2150"/>
      <c r="E16" s="2150"/>
      <c r="F16" s="2150"/>
      <c r="G16" s="2150"/>
      <c r="H16" s="2150"/>
      <c r="I16" s="2150"/>
      <c r="J16" s="2150"/>
      <c r="K16" s="2151"/>
      <c r="L16" s="2152"/>
      <c r="M16" s="2153"/>
      <c r="N16" s="2153"/>
      <c r="O16" s="2153"/>
      <c r="P16" s="2153"/>
      <c r="Q16" s="2153"/>
      <c r="R16" s="2153"/>
      <c r="S16" s="2153"/>
      <c r="T16" s="2153"/>
      <c r="U16" s="2153"/>
      <c r="V16" s="2153"/>
      <c r="W16" s="2153"/>
      <c r="X16" s="2154"/>
      <c r="Y16" s="2158"/>
      <c r="Z16" s="2159"/>
      <c r="AA16" s="2159"/>
      <c r="AB16" s="2159"/>
      <c r="AC16" s="2159"/>
      <c r="AD16" s="2159"/>
      <c r="AE16" s="2159"/>
      <c r="AF16" s="2159"/>
      <c r="AG16" s="2160"/>
      <c r="AH16" s="2164"/>
      <c r="AI16" s="2165"/>
      <c r="AJ16" s="2165"/>
      <c r="AK16" s="2165"/>
      <c r="AL16" s="2165"/>
      <c r="AM16" s="2165"/>
      <c r="AN16" s="2166"/>
    </row>
    <row r="17" spans="1:41" ht="6.75" customHeight="1">
      <c r="B17" s="2149"/>
      <c r="C17" s="2150"/>
      <c r="D17" s="2150"/>
      <c r="E17" s="2150"/>
      <c r="F17" s="2150"/>
      <c r="G17" s="2150"/>
      <c r="H17" s="2150"/>
      <c r="I17" s="2150"/>
      <c r="J17" s="2150"/>
      <c r="K17" s="2151"/>
      <c r="L17" s="2170" t="s">
        <v>1167</v>
      </c>
      <c r="M17" s="2171"/>
      <c r="N17" s="2171"/>
      <c r="O17" s="2171"/>
      <c r="P17" s="2171"/>
      <c r="Q17" s="2171"/>
      <c r="R17" s="2171"/>
      <c r="S17" s="2171"/>
      <c r="T17" s="2171"/>
      <c r="U17" s="2171"/>
      <c r="V17" s="2171"/>
      <c r="W17" s="2171"/>
      <c r="X17" s="2172"/>
      <c r="Y17" s="2173"/>
      <c r="Z17" s="2174"/>
      <c r="AA17" s="2174"/>
      <c r="AB17" s="2174"/>
      <c r="AC17" s="2174"/>
      <c r="AD17" s="2174"/>
      <c r="AE17" s="2174"/>
      <c r="AF17" s="2174"/>
      <c r="AG17" s="2175"/>
      <c r="AH17" s="2164"/>
      <c r="AI17" s="2165"/>
      <c r="AJ17" s="2165"/>
      <c r="AK17" s="2165"/>
      <c r="AL17" s="2165"/>
      <c r="AM17" s="2165"/>
      <c r="AN17" s="2166"/>
    </row>
    <row r="18" spans="1:41" ht="6.75" customHeight="1">
      <c r="B18" s="2140"/>
      <c r="C18" s="2141"/>
      <c r="D18" s="2141"/>
      <c r="E18" s="2141"/>
      <c r="F18" s="2141"/>
      <c r="G18" s="2141"/>
      <c r="H18" s="2141"/>
      <c r="I18" s="2141"/>
      <c r="J18" s="2141"/>
      <c r="K18" s="2142"/>
      <c r="L18" s="2146"/>
      <c r="M18" s="2147"/>
      <c r="N18" s="2147"/>
      <c r="O18" s="2147"/>
      <c r="P18" s="2147"/>
      <c r="Q18" s="2147"/>
      <c r="R18" s="2147"/>
      <c r="S18" s="2147"/>
      <c r="T18" s="2147"/>
      <c r="U18" s="2147"/>
      <c r="V18" s="2147"/>
      <c r="W18" s="2147"/>
      <c r="X18" s="2148"/>
      <c r="Y18" s="2176"/>
      <c r="Z18" s="2177"/>
      <c r="AA18" s="2177"/>
      <c r="AB18" s="2177"/>
      <c r="AC18" s="2177"/>
      <c r="AD18" s="2177"/>
      <c r="AE18" s="2177"/>
      <c r="AF18" s="2177"/>
      <c r="AG18" s="2178"/>
      <c r="AH18" s="2167"/>
      <c r="AI18" s="2168"/>
      <c r="AJ18" s="2168"/>
      <c r="AK18" s="2168"/>
      <c r="AL18" s="2168"/>
      <c r="AM18" s="2168"/>
      <c r="AN18" s="2169"/>
    </row>
    <row r="19" spans="1:41" ht="8.25" customHeight="1">
      <c r="B19" s="580"/>
      <c r="C19" s="580"/>
      <c r="D19" s="580"/>
      <c r="E19" s="580"/>
      <c r="F19" s="580"/>
      <c r="G19" s="580"/>
      <c r="H19" s="580"/>
      <c r="I19" s="580"/>
      <c r="J19" s="580"/>
      <c r="K19" s="580"/>
      <c r="L19" s="579"/>
      <c r="M19" s="579"/>
      <c r="N19" s="579"/>
      <c r="O19" s="579"/>
      <c r="P19" s="579"/>
      <c r="Q19" s="579"/>
      <c r="R19" s="579"/>
      <c r="S19" s="579"/>
      <c r="T19" s="579"/>
      <c r="U19" s="579"/>
      <c r="V19" s="579"/>
      <c r="W19" s="579"/>
      <c r="X19" s="579"/>
      <c r="Y19" s="472"/>
      <c r="Z19" s="472"/>
      <c r="AA19" s="472"/>
      <c r="AB19" s="472"/>
      <c r="AC19" s="472"/>
      <c r="AD19" s="472"/>
      <c r="AE19" s="472"/>
      <c r="AF19" s="472"/>
      <c r="AG19" s="472"/>
      <c r="AH19" s="577"/>
      <c r="AI19" s="577"/>
      <c r="AJ19" s="577"/>
      <c r="AK19" s="577"/>
      <c r="AL19" s="577"/>
      <c r="AM19" s="577"/>
      <c r="AN19" s="577"/>
    </row>
    <row r="20" spans="1:41" ht="8.25" customHeight="1"/>
    <row r="21" spans="1:41" ht="7.2" customHeight="1">
      <c r="A21" s="2097" t="s">
        <v>1255</v>
      </c>
      <c r="B21" s="2097"/>
      <c r="C21" s="2097"/>
      <c r="D21" s="2097"/>
      <c r="E21" s="2097"/>
      <c r="F21" s="2097"/>
      <c r="G21" s="2097"/>
      <c r="H21" s="2097"/>
      <c r="I21" s="2097"/>
      <c r="J21" s="2097"/>
      <c r="K21" s="2097"/>
      <c r="L21" s="2097"/>
      <c r="M21" s="2097"/>
      <c r="N21" s="2097"/>
      <c r="O21" s="2097"/>
      <c r="P21" s="2097"/>
      <c r="Q21" s="2097"/>
      <c r="R21" s="2097"/>
      <c r="S21" s="2097"/>
      <c r="T21" s="2097"/>
      <c r="U21" s="2097"/>
      <c r="V21" s="2097"/>
      <c r="W21" s="2097"/>
      <c r="X21" s="2097"/>
      <c r="Y21" s="2097"/>
      <c r="Z21" s="2097"/>
      <c r="AA21" s="2097"/>
      <c r="AB21" s="2097"/>
      <c r="AC21" s="2097"/>
      <c r="AD21" s="2097"/>
      <c r="AE21" s="2097"/>
      <c r="AF21" s="2097"/>
      <c r="AG21" s="2097"/>
      <c r="AH21" s="2097"/>
      <c r="AI21" s="2097"/>
      <c r="AJ21" s="2097"/>
      <c r="AK21" s="2097"/>
      <c r="AL21" s="2097"/>
      <c r="AM21" s="2097"/>
      <c r="AN21" s="2097"/>
      <c r="AO21" s="2097"/>
    </row>
    <row r="22" spans="1:41" ht="6" customHeight="1">
      <c r="A22" s="2097"/>
      <c r="B22" s="2097"/>
      <c r="C22" s="2097"/>
      <c r="D22" s="2097"/>
      <c r="E22" s="2097"/>
      <c r="F22" s="2097"/>
      <c r="G22" s="2097"/>
      <c r="H22" s="2097"/>
      <c r="I22" s="2097"/>
      <c r="J22" s="2097"/>
      <c r="K22" s="2097"/>
      <c r="L22" s="2097"/>
      <c r="M22" s="2097"/>
      <c r="N22" s="2097"/>
      <c r="O22" s="2097"/>
      <c r="P22" s="2097"/>
      <c r="Q22" s="2097"/>
      <c r="R22" s="2097"/>
      <c r="S22" s="2097"/>
      <c r="T22" s="2097"/>
      <c r="U22" s="2097"/>
      <c r="V22" s="2097"/>
      <c r="W22" s="2097"/>
      <c r="X22" s="2097"/>
      <c r="Y22" s="2097"/>
      <c r="Z22" s="2097"/>
      <c r="AA22" s="2097"/>
      <c r="AB22" s="2097"/>
      <c r="AC22" s="2097"/>
      <c r="AD22" s="2097"/>
      <c r="AE22" s="2097"/>
      <c r="AF22" s="2097"/>
      <c r="AG22" s="2097"/>
      <c r="AH22" s="2097"/>
      <c r="AI22" s="2097"/>
      <c r="AJ22" s="2097"/>
      <c r="AK22" s="2097"/>
      <c r="AL22" s="2097"/>
      <c r="AM22" s="2097"/>
      <c r="AN22" s="2097"/>
      <c r="AO22" s="2097"/>
    </row>
    <row r="23" spans="1:41" ht="5.4" customHeight="1"/>
    <row r="24" spans="1:41" ht="6.75" customHeight="1">
      <c r="B24" s="2098" t="s">
        <v>1409</v>
      </c>
      <c r="C24" s="2099"/>
      <c r="D24" s="2099"/>
      <c r="E24" s="2099"/>
      <c r="F24" s="2099"/>
      <c r="G24" s="2099"/>
      <c r="H24" s="2099"/>
      <c r="I24" s="2099"/>
      <c r="J24" s="2099"/>
      <c r="K24" s="2100"/>
      <c r="L24" s="2104" t="s">
        <v>1410</v>
      </c>
      <c r="M24" s="2105"/>
      <c r="N24" s="2105"/>
      <c r="O24" s="2105"/>
      <c r="P24" s="2105"/>
      <c r="Q24" s="2105"/>
      <c r="R24" s="2105"/>
      <c r="S24" s="2105"/>
      <c r="T24" s="2105"/>
      <c r="U24" s="2105"/>
      <c r="V24" s="2105"/>
      <c r="W24" s="2105"/>
      <c r="X24" s="2106"/>
      <c r="Y24" s="2110">
        <f>B33-(G33-L33-Y33-AD33-AK33)</f>
        <v>0</v>
      </c>
      <c r="Z24" s="2111"/>
      <c r="AA24" s="2111"/>
      <c r="AB24" s="2111"/>
      <c r="AC24" s="2111"/>
      <c r="AD24" s="2111"/>
      <c r="AE24" s="2111"/>
      <c r="AF24" s="2111"/>
      <c r="AG24" s="2112"/>
      <c r="AH24" s="2116" t="str">
        <f>IF(Y24=Y26,"○",Y24-Y26)</f>
        <v>○</v>
      </c>
      <c r="AI24" s="2117"/>
      <c r="AJ24" s="2117"/>
      <c r="AK24" s="2117"/>
      <c r="AL24" s="2117"/>
      <c r="AM24" s="2117"/>
      <c r="AN24" s="2118"/>
    </row>
    <row r="25" spans="1:41" ht="6.75" customHeight="1">
      <c r="B25" s="2101"/>
      <c r="C25" s="2102"/>
      <c r="D25" s="2102"/>
      <c r="E25" s="2102"/>
      <c r="F25" s="2102"/>
      <c r="G25" s="2102"/>
      <c r="H25" s="2102"/>
      <c r="I25" s="2102"/>
      <c r="J25" s="2102"/>
      <c r="K25" s="2103"/>
      <c r="L25" s="2107"/>
      <c r="M25" s="2108"/>
      <c r="N25" s="2108"/>
      <c r="O25" s="2108"/>
      <c r="P25" s="2108"/>
      <c r="Q25" s="2108"/>
      <c r="R25" s="2108"/>
      <c r="S25" s="2108"/>
      <c r="T25" s="2108"/>
      <c r="U25" s="2108"/>
      <c r="V25" s="2108"/>
      <c r="W25" s="2108"/>
      <c r="X25" s="2109"/>
      <c r="Y25" s="2113"/>
      <c r="Z25" s="2114"/>
      <c r="AA25" s="2114"/>
      <c r="AB25" s="2114"/>
      <c r="AC25" s="2114"/>
      <c r="AD25" s="2114"/>
      <c r="AE25" s="2114"/>
      <c r="AF25" s="2114"/>
      <c r="AG25" s="2115"/>
      <c r="AH25" s="2119"/>
      <c r="AI25" s="2120"/>
      <c r="AJ25" s="2120"/>
      <c r="AK25" s="2120"/>
      <c r="AL25" s="2120"/>
      <c r="AM25" s="2120"/>
      <c r="AN25" s="2121"/>
    </row>
    <row r="26" spans="1:41" ht="6.75" customHeight="1">
      <c r="B26" s="2101" t="s">
        <v>1411</v>
      </c>
      <c r="C26" s="2102"/>
      <c r="D26" s="2102"/>
      <c r="E26" s="2102"/>
      <c r="F26" s="2102"/>
      <c r="G26" s="2102"/>
      <c r="H26" s="2102"/>
      <c r="I26" s="2102"/>
      <c r="J26" s="2102"/>
      <c r="K26" s="2103"/>
      <c r="L26" s="2107" t="s">
        <v>1412</v>
      </c>
      <c r="M26" s="2108"/>
      <c r="N26" s="2108"/>
      <c r="O26" s="2108"/>
      <c r="P26" s="2108"/>
      <c r="Q26" s="2108"/>
      <c r="R26" s="2108"/>
      <c r="S26" s="2108"/>
      <c r="T26" s="2108"/>
      <c r="U26" s="2108"/>
      <c r="V26" s="2108"/>
      <c r="W26" s="2108"/>
      <c r="X26" s="2109"/>
      <c r="Y26" s="2131"/>
      <c r="Z26" s="2132"/>
      <c r="AA26" s="2132"/>
      <c r="AB26" s="2132"/>
      <c r="AC26" s="2132"/>
      <c r="AD26" s="2132"/>
      <c r="AE26" s="2132"/>
      <c r="AF26" s="2132"/>
      <c r="AG26" s="2133"/>
      <c r="AH26" s="2119"/>
      <c r="AI26" s="2120"/>
      <c r="AJ26" s="2120"/>
      <c r="AK26" s="2120"/>
      <c r="AL26" s="2120"/>
      <c r="AM26" s="2120"/>
      <c r="AN26" s="2121"/>
    </row>
    <row r="27" spans="1:41" ht="6.75" customHeight="1">
      <c r="B27" s="2125"/>
      <c r="C27" s="2126"/>
      <c r="D27" s="2126"/>
      <c r="E27" s="2126"/>
      <c r="F27" s="2126"/>
      <c r="G27" s="2126"/>
      <c r="H27" s="2126"/>
      <c r="I27" s="2126"/>
      <c r="J27" s="2126"/>
      <c r="K27" s="2127"/>
      <c r="L27" s="2128"/>
      <c r="M27" s="2129"/>
      <c r="N27" s="2129"/>
      <c r="O27" s="2129"/>
      <c r="P27" s="2129"/>
      <c r="Q27" s="2129"/>
      <c r="R27" s="2129"/>
      <c r="S27" s="2129"/>
      <c r="T27" s="2129"/>
      <c r="U27" s="2129"/>
      <c r="V27" s="2129"/>
      <c r="W27" s="2129"/>
      <c r="X27" s="2130"/>
      <c r="Y27" s="2134"/>
      <c r="Z27" s="2135"/>
      <c r="AA27" s="2135"/>
      <c r="AB27" s="2135"/>
      <c r="AC27" s="2135"/>
      <c r="AD27" s="2135"/>
      <c r="AE27" s="2135"/>
      <c r="AF27" s="2135"/>
      <c r="AG27" s="2136"/>
      <c r="AH27" s="2122"/>
      <c r="AI27" s="2123"/>
      <c r="AJ27" s="2123"/>
      <c r="AK27" s="2123"/>
      <c r="AL27" s="2123"/>
      <c r="AM27" s="2123"/>
      <c r="AN27" s="2124"/>
    </row>
    <row r="28" spans="1:41" ht="5.4" customHeight="1"/>
    <row r="29" spans="1:41" ht="5.4" customHeight="1">
      <c r="B29" s="2085" t="s">
        <v>1166</v>
      </c>
      <c r="C29" s="2085"/>
      <c r="D29" s="2085"/>
      <c r="E29" s="2085"/>
      <c r="F29" s="2085"/>
      <c r="G29" s="2085"/>
      <c r="H29" s="2085"/>
      <c r="I29" s="2085"/>
      <c r="J29" s="2085"/>
      <c r="K29" s="2085"/>
      <c r="L29" s="2085"/>
      <c r="M29" s="2085"/>
      <c r="N29" s="2085"/>
      <c r="O29" s="2085"/>
      <c r="P29" s="2085"/>
      <c r="Q29" s="2085"/>
      <c r="R29" s="2085"/>
      <c r="S29" s="2085"/>
      <c r="T29" s="2085"/>
      <c r="U29" s="2085"/>
      <c r="V29" s="2085"/>
      <c r="W29" s="2085"/>
      <c r="X29" s="2085"/>
      <c r="Y29" s="2085"/>
    </row>
    <row r="30" spans="1:41" ht="6.75" customHeight="1">
      <c r="B30" s="2085"/>
      <c r="C30" s="2085"/>
      <c r="D30" s="2085"/>
      <c r="E30" s="2085"/>
      <c r="F30" s="2085"/>
      <c r="G30" s="2085"/>
      <c r="H30" s="2085"/>
      <c r="I30" s="2085"/>
      <c r="J30" s="2085"/>
      <c r="K30" s="2085"/>
      <c r="L30" s="2085"/>
      <c r="M30" s="2085"/>
      <c r="N30" s="2085"/>
      <c r="O30" s="2085"/>
      <c r="P30" s="2085"/>
      <c r="Q30" s="2085"/>
      <c r="R30" s="2085"/>
      <c r="S30" s="2085"/>
      <c r="T30" s="2085"/>
      <c r="U30" s="2085"/>
      <c r="V30" s="2085"/>
      <c r="W30" s="2085"/>
      <c r="X30" s="2085"/>
      <c r="Y30" s="2085"/>
    </row>
    <row r="31" spans="1:41" ht="6.75" customHeight="1">
      <c r="B31" s="2179" t="s">
        <v>1624</v>
      </c>
      <c r="C31" s="2190"/>
      <c r="D31" s="2190"/>
      <c r="E31" s="2190"/>
      <c r="F31" s="2190"/>
      <c r="G31" s="2179" t="s">
        <v>1625</v>
      </c>
      <c r="H31" s="2190"/>
      <c r="I31" s="2190"/>
      <c r="J31" s="2190"/>
      <c r="K31" s="2190"/>
      <c r="L31" s="2179" t="s">
        <v>1626</v>
      </c>
      <c r="M31" s="2190"/>
      <c r="N31" s="2190"/>
      <c r="O31" s="2190"/>
      <c r="P31" s="2190"/>
      <c r="Q31" s="2190"/>
      <c r="R31" s="2190"/>
      <c r="S31" s="2190"/>
      <c r="T31" s="2190"/>
      <c r="U31" s="2190"/>
      <c r="V31" s="2190"/>
      <c r="W31" s="2190"/>
      <c r="X31" s="2190"/>
      <c r="Y31" s="2179" t="s">
        <v>1627</v>
      </c>
      <c r="Z31" s="2179"/>
      <c r="AA31" s="2179"/>
      <c r="AB31" s="2179"/>
      <c r="AC31" s="2179"/>
      <c r="AD31" s="2179" t="s">
        <v>1628</v>
      </c>
      <c r="AE31" s="2179"/>
      <c r="AF31" s="2179"/>
      <c r="AG31" s="2179"/>
      <c r="AH31" s="2179"/>
      <c r="AI31" s="2179"/>
      <c r="AJ31" s="2179"/>
      <c r="AK31" s="2181"/>
      <c r="AL31" s="2181"/>
      <c r="AM31" s="2181"/>
      <c r="AN31" s="2181"/>
    </row>
    <row r="32" spans="1:41" ht="6.75" customHeight="1">
      <c r="B32" s="1348"/>
      <c r="C32" s="1348"/>
      <c r="D32" s="1348"/>
      <c r="E32" s="1348"/>
      <c r="F32" s="1348"/>
      <c r="G32" s="1348"/>
      <c r="H32" s="1348"/>
      <c r="I32" s="1348"/>
      <c r="J32" s="1348"/>
      <c r="K32" s="1348"/>
      <c r="L32" s="1348"/>
      <c r="M32" s="1348"/>
      <c r="N32" s="1348"/>
      <c r="O32" s="1348"/>
      <c r="P32" s="1348"/>
      <c r="Q32" s="1348"/>
      <c r="R32" s="1348"/>
      <c r="S32" s="1348"/>
      <c r="T32" s="1348"/>
      <c r="U32" s="1348"/>
      <c r="V32" s="1348"/>
      <c r="W32" s="1348"/>
      <c r="X32" s="1348"/>
      <c r="Y32" s="2180"/>
      <c r="Z32" s="2180"/>
      <c r="AA32" s="2180"/>
      <c r="AB32" s="2180"/>
      <c r="AC32" s="2180"/>
      <c r="AD32" s="2180"/>
      <c r="AE32" s="2180"/>
      <c r="AF32" s="2180"/>
      <c r="AG32" s="2180"/>
      <c r="AH32" s="2180"/>
      <c r="AI32" s="2180"/>
      <c r="AJ32" s="2180"/>
      <c r="AK32" s="2182"/>
      <c r="AL32" s="2182"/>
      <c r="AM32" s="2182"/>
      <c r="AN32" s="2182"/>
    </row>
    <row r="33" spans="1:41" ht="6.75" customHeight="1">
      <c r="B33" s="2183"/>
      <c r="C33" s="2184"/>
      <c r="D33" s="2184"/>
      <c r="E33" s="2184"/>
      <c r="F33" s="2185"/>
      <c r="G33" s="2189"/>
      <c r="H33" s="2184"/>
      <c r="I33" s="2184"/>
      <c r="J33" s="2184"/>
      <c r="K33" s="2185"/>
      <c r="L33" s="2183"/>
      <c r="M33" s="2184"/>
      <c r="N33" s="2184"/>
      <c r="O33" s="2184"/>
      <c r="P33" s="2184"/>
      <c r="Q33" s="2184"/>
      <c r="R33" s="2184"/>
      <c r="S33" s="2184"/>
      <c r="T33" s="2184"/>
      <c r="U33" s="2184"/>
      <c r="V33" s="2184"/>
      <c r="W33" s="2184"/>
      <c r="X33" s="2185"/>
      <c r="Y33" s="2183"/>
      <c r="Z33" s="2184"/>
      <c r="AA33" s="2184"/>
      <c r="AB33" s="2184"/>
      <c r="AC33" s="2185"/>
      <c r="AD33" s="2183"/>
      <c r="AE33" s="2184"/>
      <c r="AF33" s="2184"/>
      <c r="AG33" s="2184"/>
      <c r="AH33" s="2184"/>
      <c r="AI33" s="2184"/>
      <c r="AJ33" s="2185"/>
      <c r="AK33" s="2183"/>
      <c r="AL33" s="2184"/>
      <c r="AM33" s="2184"/>
      <c r="AN33" s="2185"/>
    </row>
    <row r="34" spans="1:41" ht="6.75" customHeight="1">
      <c r="B34" s="2186"/>
      <c r="C34" s="2187"/>
      <c r="D34" s="2187"/>
      <c r="E34" s="2187"/>
      <c r="F34" s="2188"/>
      <c r="G34" s="2186"/>
      <c r="H34" s="2187"/>
      <c r="I34" s="2187"/>
      <c r="J34" s="2187"/>
      <c r="K34" s="2188"/>
      <c r="L34" s="2186"/>
      <c r="M34" s="2187"/>
      <c r="N34" s="2187"/>
      <c r="O34" s="2187"/>
      <c r="P34" s="2187"/>
      <c r="Q34" s="2187"/>
      <c r="R34" s="2187"/>
      <c r="S34" s="2187"/>
      <c r="T34" s="2187"/>
      <c r="U34" s="2187"/>
      <c r="V34" s="2187"/>
      <c r="W34" s="2187"/>
      <c r="X34" s="2188"/>
      <c r="Y34" s="2186"/>
      <c r="Z34" s="2187"/>
      <c r="AA34" s="2187"/>
      <c r="AB34" s="2187"/>
      <c r="AC34" s="2188"/>
      <c r="AD34" s="2186"/>
      <c r="AE34" s="2187"/>
      <c r="AF34" s="2187"/>
      <c r="AG34" s="2187"/>
      <c r="AH34" s="2187"/>
      <c r="AI34" s="2187"/>
      <c r="AJ34" s="2188"/>
      <c r="AK34" s="2186"/>
      <c r="AL34" s="2187"/>
      <c r="AM34" s="2187"/>
      <c r="AN34" s="2188"/>
    </row>
    <row r="35" spans="1:41" ht="8.25" customHeight="1">
      <c r="B35" s="471"/>
      <c r="C35" s="471"/>
      <c r="D35" s="471"/>
      <c r="E35" s="471"/>
      <c r="F35" s="471"/>
      <c r="G35" s="471"/>
      <c r="H35" s="471"/>
      <c r="I35" s="471"/>
      <c r="J35" s="471"/>
      <c r="K35" s="471"/>
      <c r="L35" s="471"/>
      <c r="M35" s="471"/>
      <c r="N35" s="471"/>
      <c r="O35" s="471"/>
      <c r="P35" s="471"/>
      <c r="Q35" s="471"/>
      <c r="R35" s="471"/>
      <c r="S35" s="471"/>
      <c r="T35" s="471"/>
      <c r="U35" s="471"/>
      <c r="V35" s="471"/>
      <c r="W35" s="471"/>
      <c r="X35" s="471"/>
      <c r="Y35" s="471"/>
    </row>
    <row r="36" spans="1:41" ht="8.25" customHeight="1"/>
    <row r="37" spans="1:41" ht="7.5" customHeight="1">
      <c r="A37" s="2097" t="s">
        <v>1413</v>
      </c>
      <c r="B37" s="2097"/>
      <c r="C37" s="2097"/>
      <c r="D37" s="2097"/>
      <c r="E37" s="2097"/>
      <c r="F37" s="2097"/>
      <c r="G37" s="2097"/>
      <c r="H37" s="2097"/>
      <c r="I37" s="2097"/>
      <c r="J37" s="2097"/>
      <c r="K37" s="2097"/>
      <c r="L37" s="2097"/>
      <c r="M37" s="2097"/>
      <c r="N37" s="2097"/>
      <c r="O37" s="2097"/>
      <c r="P37" s="2097"/>
      <c r="Q37" s="2097"/>
      <c r="R37" s="2097"/>
      <c r="S37" s="2097"/>
      <c r="T37" s="2097"/>
      <c r="U37" s="2097"/>
      <c r="V37" s="2097"/>
      <c r="W37" s="2097"/>
      <c r="X37" s="2097"/>
      <c r="Y37" s="2097"/>
      <c r="Z37" s="2097"/>
      <c r="AA37" s="2097"/>
      <c r="AB37" s="2097"/>
      <c r="AC37" s="2097"/>
      <c r="AD37" s="2097"/>
      <c r="AE37" s="2097"/>
      <c r="AF37" s="2097"/>
      <c r="AG37" s="2097"/>
      <c r="AH37" s="2097"/>
      <c r="AI37" s="2097"/>
      <c r="AJ37" s="2097"/>
      <c r="AK37" s="2097"/>
      <c r="AL37" s="2097"/>
      <c r="AM37" s="2097"/>
      <c r="AN37" s="2097"/>
      <c r="AO37" s="2097"/>
    </row>
    <row r="38" spans="1:41" ht="5.4" customHeight="1">
      <c r="A38" s="2097"/>
      <c r="B38" s="2097"/>
      <c r="C38" s="2097"/>
      <c r="D38" s="2097"/>
      <c r="E38" s="2097"/>
      <c r="F38" s="2097"/>
      <c r="G38" s="2097"/>
      <c r="H38" s="2097"/>
      <c r="I38" s="2097"/>
      <c r="J38" s="2097"/>
      <c r="K38" s="2097"/>
      <c r="L38" s="2097"/>
      <c r="M38" s="2097"/>
      <c r="N38" s="2097"/>
      <c r="O38" s="2097"/>
      <c r="P38" s="2097"/>
      <c r="Q38" s="2097"/>
      <c r="R38" s="2097"/>
      <c r="S38" s="2097"/>
      <c r="T38" s="2097"/>
      <c r="U38" s="2097"/>
      <c r="V38" s="2097"/>
      <c r="W38" s="2097"/>
      <c r="X38" s="2097"/>
      <c r="Y38" s="2097"/>
      <c r="Z38" s="2097"/>
      <c r="AA38" s="2097"/>
      <c r="AB38" s="2097"/>
      <c r="AC38" s="2097"/>
      <c r="AD38" s="2097"/>
      <c r="AE38" s="2097"/>
      <c r="AF38" s="2097"/>
      <c r="AG38" s="2097"/>
      <c r="AH38" s="2097"/>
      <c r="AI38" s="2097"/>
      <c r="AJ38" s="2097"/>
      <c r="AK38" s="2097"/>
      <c r="AL38" s="2097"/>
      <c r="AM38" s="2097"/>
      <c r="AN38" s="2097"/>
      <c r="AO38" s="2097"/>
    </row>
    <row r="39" spans="1:41" ht="5.4" customHeight="1"/>
    <row r="40" spans="1:41" ht="6.75" customHeight="1">
      <c r="B40" s="2191" t="s">
        <v>1414</v>
      </c>
      <c r="C40" s="2191"/>
      <c r="D40" s="2191"/>
      <c r="E40" s="2191"/>
      <c r="F40" s="2191"/>
      <c r="G40" s="2191"/>
      <c r="H40" s="2191"/>
      <c r="I40" s="2191"/>
      <c r="J40" s="2191"/>
      <c r="K40" s="2191"/>
      <c r="L40" s="2191" t="s">
        <v>1278</v>
      </c>
      <c r="M40" s="2191"/>
      <c r="N40" s="2191"/>
      <c r="O40" s="2191"/>
      <c r="P40" s="2191"/>
      <c r="Q40" s="2191"/>
      <c r="R40" s="2191"/>
      <c r="S40" s="2191"/>
      <c r="T40" s="2191"/>
      <c r="U40" s="2191"/>
      <c r="V40" s="2191"/>
      <c r="W40" s="2191"/>
      <c r="X40" s="2191"/>
      <c r="Y40" s="2193"/>
      <c r="Z40" s="2193"/>
      <c r="AA40" s="2193"/>
      <c r="AB40" s="2193"/>
      <c r="AC40" s="2193"/>
      <c r="AD40" s="2193"/>
      <c r="AE40" s="2193"/>
      <c r="AF40" s="2193"/>
      <c r="AG40" s="2193"/>
      <c r="AH40" s="2116" t="str">
        <f>IF(Y40=Y42,"○",Y40-Y42)</f>
        <v>○</v>
      </c>
      <c r="AI40" s="2117"/>
      <c r="AJ40" s="2117"/>
      <c r="AK40" s="2117"/>
      <c r="AL40" s="2117"/>
      <c r="AM40" s="2117"/>
      <c r="AN40" s="2118"/>
    </row>
    <row r="41" spans="1:41" ht="6.75" customHeight="1">
      <c r="B41" s="2192"/>
      <c r="C41" s="2192"/>
      <c r="D41" s="2192"/>
      <c r="E41" s="2192"/>
      <c r="F41" s="2192"/>
      <c r="G41" s="2192"/>
      <c r="H41" s="2192"/>
      <c r="I41" s="2192"/>
      <c r="J41" s="2192"/>
      <c r="K41" s="2192"/>
      <c r="L41" s="2192"/>
      <c r="M41" s="2192"/>
      <c r="N41" s="2192"/>
      <c r="O41" s="2192"/>
      <c r="P41" s="2192"/>
      <c r="Q41" s="2192"/>
      <c r="R41" s="2192"/>
      <c r="S41" s="2192"/>
      <c r="T41" s="2192"/>
      <c r="U41" s="2192"/>
      <c r="V41" s="2192"/>
      <c r="W41" s="2192"/>
      <c r="X41" s="2192"/>
      <c r="Y41" s="2194"/>
      <c r="Z41" s="2194"/>
      <c r="AA41" s="2194"/>
      <c r="AB41" s="2194"/>
      <c r="AC41" s="2194"/>
      <c r="AD41" s="2194"/>
      <c r="AE41" s="2194"/>
      <c r="AF41" s="2194"/>
      <c r="AG41" s="2194"/>
      <c r="AH41" s="2119"/>
      <c r="AI41" s="2120"/>
      <c r="AJ41" s="2120"/>
      <c r="AK41" s="2120"/>
      <c r="AL41" s="2120"/>
      <c r="AM41" s="2120"/>
      <c r="AN41" s="2121"/>
    </row>
    <row r="42" spans="1:41" ht="6.75" customHeight="1">
      <c r="B42" s="2192" t="s">
        <v>1165</v>
      </c>
      <c r="C42" s="2192"/>
      <c r="D42" s="2192"/>
      <c r="E42" s="2192"/>
      <c r="F42" s="2192"/>
      <c r="G42" s="2192"/>
      <c r="H42" s="2192"/>
      <c r="I42" s="2192"/>
      <c r="J42" s="2192"/>
      <c r="K42" s="2192"/>
      <c r="L42" s="2192" t="s">
        <v>1278</v>
      </c>
      <c r="M42" s="2192"/>
      <c r="N42" s="2192"/>
      <c r="O42" s="2192"/>
      <c r="P42" s="2192"/>
      <c r="Q42" s="2192"/>
      <c r="R42" s="2192"/>
      <c r="S42" s="2192"/>
      <c r="T42" s="2192"/>
      <c r="U42" s="2192"/>
      <c r="V42" s="2192"/>
      <c r="W42" s="2192"/>
      <c r="X42" s="2192"/>
      <c r="Y42" s="2194"/>
      <c r="Z42" s="2194"/>
      <c r="AA42" s="2194"/>
      <c r="AB42" s="2194"/>
      <c r="AC42" s="2194"/>
      <c r="AD42" s="2194"/>
      <c r="AE42" s="2194"/>
      <c r="AF42" s="2194"/>
      <c r="AG42" s="2194"/>
      <c r="AH42" s="2119"/>
      <c r="AI42" s="2120"/>
      <c r="AJ42" s="2120"/>
      <c r="AK42" s="2120"/>
      <c r="AL42" s="2120"/>
      <c r="AM42" s="2120"/>
      <c r="AN42" s="2121"/>
    </row>
    <row r="43" spans="1:41" ht="6.75" customHeight="1">
      <c r="B43" s="2195"/>
      <c r="C43" s="2195"/>
      <c r="D43" s="2195"/>
      <c r="E43" s="2195"/>
      <c r="F43" s="2195"/>
      <c r="G43" s="2195"/>
      <c r="H43" s="2195"/>
      <c r="I43" s="2195"/>
      <c r="J43" s="2195"/>
      <c r="K43" s="2195"/>
      <c r="L43" s="2195"/>
      <c r="M43" s="2195"/>
      <c r="N43" s="2195"/>
      <c r="O43" s="2195"/>
      <c r="P43" s="2195"/>
      <c r="Q43" s="2195"/>
      <c r="R43" s="2195"/>
      <c r="S43" s="2195"/>
      <c r="T43" s="2195"/>
      <c r="U43" s="2195"/>
      <c r="V43" s="2195"/>
      <c r="W43" s="2195"/>
      <c r="X43" s="2195"/>
      <c r="Y43" s="2196"/>
      <c r="Z43" s="2196"/>
      <c r="AA43" s="2196"/>
      <c r="AB43" s="2196"/>
      <c r="AC43" s="2196"/>
      <c r="AD43" s="2196"/>
      <c r="AE43" s="2196"/>
      <c r="AF43" s="2196"/>
      <c r="AG43" s="2196"/>
      <c r="AH43" s="2122"/>
      <c r="AI43" s="2123"/>
      <c r="AJ43" s="2123"/>
      <c r="AK43" s="2123"/>
      <c r="AL43" s="2123"/>
      <c r="AM43" s="2123"/>
      <c r="AN43" s="2124"/>
    </row>
    <row r="44" spans="1:41" ht="5.4" customHeight="1">
      <c r="B44" s="693"/>
      <c r="C44" s="693"/>
      <c r="D44" s="693"/>
      <c r="E44" s="693"/>
      <c r="F44" s="693"/>
      <c r="G44" s="693"/>
      <c r="H44" s="693"/>
      <c r="I44" s="693"/>
      <c r="J44" s="693"/>
      <c r="K44" s="693"/>
      <c r="L44" s="693"/>
      <c r="M44" s="693"/>
      <c r="N44" s="693"/>
      <c r="O44" s="693"/>
      <c r="P44" s="693"/>
      <c r="Q44" s="693"/>
      <c r="R44" s="693"/>
      <c r="S44" s="693"/>
      <c r="T44" s="693"/>
      <c r="U44" s="693"/>
      <c r="V44" s="693"/>
      <c r="W44" s="693"/>
      <c r="X44" s="693"/>
      <c r="Y44" s="471"/>
      <c r="Z44" s="471"/>
      <c r="AA44" s="471"/>
      <c r="AB44" s="471"/>
      <c r="AC44" s="471"/>
      <c r="AD44" s="471"/>
      <c r="AE44" s="471"/>
      <c r="AF44" s="471"/>
      <c r="AG44" s="471"/>
      <c r="AH44" s="577"/>
      <c r="AI44" s="577"/>
      <c r="AJ44" s="577"/>
      <c r="AK44" s="577"/>
      <c r="AL44" s="577"/>
      <c r="AM44" s="577"/>
      <c r="AN44" s="577"/>
    </row>
    <row r="45" spans="1:41" ht="8.25" customHeight="1">
      <c r="B45" s="247"/>
      <c r="C45" s="247"/>
      <c r="D45" s="247"/>
      <c r="E45" s="247"/>
      <c r="F45" s="247"/>
      <c r="G45" s="247"/>
      <c r="H45" s="247"/>
      <c r="I45" s="247"/>
      <c r="J45" s="247"/>
      <c r="K45" s="247"/>
      <c r="L45" s="247"/>
      <c r="M45" s="247"/>
      <c r="N45" s="247"/>
      <c r="O45" s="247"/>
      <c r="P45" s="247"/>
      <c r="Q45" s="247"/>
      <c r="R45" s="247"/>
      <c r="S45" s="247"/>
      <c r="T45" s="247"/>
      <c r="U45" s="247"/>
      <c r="V45" s="247"/>
      <c r="W45" s="247"/>
      <c r="X45" s="247"/>
      <c r="Y45" s="578"/>
      <c r="Z45" s="578"/>
      <c r="AA45" s="578"/>
      <c r="AB45" s="578"/>
      <c r="AC45" s="578"/>
      <c r="AD45" s="578"/>
      <c r="AE45" s="578"/>
      <c r="AF45" s="578"/>
      <c r="AG45" s="578"/>
      <c r="AH45" s="577"/>
      <c r="AI45" s="577"/>
      <c r="AJ45" s="577"/>
      <c r="AK45" s="577"/>
      <c r="AL45" s="577"/>
      <c r="AM45" s="577"/>
      <c r="AN45" s="577"/>
    </row>
    <row r="46" spans="1:41" ht="7.5" customHeight="1">
      <c r="A46" s="2097" t="s">
        <v>1629</v>
      </c>
      <c r="B46" s="2097"/>
      <c r="C46" s="2097"/>
      <c r="D46" s="2097"/>
      <c r="E46" s="2097"/>
      <c r="F46" s="2097"/>
      <c r="G46" s="2097"/>
      <c r="H46" s="2097"/>
      <c r="I46" s="2097"/>
      <c r="J46" s="2097"/>
      <c r="K46" s="2097"/>
      <c r="L46" s="2097"/>
      <c r="M46" s="2097"/>
      <c r="N46" s="2097"/>
      <c r="O46" s="2097"/>
      <c r="P46" s="2097"/>
      <c r="Q46" s="2097"/>
      <c r="R46" s="2097"/>
      <c r="S46" s="2097"/>
      <c r="T46" s="2097"/>
      <c r="U46" s="2097"/>
      <c r="V46" s="2097"/>
      <c r="W46" s="2097"/>
      <c r="X46" s="2097"/>
      <c r="Y46" s="2097"/>
      <c r="Z46" s="2097"/>
      <c r="AA46" s="2097"/>
      <c r="AB46" s="2097"/>
      <c r="AC46" s="2097"/>
      <c r="AD46" s="2097"/>
      <c r="AE46" s="2097"/>
      <c r="AF46" s="2097"/>
      <c r="AG46" s="2097"/>
      <c r="AH46" s="2097"/>
      <c r="AI46" s="2097"/>
      <c r="AJ46" s="2097"/>
      <c r="AK46" s="2097"/>
      <c r="AL46" s="2097"/>
      <c r="AM46" s="2097"/>
      <c r="AN46" s="2097"/>
      <c r="AO46" s="2097"/>
    </row>
    <row r="47" spans="1:41" ht="5.4" customHeight="1">
      <c r="A47" s="2097"/>
      <c r="B47" s="2097"/>
      <c r="C47" s="2097"/>
      <c r="D47" s="2097"/>
      <c r="E47" s="2097"/>
      <c r="F47" s="2097"/>
      <c r="G47" s="2097"/>
      <c r="H47" s="2097"/>
      <c r="I47" s="2097"/>
      <c r="J47" s="2097"/>
      <c r="K47" s="2097"/>
      <c r="L47" s="2097"/>
      <c r="M47" s="2097"/>
      <c r="N47" s="2097"/>
      <c r="O47" s="2097"/>
      <c r="P47" s="2097"/>
      <c r="Q47" s="2097"/>
      <c r="R47" s="2097"/>
      <c r="S47" s="2097"/>
      <c r="T47" s="2097"/>
      <c r="U47" s="2097"/>
      <c r="V47" s="2097"/>
      <c r="W47" s="2097"/>
      <c r="X47" s="2097"/>
      <c r="Y47" s="2097"/>
      <c r="Z47" s="2097"/>
      <c r="AA47" s="2097"/>
      <c r="AB47" s="2097"/>
      <c r="AC47" s="2097"/>
      <c r="AD47" s="2097"/>
      <c r="AE47" s="2097"/>
      <c r="AF47" s="2097"/>
      <c r="AG47" s="2097"/>
      <c r="AH47" s="2097"/>
      <c r="AI47" s="2097"/>
      <c r="AJ47" s="2097"/>
      <c r="AK47" s="2097"/>
      <c r="AL47" s="2097"/>
      <c r="AM47" s="2097"/>
      <c r="AN47" s="2097"/>
      <c r="AO47" s="2097"/>
    </row>
    <row r="48" spans="1:41" ht="5.4" customHeight="1"/>
    <row r="49" spans="1:41" ht="6.75" customHeight="1">
      <c r="B49" s="2191" t="s">
        <v>1414</v>
      </c>
      <c r="C49" s="2191"/>
      <c r="D49" s="2191"/>
      <c r="E49" s="2191"/>
      <c r="F49" s="2191"/>
      <c r="G49" s="2191"/>
      <c r="H49" s="2191"/>
      <c r="I49" s="2191"/>
      <c r="J49" s="2191"/>
      <c r="K49" s="2191"/>
      <c r="L49" s="2191" t="s">
        <v>1415</v>
      </c>
      <c r="M49" s="2191"/>
      <c r="N49" s="2191"/>
      <c r="O49" s="2191"/>
      <c r="P49" s="2191"/>
      <c r="Q49" s="2191"/>
      <c r="R49" s="2191"/>
      <c r="S49" s="2191"/>
      <c r="T49" s="2191"/>
      <c r="U49" s="2191"/>
      <c r="V49" s="2191"/>
      <c r="W49" s="2191"/>
      <c r="X49" s="2191"/>
      <c r="Y49" s="2193"/>
      <c r="Z49" s="2193"/>
      <c r="AA49" s="2193"/>
      <c r="AB49" s="2193"/>
      <c r="AC49" s="2193"/>
      <c r="AD49" s="2193"/>
      <c r="AE49" s="2193"/>
      <c r="AF49" s="2193"/>
      <c r="AG49" s="2193"/>
      <c r="AH49" s="2116" t="str">
        <f>IF(Y49=Y51,"○",Y49-Y51)</f>
        <v>○</v>
      </c>
      <c r="AI49" s="2117"/>
      <c r="AJ49" s="2117"/>
      <c r="AK49" s="2117"/>
      <c r="AL49" s="2117"/>
      <c r="AM49" s="2117"/>
      <c r="AN49" s="2118"/>
    </row>
    <row r="50" spans="1:41" ht="6.75" customHeight="1">
      <c r="B50" s="2192"/>
      <c r="C50" s="2192"/>
      <c r="D50" s="2192"/>
      <c r="E50" s="2192"/>
      <c r="F50" s="2192"/>
      <c r="G50" s="2192"/>
      <c r="H50" s="2192"/>
      <c r="I50" s="2192"/>
      <c r="J50" s="2192"/>
      <c r="K50" s="2192"/>
      <c r="L50" s="2192"/>
      <c r="M50" s="2192"/>
      <c r="N50" s="2192"/>
      <c r="O50" s="2192"/>
      <c r="P50" s="2192"/>
      <c r="Q50" s="2192"/>
      <c r="R50" s="2192"/>
      <c r="S50" s="2192"/>
      <c r="T50" s="2192"/>
      <c r="U50" s="2192"/>
      <c r="V50" s="2192"/>
      <c r="W50" s="2192"/>
      <c r="X50" s="2192"/>
      <c r="Y50" s="2194"/>
      <c r="Z50" s="2194"/>
      <c r="AA50" s="2194"/>
      <c r="AB50" s="2194"/>
      <c r="AC50" s="2194"/>
      <c r="AD50" s="2194"/>
      <c r="AE50" s="2194"/>
      <c r="AF50" s="2194"/>
      <c r="AG50" s="2194"/>
      <c r="AH50" s="2119"/>
      <c r="AI50" s="2120"/>
      <c r="AJ50" s="2120"/>
      <c r="AK50" s="2120"/>
      <c r="AL50" s="2120"/>
      <c r="AM50" s="2120"/>
      <c r="AN50" s="2121"/>
    </row>
    <row r="51" spans="1:41" ht="6.75" customHeight="1">
      <c r="B51" s="2192" t="s">
        <v>1165</v>
      </c>
      <c r="C51" s="2192"/>
      <c r="D51" s="2192"/>
      <c r="E51" s="2192"/>
      <c r="F51" s="2192"/>
      <c r="G51" s="2192"/>
      <c r="H51" s="2192"/>
      <c r="I51" s="2192"/>
      <c r="J51" s="2192"/>
      <c r="K51" s="2192"/>
      <c r="L51" s="2192" t="s">
        <v>1416</v>
      </c>
      <c r="M51" s="2192"/>
      <c r="N51" s="2192"/>
      <c r="O51" s="2192"/>
      <c r="P51" s="2192"/>
      <c r="Q51" s="2192"/>
      <c r="R51" s="2192"/>
      <c r="S51" s="2192"/>
      <c r="T51" s="2192"/>
      <c r="U51" s="2192"/>
      <c r="V51" s="2192"/>
      <c r="W51" s="2192"/>
      <c r="X51" s="2192"/>
      <c r="Y51" s="2194"/>
      <c r="Z51" s="2194"/>
      <c r="AA51" s="2194"/>
      <c r="AB51" s="2194"/>
      <c r="AC51" s="2194"/>
      <c r="AD51" s="2194"/>
      <c r="AE51" s="2194"/>
      <c r="AF51" s="2194"/>
      <c r="AG51" s="2194"/>
      <c r="AH51" s="2119"/>
      <c r="AI51" s="2120"/>
      <c r="AJ51" s="2120"/>
      <c r="AK51" s="2120"/>
      <c r="AL51" s="2120"/>
      <c r="AM51" s="2120"/>
      <c r="AN51" s="2121"/>
    </row>
    <row r="52" spans="1:41" ht="6.75" customHeight="1">
      <c r="B52" s="2195"/>
      <c r="C52" s="2195"/>
      <c r="D52" s="2195"/>
      <c r="E52" s="2195"/>
      <c r="F52" s="2195"/>
      <c r="G52" s="2195"/>
      <c r="H52" s="2195"/>
      <c r="I52" s="2195"/>
      <c r="J52" s="2195"/>
      <c r="K52" s="2195"/>
      <c r="L52" s="2195"/>
      <c r="M52" s="2195"/>
      <c r="N52" s="2195"/>
      <c r="O52" s="2195"/>
      <c r="P52" s="2195"/>
      <c r="Q52" s="2195"/>
      <c r="R52" s="2195"/>
      <c r="S52" s="2195"/>
      <c r="T52" s="2195"/>
      <c r="U52" s="2195"/>
      <c r="V52" s="2195"/>
      <c r="W52" s="2195"/>
      <c r="X52" s="2195"/>
      <c r="Y52" s="2196"/>
      <c r="Z52" s="2196"/>
      <c r="AA52" s="2196"/>
      <c r="AB52" s="2196"/>
      <c r="AC52" s="2196"/>
      <c r="AD52" s="2196"/>
      <c r="AE52" s="2196"/>
      <c r="AF52" s="2196"/>
      <c r="AG52" s="2196"/>
      <c r="AH52" s="2122"/>
      <c r="AI52" s="2123"/>
      <c r="AJ52" s="2123"/>
      <c r="AK52" s="2123"/>
      <c r="AL52" s="2123"/>
      <c r="AM52" s="2123"/>
      <c r="AN52" s="2124"/>
    </row>
    <row r="53" spans="1:41" ht="8.25" customHeight="1">
      <c r="B53" s="247"/>
      <c r="C53" s="247"/>
      <c r="D53" s="247"/>
      <c r="E53" s="247"/>
      <c r="F53" s="247"/>
      <c r="G53" s="247"/>
      <c r="H53" s="247"/>
      <c r="I53" s="247"/>
      <c r="J53" s="247"/>
      <c r="K53" s="247"/>
      <c r="L53" s="247"/>
      <c r="M53" s="247"/>
      <c r="N53" s="247"/>
      <c r="O53" s="247"/>
      <c r="P53" s="247"/>
      <c r="Q53" s="247"/>
      <c r="R53" s="247"/>
      <c r="S53" s="247"/>
      <c r="T53" s="247"/>
      <c r="U53" s="247"/>
      <c r="V53" s="247"/>
      <c r="W53" s="247"/>
      <c r="X53" s="247"/>
      <c r="Y53" s="578"/>
      <c r="Z53" s="578"/>
      <c r="AA53" s="578"/>
      <c r="AB53" s="578"/>
      <c r="AC53" s="578"/>
      <c r="AD53" s="578"/>
      <c r="AE53" s="578"/>
      <c r="AF53" s="578"/>
      <c r="AG53" s="578"/>
      <c r="AH53" s="577"/>
      <c r="AI53" s="577"/>
      <c r="AJ53" s="577"/>
      <c r="AK53" s="577"/>
      <c r="AL53" s="577"/>
      <c r="AM53" s="577"/>
      <c r="AN53" s="577"/>
    </row>
    <row r="54" spans="1:41" ht="8.25" customHeight="1"/>
    <row r="55" spans="1:41" ht="8.25" customHeight="1">
      <c r="A55" s="2097" t="s">
        <v>1254</v>
      </c>
      <c r="B55" s="2097"/>
      <c r="C55" s="2097"/>
      <c r="D55" s="2097"/>
      <c r="E55" s="2097"/>
      <c r="F55" s="2097"/>
      <c r="G55" s="2097"/>
      <c r="H55" s="2097"/>
      <c r="I55" s="2097"/>
      <c r="J55" s="2097"/>
      <c r="K55" s="2097"/>
      <c r="L55" s="2097"/>
      <c r="M55" s="2097"/>
      <c r="N55" s="2097"/>
      <c r="O55" s="2097"/>
      <c r="P55" s="2097"/>
      <c r="Q55" s="2097"/>
      <c r="R55" s="2097"/>
      <c r="S55" s="2097"/>
      <c r="T55" s="2097"/>
      <c r="U55" s="2097"/>
      <c r="V55" s="2097"/>
      <c r="W55" s="2097"/>
      <c r="X55" s="2097"/>
      <c r="Y55" s="2097"/>
      <c r="Z55" s="2097"/>
      <c r="AA55" s="2097"/>
      <c r="AB55" s="2097"/>
      <c r="AC55" s="2097"/>
      <c r="AD55" s="2097"/>
      <c r="AE55" s="2097"/>
      <c r="AF55" s="2097"/>
      <c r="AG55" s="2097"/>
      <c r="AH55" s="2097"/>
      <c r="AI55" s="2097"/>
      <c r="AJ55" s="2097"/>
      <c r="AK55" s="2097"/>
      <c r="AL55" s="2097"/>
      <c r="AM55" s="2097"/>
      <c r="AN55" s="2097"/>
      <c r="AO55" s="2097"/>
    </row>
    <row r="56" spans="1:41" ht="5.4" customHeight="1">
      <c r="A56" s="2097"/>
      <c r="B56" s="2097"/>
      <c r="C56" s="2097"/>
      <c r="D56" s="2097"/>
      <c r="E56" s="2097"/>
      <c r="F56" s="2097"/>
      <c r="G56" s="2097"/>
      <c r="H56" s="2097"/>
      <c r="I56" s="2097"/>
      <c r="J56" s="2097"/>
      <c r="K56" s="2097"/>
      <c r="L56" s="2097"/>
      <c r="M56" s="2097"/>
      <c r="N56" s="2097"/>
      <c r="O56" s="2097"/>
      <c r="P56" s="2097"/>
      <c r="Q56" s="2097"/>
      <c r="R56" s="2097"/>
      <c r="S56" s="2097"/>
      <c r="T56" s="2097"/>
      <c r="U56" s="2097"/>
      <c r="V56" s="2097"/>
      <c r="W56" s="2097"/>
      <c r="X56" s="2097"/>
      <c r="Y56" s="2097"/>
      <c r="Z56" s="2097"/>
      <c r="AA56" s="2097"/>
      <c r="AB56" s="2097"/>
      <c r="AC56" s="2097"/>
      <c r="AD56" s="2097"/>
      <c r="AE56" s="2097"/>
      <c r="AF56" s="2097"/>
      <c r="AG56" s="2097"/>
      <c r="AH56" s="2097"/>
      <c r="AI56" s="2097"/>
      <c r="AJ56" s="2097"/>
      <c r="AK56" s="2097"/>
      <c r="AL56" s="2097"/>
      <c r="AM56" s="2097"/>
      <c r="AN56" s="2097"/>
      <c r="AO56" s="2097"/>
    </row>
    <row r="57" spans="1:41" ht="5.4" customHeight="1"/>
    <row r="58" spans="1:41" ht="6.75" customHeight="1">
      <c r="B58" s="2191" t="s">
        <v>1414</v>
      </c>
      <c r="C58" s="2191"/>
      <c r="D58" s="2191"/>
      <c r="E58" s="2191"/>
      <c r="F58" s="2191"/>
      <c r="G58" s="2191"/>
      <c r="H58" s="2191"/>
      <c r="I58" s="2191"/>
      <c r="J58" s="2191"/>
      <c r="K58" s="2191"/>
      <c r="L58" s="2191" t="s">
        <v>1417</v>
      </c>
      <c r="M58" s="2191"/>
      <c r="N58" s="2191"/>
      <c r="O58" s="2191"/>
      <c r="P58" s="2191"/>
      <c r="Q58" s="2191"/>
      <c r="R58" s="2191"/>
      <c r="S58" s="2191"/>
      <c r="T58" s="2191"/>
      <c r="U58" s="2191"/>
      <c r="V58" s="2191"/>
      <c r="W58" s="2191"/>
      <c r="X58" s="2191"/>
      <c r="Y58" s="2193"/>
      <c r="Z58" s="2193"/>
      <c r="AA58" s="2193"/>
      <c r="AB58" s="2193"/>
      <c r="AC58" s="2193"/>
      <c r="AD58" s="2193"/>
      <c r="AE58" s="2193"/>
      <c r="AF58" s="2193"/>
      <c r="AG58" s="2193"/>
      <c r="AH58" s="2116" t="str">
        <f>IF(Y58=Y60,"○",Y58-Y60)</f>
        <v>○</v>
      </c>
      <c r="AI58" s="2117"/>
      <c r="AJ58" s="2117"/>
      <c r="AK58" s="2117"/>
      <c r="AL58" s="2117"/>
      <c r="AM58" s="2117"/>
      <c r="AN58" s="2118"/>
    </row>
    <row r="59" spans="1:41" ht="6.75" customHeight="1">
      <c r="B59" s="2192"/>
      <c r="C59" s="2192"/>
      <c r="D59" s="2192"/>
      <c r="E59" s="2192"/>
      <c r="F59" s="2192"/>
      <c r="G59" s="2192"/>
      <c r="H59" s="2192"/>
      <c r="I59" s="2192"/>
      <c r="J59" s="2192"/>
      <c r="K59" s="2192"/>
      <c r="L59" s="2192"/>
      <c r="M59" s="2192"/>
      <c r="N59" s="2192"/>
      <c r="O59" s="2192"/>
      <c r="P59" s="2192"/>
      <c r="Q59" s="2192"/>
      <c r="R59" s="2192"/>
      <c r="S59" s="2192"/>
      <c r="T59" s="2192"/>
      <c r="U59" s="2192"/>
      <c r="V59" s="2192"/>
      <c r="W59" s="2192"/>
      <c r="X59" s="2192"/>
      <c r="Y59" s="2194"/>
      <c r="Z59" s="2194"/>
      <c r="AA59" s="2194"/>
      <c r="AB59" s="2194"/>
      <c r="AC59" s="2194"/>
      <c r="AD59" s="2194"/>
      <c r="AE59" s="2194"/>
      <c r="AF59" s="2194"/>
      <c r="AG59" s="2194"/>
      <c r="AH59" s="2119"/>
      <c r="AI59" s="2120"/>
      <c r="AJ59" s="2120"/>
      <c r="AK59" s="2120"/>
      <c r="AL59" s="2120"/>
      <c r="AM59" s="2120"/>
      <c r="AN59" s="2121"/>
    </row>
    <row r="60" spans="1:41" ht="6.75" customHeight="1">
      <c r="B60" s="2192" t="s">
        <v>1164</v>
      </c>
      <c r="C60" s="2192"/>
      <c r="D60" s="2192"/>
      <c r="E60" s="2192"/>
      <c r="F60" s="2192"/>
      <c r="G60" s="2192"/>
      <c r="H60" s="2192"/>
      <c r="I60" s="2192"/>
      <c r="J60" s="2192"/>
      <c r="K60" s="2192"/>
      <c r="L60" s="2192" t="s">
        <v>1418</v>
      </c>
      <c r="M60" s="2192"/>
      <c r="N60" s="2192"/>
      <c r="O60" s="2192"/>
      <c r="P60" s="2192"/>
      <c r="Q60" s="2192"/>
      <c r="R60" s="2192"/>
      <c r="S60" s="2192"/>
      <c r="T60" s="2192"/>
      <c r="U60" s="2192"/>
      <c r="V60" s="2192"/>
      <c r="W60" s="2192"/>
      <c r="X60" s="2192"/>
      <c r="Y60" s="2194"/>
      <c r="Z60" s="2194"/>
      <c r="AA60" s="2194"/>
      <c r="AB60" s="2194"/>
      <c r="AC60" s="2194"/>
      <c r="AD60" s="2194"/>
      <c r="AE60" s="2194"/>
      <c r="AF60" s="2194"/>
      <c r="AG60" s="2194"/>
      <c r="AH60" s="2119"/>
      <c r="AI60" s="2120"/>
      <c r="AJ60" s="2120"/>
      <c r="AK60" s="2120"/>
      <c r="AL60" s="2120"/>
      <c r="AM60" s="2120"/>
      <c r="AN60" s="2121"/>
    </row>
    <row r="61" spans="1:41" ht="6.75" customHeight="1">
      <c r="B61" s="2195"/>
      <c r="C61" s="2195"/>
      <c r="D61" s="2195"/>
      <c r="E61" s="2195"/>
      <c r="F61" s="2195"/>
      <c r="G61" s="2195"/>
      <c r="H61" s="2195"/>
      <c r="I61" s="2195"/>
      <c r="J61" s="2195"/>
      <c r="K61" s="2195"/>
      <c r="L61" s="2195"/>
      <c r="M61" s="2195"/>
      <c r="N61" s="2195"/>
      <c r="O61" s="2195"/>
      <c r="P61" s="2195"/>
      <c r="Q61" s="2195"/>
      <c r="R61" s="2195"/>
      <c r="S61" s="2195"/>
      <c r="T61" s="2195"/>
      <c r="U61" s="2195"/>
      <c r="V61" s="2195"/>
      <c r="W61" s="2195"/>
      <c r="X61" s="2195"/>
      <c r="Y61" s="2196"/>
      <c r="Z61" s="2196"/>
      <c r="AA61" s="2196"/>
      <c r="AB61" s="2196"/>
      <c r="AC61" s="2196"/>
      <c r="AD61" s="2196"/>
      <c r="AE61" s="2196"/>
      <c r="AF61" s="2196"/>
      <c r="AG61" s="2196"/>
      <c r="AH61" s="2122"/>
      <c r="AI61" s="2123"/>
      <c r="AJ61" s="2123"/>
      <c r="AK61" s="2123"/>
      <c r="AL61" s="2123"/>
      <c r="AM61" s="2123"/>
      <c r="AN61" s="2124"/>
    </row>
    <row r="62" spans="1:41" ht="8.25" customHeight="1"/>
    <row r="63" spans="1:41" ht="8.25" customHeight="1"/>
    <row r="64" spans="1:41" ht="5.4" customHeight="1">
      <c r="A64" s="2097" t="s">
        <v>1253</v>
      </c>
      <c r="B64" s="2097"/>
      <c r="C64" s="2097"/>
      <c r="D64" s="2097"/>
      <c r="E64" s="2097"/>
      <c r="F64" s="2097"/>
      <c r="G64" s="2097"/>
      <c r="H64" s="2097"/>
      <c r="I64" s="2097"/>
      <c r="J64" s="2097"/>
      <c r="K64" s="2097"/>
      <c r="L64" s="2097"/>
      <c r="M64" s="2097"/>
      <c r="N64" s="2097"/>
      <c r="O64" s="2097"/>
      <c r="P64" s="2097"/>
      <c r="Q64" s="2097"/>
      <c r="R64" s="2097"/>
      <c r="S64" s="2097"/>
      <c r="T64" s="2097"/>
      <c r="U64" s="2097"/>
      <c r="V64" s="2097"/>
      <c r="W64" s="2097"/>
      <c r="X64" s="2097"/>
      <c r="Y64" s="2097"/>
      <c r="Z64" s="2097"/>
      <c r="AA64" s="2097"/>
      <c r="AB64" s="2097"/>
      <c r="AC64" s="2097"/>
      <c r="AD64" s="2097"/>
      <c r="AE64" s="2097"/>
      <c r="AF64" s="2097"/>
      <c r="AG64" s="2097"/>
      <c r="AH64" s="2097"/>
      <c r="AI64" s="2097"/>
      <c r="AJ64" s="2097"/>
      <c r="AK64" s="2097"/>
      <c r="AL64" s="2097"/>
      <c r="AM64" s="2097"/>
      <c r="AN64" s="2097"/>
      <c r="AO64" s="2097"/>
    </row>
    <row r="65" spans="1:41" ht="8.25" customHeight="1">
      <c r="A65" s="2097"/>
      <c r="B65" s="2097"/>
      <c r="C65" s="2097"/>
      <c r="D65" s="2097"/>
      <c r="E65" s="2097"/>
      <c r="F65" s="2097"/>
      <c r="G65" s="2097"/>
      <c r="H65" s="2097"/>
      <c r="I65" s="2097"/>
      <c r="J65" s="2097"/>
      <c r="K65" s="2097"/>
      <c r="L65" s="2097"/>
      <c r="M65" s="2097"/>
      <c r="N65" s="2097"/>
      <c r="O65" s="2097"/>
      <c r="P65" s="2097"/>
      <c r="Q65" s="2097"/>
      <c r="R65" s="2097"/>
      <c r="S65" s="2097"/>
      <c r="T65" s="2097"/>
      <c r="U65" s="2097"/>
      <c r="V65" s="2097"/>
      <c r="W65" s="2097"/>
      <c r="X65" s="2097"/>
      <c r="Y65" s="2097"/>
      <c r="Z65" s="2097"/>
      <c r="AA65" s="2097"/>
      <c r="AB65" s="2097"/>
      <c r="AC65" s="2097"/>
      <c r="AD65" s="2097"/>
      <c r="AE65" s="2097"/>
      <c r="AF65" s="2097"/>
      <c r="AG65" s="2097"/>
      <c r="AH65" s="2097"/>
      <c r="AI65" s="2097"/>
      <c r="AJ65" s="2097"/>
      <c r="AK65" s="2097"/>
      <c r="AL65" s="2097"/>
      <c r="AM65" s="2097"/>
      <c r="AN65" s="2097"/>
      <c r="AO65" s="2097"/>
    </row>
    <row r="66" spans="1:41" ht="5.4" customHeight="1"/>
    <row r="67" spans="1:41" ht="6.75" customHeight="1">
      <c r="B67" s="2191" t="s">
        <v>1414</v>
      </c>
      <c r="C67" s="2191"/>
      <c r="D67" s="2191"/>
      <c r="E67" s="2191"/>
      <c r="F67" s="2191"/>
      <c r="G67" s="2191"/>
      <c r="H67" s="2191"/>
      <c r="I67" s="2191"/>
      <c r="J67" s="2191"/>
      <c r="K67" s="2191"/>
      <c r="L67" s="2191" t="s">
        <v>1419</v>
      </c>
      <c r="M67" s="2191"/>
      <c r="N67" s="2191"/>
      <c r="O67" s="2191"/>
      <c r="P67" s="2191"/>
      <c r="Q67" s="2191"/>
      <c r="R67" s="2191"/>
      <c r="S67" s="2191"/>
      <c r="T67" s="2191"/>
      <c r="U67" s="2191"/>
      <c r="V67" s="2191"/>
      <c r="W67" s="2191"/>
      <c r="X67" s="2191"/>
      <c r="Y67" s="2193"/>
      <c r="Z67" s="2193"/>
      <c r="AA67" s="2193"/>
      <c r="AB67" s="2193"/>
      <c r="AC67" s="2193"/>
      <c r="AD67" s="2193"/>
      <c r="AE67" s="2193"/>
      <c r="AF67" s="2193"/>
      <c r="AG67" s="2193"/>
      <c r="AH67" s="2116" t="str">
        <f>IF(Y67=Y69,"○",Y67-Y69)</f>
        <v>○</v>
      </c>
      <c r="AI67" s="2117"/>
      <c r="AJ67" s="2117"/>
      <c r="AK67" s="2117"/>
      <c r="AL67" s="2117"/>
      <c r="AM67" s="2117"/>
      <c r="AN67" s="2118"/>
    </row>
    <row r="68" spans="1:41" ht="6.75" customHeight="1">
      <c r="B68" s="2192"/>
      <c r="C68" s="2192"/>
      <c r="D68" s="2192"/>
      <c r="E68" s="2192"/>
      <c r="F68" s="2192"/>
      <c r="G68" s="2192"/>
      <c r="H68" s="2192"/>
      <c r="I68" s="2192"/>
      <c r="J68" s="2192"/>
      <c r="K68" s="2192"/>
      <c r="L68" s="2192"/>
      <c r="M68" s="2192"/>
      <c r="N68" s="2192"/>
      <c r="O68" s="2192"/>
      <c r="P68" s="2192"/>
      <c r="Q68" s="2192"/>
      <c r="R68" s="2192"/>
      <c r="S68" s="2192"/>
      <c r="T68" s="2192"/>
      <c r="U68" s="2192"/>
      <c r="V68" s="2192"/>
      <c r="W68" s="2192"/>
      <c r="X68" s="2192"/>
      <c r="Y68" s="2194"/>
      <c r="Z68" s="2194"/>
      <c r="AA68" s="2194"/>
      <c r="AB68" s="2194"/>
      <c r="AC68" s="2194"/>
      <c r="AD68" s="2194"/>
      <c r="AE68" s="2194"/>
      <c r="AF68" s="2194"/>
      <c r="AG68" s="2194"/>
      <c r="AH68" s="2119"/>
      <c r="AI68" s="2120"/>
      <c r="AJ68" s="2120"/>
      <c r="AK68" s="2120"/>
      <c r="AL68" s="2120"/>
      <c r="AM68" s="2120"/>
      <c r="AN68" s="2121"/>
    </row>
    <row r="69" spans="1:41" ht="6.75" customHeight="1">
      <c r="B69" s="2192" t="s">
        <v>1164</v>
      </c>
      <c r="C69" s="2192"/>
      <c r="D69" s="2192"/>
      <c r="E69" s="2192"/>
      <c r="F69" s="2192"/>
      <c r="G69" s="2192"/>
      <c r="H69" s="2192"/>
      <c r="I69" s="2192"/>
      <c r="J69" s="2192"/>
      <c r="K69" s="2192"/>
      <c r="L69" s="2192" t="s">
        <v>1420</v>
      </c>
      <c r="M69" s="2192"/>
      <c r="N69" s="2192"/>
      <c r="O69" s="2192"/>
      <c r="P69" s="2192"/>
      <c r="Q69" s="2192"/>
      <c r="R69" s="2192"/>
      <c r="S69" s="2192"/>
      <c r="T69" s="2192"/>
      <c r="U69" s="2192"/>
      <c r="V69" s="2192"/>
      <c r="W69" s="2192"/>
      <c r="X69" s="2192"/>
      <c r="Y69" s="2194"/>
      <c r="Z69" s="2194"/>
      <c r="AA69" s="2194"/>
      <c r="AB69" s="2194"/>
      <c r="AC69" s="2194"/>
      <c r="AD69" s="2194"/>
      <c r="AE69" s="2194"/>
      <c r="AF69" s="2194"/>
      <c r="AG69" s="2194"/>
      <c r="AH69" s="2119"/>
      <c r="AI69" s="2120"/>
      <c r="AJ69" s="2120"/>
      <c r="AK69" s="2120"/>
      <c r="AL69" s="2120"/>
      <c r="AM69" s="2120"/>
      <c r="AN69" s="2121"/>
    </row>
    <row r="70" spans="1:41" ht="6.75" customHeight="1">
      <c r="B70" s="2195"/>
      <c r="C70" s="2195"/>
      <c r="D70" s="2195"/>
      <c r="E70" s="2195"/>
      <c r="F70" s="2195"/>
      <c r="G70" s="2195"/>
      <c r="H70" s="2195"/>
      <c r="I70" s="2195"/>
      <c r="J70" s="2195"/>
      <c r="K70" s="2195"/>
      <c r="L70" s="2195"/>
      <c r="M70" s="2195"/>
      <c r="N70" s="2195"/>
      <c r="O70" s="2195"/>
      <c r="P70" s="2195"/>
      <c r="Q70" s="2195"/>
      <c r="R70" s="2195"/>
      <c r="S70" s="2195"/>
      <c r="T70" s="2195"/>
      <c r="U70" s="2195"/>
      <c r="V70" s="2195"/>
      <c r="W70" s="2195"/>
      <c r="X70" s="2195"/>
      <c r="Y70" s="2196"/>
      <c r="Z70" s="2196"/>
      <c r="AA70" s="2196"/>
      <c r="AB70" s="2196"/>
      <c r="AC70" s="2196"/>
      <c r="AD70" s="2196"/>
      <c r="AE70" s="2196"/>
      <c r="AF70" s="2196"/>
      <c r="AG70" s="2196"/>
      <c r="AH70" s="2122"/>
      <c r="AI70" s="2123"/>
      <c r="AJ70" s="2123"/>
      <c r="AK70" s="2123"/>
      <c r="AL70" s="2123"/>
      <c r="AM70" s="2123"/>
      <c r="AN70" s="2124"/>
    </row>
    <row r="71" spans="1:41" ht="8.25" customHeight="1"/>
    <row r="72" spans="1:41" ht="8.25" customHeight="1"/>
    <row r="73" spans="1:41" ht="9.75" customHeight="1">
      <c r="A73" s="2097" t="s">
        <v>1421</v>
      </c>
      <c r="B73" s="2097"/>
      <c r="C73" s="2097"/>
      <c r="D73" s="2097"/>
      <c r="E73" s="2097"/>
      <c r="F73" s="2097"/>
      <c r="G73" s="2097"/>
      <c r="H73" s="2097"/>
      <c r="I73" s="2097"/>
      <c r="J73" s="2097"/>
      <c r="K73" s="2097"/>
      <c r="L73" s="2097"/>
      <c r="M73" s="2097"/>
      <c r="N73" s="2097"/>
      <c r="O73" s="2097"/>
      <c r="P73" s="2097"/>
      <c r="Q73" s="2097"/>
      <c r="R73" s="2097"/>
      <c r="S73" s="2097"/>
      <c r="T73" s="2097"/>
      <c r="U73" s="2097"/>
      <c r="V73" s="2097"/>
      <c r="W73" s="2097"/>
      <c r="X73" s="2097"/>
      <c r="Y73" s="2097"/>
      <c r="Z73" s="2097"/>
      <c r="AA73" s="2097"/>
      <c r="AB73" s="2097"/>
      <c r="AC73" s="2097"/>
      <c r="AD73" s="2097"/>
      <c r="AE73" s="2097"/>
      <c r="AF73" s="2097"/>
      <c r="AG73" s="2097"/>
      <c r="AH73" s="2097"/>
      <c r="AI73" s="2097"/>
      <c r="AJ73" s="2097"/>
      <c r="AK73" s="2097"/>
      <c r="AL73" s="2097"/>
      <c r="AM73" s="2097"/>
      <c r="AN73" s="2097"/>
      <c r="AO73" s="2097"/>
    </row>
    <row r="74" spans="1:41" ht="5.4" customHeight="1">
      <c r="A74" s="2097"/>
      <c r="B74" s="2097"/>
      <c r="C74" s="2097"/>
      <c r="D74" s="2097"/>
      <c r="E74" s="2097"/>
      <c r="F74" s="2097"/>
      <c r="G74" s="2097"/>
      <c r="H74" s="2097"/>
      <c r="I74" s="2097"/>
      <c r="J74" s="2097"/>
      <c r="K74" s="2097"/>
      <c r="L74" s="2097"/>
      <c r="M74" s="2097"/>
      <c r="N74" s="2097"/>
      <c r="O74" s="2097"/>
      <c r="P74" s="2097"/>
      <c r="Q74" s="2097"/>
      <c r="R74" s="2097"/>
      <c r="S74" s="2097"/>
      <c r="T74" s="2097"/>
      <c r="U74" s="2097"/>
      <c r="V74" s="2097"/>
      <c r="W74" s="2097"/>
      <c r="X74" s="2097"/>
      <c r="Y74" s="2097"/>
      <c r="Z74" s="2097"/>
      <c r="AA74" s="2097"/>
      <c r="AB74" s="2097"/>
      <c r="AC74" s="2097"/>
      <c r="AD74" s="2097"/>
      <c r="AE74" s="2097"/>
      <c r="AF74" s="2097"/>
      <c r="AG74" s="2097"/>
      <c r="AH74" s="2097"/>
      <c r="AI74" s="2097"/>
      <c r="AJ74" s="2097"/>
      <c r="AK74" s="2097"/>
      <c r="AL74" s="2097"/>
      <c r="AM74" s="2097"/>
      <c r="AN74" s="2097"/>
      <c r="AO74" s="2097"/>
    </row>
    <row r="75" spans="1:41" ht="5.4" customHeight="1"/>
    <row r="76" spans="1:41" ht="6.75" customHeight="1">
      <c r="B76" s="2191" t="s">
        <v>1414</v>
      </c>
      <c r="C76" s="2191"/>
      <c r="D76" s="2191"/>
      <c r="E76" s="2191"/>
      <c r="F76" s="2191"/>
      <c r="G76" s="2191"/>
      <c r="H76" s="2191"/>
      <c r="I76" s="2191"/>
      <c r="J76" s="2191"/>
      <c r="K76" s="2191"/>
      <c r="L76" s="2203" t="s">
        <v>1252</v>
      </c>
      <c r="M76" s="2203"/>
      <c r="N76" s="2203"/>
      <c r="O76" s="2203"/>
      <c r="P76" s="2203"/>
      <c r="Q76" s="2203"/>
      <c r="R76" s="2203"/>
      <c r="S76" s="2203"/>
      <c r="T76" s="2203"/>
      <c r="U76" s="2203"/>
      <c r="V76" s="2203"/>
      <c r="W76" s="2203"/>
      <c r="X76" s="2203"/>
      <c r="Y76" s="2205">
        <f>SUM(B85:AO86)</f>
        <v>0</v>
      </c>
      <c r="Z76" s="2205"/>
      <c r="AA76" s="2205"/>
      <c r="AB76" s="2205"/>
      <c r="AC76" s="2205"/>
      <c r="AD76" s="2205"/>
      <c r="AE76" s="2205"/>
      <c r="AF76" s="2205"/>
      <c r="AG76" s="2205"/>
      <c r="AH76" s="2116" t="str">
        <f>IF(Y76=Y78,"○",Y76-Y78)</f>
        <v>○</v>
      </c>
      <c r="AI76" s="2117"/>
      <c r="AJ76" s="2117"/>
      <c r="AK76" s="2117"/>
      <c r="AL76" s="2117"/>
      <c r="AM76" s="2117"/>
      <c r="AN76" s="2118"/>
    </row>
    <row r="77" spans="1:41" ht="6.75" customHeight="1">
      <c r="B77" s="2192"/>
      <c r="C77" s="2192"/>
      <c r="D77" s="2192"/>
      <c r="E77" s="2192"/>
      <c r="F77" s="2192"/>
      <c r="G77" s="2192"/>
      <c r="H77" s="2192"/>
      <c r="I77" s="2192"/>
      <c r="J77" s="2192"/>
      <c r="K77" s="2192"/>
      <c r="L77" s="2204"/>
      <c r="M77" s="2204"/>
      <c r="N77" s="2204"/>
      <c r="O77" s="2204"/>
      <c r="P77" s="2204"/>
      <c r="Q77" s="2204"/>
      <c r="R77" s="2204"/>
      <c r="S77" s="2204"/>
      <c r="T77" s="2204"/>
      <c r="U77" s="2204"/>
      <c r="V77" s="2204"/>
      <c r="W77" s="2204"/>
      <c r="X77" s="2204"/>
      <c r="Y77" s="2206"/>
      <c r="Z77" s="2206"/>
      <c r="AA77" s="2206"/>
      <c r="AB77" s="2206"/>
      <c r="AC77" s="2206"/>
      <c r="AD77" s="2206"/>
      <c r="AE77" s="2206"/>
      <c r="AF77" s="2206"/>
      <c r="AG77" s="2206"/>
      <c r="AH77" s="2119"/>
      <c r="AI77" s="2120"/>
      <c r="AJ77" s="2120"/>
      <c r="AK77" s="2120"/>
      <c r="AL77" s="2120"/>
      <c r="AM77" s="2120"/>
      <c r="AN77" s="2121"/>
    </row>
    <row r="78" spans="1:41" ht="6.75" customHeight="1">
      <c r="B78" s="2192" t="s">
        <v>1161</v>
      </c>
      <c r="C78" s="2192"/>
      <c r="D78" s="2192"/>
      <c r="E78" s="2192"/>
      <c r="F78" s="2192"/>
      <c r="G78" s="2192"/>
      <c r="H78" s="2192"/>
      <c r="I78" s="2192"/>
      <c r="J78" s="2192"/>
      <c r="K78" s="2192"/>
      <c r="L78" s="2192" t="s">
        <v>1422</v>
      </c>
      <c r="M78" s="2192"/>
      <c r="N78" s="2192"/>
      <c r="O78" s="2192"/>
      <c r="P78" s="2192"/>
      <c r="Q78" s="2192"/>
      <c r="R78" s="2192"/>
      <c r="S78" s="2192"/>
      <c r="T78" s="2192"/>
      <c r="U78" s="2192"/>
      <c r="V78" s="2192"/>
      <c r="W78" s="2192"/>
      <c r="X78" s="2192"/>
      <c r="Y78" s="2194"/>
      <c r="Z78" s="2194"/>
      <c r="AA78" s="2194"/>
      <c r="AB78" s="2194"/>
      <c r="AC78" s="2194"/>
      <c r="AD78" s="2194"/>
      <c r="AE78" s="2194"/>
      <c r="AF78" s="2194"/>
      <c r="AG78" s="2194"/>
      <c r="AH78" s="2119"/>
      <c r="AI78" s="2120"/>
      <c r="AJ78" s="2120"/>
      <c r="AK78" s="2120"/>
      <c r="AL78" s="2120"/>
      <c r="AM78" s="2120"/>
      <c r="AN78" s="2121"/>
    </row>
    <row r="79" spans="1:41" ht="6.75" customHeight="1">
      <c r="B79" s="2195"/>
      <c r="C79" s="2195"/>
      <c r="D79" s="2195"/>
      <c r="E79" s="2195"/>
      <c r="F79" s="2195"/>
      <c r="G79" s="2195"/>
      <c r="H79" s="2195"/>
      <c r="I79" s="2195"/>
      <c r="J79" s="2195"/>
      <c r="K79" s="2195"/>
      <c r="L79" s="2195"/>
      <c r="M79" s="2195"/>
      <c r="N79" s="2195"/>
      <c r="O79" s="2195"/>
      <c r="P79" s="2195"/>
      <c r="Q79" s="2195"/>
      <c r="R79" s="2195"/>
      <c r="S79" s="2195"/>
      <c r="T79" s="2195"/>
      <c r="U79" s="2195"/>
      <c r="V79" s="2195"/>
      <c r="W79" s="2195"/>
      <c r="X79" s="2195"/>
      <c r="Y79" s="2196"/>
      <c r="Z79" s="2196"/>
      <c r="AA79" s="2196"/>
      <c r="AB79" s="2196"/>
      <c r="AC79" s="2196"/>
      <c r="AD79" s="2196"/>
      <c r="AE79" s="2196"/>
      <c r="AF79" s="2196"/>
      <c r="AG79" s="2196"/>
      <c r="AH79" s="2122"/>
      <c r="AI79" s="2123"/>
      <c r="AJ79" s="2123"/>
      <c r="AK79" s="2123"/>
      <c r="AL79" s="2123"/>
      <c r="AM79" s="2123"/>
      <c r="AN79" s="2124"/>
    </row>
    <row r="80" spans="1:41" ht="5.4" customHeight="1"/>
    <row r="81" spans="1:41" ht="5.4" customHeight="1">
      <c r="B81" s="2085" t="s">
        <v>1163</v>
      </c>
      <c r="C81" s="2085"/>
      <c r="D81" s="2085"/>
      <c r="E81" s="2085"/>
      <c r="F81" s="2085"/>
      <c r="G81" s="2085"/>
      <c r="H81" s="2085"/>
      <c r="I81" s="2085"/>
      <c r="J81" s="2085"/>
      <c r="K81" s="2085"/>
      <c r="L81" s="2085"/>
      <c r="M81" s="2085"/>
      <c r="N81" s="2085"/>
      <c r="O81" s="2085"/>
      <c r="P81" s="2085"/>
      <c r="Q81" s="2085"/>
      <c r="R81" s="2085"/>
      <c r="S81" s="2085"/>
      <c r="T81" s="2085"/>
      <c r="U81" s="2085"/>
      <c r="V81" s="2085"/>
      <c r="W81" s="2085"/>
      <c r="X81" s="2085"/>
      <c r="Y81" s="2085"/>
    </row>
    <row r="82" spans="1:41" ht="7.5" customHeight="1">
      <c r="B82" s="2085"/>
      <c r="C82" s="2085"/>
      <c r="D82" s="2085"/>
      <c r="E82" s="2085"/>
      <c r="F82" s="2085"/>
      <c r="G82" s="2085"/>
      <c r="H82" s="2085"/>
      <c r="I82" s="2085"/>
      <c r="J82" s="2085"/>
      <c r="K82" s="2085"/>
      <c r="L82" s="2085"/>
      <c r="M82" s="2085"/>
      <c r="N82" s="2085"/>
      <c r="O82" s="2085"/>
      <c r="P82" s="2085"/>
      <c r="Q82" s="2085"/>
      <c r="R82" s="2085"/>
      <c r="S82" s="2085"/>
      <c r="T82" s="2085"/>
      <c r="U82" s="2085"/>
      <c r="V82" s="2085"/>
      <c r="W82" s="2085"/>
      <c r="X82" s="2085"/>
      <c r="Y82" s="2085"/>
    </row>
    <row r="83" spans="1:41" ht="6.75" customHeight="1">
      <c r="B83" s="2197" t="s">
        <v>1419</v>
      </c>
      <c r="C83" s="2198"/>
      <c r="D83" s="2198"/>
      <c r="E83" s="2198"/>
      <c r="F83" s="2198" t="s">
        <v>1162</v>
      </c>
      <c r="G83" s="2198"/>
      <c r="H83" s="2198"/>
      <c r="I83" s="2198"/>
      <c r="J83" s="2198" t="s">
        <v>1423</v>
      </c>
      <c r="K83" s="2198"/>
      <c r="L83" s="2198"/>
      <c r="M83" s="2198"/>
      <c r="N83" s="2105" t="s">
        <v>1424</v>
      </c>
      <c r="O83" s="2105"/>
      <c r="P83" s="2105"/>
      <c r="Q83" s="2105"/>
      <c r="R83" s="2099" t="s">
        <v>1425</v>
      </c>
      <c r="S83" s="2099"/>
      <c r="T83" s="2099"/>
      <c r="U83" s="2099"/>
      <c r="V83" s="2105" t="s">
        <v>1426</v>
      </c>
      <c r="W83" s="2105"/>
      <c r="X83" s="2105"/>
      <c r="Y83" s="2201"/>
      <c r="Z83" s="2105" t="s">
        <v>1427</v>
      </c>
      <c r="AA83" s="2105"/>
      <c r="AB83" s="2105"/>
      <c r="AC83" s="2105"/>
      <c r="AD83" s="2105" t="s">
        <v>1428</v>
      </c>
      <c r="AE83" s="2105"/>
      <c r="AF83" s="2105"/>
      <c r="AG83" s="2105"/>
      <c r="AH83" s="2105" t="s">
        <v>1429</v>
      </c>
      <c r="AI83" s="2105"/>
      <c r="AJ83" s="2105"/>
      <c r="AK83" s="2105"/>
      <c r="AL83" s="2207" t="s">
        <v>1430</v>
      </c>
      <c r="AM83" s="2207"/>
      <c r="AN83" s="2207"/>
      <c r="AO83" s="2208"/>
    </row>
    <row r="84" spans="1:41" ht="6.75" customHeight="1">
      <c r="B84" s="2199"/>
      <c r="C84" s="2200"/>
      <c r="D84" s="2200"/>
      <c r="E84" s="2200"/>
      <c r="F84" s="2200"/>
      <c r="G84" s="2200"/>
      <c r="H84" s="2200"/>
      <c r="I84" s="2200"/>
      <c r="J84" s="2200"/>
      <c r="K84" s="2200"/>
      <c r="L84" s="2200"/>
      <c r="M84" s="2200"/>
      <c r="N84" s="2108"/>
      <c r="O84" s="2108"/>
      <c r="P84" s="2108"/>
      <c r="Q84" s="2108"/>
      <c r="R84" s="2102"/>
      <c r="S84" s="2102"/>
      <c r="T84" s="2102"/>
      <c r="U84" s="2102"/>
      <c r="V84" s="2108"/>
      <c r="W84" s="2108"/>
      <c r="X84" s="2108"/>
      <c r="Y84" s="2202"/>
      <c r="Z84" s="2108"/>
      <c r="AA84" s="2108"/>
      <c r="AB84" s="2108"/>
      <c r="AC84" s="2108"/>
      <c r="AD84" s="2108"/>
      <c r="AE84" s="2108"/>
      <c r="AF84" s="2108"/>
      <c r="AG84" s="2108"/>
      <c r="AH84" s="2108"/>
      <c r="AI84" s="2108"/>
      <c r="AJ84" s="2108"/>
      <c r="AK84" s="2108"/>
      <c r="AL84" s="2209"/>
      <c r="AM84" s="2209"/>
      <c r="AN84" s="2209"/>
      <c r="AO84" s="2210"/>
    </row>
    <row r="85" spans="1:41" ht="6.75" customHeight="1">
      <c r="B85" s="2211"/>
      <c r="C85" s="2212"/>
      <c r="D85" s="2212"/>
      <c r="E85" s="2212"/>
      <c r="F85" s="2212"/>
      <c r="G85" s="2212"/>
      <c r="H85" s="2212"/>
      <c r="I85" s="2212"/>
      <c r="J85" s="2212"/>
      <c r="K85" s="2212"/>
      <c r="L85" s="2212"/>
      <c r="M85" s="2212"/>
      <c r="N85" s="2212"/>
      <c r="O85" s="2212"/>
      <c r="P85" s="2212"/>
      <c r="Q85" s="2212"/>
      <c r="R85" s="2212"/>
      <c r="S85" s="2212"/>
      <c r="T85" s="2212"/>
      <c r="U85" s="2212"/>
      <c r="V85" s="2212"/>
      <c r="W85" s="2212"/>
      <c r="X85" s="2212"/>
      <c r="Y85" s="2215"/>
      <c r="Z85" s="2212"/>
      <c r="AA85" s="2212"/>
      <c r="AB85" s="2212"/>
      <c r="AC85" s="2212"/>
      <c r="AD85" s="2212"/>
      <c r="AE85" s="2212"/>
      <c r="AF85" s="2212"/>
      <c r="AG85" s="2212"/>
      <c r="AH85" s="2212"/>
      <c r="AI85" s="2212"/>
      <c r="AJ85" s="2212"/>
      <c r="AK85" s="2212"/>
      <c r="AL85" s="2217"/>
      <c r="AM85" s="2217"/>
      <c r="AN85" s="2217"/>
      <c r="AO85" s="2218"/>
    </row>
    <row r="86" spans="1:41" ht="6.75" customHeight="1">
      <c r="B86" s="2213"/>
      <c r="C86" s="2214"/>
      <c r="D86" s="2214"/>
      <c r="E86" s="2214"/>
      <c r="F86" s="2214"/>
      <c r="G86" s="2214"/>
      <c r="H86" s="2214"/>
      <c r="I86" s="2214"/>
      <c r="J86" s="2214"/>
      <c r="K86" s="2214"/>
      <c r="L86" s="2214"/>
      <c r="M86" s="2214"/>
      <c r="N86" s="2214"/>
      <c r="O86" s="2214"/>
      <c r="P86" s="2214"/>
      <c r="Q86" s="2214"/>
      <c r="R86" s="2214"/>
      <c r="S86" s="2214"/>
      <c r="T86" s="2214"/>
      <c r="U86" s="2214"/>
      <c r="V86" s="2214"/>
      <c r="W86" s="2214"/>
      <c r="X86" s="2214"/>
      <c r="Y86" s="2216"/>
      <c r="Z86" s="2214"/>
      <c r="AA86" s="2214"/>
      <c r="AB86" s="2214"/>
      <c r="AC86" s="2214"/>
      <c r="AD86" s="2214"/>
      <c r="AE86" s="2214"/>
      <c r="AF86" s="2214"/>
      <c r="AG86" s="2214"/>
      <c r="AH86" s="2214"/>
      <c r="AI86" s="2214"/>
      <c r="AJ86" s="2214"/>
      <c r="AK86" s="2214"/>
      <c r="AL86" s="2187"/>
      <c r="AM86" s="2187"/>
      <c r="AN86" s="2187"/>
      <c r="AO86" s="2188"/>
    </row>
    <row r="87" spans="1:41" ht="9.75" customHeight="1"/>
    <row r="88" spans="1:41" ht="6.75" customHeight="1">
      <c r="B88" s="2191" t="s">
        <v>1414</v>
      </c>
      <c r="C88" s="2191"/>
      <c r="D88" s="2191"/>
      <c r="E88" s="2191"/>
      <c r="F88" s="2191"/>
      <c r="G88" s="2191"/>
      <c r="H88" s="2191"/>
      <c r="I88" s="2191"/>
      <c r="J88" s="2191"/>
      <c r="K88" s="2191"/>
      <c r="L88" s="2203" t="s">
        <v>1431</v>
      </c>
      <c r="M88" s="2203"/>
      <c r="N88" s="2203"/>
      <c r="O88" s="2203"/>
      <c r="P88" s="2203"/>
      <c r="Q88" s="2203"/>
      <c r="R88" s="2203"/>
      <c r="S88" s="2203"/>
      <c r="T88" s="2203"/>
      <c r="U88" s="2203"/>
      <c r="V88" s="2203"/>
      <c r="W88" s="2203"/>
      <c r="X88" s="2203"/>
      <c r="Y88" s="2193"/>
      <c r="Z88" s="2193"/>
      <c r="AA88" s="2193"/>
      <c r="AB88" s="2193"/>
      <c r="AC88" s="2193"/>
      <c r="AD88" s="2193"/>
      <c r="AE88" s="2193"/>
      <c r="AF88" s="2193"/>
      <c r="AG88" s="2193"/>
      <c r="AH88" s="2116" t="str">
        <f>IF(Y88=Y90,"○",Y88-Y90)</f>
        <v>○</v>
      </c>
      <c r="AI88" s="2117"/>
      <c r="AJ88" s="2117"/>
      <c r="AK88" s="2117"/>
      <c r="AL88" s="2117"/>
      <c r="AM88" s="2117"/>
      <c r="AN88" s="2118"/>
    </row>
    <row r="89" spans="1:41" ht="6.75" customHeight="1">
      <c r="B89" s="2192"/>
      <c r="C89" s="2192"/>
      <c r="D89" s="2192"/>
      <c r="E89" s="2192"/>
      <c r="F89" s="2192"/>
      <c r="G89" s="2192"/>
      <c r="H89" s="2192"/>
      <c r="I89" s="2192"/>
      <c r="J89" s="2192"/>
      <c r="K89" s="2192"/>
      <c r="L89" s="2204"/>
      <c r="M89" s="2204"/>
      <c r="N89" s="2204"/>
      <c r="O89" s="2204"/>
      <c r="P89" s="2204"/>
      <c r="Q89" s="2204"/>
      <c r="R89" s="2204"/>
      <c r="S89" s="2204"/>
      <c r="T89" s="2204"/>
      <c r="U89" s="2204"/>
      <c r="V89" s="2204"/>
      <c r="W89" s="2204"/>
      <c r="X89" s="2204"/>
      <c r="Y89" s="2194"/>
      <c r="Z89" s="2194"/>
      <c r="AA89" s="2194"/>
      <c r="AB89" s="2194"/>
      <c r="AC89" s="2194"/>
      <c r="AD89" s="2194"/>
      <c r="AE89" s="2194"/>
      <c r="AF89" s="2194"/>
      <c r="AG89" s="2194"/>
      <c r="AH89" s="2119"/>
      <c r="AI89" s="2120"/>
      <c r="AJ89" s="2120"/>
      <c r="AK89" s="2120"/>
      <c r="AL89" s="2120"/>
      <c r="AM89" s="2120"/>
      <c r="AN89" s="2121"/>
    </row>
    <row r="90" spans="1:41" ht="6.75" customHeight="1">
      <c r="B90" s="2192" t="s">
        <v>1161</v>
      </c>
      <c r="C90" s="2192"/>
      <c r="D90" s="2192"/>
      <c r="E90" s="2192"/>
      <c r="F90" s="2192"/>
      <c r="G90" s="2192"/>
      <c r="H90" s="2192"/>
      <c r="I90" s="2192"/>
      <c r="J90" s="2192"/>
      <c r="K90" s="2192"/>
      <c r="L90" s="2192" t="s">
        <v>1432</v>
      </c>
      <c r="M90" s="2192"/>
      <c r="N90" s="2192"/>
      <c r="O90" s="2192"/>
      <c r="P90" s="2192"/>
      <c r="Q90" s="2192"/>
      <c r="R90" s="2192"/>
      <c r="S90" s="2192"/>
      <c r="T90" s="2192"/>
      <c r="U90" s="2192"/>
      <c r="V90" s="2192"/>
      <c r="W90" s="2192"/>
      <c r="X90" s="2192"/>
      <c r="Y90" s="2194"/>
      <c r="Z90" s="2194"/>
      <c r="AA90" s="2194"/>
      <c r="AB90" s="2194"/>
      <c r="AC90" s="2194"/>
      <c r="AD90" s="2194"/>
      <c r="AE90" s="2194"/>
      <c r="AF90" s="2194"/>
      <c r="AG90" s="2194"/>
      <c r="AH90" s="2119"/>
      <c r="AI90" s="2120"/>
      <c r="AJ90" s="2120"/>
      <c r="AK90" s="2120"/>
      <c r="AL90" s="2120"/>
      <c r="AM90" s="2120"/>
      <c r="AN90" s="2121"/>
    </row>
    <row r="91" spans="1:41" ht="6.75" customHeight="1">
      <c r="B91" s="2195"/>
      <c r="C91" s="2195"/>
      <c r="D91" s="2195"/>
      <c r="E91" s="2195"/>
      <c r="F91" s="2195"/>
      <c r="G91" s="2195"/>
      <c r="H91" s="2195"/>
      <c r="I91" s="2195"/>
      <c r="J91" s="2195"/>
      <c r="K91" s="2195"/>
      <c r="L91" s="2195"/>
      <c r="M91" s="2195"/>
      <c r="N91" s="2195"/>
      <c r="O91" s="2195"/>
      <c r="P91" s="2195"/>
      <c r="Q91" s="2195"/>
      <c r="R91" s="2195"/>
      <c r="S91" s="2195"/>
      <c r="T91" s="2195"/>
      <c r="U91" s="2195"/>
      <c r="V91" s="2195"/>
      <c r="W91" s="2195"/>
      <c r="X91" s="2195"/>
      <c r="Y91" s="2196"/>
      <c r="Z91" s="2196"/>
      <c r="AA91" s="2196"/>
      <c r="AB91" s="2196"/>
      <c r="AC91" s="2196"/>
      <c r="AD91" s="2196"/>
      <c r="AE91" s="2196"/>
      <c r="AF91" s="2196"/>
      <c r="AG91" s="2196"/>
      <c r="AH91" s="2122"/>
      <c r="AI91" s="2123"/>
      <c r="AJ91" s="2123"/>
      <c r="AK91" s="2123"/>
      <c r="AL91" s="2123"/>
      <c r="AM91" s="2123"/>
      <c r="AN91" s="2124"/>
    </row>
    <row r="92" spans="1:41" ht="8.25" customHeight="1"/>
    <row r="93" spans="1:41" ht="8.25" customHeight="1"/>
    <row r="94" spans="1:41" ht="12.75" customHeight="1">
      <c r="A94" s="2097" t="s">
        <v>1433</v>
      </c>
      <c r="B94" s="2097"/>
      <c r="C94" s="2097"/>
      <c r="D94" s="2097"/>
      <c r="E94" s="2097"/>
      <c r="F94" s="2097"/>
      <c r="G94" s="2097"/>
      <c r="H94" s="2097"/>
      <c r="I94" s="2097"/>
      <c r="J94" s="2097"/>
      <c r="K94" s="2097"/>
      <c r="L94" s="2097"/>
      <c r="M94" s="2097"/>
      <c r="N94" s="2097"/>
      <c r="O94" s="2097"/>
      <c r="P94" s="2097"/>
      <c r="Q94" s="2097"/>
      <c r="R94" s="2097"/>
      <c r="S94" s="2097"/>
      <c r="T94" s="2097"/>
      <c r="U94" s="2097"/>
      <c r="V94" s="2097"/>
      <c r="W94" s="2097"/>
      <c r="X94" s="2097"/>
      <c r="Y94" s="2097"/>
      <c r="Z94" s="2097"/>
      <c r="AA94" s="2097"/>
      <c r="AB94" s="2097"/>
      <c r="AC94" s="2097"/>
      <c r="AD94" s="2097"/>
      <c r="AE94" s="2097"/>
      <c r="AF94" s="2097"/>
      <c r="AG94" s="2097"/>
      <c r="AH94" s="2097"/>
      <c r="AI94" s="2097"/>
      <c r="AJ94" s="2097"/>
      <c r="AK94" s="2097"/>
      <c r="AL94" s="2097"/>
      <c r="AM94" s="2097"/>
      <c r="AN94" s="2097"/>
      <c r="AO94" s="2097"/>
    </row>
    <row r="95" spans="1:41" ht="7.5" customHeight="1">
      <c r="A95" s="2097"/>
      <c r="B95" s="2097"/>
      <c r="C95" s="2097"/>
      <c r="D95" s="2097"/>
      <c r="E95" s="2097"/>
      <c r="F95" s="2097"/>
      <c r="G95" s="2097"/>
      <c r="H95" s="2097"/>
      <c r="I95" s="2097"/>
      <c r="J95" s="2097"/>
      <c r="K95" s="2097"/>
      <c r="L95" s="2097"/>
      <c r="M95" s="2097"/>
      <c r="N95" s="2097"/>
      <c r="O95" s="2097"/>
      <c r="P95" s="2097"/>
      <c r="Q95" s="2097"/>
      <c r="R95" s="2097"/>
      <c r="S95" s="2097"/>
      <c r="T95" s="2097"/>
      <c r="U95" s="2097"/>
      <c r="V95" s="2097"/>
      <c r="W95" s="2097"/>
      <c r="X95" s="2097"/>
      <c r="Y95" s="2097"/>
      <c r="Z95" s="2097"/>
      <c r="AA95" s="2097"/>
      <c r="AB95" s="2097"/>
      <c r="AC95" s="2097"/>
      <c r="AD95" s="2097"/>
      <c r="AE95" s="2097"/>
      <c r="AF95" s="2097"/>
      <c r="AG95" s="2097"/>
      <c r="AH95" s="2097"/>
      <c r="AI95" s="2097"/>
      <c r="AJ95" s="2097"/>
      <c r="AK95" s="2097"/>
      <c r="AL95" s="2097"/>
      <c r="AM95" s="2097"/>
      <c r="AN95" s="2097"/>
      <c r="AO95" s="2097"/>
    </row>
    <row r="96" spans="1:41" ht="5.4" customHeight="1"/>
    <row r="97" spans="1:42" ht="6.75" customHeight="1">
      <c r="B97" s="2191" t="s">
        <v>1160</v>
      </c>
      <c r="C97" s="2191"/>
      <c r="D97" s="2191"/>
      <c r="E97" s="2191"/>
      <c r="F97" s="2191"/>
      <c r="G97" s="2191"/>
      <c r="H97" s="2191"/>
      <c r="I97" s="2191"/>
      <c r="J97" s="2191"/>
      <c r="K97" s="2191"/>
      <c r="L97" s="2203" t="s">
        <v>1434</v>
      </c>
      <c r="M97" s="2203"/>
      <c r="N97" s="2203"/>
      <c r="O97" s="2203"/>
      <c r="P97" s="2203"/>
      <c r="Q97" s="2203"/>
      <c r="R97" s="2203"/>
      <c r="S97" s="2203"/>
      <c r="T97" s="2203"/>
      <c r="U97" s="2203"/>
      <c r="V97" s="2203"/>
      <c r="W97" s="2203"/>
      <c r="X97" s="2203"/>
      <c r="Y97" s="2193"/>
      <c r="Z97" s="2193"/>
      <c r="AA97" s="2193"/>
      <c r="AB97" s="2193"/>
      <c r="AC97" s="2193"/>
      <c r="AD97" s="2193"/>
      <c r="AE97" s="2193"/>
      <c r="AF97" s="2193"/>
      <c r="AG97" s="2193"/>
      <c r="AH97" s="2116" t="str">
        <f>IF(Y97=Y99,"○",Y97-Y99)</f>
        <v>○</v>
      </c>
      <c r="AI97" s="2117"/>
      <c r="AJ97" s="2117"/>
      <c r="AK97" s="2117"/>
      <c r="AL97" s="2117"/>
      <c r="AM97" s="2117"/>
      <c r="AN97" s="2118"/>
    </row>
    <row r="98" spans="1:42" ht="6.75" customHeight="1">
      <c r="B98" s="2192"/>
      <c r="C98" s="2192"/>
      <c r="D98" s="2192"/>
      <c r="E98" s="2192"/>
      <c r="F98" s="2192"/>
      <c r="G98" s="2192"/>
      <c r="H98" s="2192"/>
      <c r="I98" s="2192"/>
      <c r="J98" s="2192"/>
      <c r="K98" s="2192"/>
      <c r="L98" s="2204"/>
      <c r="M98" s="2204"/>
      <c r="N98" s="2204"/>
      <c r="O98" s="2204"/>
      <c r="P98" s="2204"/>
      <c r="Q98" s="2204"/>
      <c r="R98" s="2204"/>
      <c r="S98" s="2204"/>
      <c r="T98" s="2204"/>
      <c r="U98" s="2204"/>
      <c r="V98" s="2204"/>
      <c r="W98" s="2204"/>
      <c r="X98" s="2204"/>
      <c r="Y98" s="2194"/>
      <c r="Z98" s="2194"/>
      <c r="AA98" s="2194"/>
      <c r="AB98" s="2194"/>
      <c r="AC98" s="2194"/>
      <c r="AD98" s="2194"/>
      <c r="AE98" s="2194"/>
      <c r="AF98" s="2194"/>
      <c r="AG98" s="2194"/>
      <c r="AH98" s="2119"/>
      <c r="AI98" s="2120"/>
      <c r="AJ98" s="2120"/>
      <c r="AK98" s="2120"/>
      <c r="AL98" s="2120"/>
      <c r="AM98" s="2120"/>
      <c r="AN98" s="2121"/>
    </row>
    <row r="99" spans="1:42" ht="6.75" customHeight="1">
      <c r="B99" s="2192" t="s">
        <v>1159</v>
      </c>
      <c r="C99" s="2192"/>
      <c r="D99" s="2192"/>
      <c r="E99" s="2192"/>
      <c r="F99" s="2192"/>
      <c r="G99" s="2192"/>
      <c r="H99" s="2192"/>
      <c r="I99" s="2192"/>
      <c r="J99" s="2192"/>
      <c r="K99" s="2192"/>
      <c r="L99" s="2192" t="s">
        <v>1435</v>
      </c>
      <c r="M99" s="2192"/>
      <c r="N99" s="2192"/>
      <c r="O99" s="2192"/>
      <c r="P99" s="2192"/>
      <c r="Q99" s="2192"/>
      <c r="R99" s="2192"/>
      <c r="S99" s="2192"/>
      <c r="T99" s="2192"/>
      <c r="U99" s="2192"/>
      <c r="V99" s="2192"/>
      <c r="W99" s="2192"/>
      <c r="X99" s="2192"/>
      <c r="Y99" s="2194"/>
      <c r="Z99" s="2194"/>
      <c r="AA99" s="2194"/>
      <c r="AB99" s="2194"/>
      <c r="AC99" s="2194"/>
      <c r="AD99" s="2194"/>
      <c r="AE99" s="2194"/>
      <c r="AF99" s="2194"/>
      <c r="AG99" s="2194"/>
      <c r="AH99" s="2119"/>
      <c r="AI99" s="2120"/>
      <c r="AJ99" s="2120"/>
      <c r="AK99" s="2120"/>
      <c r="AL99" s="2120"/>
      <c r="AM99" s="2120"/>
      <c r="AN99" s="2121"/>
    </row>
    <row r="100" spans="1:42" ht="6.75" customHeight="1">
      <c r="B100" s="2195"/>
      <c r="C100" s="2195"/>
      <c r="D100" s="2195"/>
      <c r="E100" s="2195"/>
      <c r="F100" s="2195"/>
      <c r="G100" s="2195"/>
      <c r="H100" s="2195"/>
      <c r="I100" s="2195"/>
      <c r="J100" s="2195"/>
      <c r="K100" s="2195"/>
      <c r="L100" s="2195"/>
      <c r="M100" s="2195"/>
      <c r="N100" s="2195"/>
      <c r="O100" s="2195"/>
      <c r="P100" s="2195"/>
      <c r="Q100" s="2195"/>
      <c r="R100" s="2195"/>
      <c r="S100" s="2195"/>
      <c r="T100" s="2195"/>
      <c r="U100" s="2195"/>
      <c r="V100" s="2195"/>
      <c r="W100" s="2195"/>
      <c r="X100" s="2195"/>
      <c r="Y100" s="2196"/>
      <c r="Z100" s="2196"/>
      <c r="AA100" s="2196"/>
      <c r="AB100" s="2196"/>
      <c r="AC100" s="2196"/>
      <c r="AD100" s="2196"/>
      <c r="AE100" s="2196"/>
      <c r="AF100" s="2196"/>
      <c r="AG100" s="2196"/>
      <c r="AH100" s="2122"/>
      <c r="AI100" s="2123"/>
      <c r="AJ100" s="2123"/>
      <c r="AK100" s="2123"/>
      <c r="AL100" s="2123"/>
      <c r="AM100" s="2123"/>
      <c r="AN100" s="2124"/>
    </row>
    <row r="101" spans="1:42" ht="6.75" customHeight="1">
      <c r="B101" s="460"/>
      <c r="C101" s="460"/>
      <c r="D101" s="460"/>
      <c r="E101" s="460"/>
      <c r="F101" s="460"/>
      <c r="G101" s="460"/>
      <c r="H101" s="460"/>
      <c r="I101" s="460"/>
      <c r="J101" s="460"/>
      <c r="K101" s="460"/>
      <c r="L101" s="460"/>
      <c r="M101" s="460"/>
      <c r="N101" s="460"/>
      <c r="O101" s="460"/>
      <c r="P101" s="460"/>
      <c r="Q101" s="460"/>
      <c r="R101" s="460"/>
      <c r="S101" s="460"/>
      <c r="T101" s="460"/>
      <c r="U101" s="460"/>
      <c r="V101" s="460"/>
      <c r="W101" s="460"/>
      <c r="X101" s="460"/>
      <c r="Y101" s="460"/>
      <c r="Z101" s="460"/>
      <c r="AA101" s="460"/>
      <c r="AB101" s="460"/>
      <c r="AC101" s="460"/>
      <c r="AD101" s="460"/>
      <c r="AE101" s="460"/>
      <c r="AF101" s="460"/>
      <c r="AG101" s="460"/>
    </row>
    <row r="102" spans="1:42" ht="6.75" customHeight="1">
      <c r="B102" s="2191" t="s">
        <v>1160</v>
      </c>
      <c r="C102" s="2191"/>
      <c r="D102" s="2191"/>
      <c r="E102" s="2191"/>
      <c r="F102" s="2191"/>
      <c r="G102" s="2191"/>
      <c r="H102" s="2191"/>
      <c r="I102" s="2191"/>
      <c r="J102" s="2191"/>
      <c r="K102" s="2191"/>
      <c r="L102" s="2203" t="s">
        <v>1436</v>
      </c>
      <c r="M102" s="2203"/>
      <c r="N102" s="2203"/>
      <c r="O102" s="2203"/>
      <c r="P102" s="2203"/>
      <c r="Q102" s="2203"/>
      <c r="R102" s="2203"/>
      <c r="S102" s="2203"/>
      <c r="T102" s="2203"/>
      <c r="U102" s="2203"/>
      <c r="V102" s="2203"/>
      <c r="W102" s="2203"/>
      <c r="X102" s="2203"/>
      <c r="Y102" s="2193"/>
      <c r="Z102" s="2193"/>
      <c r="AA102" s="2193"/>
      <c r="AB102" s="2193"/>
      <c r="AC102" s="2193"/>
      <c r="AD102" s="2193"/>
      <c r="AE102" s="2193"/>
      <c r="AF102" s="2193"/>
      <c r="AG102" s="2193"/>
      <c r="AH102" s="2116" t="str">
        <f>IF(Y102=Y104,"○",Y102-Y104)</f>
        <v>○</v>
      </c>
      <c r="AI102" s="2117"/>
      <c r="AJ102" s="2117"/>
      <c r="AK102" s="2117"/>
      <c r="AL102" s="2117"/>
      <c r="AM102" s="2117"/>
      <c r="AN102" s="2118"/>
    </row>
    <row r="103" spans="1:42" ht="6.75" customHeight="1">
      <c r="B103" s="2192"/>
      <c r="C103" s="2192"/>
      <c r="D103" s="2192"/>
      <c r="E103" s="2192"/>
      <c r="F103" s="2192"/>
      <c r="G103" s="2192"/>
      <c r="H103" s="2192"/>
      <c r="I103" s="2192"/>
      <c r="J103" s="2192"/>
      <c r="K103" s="2192"/>
      <c r="L103" s="2204"/>
      <c r="M103" s="2204"/>
      <c r="N103" s="2204"/>
      <c r="O103" s="2204"/>
      <c r="P103" s="2204"/>
      <c r="Q103" s="2204"/>
      <c r="R103" s="2204"/>
      <c r="S103" s="2204"/>
      <c r="T103" s="2204"/>
      <c r="U103" s="2204"/>
      <c r="V103" s="2204"/>
      <c r="W103" s="2204"/>
      <c r="X103" s="2204"/>
      <c r="Y103" s="2194"/>
      <c r="Z103" s="2194"/>
      <c r="AA103" s="2194"/>
      <c r="AB103" s="2194"/>
      <c r="AC103" s="2194"/>
      <c r="AD103" s="2194"/>
      <c r="AE103" s="2194"/>
      <c r="AF103" s="2194"/>
      <c r="AG103" s="2194"/>
      <c r="AH103" s="2119"/>
      <c r="AI103" s="2120"/>
      <c r="AJ103" s="2120"/>
      <c r="AK103" s="2120"/>
      <c r="AL103" s="2120"/>
      <c r="AM103" s="2120"/>
      <c r="AN103" s="2121"/>
    </row>
    <row r="104" spans="1:42" ht="6.75" customHeight="1">
      <c r="B104" s="2192" t="s">
        <v>1159</v>
      </c>
      <c r="C104" s="2192"/>
      <c r="D104" s="2192"/>
      <c r="E104" s="2192"/>
      <c r="F104" s="2192"/>
      <c r="G104" s="2192"/>
      <c r="H104" s="2192"/>
      <c r="I104" s="2192"/>
      <c r="J104" s="2192"/>
      <c r="K104" s="2192"/>
      <c r="L104" s="2204" t="s">
        <v>1437</v>
      </c>
      <c r="M104" s="2204"/>
      <c r="N104" s="2204"/>
      <c r="O104" s="2204"/>
      <c r="P104" s="2204"/>
      <c r="Q104" s="2204"/>
      <c r="R104" s="2204"/>
      <c r="S104" s="2204"/>
      <c r="T104" s="2204"/>
      <c r="U104" s="2204"/>
      <c r="V104" s="2204"/>
      <c r="W104" s="2204"/>
      <c r="X104" s="2204"/>
      <c r="Y104" s="2194"/>
      <c r="Z104" s="2194"/>
      <c r="AA104" s="2194"/>
      <c r="AB104" s="2194"/>
      <c r="AC104" s="2194"/>
      <c r="AD104" s="2194"/>
      <c r="AE104" s="2194"/>
      <c r="AF104" s="2194"/>
      <c r="AG104" s="2194"/>
      <c r="AH104" s="2119"/>
      <c r="AI104" s="2120"/>
      <c r="AJ104" s="2120"/>
      <c r="AK104" s="2120"/>
      <c r="AL104" s="2120"/>
      <c r="AM104" s="2120"/>
      <c r="AN104" s="2121"/>
    </row>
    <row r="105" spans="1:42" ht="6.75" customHeight="1">
      <c r="B105" s="2195"/>
      <c r="C105" s="2195"/>
      <c r="D105" s="2195"/>
      <c r="E105" s="2195"/>
      <c r="F105" s="2195"/>
      <c r="G105" s="2195"/>
      <c r="H105" s="2195"/>
      <c r="I105" s="2195"/>
      <c r="J105" s="2195"/>
      <c r="K105" s="2195"/>
      <c r="L105" s="2219"/>
      <c r="M105" s="2219"/>
      <c r="N105" s="2219"/>
      <c r="O105" s="2219"/>
      <c r="P105" s="2219"/>
      <c r="Q105" s="2219"/>
      <c r="R105" s="2219"/>
      <c r="S105" s="2219"/>
      <c r="T105" s="2219"/>
      <c r="U105" s="2219"/>
      <c r="V105" s="2219"/>
      <c r="W105" s="2219"/>
      <c r="X105" s="2219"/>
      <c r="Y105" s="2196"/>
      <c r="Z105" s="2196"/>
      <c r="AA105" s="2196"/>
      <c r="AB105" s="2196"/>
      <c r="AC105" s="2196"/>
      <c r="AD105" s="2196"/>
      <c r="AE105" s="2196"/>
      <c r="AF105" s="2196"/>
      <c r="AG105" s="2196"/>
      <c r="AH105" s="2122"/>
      <c r="AI105" s="2123"/>
      <c r="AJ105" s="2123"/>
      <c r="AK105" s="2123"/>
      <c r="AL105" s="2123"/>
      <c r="AM105" s="2123"/>
      <c r="AN105" s="2124"/>
    </row>
    <row r="106" spans="1:42" ht="8.25" customHeight="1">
      <c r="B106" s="247"/>
      <c r="C106" s="247"/>
      <c r="D106" s="247"/>
      <c r="E106" s="247"/>
      <c r="F106" s="247"/>
      <c r="G106" s="247"/>
      <c r="H106" s="247"/>
      <c r="I106" s="247"/>
      <c r="J106" s="247"/>
      <c r="K106" s="247"/>
      <c r="L106" s="247"/>
      <c r="M106" s="247"/>
      <c r="N106" s="247"/>
      <c r="O106" s="247"/>
      <c r="P106" s="247"/>
      <c r="Q106" s="247"/>
      <c r="R106" s="247"/>
      <c r="S106" s="247"/>
      <c r="T106" s="247"/>
      <c r="U106" s="247"/>
      <c r="V106" s="247"/>
      <c r="W106" s="247"/>
      <c r="X106" s="247"/>
      <c r="Y106" s="578"/>
      <c r="Z106" s="578"/>
      <c r="AA106" s="578"/>
      <c r="AB106" s="578"/>
      <c r="AC106" s="578"/>
      <c r="AD106" s="578"/>
      <c r="AE106" s="578"/>
      <c r="AF106" s="578"/>
      <c r="AG106" s="578"/>
      <c r="AH106" s="577"/>
      <c r="AI106" s="577"/>
      <c r="AJ106" s="577"/>
      <c r="AK106" s="577"/>
      <c r="AL106" s="577"/>
      <c r="AM106" s="577"/>
      <c r="AN106" s="577"/>
    </row>
    <row r="107" spans="1:42" ht="8.25" customHeight="1">
      <c r="B107" s="247"/>
      <c r="C107" s="247"/>
      <c r="D107" s="247"/>
      <c r="E107" s="247"/>
      <c r="F107" s="247"/>
      <c r="G107" s="247"/>
      <c r="H107" s="247"/>
      <c r="I107" s="247"/>
      <c r="J107" s="247"/>
      <c r="K107" s="247"/>
      <c r="L107" s="247"/>
      <c r="M107" s="247"/>
      <c r="N107" s="247"/>
      <c r="O107" s="247"/>
      <c r="P107" s="247"/>
      <c r="Q107" s="247"/>
      <c r="R107" s="247"/>
      <c r="S107" s="247"/>
      <c r="T107" s="247"/>
      <c r="U107" s="247"/>
      <c r="V107" s="247"/>
      <c r="W107" s="247"/>
      <c r="X107" s="247"/>
      <c r="Y107" s="578"/>
      <c r="Z107" s="578"/>
      <c r="AA107" s="578"/>
      <c r="AB107" s="578"/>
      <c r="AC107" s="578"/>
      <c r="AD107" s="578"/>
      <c r="AE107" s="578"/>
      <c r="AF107" s="578"/>
      <c r="AG107" s="578"/>
      <c r="AH107" s="577"/>
      <c r="AI107" s="577"/>
      <c r="AJ107" s="577"/>
      <c r="AK107" s="577"/>
      <c r="AL107" s="577"/>
      <c r="AM107" s="577"/>
      <c r="AN107" s="577"/>
      <c r="AP107" s="2220"/>
    </row>
    <row r="108" spans="1:42" ht="12" customHeight="1">
      <c r="A108" s="2097" t="s">
        <v>1731</v>
      </c>
      <c r="B108" s="2097"/>
      <c r="C108" s="2097"/>
      <c r="D108" s="2097"/>
      <c r="E108" s="2097"/>
      <c r="F108" s="2097"/>
      <c r="G108" s="2097"/>
      <c r="H108" s="2097"/>
      <c r="I108" s="2097"/>
      <c r="J108" s="2097"/>
      <c r="K108" s="2097"/>
      <c r="L108" s="2097"/>
      <c r="M108" s="2097"/>
      <c r="N108" s="2097"/>
      <c r="O108" s="2097"/>
      <c r="P108" s="2097"/>
      <c r="Q108" s="2097"/>
      <c r="R108" s="2097"/>
      <c r="S108" s="2097"/>
      <c r="T108" s="2097"/>
      <c r="U108" s="2097"/>
      <c r="V108" s="2097"/>
      <c r="W108" s="2097"/>
      <c r="X108" s="2097"/>
      <c r="Y108" s="2097"/>
      <c r="Z108" s="2097"/>
      <c r="AA108" s="2097"/>
      <c r="AB108" s="2097"/>
      <c r="AC108" s="2097"/>
      <c r="AD108" s="2097"/>
      <c r="AE108" s="2097"/>
      <c r="AF108" s="2097"/>
      <c r="AG108" s="2097"/>
      <c r="AH108" s="2097"/>
      <c r="AI108" s="2097"/>
      <c r="AJ108" s="2097"/>
      <c r="AK108" s="2097"/>
      <c r="AL108" s="2097"/>
      <c r="AM108" s="2097"/>
      <c r="AN108" s="2097"/>
      <c r="AO108" s="2097"/>
      <c r="AP108" s="883"/>
    </row>
    <row r="109" spans="1:42" ht="5.4" customHeight="1">
      <c r="A109" s="2097"/>
      <c r="B109" s="2097"/>
      <c r="C109" s="2097"/>
      <c r="D109" s="2097"/>
      <c r="E109" s="2097"/>
      <c r="F109" s="2097"/>
      <c r="G109" s="2097"/>
      <c r="H109" s="2097"/>
      <c r="I109" s="2097"/>
      <c r="J109" s="2097"/>
      <c r="K109" s="2097"/>
      <c r="L109" s="2097"/>
      <c r="M109" s="2097"/>
      <c r="N109" s="2097"/>
      <c r="O109" s="2097"/>
      <c r="P109" s="2097"/>
      <c r="Q109" s="2097"/>
      <c r="R109" s="2097"/>
      <c r="S109" s="2097"/>
      <c r="T109" s="2097"/>
      <c r="U109" s="2097"/>
      <c r="V109" s="2097"/>
      <c r="W109" s="2097"/>
      <c r="X109" s="2097"/>
      <c r="Y109" s="2097"/>
      <c r="Z109" s="2097"/>
      <c r="AA109" s="2097"/>
      <c r="AB109" s="2097"/>
      <c r="AC109" s="2097"/>
      <c r="AD109" s="2097"/>
      <c r="AE109" s="2097"/>
      <c r="AF109" s="2097"/>
      <c r="AG109" s="2097"/>
      <c r="AH109" s="2097"/>
      <c r="AI109" s="2097"/>
      <c r="AJ109" s="2097"/>
      <c r="AK109" s="2097"/>
      <c r="AL109" s="2097"/>
      <c r="AM109" s="2097"/>
      <c r="AN109" s="2097"/>
      <c r="AO109" s="2097"/>
      <c r="AP109" s="883"/>
    </row>
    <row r="110" spans="1:42" ht="6.75" customHeight="1">
      <c r="AP110" s="883"/>
    </row>
    <row r="111" spans="1:42" ht="6.75" customHeight="1">
      <c r="B111" s="2191" t="s">
        <v>1158</v>
      </c>
      <c r="C111" s="2191"/>
      <c r="D111" s="2191"/>
      <c r="E111" s="2191"/>
      <c r="F111" s="2191"/>
      <c r="G111" s="2191"/>
      <c r="H111" s="2191"/>
      <c r="I111" s="2191"/>
      <c r="J111" s="2191"/>
      <c r="K111" s="2191"/>
      <c r="L111" s="2191" t="s">
        <v>1157</v>
      </c>
      <c r="M111" s="2191"/>
      <c r="N111" s="2191"/>
      <c r="O111" s="2191"/>
      <c r="P111" s="2191"/>
      <c r="Q111" s="2191"/>
      <c r="R111" s="2191"/>
      <c r="S111" s="2191"/>
      <c r="T111" s="2191"/>
      <c r="U111" s="2191"/>
      <c r="V111" s="2191"/>
      <c r="W111" s="2191"/>
      <c r="X111" s="2191"/>
      <c r="Y111" s="2193"/>
      <c r="Z111" s="2193"/>
      <c r="AA111" s="2193"/>
      <c r="AB111" s="2193"/>
      <c r="AC111" s="2193"/>
      <c r="AD111" s="2193"/>
      <c r="AE111" s="2193"/>
      <c r="AF111" s="2193"/>
      <c r="AG111" s="2193"/>
      <c r="AH111" s="2116" t="str">
        <f>IF(Y111=Y113,"○",Y111-Y113)</f>
        <v>○</v>
      </c>
      <c r="AI111" s="2117"/>
      <c r="AJ111" s="2117"/>
      <c r="AK111" s="2117"/>
      <c r="AL111" s="2117"/>
      <c r="AM111" s="2117"/>
      <c r="AN111" s="2118"/>
    </row>
    <row r="112" spans="1:42" ht="6.75" customHeight="1">
      <c r="B112" s="2192"/>
      <c r="C112" s="2192"/>
      <c r="D112" s="2192"/>
      <c r="E112" s="2192"/>
      <c r="F112" s="2192"/>
      <c r="G112" s="2192"/>
      <c r="H112" s="2192"/>
      <c r="I112" s="2192"/>
      <c r="J112" s="2192"/>
      <c r="K112" s="2192"/>
      <c r="L112" s="2192"/>
      <c r="M112" s="2192"/>
      <c r="N112" s="2192"/>
      <c r="O112" s="2192"/>
      <c r="P112" s="2192"/>
      <c r="Q112" s="2192"/>
      <c r="R112" s="2192"/>
      <c r="S112" s="2192"/>
      <c r="T112" s="2192"/>
      <c r="U112" s="2192"/>
      <c r="V112" s="2192"/>
      <c r="W112" s="2192"/>
      <c r="X112" s="2192"/>
      <c r="Y112" s="2194"/>
      <c r="Z112" s="2194"/>
      <c r="AA112" s="2194"/>
      <c r="AB112" s="2194"/>
      <c r="AC112" s="2194"/>
      <c r="AD112" s="2194"/>
      <c r="AE112" s="2194"/>
      <c r="AF112" s="2194"/>
      <c r="AG112" s="2194"/>
      <c r="AH112" s="2119"/>
      <c r="AI112" s="2120"/>
      <c r="AJ112" s="2120"/>
      <c r="AK112" s="2120"/>
      <c r="AL112" s="2120"/>
      <c r="AM112" s="2120"/>
      <c r="AN112" s="2121"/>
    </row>
    <row r="113" spans="1:42" ht="6.75" customHeight="1">
      <c r="B113" s="2204" t="s">
        <v>1732</v>
      </c>
      <c r="C113" s="2204"/>
      <c r="D113" s="2204"/>
      <c r="E113" s="2204"/>
      <c r="F113" s="2204"/>
      <c r="G113" s="2204"/>
      <c r="H113" s="2204"/>
      <c r="I113" s="2204"/>
      <c r="J113" s="2204"/>
      <c r="K113" s="2204"/>
      <c r="L113" s="2192" t="s">
        <v>1156</v>
      </c>
      <c r="M113" s="2192"/>
      <c r="N113" s="2192"/>
      <c r="O113" s="2192"/>
      <c r="P113" s="2192"/>
      <c r="Q113" s="2192"/>
      <c r="R113" s="2192"/>
      <c r="S113" s="2192"/>
      <c r="T113" s="2192"/>
      <c r="U113" s="2192"/>
      <c r="V113" s="2192"/>
      <c r="W113" s="2192"/>
      <c r="X113" s="2192"/>
      <c r="Y113" s="2194"/>
      <c r="Z113" s="2194"/>
      <c r="AA113" s="2194"/>
      <c r="AB113" s="2194"/>
      <c r="AC113" s="2194"/>
      <c r="AD113" s="2194"/>
      <c r="AE113" s="2194"/>
      <c r="AF113" s="2194"/>
      <c r="AG113" s="2194"/>
      <c r="AH113" s="2119"/>
      <c r="AI113" s="2120"/>
      <c r="AJ113" s="2120"/>
      <c r="AK113" s="2120"/>
      <c r="AL113" s="2120"/>
      <c r="AM113" s="2120"/>
      <c r="AN113" s="2121"/>
      <c r="AP113" s="2221"/>
    </row>
    <row r="114" spans="1:42" ht="6.75" customHeight="1">
      <c r="B114" s="2219"/>
      <c r="C114" s="2219"/>
      <c r="D114" s="2219"/>
      <c r="E114" s="2219"/>
      <c r="F114" s="2219"/>
      <c r="G114" s="2219"/>
      <c r="H114" s="2219"/>
      <c r="I114" s="2219"/>
      <c r="J114" s="2219"/>
      <c r="K114" s="2219"/>
      <c r="L114" s="2195"/>
      <c r="M114" s="2195"/>
      <c r="N114" s="2195"/>
      <c r="O114" s="2195"/>
      <c r="P114" s="2195"/>
      <c r="Q114" s="2195"/>
      <c r="R114" s="2195"/>
      <c r="S114" s="2195"/>
      <c r="T114" s="2195"/>
      <c r="U114" s="2195"/>
      <c r="V114" s="2195"/>
      <c r="W114" s="2195"/>
      <c r="X114" s="2195"/>
      <c r="Y114" s="2196"/>
      <c r="Z114" s="2196"/>
      <c r="AA114" s="2196"/>
      <c r="AB114" s="2196"/>
      <c r="AC114" s="2196"/>
      <c r="AD114" s="2196"/>
      <c r="AE114" s="2196"/>
      <c r="AF114" s="2196"/>
      <c r="AG114" s="2196"/>
      <c r="AH114" s="2122"/>
      <c r="AI114" s="2123"/>
      <c r="AJ114" s="2123"/>
      <c r="AK114" s="2123"/>
      <c r="AL114" s="2123"/>
      <c r="AM114" s="2123"/>
      <c r="AN114" s="2124"/>
      <c r="AP114" s="2221"/>
    </row>
    <row r="115" spans="1:42" ht="8.25" customHeight="1">
      <c r="B115" s="693"/>
      <c r="C115" s="693"/>
      <c r="D115" s="693"/>
      <c r="E115" s="693"/>
      <c r="F115" s="693"/>
      <c r="G115" s="693"/>
      <c r="H115" s="693"/>
      <c r="I115" s="693"/>
      <c r="J115" s="693"/>
      <c r="K115" s="693"/>
      <c r="L115" s="693"/>
      <c r="M115" s="693"/>
      <c r="N115" s="693"/>
      <c r="O115" s="693"/>
      <c r="P115" s="693"/>
      <c r="Q115" s="693"/>
      <c r="R115" s="693"/>
      <c r="S115" s="693"/>
      <c r="T115" s="693"/>
      <c r="U115" s="693"/>
      <c r="V115" s="693"/>
      <c r="W115" s="693"/>
      <c r="X115" s="693"/>
      <c r="Y115" s="471"/>
      <c r="Z115" s="471"/>
      <c r="AA115" s="471"/>
      <c r="AB115" s="471"/>
      <c r="AC115" s="471"/>
      <c r="AD115" s="471"/>
      <c r="AE115" s="471"/>
      <c r="AF115" s="471"/>
      <c r="AG115" s="471"/>
      <c r="AH115" s="577"/>
      <c r="AI115" s="577"/>
      <c r="AJ115" s="577"/>
      <c r="AK115" s="577"/>
      <c r="AL115" s="577"/>
      <c r="AM115" s="577"/>
      <c r="AN115" s="577"/>
    </row>
    <row r="116" spans="1:42" ht="8.25" customHeight="1">
      <c r="AP116" s="2221"/>
    </row>
    <row r="117" spans="1:42" ht="9.75" customHeight="1">
      <c r="A117" s="2097" t="s">
        <v>1733</v>
      </c>
      <c r="B117" s="2097"/>
      <c r="C117" s="2097"/>
      <c r="D117" s="2097"/>
      <c r="E117" s="2097"/>
      <c r="F117" s="2097"/>
      <c r="G117" s="2097"/>
      <c r="H117" s="2097"/>
      <c r="I117" s="2097"/>
      <c r="J117" s="2097"/>
      <c r="K117" s="2097"/>
      <c r="L117" s="2097"/>
      <c r="M117" s="2097"/>
      <c r="N117" s="2097"/>
      <c r="O117" s="2097"/>
      <c r="P117" s="2097"/>
      <c r="Q117" s="2097"/>
      <c r="R117" s="2097"/>
      <c r="S117" s="2097"/>
      <c r="T117" s="2097"/>
      <c r="U117" s="2097"/>
      <c r="V117" s="2097"/>
      <c r="W117" s="2097"/>
      <c r="X117" s="2097"/>
      <c r="Y117" s="2097"/>
      <c r="Z117" s="2097"/>
      <c r="AA117" s="2097"/>
      <c r="AB117" s="2097"/>
      <c r="AC117" s="2097"/>
      <c r="AD117" s="2097"/>
      <c r="AE117" s="2097"/>
      <c r="AF117" s="2097"/>
      <c r="AG117" s="2097"/>
      <c r="AH117" s="2097"/>
      <c r="AI117" s="2097"/>
      <c r="AJ117" s="2097"/>
      <c r="AK117" s="2097"/>
      <c r="AL117" s="2097"/>
      <c r="AM117" s="2097"/>
      <c r="AN117" s="2097"/>
      <c r="AO117" s="2097"/>
      <c r="AP117" s="1104"/>
    </row>
    <row r="118" spans="1:42" ht="5.4" customHeight="1">
      <c r="A118" s="2097"/>
      <c r="B118" s="2097"/>
      <c r="C118" s="2097"/>
      <c r="D118" s="2097"/>
      <c r="E118" s="2097"/>
      <c r="F118" s="2097"/>
      <c r="G118" s="2097"/>
      <c r="H118" s="2097"/>
      <c r="I118" s="2097"/>
      <c r="J118" s="2097"/>
      <c r="K118" s="2097"/>
      <c r="L118" s="2097"/>
      <c r="M118" s="2097"/>
      <c r="N118" s="2097"/>
      <c r="O118" s="2097"/>
      <c r="P118" s="2097"/>
      <c r="Q118" s="2097"/>
      <c r="R118" s="2097"/>
      <c r="S118" s="2097"/>
      <c r="T118" s="2097"/>
      <c r="U118" s="2097"/>
      <c r="V118" s="2097"/>
      <c r="W118" s="2097"/>
      <c r="X118" s="2097"/>
      <c r="Y118" s="2097"/>
      <c r="Z118" s="2097"/>
      <c r="AA118" s="2097"/>
      <c r="AB118" s="2097"/>
      <c r="AC118" s="2097"/>
      <c r="AD118" s="2097"/>
      <c r="AE118" s="2097"/>
      <c r="AF118" s="2097"/>
      <c r="AG118" s="2097"/>
      <c r="AH118" s="2097"/>
      <c r="AI118" s="2097"/>
      <c r="AJ118" s="2097"/>
      <c r="AK118" s="2097"/>
      <c r="AL118" s="2097"/>
      <c r="AM118" s="2097"/>
      <c r="AN118" s="2097"/>
      <c r="AO118" s="2097"/>
      <c r="AP118" s="1104"/>
    </row>
    <row r="119" spans="1:42" ht="7.5" customHeight="1">
      <c r="AP119" s="1104"/>
    </row>
    <row r="120" spans="1:42" ht="6.75" customHeight="1">
      <c r="B120" s="2191" t="s">
        <v>1153</v>
      </c>
      <c r="C120" s="2191"/>
      <c r="D120" s="2191"/>
      <c r="E120" s="2191"/>
      <c r="F120" s="2191"/>
      <c r="G120" s="2191"/>
      <c r="H120" s="2191"/>
      <c r="I120" s="2191"/>
      <c r="J120" s="2191"/>
      <c r="K120" s="2191"/>
      <c r="L120" s="2191" t="s">
        <v>1155</v>
      </c>
      <c r="M120" s="2191"/>
      <c r="N120" s="2191"/>
      <c r="O120" s="2191"/>
      <c r="P120" s="2191"/>
      <c r="Q120" s="2191"/>
      <c r="R120" s="2191"/>
      <c r="S120" s="2191"/>
      <c r="T120" s="2191"/>
      <c r="U120" s="2191"/>
      <c r="V120" s="2191"/>
      <c r="W120" s="2191"/>
      <c r="X120" s="2191"/>
      <c r="Y120" s="2193"/>
      <c r="Z120" s="2193"/>
      <c r="AA120" s="2193"/>
      <c r="AB120" s="2193"/>
      <c r="AC120" s="2193"/>
      <c r="AD120" s="2193"/>
      <c r="AE120" s="2193"/>
      <c r="AF120" s="2193"/>
      <c r="AG120" s="2193"/>
      <c r="AH120" s="2116" t="str">
        <f>IF(Y120=Y122,"○",Y120-Y122)</f>
        <v>○</v>
      </c>
      <c r="AI120" s="2117"/>
      <c r="AJ120" s="2117"/>
      <c r="AK120" s="2117"/>
      <c r="AL120" s="2117"/>
      <c r="AM120" s="2117"/>
      <c r="AN120" s="2118"/>
    </row>
    <row r="121" spans="1:42" ht="6.75" customHeight="1">
      <c r="B121" s="2192"/>
      <c r="C121" s="2192"/>
      <c r="D121" s="2192"/>
      <c r="E121" s="2192"/>
      <c r="F121" s="2192"/>
      <c r="G121" s="2192"/>
      <c r="H121" s="2192"/>
      <c r="I121" s="2192"/>
      <c r="J121" s="2192"/>
      <c r="K121" s="2192"/>
      <c r="L121" s="2192"/>
      <c r="M121" s="2192"/>
      <c r="N121" s="2192"/>
      <c r="O121" s="2192"/>
      <c r="P121" s="2192"/>
      <c r="Q121" s="2192"/>
      <c r="R121" s="2192"/>
      <c r="S121" s="2192"/>
      <c r="T121" s="2192"/>
      <c r="U121" s="2192"/>
      <c r="V121" s="2192"/>
      <c r="W121" s="2192"/>
      <c r="X121" s="2192"/>
      <c r="Y121" s="2194"/>
      <c r="Z121" s="2194"/>
      <c r="AA121" s="2194"/>
      <c r="AB121" s="2194"/>
      <c r="AC121" s="2194"/>
      <c r="AD121" s="2194"/>
      <c r="AE121" s="2194"/>
      <c r="AF121" s="2194"/>
      <c r="AG121" s="2194"/>
      <c r="AH121" s="2119"/>
      <c r="AI121" s="2120"/>
      <c r="AJ121" s="2120"/>
      <c r="AK121" s="2120"/>
      <c r="AL121" s="2120"/>
      <c r="AM121" s="2120"/>
      <c r="AN121" s="2121"/>
    </row>
    <row r="122" spans="1:42" ht="6.75" customHeight="1">
      <c r="B122" s="2204" t="s">
        <v>1734</v>
      </c>
      <c r="C122" s="2204"/>
      <c r="D122" s="2204"/>
      <c r="E122" s="2204"/>
      <c r="F122" s="2204"/>
      <c r="G122" s="2204"/>
      <c r="H122" s="2204"/>
      <c r="I122" s="2204"/>
      <c r="J122" s="2204"/>
      <c r="K122" s="2204"/>
      <c r="L122" s="2192" t="s">
        <v>1155</v>
      </c>
      <c r="M122" s="2192"/>
      <c r="N122" s="2192"/>
      <c r="O122" s="2192"/>
      <c r="P122" s="2192"/>
      <c r="Q122" s="2192"/>
      <c r="R122" s="2192"/>
      <c r="S122" s="2192"/>
      <c r="T122" s="2192"/>
      <c r="U122" s="2192"/>
      <c r="V122" s="2192"/>
      <c r="W122" s="2192"/>
      <c r="X122" s="2192"/>
      <c r="Y122" s="2194"/>
      <c r="Z122" s="2194"/>
      <c r="AA122" s="2194"/>
      <c r="AB122" s="2194"/>
      <c r="AC122" s="2194"/>
      <c r="AD122" s="2194"/>
      <c r="AE122" s="2194"/>
      <c r="AF122" s="2194"/>
      <c r="AG122" s="2194"/>
      <c r="AH122" s="2119"/>
      <c r="AI122" s="2120"/>
      <c r="AJ122" s="2120"/>
      <c r="AK122" s="2120"/>
      <c r="AL122" s="2120"/>
      <c r="AM122" s="2120"/>
      <c r="AN122" s="2121"/>
      <c r="AP122" s="2221"/>
    </row>
    <row r="123" spans="1:42" ht="6.75" customHeight="1">
      <c r="B123" s="2219"/>
      <c r="C123" s="2219"/>
      <c r="D123" s="2219"/>
      <c r="E123" s="2219"/>
      <c r="F123" s="2219"/>
      <c r="G123" s="2219"/>
      <c r="H123" s="2219"/>
      <c r="I123" s="2219"/>
      <c r="J123" s="2219"/>
      <c r="K123" s="2219"/>
      <c r="L123" s="2195"/>
      <c r="M123" s="2195"/>
      <c r="N123" s="2195"/>
      <c r="O123" s="2195"/>
      <c r="P123" s="2195"/>
      <c r="Q123" s="2195"/>
      <c r="R123" s="2195"/>
      <c r="S123" s="2195"/>
      <c r="T123" s="2195"/>
      <c r="U123" s="2195"/>
      <c r="V123" s="2195"/>
      <c r="W123" s="2195"/>
      <c r="X123" s="2195"/>
      <c r="Y123" s="2196"/>
      <c r="Z123" s="2196"/>
      <c r="AA123" s="2196"/>
      <c r="AB123" s="2196"/>
      <c r="AC123" s="2196"/>
      <c r="AD123" s="2196"/>
      <c r="AE123" s="2196"/>
      <c r="AF123" s="2196"/>
      <c r="AG123" s="2196"/>
      <c r="AH123" s="2122"/>
      <c r="AI123" s="2123"/>
      <c r="AJ123" s="2123"/>
      <c r="AK123" s="2123"/>
      <c r="AL123" s="2123"/>
      <c r="AM123" s="2123"/>
      <c r="AN123" s="2124"/>
      <c r="AP123" s="2221"/>
    </row>
    <row r="124" spans="1:42" ht="6.75" customHeight="1">
      <c r="Y124" s="576"/>
      <c r="Z124" s="576"/>
      <c r="AA124" s="576"/>
      <c r="AB124" s="576"/>
      <c r="AC124" s="576"/>
      <c r="AD124" s="576"/>
      <c r="AE124" s="576"/>
      <c r="AF124" s="576"/>
      <c r="AG124" s="576"/>
      <c r="AH124" s="576"/>
      <c r="AI124" s="576"/>
      <c r="AJ124" s="576"/>
      <c r="AK124" s="576"/>
      <c r="AL124" s="576"/>
      <c r="AM124" s="576"/>
      <c r="AN124" s="576"/>
    </row>
    <row r="125" spans="1:42" ht="6.75" customHeight="1">
      <c r="B125" s="2191" t="s">
        <v>1153</v>
      </c>
      <c r="C125" s="2191"/>
      <c r="D125" s="2191"/>
      <c r="E125" s="2191"/>
      <c r="F125" s="2191"/>
      <c r="G125" s="2191"/>
      <c r="H125" s="2191"/>
      <c r="I125" s="2191"/>
      <c r="J125" s="2191"/>
      <c r="K125" s="2191"/>
      <c r="L125" s="2191" t="s">
        <v>1154</v>
      </c>
      <c r="M125" s="2191"/>
      <c r="N125" s="2191"/>
      <c r="O125" s="2191"/>
      <c r="P125" s="2191"/>
      <c r="Q125" s="2191"/>
      <c r="R125" s="2191"/>
      <c r="S125" s="2191"/>
      <c r="T125" s="2191"/>
      <c r="U125" s="2191"/>
      <c r="V125" s="2191"/>
      <c r="W125" s="2191"/>
      <c r="X125" s="2191"/>
      <c r="Y125" s="2193"/>
      <c r="Z125" s="2193"/>
      <c r="AA125" s="2193"/>
      <c r="AB125" s="2193"/>
      <c r="AC125" s="2193"/>
      <c r="AD125" s="2193"/>
      <c r="AE125" s="2193"/>
      <c r="AF125" s="2193"/>
      <c r="AG125" s="2193"/>
      <c r="AH125" s="2116" t="str">
        <f>IF(Y125=Y127,"○",Y125-Y127)</f>
        <v>○</v>
      </c>
      <c r="AI125" s="2117"/>
      <c r="AJ125" s="2117"/>
      <c r="AK125" s="2117"/>
      <c r="AL125" s="2117"/>
      <c r="AM125" s="2117"/>
      <c r="AN125" s="2118"/>
    </row>
    <row r="126" spans="1:42" ht="6.75" customHeight="1">
      <c r="B126" s="2192"/>
      <c r="C126" s="2192"/>
      <c r="D126" s="2192"/>
      <c r="E126" s="2192"/>
      <c r="F126" s="2192"/>
      <c r="G126" s="2192"/>
      <c r="H126" s="2192"/>
      <c r="I126" s="2192"/>
      <c r="J126" s="2192"/>
      <c r="K126" s="2192"/>
      <c r="L126" s="2222"/>
      <c r="M126" s="2222"/>
      <c r="N126" s="2222"/>
      <c r="O126" s="2222"/>
      <c r="P126" s="2222"/>
      <c r="Q126" s="2222"/>
      <c r="R126" s="2222"/>
      <c r="S126" s="2222"/>
      <c r="T126" s="2222"/>
      <c r="U126" s="2222"/>
      <c r="V126" s="2222"/>
      <c r="W126" s="2222"/>
      <c r="X126" s="2222"/>
      <c r="Y126" s="2194"/>
      <c r="Z126" s="2194"/>
      <c r="AA126" s="2194"/>
      <c r="AB126" s="2194"/>
      <c r="AC126" s="2194"/>
      <c r="AD126" s="2194"/>
      <c r="AE126" s="2194"/>
      <c r="AF126" s="2194"/>
      <c r="AG126" s="2194"/>
      <c r="AH126" s="2119"/>
      <c r="AI126" s="2120"/>
      <c r="AJ126" s="2120"/>
      <c r="AK126" s="2120"/>
      <c r="AL126" s="2120"/>
      <c r="AM126" s="2120"/>
      <c r="AN126" s="2121"/>
    </row>
    <row r="127" spans="1:42" ht="6.75" customHeight="1">
      <c r="B127" s="2204" t="s">
        <v>1734</v>
      </c>
      <c r="C127" s="2204"/>
      <c r="D127" s="2204"/>
      <c r="E127" s="2204"/>
      <c r="F127" s="2204"/>
      <c r="G127" s="2204"/>
      <c r="H127" s="2204"/>
      <c r="I127" s="2204"/>
      <c r="J127" s="2204"/>
      <c r="K127" s="2204"/>
      <c r="L127" s="2192" t="s">
        <v>1154</v>
      </c>
      <c r="M127" s="2192"/>
      <c r="N127" s="2192"/>
      <c r="O127" s="2192"/>
      <c r="P127" s="2192"/>
      <c r="Q127" s="2192"/>
      <c r="R127" s="2192"/>
      <c r="S127" s="2192"/>
      <c r="T127" s="2192"/>
      <c r="U127" s="2192"/>
      <c r="V127" s="2192"/>
      <c r="W127" s="2192"/>
      <c r="X127" s="2192"/>
      <c r="Y127" s="2194"/>
      <c r="Z127" s="2194"/>
      <c r="AA127" s="2194"/>
      <c r="AB127" s="2194"/>
      <c r="AC127" s="2194"/>
      <c r="AD127" s="2194"/>
      <c r="AE127" s="2194"/>
      <c r="AF127" s="2194"/>
      <c r="AG127" s="2194"/>
      <c r="AH127" s="2119"/>
      <c r="AI127" s="2120"/>
      <c r="AJ127" s="2120"/>
      <c r="AK127" s="2120"/>
      <c r="AL127" s="2120"/>
      <c r="AM127" s="2120"/>
      <c r="AN127" s="2121"/>
      <c r="AP127" s="2221"/>
    </row>
    <row r="128" spans="1:42" ht="6.75" customHeight="1">
      <c r="B128" s="2219"/>
      <c r="C128" s="2219"/>
      <c r="D128" s="2219"/>
      <c r="E128" s="2219"/>
      <c r="F128" s="2219"/>
      <c r="G128" s="2219"/>
      <c r="H128" s="2219"/>
      <c r="I128" s="2219"/>
      <c r="J128" s="2219"/>
      <c r="K128" s="2219"/>
      <c r="L128" s="2195"/>
      <c r="M128" s="2195"/>
      <c r="N128" s="2195"/>
      <c r="O128" s="2195"/>
      <c r="P128" s="2195"/>
      <c r="Q128" s="2195"/>
      <c r="R128" s="2195"/>
      <c r="S128" s="2195"/>
      <c r="T128" s="2195"/>
      <c r="U128" s="2195"/>
      <c r="V128" s="2195"/>
      <c r="W128" s="2195"/>
      <c r="X128" s="2195"/>
      <c r="Y128" s="2196"/>
      <c r="Z128" s="2196"/>
      <c r="AA128" s="2196"/>
      <c r="AB128" s="2196"/>
      <c r="AC128" s="2196"/>
      <c r="AD128" s="2196"/>
      <c r="AE128" s="2196"/>
      <c r="AF128" s="2196"/>
      <c r="AG128" s="2196"/>
      <c r="AH128" s="2122"/>
      <c r="AI128" s="2123"/>
      <c r="AJ128" s="2123"/>
      <c r="AK128" s="2123"/>
      <c r="AL128" s="2123"/>
      <c r="AM128" s="2123"/>
      <c r="AN128" s="2124"/>
      <c r="AP128" s="2221"/>
    </row>
    <row r="129" spans="1:44" ht="6.75" customHeight="1">
      <c r="Y129" s="576"/>
      <c r="Z129" s="576"/>
      <c r="AA129" s="576"/>
      <c r="AB129" s="576"/>
      <c r="AC129" s="576"/>
      <c r="AD129" s="576"/>
      <c r="AE129" s="576"/>
      <c r="AF129" s="576"/>
      <c r="AG129" s="576"/>
      <c r="AH129" s="576"/>
      <c r="AI129" s="576"/>
      <c r="AJ129" s="576"/>
      <c r="AK129" s="576"/>
      <c r="AL129" s="576"/>
      <c r="AM129" s="576"/>
      <c r="AN129" s="576"/>
    </row>
    <row r="130" spans="1:44" ht="6.75" customHeight="1">
      <c r="B130" s="2191" t="s">
        <v>1153</v>
      </c>
      <c r="C130" s="2191"/>
      <c r="D130" s="2191"/>
      <c r="E130" s="2191"/>
      <c r="F130" s="2191"/>
      <c r="G130" s="2191"/>
      <c r="H130" s="2191"/>
      <c r="I130" s="2191"/>
      <c r="J130" s="2191"/>
      <c r="K130" s="2191"/>
      <c r="L130" s="2191" t="s">
        <v>1152</v>
      </c>
      <c r="M130" s="2191"/>
      <c r="N130" s="2191"/>
      <c r="O130" s="2191"/>
      <c r="P130" s="2191"/>
      <c r="Q130" s="2191"/>
      <c r="R130" s="2191"/>
      <c r="S130" s="2191"/>
      <c r="T130" s="2191"/>
      <c r="U130" s="2191"/>
      <c r="V130" s="2191"/>
      <c r="W130" s="2191"/>
      <c r="X130" s="2191"/>
      <c r="Y130" s="2193"/>
      <c r="Z130" s="2193"/>
      <c r="AA130" s="2193"/>
      <c r="AB130" s="2193"/>
      <c r="AC130" s="2193"/>
      <c r="AD130" s="2193"/>
      <c r="AE130" s="2193"/>
      <c r="AF130" s="2193"/>
      <c r="AG130" s="2193"/>
      <c r="AH130" s="2116" t="str">
        <f>IF(Y130=Y132,"○",Y130-Y132)</f>
        <v>○</v>
      </c>
      <c r="AI130" s="2117"/>
      <c r="AJ130" s="2117"/>
      <c r="AK130" s="2117"/>
      <c r="AL130" s="2117"/>
      <c r="AM130" s="2117"/>
      <c r="AN130" s="2118"/>
    </row>
    <row r="131" spans="1:44" ht="6.75" customHeight="1">
      <c r="B131" s="2192"/>
      <c r="C131" s="2192"/>
      <c r="D131" s="2192"/>
      <c r="E131" s="2192"/>
      <c r="F131" s="2192"/>
      <c r="G131" s="2192"/>
      <c r="H131" s="2192"/>
      <c r="I131" s="2192"/>
      <c r="J131" s="2192"/>
      <c r="K131" s="2192"/>
      <c r="L131" s="2192"/>
      <c r="M131" s="2192"/>
      <c r="N131" s="2192"/>
      <c r="O131" s="2192"/>
      <c r="P131" s="2192"/>
      <c r="Q131" s="2192"/>
      <c r="R131" s="2192"/>
      <c r="S131" s="2192"/>
      <c r="T131" s="2192"/>
      <c r="U131" s="2192"/>
      <c r="V131" s="2192"/>
      <c r="W131" s="2192"/>
      <c r="X131" s="2192"/>
      <c r="Y131" s="2194"/>
      <c r="Z131" s="2194"/>
      <c r="AA131" s="2194"/>
      <c r="AB131" s="2194"/>
      <c r="AC131" s="2194"/>
      <c r="AD131" s="2194"/>
      <c r="AE131" s="2194"/>
      <c r="AF131" s="2194"/>
      <c r="AG131" s="2194"/>
      <c r="AH131" s="2119"/>
      <c r="AI131" s="2120"/>
      <c r="AJ131" s="2120"/>
      <c r="AK131" s="2120"/>
      <c r="AL131" s="2120"/>
      <c r="AM131" s="2120"/>
      <c r="AN131" s="2121"/>
    </row>
    <row r="132" spans="1:44" ht="6.75" customHeight="1">
      <c r="B132" s="2204" t="s">
        <v>1734</v>
      </c>
      <c r="C132" s="2204"/>
      <c r="D132" s="2204"/>
      <c r="E132" s="2204"/>
      <c r="F132" s="2204"/>
      <c r="G132" s="2204"/>
      <c r="H132" s="2204"/>
      <c r="I132" s="2204"/>
      <c r="J132" s="2204"/>
      <c r="K132" s="2204"/>
      <c r="L132" s="2192" t="s">
        <v>1438</v>
      </c>
      <c r="M132" s="2192"/>
      <c r="N132" s="2192"/>
      <c r="O132" s="2192"/>
      <c r="P132" s="2192"/>
      <c r="Q132" s="2192"/>
      <c r="R132" s="2192"/>
      <c r="S132" s="2192"/>
      <c r="T132" s="2192"/>
      <c r="U132" s="2192"/>
      <c r="V132" s="2192"/>
      <c r="W132" s="2192"/>
      <c r="X132" s="2192"/>
      <c r="Y132" s="2194"/>
      <c r="Z132" s="2194"/>
      <c r="AA132" s="2194"/>
      <c r="AB132" s="2194"/>
      <c r="AC132" s="2194"/>
      <c r="AD132" s="2194"/>
      <c r="AE132" s="2194"/>
      <c r="AF132" s="2194"/>
      <c r="AG132" s="2194"/>
      <c r="AH132" s="2119"/>
      <c r="AI132" s="2120"/>
      <c r="AJ132" s="2120"/>
      <c r="AK132" s="2120"/>
      <c r="AL132" s="2120"/>
      <c r="AM132" s="2120"/>
      <c r="AN132" s="2121"/>
      <c r="AP132" s="2221"/>
    </row>
    <row r="133" spans="1:44" ht="6.75" customHeight="1">
      <c r="B133" s="2219"/>
      <c r="C133" s="2219"/>
      <c r="D133" s="2219"/>
      <c r="E133" s="2219"/>
      <c r="F133" s="2219"/>
      <c r="G133" s="2219"/>
      <c r="H133" s="2219"/>
      <c r="I133" s="2219"/>
      <c r="J133" s="2219"/>
      <c r="K133" s="2219"/>
      <c r="L133" s="2195"/>
      <c r="M133" s="2195"/>
      <c r="N133" s="2195"/>
      <c r="O133" s="2195"/>
      <c r="P133" s="2195"/>
      <c r="Q133" s="2195"/>
      <c r="R133" s="2195"/>
      <c r="S133" s="2195"/>
      <c r="T133" s="2195"/>
      <c r="U133" s="2195"/>
      <c r="V133" s="2195"/>
      <c r="W133" s="2195"/>
      <c r="X133" s="2195"/>
      <c r="Y133" s="2196"/>
      <c r="Z133" s="2196"/>
      <c r="AA133" s="2196"/>
      <c r="AB133" s="2196"/>
      <c r="AC133" s="2196"/>
      <c r="AD133" s="2196"/>
      <c r="AE133" s="2196"/>
      <c r="AF133" s="2196"/>
      <c r="AG133" s="2196"/>
      <c r="AH133" s="2122"/>
      <c r="AI133" s="2123"/>
      <c r="AJ133" s="2123"/>
      <c r="AK133" s="2123"/>
      <c r="AL133" s="2123"/>
      <c r="AM133" s="2123"/>
      <c r="AN133" s="2124"/>
      <c r="AP133" s="2221"/>
    </row>
    <row r="134" spans="1:44" ht="5.4" customHeight="1"/>
    <row r="135" spans="1:44" ht="9.75" customHeight="1">
      <c r="A135" s="2097" t="s">
        <v>1251</v>
      </c>
      <c r="B135" s="2097"/>
      <c r="C135" s="2097"/>
      <c r="D135" s="2097"/>
      <c r="E135" s="2097"/>
      <c r="F135" s="2097"/>
      <c r="G135" s="2097"/>
      <c r="H135" s="2097"/>
      <c r="I135" s="2097"/>
      <c r="J135" s="2097"/>
      <c r="K135" s="2097"/>
      <c r="L135" s="2097"/>
      <c r="M135" s="2097"/>
      <c r="N135" s="2097"/>
      <c r="O135" s="2097"/>
      <c r="P135" s="2097"/>
      <c r="Q135" s="2097"/>
      <c r="R135" s="2097"/>
      <c r="S135" s="2097"/>
      <c r="T135" s="2097"/>
      <c r="U135" s="2097"/>
      <c r="V135" s="2097"/>
      <c r="W135" s="2097"/>
      <c r="X135" s="2097"/>
      <c r="Y135" s="2097"/>
      <c r="Z135" s="2097"/>
      <c r="AA135" s="2097"/>
      <c r="AB135" s="2097"/>
      <c r="AC135" s="2097"/>
      <c r="AD135" s="2097"/>
      <c r="AE135" s="2097"/>
      <c r="AF135" s="2097"/>
      <c r="AG135" s="2097"/>
      <c r="AH135" s="2097"/>
      <c r="AI135" s="2097"/>
      <c r="AJ135" s="2097"/>
      <c r="AK135" s="2097"/>
      <c r="AL135" s="2097"/>
      <c r="AM135" s="2097"/>
      <c r="AN135" s="2097"/>
      <c r="AO135" s="2097"/>
    </row>
    <row r="136" spans="1:44" ht="5.4" customHeight="1">
      <c r="A136" s="2097"/>
      <c r="B136" s="2097"/>
      <c r="C136" s="2097"/>
      <c r="D136" s="2097"/>
      <c r="E136" s="2097"/>
      <c r="F136" s="2097"/>
      <c r="G136" s="2097"/>
      <c r="H136" s="2097"/>
      <c r="I136" s="2097"/>
      <c r="J136" s="2097"/>
      <c r="K136" s="2097"/>
      <c r="L136" s="2097"/>
      <c r="M136" s="2097"/>
      <c r="N136" s="2097"/>
      <c r="O136" s="2097"/>
      <c r="P136" s="2097"/>
      <c r="Q136" s="2097"/>
      <c r="R136" s="2097"/>
      <c r="S136" s="2097"/>
      <c r="T136" s="2097"/>
      <c r="U136" s="2097"/>
      <c r="V136" s="2097"/>
      <c r="W136" s="2097"/>
      <c r="X136" s="2097"/>
      <c r="Y136" s="2097"/>
      <c r="Z136" s="2097"/>
      <c r="AA136" s="2097"/>
      <c r="AB136" s="2097"/>
      <c r="AC136" s="2097"/>
      <c r="AD136" s="2097"/>
      <c r="AE136" s="2097"/>
      <c r="AF136" s="2097"/>
      <c r="AG136" s="2097"/>
      <c r="AH136" s="2097"/>
      <c r="AI136" s="2097"/>
      <c r="AJ136" s="2097"/>
      <c r="AK136" s="2097"/>
      <c r="AL136" s="2097"/>
      <c r="AM136" s="2097"/>
      <c r="AN136" s="2097"/>
      <c r="AO136" s="2097"/>
    </row>
    <row r="137" spans="1:44" ht="5.4" customHeight="1"/>
    <row r="138" spans="1:44" ht="6.75" customHeight="1">
      <c r="B138" s="2191" t="s">
        <v>1250</v>
      </c>
      <c r="C138" s="2191"/>
      <c r="D138" s="2191"/>
      <c r="E138" s="2191"/>
      <c r="F138" s="2191"/>
      <c r="G138" s="2191"/>
      <c r="H138" s="2191"/>
      <c r="I138" s="2191"/>
      <c r="J138" s="2191"/>
      <c r="K138" s="2191"/>
      <c r="L138" s="2203" t="s">
        <v>1249</v>
      </c>
      <c r="M138" s="2203"/>
      <c r="N138" s="2203"/>
      <c r="O138" s="2203"/>
      <c r="P138" s="2203"/>
      <c r="Q138" s="2203"/>
      <c r="R138" s="2203"/>
      <c r="S138" s="2203"/>
      <c r="T138" s="2203"/>
      <c r="U138" s="2203"/>
      <c r="V138" s="2203"/>
      <c r="W138" s="2203"/>
      <c r="X138" s="2203"/>
      <c r="Y138" s="2205">
        <f>SUM(F147:AI148)</f>
        <v>0</v>
      </c>
      <c r="Z138" s="2205"/>
      <c r="AA138" s="2205"/>
      <c r="AB138" s="2205"/>
      <c r="AC138" s="2205"/>
      <c r="AD138" s="2205"/>
      <c r="AE138" s="2205"/>
      <c r="AF138" s="2205"/>
      <c r="AG138" s="2205"/>
      <c r="AH138" s="2116" t="str">
        <f>IF(Y138=Y140,"○",Y138-Y140)</f>
        <v>○</v>
      </c>
      <c r="AI138" s="2117"/>
      <c r="AJ138" s="2117"/>
      <c r="AK138" s="2117"/>
      <c r="AL138" s="2117"/>
      <c r="AM138" s="2117"/>
      <c r="AN138" s="2118"/>
    </row>
    <row r="139" spans="1:44" ht="6.75" customHeight="1">
      <c r="B139" s="2192"/>
      <c r="C139" s="2192"/>
      <c r="D139" s="2192"/>
      <c r="E139" s="2192"/>
      <c r="F139" s="2192"/>
      <c r="G139" s="2192"/>
      <c r="H139" s="2192"/>
      <c r="I139" s="2192"/>
      <c r="J139" s="2192"/>
      <c r="K139" s="2192"/>
      <c r="L139" s="2204"/>
      <c r="M139" s="2204"/>
      <c r="N139" s="2204"/>
      <c r="O139" s="2204"/>
      <c r="P139" s="2204"/>
      <c r="Q139" s="2204"/>
      <c r="R139" s="2204"/>
      <c r="S139" s="2204"/>
      <c r="T139" s="2204"/>
      <c r="U139" s="2204"/>
      <c r="V139" s="2204"/>
      <c r="W139" s="2204"/>
      <c r="X139" s="2204"/>
      <c r="Y139" s="2206"/>
      <c r="Z139" s="2206"/>
      <c r="AA139" s="2206"/>
      <c r="AB139" s="2206"/>
      <c r="AC139" s="2206"/>
      <c r="AD139" s="2206"/>
      <c r="AE139" s="2206"/>
      <c r="AF139" s="2206"/>
      <c r="AG139" s="2206"/>
      <c r="AH139" s="2119"/>
      <c r="AI139" s="2120"/>
      <c r="AJ139" s="2120"/>
      <c r="AK139" s="2120"/>
      <c r="AL139" s="2120"/>
      <c r="AM139" s="2120"/>
      <c r="AN139" s="2121"/>
    </row>
    <row r="140" spans="1:44" ht="6.75" customHeight="1">
      <c r="B140" s="2191" t="s">
        <v>1735</v>
      </c>
      <c r="C140" s="2191"/>
      <c r="D140" s="2191"/>
      <c r="E140" s="2191"/>
      <c r="F140" s="2191"/>
      <c r="G140" s="2191"/>
      <c r="H140" s="2191"/>
      <c r="I140" s="2191"/>
      <c r="J140" s="2191"/>
      <c r="K140" s="2191"/>
      <c r="L140" s="2203" t="s">
        <v>1249</v>
      </c>
      <c r="M140" s="2203"/>
      <c r="N140" s="2203"/>
      <c r="O140" s="2203"/>
      <c r="P140" s="2203"/>
      <c r="Q140" s="2203"/>
      <c r="R140" s="2203"/>
      <c r="S140" s="2203"/>
      <c r="T140" s="2203"/>
      <c r="U140" s="2203"/>
      <c r="V140" s="2203"/>
      <c r="W140" s="2203"/>
      <c r="X140" s="2203"/>
      <c r="Y140" s="2194"/>
      <c r="Z140" s="2194"/>
      <c r="AA140" s="2194"/>
      <c r="AB140" s="2194"/>
      <c r="AC140" s="2194"/>
      <c r="AD140" s="2194"/>
      <c r="AE140" s="2194"/>
      <c r="AF140" s="2194"/>
      <c r="AG140" s="2194"/>
      <c r="AH140" s="2119"/>
      <c r="AI140" s="2120"/>
      <c r="AJ140" s="2120"/>
      <c r="AK140" s="2120"/>
      <c r="AL140" s="2120"/>
      <c r="AM140" s="2120"/>
      <c r="AN140" s="2121"/>
      <c r="AP140" s="2221"/>
      <c r="AQ140" s="692"/>
      <c r="AR140" s="692"/>
    </row>
    <row r="141" spans="1:44" ht="6.75" customHeight="1">
      <c r="B141" s="2195"/>
      <c r="C141" s="2195"/>
      <c r="D141" s="2195"/>
      <c r="E141" s="2195"/>
      <c r="F141" s="2195"/>
      <c r="G141" s="2195"/>
      <c r="H141" s="2195"/>
      <c r="I141" s="2195"/>
      <c r="J141" s="2195"/>
      <c r="K141" s="2195"/>
      <c r="L141" s="2219"/>
      <c r="M141" s="2219"/>
      <c r="N141" s="2219"/>
      <c r="O141" s="2219"/>
      <c r="P141" s="2219"/>
      <c r="Q141" s="2219"/>
      <c r="R141" s="2219"/>
      <c r="S141" s="2219"/>
      <c r="T141" s="2219"/>
      <c r="U141" s="2219"/>
      <c r="V141" s="2219"/>
      <c r="W141" s="2219"/>
      <c r="X141" s="2219"/>
      <c r="Y141" s="2196"/>
      <c r="Z141" s="2196"/>
      <c r="AA141" s="2196"/>
      <c r="AB141" s="2196"/>
      <c r="AC141" s="2196"/>
      <c r="AD141" s="2196"/>
      <c r="AE141" s="2196"/>
      <c r="AF141" s="2196"/>
      <c r="AG141" s="2196"/>
      <c r="AH141" s="2122"/>
      <c r="AI141" s="2123"/>
      <c r="AJ141" s="2123"/>
      <c r="AK141" s="2123"/>
      <c r="AL141" s="2123"/>
      <c r="AM141" s="2123"/>
      <c r="AN141" s="2124"/>
      <c r="AP141" s="2221"/>
      <c r="AQ141" s="692"/>
      <c r="AR141" s="692"/>
    </row>
    <row r="142" spans="1:44" ht="5.4" customHeight="1">
      <c r="AP142" s="692"/>
      <c r="AQ142" s="692"/>
      <c r="AR142" s="692"/>
    </row>
    <row r="143" spans="1:44" ht="5.4" customHeight="1">
      <c r="B143" t="s">
        <v>1407</v>
      </c>
      <c r="AP143" s="692"/>
      <c r="AQ143" s="692"/>
      <c r="AR143" s="692"/>
    </row>
    <row r="144" spans="1:44" ht="6.75" customHeight="1">
      <c r="B144" s="2223" t="s">
        <v>1439</v>
      </c>
      <c r="C144" s="2224"/>
      <c r="D144" s="2224"/>
      <c r="E144" s="2225"/>
      <c r="F144" s="2232" t="s">
        <v>1248</v>
      </c>
      <c r="G144" s="2233"/>
      <c r="H144" s="2238"/>
      <c r="I144" s="2241" t="s">
        <v>1247</v>
      </c>
      <c r="J144" s="2223" t="s">
        <v>1246</v>
      </c>
      <c r="K144" s="2224"/>
      <c r="L144" s="2224"/>
      <c r="M144" s="2225"/>
      <c r="N144" s="2244" t="s">
        <v>1245</v>
      </c>
      <c r="O144" s="2207"/>
      <c r="P144" s="2248"/>
      <c r="Q144" s="2249"/>
      <c r="R144" s="2244" t="s">
        <v>1245</v>
      </c>
      <c r="S144" s="2207"/>
      <c r="T144" s="2248"/>
      <c r="U144" s="2249"/>
      <c r="V144" s="2244" t="s">
        <v>1245</v>
      </c>
      <c r="W144" s="2207"/>
      <c r="X144" s="2248"/>
      <c r="Y144" s="2249"/>
      <c r="Z144" s="2244" t="s">
        <v>1245</v>
      </c>
      <c r="AA144" s="2207"/>
      <c r="AB144" s="2248"/>
      <c r="AC144" s="2249"/>
      <c r="AD144" s="2244" t="s">
        <v>1245</v>
      </c>
      <c r="AE144" s="2207"/>
      <c r="AF144" s="2248"/>
      <c r="AG144" s="2249"/>
      <c r="AH144" s="2244" t="s">
        <v>1245</v>
      </c>
      <c r="AI144" s="2207"/>
      <c r="AJ144" s="2248"/>
      <c r="AK144" s="2249"/>
      <c r="AL144" s="2256" t="s">
        <v>1630</v>
      </c>
      <c r="AM144" s="2257"/>
      <c r="AN144" s="2257"/>
      <c r="AO144" s="2257"/>
      <c r="AP144" s="692"/>
      <c r="AQ144" s="692"/>
      <c r="AR144" s="692"/>
    </row>
    <row r="145" spans="1:52" ht="6.75" customHeight="1">
      <c r="B145" s="2226"/>
      <c r="C145" s="2227"/>
      <c r="D145" s="2227"/>
      <c r="E145" s="2228"/>
      <c r="F145" s="2234"/>
      <c r="G145" s="2235"/>
      <c r="H145" s="2239"/>
      <c r="I145" s="2242"/>
      <c r="J145" s="2226"/>
      <c r="K145" s="2227"/>
      <c r="L145" s="2227"/>
      <c r="M145" s="2228"/>
      <c r="N145" s="2245"/>
      <c r="O145" s="2246"/>
      <c r="P145" s="2250"/>
      <c r="Q145" s="2251"/>
      <c r="R145" s="2245"/>
      <c r="S145" s="2246"/>
      <c r="T145" s="2250"/>
      <c r="U145" s="2251"/>
      <c r="V145" s="2245"/>
      <c r="W145" s="2246"/>
      <c r="X145" s="2250"/>
      <c r="Y145" s="2251"/>
      <c r="Z145" s="2245"/>
      <c r="AA145" s="2246"/>
      <c r="AB145" s="2250"/>
      <c r="AC145" s="2251"/>
      <c r="AD145" s="2245"/>
      <c r="AE145" s="2246"/>
      <c r="AF145" s="2250"/>
      <c r="AG145" s="2251"/>
      <c r="AH145" s="2245"/>
      <c r="AI145" s="2246"/>
      <c r="AJ145" s="2250"/>
      <c r="AK145" s="2251"/>
      <c r="AL145" s="2256"/>
      <c r="AM145" s="2257"/>
      <c r="AN145" s="2257"/>
      <c r="AO145" s="2257"/>
      <c r="AP145" s="692"/>
      <c r="AQ145" s="692"/>
      <c r="AR145" s="692"/>
    </row>
    <row r="146" spans="1:52" ht="6.75" customHeight="1">
      <c r="B146" s="2226"/>
      <c r="C146" s="2227"/>
      <c r="D146" s="2227"/>
      <c r="E146" s="2228"/>
      <c r="F146" s="2236"/>
      <c r="G146" s="2237"/>
      <c r="H146" s="2240"/>
      <c r="I146" s="2243"/>
      <c r="J146" s="2226"/>
      <c r="K146" s="2227"/>
      <c r="L146" s="2227"/>
      <c r="M146" s="2228"/>
      <c r="N146" s="2247"/>
      <c r="O146" s="2209"/>
      <c r="P146" s="2252"/>
      <c r="Q146" s="2253"/>
      <c r="R146" s="2247"/>
      <c r="S146" s="2209"/>
      <c r="T146" s="2252"/>
      <c r="U146" s="2253"/>
      <c r="V146" s="2247"/>
      <c r="W146" s="2209"/>
      <c r="X146" s="2252"/>
      <c r="Y146" s="2253"/>
      <c r="Z146" s="2247"/>
      <c r="AA146" s="2209"/>
      <c r="AB146" s="2252"/>
      <c r="AC146" s="2253"/>
      <c r="AD146" s="2247"/>
      <c r="AE146" s="2209"/>
      <c r="AF146" s="2252"/>
      <c r="AG146" s="2253"/>
      <c r="AH146" s="2247"/>
      <c r="AI146" s="2209"/>
      <c r="AJ146" s="2252"/>
      <c r="AK146" s="2253"/>
      <c r="AL146" s="2256"/>
      <c r="AM146" s="2257"/>
      <c r="AN146" s="2257"/>
      <c r="AO146" s="2257"/>
    </row>
    <row r="147" spans="1:52" ht="6.75" customHeight="1">
      <c r="B147" s="2226"/>
      <c r="C147" s="2227"/>
      <c r="D147" s="2227"/>
      <c r="E147" s="2228"/>
      <c r="F147" s="2258"/>
      <c r="G147" s="2217"/>
      <c r="H147" s="2217"/>
      <c r="I147" s="2217"/>
      <c r="J147" s="2226"/>
      <c r="K147" s="2227"/>
      <c r="L147" s="2227"/>
      <c r="M147" s="2228"/>
      <c r="N147" s="2258"/>
      <c r="O147" s="2217"/>
      <c r="P147" s="2217"/>
      <c r="Q147" s="2217"/>
      <c r="R147" s="2258"/>
      <c r="S147" s="2217"/>
      <c r="T147" s="2217"/>
      <c r="U147" s="2217"/>
      <c r="V147" s="2258"/>
      <c r="W147" s="2217"/>
      <c r="X147" s="2217"/>
      <c r="Y147" s="2217"/>
      <c r="Z147" s="2258"/>
      <c r="AA147" s="2217"/>
      <c r="AB147" s="2217"/>
      <c r="AC147" s="2217"/>
      <c r="AD147" s="2258"/>
      <c r="AE147" s="2217"/>
      <c r="AF147" s="2217"/>
      <c r="AG147" s="2217"/>
      <c r="AH147" s="2258"/>
      <c r="AI147" s="2217"/>
      <c r="AJ147" s="2217"/>
      <c r="AK147" s="2218"/>
      <c r="AL147" s="2256"/>
      <c r="AM147" s="2257"/>
      <c r="AN147" s="2257"/>
      <c r="AO147" s="2257"/>
    </row>
    <row r="148" spans="1:52" ht="6.75" customHeight="1">
      <c r="B148" s="2229"/>
      <c r="C148" s="2230"/>
      <c r="D148" s="2230"/>
      <c r="E148" s="2231"/>
      <c r="F148" s="2186"/>
      <c r="G148" s="2187"/>
      <c r="H148" s="2187"/>
      <c r="I148" s="2187"/>
      <c r="J148" s="2229"/>
      <c r="K148" s="2230"/>
      <c r="L148" s="2230"/>
      <c r="M148" s="2231"/>
      <c r="N148" s="2186"/>
      <c r="O148" s="2187"/>
      <c r="P148" s="2187"/>
      <c r="Q148" s="2187"/>
      <c r="R148" s="2186"/>
      <c r="S148" s="2187"/>
      <c r="T148" s="2187"/>
      <c r="U148" s="2187"/>
      <c r="V148" s="2186"/>
      <c r="W148" s="2187"/>
      <c r="X148" s="2187"/>
      <c r="Y148" s="2187"/>
      <c r="Z148" s="2186"/>
      <c r="AA148" s="2187"/>
      <c r="AB148" s="2187"/>
      <c r="AC148" s="2187"/>
      <c r="AD148" s="2186"/>
      <c r="AE148" s="2187"/>
      <c r="AF148" s="2187"/>
      <c r="AG148" s="2187"/>
      <c r="AH148" s="2186"/>
      <c r="AI148" s="2187"/>
      <c r="AJ148" s="2187"/>
      <c r="AK148" s="2188"/>
      <c r="AL148" s="2256"/>
      <c r="AM148" s="2257"/>
      <c r="AN148" s="2257"/>
      <c r="AO148" s="2257"/>
    </row>
    <row r="149" spans="1:52" ht="5.4" customHeight="1">
      <c r="A149" s="2254" t="s">
        <v>1631</v>
      </c>
      <c r="B149" s="2254"/>
      <c r="C149" s="2254"/>
      <c r="D149" s="2254"/>
      <c r="E149" s="2254"/>
      <c r="F149" s="2254"/>
      <c r="G149" s="2254"/>
      <c r="H149" s="2254"/>
      <c r="I149" s="2254"/>
      <c r="J149" s="2254"/>
      <c r="K149" s="2254"/>
      <c r="L149" s="2254"/>
      <c r="M149" s="2254"/>
      <c r="N149" s="2254"/>
      <c r="O149" s="2254"/>
      <c r="P149" s="2254"/>
      <c r="Q149" s="2254"/>
      <c r="R149" s="2254"/>
      <c r="S149" s="2254"/>
      <c r="T149" s="2254"/>
      <c r="U149" s="2254"/>
      <c r="V149" s="2254"/>
      <c r="W149" s="2254"/>
      <c r="X149" s="2254"/>
      <c r="Y149" s="2254"/>
      <c r="Z149" s="2254"/>
      <c r="AA149" s="2254"/>
      <c r="AB149" s="2254"/>
      <c r="AC149" s="2254"/>
      <c r="AD149" s="2254"/>
      <c r="AE149" s="2254"/>
      <c r="AF149" s="2254"/>
      <c r="AG149" s="2254"/>
      <c r="AH149" s="2254"/>
      <c r="AI149" s="2254"/>
      <c r="AJ149" s="2254"/>
      <c r="AK149" s="2254"/>
      <c r="AL149" s="2254"/>
      <c r="AM149" s="2254"/>
      <c r="AN149" s="2254"/>
      <c r="AO149" s="2254"/>
    </row>
    <row r="150" spans="1:52" ht="5.4" customHeight="1">
      <c r="A150" s="2254"/>
      <c r="B150" s="2254"/>
      <c r="C150" s="2254"/>
      <c r="D150" s="2254"/>
      <c r="E150" s="2254"/>
      <c r="F150" s="2254"/>
      <c r="G150" s="2254"/>
      <c r="H150" s="2254"/>
      <c r="I150" s="2254"/>
      <c r="J150" s="2254"/>
      <c r="K150" s="2254"/>
      <c r="L150" s="2254"/>
      <c r="M150" s="2254"/>
      <c r="N150" s="2254"/>
      <c r="O150" s="2254"/>
      <c r="P150" s="2254"/>
      <c r="Q150" s="2254"/>
      <c r="R150" s="2254"/>
      <c r="S150" s="2254"/>
      <c r="T150" s="2254"/>
      <c r="U150" s="2254"/>
      <c r="V150" s="2254"/>
      <c r="W150" s="2254"/>
      <c r="X150" s="2254"/>
      <c r="Y150" s="2254"/>
      <c r="Z150" s="2254"/>
      <c r="AA150" s="2254"/>
      <c r="AB150" s="2254"/>
      <c r="AC150" s="2254"/>
      <c r="AD150" s="2254"/>
      <c r="AE150" s="2254"/>
      <c r="AF150" s="2254"/>
      <c r="AG150" s="2254"/>
      <c r="AH150" s="2254"/>
      <c r="AI150" s="2254"/>
      <c r="AJ150" s="2254"/>
      <c r="AK150" s="2254"/>
      <c r="AL150" s="2254"/>
      <c r="AM150" s="2254"/>
      <c r="AN150" s="2254"/>
      <c r="AO150" s="2254"/>
    </row>
    <row r="151" spans="1:52" ht="5.4" customHeight="1">
      <c r="A151" s="2254"/>
      <c r="B151" s="2254"/>
      <c r="C151" s="2254"/>
      <c r="D151" s="2254"/>
      <c r="E151" s="2254"/>
      <c r="F151" s="2254"/>
      <c r="G151" s="2254"/>
      <c r="H151" s="2254"/>
      <c r="I151" s="2254"/>
      <c r="J151" s="2254"/>
      <c r="K151" s="2254"/>
      <c r="L151" s="2254"/>
      <c r="M151" s="2254"/>
      <c r="N151" s="2254"/>
      <c r="O151" s="2254"/>
      <c r="P151" s="2254"/>
      <c r="Q151" s="2254"/>
      <c r="R151" s="2254"/>
      <c r="S151" s="2254"/>
      <c r="T151" s="2254"/>
      <c r="U151" s="2254"/>
      <c r="V151" s="2254"/>
      <c r="W151" s="2254"/>
      <c r="X151" s="2254"/>
      <c r="Y151" s="2254"/>
      <c r="Z151" s="2254"/>
      <c r="AA151" s="2254"/>
      <c r="AB151" s="2254"/>
      <c r="AC151" s="2254"/>
      <c r="AD151" s="2254"/>
      <c r="AE151" s="2254"/>
      <c r="AF151" s="2254"/>
      <c r="AG151" s="2254"/>
      <c r="AH151" s="2254"/>
      <c r="AI151" s="2254"/>
      <c r="AJ151" s="2254"/>
      <c r="AK151" s="2254"/>
      <c r="AL151" s="2254"/>
      <c r="AM151" s="2254"/>
      <c r="AN151" s="2254"/>
      <c r="AO151" s="2254"/>
    </row>
    <row r="152" spans="1:52" ht="5.4" customHeight="1">
      <c r="A152" s="2254"/>
      <c r="B152" s="2254"/>
      <c r="C152" s="2254"/>
      <c r="D152" s="2254"/>
      <c r="E152" s="2254"/>
      <c r="F152" s="2254"/>
      <c r="G152" s="2254"/>
      <c r="H152" s="2254"/>
      <c r="I152" s="2254"/>
      <c r="J152" s="2254"/>
      <c r="K152" s="2254"/>
      <c r="L152" s="2254"/>
      <c r="M152" s="2254"/>
      <c r="N152" s="2254"/>
      <c r="O152" s="2254"/>
      <c r="P152" s="2254"/>
      <c r="Q152" s="2254"/>
      <c r="R152" s="2254"/>
      <c r="S152" s="2254"/>
      <c r="T152" s="2254"/>
      <c r="U152" s="2254"/>
      <c r="V152" s="2254"/>
      <c r="W152" s="2254"/>
      <c r="X152" s="2254"/>
      <c r="Y152" s="2254"/>
      <c r="Z152" s="2254"/>
      <c r="AA152" s="2254"/>
      <c r="AB152" s="2254"/>
      <c r="AC152" s="2254"/>
      <c r="AD152" s="2254"/>
      <c r="AE152" s="2254"/>
      <c r="AF152" s="2254"/>
      <c r="AG152" s="2254"/>
      <c r="AH152" s="2254"/>
      <c r="AI152" s="2254"/>
      <c r="AJ152" s="2254"/>
      <c r="AK152" s="2254"/>
      <c r="AL152" s="2254"/>
      <c r="AM152" s="2254"/>
      <c r="AN152" s="2254"/>
      <c r="AO152" s="2254"/>
    </row>
    <row r="153" spans="1:52" ht="5.4" customHeight="1">
      <c r="A153" s="2254"/>
      <c r="B153" s="2254"/>
      <c r="C153" s="2254"/>
      <c r="D153" s="2254"/>
      <c r="E153" s="2254"/>
      <c r="F153" s="2254"/>
      <c r="G153" s="2254"/>
      <c r="H153" s="2254"/>
      <c r="I153" s="2254"/>
      <c r="J153" s="2254"/>
      <c r="K153" s="2254"/>
      <c r="L153" s="2254"/>
      <c r="M153" s="2254"/>
      <c r="N153" s="2254"/>
      <c r="O153" s="2254"/>
      <c r="P153" s="2254"/>
      <c r="Q153" s="2254"/>
      <c r="R153" s="2254"/>
      <c r="S153" s="2254"/>
      <c r="T153" s="2254"/>
      <c r="U153" s="2254"/>
      <c r="V153" s="2254"/>
      <c r="W153" s="2254"/>
      <c r="X153" s="2254"/>
      <c r="Y153" s="2254"/>
      <c r="Z153" s="2254"/>
      <c r="AA153" s="2254"/>
      <c r="AB153" s="2254"/>
      <c r="AC153" s="2254"/>
      <c r="AD153" s="2254"/>
      <c r="AE153" s="2254"/>
      <c r="AF153" s="2254"/>
      <c r="AG153" s="2254"/>
      <c r="AH153" s="2254"/>
      <c r="AI153" s="2254"/>
      <c r="AJ153" s="2254"/>
      <c r="AK153" s="2254"/>
      <c r="AL153" s="2254"/>
      <c r="AM153" s="2254"/>
      <c r="AN153" s="2254"/>
      <c r="AO153" s="2254"/>
    </row>
    <row r="154" spans="1:52" ht="5.4" customHeight="1">
      <c r="A154" s="2255"/>
      <c r="B154" s="2255"/>
      <c r="C154" s="2255"/>
      <c r="D154" s="2255"/>
      <c r="E154" s="2255"/>
      <c r="F154" s="2255"/>
      <c r="G154" s="2255"/>
      <c r="H154" s="2255"/>
      <c r="I154" s="2255"/>
      <c r="J154" s="2255"/>
      <c r="K154" s="2255"/>
      <c r="L154" s="2255"/>
      <c r="M154" s="2255"/>
      <c r="N154" s="2255"/>
      <c r="O154" s="2255"/>
      <c r="P154" s="2255"/>
      <c r="Q154" s="2255"/>
      <c r="R154" s="2255"/>
      <c r="S154" s="2255"/>
      <c r="T154" s="2255"/>
      <c r="U154" s="2255"/>
      <c r="V154" s="2255"/>
      <c r="W154" s="2255"/>
      <c r="X154" s="2255"/>
      <c r="Y154" s="2255"/>
      <c r="Z154" s="2255"/>
      <c r="AA154" s="2255"/>
      <c r="AB154" s="2255"/>
      <c r="AC154" s="2255"/>
      <c r="AD154" s="2255"/>
      <c r="AE154" s="2255"/>
      <c r="AF154" s="2255"/>
      <c r="AG154" s="2255"/>
      <c r="AH154" s="2255"/>
      <c r="AI154" s="2255"/>
      <c r="AJ154" s="2255"/>
      <c r="AK154" s="2255"/>
      <c r="AL154" s="2255"/>
      <c r="AM154" s="2255"/>
      <c r="AN154" s="2255"/>
      <c r="AO154" s="2255"/>
    </row>
    <row r="155" spans="1:52" ht="15.75" customHeight="1">
      <c r="A155" s="575" t="s">
        <v>1440</v>
      </c>
      <c r="B155" s="574"/>
      <c r="C155" s="574"/>
      <c r="D155" s="574"/>
      <c r="E155" s="574"/>
      <c r="F155" s="574"/>
      <c r="G155" s="574"/>
      <c r="H155" s="574"/>
      <c r="I155" s="574"/>
      <c r="J155" s="574"/>
      <c r="K155" s="574"/>
      <c r="L155" s="574"/>
      <c r="M155" s="574"/>
      <c r="N155" s="574"/>
      <c r="O155" s="574"/>
      <c r="P155" s="574"/>
      <c r="Q155" s="574"/>
      <c r="R155" s="574"/>
      <c r="S155" s="574"/>
      <c r="T155" s="574"/>
      <c r="U155" s="574"/>
      <c r="V155" s="574"/>
      <c r="W155" s="574"/>
      <c r="X155" s="574"/>
      <c r="Y155" s="574"/>
      <c r="Z155" s="574"/>
      <c r="AA155" s="573"/>
      <c r="AB155" s="573"/>
      <c r="AC155" s="573"/>
      <c r="AD155" s="573"/>
      <c r="AE155" s="573"/>
      <c r="AF155" s="573"/>
      <c r="AG155" s="573"/>
      <c r="AH155" s="573"/>
      <c r="AI155" s="573"/>
      <c r="AJ155" s="573"/>
      <c r="AK155" s="573"/>
      <c r="AL155" s="573"/>
      <c r="AM155" s="573"/>
      <c r="AN155" s="573"/>
      <c r="AO155" s="572"/>
      <c r="AP155" s="571"/>
      <c r="AQ155" s="571"/>
      <c r="AR155" s="571"/>
      <c r="AS155" s="571"/>
      <c r="AT155" s="571"/>
      <c r="AU155" s="571"/>
      <c r="AV155" s="571"/>
      <c r="AW155" s="571"/>
      <c r="AX155" s="571"/>
      <c r="AY155" s="571"/>
      <c r="AZ155" s="571"/>
    </row>
    <row r="156" spans="1:52" ht="15.75" customHeight="1">
      <c r="A156" s="570"/>
      <c r="B156" s="569" t="s">
        <v>1632</v>
      </c>
      <c r="C156" s="569"/>
      <c r="D156" s="569"/>
      <c r="E156" s="569"/>
      <c r="F156" s="569"/>
      <c r="G156" s="569"/>
      <c r="H156" s="569"/>
      <c r="I156" s="569"/>
      <c r="J156" s="569"/>
      <c r="K156" s="569"/>
      <c r="L156" s="569"/>
      <c r="M156" s="569"/>
      <c r="N156" s="569"/>
      <c r="O156" s="569"/>
      <c r="P156" s="569"/>
      <c r="Q156" s="569"/>
      <c r="R156" s="569"/>
      <c r="S156" s="569"/>
      <c r="T156" s="569"/>
      <c r="U156" s="569"/>
      <c r="V156" s="569"/>
      <c r="W156" s="569"/>
      <c r="X156" s="569"/>
      <c r="Y156" s="569"/>
      <c r="Z156" s="569"/>
      <c r="AK156" s="568"/>
      <c r="AL156" s="568"/>
      <c r="AM156" s="568"/>
      <c r="AN156" s="568"/>
      <c r="AO156" s="567"/>
      <c r="AP156" s="562"/>
      <c r="AQ156" s="562"/>
      <c r="AR156" s="562"/>
      <c r="AS156" s="562"/>
      <c r="AT156" s="562"/>
      <c r="AU156" s="562"/>
      <c r="AV156" s="562"/>
      <c r="AW156" s="562"/>
      <c r="AX156" s="562"/>
      <c r="AY156" s="562"/>
      <c r="AZ156" s="562"/>
    </row>
    <row r="157" spans="1:52" ht="15.75" customHeight="1">
      <c r="A157" s="570"/>
      <c r="B157" s="569" t="s">
        <v>1633</v>
      </c>
      <c r="C157" s="569"/>
      <c r="D157" s="569"/>
      <c r="E157" s="569"/>
      <c r="F157" s="569"/>
      <c r="G157" s="569"/>
      <c r="H157" s="569"/>
      <c r="I157" s="569"/>
      <c r="J157" s="569"/>
      <c r="K157" s="569"/>
      <c r="L157" s="569"/>
      <c r="M157" s="569"/>
      <c r="N157" s="569"/>
      <c r="O157" s="569"/>
      <c r="P157" s="569"/>
      <c r="Q157" s="569"/>
      <c r="R157" s="569"/>
      <c r="S157" s="569"/>
      <c r="T157" s="569"/>
      <c r="U157" s="569"/>
      <c r="V157" s="569"/>
      <c r="W157" s="569"/>
      <c r="X157" s="569"/>
      <c r="Y157" s="569"/>
      <c r="Z157" s="569"/>
      <c r="AK157" s="568"/>
      <c r="AL157" s="568"/>
      <c r="AM157" s="568"/>
      <c r="AN157" s="568"/>
      <c r="AO157" s="567"/>
      <c r="AP157" s="562"/>
      <c r="AQ157" s="562"/>
      <c r="AR157" s="562"/>
      <c r="AS157" s="562"/>
      <c r="AT157" s="562"/>
      <c r="AU157" s="562"/>
      <c r="AV157" s="562"/>
      <c r="AW157" s="562"/>
      <c r="AX157" s="562"/>
      <c r="AY157" s="562"/>
      <c r="AZ157" s="562"/>
    </row>
    <row r="158" spans="1:52" ht="15.75" customHeight="1">
      <c r="A158" s="566"/>
      <c r="B158" s="565" t="s">
        <v>1634</v>
      </c>
      <c r="C158" s="565"/>
      <c r="D158" s="565"/>
      <c r="E158" s="565"/>
      <c r="F158" s="565"/>
      <c r="G158" s="565"/>
      <c r="H158" s="565"/>
      <c r="I158" s="565"/>
      <c r="J158" s="565"/>
      <c r="K158" s="565"/>
      <c r="L158" s="565"/>
      <c r="M158" s="565"/>
      <c r="N158" s="565"/>
      <c r="O158" s="565"/>
      <c r="P158" s="565"/>
      <c r="Q158" s="565"/>
      <c r="R158" s="565"/>
      <c r="S158" s="565"/>
      <c r="T158" s="565"/>
      <c r="U158" s="565"/>
      <c r="V158" s="565"/>
      <c r="W158" s="565"/>
      <c r="X158" s="565"/>
      <c r="Y158" s="565"/>
      <c r="Z158" s="565"/>
      <c r="AA158" s="230"/>
      <c r="AB158" s="230"/>
      <c r="AC158" s="230"/>
      <c r="AD158" s="230"/>
      <c r="AE158" s="230"/>
      <c r="AF158" s="230"/>
      <c r="AG158" s="230"/>
      <c r="AH158" s="230"/>
      <c r="AI158" s="230"/>
      <c r="AJ158" s="230"/>
      <c r="AK158" s="564"/>
      <c r="AL158" s="564"/>
      <c r="AM158" s="564"/>
      <c r="AN158" s="564"/>
      <c r="AO158" s="563"/>
      <c r="AP158" s="562"/>
      <c r="AQ158" s="562"/>
      <c r="AR158" s="562"/>
      <c r="AS158" s="562"/>
      <c r="AT158" s="562"/>
      <c r="AU158" s="562"/>
      <c r="AV158" s="562"/>
      <c r="AW158" s="562"/>
      <c r="AX158" s="562"/>
      <c r="AY158" s="562"/>
      <c r="AZ158" s="562"/>
    </row>
    <row r="159" spans="1:52" ht="15" customHeight="1"/>
    <row r="160" spans="1:52" ht="9.9" customHeight="1"/>
    <row r="161" ht="9.9" customHeight="1"/>
    <row r="162" ht="9.9" customHeight="1"/>
    <row r="163" ht="9.9" customHeight="1"/>
    <row r="164" ht="9.9" customHeight="1"/>
    <row r="165" ht="9.9" customHeight="1"/>
    <row r="166" ht="9.9" customHeight="1"/>
    <row r="167" ht="9.9" customHeight="1"/>
    <row r="168" ht="9.9" customHeight="1"/>
    <row r="169" ht="9.9" customHeight="1"/>
    <row r="170" ht="9.9" customHeight="1"/>
    <row r="171" ht="9.9" customHeight="1"/>
    <row r="172" ht="9.9" customHeight="1"/>
    <row r="173" ht="9.9" customHeight="1"/>
    <row r="174" ht="9.9" customHeight="1"/>
    <row r="175" ht="9.9" customHeight="1"/>
    <row r="176" ht="9.9" customHeight="1"/>
    <row r="177" ht="9.9" customHeight="1"/>
    <row r="178" ht="9.9" customHeight="1"/>
    <row r="179" ht="9.9" customHeight="1"/>
    <row r="180" ht="9.9" customHeight="1"/>
    <row r="181" ht="9.9" customHeight="1"/>
    <row r="182" ht="9.9" customHeight="1"/>
    <row r="183" ht="9.9" customHeight="1"/>
    <row r="184" ht="9.9" customHeight="1"/>
    <row r="185" ht="9.9" customHeight="1"/>
    <row r="186" ht="9.9" customHeight="1"/>
    <row r="187" ht="9.9" customHeight="1"/>
    <row r="188" ht="9.9" customHeight="1"/>
    <row r="189" ht="9.9" customHeight="1"/>
    <row r="190" ht="9.9" customHeight="1"/>
    <row r="191" ht="9.9" customHeight="1"/>
    <row r="192" ht="9.9" customHeight="1"/>
    <row r="193" ht="9.9" customHeight="1"/>
    <row r="194" ht="9.9" customHeight="1"/>
    <row r="195" ht="9.9" customHeight="1"/>
    <row r="196" ht="9.9" customHeight="1"/>
    <row r="197" ht="9.9" customHeight="1"/>
    <row r="198" ht="9.9" customHeight="1"/>
    <row r="199" ht="9.9" customHeight="1"/>
    <row r="200" ht="9.9" customHeight="1"/>
    <row r="201" ht="9.9" customHeight="1"/>
    <row r="202" ht="9.9" customHeight="1"/>
    <row r="203" ht="9.9" customHeight="1"/>
  </sheetData>
  <sheetProtection algorithmName="SHA-512" hashValue="d01KN6k7d0MNdxrLfs1DYRDu8Sc3mKdq/M2SYu6H3+ZLBKCYolJup1df1lMa8co4nsTAR/+27wJTlLP/dhXnjQ==" saltValue="BtnR3qByA6qvxNfApQqOZw==" spinCount="100000" sheet="1" selectLockedCells="1"/>
  <mergeCells count="193">
    <mergeCell ref="A149:AO154"/>
    <mergeCell ref="AH144:AI146"/>
    <mergeCell ref="AJ144:AK146"/>
    <mergeCell ref="AL144:AO148"/>
    <mergeCell ref="F147:I148"/>
    <mergeCell ref="N147:Q148"/>
    <mergeCell ref="R147:U148"/>
    <mergeCell ref="V147:Y148"/>
    <mergeCell ref="Z147:AC148"/>
    <mergeCell ref="AD147:AG148"/>
    <mergeCell ref="AH147:AK148"/>
    <mergeCell ref="V144:W146"/>
    <mergeCell ref="X144:Y146"/>
    <mergeCell ref="Z144:AA146"/>
    <mergeCell ref="AB144:AC146"/>
    <mergeCell ref="AD144:AE146"/>
    <mergeCell ref="AF144:AG146"/>
    <mergeCell ref="B144:E148"/>
    <mergeCell ref="F144:G146"/>
    <mergeCell ref="H144:H146"/>
    <mergeCell ref="I144:I146"/>
    <mergeCell ref="J144:M148"/>
    <mergeCell ref="N144:O146"/>
    <mergeCell ref="P144:Q146"/>
    <mergeCell ref="R144:S146"/>
    <mergeCell ref="T144:U146"/>
    <mergeCell ref="A135:AO136"/>
    <mergeCell ref="B138:K139"/>
    <mergeCell ref="L138:X139"/>
    <mergeCell ref="Y138:AG139"/>
    <mergeCell ref="AH138:AN141"/>
    <mergeCell ref="B140:K141"/>
    <mergeCell ref="L140:X141"/>
    <mergeCell ref="Y140:AG141"/>
    <mergeCell ref="AP127:AP128"/>
    <mergeCell ref="B130:K131"/>
    <mergeCell ref="L130:X131"/>
    <mergeCell ref="Y130:AG131"/>
    <mergeCell ref="AH130:AN133"/>
    <mergeCell ref="B132:K133"/>
    <mergeCell ref="L132:X133"/>
    <mergeCell ref="Y132:AG133"/>
    <mergeCell ref="AP132:AP133"/>
    <mergeCell ref="AP140:AP141"/>
    <mergeCell ref="B125:K126"/>
    <mergeCell ref="L125:X126"/>
    <mergeCell ref="Y125:AG126"/>
    <mergeCell ref="AH125:AN128"/>
    <mergeCell ref="B127:K128"/>
    <mergeCell ref="L127:X128"/>
    <mergeCell ref="Y127:AG128"/>
    <mergeCell ref="AP116:AP119"/>
    <mergeCell ref="A117:AO118"/>
    <mergeCell ref="B120:K121"/>
    <mergeCell ref="L120:X121"/>
    <mergeCell ref="Y120:AG121"/>
    <mergeCell ref="AH120:AN123"/>
    <mergeCell ref="B122:K123"/>
    <mergeCell ref="L122:X123"/>
    <mergeCell ref="Y122:AG123"/>
    <mergeCell ref="AP122:AP123"/>
    <mergeCell ref="AP107:AP110"/>
    <mergeCell ref="A108:AO109"/>
    <mergeCell ref="B111:K112"/>
    <mergeCell ref="L111:X112"/>
    <mergeCell ref="Y111:AG112"/>
    <mergeCell ref="AH111:AN114"/>
    <mergeCell ref="B113:K114"/>
    <mergeCell ref="L113:X114"/>
    <mergeCell ref="Y113:AG114"/>
    <mergeCell ref="AP113:AP114"/>
    <mergeCell ref="AL85:AO86"/>
    <mergeCell ref="B88:K89"/>
    <mergeCell ref="L88:X89"/>
    <mergeCell ref="Y88:AG89"/>
    <mergeCell ref="AH88:AN91"/>
    <mergeCell ref="B90:K91"/>
    <mergeCell ref="L90:X91"/>
    <mergeCell ref="B102:K103"/>
    <mergeCell ref="L102:X103"/>
    <mergeCell ref="Y102:AG103"/>
    <mergeCell ref="AH102:AN105"/>
    <mergeCell ref="B104:K105"/>
    <mergeCell ref="L104:X105"/>
    <mergeCell ref="Y104:AG105"/>
    <mergeCell ref="Y90:AG91"/>
    <mergeCell ref="A94:AO95"/>
    <mergeCell ref="B97:K98"/>
    <mergeCell ref="L97:X98"/>
    <mergeCell ref="Y97:AG98"/>
    <mergeCell ref="AH97:AN100"/>
    <mergeCell ref="B99:K100"/>
    <mergeCell ref="L99:X100"/>
    <mergeCell ref="Y99:AG100"/>
    <mergeCell ref="B85:E86"/>
    <mergeCell ref="F85:I86"/>
    <mergeCell ref="J85:M86"/>
    <mergeCell ref="N85:Q86"/>
    <mergeCell ref="R85:U86"/>
    <mergeCell ref="V85:Y86"/>
    <mergeCell ref="Z85:AC86"/>
    <mergeCell ref="AD85:AG86"/>
    <mergeCell ref="AH85:AK86"/>
    <mergeCell ref="B81:K82"/>
    <mergeCell ref="L81:Y82"/>
    <mergeCell ref="B83:E84"/>
    <mergeCell ref="F83:I84"/>
    <mergeCell ref="J83:M84"/>
    <mergeCell ref="N83:Q84"/>
    <mergeCell ref="R83:U84"/>
    <mergeCell ref="V83:Y84"/>
    <mergeCell ref="A73:AO74"/>
    <mergeCell ref="B76:K77"/>
    <mergeCell ref="L76:X77"/>
    <mergeCell ref="Y76:AG77"/>
    <mergeCell ref="AH76:AN79"/>
    <mergeCell ref="B78:K79"/>
    <mergeCell ref="L78:X79"/>
    <mergeCell ref="Y78:AG79"/>
    <mergeCell ref="Z83:AC84"/>
    <mergeCell ref="AD83:AG84"/>
    <mergeCell ref="AH83:AK84"/>
    <mergeCell ref="AL83:AO84"/>
    <mergeCell ref="A64:AO65"/>
    <mergeCell ref="B67:K68"/>
    <mergeCell ref="L67:X68"/>
    <mergeCell ref="Y67:AG68"/>
    <mergeCell ref="AH67:AN70"/>
    <mergeCell ref="B69:K70"/>
    <mergeCell ref="L69:X70"/>
    <mergeCell ref="Y69:AG70"/>
    <mergeCell ref="A55:AO56"/>
    <mergeCell ref="B58:K59"/>
    <mergeCell ref="L58:X59"/>
    <mergeCell ref="Y58:AG59"/>
    <mergeCell ref="AH58:AN61"/>
    <mergeCell ref="B60:K61"/>
    <mergeCell ref="L60:X61"/>
    <mergeCell ref="Y60:AG61"/>
    <mergeCell ref="A46:AO47"/>
    <mergeCell ref="B49:K50"/>
    <mergeCell ref="L49:X50"/>
    <mergeCell ref="Y49:AG50"/>
    <mergeCell ref="AH49:AN52"/>
    <mergeCell ref="B51:K52"/>
    <mergeCell ref="L51:X52"/>
    <mergeCell ref="Y51:AG52"/>
    <mergeCell ref="A37:AO38"/>
    <mergeCell ref="B40:K41"/>
    <mergeCell ref="L40:X41"/>
    <mergeCell ref="Y40:AG41"/>
    <mergeCell ref="AH40:AN43"/>
    <mergeCell ref="B42:K43"/>
    <mergeCell ref="L42:X43"/>
    <mergeCell ref="Y42:AG43"/>
    <mergeCell ref="AD31:AJ32"/>
    <mergeCell ref="AK31:AN32"/>
    <mergeCell ref="B33:F34"/>
    <mergeCell ref="G33:K34"/>
    <mergeCell ref="L33:X34"/>
    <mergeCell ref="Y33:AC34"/>
    <mergeCell ref="AD33:AJ34"/>
    <mergeCell ref="AK33:AN34"/>
    <mergeCell ref="B29:K30"/>
    <mergeCell ref="L29:Y30"/>
    <mergeCell ref="B31:F32"/>
    <mergeCell ref="G31:K32"/>
    <mergeCell ref="L31:X32"/>
    <mergeCell ref="Y31:AC32"/>
    <mergeCell ref="A2:AO3"/>
    <mergeCell ref="AP2:AP8"/>
    <mergeCell ref="AA5:AF7"/>
    <mergeCell ref="AG5:AO7"/>
    <mergeCell ref="A8:Y8"/>
    <mergeCell ref="A10:AO11"/>
    <mergeCell ref="A21:AO22"/>
    <mergeCell ref="B24:K25"/>
    <mergeCell ref="L24:X25"/>
    <mergeCell ref="Y24:AG25"/>
    <mergeCell ref="AH24:AN27"/>
    <mergeCell ref="B26:K27"/>
    <mergeCell ref="L26:X27"/>
    <mergeCell ref="Y26:AG27"/>
    <mergeCell ref="B13:K14"/>
    <mergeCell ref="L13:X14"/>
    <mergeCell ref="Y13:AG14"/>
    <mergeCell ref="AH13:AN14"/>
    <mergeCell ref="B15:K18"/>
    <mergeCell ref="L15:X16"/>
    <mergeCell ref="Y15:AG16"/>
    <mergeCell ref="AH15:AN18"/>
    <mergeCell ref="L17:X18"/>
    <mergeCell ref="Y17:AG18"/>
  </mergeCells>
  <phoneticPr fontId="3"/>
  <dataValidations count="1">
    <dataValidation type="list" allowBlank="1" showInputMessage="1" showErrorMessage="1" sqref="AA5:AF7" xr:uid="{E38E5279-4E00-4B09-900D-9B0CDAE04331}">
      <formula1>"法人名・施設名,法人名,施設名,"</formula1>
    </dataValidation>
  </dataValidations>
  <pageMargins left="1.1023622047244095" right="0.70866141732283472" top="0.74803149606299213" bottom="0.15748031496062992" header="0.31496062992125984" footer="0.31496062992125984"/>
  <pageSetup paperSize="9" orientation="landscape" r:id="rId1"/>
  <rowBreaks count="2" manualBreakCount="2">
    <brk id="72" max="40" man="1"/>
    <brk id="15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pageSetUpPr fitToPage="1"/>
  </sheetPr>
  <dimension ref="A1:AO865"/>
  <sheetViews>
    <sheetView showGridLines="0" view="pageBreakPreview" zoomScale="90" zoomScaleNormal="100" zoomScaleSheetLayoutView="90" workbookViewId="0">
      <selection activeCell="AD4" sqref="AD4"/>
    </sheetView>
  </sheetViews>
  <sheetFormatPr defaultColWidth="2.6640625" defaultRowHeight="13.2"/>
  <cols>
    <col min="1" max="1" width="8" style="1" customWidth="1"/>
    <col min="2" max="2" width="3.6640625" style="277" customWidth="1"/>
    <col min="3" max="3" width="27.77734375" style="1" customWidth="1"/>
    <col min="4" max="4" width="55.5546875" style="1" customWidth="1"/>
    <col min="5" max="6" width="2.6640625" style="2"/>
    <col min="7" max="7" width="3.44140625" style="2" bestFit="1" customWidth="1"/>
    <col min="8" max="9" width="2.6640625" style="2"/>
    <col min="10" max="10" width="3.33203125" style="2" customWidth="1"/>
    <col min="11" max="11" width="2.6640625" style="2"/>
    <col min="12" max="12" width="3.109375" style="2" customWidth="1"/>
    <col min="13" max="13" width="2.6640625" style="2"/>
    <col min="14" max="14" width="3.33203125" style="2" customWidth="1"/>
    <col min="15" max="30" width="2.6640625" style="2"/>
    <col min="31" max="41" width="14.44140625" style="2" customWidth="1"/>
    <col min="42" max="51" width="9.88671875" style="2" customWidth="1"/>
    <col min="52" max="256" width="2.6640625" style="2"/>
    <col min="257" max="257" width="8" style="2" customWidth="1"/>
    <col min="258" max="258" width="3.6640625" style="2" customWidth="1"/>
    <col min="259" max="259" width="23.21875" style="2" customWidth="1"/>
    <col min="260" max="260" width="44.109375" style="2" customWidth="1"/>
    <col min="261" max="262" width="2.6640625" style="2"/>
    <col min="263" max="263" width="3.21875" style="2" bestFit="1" customWidth="1"/>
    <col min="264" max="512" width="2.6640625" style="2"/>
    <col min="513" max="513" width="8" style="2" customWidth="1"/>
    <col min="514" max="514" width="3.6640625" style="2" customWidth="1"/>
    <col min="515" max="515" width="23.21875" style="2" customWidth="1"/>
    <col min="516" max="516" width="44.109375" style="2" customWidth="1"/>
    <col min="517" max="518" width="2.6640625" style="2"/>
    <col min="519" max="519" width="3.21875" style="2" bestFit="1" customWidth="1"/>
    <col min="520" max="768" width="2.6640625" style="2"/>
    <col min="769" max="769" width="8" style="2" customWidth="1"/>
    <col min="770" max="770" width="3.6640625" style="2" customWidth="1"/>
    <col min="771" max="771" width="23.21875" style="2" customWidth="1"/>
    <col min="772" max="772" width="44.109375" style="2" customWidth="1"/>
    <col min="773" max="774" width="2.6640625" style="2"/>
    <col min="775" max="775" width="3.21875" style="2" bestFit="1" customWidth="1"/>
    <col min="776" max="1024" width="2.6640625" style="2"/>
    <col min="1025" max="1025" width="8" style="2" customWidth="1"/>
    <col min="1026" max="1026" width="3.6640625" style="2" customWidth="1"/>
    <col min="1027" max="1027" width="23.21875" style="2" customWidth="1"/>
    <col min="1028" max="1028" width="44.109375" style="2" customWidth="1"/>
    <col min="1029" max="1030" width="2.6640625" style="2"/>
    <col min="1031" max="1031" width="3.21875" style="2" bestFit="1" customWidth="1"/>
    <col min="1032" max="1280" width="2.6640625" style="2"/>
    <col min="1281" max="1281" width="8" style="2" customWidth="1"/>
    <col min="1282" max="1282" width="3.6640625" style="2" customWidth="1"/>
    <col min="1283" max="1283" width="23.21875" style="2" customWidth="1"/>
    <col min="1284" max="1284" width="44.109375" style="2" customWidth="1"/>
    <col min="1285" max="1286" width="2.6640625" style="2"/>
    <col min="1287" max="1287" width="3.21875" style="2" bestFit="1" customWidth="1"/>
    <col min="1288" max="1536" width="2.6640625" style="2"/>
    <col min="1537" max="1537" width="8" style="2" customWidth="1"/>
    <col min="1538" max="1538" width="3.6640625" style="2" customWidth="1"/>
    <col min="1539" max="1539" width="23.21875" style="2" customWidth="1"/>
    <col min="1540" max="1540" width="44.109375" style="2" customWidth="1"/>
    <col min="1541" max="1542" width="2.6640625" style="2"/>
    <col min="1543" max="1543" width="3.21875" style="2" bestFit="1" customWidth="1"/>
    <col min="1544" max="1792" width="2.6640625" style="2"/>
    <col min="1793" max="1793" width="8" style="2" customWidth="1"/>
    <col min="1794" max="1794" width="3.6640625" style="2" customWidth="1"/>
    <col min="1795" max="1795" width="23.21875" style="2" customWidth="1"/>
    <col min="1796" max="1796" width="44.109375" style="2" customWidth="1"/>
    <col min="1797" max="1798" width="2.6640625" style="2"/>
    <col min="1799" max="1799" width="3.21875" style="2" bestFit="1" customWidth="1"/>
    <col min="1800" max="2048" width="2.6640625" style="2"/>
    <col min="2049" max="2049" width="8" style="2" customWidth="1"/>
    <col min="2050" max="2050" width="3.6640625" style="2" customWidth="1"/>
    <col min="2051" max="2051" width="23.21875" style="2" customWidth="1"/>
    <col min="2052" max="2052" width="44.109375" style="2" customWidth="1"/>
    <col min="2053" max="2054" width="2.6640625" style="2"/>
    <col min="2055" max="2055" width="3.21875" style="2" bestFit="1" customWidth="1"/>
    <col min="2056" max="2304" width="2.6640625" style="2"/>
    <col min="2305" max="2305" width="8" style="2" customWidth="1"/>
    <col min="2306" max="2306" width="3.6640625" style="2" customWidth="1"/>
    <col min="2307" max="2307" width="23.21875" style="2" customWidth="1"/>
    <col min="2308" max="2308" width="44.109375" style="2" customWidth="1"/>
    <col min="2309" max="2310" width="2.6640625" style="2"/>
    <col min="2311" max="2311" width="3.21875" style="2" bestFit="1" customWidth="1"/>
    <col min="2312" max="2560" width="2.6640625" style="2"/>
    <col min="2561" max="2561" width="8" style="2" customWidth="1"/>
    <col min="2562" max="2562" width="3.6640625" style="2" customWidth="1"/>
    <col min="2563" max="2563" width="23.21875" style="2" customWidth="1"/>
    <col min="2564" max="2564" width="44.109375" style="2" customWidth="1"/>
    <col min="2565" max="2566" width="2.6640625" style="2"/>
    <col min="2567" max="2567" width="3.21875" style="2" bestFit="1" customWidth="1"/>
    <col min="2568" max="2816" width="2.6640625" style="2"/>
    <col min="2817" max="2817" width="8" style="2" customWidth="1"/>
    <col min="2818" max="2818" width="3.6640625" style="2" customWidth="1"/>
    <col min="2819" max="2819" width="23.21875" style="2" customWidth="1"/>
    <col min="2820" max="2820" width="44.109375" style="2" customWidth="1"/>
    <col min="2821" max="2822" width="2.6640625" style="2"/>
    <col min="2823" max="2823" width="3.21875" style="2" bestFit="1" customWidth="1"/>
    <col min="2824" max="3072" width="2.6640625" style="2"/>
    <col min="3073" max="3073" width="8" style="2" customWidth="1"/>
    <col min="3074" max="3074" width="3.6640625" style="2" customWidth="1"/>
    <col min="3075" max="3075" width="23.21875" style="2" customWidth="1"/>
    <col min="3076" max="3076" width="44.109375" style="2" customWidth="1"/>
    <col min="3077" max="3078" width="2.6640625" style="2"/>
    <col min="3079" max="3079" width="3.21875" style="2" bestFit="1" customWidth="1"/>
    <col min="3080" max="3328" width="2.6640625" style="2"/>
    <col min="3329" max="3329" width="8" style="2" customWidth="1"/>
    <col min="3330" max="3330" width="3.6640625" style="2" customWidth="1"/>
    <col min="3331" max="3331" width="23.21875" style="2" customWidth="1"/>
    <col min="3332" max="3332" width="44.109375" style="2" customWidth="1"/>
    <col min="3333" max="3334" width="2.6640625" style="2"/>
    <col min="3335" max="3335" width="3.21875" style="2" bestFit="1" customWidth="1"/>
    <col min="3336" max="3584" width="2.6640625" style="2"/>
    <col min="3585" max="3585" width="8" style="2" customWidth="1"/>
    <col min="3586" max="3586" width="3.6640625" style="2" customWidth="1"/>
    <col min="3587" max="3587" width="23.21875" style="2" customWidth="1"/>
    <col min="3588" max="3588" width="44.109375" style="2" customWidth="1"/>
    <col min="3589" max="3590" width="2.6640625" style="2"/>
    <col min="3591" max="3591" width="3.21875" style="2" bestFit="1" customWidth="1"/>
    <col min="3592" max="3840" width="2.6640625" style="2"/>
    <col min="3841" max="3841" width="8" style="2" customWidth="1"/>
    <col min="3842" max="3842" width="3.6640625" style="2" customWidth="1"/>
    <col min="3843" max="3843" width="23.21875" style="2" customWidth="1"/>
    <col min="3844" max="3844" width="44.109375" style="2" customWidth="1"/>
    <col min="3845" max="3846" width="2.6640625" style="2"/>
    <col min="3847" max="3847" width="3.21875" style="2" bestFit="1" customWidth="1"/>
    <col min="3848" max="4096" width="2.6640625" style="2"/>
    <col min="4097" max="4097" width="8" style="2" customWidth="1"/>
    <col min="4098" max="4098" width="3.6640625" style="2" customWidth="1"/>
    <col min="4099" max="4099" width="23.21875" style="2" customWidth="1"/>
    <col min="4100" max="4100" width="44.109375" style="2" customWidth="1"/>
    <col min="4101" max="4102" width="2.6640625" style="2"/>
    <col min="4103" max="4103" width="3.21875" style="2" bestFit="1" customWidth="1"/>
    <col min="4104" max="4352" width="2.6640625" style="2"/>
    <col min="4353" max="4353" width="8" style="2" customWidth="1"/>
    <col min="4354" max="4354" width="3.6640625" style="2" customWidth="1"/>
    <col min="4355" max="4355" width="23.21875" style="2" customWidth="1"/>
    <col min="4356" max="4356" width="44.109375" style="2" customWidth="1"/>
    <col min="4357" max="4358" width="2.6640625" style="2"/>
    <col min="4359" max="4359" width="3.21875" style="2" bestFit="1" customWidth="1"/>
    <col min="4360" max="4608" width="2.6640625" style="2"/>
    <col min="4609" max="4609" width="8" style="2" customWidth="1"/>
    <col min="4610" max="4610" width="3.6640625" style="2" customWidth="1"/>
    <col min="4611" max="4611" width="23.21875" style="2" customWidth="1"/>
    <col min="4612" max="4612" width="44.109375" style="2" customWidth="1"/>
    <col min="4613" max="4614" width="2.6640625" style="2"/>
    <col min="4615" max="4615" width="3.21875" style="2" bestFit="1" customWidth="1"/>
    <col min="4616" max="4864" width="2.6640625" style="2"/>
    <col min="4865" max="4865" width="8" style="2" customWidth="1"/>
    <col min="4866" max="4866" width="3.6640625" style="2" customWidth="1"/>
    <col min="4867" max="4867" width="23.21875" style="2" customWidth="1"/>
    <col min="4868" max="4868" width="44.109375" style="2" customWidth="1"/>
    <col min="4869" max="4870" width="2.6640625" style="2"/>
    <col min="4871" max="4871" width="3.21875" style="2" bestFit="1" customWidth="1"/>
    <col min="4872" max="5120" width="2.6640625" style="2"/>
    <col min="5121" max="5121" width="8" style="2" customWidth="1"/>
    <col min="5122" max="5122" width="3.6640625" style="2" customWidth="1"/>
    <col min="5123" max="5123" width="23.21875" style="2" customWidth="1"/>
    <col min="5124" max="5124" width="44.109375" style="2" customWidth="1"/>
    <col min="5125" max="5126" width="2.6640625" style="2"/>
    <col min="5127" max="5127" width="3.21875" style="2" bestFit="1" customWidth="1"/>
    <col min="5128" max="5376" width="2.6640625" style="2"/>
    <col min="5377" max="5377" width="8" style="2" customWidth="1"/>
    <col min="5378" max="5378" width="3.6640625" style="2" customWidth="1"/>
    <col min="5379" max="5379" width="23.21875" style="2" customWidth="1"/>
    <col min="5380" max="5380" width="44.109375" style="2" customWidth="1"/>
    <col min="5381" max="5382" width="2.6640625" style="2"/>
    <col min="5383" max="5383" width="3.21875" style="2" bestFit="1" customWidth="1"/>
    <col min="5384" max="5632" width="2.6640625" style="2"/>
    <col min="5633" max="5633" width="8" style="2" customWidth="1"/>
    <col min="5634" max="5634" width="3.6640625" style="2" customWidth="1"/>
    <col min="5635" max="5635" width="23.21875" style="2" customWidth="1"/>
    <col min="5636" max="5636" width="44.109375" style="2" customWidth="1"/>
    <col min="5637" max="5638" width="2.6640625" style="2"/>
    <col min="5639" max="5639" width="3.21875" style="2" bestFit="1" customWidth="1"/>
    <col min="5640" max="5888" width="2.6640625" style="2"/>
    <col min="5889" max="5889" width="8" style="2" customWidth="1"/>
    <col min="5890" max="5890" width="3.6640625" style="2" customWidth="1"/>
    <col min="5891" max="5891" width="23.21875" style="2" customWidth="1"/>
    <col min="5892" max="5892" width="44.109375" style="2" customWidth="1"/>
    <col min="5893" max="5894" width="2.6640625" style="2"/>
    <col min="5895" max="5895" width="3.21875" style="2" bestFit="1" customWidth="1"/>
    <col min="5896" max="6144" width="2.6640625" style="2"/>
    <col min="6145" max="6145" width="8" style="2" customWidth="1"/>
    <col min="6146" max="6146" width="3.6640625" style="2" customWidth="1"/>
    <col min="6147" max="6147" width="23.21875" style="2" customWidth="1"/>
    <col min="6148" max="6148" width="44.109375" style="2" customWidth="1"/>
    <col min="6149" max="6150" width="2.6640625" style="2"/>
    <col min="6151" max="6151" width="3.21875" style="2" bestFit="1" customWidth="1"/>
    <col min="6152" max="6400" width="2.6640625" style="2"/>
    <col min="6401" max="6401" width="8" style="2" customWidth="1"/>
    <col min="6402" max="6402" width="3.6640625" style="2" customWidth="1"/>
    <col min="6403" max="6403" width="23.21875" style="2" customWidth="1"/>
    <col min="6404" max="6404" width="44.109375" style="2" customWidth="1"/>
    <col min="6405" max="6406" width="2.6640625" style="2"/>
    <col min="6407" max="6407" width="3.21875" style="2" bestFit="1" customWidth="1"/>
    <col min="6408" max="6656" width="2.6640625" style="2"/>
    <col min="6657" max="6657" width="8" style="2" customWidth="1"/>
    <col min="6658" max="6658" width="3.6640625" style="2" customWidth="1"/>
    <col min="6659" max="6659" width="23.21875" style="2" customWidth="1"/>
    <col min="6660" max="6660" width="44.109375" style="2" customWidth="1"/>
    <col min="6661" max="6662" width="2.6640625" style="2"/>
    <col min="6663" max="6663" width="3.21875" style="2" bestFit="1" customWidth="1"/>
    <col min="6664" max="6912" width="2.6640625" style="2"/>
    <col min="6913" max="6913" width="8" style="2" customWidth="1"/>
    <col min="6914" max="6914" width="3.6640625" style="2" customWidth="1"/>
    <col min="6915" max="6915" width="23.21875" style="2" customWidth="1"/>
    <col min="6916" max="6916" width="44.109375" style="2" customWidth="1"/>
    <col min="6917" max="6918" width="2.6640625" style="2"/>
    <col min="6919" max="6919" width="3.21875" style="2" bestFit="1" customWidth="1"/>
    <col min="6920" max="7168" width="2.6640625" style="2"/>
    <col min="7169" max="7169" width="8" style="2" customWidth="1"/>
    <col min="7170" max="7170" width="3.6640625" style="2" customWidth="1"/>
    <col min="7171" max="7171" width="23.21875" style="2" customWidth="1"/>
    <col min="7172" max="7172" width="44.109375" style="2" customWidth="1"/>
    <col min="7173" max="7174" width="2.6640625" style="2"/>
    <col min="7175" max="7175" width="3.21875" style="2" bestFit="1" customWidth="1"/>
    <col min="7176" max="7424" width="2.6640625" style="2"/>
    <col min="7425" max="7425" width="8" style="2" customWidth="1"/>
    <col min="7426" max="7426" width="3.6640625" style="2" customWidth="1"/>
    <col min="7427" max="7427" width="23.21875" style="2" customWidth="1"/>
    <col min="7428" max="7428" width="44.109375" style="2" customWidth="1"/>
    <col min="7429" max="7430" width="2.6640625" style="2"/>
    <col min="7431" max="7431" width="3.21875" style="2" bestFit="1" customWidth="1"/>
    <col min="7432" max="7680" width="2.6640625" style="2"/>
    <col min="7681" max="7681" width="8" style="2" customWidth="1"/>
    <col min="7682" max="7682" width="3.6640625" style="2" customWidth="1"/>
    <col min="7683" max="7683" width="23.21875" style="2" customWidth="1"/>
    <col min="7684" max="7684" width="44.109375" style="2" customWidth="1"/>
    <col min="7685" max="7686" width="2.6640625" style="2"/>
    <col min="7687" max="7687" width="3.21875" style="2" bestFit="1" customWidth="1"/>
    <col min="7688" max="7936" width="2.6640625" style="2"/>
    <col min="7937" max="7937" width="8" style="2" customWidth="1"/>
    <col min="7938" max="7938" width="3.6640625" style="2" customWidth="1"/>
    <col min="7939" max="7939" width="23.21875" style="2" customWidth="1"/>
    <col min="7940" max="7940" width="44.109375" style="2" customWidth="1"/>
    <col min="7941" max="7942" width="2.6640625" style="2"/>
    <col min="7943" max="7943" width="3.21875" style="2" bestFit="1" customWidth="1"/>
    <col min="7944" max="8192" width="2.6640625" style="2"/>
    <col min="8193" max="8193" width="8" style="2" customWidth="1"/>
    <col min="8194" max="8194" width="3.6640625" style="2" customWidth="1"/>
    <col min="8195" max="8195" width="23.21875" style="2" customWidth="1"/>
    <col min="8196" max="8196" width="44.109375" style="2" customWidth="1"/>
    <col min="8197" max="8198" width="2.6640625" style="2"/>
    <col min="8199" max="8199" width="3.21875" style="2" bestFit="1" customWidth="1"/>
    <col min="8200" max="8448" width="2.6640625" style="2"/>
    <col min="8449" max="8449" width="8" style="2" customWidth="1"/>
    <col min="8450" max="8450" width="3.6640625" style="2" customWidth="1"/>
    <col min="8451" max="8451" width="23.21875" style="2" customWidth="1"/>
    <col min="8452" max="8452" width="44.109375" style="2" customWidth="1"/>
    <col min="8453" max="8454" width="2.6640625" style="2"/>
    <col min="8455" max="8455" width="3.21875" style="2" bestFit="1" customWidth="1"/>
    <col min="8456" max="8704" width="2.6640625" style="2"/>
    <col min="8705" max="8705" width="8" style="2" customWidth="1"/>
    <col min="8706" max="8706" width="3.6640625" style="2" customWidth="1"/>
    <col min="8707" max="8707" width="23.21875" style="2" customWidth="1"/>
    <col min="8708" max="8708" width="44.109375" style="2" customWidth="1"/>
    <col min="8709" max="8710" width="2.6640625" style="2"/>
    <col min="8711" max="8711" width="3.21875" style="2" bestFit="1" customWidth="1"/>
    <col min="8712" max="8960" width="2.6640625" style="2"/>
    <col min="8961" max="8961" width="8" style="2" customWidth="1"/>
    <col min="8962" max="8962" width="3.6640625" style="2" customWidth="1"/>
    <col min="8963" max="8963" width="23.21875" style="2" customWidth="1"/>
    <col min="8964" max="8964" width="44.109375" style="2" customWidth="1"/>
    <col min="8965" max="8966" width="2.6640625" style="2"/>
    <col min="8967" max="8967" width="3.21875" style="2" bestFit="1" customWidth="1"/>
    <col min="8968" max="9216" width="2.6640625" style="2"/>
    <col min="9217" max="9217" width="8" style="2" customWidth="1"/>
    <col min="9218" max="9218" width="3.6640625" style="2" customWidth="1"/>
    <col min="9219" max="9219" width="23.21875" style="2" customWidth="1"/>
    <col min="9220" max="9220" width="44.109375" style="2" customWidth="1"/>
    <col min="9221" max="9222" width="2.6640625" style="2"/>
    <col min="9223" max="9223" width="3.21875" style="2" bestFit="1" customWidth="1"/>
    <col min="9224" max="9472" width="2.6640625" style="2"/>
    <col min="9473" max="9473" width="8" style="2" customWidth="1"/>
    <col min="9474" max="9474" width="3.6640625" style="2" customWidth="1"/>
    <col min="9475" max="9475" width="23.21875" style="2" customWidth="1"/>
    <col min="9476" max="9476" width="44.109375" style="2" customWidth="1"/>
    <col min="9477" max="9478" width="2.6640625" style="2"/>
    <col min="9479" max="9479" width="3.21875" style="2" bestFit="1" customWidth="1"/>
    <col min="9480" max="9728" width="2.6640625" style="2"/>
    <col min="9729" max="9729" width="8" style="2" customWidth="1"/>
    <col min="9730" max="9730" width="3.6640625" style="2" customWidth="1"/>
    <col min="9731" max="9731" width="23.21875" style="2" customWidth="1"/>
    <col min="9732" max="9732" width="44.109375" style="2" customWidth="1"/>
    <col min="9733" max="9734" width="2.6640625" style="2"/>
    <col min="9735" max="9735" width="3.21875" style="2" bestFit="1" customWidth="1"/>
    <col min="9736" max="9984" width="2.6640625" style="2"/>
    <col min="9985" max="9985" width="8" style="2" customWidth="1"/>
    <col min="9986" max="9986" width="3.6640625" style="2" customWidth="1"/>
    <col min="9987" max="9987" width="23.21875" style="2" customWidth="1"/>
    <col min="9988" max="9988" width="44.109375" style="2" customWidth="1"/>
    <col min="9989" max="9990" width="2.6640625" style="2"/>
    <col min="9991" max="9991" width="3.21875" style="2" bestFit="1" customWidth="1"/>
    <col min="9992" max="10240" width="2.6640625" style="2"/>
    <col min="10241" max="10241" width="8" style="2" customWidth="1"/>
    <col min="10242" max="10242" width="3.6640625" style="2" customWidth="1"/>
    <col min="10243" max="10243" width="23.21875" style="2" customWidth="1"/>
    <col min="10244" max="10244" width="44.109375" style="2" customWidth="1"/>
    <col min="10245" max="10246" width="2.6640625" style="2"/>
    <col min="10247" max="10247" width="3.21875" style="2" bestFit="1" customWidth="1"/>
    <col min="10248" max="10496" width="2.6640625" style="2"/>
    <col min="10497" max="10497" width="8" style="2" customWidth="1"/>
    <col min="10498" max="10498" width="3.6640625" style="2" customWidth="1"/>
    <col min="10499" max="10499" width="23.21875" style="2" customWidth="1"/>
    <col min="10500" max="10500" width="44.109375" style="2" customWidth="1"/>
    <col min="10501" max="10502" width="2.6640625" style="2"/>
    <col min="10503" max="10503" width="3.21875" style="2" bestFit="1" customWidth="1"/>
    <col min="10504" max="10752" width="2.6640625" style="2"/>
    <col min="10753" max="10753" width="8" style="2" customWidth="1"/>
    <col min="10754" max="10754" width="3.6640625" style="2" customWidth="1"/>
    <col min="10755" max="10755" width="23.21875" style="2" customWidth="1"/>
    <col min="10756" max="10756" width="44.109375" style="2" customWidth="1"/>
    <col min="10757" max="10758" width="2.6640625" style="2"/>
    <col min="10759" max="10759" width="3.21875" style="2" bestFit="1" customWidth="1"/>
    <col min="10760" max="11008" width="2.6640625" style="2"/>
    <col min="11009" max="11009" width="8" style="2" customWidth="1"/>
    <col min="11010" max="11010" width="3.6640625" style="2" customWidth="1"/>
    <col min="11011" max="11011" width="23.21875" style="2" customWidth="1"/>
    <col min="11012" max="11012" width="44.109375" style="2" customWidth="1"/>
    <col min="11013" max="11014" width="2.6640625" style="2"/>
    <col min="11015" max="11015" width="3.21875" style="2" bestFit="1" customWidth="1"/>
    <col min="11016" max="11264" width="2.6640625" style="2"/>
    <col min="11265" max="11265" width="8" style="2" customWidth="1"/>
    <col min="11266" max="11266" width="3.6640625" style="2" customWidth="1"/>
    <col min="11267" max="11267" width="23.21875" style="2" customWidth="1"/>
    <col min="11268" max="11268" width="44.109375" style="2" customWidth="1"/>
    <col min="11269" max="11270" width="2.6640625" style="2"/>
    <col min="11271" max="11271" width="3.21875" style="2" bestFit="1" customWidth="1"/>
    <col min="11272" max="11520" width="2.6640625" style="2"/>
    <col min="11521" max="11521" width="8" style="2" customWidth="1"/>
    <col min="11522" max="11522" width="3.6640625" style="2" customWidth="1"/>
    <col min="11523" max="11523" width="23.21875" style="2" customWidth="1"/>
    <col min="11524" max="11524" width="44.109375" style="2" customWidth="1"/>
    <col min="11525" max="11526" width="2.6640625" style="2"/>
    <col min="11527" max="11527" width="3.21875" style="2" bestFit="1" customWidth="1"/>
    <col min="11528" max="11776" width="2.6640625" style="2"/>
    <col min="11777" max="11777" width="8" style="2" customWidth="1"/>
    <col min="11778" max="11778" width="3.6640625" style="2" customWidth="1"/>
    <col min="11779" max="11779" width="23.21875" style="2" customWidth="1"/>
    <col min="11780" max="11780" width="44.109375" style="2" customWidth="1"/>
    <col min="11781" max="11782" width="2.6640625" style="2"/>
    <col min="11783" max="11783" width="3.21875" style="2" bestFit="1" customWidth="1"/>
    <col min="11784" max="12032" width="2.6640625" style="2"/>
    <col min="12033" max="12033" width="8" style="2" customWidth="1"/>
    <col min="12034" max="12034" width="3.6640625" style="2" customWidth="1"/>
    <col min="12035" max="12035" width="23.21875" style="2" customWidth="1"/>
    <col min="12036" max="12036" width="44.109375" style="2" customWidth="1"/>
    <col min="12037" max="12038" width="2.6640625" style="2"/>
    <col min="12039" max="12039" width="3.21875" style="2" bestFit="1" customWidth="1"/>
    <col min="12040" max="12288" width="2.6640625" style="2"/>
    <col min="12289" max="12289" width="8" style="2" customWidth="1"/>
    <col min="12290" max="12290" width="3.6640625" style="2" customWidth="1"/>
    <col min="12291" max="12291" width="23.21875" style="2" customWidth="1"/>
    <col min="12292" max="12292" width="44.109375" style="2" customWidth="1"/>
    <col min="12293" max="12294" width="2.6640625" style="2"/>
    <col min="12295" max="12295" width="3.21875" style="2" bestFit="1" customWidth="1"/>
    <col min="12296" max="12544" width="2.6640625" style="2"/>
    <col min="12545" max="12545" width="8" style="2" customWidth="1"/>
    <col min="12546" max="12546" width="3.6640625" style="2" customWidth="1"/>
    <col min="12547" max="12547" width="23.21875" style="2" customWidth="1"/>
    <col min="12548" max="12548" width="44.109375" style="2" customWidth="1"/>
    <col min="12549" max="12550" width="2.6640625" style="2"/>
    <col min="12551" max="12551" width="3.21875" style="2" bestFit="1" customWidth="1"/>
    <col min="12552" max="12800" width="2.6640625" style="2"/>
    <col min="12801" max="12801" width="8" style="2" customWidth="1"/>
    <col min="12802" max="12802" width="3.6640625" style="2" customWidth="1"/>
    <col min="12803" max="12803" width="23.21875" style="2" customWidth="1"/>
    <col min="12804" max="12804" width="44.109375" style="2" customWidth="1"/>
    <col min="12805" max="12806" width="2.6640625" style="2"/>
    <col min="12807" max="12807" width="3.21875" style="2" bestFit="1" customWidth="1"/>
    <col min="12808" max="13056" width="2.6640625" style="2"/>
    <col min="13057" max="13057" width="8" style="2" customWidth="1"/>
    <col min="13058" max="13058" width="3.6640625" style="2" customWidth="1"/>
    <col min="13059" max="13059" width="23.21875" style="2" customWidth="1"/>
    <col min="13060" max="13060" width="44.109375" style="2" customWidth="1"/>
    <col min="13061" max="13062" width="2.6640625" style="2"/>
    <col min="13063" max="13063" width="3.21875" style="2" bestFit="1" customWidth="1"/>
    <col min="13064" max="13312" width="2.6640625" style="2"/>
    <col min="13313" max="13313" width="8" style="2" customWidth="1"/>
    <col min="13314" max="13314" width="3.6640625" style="2" customWidth="1"/>
    <col min="13315" max="13315" width="23.21875" style="2" customWidth="1"/>
    <col min="13316" max="13316" width="44.109375" style="2" customWidth="1"/>
    <col min="13317" max="13318" width="2.6640625" style="2"/>
    <col min="13319" max="13319" width="3.21875" style="2" bestFit="1" customWidth="1"/>
    <col min="13320" max="13568" width="2.6640625" style="2"/>
    <col min="13569" max="13569" width="8" style="2" customWidth="1"/>
    <col min="13570" max="13570" width="3.6640625" style="2" customWidth="1"/>
    <col min="13571" max="13571" width="23.21875" style="2" customWidth="1"/>
    <col min="13572" max="13572" width="44.109375" style="2" customWidth="1"/>
    <col min="13573" max="13574" width="2.6640625" style="2"/>
    <col min="13575" max="13575" width="3.21875" style="2" bestFit="1" customWidth="1"/>
    <col min="13576" max="13824" width="2.6640625" style="2"/>
    <col min="13825" max="13825" width="8" style="2" customWidth="1"/>
    <col min="13826" max="13826" width="3.6640625" style="2" customWidth="1"/>
    <col min="13827" max="13827" width="23.21875" style="2" customWidth="1"/>
    <col min="13828" max="13828" width="44.109375" style="2" customWidth="1"/>
    <col min="13829" max="13830" width="2.6640625" style="2"/>
    <col min="13831" max="13831" width="3.21875" style="2" bestFit="1" customWidth="1"/>
    <col min="13832" max="14080" width="2.6640625" style="2"/>
    <col min="14081" max="14081" width="8" style="2" customWidth="1"/>
    <col min="14082" max="14082" width="3.6640625" style="2" customWidth="1"/>
    <col min="14083" max="14083" width="23.21875" style="2" customWidth="1"/>
    <col min="14084" max="14084" width="44.109375" style="2" customWidth="1"/>
    <col min="14085" max="14086" width="2.6640625" style="2"/>
    <col min="14087" max="14087" width="3.21875" style="2" bestFit="1" customWidth="1"/>
    <col min="14088" max="14336" width="2.6640625" style="2"/>
    <col min="14337" max="14337" width="8" style="2" customWidth="1"/>
    <col min="14338" max="14338" width="3.6640625" style="2" customWidth="1"/>
    <col min="14339" max="14339" width="23.21875" style="2" customWidth="1"/>
    <col min="14340" max="14340" width="44.109375" style="2" customWidth="1"/>
    <col min="14341" max="14342" width="2.6640625" style="2"/>
    <col min="14343" max="14343" width="3.21875" style="2" bestFit="1" customWidth="1"/>
    <col min="14344" max="14592" width="2.6640625" style="2"/>
    <col min="14593" max="14593" width="8" style="2" customWidth="1"/>
    <col min="14594" max="14594" width="3.6640625" style="2" customWidth="1"/>
    <col min="14595" max="14595" width="23.21875" style="2" customWidth="1"/>
    <col min="14596" max="14596" width="44.109375" style="2" customWidth="1"/>
    <col min="14597" max="14598" width="2.6640625" style="2"/>
    <col min="14599" max="14599" width="3.21875" style="2" bestFit="1" customWidth="1"/>
    <col min="14600" max="14848" width="2.6640625" style="2"/>
    <col min="14849" max="14849" width="8" style="2" customWidth="1"/>
    <col min="14850" max="14850" width="3.6640625" style="2" customWidth="1"/>
    <col min="14851" max="14851" width="23.21875" style="2" customWidth="1"/>
    <col min="14852" max="14852" width="44.109375" style="2" customWidth="1"/>
    <col min="14853" max="14854" width="2.6640625" style="2"/>
    <col min="14855" max="14855" width="3.21875" style="2" bestFit="1" customWidth="1"/>
    <col min="14856" max="15104" width="2.6640625" style="2"/>
    <col min="15105" max="15105" width="8" style="2" customWidth="1"/>
    <col min="15106" max="15106" width="3.6640625" style="2" customWidth="1"/>
    <col min="15107" max="15107" width="23.21875" style="2" customWidth="1"/>
    <col min="15108" max="15108" width="44.109375" style="2" customWidth="1"/>
    <col min="15109" max="15110" width="2.6640625" style="2"/>
    <col min="15111" max="15111" width="3.21875" style="2" bestFit="1" customWidth="1"/>
    <col min="15112" max="15360" width="2.6640625" style="2"/>
    <col min="15361" max="15361" width="8" style="2" customWidth="1"/>
    <col min="15362" max="15362" width="3.6640625" style="2" customWidth="1"/>
    <col min="15363" max="15363" width="23.21875" style="2" customWidth="1"/>
    <col min="15364" max="15364" width="44.109375" style="2" customWidth="1"/>
    <col min="15365" max="15366" width="2.6640625" style="2"/>
    <col min="15367" max="15367" width="3.21875" style="2" bestFit="1" customWidth="1"/>
    <col min="15368" max="15616" width="2.6640625" style="2"/>
    <col min="15617" max="15617" width="8" style="2" customWidth="1"/>
    <col min="15618" max="15618" width="3.6640625" style="2" customWidth="1"/>
    <col min="15619" max="15619" width="23.21875" style="2" customWidth="1"/>
    <col min="15620" max="15620" width="44.109375" style="2" customWidth="1"/>
    <col min="15621" max="15622" width="2.6640625" style="2"/>
    <col min="15623" max="15623" width="3.21875" style="2" bestFit="1" customWidth="1"/>
    <col min="15624" max="15872" width="2.6640625" style="2"/>
    <col min="15873" max="15873" width="8" style="2" customWidth="1"/>
    <col min="15874" max="15874" width="3.6640625" style="2" customWidth="1"/>
    <col min="15875" max="15875" width="23.21875" style="2" customWidth="1"/>
    <col min="15876" max="15876" width="44.109375" style="2" customWidth="1"/>
    <col min="15877" max="15878" width="2.6640625" style="2"/>
    <col min="15879" max="15879" width="3.21875" style="2" bestFit="1" customWidth="1"/>
    <col min="15880" max="16128" width="2.6640625" style="2"/>
    <col min="16129" max="16129" width="8" style="2" customWidth="1"/>
    <col min="16130" max="16130" width="3.6640625" style="2" customWidth="1"/>
    <col min="16131" max="16131" width="23.21875" style="2" customWidth="1"/>
    <col min="16132" max="16132" width="44.109375" style="2" customWidth="1"/>
    <col min="16133" max="16134" width="2.6640625" style="2"/>
    <col min="16135" max="16135" width="3.21875" style="2" bestFit="1" customWidth="1"/>
    <col min="16136" max="16384" width="2.6640625" style="2"/>
  </cols>
  <sheetData>
    <row r="1" spans="1:41" s="12" customFormat="1" ht="36.75" customHeight="1">
      <c r="B1" s="78"/>
      <c r="E1" s="1119" t="s">
        <v>15</v>
      </c>
      <c r="F1" s="1119"/>
      <c r="G1" s="1119"/>
      <c r="H1" s="1119"/>
      <c r="I1" s="1119"/>
      <c r="J1" s="1119"/>
      <c r="K1" s="1119"/>
      <c r="L1" s="1119"/>
      <c r="M1" s="1120" t="str">
        <f>IF(表紙!H5="","",表紙!H5)</f>
        <v/>
      </c>
      <c r="N1" s="1121"/>
      <c r="O1" s="1121"/>
      <c r="P1" s="1121"/>
      <c r="Q1" s="1121"/>
      <c r="R1" s="1121"/>
      <c r="S1" s="1121"/>
      <c r="T1" s="1121"/>
      <c r="U1" s="1121"/>
      <c r="V1" s="1121"/>
      <c r="W1" s="1121"/>
      <c r="X1" s="1121"/>
      <c r="Y1" s="1121"/>
      <c r="Z1" s="1121"/>
      <c r="AA1" s="1121"/>
      <c r="AB1" s="1121"/>
      <c r="AC1" s="1122"/>
    </row>
    <row r="2" spans="1:41" s="12" customFormat="1" ht="14.4">
      <c r="B2" s="78"/>
      <c r="E2" s="1123" t="s">
        <v>257</v>
      </c>
      <c r="F2" s="1123"/>
      <c r="G2" s="1123"/>
      <c r="H2" s="1123"/>
      <c r="I2" s="1123"/>
      <c r="J2" s="1123"/>
      <c r="K2" s="1123"/>
      <c r="L2" s="1123"/>
      <c r="M2" s="1124"/>
      <c r="N2" s="1124"/>
      <c r="O2" s="1124"/>
      <c r="P2" s="79"/>
      <c r="Q2" s="79"/>
      <c r="R2" s="79"/>
      <c r="S2" s="79"/>
      <c r="T2" s="79"/>
      <c r="U2" s="79"/>
      <c r="AB2" s="191"/>
      <c r="AC2" s="191"/>
    </row>
    <row r="3" spans="1:41" s="12" customFormat="1" ht="115.5" customHeight="1">
      <c r="B3" s="78"/>
      <c r="E3" s="295"/>
      <c r="F3" s="295"/>
      <c r="G3" s="295"/>
      <c r="H3" s="295"/>
      <c r="I3" s="295"/>
      <c r="J3" s="295"/>
      <c r="K3" s="295"/>
      <c r="L3" s="295"/>
      <c r="M3" s="295"/>
      <c r="N3" s="295"/>
      <c r="O3" s="295"/>
      <c r="P3" s="79"/>
      <c r="Q3" s="79"/>
      <c r="R3" s="79"/>
      <c r="S3" s="79"/>
      <c r="T3" s="79"/>
      <c r="U3" s="79"/>
      <c r="AB3" s="191"/>
      <c r="AC3" s="191"/>
    </row>
    <row r="4" spans="1:41" s="12" customFormat="1" ht="159.75" customHeight="1">
      <c r="A4" s="1125" t="s">
        <v>1740</v>
      </c>
      <c r="B4" s="1125"/>
      <c r="C4" s="1125"/>
      <c r="D4" s="1125"/>
      <c r="E4" s="1125"/>
      <c r="F4" s="1125"/>
      <c r="G4" s="1125"/>
      <c r="H4" s="1125"/>
      <c r="I4" s="1125"/>
      <c r="J4" s="1125"/>
      <c r="K4" s="1125"/>
      <c r="L4" s="1125"/>
      <c r="M4" s="1125"/>
      <c r="N4" s="1125"/>
      <c r="O4" s="1125"/>
      <c r="P4" s="1125"/>
      <c r="Q4" s="1125"/>
      <c r="R4" s="1125"/>
      <c r="S4" s="1125"/>
      <c r="T4" s="1125"/>
      <c r="U4" s="1125"/>
      <c r="V4" s="1125"/>
      <c r="W4" s="1125"/>
      <c r="X4" s="1125"/>
      <c r="Y4" s="1125"/>
      <c r="Z4" s="1125"/>
      <c r="AA4" s="1125"/>
      <c r="AB4" s="1125"/>
      <c r="AC4" s="1125"/>
      <c r="AD4" s="772"/>
      <c r="AE4" s="773"/>
    </row>
    <row r="5" spans="1:41" s="33" customFormat="1" ht="115.5" customHeight="1">
      <c r="A5" s="80"/>
      <c r="B5" s="725"/>
      <c r="C5" s="80"/>
      <c r="D5" s="80"/>
      <c r="E5" s="80"/>
    </row>
    <row r="6" spans="1:41" s="12" customFormat="1" ht="57" customHeight="1">
      <c r="B6" s="78"/>
    </row>
    <row r="7" spans="1:41" s="12" customFormat="1" ht="57" customHeight="1">
      <c r="A7" s="1126" t="s">
        <v>1652</v>
      </c>
      <c r="B7" s="1126"/>
      <c r="C7" s="1126"/>
      <c r="D7" s="1126"/>
      <c r="E7" s="1126"/>
      <c r="F7" s="1126"/>
      <c r="G7" s="1126"/>
      <c r="H7" s="1126"/>
      <c r="I7" s="1126"/>
      <c r="J7" s="1126"/>
      <c r="K7" s="1126"/>
      <c r="L7" s="1126"/>
      <c r="M7" s="1126"/>
      <c r="N7" s="1126"/>
      <c r="O7" s="1126"/>
      <c r="P7" s="1126"/>
      <c r="Q7" s="1126"/>
      <c r="R7" s="1126"/>
      <c r="S7" s="1126"/>
      <c r="T7" s="1126"/>
      <c r="U7" s="1126"/>
      <c r="V7" s="1126"/>
      <c r="W7" s="1126"/>
      <c r="X7" s="1126"/>
      <c r="Y7" s="1126"/>
      <c r="Z7" s="1126"/>
      <c r="AA7" s="1126"/>
      <c r="AB7" s="1126"/>
      <c r="AC7" s="1126"/>
      <c r="AD7" s="754"/>
    </row>
    <row r="8" spans="1:41" s="12" customFormat="1" ht="14.25" customHeight="1">
      <c r="A8" s="192"/>
      <c r="B8" s="728"/>
      <c r="C8" s="192"/>
      <c r="D8" s="192"/>
      <c r="E8" s="192"/>
      <c r="F8" s="192"/>
      <c r="G8" s="192"/>
      <c r="H8" s="192"/>
      <c r="I8" s="192"/>
      <c r="J8" s="192"/>
      <c r="K8" s="192"/>
      <c r="L8" s="192"/>
      <c r="M8" s="192"/>
      <c r="N8" s="192"/>
      <c r="O8" s="192"/>
      <c r="P8" s="192"/>
      <c r="Q8" s="192"/>
      <c r="R8" s="192"/>
      <c r="S8" s="192"/>
      <c r="T8" s="192"/>
      <c r="U8" s="192"/>
      <c r="V8" s="192"/>
      <c r="W8" s="192"/>
      <c r="X8" s="192"/>
      <c r="Y8" s="192"/>
      <c r="Z8" s="192"/>
      <c r="AA8" s="192"/>
      <c r="AB8" s="192"/>
      <c r="AC8" s="192"/>
      <c r="AE8" s="30" t="s">
        <v>1065</v>
      </c>
      <c r="AF8" s="21"/>
      <c r="AG8" s="21"/>
      <c r="AH8" s="21"/>
      <c r="AI8" s="21"/>
      <c r="AJ8" s="21"/>
      <c r="AK8" s="21"/>
      <c r="AL8" s="21"/>
      <c r="AM8" s="21"/>
      <c r="AN8" s="21"/>
    </row>
    <row r="9" spans="1:41">
      <c r="A9" s="32" t="s">
        <v>537</v>
      </c>
      <c r="B9" s="1127" t="s">
        <v>0</v>
      </c>
      <c r="C9" s="1128"/>
      <c r="D9" s="32" t="s">
        <v>1</v>
      </c>
      <c r="E9" s="847" t="s">
        <v>3</v>
      </c>
      <c r="F9" s="848"/>
      <c r="G9" s="848"/>
      <c r="H9" s="848"/>
      <c r="I9" s="848"/>
      <c r="J9" s="848"/>
      <c r="K9" s="848"/>
      <c r="L9" s="848"/>
      <c r="M9" s="848"/>
      <c r="N9" s="848"/>
      <c r="O9" s="848"/>
      <c r="P9" s="848"/>
      <c r="Q9" s="848"/>
      <c r="R9" s="848"/>
      <c r="S9" s="848"/>
      <c r="T9" s="848"/>
      <c r="U9" s="848"/>
      <c r="V9" s="848"/>
      <c r="W9" s="848"/>
      <c r="X9" s="848"/>
      <c r="Y9" s="848"/>
      <c r="Z9" s="849"/>
      <c r="AA9" s="1129" t="s">
        <v>2</v>
      </c>
      <c r="AB9" s="1130"/>
      <c r="AC9" s="1131"/>
      <c r="AE9" s="22"/>
      <c r="AF9" s="12"/>
      <c r="AG9" s="12"/>
      <c r="AH9" s="12"/>
      <c r="AI9" s="12"/>
      <c r="AJ9" s="12"/>
      <c r="AK9" s="12"/>
      <c r="AL9" s="12"/>
      <c r="AM9" s="12"/>
      <c r="AN9" s="12"/>
    </row>
    <row r="10" spans="1:41" ht="6.75" customHeight="1">
      <c r="A10" s="35"/>
      <c r="B10" s="36"/>
      <c r="C10" s="37"/>
      <c r="D10" s="35"/>
      <c r="E10" s="248"/>
      <c r="F10" s="240"/>
      <c r="G10" s="240"/>
      <c r="H10" s="240"/>
      <c r="I10" s="240"/>
      <c r="J10" s="240"/>
      <c r="K10" s="240"/>
      <c r="L10" s="240"/>
      <c r="M10" s="240"/>
      <c r="N10" s="240"/>
      <c r="O10" s="240"/>
      <c r="P10" s="240"/>
      <c r="Q10" s="240"/>
      <c r="R10" s="240"/>
      <c r="S10" s="240"/>
      <c r="T10" s="240"/>
      <c r="U10" s="240"/>
      <c r="V10" s="240"/>
      <c r="W10" s="240"/>
      <c r="X10" s="240"/>
      <c r="Y10" s="240"/>
      <c r="Z10" s="347"/>
      <c r="AA10" s="245"/>
      <c r="AB10" s="246"/>
      <c r="AC10" s="243"/>
      <c r="AE10" s="22"/>
      <c r="AF10" s="12"/>
      <c r="AG10" s="12"/>
      <c r="AH10" s="12"/>
      <c r="AI10" s="12"/>
      <c r="AJ10" s="12"/>
      <c r="AK10" s="12"/>
      <c r="AL10" s="12"/>
      <c r="AM10" s="12"/>
      <c r="AN10" s="12"/>
    </row>
    <row r="11" spans="1:41" ht="13.5" customHeight="1">
      <c r="A11" s="863" t="s">
        <v>538</v>
      </c>
      <c r="B11" s="838">
        <v>1</v>
      </c>
      <c r="C11" s="862" t="s">
        <v>258</v>
      </c>
      <c r="D11" s="863" t="s">
        <v>1686</v>
      </c>
      <c r="E11" s="306"/>
      <c r="F11" s="902" t="s">
        <v>20</v>
      </c>
      <c r="G11" s="902"/>
      <c r="H11" s="902"/>
      <c r="I11" s="902"/>
      <c r="J11" s="902"/>
      <c r="K11" s="902"/>
      <c r="L11" s="903"/>
      <c r="M11" s="854" t="s">
        <v>1174</v>
      </c>
      <c r="N11" s="855"/>
      <c r="O11" s="855"/>
      <c r="P11" s="855"/>
      <c r="Q11" s="855"/>
      <c r="R11" s="855"/>
      <c r="S11" s="855"/>
      <c r="T11" s="855"/>
      <c r="U11" s="856"/>
      <c r="V11" s="43"/>
      <c r="W11" s="43"/>
      <c r="X11" s="43"/>
      <c r="Y11" s="43"/>
      <c r="Z11" s="307"/>
      <c r="AA11" s="838" t="s">
        <v>539</v>
      </c>
      <c r="AB11" s="839"/>
      <c r="AC11" s="840"/>
      <c r="AE11" s="23" t="s">
        <v>729</v>
      </c>
      <c r="AF11" s="18" t="s">
        <v>506</v>
      </c>
      <c r="AG11" s="18" t="s">
        <v>48</v>
      </c>
      <c r="AH11" s="18" t="s">
        <v>508</v>
      </c>
      <c r="AI11" s="18" t="s">
        <v>509</v>
      </c>
      <c r="AJ11" s="2" t="s">
        <v>510</v>
      </c>
      <c r="AK11" s="2" t="s">
        <v>512</v>
      </c>
      <c r="AL11" s="2" t="s">
        <v>730</v>
      </c>
      <c r="AM11" s="2" t="s">
        <v>1244</v>
      </c>
      <c r="AN11" s="2" t="s">
        <v>731</v>
      </c>
      <c r="AO11" s="2" t="s">
        <v>969</v>
      </c>
    </row>
    <row r="12" spans="1:41">
      <c r="A12" s="863"/>
      <c r="B12" s="838"/>
      <c r="C12" s="862"/>
      <c r="D12" s="863"/>
      <c r="E12" s="306"/>
      <c r="F12" s="902"/>
      <c r="G12" s="902"/>
      <c r="H12" s="902"/>
      <c r="I12" s="902"/>
      <c r="J12" s="902"/>
      <c r="K12" s="902"/>
      <c r="L12" s="903"/>
      <c r="M12" s="857"/>
      <c r="N12" s="858"/>
      <c r="O12" s="858"/>
      <c r="P12" s="858"/>
      <c r="Q12" s="858"/>
      <c r="R12" s="858"/>
      <c r="S12" s="858"/>
      <c r="T12" s="858"/>
      <c r="U12" s="859"/>
      <c r="V12" s="43"/>
      <c r="W12" s="43"/>
      <c r="X12" s="43"/>
      <c r="Y12" s="43"/>
      <c r="Z12" s="307"/>
      <c r="AA12" s="838"/>
      <c r="AB12" s="839"/>
      <c r="AC12" s="840"/>
      <c r="AE12" s="10" t="s">
        <v>739</v>
      </c>
      <c r="AF12" s="2" t="s">
        <v>318</v>
      </c>
      <c r="AG12" s="2" t="s">
        <v>14</v>
      </c>
      <c r="AH12" s="2" t="s">
        <v>318</v>
      </c>
      <c r="AI12" s="2" t="s">
        <v>16</v>
      </c>
      <c r="AJ12" s="2" t="s">
        <v>18</v>
      </c>
      <c r="AK12" s="2" t="s">
        <v>732</v>
      </c>
      <c r="AL12" s="2" t="s">
        <v>732</v>
      </c>
      <c r="AM12" s="2" t="s">
        <v>733</v>
      </c>
      <c r="AN12" s="2" t="s">
        <v>734</v>
      </c>
    </row>
    <row r="13" spans="1:41">
      <c r="A13" s="863"/>
      <c r="B13" s="838"/>
      <c r="C13" s="862"/>
      <c r="D13" s="863"/>
      <c r="E13" s="306"/>
      <c r="F13" s="43"/>
      <c r="G13" s="43"/>
      <c r="H13" s="43"/>
      <c r="I13" s="43"/>
      <c r="J13" s="43"/>
      <c r="K13" s="43"/>
      <c r="L13" s="43"/>
      <c r="M13" s="43"/>
      <c r="N13" s="43"/>
      <c r="O13" s="43"/>
      <c r="P13" s="43"/>
      <c r="Q13" s="43"/>
      <c r="R13" s="43"/>
      <c r="S13" s="43"/>
      <c r="T13" s="43"/>
      <c r="U13" s="43"/>
      <c r="V13" s="43"/>
      <c r="W13" s="43"/>
      <c r="X13" s="43"/>
      <c r="Y13" s="43"/>
      <c r="Z13" s="307"/>
      <c r="AA13" s="838"/>
      <c r="AB13" s="839"/>
      <c r="AC13" s="840"/>
      <c r="AE13" s="10" t="s">
        <v>734</v>
      </c>
      <c r="AF13" s="2" t="s">
        <v>16</v>
      </c>
      <c r="AG13" s="2" t="s">
        <v>17</v>
      </c>
      <c r="AH13" s="2" t="s">
        <v>16</v>
      </c>
      <c r="AI13" s="2" t="s">
        <v>318</v>
      </c>
      <c r="AJ13" s="2" t="s">
        <v>511</v>
      </c>
      <c r="AK13" s="2" t="s">
        <v>735</v>
      </c>
      <c r="AL13" s="2" t="s">
        <v>735</v>
      </c>
      <c r="AM13" s="2" t="s">
        <v>736</v>
      </c>
      <c r="AN13" s="2" t="s">
        <v>737</v>
      </c>
    </row>
    <row r="14" spans="1:41">
      <c r="A14" s="863"/>
      <c r="B14" s="838"/>
      <c r="C14" s="862"/>
      <c r="D14" s="863"/>
      <c r="E14" s="306"/>
      <c r="F14" s="3"/>
      <c r="G14" s="43"/>
      <c r="H14" s="43"/>
      <c r="I14" s="43"/>
      <c r="J14" s="43"/>
      <c r="K14" s="43"/>
      <c r="L14" s="43"/>
      <c r="M14" s="43"/>
      <c r="N14" s="43"/>
      <c r="O14" s="43"/>
      <c r="P14" s="43"/>
      <c r="Q14" s="43"/>
      <c r="R14" s="43"/>
      <c r="S14" s="43"/>
      <c r="T14" s="43"/>
      <c r="U14" s="43"/>
      <c r="V14" s="43"/>
      <c r="W14" s="43"/>
      <c r="X14" s="43"/>
      <c r="Y14" s="43"/>
      <c r="Z14" s="307"/>
      <c r="AA14" s="838"/>
      <c r="AB14" s="839"/>
      <c r="AC14" s="840"/>
      <c r="AE14" s="20"/>
      <c r="AF14" s="19"/>
      <c r="AK14" s="2" t="s">
        <v>24</v>
      </c>
      <c r="AL14" s="2" t="s">
        <v>738</v>
      </c>
    </row>
    <row r="15" spans="1:41">
      <c r="A15" s="863"/>
      <c r="B15" s="838"/>
      <c r="C15" s="862"/>
      <c r="D15" s="863"/>
      <c r="E15" s="306"/>
      <c r="F15" s="3"/>
      <c r="G15" s="43"/>
      <c r="H15" s="43"/>
      <c r="I15" s="43"/>
      <c r="J15" s="43"/>
      <c r="K15" s="43"/>
      <c r="L15" s="43"/>
      <c r="M15" s="43"/>
      <c r="N15" s="43"/>
      <c r="O15" s="43"/>
      <c r="P15" s="43"/>
      <c r="Q15" s="43"/>
      <c r="R15" s="43"/>
      <c r="S15" s="43"/>
      <c r="T15" s="43"/>
      <c r="U15" s="43"/>
      <c r="V15" s="43"/>
      <c r="W15" s="43"/>
      <c r="X15" s="43"/>
      <c r="Y15" s="43"/>
      <c r="Z15" s="307"/>
      <c r="AA15" s="838"/>
      <c r="AB15" s="839"/>
      <c r="AC15" s="840"/>
      <c r="AE15" s="24"/>
      <c r="AF15" s="25"/>
      <c r="AG15" s="25"/>
      <c r="AH15" s="25"/>
      <c r="AI15" s="25"/>
      <c r="AJ15" s="25"/>
      <c r="AK15" s="25"/>
      <c r="AL15" s="25"/>
      <c r="AM15" s="25"/>
      <c r="AN15" s="25"/>
    </row>
    <row r="16" spans="1:41">
      <c r="A16" s="863"/>
      <c r="B16" s="838"/>
      <c r="C16" s="862"/>
      <c r="D16" s="863"/>
      <c r="E16" s="306"/>
      <c r="F16" s="1095"/>
      <c r="G16" s="1095"/>
      <c r="H16" s="1095"/>
      <c r="I16" s="1095"/>
      <c r="J16" s="1095"/>
      <c r="K16" s="1095"/>
      <c r="L16" s="1095"/>
      <c r="M16" s="43"/>
      <c r="N16" s="43"/>
      <c r="O16" s="43"/>
      <c r="P16" s="43"/>
      <c r="Q16" s="43"/>
      <c r="R16" s="43"/>
      <c r="S16" s="43"/>
      <c r="T16" s="43"/>
      <c r="U16" s="43"/>
      <c r="V16" s="43"/>
      <c r="W16" s="43"/>
      <c r="X16" s="43"/>
      <c r="Y16" s="43"/>
      <c r="Z16" s="307"/>
      <c r="AA16" s="838"/>
      <c r="AB16" s="839"/>
      <c r="AC16" s="840"/>
    </row>
    <row r="17" spans="1:31">
      <c r="A17" s="863"/>
      <c r="B17" s="838"/>
      <c r="C17" s="862"/>
      <c r="D17" s="863"/>
      <c r="E17" s="306"/>
      <c r="F17" s="1132"/>
      <c r="G17" s="1132"/>
      <c r="H17" s="1132"/>
      <c r="I17" s="1132"/>
      <c r="J17" s="1132"/>
      <c r="K17" s="1132"/>
      <c r="L17" s="1132"/>
      <c r="M17" s="43"/>
      <c r="N17" s="43"/>
      <c r="O17" s="43"/>
      <c r="P17" s="43"/>
      <c r="Q17" s="43"/>
      <c r="R17" s="43"/>
      <c r="S17" s="43"/>
      <c r="T17" s="43"/>
      <c r="U17" s="43"/>
      <c r="V17" s="43"/>
      <c r="W17" s="43"/>
      <c r="X17" s="43"/>
      <c r="Y17" s="43"/>
      <c r="Z17" s="307"/>
      <c r="AA17" s="838"/>
      <c r="AB17" s="839"/>
      <c r="AC17" s="840"/>
      <c r="AE17" s="13"/>
    </row>
    <row r="18" spans="1:31">
      <c r="A18" s="863"/>
      <c r="B18" s="838"/>
      <c r="C18" s="862"/>
      <c r="D18" s="863"/>
      <c r="E18" s="306"/>
      <c r="F18" s="83"/>
      <c r="G18" s="83"/>
      <c r="H18" s="83"/>
      <c r="I18" s="83"/>
      <c r="J18" s="83"/>
      <c r="K18" s="83"/>
      <c r="L18" s="83"/>
      <c r="M18" s="43"/>
      <c r="N18" s="43"/>
      <c r="O18" s="43"/>
      <c r="P18" s="43"/>
      <c r="Q18" s="43"/>
      <c r="R18" s="43"/>
      <c r="S18" s="43"/>
      <c r="T18" s="43"/>
      <c r="U18" s="43"/>
      <c r="V18" s="43"/>
      <c r="W18" s="43"/>
      <c r="X18" s="43"/>
      <c r="Y18" s="43"/>
      <c r="Z18" s="307"/>
      <c r="AA18" s="838"/>
      <c r="AB18" s="839"/>
      <c r="AC18" s="840"/>
    </row>
    <row r="19" spans="1:31">
      <c r="A19" s="863"/>
      <c r="B19" s="838"/>
      <c r="C19" s="862"/>
      <c r="D19" s="863"/>
      <c r="E19" s="306"/>
      <c r="F19" s="83"/>
      <c r="G19" s="83"/>
      <c r="H19" s="83"/>
      <c r="I19" s="83"/>
      <c r="J19" s="83"/>
      <c r="K19" s="83"/>
      <c r="L19" s="83"/>
      <c r="M19" s="43"/>
      <c r="N19" s="43"/>
      <c r="O19" s="43"/>
      <c r="P19" s="43"/>
      <c r="Q19" s="43"/>
      <c r="R19" s="43"/>
      <c r="S19" s="43"/>
      <c r="T19" s="43"/>
      <c r="U19" s="43"/>
      <c r="V19" s="43"/>
      <c r="W19" s="43"/>
      <c r="X19" s="43"/>
      <c r="Y19" s="43"/>
      <c r="Z19" s="307"/>
      <c r="AA19" s="838"/>
      <c r="AB19" s="839"/>
      <c r="AC19" s="840"/>
    </row>
    <row r="20" spans="1:31">
      <c r="A20" s="863"/>
      <c r="B20" s="838"/>
      <c r="C20" s="862"/>
      <c r="D20" s="863"/>
      <c r="E20" s="306"/>
      <c r="F20" s="83"/>
      <c r="G20" s="83"/>
      <c r="H20" s="83"/>
      <c r="I20" s="83"/>
      <c r="J20" s="83"/>
      <c r="K20" s="83"/>
      <c r="L20" s="83"/>
      <c r="M20" s="43"/>
      <c r="N20" s="43"/>
      <c r="O20" s="43"/>
      <c r="P20" s="43"/>
      <c r="Q20" s="43"/>
      <c r="R20" s="43"/>
      <c r="S20" s="43"/>
      <c r="T20" s="43"/>
      <c r="U20" s="43"/>
      <c r="V20" s="43"/>
      <c r="W20" s="43"/>
      <c r="X20" s="43"/>
      <c r="Y20" s="43"/>
      <c r="Z20" s="307"/>
      <c r="AA20" s="838"/>
      <c r="AB20" s="839"/>
      <c r="AC20" s="840"/>
    </row>
    <row r="21" spans="1:31">
      <c r="A21" s="863"/>
      <c r="B21" s="838"/>
      <c r="C21" s="862"/>
      <c r="D21" s="863"/>
      <c r="E21" s="306"/>
      <c r="F21" s="83"/>
      <c r="G21" s="83"/>
      <c r="H21" s="83"/>
      <c r="I21" s="83"/>
      <c r="J21" s="83"/>
      <c r="K21" s="83"/>
      <c r="L21" s="83"/>
      <c r="M21" s="43"/>
      <c r="N21" s="43"/>
      <c r="O21" s="43"/>
      <c r="P21" s="43"/>
      <c r="Q21" s="43"/>
      <c r="R21" s="43"/>
      <c r="S21" s="43"/>
      <c r="T21" s="43"/>
      <c r="U21" s="43"/>
      <c r="V21" s="43"/>
      <c r="W21" s="43"/>
      <c r="X21" s="43"/>
      <c r="Y21" s="43"/>
      <c r="Z21" s="307"/>
      <c r="AA21" s="838"/>
      <c r="AB21" s="839"/>
      <c r="AC21" s="840"/>
    </row>
    <row r="22" spans="1:31">
      <c r="A22" s="863"/>
      <c r="B22" s="838"/>
      <c r="C22" s="862"/>
      <c r="D22" s="863"/>
      <c r="E22" s="306"/>
      <c r="F22" s="83"/>
      <c r="G22" s="83"/>
      <c r="H22" s="83"/>
      <c r="I22" s="83"/>
      <c r="J22" s="83"/>
      <c r="K22" s="83"/>
      <c r="L22" s="83"/>
      <c r="M22" s="43"/>
      <c r="N22" s="43"/>
      <c r="O22" s="43"/>
      <c r="P22" s="43"/>
      <c r="Q22" s="43"/>
      <c r="R22" s="43"/>
      <c r="S22" s="43"/>
      <c r="T22" s="43"/>
      <c r="U22" s="43"/>
      <c r="V22" s="43"/>
      <c r="W22" s="43"/>
      <c r="X22" s="43"/>
      <c r="Y22" s="43"/>
      <c r="Z22" s="307"/>
      <c r="AA22" s="838"/>
      <c r="AB22" s="839"/>
      <c r="AC22" s="840"/>
    </row>
    <row r="23" spans="1:31">
      <c r="A23" s="863"/>
      <c r="B23" s="838"/>
      <c r="C23" s="862"/>
      <c r="D23" s="863"/>
      <c r="E23" s="306"/>
      <c r="F23" s="83"/>
      <c r="G23" s="83"/>
      <c r="H23" s="83"/>
      <c r="I23" s="83"/>
      <c r="J23" s="83"/>
      <c r="K23" s="83"/>
      <c r="L23" s="83"/>
      <c r="M23" s="43"/>
      <c r="N23" s="43"/>
      <c r="O23" s="43"/>
      <c r="P23" s="43"/>
      <c r="Q23" s="43"/>
      <c r="R23" s="43"/>
      <c r="S23" s="43"/>
      <c r="T23" s="43"/>
      <c r="U23" s="43"/>
      <c r="V23" s="43"/>
      <c r="W23" s="43"/>
      <c r="X23" s="43"/>
      <c r="Y23" s="43"/>
      <c r="Z23" s="307"/>
      <c r="AA23" s="838"/>
      <c r="AB23" s="839"/>
      <c r="AC23" s="840"/>
    </row>
    <row r="24" spans="1:31">
      <c r="A24" s="863"/>
      <c r="B24" s="838"/>
      <c r="C24" s="862"/>
      <c r="D24" s="863"/>
      <c r="E24" s="306"/>
      <c r="F24" s="83"/>
      <c r="G24" s="83"/>
      <c r="H24" s="83"/>
      <c r="I24" s="83"/>
      <c r="J24" s="83"/>
      <c r="K24" s="83"/>
      <c r="L24" s="83"/>
      <c r="M24" s="43"/>
      <c r="N24" s="43"/>
      <c r="O24" s="43"/>
      <c r="P24" s="43"/>
      <c r="Q24" s="43"/>
      <c r="R24" s="43"/>
      <c r="S24" s="43"/>
      <c r="T24" s="43"/>
      <c r="U24" s="43"/>
      <c r="V24" s="43"/>
      <c r="W24" s="43"/>
      <c r="X24" s="43"/>
      <c r="Y24" s="43"/>
      <c r="Z24" s="307"/>
      <c r="AA24" s="838"/>
      <c r="AB24" s="839"/>
      <c r="AC24" s="840"/>
    </row>
    <row r="25" spans="1:31">
      <c r="A25" s="863"/>
      <c r="B25" s="838"/>
      <c r="C25" s="862"/>
      <c r="D25" s="863"/>
      <c r="E25" s="306"/>
      <c r="F25" s="83"/>
      <c r="G25" s="83"/>
      <c r="H25" s="83"/>
      <c r="I25" s="83"/>
      <c r="J25" s="83"/>
      <c r="K25" s="83"/>
      <c r="L25" s="83"/>
      <c r="M25" s="43"/>
      <c r="N25" s="43"/>
      <c r="O25" s="43"/>
      <c r="P25" s="43"/>
      <c r="Q25" s="43"/>
      <c r="R25" s="43"/>
      <c r="S25" s="43"/>
      <c r="T25" s="43"/>
      <c r="U25" s="43"/>
      <c r="V25" s="43"/>
      <c r="W25" s="43"/>
      <c r="X25" s="43"/>
      <c r="Y25" s="43"/>
      <c r="Z25" s="307"/>
      <c r="AA25" s="838"/>
      <c r="AB25" s="839"/>
      <c r="AC25" s="840"/>
    </row>
    <row r="26" spans="1:31">
      <c r="A26" s="863"/>
      <c r="B26" s="838"/>
      <c r="C26" s="862"/>
      <c r="D26" s="863"/>
      <c r="E26" s="306"/>
      <c r="F26" s="83"/>
      <c r="G26" s="83"/>
      <c r="H26" s="83"/>
      <c r="I26" s="83"/>
      <c r="J26" s="83"/>
      <c r="K26" s="83"/>
      <c r="L26" s="83"/>
      <c r="M26" s="43"/>
      <c r="N26" s="43"/>
      <c r="O26" s="43"/>
      <c r="P26" s="43"/>
      <c r="Q26" s="43"/>
      <c r="R26" s="43"/>
      <c r="S26" s="43"/>
      <c r="T26" s="43"/>
      <c r="U26" s="43"/>
      <c r="V26" s="43"/>
      <c r="W26" s="43"/>
      <c r="X26" s="43"/>
      <c r="Y26" s="43"/>
      <c r="Z26" s="307"/>
      <c r="AA26" s="838"/>
      <c r="AB26" s="839"/>
      <c r="AC26" s="840"/>
    </row>
    <row r="27" spans="1:31">
      <c r="A27" s="863"/>
      <c r="B27" s="838"/>
      <c r="C27" s="862"/>
      <c r="D27" s="863"/>
      <c r="E27" s="306"/>
      <c r="F27" s="83"/>
      <c r="G27" s="83"/>
      <c r="H27" s="83"/>
      <c r="I27" s="83"/>
      <c r="J27" s="83"/>
      <c r="K27" s="83"/>
      <c r="L27" s="83"/>
      <c r="M27" s="43"/>
      <c r="N27" s="43"/>
      <c r="O27" s="43"/>
      <c r="P27" s="43"/>
      <c r="Q27" s="43"/>
      <c r="R27" s="43"/>
      <c r="S27" s="43"/>
      <c r="T27" s="43"/>
      <c r="U27" s="43"/>
      <c r="V27" s="43"/>
      <c r="W27" s="43"/>
      <c r="X27" s="43"/>
      <c r="Y27" s="43"/>
      <c r="Z27" s="307"/>
      <c r="AA27" s="838"/>
      <c r="AB27" s="839"/>
      <c r="AC27" s="840"/>
    </row>
    <row r="28" spans="1:31">
      <c r="A28" s="863"/>
      <c r="B28" s="838"/>
      <c r="C28" s="862"/>
      <c r="D28" s="863"/>
      <c r="E28" s="306"/>
      <c r="F28" s="83"/>
      <c r="G28" s="83"/>
      <c r="H28" s="83"/>
      <c r="I28" s="83"/>
      <c r="J28" s="83"/>
      <c r="K28" s="83"/>
      <c r="L28" s="83"/>
      <c r="M28" s="43"/>
      <c r="N28" s="43"/>
      <c r="O28" s="43"/>
      <c r="P28" s="43"/>
      <c r="Q28" s="43"/>
      <c r="R28" s="43"/>
      <c r="S28" s="43"/>
      <c r="T28" s="43"/>
      <c r="U28" s="43"/>
      <c r="V28" s="43"/>
      <c r="W28" s="43"/>
      <c r="X28" s="43"/>
      <c r="Y28" s="43"/>
      <c r="Z28" s="307"/>
      <c r="AA28" s="838"/>
      <c r="AB28" s="839"/>
      <c r="AC28" s="840"/>
    </row>
    <row r="29" spans="1:31">
      <c r="A29" s="863"/>
      <c r="B29" s="838"/>
      <c r="C29" s="862"/>
      <c r="D29" s="863"/>
      <c r="E29" s="306"/>
      <c r="F29" s="83"/>
      <c r="G29" s="83"/>
      <c r="H29" s="83"/>
      <c r="I29" s="83"/>
      <c r="J29" s="83"/>
      <c r="K29" s="83"/>
      <c r="L29" s="83"/>
      <c r="M29" s="43"/>
      <c r="N29" s="43"/>
      <c r="O29" s="43"/>
      <c r="P29" s="43"/>
      <c r="Q29" s="43"/>
      <c r="R29" s="43"/>
      <c r="S29" s="43"/>
      <c r="T29" s="43"/>
      <c r="U29" s="43"/>
      <c r="V29" s="43"/>
      <c r="W29" s="43"/>
      <c r="X29" s="43"/>
      <c r="Y29" s="43"/>
      <c r="Z29" s="307"/>
      <c r="AA29" s="838"/>
      <c r="AB29" s="839"/>
      <c r="AC29" s="840"/>
    </row>
    <row r="30" spans="1:31">
      <c r="A30" s="863"/>
      <c r="B30" s="838"/>
      <c r="C30" s="862"/>
      <c r="D30" s="863"/>
      <c r="E30" s="306"/>
      <c r="F30" s="83"/>
      <c r="G30" s="83"/>
      <c r="H30" s="83"/>
      <c r="I30" s="83"/>
      <c r="J30" s="83"/>
      <c r="K30" s="83"/>
      <c r="L30" s="83"/>
      <c r="M30" s="43"/>
      <c r="N30" s="43"/>
      <c r="O30" s="43"/>
      <c r="P30" s="43"/>
      <c r="Q30" s="43"/>
      <c r="R30" s="43"/>
      <c r="S30" s="43"/>
      <c r="T30" s="43"/>
      <c r="U30" s="43"/>
      <c r="V30" s="43"/>
      <c r="W30" s="43"/>
      <c r="X30" s="43"/>
      <c r="Y30" s="43"/>
      <c r="Z30" s="307"/>
      <c r="AA30" s="838"/>
      <c r="AB30" s="839"/>
      <c r="AC30" s="840"/>
    </row>
    <row r="31" spans="1:31">
      <c r="A31" s="863"/>
      <c r="B31" s="838"/>
      <c r="C31" s="862"/>
      <c r="D31" s="863"/>
      <c r="E31" s="306"/>
      <c r="F31" s="83"/>
      <c r="G31" s="83"/>
      <c r="H31" s="83"/>
      <c r="I31" s="83"/>
      <c r="J31" s="83"/>
      <c r="K31" s="83"/>
      <c r="L31" s="83"/>
      <c r="M31" s="43"/>
      <c r="N31" s="43"/>
      <c r="O31" s="43"/>
      <c r="P31" s="43"/>
      <c r="Q31" s="43"/>
      <c r="R31" s="43"/>
      <c r="S31" s="43"/>
      <c r="T31" s="43"/>
      <c r="U31" s="43"/>
      <c r="V31" s="43"/>
      <c r="W31" s="43"/>
      <c r="X31" s="43"/>
      <c r="Y31" s="43"/>
      <c r="Z31" s="307"/>
      <c r="AA31" s="838"/>
      <c r="AB31" s="839"/>
      <c r="AC31" s="840"/>
    </row>
    <row r="32" spans="1:31">
      <c r="A32" s="863"/>
      <c r="B32" s="838"/>
      <c r="C32" s="862"/>
      <c r="D32" s="863"/>
      <c r="E32" s="306"/>
      <c r="F32" s="83"/>
      <c r="G32" s="83"/>
      <c r="H32" s="83"/>
      <c r="I32" s="83"/>
      <c r="J32" s="83"/>
      <c r="K32" s="83"/>
      <c r="L32" s="83"/>
      <c r="M32" s="43"/>
      <c r="N32" s="43"/>
      <c r="O32" s="43"/>
      <c r="P32" s="43"/>
      <c r="Q32" s="43"/>
      <c r="R32" s="43"/>
      <c r="S32" s="43"/>
      <c r="T32" s="43"/>
      <c r="U32" s="43"/>
      <c r="V32" s="43"/>
      <c r="W32" s="43"/>
      <c r="X32" s="43"/>
      <c r="Y32" s="43"/>
      <c r="Z32" s="307"/>
      <c r="AA32" s="838"/>
      <c r="AB32" s="839"/>
      <c r="AC32" s="840"/>
    </row>
    <row r="33" spans="1:29">
      <c r="A33" s="863"/>
      <c r="B33" s="838"/>
      <c r="C33" s="862"/>
      <c r="D33" s="863"/>
      <c r="E33" s="306"/>
      <c r="F33" s="83"/>
      <c r="G33" s="83"/>
      <c r="H33" s="83"/>
      <c r="I33" s="83"/>
      <c r="J33" s="83"/>
      <c r="K33" s="83"/>
      <c r="L33" s="83"/>
      <c r="M33" s="43"/>
      <c r="N33" s="43"/>
      <c r="O33" s="43"/>
      <c r="P33" s="43"/>
      <c r="Q33" s="43"/>
      <c r="R33" s="43"/>
      <c r="S33" s="43"/>
      <c r="T33" s="43"/>
      <c r="U33" s="43"/>
      <c r="V33" s="43"/>
      <c r="W33" s="43"/>
      <c r="X33" s="43"/>
      <c r="Y33" s="43"/>
      <c r="Z33" s="307"/>
      <c r="AA33" s="838"/>
      <c r="AB33" s="839"/>
      <c r="AC33" s="840"/>
    </row>
    <row r="34" spans="1:29">
      <c r="A34" s="863"/>
      <c r="B34" s="838"/>
      <c r="C34" s="862"/>
      <c r="D34" s="863"/>
      <c r="E34" s="306"/>
      <c r="F34" s="83"/>
      <c r="G34" s="83"/>
      <c r="H34" s="83"/>
      <c r="I34" s="83"/>
      <c r="J34" s="83"/>
      <c r="K34" s="83"/>
      <c r="L34" s="83"/>
      <c r="M34" s="43"/>
      <c r="N34" s="43"/>
      <c r="O34" s="43"/>
      <c r="P34" s="43"/>
      <c r="Q34" s="43"/>
      <c r="R34" s="43"/>
      <c r="S34" s="43"/>
      <c r="T34" s="43"/>
      <c r="U34" s="43"/>
      <c r="V34" s="43"/>
      <c r="W34" s="43"/>
      <c r="X34" s="43"/>
      <c r="Y34" s="43"/>
      <c r="Z34" s="307"/>
      <c r="AA34" s="838"/>
      <c r="AB34" s="839"/>
      <c r="AC34" s="840"/>
    </row>
    <row r="35" spans="1:29">
      <c r="A35" s="863"/>
      <c r="B35" s="838"/>
      <c r="C35" s="862"/>
      <c r="D35" s="863"/>
      <c r="E35" s="306"/>
      <c r="F35" s="83"/>
      <c r="G35" s="83"/>
      <c r="H35" s="83"/>
      <c r="I35" s="83"/>
      <c r="J35" s="83"/>
      <c r="K35" s="83"/>
      <c r="L35" s="83"/>
      <c r="M35" s="43"/>
      <c r="N35" s="43"/>
      <c r="O35" s="43"/>
      <c r="P35" s="43"/>
      <c r="Q35" s="43"/>
      <c r="R35" s="43"/>
      <c r="S35" s="43"/>
      <c r="T35" s="43"/>
      <c r="U35" s="43"/>
      <c r="V35" s="43"/>
      <c r="W35" s="43"/>
      <c r="X35" s="43"/>
      <c r="Y35" s="43"/>
      <c r="Z35" s="307"/>
      <c r="AA35" s="838"/>
      <c r="AB35" s="839"/>
      <c r="AC35" s="840"/>
    </row>
    <row r="36" spans="1:29">
      <c r="A36" s="863"/>
      <c r="B36" s="838"/>
      <c r="C36" s="862"/>
      <c r="D36" s="863"/>
      <c r="E36" s="306"/>
      <c r="F36" s="83"/>
      <c r="G36" s="83"/>
      <c r="H36" s="83"/>
      <c r="I36" s="83"/>
      <c r="J36" s="83"/>
      <c r="K36" s="83"/>
      <c r="L36" s="83"/>
      <c r="M36" s="43"/>
      <c r="N36" s="43"/>
      <c r="O36" s="43"/>
      <c r="P36" s="43"/>
      <c r="Q36" s="43"/>
      <c r="R36" s="43"/>
      <c r="S36" s="43"/>
      <c r="T36" s="43"/>
      <c r="U36" s="43"/>
      <c r="V36" s="43"/>
      <c r="W36" s="43"/>
      <c r="X36" s="43"/>
      <c r="Y36" s="43"/>
      <c r="Z36" s="307"/>
      <c r="AA36" s="838"/>
      <c r="AB36" s="839"/>
      <c r="AC36" s="840"/>
    </row>
    <row r="37" spans="1:29">
      <c r="A37" s="863"/>
      <c r="B37" s="838"/>
      <c r="C37" s="862"/>
      <c r="D37" s="863"/>
      <c r="E37" s="306"/>
      <c r="F37" s="83"/>
      <c r="G37" s="83"/>
      <c r="H37" s="83"/>
      <c r="I37" s="83"/>
      <c r="J37" s="83"/>
      <c r="K37" s="83"/>
      <c r="L37" s="83"/>
      <c r="M37" s="43"/>
      <c r="N37" s="43"/>
      <c r="O37" s="43"/>
      <c r="P37" s="43"/>
      <c r="Q37" s="43"/>
      <c r="R37" s="43"/>
      <c r="S37" s="43"/>
      <c r="T37" s="43"/>
      <c r="U37" s="43"/>
      <c r="V37" s="43"/>
      <c r="W37" s="43"/>
      <c r="X37" s="43"/>
      <c r="Y37" s="43"/>
      <c r="Z37" s="307"/>
      <c r="AA37" s="838"/>
      <c r="AB37" s="839"/>
      <c r="AC37" s="840"/>
    </row>
    <row r="38" spans="1:29">
      <c r="A38" s="863"/>
      <c r="B38" s="838"/>
      <c r="C38" s="862"/>
      <c r="D38" s="863"/>
      <c r="E38" s="306"/>
      <c r="F38" s="83"/>
      <c r="G38" s="83"/>
      <c r="H38" s="83"/>
      <c r="I38" s="83"/>
      <c r="J38" s="83"/>
      <c r="K38" s="83"/>
      <c r="L38" s="83"/>
      <c r="M38" s="43"/>
      <c r="N38" s="43"/>
      <c r="O38" s="43"/>
      <c r="P38" s="43"/>
      <c r="Q38" s="43"/>
      <c r="R38" s="43"/>
      <c r="S38" s="43"/>
      <c r="T38" s="43"/>
      <c r="U38" s="43"/>
      <c r="V38" s="43"/>
      <c r="W38" s="43"/>
      <c r="X38" s="43"/>
      <c r="Y38" s="43"/>
      <c r="Z38" s="307"/>
      <c r="AA38" s="838"/>
      <c r="AB38" s="839"/>
      <c r="AC38" s="840"/>
    </row>
    <row r="39" spans="1:29">
      <c r="A39" s="863"/>
      <c r="B39" s="838"/>
      <c r="C39" s="862"/>
      <c r="D39" s="863"/>
      <c r="E39" s="306"/>
      <c r="F39" s="83"/>
      <c r="G39" s="83"/>
      <c r="H39" s="83"/>
      <c r="I39" s="83"/>
      <c r="J39" s="83"/>
      <c r="K39" s="83"/>
      <c r="L39" s="83"/>
      <c r="M39" s="43"/>
      <c r="N39" s="43"/>
      <c r="O39" s="43"/>
      <c r="P39" s="43"/>
      <c r="Q39" s="43"/>
      <c r="R39" s="43"/>
      <c r="S39" s="43"/>
      <c r="T39" s="43"/>
      <c r="U39" s="43"/>
      <c r="V39" s="43"/>
      <c r="W39" s="43"/>
      <c r="X39" s="43"/>
      <c r="Y39" s="43"/>
      <c r="Z39" s="307"/>
      <c r="AA39" s="838"/>
      <c r="AB39" s="839"/>
      <c r="AC39" s="840"/>
    </row>
    <row r="40" spans="1:29">
      <c r="A40" s="863"/>
      <c r="B40" s="838"/>
      <c r="C40" s="862"/>
      <c r="D40" s="863"/>
      <c r="E40" s="306"/>
      <c r="F40" s="83"/>
      <c r="G40" s="83"/>
      <c r="H40" s="83"/>
      <c r="I40" s="83"/>
      <c r="J40" s="83"/>
      <c r="K40" s="83"/>
      <c r="L40" s="83"/>
      <c r="M40" s="43"/>
      <c r="N40" s="43"/>
      <c r="O40" s="43"/>
      <c r="P40" s="43"/>
      <c r="Q40" s="43"/>
      <c r="R40" s="43"/>
      <c r="S40" s="43"/>
      <c r="T40" s="43"/>
      <c r="U40" s="43"/>
      <c r="V40" s="43"/>
      <c r="W40" s="43"/>
      <c r="X40" s="43"/>
      <c r="Y40" s="43"/>
      <c r="Z40" s="307"/>
      <c r="AA40" s="838"/>
      <c r="AB40" s="839"/>
      <c r="AC40" s="840"/>
    </row>
    <row r="41" spans="1:29">
      <c r="A41" s="863"/>
      <c r="B41" s="838"/>
      <c r="C41" s="862"/>
      <c r="D41" s="863"/>
      <c r="E41" s="306"/>
      <c r="F41" s="83"/>
      <c r="G41" s="83"/>
      <c r="H41" s="83"/>
      <c r="I41" s="83"/>
      <c r="J41" s="83"/>
      <c r="K41" s="83"/>
      <c r="L41" s="83"/>
      <c r="M41" s="43"/>
      <c r="N41" s="43"/>
      <c r="O41" s="43"/>
      <c r="P41" s="43"/>
      <c r="Q41" s="43"/>
      <c r="R41" s="43"/>
      <c r="S41" s="43"/>
      <c r="T41" s="43"/>
      <c r="U41" s="43"/>
      <c r="V41" s="43"/>
      <c r="W41" s="43"/>
      <c r="X41" s="43"/>
      <c r="Y41" s="43"/>
      <c r="Z41" s="307"/>
      <c r="AA41" s="838"/>
      <c r="AB41" s="839"/>
      <c r="AC41" s="840"/>
    </row>
    <row r="42" spans="1:29">
      <c r="A42" s="863"/>
      <c r="B42" s="838"/>
      <c r="C42" s="862"/>
      <c r="D42" s="863"/>
      <c r="E42" s="306"/>
      <c r="F42" s="83"/>
      <c r="G42" s="83"/>
      <c r="H42" s="83"/>
      <c r="I42" s="83"/>
      <c r="J42" s="83"/>
      <c r="K42" s="83"/>
      <c r="L42" s="83"/>
      <c r="M42" s="43"/>
      <c r="N42" s="43"/>
      <c r="O42" s="43"/>
      <c r="P42" s="43"/>
      <c r="Q42" s="43"/>
      <c r="R42" s="43"/>
      <c r="S42" s="43"/>
      <c r="T42" s="43"/>
      <c r="U42" s="43"/>
      <c r="V42" s="43"/>
      <c r="W42" s="43"/>
      <c r="X42" s="43"/>
      <c r="Y42" s="43"/>
      <c r="Z42" s="307"/>
      <c r="AA42" s="838"/>
      <c r="AB42" s="839"/>
      <c r="AC42" s="840"/>
    </row>
    <row r="43" spans="1:29">
      <c r="A43" s="863"/>
      <c r="B43" s="838"/>
      <c r="C43" s="862"/>
      <c r="D43" s="863"/>
      <c r="E43" s="306"/>
      <c r="F43" s="83"/>
      <c r="G43" s="83"/>
      <c r="H43" s="83"/>
      <c r="I43" s="83"/>
      <c r="J43" s="83"/>
      <c r="K43" s="83"/>
      <c r="L43" s="83"/>
      <c r="M43" s="43"/>
      <c r="N43" s="43"/>
      <c r="O43" s="43"/>
      <c r="P43" s="43"/>
      <c r="Q43" s="43"/>
      <c r="R43" s="43"/>
      <c r="S43" s="43"/>
      <c r="T43" s="43"/>
      <c r="U43" s="43"/>
      <c r="V43" s="43"/>
      <c r="W43" s="43"/>
      <c r="X43" s="43"/>
      <c r="Y43" s="43"/>
      <c r="Z43" s="307"/>
      <c r="AA43" s="838"/>
      <c r="AB43" s="839"/>
      <c r="AC43" s="840"/>
    </row>
    <row r="44" spans="1:29">
      <c r="A44" s="863"/>
      <c r="B44" s="838"/>
      <c r="C44" s="862"/>
      <c r="D44" s="863"/>
      <c r="E44" s="306"/>
      <c r="F44" s="83"/>
      <c r="G44" s="83"/>
      <c r="H44" s="83"/>
      <c r="I44" s="83"/>
      <c r="J44" s="83"/>
      <c r="K44" s="83"/>
      <c r="L44" s="83"/>
      <c r="M44" s="43"/>
      <c r="N44" s="43"/>
      <c r="O44" s="43"/>
      <c r="P44" s="43"/>
      <c r="Q44" s="43"/>
      <c r="R44" s="43"/>
      <c r="S44" s="43"/>
      <c r="T44" s="43"/>
      <c r="U44" s="43"/>
      <c r="V44" s="43"/>
      <c r="W44" s="43"/>
      <c r="X44" s="43"/>
      <c r="Y44" s="43"/>
      <c r="Z44" s="307"/>
      <c r="AA44" s="838"/>
      <c r="AB44" s="839"/>
      <c r="AC44" s="840"/>
    </row>
    <row r="45" spans="1:29">
      <c r="A45" s="863"/>
      <c r="B45" s="838"/>
      <c r="C45" s="862"/>
      <c r="D45" s="863"/>
      <c r="E45" s="306"/>
      <c r="F45" s="83"/>
      <c r="G45" s="83"/>
      <c r="H45" s="83"/>
      <c r="I45" s="83"/>
      <c r="J45" s="83"/>
      <c r="K45" s="83"/>
      <c r="L45" s="83"/>
      <c r="M45" s="43"/>
      <c r="N45" s="43"/>
      <c r="O45" s="43"/>
      <c r="P45" s="43"/>
      <c r="Q45" s="43"/>
      <c r="R45" s="43"/>
      <c r="S45" s="43"/>
      <c r="T45" s="43"/>
      <c r="U45" s="43"/>
      <c r="V45" s="43"/>
      <c r="W45" s="43"/>
      <c r="X45" s="43"/>
      <c r="Y45" s="43"/>
      <c r="Z45" s="307"/>
      <c r="AA45" s="838"/>
      <c r="AB45" s="839"/>
      <c r="AC45" s="840"/>
    </row>
    <row r="46" spans="1:29">
      <c r="A46" s="863"/>
      <c r="B46" s="838"/>
      <c r="C46" s="862"/>
      <c r="D46" s="863"/>
      <c r="E46" s="306"/>
      <c r="F46" s="83"/>
      <c r="G46" s="83"/>
      <c r="H46" s="83"/>
      <c r="I46" s="83"/>
      <c r="J46" s="83"/>
      <c r="K46" s="83"/>
      <c r="L46" s="83"/>
      <c r="M46" s="43"/>
      <c r="N46" s="43"/>
      <c r="O46" s="43"/>
      <c r="P46" s="43"/>
      <c r="Q46" s="43"/>
      <c r="R46" s="43"/>
      <c r="S46" s="43"/>
      <c r="T46" s="43"/>
      <c r="U46" s="43"/>
      <c r="V46" s="43"/>
      <c r="W46" s="43"/>
      <c r="X46" s="43"/>
      <c r="Y46" s="43"/>
      <c r="Z46" s="307"/>
      <c r="AA46" s="838"/>
      <c r="AB46" s="839"/>
      <c r="AC46" s="840"/>
    </row>
    <row r="47" spans="1:29">
      <c r="A47" s="863"/>
      <c r="B47" s="838"/>
      <c r="C47" s="862"/>
      <c r="D47" s="863"/>
      <c r="E47" s="306"/>
      <c r="F47" s="83"/>
      <c r="G47" s="83"/>
      <c r="H47" s="83"/>
      <c r="I47" s="83"/>
      <c r="J47" s="83"/>
      <c r="K47" s="83"/>
      <c r="L47" s="83"/>
      <c r="S47" s="43"/>
      <c r="T47" s="43"/>
      <c r="U47" s="43"/>
      <c r="V47" s="43"/>
      <c r="W47" s="43"/>
      <c r="X47" s="43"/>
      <c r="Y47" s="43"/>
      <c r="Z47" s="307"/>
      <c r="AA47" s="838"/>
      <c r="AB47" s="839"/>
      <c r="AC47" s="840"/>
    </row>
    <row r="48" spans="1:29">
      <c r="A48" s="270"/>
      <c r="B48" s="283"/>
      <c r="C48" s="250"/>
      <c r="D48" s="270"/>
      <c r="E48" s="306"/>
      <c r="F48" s="83"/>
      <c r="G48" s="83"/>
      <c r="H48" s="83"/>
      <c r="I48" s="83"/>
      <c r="J48" s="83"/>
      <c r="K48" s="83"/>
      <c r="L48" s="83"/>
      <c r="S48" s="43"/>
      <c r="T48" s="43"/>
      <c r="U48" s="43"/>
      <c r="V48" s="43"/>
      <c r="W48" s="43"/>
      <c r="X48" s="43"/>
      <c r="Y48" s="43"/>
      <c r="Z48" s="307"/>
      <c r="AA48" s="283"/>
      <c r="AB48" s="284"/>
      <c r="AC48" s="285"/>
    </row>
    <row r="49" spans="1:29">
      <c r="A49" s="377"/>
      <c r="B49" s="236"/>
      <c r="C49" s="378"/>
      <c r="D49" s="377"/>
      <c r="E49" s="343"/>
      <c r="F49" s="350"/>
      <c r="G49" s="350"/>
      <c r="H49" s="350"/>
      <c r="I49" s="350"/>
      <c r="J49" s="350"/>
      <c r="K49" s="350"/>
      <c r="L49" s="350"/>
      <c r="M49" s="7"/>
      <c r="N49" s="7"/>
      <c r="O49" s="7"/>
      <c r="P49" s="7"/>
      <c r="Q49" s="7"/>
      <c r="R49" s="7"/>
      <c r="S49" s="341"/>
      <c r="T49" s="341"/>
      <c r="U49" s="341"/>
      <c r="V49" s="341"/>
      <c r="W49" s="341"/>
      <c r="X49" s="341"/>
      <c r="Y49" s="341"/>
      <c r="Z49" s="342"/>
      <c r="AA49" s="236"/>
      <c r="AB49" s="237"/>
      <c r="AC49" s="238"/>
    </row>
    <row r="50" spans="1:29" ht="7.5" customHeight="1">
      <c r="A50" s="270"/>
      <c r="B50" s="283"/>
      <c r="C50" s="250"/>
      <c r="D50" s="270"/>
      <c r="E50" s="306"/>
      <c r="F50" s="83"/>
      <c r="G50" s="83"/>
      <c r="H50" s="83"/>
      <c r="I50" s="83"/>
      <c r="J50" s="83"/>
      <c r="K50" s="83"/>
      <c r="L50" s="83"/>
      <c r="S50" s="43"/>
      <c r="T50" s="43"/>
      <c r="U50" s="43"/>
      <c r="V50" s="43"/>
      <c r="W50" s="43"/>
      <c r="X50" s="43"/>
      <c r="Y50" s="43"/>
      <c r="Z50" s="307"/>
      <c r="AA50" s="283"/>
      <c r="AB50" s="284"/>
      <c r="AC50" s="285"/>
    </row>
    <row r="51" spans="1:29" ht="13.5" customHeight="1">
      <c r="A51" s="863"/>
      <c r="B51" s="838">
        <v>2</v>
      </c>
      <c r="C51" s="862" t="s">
        <v>540</v>
      </c>
      <c r="D51" s="860" t="s">
        <v>1579</v>
      </c>
      <c r="E51" s="306"/>
      <c r="F51" s="902" t="s">
        <v>20</v>
      </c>
      <c r="G51" s="902"/>
      <c r="H51" s="902"/>
      <c r="I51" s="902"/>
      <c r="J51" s="902"/>
      <c r="K51" s="902"/>
      <c r="L51" s="903"/>
      <c r="M51" s="854" t="s">
        <v>19</v>
      </c>
      <c r="N51" s="855"/>
      <c r="O51" s="855"/>
      <c r="P51" s="855"/>
      <c r="Q51" s="855"/>
      <c r="R51" s="855"/>
      <c r="S51" s="855"/>
      <c r="T51" s="855"/>
      <c r="U51" s="856"/>
      <c r="V51" s="43"/>
      <c r="W51" s="43"/>
      <c r="X51" s="43"/>
      <c r="Y51" s="43"/>
      <c r="Z51" s="307"/>
      <c r="AA51" s="838" t="s">
        <v>539</v>
      </c>
      <c r="AB51" s="839"/>
      <c r="AC51" s="840"/>
    </row>
    <row r="52" spans="1:29">
      <c r="A52" s="863"/>
      <c r="B52" s="838"/>
      <c r="C52" s="862"/>
      <c r="D52" s="860"/>
      <c r="E52" s="306"/>
      <c r="F52" s="902"/>
      <c r="G52" s="902"/>
      <c r="H52" s="902"/>
      <c r="I52" s="902"/>
      <c r="J52" s="902"/>
      <c r="K52" s="902"/>
      <c r="L52" s="903"/>
      <c r="M52" s="857"/>
      <c r="N52" s="858"/>
      <c r="O52" s="858"/>
      <c r="P52" s="858"/>
      <c r="Q52" s="858"/>
      <c r="R52" s="858"/>
      <c r="S52" s="858"/>
      <c r="T52" s="858"/>
      <c r="U52" s="859"/>
      <c r="V52" s="43"/>
      <c r="W52" s="43"/>
      <c r="X52" s="43"/>
      <c r="Y52" s="43"/>
      <c r="Z52" s="307"/>
      <c r="AA52" s="838"/>
      <c r="AB52" s="839"/>
      <c r="AC52" s="840"/>
    </row>
    <row r="53" spans="1:29">
      <c r="A53" s="863"/>
      <c r="B53" s="838"/>
      <c r="C53" s="862"/>
      <c r="D53" s="860"/>
      <c r="E53" s="306"/>
      <c r="F53" s="43"/>
      <c r="G53" s="43"/>
      <c r="H53" s="43"/>
      <c r="I53" s="43"/>
      <c r="J53" s="43"/>
      <c r="K53" s="43"/>
      <c r="L53" s="43"/>
      <c r="M53" s="43"/>
      <c r="N53" s="43"/>
      <c r="O53" s="43"/>
      <c r="P53" s="43"/>
      <c r="Q53" s="43"/>
      <c r="R53" s="43"/>
      <c r="S53" s="43"/>
      <c r="T53" s="43"/>
      <c r="U53" s="43"/>
      <c r="V53" s="43"/>
      <c r="W53" s="43"/>
      <c r="X53" s="43"/>
      <c r="Y53" s="43"/>
      <c r="Z53" s="307"/>
      <c r="AA53" s="838"/>
      <c r="AB53" s="839"/>
      <c r="AC53" s="840"/>
    </row>
    <row r="54" spans="1:29" ht="13.5" customHeight="1">
      <c r="A54" s="863"/>
      <c r="B54" s="838"/>
      <c r="C54" s="862"/>
      <c r="D54" s="860"/>
      <c r="F54" s="292"/>
      <c r="G54" s="1085" t="s">
        <v>1572</v>
      </c>
      <c r="H54" s="1085"/>
      <c r="I54" s="1085"/>
      <c r="J54" s="1085"/>
      <c r="K54" s="1085"/>
      <c r="L54" s="1085"/>
      <c r="M54" s="1085"/>
      <c r="N54" s="1085"/>
      <c r="O54" s="1085"/>
      <c r="P54" s="1085"/>
      <c r="Q54" s="1085"/>
      <c r="R54" s="1085"/>
      <c r="S54" s="1085"/>
      <c r="T54" s="1085"/>
      <c r="U54" s="1085"/>
      <c r="V54" s="1085"/>
      <c r="W54" s="1085"/>
      <c r="X54" s="1085"/>
      <c r="Y54" s="1085"/>
      <c r="Z54" s="1058"/>
      <c r="AA54" s="838"/>
      <c r="AB54" s="839"/>
      <c r="AC54" s="840"/>
    </row>
    <row r="55" spans="1:29">
      <c r="A55" s="863"/>
      <c r="B55" s="838"/>
      <c r="C55" s="862"/>
      <c r="D55" s="860"/>
      <c r="G55" s="1085"/>
      <c r="H55" s="1085"/>
      <c r="I55" s="1085"/>
      <c r="J55" s="1085"/>
      <c r="K55" s="1085"/>
      <c r="L55" s="1085"/>
      <c r="M55" s="1085"/>
      <c r="N55" s="1085"/>
      <c r="O55" s="1085"/>
      <c r="P55" s="1085"/>
      <c r="Q55" s="1085"/>
      <c r="R55" s="1085"/>
      <c r="S55" s="1085"/>
      <c r="T55" s="1085"/>
      <c r="U55" s="1085"/>
      <c r="V55" s="1085"/>
      <c r="W55" s="1085"/>
      <c r="X55" s="1085"/>
      <c r="Y55" s="1085"/>
      <c r="Z55" s="1058"/>
      <c r="AA55" s="838"/>
      <c r="AB55" s="839"/>
      <c r="AC55" s="840"/>
    </row>
    <row r="56" spans="1:29">
      <c r="A56" s="863"/>
      <c r="B56" s="838"/>
      <c r="C56" s="862"/>
      <c r="D56" s="860"/>
      <c r="E56" s="306"/>
      <c r="F56" s="43"/>
      <c r="G56" s="43"/>
      <c r="H56" s="43"/>
      <c r="I56" s="43"/>
      <c r="J56" s="43"/>
      <c r="K56" s="43"/>
      <c r="L56" s="43"/>
      <c r="M56" s="43"/>
      <c r="N56" s="43"/>
      <c r="O56" s="43"/>
      <c r="P56" s="43"/>
      <c r="Q56" s="43"/>
      <c r="R56" s="43"/>
      <c r="S56" s="43"/>
      <c r="T56" s="43"/>
      <c r="U56" s="43"/>
      <c r="V56" s="43"/>
      <c r="W56" s="43"/>
      <c r="X56" s="43"/>
      <c r="Y56" s="43"/>
      <c r="Z56" s="307"/>
      <c r="AA56" s="838"/>
      <c r="AB56" s="839"/>
      <c r="AC56" s="840"/>
    </row>
    <row r="57" spans="1:29">
      <c r="A57" s="863"/>
      <c r="B57" s="838"/>
      <c r="C57" s="862"/>
      <c r="D57" s="860"/>
      <c r="E57" s="306"/>
      <c r="F57" s="3" t="s">
        <v>1705</v>
      </c>
      <c r="G57" s="43"/>
      <c r="H57" s="43"/>
      <c r="I57" s="43"/>
      <c r="J57" s="43"/>
      <c r="K57" s="43"/>
      <c r="L57" s="43"/>
      <c r="M57" s="43"/>
      <c r="N57" s="43"/>
      <c r="O57" s="43"/>
      <c r="P57" s="43"/>
      <c r="Q57" s="43"/>
      <c r="R57" s="43"/>
      <c r="S57" s="43"/>
      <c r="T57" s="43"/>
      <c r="U57" s="43"/>
      <c r="V57" s="43"/>
      <c r="W57" s="43"/>
      <c r="X57" s="43"/>
      <c r="Y57" s="43"/>
      <c r="Z57" s="307"/>
      <c r="AA57" s="838"/>
      <c r="AB57" s="839"/>
      <c r="AC57" s="840"/>
    </row>
    <row r="58" spans="1:29">
      <c r="A58" s="863"/>
      <c r="B58" s="838"/>
      <c r="C58" s="862"/>
      <c r="D58" s="860"/>
      <c r="E58" s="306"/>
      <c r="F58" s="3"/>
      <c r="G58" s="43"/>
      <c r="H58" s="43"/>
      <c r="I58" s="43"/>
      <c r="J58" s="43"/>
      <c r="K58" s="43"/>
      <c r="L58" s="43"/>
      <c r="M58" s="43"/>
      <c r="N58" s="43"/>
      <c r="O58" s="43"/>
      <c r="P58" s="43"/>
      <c r="Q58" s="43"/>
      <c r="R58" s="43"/>
      <c r="S58" s="43"/>
      <c r="T58" s="43"/>
      <c r="U58" s="43"/>
      <c r="V58" s="43"/>
      <c r="W58" s="43"/>
      <c r="X58" s="43"/>
      <c r="Y58" s="43"/>
      <c r="Z58" s="307"/>
      <c r="AA58" s="838"/>
      <c r="AB58" s="839"/>
      <c r="AC58" s="840"/>
    </row>
    <row r="59" spans="1:29">
      <c r="A59" s="863"/>
      <c r="B59" s="838"/>
      <c r="C59" s="862"/>
      <c r="D59" s="860"/>
      <c r="E59" s="306"/>
      <c r="F59" s="844" t="s">
        <v>52</v>
      </c>
      <c r="G59" s="845"/>
      <c r="H59" s="845"/>
      <c r="I59" s="845"/>
      <c r="J59" s="845"/>
      <c r="K59" s="846"/>
      <c r="L59" s="1063" t="s">
        <v>259</v>
      </c>
      <c r="M59" s="1063"/>
      <c r="N59" s="1063"/>
      <c r="O59" s="1063"/>
      <c r="P59" s="844" t="s">
        <v>52</v>
      </c>
      <c r="Q59" s="845"/>
      <c r="R59" s="845"/>
      <c r="S59" s="845"/>
      <c r="T59" s="845"/>
      <c r="U59" s="846"/>
      <c r="V59" s="1062" t="s">
        <v>259</v>
      </c>
      <c r="W59" s="1063"/>
      <c r="X59" s="1063"/>
      <c r="Y59" s="1064"/>
      <c r="Z59" s="307"/>
      <c r="AA59" s="838"/>
      <c r="AB59" s="839"/>
      <c r="AC59" s="840"/>
    </row>
    <row r="60" spans="1:29">
      <c r="A60" s="863"/>
      <c r="B60" s="838"/>
      <c r="C60" s="862"/>
      <c r="D60" s="860"/>
      <c r="E60" s="306"/>
      <c r="F60" s="1054"/>
      <c r="G60" s="1055"/>
      <c r="H60" s="1055"/>
      <c r="I60" s="1055"/>
      <c r="J60" s="1055"/>
      <c r="K60" s="1056"/>
      <c r="L60" s="850" t="s">
        <v>506</v>
      </c>
      <c r="M60" s="851"/>
      <c r="N60" s="851"/>
      <c r="O60" s="852"/>
      <c r="P60" s="1054"/>
      <c r="Q60" s="1055"/>
      <c r="R60" s="1055"/>
      <c r="S60" s="1055"/>
      <c r="T60" s="1055"/>
      <c r="U60" s="1056"/>
      <c r="V60" s="850" t="s">
        <v>506</v>
      </c>
      <c r="W60" s="851"/>
      <c r="X60" s="851"/>
      <c r="Y60" s="852"/>
      <c r="Z60" s="307"/>
      <c r="AA60" s="838"/>
      <c r="AB60" s="839"/>
      <c r="AC60" s="840"/>
    </row>
    <row r="61" spans="1:29">
      <c r="A61" s="863"/>
      <c r="B61" s="838"/>
      <c r="C61" s="862"/>
      <c r="D61" s="860"/>
      <c r="E61" s="306"/>
      <c r="F61" s="83"/>
      <c r="G61" s="83"/>
      <c r="H61" s="83"/>
      <c r="I61" s="83"/>
      <c r="J61" s="83"/>
      <c r="K61" s="83"/>
      <c r="P61" s="83"/>
      <c r="Q61" s="83"/>
      <c r="R61" s="83"/>
      <c r="S61" s="83"/>
      <c r="T61" s="83"/>
      <c r="U61" s="83"/>
      <c r="Z61" s="307"/>
      <c r="AA61" s="838"/>
      <c r="AB61" s="839"/>
      <c r="AC61" s="840"/>
    </row>
    <row r="62" spans="1:29">
      <c r="A62" s="863"/>
      <c r="B62" s="838"/>
      <c r="C62" s="862"/>
      <c r="D62" s="860"/>
      <c r="E62" s="306"/>
      <c r="F62" s="83"/>
      <c r="G62" s="83"/>
      <c r="H62" s="83"/>
      <c r="I62" s="83"/>
      <c r="J62" s="83"/>
      <c r="K62" s="83"/>
      <c r="P62" s="83"/>
      <c r="Q62" s="83"/>
      <c r="R62" s="83"/>
      <c r="S62" s="83"/>
      <c r="T62" s="83"/>
      <c r="U62" s="83"/>
      <c r="Z62" s="307"/>
      <c r="AA62" s="838"/>
      <c r="AB62" s="839"/>
      <c r="AC62" s="840"/>
    </row>
    <row r="63" spans="1:29">
      <c r="A63" s="863"/>
      <c r="B63" s="838"/>
      <c r="C63" s="862"/>
      <c r="D63" s="860"/>
      <c r="E63" s="306"/>
      <c r="F63" s="83"/>
      <c r="G63" s="83"/>
      <c r="H63" s="83"/>
      <c r="I63" s="83"/>
      <c r="J63" s="83"/>
      <c r="K63" s="83"/>
      <c r="P63" s="83"/>
      <c r="Q63" s="83"/>
      <c r="R63" s="83"/>
      <c r="S63" s="83"/>
      <c r="T63" s="83"/>
      <c r="U63" s="83"/>
      <c r="Z63" s="307"/>
      <c r="AA63" s="838"/>
      <c r="AB63" s="839"/>
      <c r="AC63" s="840"/>
    </row>
    <row r="64" spans="1:29" ht="21.75" customHeight="1">
      <c r="A64" s="863"/>
      <c r="B64" s="838"/>
      <c r="C64" s="862"/>
      <c r="D64" s="860"/>
      <c r="E64" s="306"/>
      <c r="F64" s="83"/>
      <c r="G64" s="83"/>
      <c r="H64" s="83"/>
      <c r="I64" s="83"/>
      <c r="J64" s="83"/>
      <c r="K64" s="83"/>
      <c r="P64" s="83"/>
      <c r="Q64" s="83"/>
      <c r="R64" s="83"/>
      <c r="S64" s="83"/>
      <c r="T64" s="83"/>
      <c r="U64" s="83"/>
      <c r="Z64" s="307"/>
      <c r="AA64" s="838"/>
      <c r="AB64" s="839"/>
      <c r="AC64" s="840"/>
    </row>
    <row r="65" spans="1:29">
      <c r="A65" s="863"/>
      <c r="B65" s="838"/>
      <c r="C65" s="862"/>
      <c r="D65" s="860"/>
      <c r="E65" s="306"/>
      <c r="F65" s="83"/>
      <c r="G65" s="83"/>
      <c r="H65" s="83"/>
      <c r="I65" s="83"/>
      <c r="J65" s="83"/>
      <c r="K65" s="83"/>
      <c r="P65" s="83"/>
      <c r="Q65" s="83"/>
      <c r="R65" s="83"/>
      <c r="S65" s="83"/>
      <c r="T65" s="83"/>
      <c r="U65" s="83"/>
      <c r="Z65" s="307"/>
      <c r="AA65" s="838"/>
      <c r="AB65" s="839"/>
      <c r="AC65" s="840"/>
    </row>
    <row r="66" spans="1:29">
      <c r="A66" s="863"/>
      <c r="B66" s="838"/>
      <c r="C66" s="862"/>
      <c r="D66" s="860"/>
      <c r="E66" s="306"/>
      <c r="F66" s="83"/>
      <c r="G66" s="83"/>
      <c r="H66" s="83"/>
      <c r="I66" s="83"/>
      <c r="J66" s="83"/>
      <c r="K66" s="83"/>
      <c r="P66" s="83"/>
      <c r="Q66" s="83"/>
      <c r="R66" s="83"/>
      <c r="S66" s="83"/>
      <c r="T66" s="83"/>
      <c r="U66" s="83"/>
      <c r="Z66" s="307"/>
      <c r="AA66" s="838"/>
      <c r="AB66" s="839"/>
      <c r="AC66" s="840"/>
    </row>
    <row r="67" spans="1:29" ht="245.25" customHeight="1">
      <c r="A67" s="863"/>
      <c r="B67" s="838"/>
      <c r="C67" s="862"/>
      <c r="D67" s="860"/>
      <c r="E67" s="306"/>
      <c r="F67" s="83"/>
      <c r="G67" s="83"/>
      <c r="H67" s="83"/>
      <c r="I67" s="83"/>
      <c r="J67" s="83"/>
      <c r="K67" s="83"/>
      <c r="L67" s="83"/>
      <c r="S67" s="43"/>
      <c r="T67" s="43"/>
      <c r="U67" s="43"/>
      <c r="V67" s="43"/>
      <c r="W67" s="43"/>
      <c r="X67" s="43"/>
      <c r="Y67" s="43"/>
      <c r="Z67" s="307"/>
      <c r="AA67" s="838"/>
      <c r="AB67" s="839"/>
      <c r="AC67" s="840"/>
    </row>
    <row r="68" spans="1:29" ht="15.75" customHeight="1">
      <c r="A68" s="270"/>
      <c r="B68" s="283"/>
      <c r="C68" s="250"/>
      <c r="D68" s="299"/>
      <c r="E68" s="306"/>
      <c r="F68" s="83"/>
      <c r="G68" s="83"/>
      <c r="H68" s="83"/>
      <c r="I68" s="83"/>
      <c r="J68" s="83"/>
      <c r="K68" s="83"/>
      <c r="L68" s="83"/>
      <c r="S68" s="43"/>
      <c r="T68" s="43"/>
      <c r="U68" s="43"/>
      <c r="V68" s="43"/>
      <c r="W68" s="43"/>
      <c r="X68" s="43"/>
      <c r="Y68" s="43"/>
      <c r="Z68" s="307"/>
      <c r="AA68" s="283"/>
      <c r="AB68" s="284"/>
      <c r="AC68" s="285"/>
    </row>
    <row r="69" spans="1:29" ht="15.75" customHeight="1">
      <c r="A69" s="270"/>
      <c r="B69" s="283"/>
      <c r="C69" s="250"/>
      <c r="D69" s="299"/>
      <c r="E69" s="306"/>
      <c r="F69" s="83"/>
      <c r="G69" s="83"/>
      <c r="H69" s="83"/>
      <c r="I69" s="83"/>
      <c r="J69" s="83"/>
      <c r="K69" s="83"/>
      <c r="L69" s="83"/>
      <c r="S69" s="43"/>
      <c r="T69" s="43"/>
      <c r="U69" s="43"/>
      <c r="V69" s="43"/>
      <c r="W69" s="43"/>
      <c r="X69" s="43"/>
      <c r="Y69" s="43"/>
      <c r="Z69" s="307"/>
      <c r="AA69" s="283"/>
      <c r="AB69" s="284"/>
      <c r="AC69" s="285"/>
    </row>
    <row r="70" spans="1:29" ht="15.75" customHeight="1">
      <c r="A70" s="270"/>
      <c r="B70" s="283"/>
      <c r="C70" s="250"/>
      <c r="D70" s="299"/>
      <c r="E70" s="306"/>
      <c r="F70" s="83"/>
      <c r="G70" s="83"/>
      <c r="H70" s="83"/>
      <c r="I70" s="83"/>
      <c r="J70" s="83"/>
      <c r="K70" s="83"/>
      <c r="L70" s="83"/>
      <c r="S70" s="43"/>
      <c r="T70" s="43"/>
      <c r="U70" s="43"/>
      <c r="V70" s="43"/>
      <c r="W70" s="43"/>
      <c r="X70" s="43"/>
      <c r="Y70" s="43"/>
      <c r="Z70" s="307"/>
      <c r="AA70" s="283"/>
      <c r="AB70" s="284"/>
      <c r="AC70" s="285"/>
    </row>
    <row r="71" spans="1:29" ht="13.5" customHeight="1">
      <c r="A71" s="270"/>
      <c r="B71" s="283"/>
      <c r="C71" s="250"/>
      <c r="D71" s="299"/>
      <c r="E71" s="306"/>
      <c r="F71" s="83"/>
      <c r="G71" s="83"/>
      <c r="H71" s="83"/>
      <c r="I71" s="83"/>
      <c r="J71" s="83"/>
      <c r="K71" s="83"/>
      <c r="L71" s="83"/>
      <c r="S71" s="43"/>
      <c r="T71" s="43"/>
      <c r="U71" s="43"/>
      <c r="V71" s="43"/>
      <c r="W71" s="43"/>
      <c r="X71" s="43"/>
      <c r="Y71" s="43"/>
      <c r="Z71" s="307"/>
      <c r="AA71" s="283"/>
      <c r="AB71" s="284"/>
      <c r="AC71" s="285"/>
    </row>
    <row r="72" spans="1:29" ht="12.75" customHeight="1">
      <c r="A72" s="377"/>
      <c r="B72" s="236"/>
      <c r="C72" s="378"/>
      <c r="D72" s="377"/>
      <c r="E72" s="343"/>
      <c r="F72" s="350"/>
      <c r="G72" s="350"/>
      <c r="H72" s="350"/>
      <c r="I72" s="350"/>
      <c r="J72" s="350"/>
      <c r="K72" s="350"/>
      <c r="L72" s="350"/>
      <c r="M72" s="7"/>
      <c r="N72" s="7"/>
      <c r="O72" s="7"/>
      <c r="P72" s="7"/>
      <c r="Q72" s="7"/>
      <c r="R72" s="7"/>
      <c r="S72" s="341"/>
      <c r="T72" s="341"/>
      <c r="U72" s="341"/>
      <c r="V72" s="341"/>
      <c r="W72" s="341"/>
      <c r="X72" s="341"/>
      <c r="Y72" s="341"/>
      <c r="Z72" s="342"/>
      <c r="AA72" s="236"/>
      <c r="AB72" s="237"/>
      <c r="AC72" s="238"/>
    </row>
    <row r="73" spans="1:29" ht="8.25" customHeight="1">
      <c r="A73" s="270"/>
      <c r="B73" s="283"/>
      <c r="C73" s="250"/>
      <c r="D73" s="270"/>
      <c r="E73" s="306"/>
      <c r="F73" s="83"/>
      <c r="G73" s="83"/>
      <c r="H73" s="83"/>
      <c r="I73" s="83"/>
      <c r="J73" s="83"/>
      <c r="K73" s="83"/>
      <c r="L73" s="83"/>
      <c r="S73" s="43"/>
      <c r="T73" s="43"/>
      <c r="U73" s="43"/>
      <c r="V73" s="43"/>
      <c r="W73" s="43"/>
      <c r="X73" s="43"/>
      <c r="Y73" s="43"/>
      <c r="Z73" s="307"/>
      <c r="AA73" s="283"/>
      <c r="AB73" s="284"/>
      <c r="AC73" s="285"/>
    </row>
    <row r="74" spans="1:29" ht="13.5" customHeight="1">
      <c r="A74" s="271"/>
      <c r="B74" s="838">
        <v>3</v>
      </c>
      <c r="C74" s="1058" t="s">
        <v>541</v>
      </c>
      <c r="D74" s="1135" t="s">
        <v>1687</v>
      </c>
      <c r="E74" s="306"/>
      <c r="F74" s="902" t="s">
        <v>20</v>
      </c>
      <c r="G74" s="902"/>
      <c r="H74" s="902"/>
      <c r="I74" s="902"/>
      <c r="J74" s="902"/>
      <c r="K74" s="902"/>
      <c r="L74" s="903"/>
      <c r="M74" s="854" t="s">
        <v>19</v>
      </c>
      <c r="N74" s="855"/>
      <c r="O74" s="855"/>
      <c r="P74" s="855"/>
      <c r="Q74" s="855"/>
      <c r="R74" s="855"/>
      <c r="S74" s="855"/>
      <c r="T74" s="855"/>
      <c r="U74" s="856"/>
      <c r="V74" s="275"/>
      <c r="W74" s="275"/>
      <c r="X74" s="275"/>
      <c r="Y74" s="275"/>
      <c r="Z74" s="307"/>
      <c r="AA74" s="838" t="s">
        <v>4</v>
      </c>
      <c r="AB74" s="839"/>
      <c r="AC74" s="840"/>
    </row>
    <row r="75" spans="1:29" ht="13.5" customHeight="1">
      <c r="A75" s="271"/>
      <c r="B75" s="838"/>
      <c r="C75" s="1058"/>
      <c r="D75" s="1135"/>
      <c r="E75" s="306"/>
      <c r="F75" s="902"/>
      <c r="G75" s="902"/>
      <c r="H75" s="902"/>
      <c r="I75" s="902"/>
      <c r="J75" s="902"/>
      <c r="K75" s="902"/>
      <c r="L75" s="903"/>
      <c r="M75" s="857"/>
      <c r="N75" s="858"/>
      <c r="O75" s="858"/>
      <c r="P75" s="858"/>
      <c r="Q75" s="858"/>
      <c r="R75" s="858"/>
      <c r="S75" s="858"/>
      <c r="T75" s="858"/>
      <c r="U75" s="859"/>
      <c r="V75" s="275"/>
      <c r="W75" s="275"/>
      <c r="X75" s="275"/>
      <c r="Y75" s="275"/>
      <c r="Z75" s="307"/>
      <c r="AA75" s="838"/>
      <c r="AB75" s="839"/>
      <c r="AC75" s="840"/>
    </row>
    <row r="76" spans="1:29">
      <c r="A76" s="271"/>
      <c r="B76" s="838"/>
      <c r="C76" s="1058"/>
      <c r="D76" s="1135"/>
      <c r="E76" s="306"/>
      <c r="F76" s="275"/>
      <c r="G76" s="275"/>
      <c r="H76" s="275"/>
      <c r="I76" s="275"/>
      <c r="J76" s="275"/>
      <c r="K76" s="275"/>
      <c r="L76" s="275"/>
      <c r="M76" s="275"/>
      <c r="N76" s="275"/>
      <c r="O76" s="275"/>
      <c r="P76" s="275"/>
      <c r="Q76" s="275"/>
      <c r="R76" s="275"/>
      <c r="S76" s="275"/>
      <c r="T76" s="275"/>
      <c r="U76" s="275"/>
      <c r="V76" s="275"/>
      <c r="W76" s="275"/>
      <c r="X76" s="275"/>
      <c r="Y76" s="275"/>
      <c r="Z76" s="307"/>
      <c r="AA76" s="838"/>
      <c r="AB76" s="839"/>
      <c r="AC76" s="840"/>
    </row>
    <row r="77" spans="1:29">
      <c r="A77" s="271"/>
      <c r="B77" s="838"/>
      <c r="C77" s="1058"/>
      <c r="D77" s="1135"/>
      <c r="E77" s="3" t="s">
        <v>1712</v>
      </c>
      <c r="AA77" s="838"/>
      <c r="AB77" s="839"/>
      <c r="AC77" s="840"/>
    </row>
    <row r="78" spans="1:29">
      <c r="A78" s="271"/>
      <c r="B78" s="838"/>
      <c r="C78" s="1058"/>
      <c r="D78" s="1135"/>
      <c r="E78" s="306"/>
      <c r="AA78" s="838"/>
      <c r="AB78" s="839"/>
      <c r="AC78" s="840"/>
    </row>
    <row r="79" spans="1:29">
      <c r="A79" s="271"/>
      <c r="B79" s="838"/>
      <c r="C79" s="1058"/>
      <c r="D79" s="1135"/>
      <c r="E79" s="306"/>
      <c r="G79" s="387"/>
      <c r="H79" s="387"/>
      <c r="I79" s="387"/>
      <c r="J79" s="387"/>
      <c r="K79" s="387"/>
      <c r="L79" s="387"/>
      <c r="M79" s="387"/>
      <c r="N79" s="387"/>
      <c r="O79" s="387"/>
      <c r="S79" s="1031"/>
      <c r="T79" s="1032"/>
      <c r="U79" s="1032"/>
      <c r="V79" s="1032"/>
      <c r="W79" s="1032"/>
      <c r="X79" s="294" t="s">
        <v>51</v>
      </c>
      <c r="AA79" s="838"/>
      <c r="AB79" s="839"/>
      <c r="AC79" s="840"/>
    </row>
    <row r="80" spans="1:29">
      <c r="A80" s="271"/>
      <c r="B80" s="838"/>
      <c r="C80" s="1058"/>
      <c r="D80" s="1135"/>
      <c r="E80" s="306"/>
      <c r="F80" s="387"/>
      <c r="G80" s="387"/>
      <c r="H80" s="387"/>
      <c r="I80" s="387"/>
      <c r="J80" s="387"/>
      <c r="K80" s="387"/>
      <c r="L80" s="387"/>
      <c r="M80" s="387"/>
      <c r="N80" s="387"/>
      <c r="O80" s="387"/>
      <c r="P80" s="387"/>
      <c r="Q80" s="1066" t="s">
        <v>261</v>
      </c>
      <c r="R80" s="1066"/>
      <c r="S80" s="1066"/>
      <c r="T80" s="1066"/>
      <c r="U80" s="1066"/>
      <c r="V80" s="1066"/>
      <c r="W80" s="1066"/>
      <c r="X80" s="1066"/>
      <c r="Y80" s="1066"/>
      <c r="Z80" s="1114"/>
      <c r="AA80" s="838"/>
      <c r="AB80" s="839"/>
      <c r="AC80" s="840"/>
    </row>
    <row r="81" spans="1:31">
      <c r="A81" s="271"/>
      <c r="B81" s="838"/>
      <c r="C81" s="1058"/>
      <c r="D81" s="1135"/>
      <c r="E81" s="306"/>
      <c r="F81" s="387"/>
      <c r="G81" s="387"/>
      <c r="H81" s="387"/>
      <c r="I81" s="387"/>
      <c r="J81" s="387"/>
      <c r="K81" s="387"/>
      <c r="L81" s="387"/>
      <c r="M81" s="387"/>
      <c r="N81" s="387"/>
      <c r="O81" s="387"/>
      <c r="P81" s="387"/>
      <c r="Q81" s="1066"/>
      <c r="R81" s="1066"/>
      <c r="S81" s="1066"/>
      <c r="T81" s="1066"/>
      <c r="U81" s="1066"/>
      <c r="V81" s="1066"/>
      <c r="W81" s="1066"/>
      <c r="X81" s="1066"/>
      <c r="Y81" s="1066"/>
      <c r="Z81" s="1114"/>
      <c r="AA81" s="346"/>
      <c r="AB81" s="344"/>
      <c r="AC81" s="340"/>
    </row>
    <row r="82" spans="1:31">
      <c r="A82" s="271"/>
      <c r="B82" s="838"/>
      <c r="C82" s="1058"/>
      <c r="D82" s="1135"/>
      <c r="E82" s="306"/>
      <c r="G82" s="275"/>
      <c r="H82" s="275"/>
      <c r="I82" s="275"/>
      <c r="J82" s="275"/>
      <c r="K82" s="275"/>
      <c r="L82" s="275"/>
      <c r="M82" s="275"/>
      <c r="N82" s="275"/>
      <c r="O82" s="275"/>
      <c r="P82" s="275"/>
      <c r="Q82" s="275"/>
      <c r="R82" s="275"/>
      <c r="S82" s="275"/>
      <c r="T82" s="275"/>
      <c r="U82" s="275"/>
      <c r="V82" s="275"/>
      <c r="W82" s="275"/>
      <c r="X82" s="275"/>
      <c r="Y82" s="275"/>
      <c r="Z82" s="307"/>
      <c r="AA82" s="346"/>
      <c r="AB82" s="344"/>
      <c r="AC82" s="340"/>
    </row>
    <row r="83" spans="1:31">
      <c r="A83" s="271"/>
      <c r="B83" s="838"/>
      <c r="C83" s="1058"/>
      <c r="D83" s="1135"/>
      <c r="E83" s="306"/>
      <c r="F83" s="1110"/>
      <c r="G83" s="1110"/>
      <c r="H83" s="1110"/>
      <c r="I83" s="1110"/>
      <c r="J83" s="1110"/>
      <c r="K83" s="1110"/>
      <c r="L83" s="1110"/>
      <c r="M83" s="1110"/>
      <c r="N83" s="1110"/>
      <c r="O83" s="1110"/>
      <c r="P83" s="1110"/>
      <c r="Q83" s="1110"/>
      <c r="R83" s="1110"/>
      <c r="S83" s="1110"/>
      <c r="T83" s="1110"/>
      <c r="U83" s="1110"/>
      <c r="V83" s="1110"/>
      <c r="W83" s="1110"/>
      <c r="X83" s="1110"/>
      <c r="Y83" s="1110"/>
      <c r="Z83" s="1111"/>
      <c r="AA83" s="346"/>
      <c r="AB83" s="344"/>
      <c r="AC83" s="340"/>
    </row>
    <row r="84" spans="1:31">
      <c r="A84" s="271"/>
      <c r="B84" s="838"/>
      <c r="C84" s="1058"/>
      <c r="D84" s="1135"/>
      <c r="E84" s="306"/>
      <c r="F84" s="3"/>
      <c r="G84" s="275"/>
      <c r="H84" s="275"/>
      <c r="I84" s="275"/>
      <c r="J84" s="275"/>
      <c r="K84" s="275"/>
      <c r="L84" s="275"/>
      <c r="M84" s="275"/>
      <c r="N84" s="275"/>
      <c r="O84" s="275"/>
      <c r="P84" s="275"/>
      <c r="Q84" s="275"/>
      <c r="R84" s="275"/>
      <c r="S84" s="275"/>
      <c r="T84" s="275"/>
      <c r="U84" s="275"/>
      <c r="V84" s="275"/>
      <c r="W84" s="275"/>
      <c r="X84" s="275"/>
      <c r="Y84" s="275"/>
      <c r="Z84" s="307"/>
      <c r="AA84" s="346"/>
      <c r="AB84" s="344"/>
      <c r="AC84" s="340"/>
    </row>
    <row r="85" spans="1:31">
      <c r="A85" s="271"/>
      <c r="B85" s="838"/>
      <c r="C85" s="1058"/>
      <c r="D85" s="1135"/>
      <c r="E85" s="306"/>
      <c r="F85" s="1095"/>
      <c r="G85" s="1095"/>
      <c r="H85" s="1095"/>
      <c r="I85" s="1095"/>
      <c r="J85" s="1095"/>
      <c r="K85" s="1095"/>
      <c r="L85" s="314"/>
      <c r="M85" s="1095"/>
      <c r="N85" s="1095"/>
      <c r="O85" s="1095"/>
      <c r="P85" s="1095"/>
      <c r="Q85" s="1095"/>
      <c r="R85" s="1095"/>
      <c r="S85" s="275"/>
      <c r="T85" s="275"/>
      <c r="U85" s="275"/>
      <c r="V85" s="275"/>
      <c r="W85" s="275"/>
      <c r="X85" s="275"/>
      <c r="Y85" s="275"/>
      <c r="Z85" s="307"/>
      <c r="AA85" s="346"/>
      <c r="AB85" s="344"/>
      <c r="AC85" s="340"/>
    </row>
    <row r="86" spans="1:31" ht="14.25" customHeight="1">
      <c r="A86" s="271"/>
      <c r="B86" s="838"/>
      <c r="C86" s="1058"/>
      <c r="D86" s="1135"/>
      <c r="E86" s="306"/>
      <c r="F86" s="1133"/>
      <c r="G86" s="1133"/>
      <c r="H86" s="1133"/>
      <c r="I86" s="1133"/>
      <c r="J86" s="1133"/>
      <c r="K86" s="694"/>
      <c r="L86" s="314"/>
      <c r="M86" s="1134"/>
      <c r="N86" s="1134"/>
      <c r="O86" s="1134"/>
      <c r="P86" s="1134"/>
      <c r="Q86" s="1134"/>
      <c r="R86" s="1134"/>
      <c r="S86" s="1132"/>
      <c r="T86" s="1132"/>
      <c r="U86" s="1132"/>
      <c r="V86" s="1132"/>
      <c r="W86" s="1132"/>
      <c r="X86" s="1132"/>
      <c r="Y86" s="275"/>
      <c r="Z86" s="307"/>
      <c r="AA86" s="346"/>
      <c r="AB86" s="344"/>
      <c r="AC86" s="340"/>
      <c r="AE86" s="13"/>
    </row>
    <row r="87" spans="1:31" ht="14.25" customHeight="1">
      <c r="A87" s="271"/>
      <c r="B87" s="838"/>
      <c r="C87" s="1058"/>
      <c r="D87" s="1135"/>
      <c r="E87" s="306"/>
      <c r="F87" s="83"/>
      <c r="G87" s="83"/>
      <c r="H87" s="83"/>
      <c r="I87" s="83"/>
      <c r="J87" s="83"/>
      <c r="K87" s="83"/>
      <c r="L87" s="275"/>
      <c r="M87" s="1132"/>
      <c r="N87" s="1132"/>
      <c r="O87" s="1132"/>
      <c r="P87" s="1132"/>
      <c r="Q87" s="1132"/>
      <c r="R87" s="1132"/>
      <c r="S87" s="1132"/>
      <c r="T87" s="1132"/>
      <c r="U87" s="1132"/>
      <c r="V87" s="1132"/>
      <c r="W87" s="1132"/>
      <c r="X87" s="1132"/>
      <c r="Y87" s="275"/>
      <c r="Z87" s="307"/>
      <c r="AA87" s="346"/>
      <c r="AB87" s="344"/>
      <c r="AC87" s="340"/>
    </row>
    <row r="88" spans="1:31" ht="14.25" customHeight="1">
      <c r="A88" s="271"/>
      <c r="B88" s="838"/>
      <c r="C88" s="1058"/>
      <c r="D88" s="1135"/>
      <c r="E88" s="306"/>
      <c r="F88" s="193"/>
      <c r="G88" s="193"/>
      <c r="H88" s="193"/>
      <c r="I88" s="193"/>
      <c r="J88" s="193"/>
      <c r="K88" s="83"/>
      <c r="L88" s="275"/>
      <c r="M88" s="1132"/>
      <c r="N88" s="1132"/>
      <c r="O88" s="1132"/>
      <c r="P88" s="1132"/>
      <c r="Q88" s="1132"/>
      <c r="R88" s="1132"/>
      <c r="S88" s="1132"/>
      <c r="T88" s="1132"/>
      <c r="U88" s="1132"/>
      <c r="V88" s="1132"/>
      <c r="W88" s="1132"/>
      <c r="X88" s="1132"/>
      <c r="Y88" s="275"/>
      <c r="Z88" s="307"/>
      <c r="AA88" s="346"/>
      <c r="AB88" s="344"/>
      <c r="AC88" s="340"/>
    </row>
    <row r="89" spans="1:31" ht="15.75" customHeight="1">
      <c r="A89" s="271"/>
      <c r="B89" s="838"/>
      <c r="C89" s="1058"/>
      <c r="D89" s="1135"/>
      <c r="E89" s="306"/>
      <c r="F89" s="193"/>
      <c r="G89" s="193"/>
      <c r="H89" s="193"/>
      <c r="I89" s="193"/>
      <c r="J89" s="193"/>
      <c r="K89" s="83"/>
      <c r="L89" s="275"/>
      <c r="M89" s="1132"/>
      <c r="N89" s="1132"/>
      <c r="O89" s="1132"/>
      <c r="P89" s="1132"/>
      <c r="Q89" s="1132"/>
      <c r="R89" s="1132"/>
      <c r="S89" s="275"/>
      <c r="T89" s="275"/>
      <c r="U89" s="275"/>
      <c r="V89" s="275"/>
      <c r="W89" s="275"/>
      <c r="X89" s="275"/>
      <c r="Y89" s="275"/>
      <c r="Z89" s="307"/>
      <c r="AA89" s="346"/>
      <c r="AB89" s="344"/>
      <c r="AC89" s="340"/>
    </row>
    <row r="90" spans="1:31">
      <c r="A90" s="271"/>
      <c r="B90" s="838"/>
      <c r="C90" s="1058"/>
      <c r="D90" s="1135"/>
      <c r="E90" s="306"/>
      <c r="F90" s="193"/>
      <c r="G90" s="193"/>
      <c r="H90" s="193"/>
      <c r="I90" s="193"/>
      <c r="J90" s="193"/>
      <c r="K90" s="83"/>
      <c r="L90" s="275"/>
      <c r="M90" s="83"/>
      <c r="N90" s="83"/>
      <c r="O90" s="83"/>
      <c r="P90" s="83"/>
      <c r="Q90" s="83"/>
      <c r="R90" s="83"/>
      <c r="S90" s="275"/>
      <c r="T90" s="275"/>
      <c r="U90" s="275"/>
      <c r="V90" s="275"/>
      <c r="W90" s="275"/>
      <c r="X90" s="275"/>
      <c r="Y90" s="275"/>
      <c r="Z90" s="307"/>
      <c r="AA90" s="346"/>
      <c r="AB90" s="344"/>
      <c r="AC90" s="340"/>
    </row>
    <row r="91" spans="1:31">
      <c r="A91" s="271"/>
      <c r="B91" s="838"/>
      <c r="C91" s="1058"/>
      <c r="D91" s="1135"/>
      <c r="E91" s="311"/>
      <c r="F91" s="312"/>
      <c r="G91" s="313"/>
      <c r="H91" s="313"/>
      <c r="I91" s="313"/>
      <c r="J91" s="313"/>
      <c r="K91" s="694"/>
      <c r="L91" s="314"/>
      <c r="M91" s="694"/>
      <c r="N91" s="694"/>
      <c r="O91" s="694"/>
      <c r="P91" s="694"/>
      <c r="Q91" s="694"/>
      <c r="R91" s="694"/>
      <c r="S91" s="314"/>
      <c r="T91" s="314"/>
      <c r="U91" s="314"/>
      <c r="V91" s="314"/>
      <c r="W91" s="314"/>
      <c r="X91" s="314"/>
      <c r="Y91" s="314"/>
      <c r="Z91" s="315"/>
      <c r="AA91" s="346"/>
      <c r="AB91" s="344"/>
      <c r="AC91" s="340"/>
    </row>
    <row r="92" spans="1:31">
      <c r="A92" s="271"/>
      <c r="B92" s="838"/>
      <c r="C92" s="1058"/>
      <c r="D92" s="1135"/>
      <c r="E92" s="311"/>
      <c r="F92" s="1093"/>
      <c r="G92" s="1093"/>
      <c r="H92" s="1093"/>
      <c r="I92" s="1093"/>
      <c r="J92" s="1093"/>
      <c r="K92" s="1093"/>
      <c r="L92" s="1093"/>
      <c r="M92" s="1093"/>
      <c r="N92" s="1093"/>
      <c r="O92" s="1093"/>
      <c r="P92" s="1093"/>
      <c r="Q92" s="1093"/>
      <c r="R92" s="1093"/>
      <c r="S92" s="1093"/>
      <c r="T92" s="1093"/>
      <c r="U92" s="1093"/>
      <c r="V92" s="1093"/>
      <c r="W92" s="1093"/>
      <c r="X92" s="1093"/>
      <c r="Y92" s="1093"/>
      <c r="Z92" s="1094"/>
      <c r="AA92" s="346"/>
      <c r="AB92" s="344"/>
      <c r="AC92" s="340"/>
    </row>
    <row r="93" spans="1:31">
      <c r="A93" s="271"/>
      <c r="B93" s="838"/>
      <c r="C93" s="1058"/>
      <c r="D93" s="1135"/>
      <c r="E93" s="311"/>
      <c r="F93" s="287"/>
      <c r="G93" s="316"/>
      <c r="H93" s="316"/>
      <c r="I93" s="316"/>
      <c r="J93" s="316"/>
      <c r="K93" s="316"/>
      <c r="L93" s="316"/>
      <c r="M93" s="316"/>
      <c r="N93" s="316"/>
      <c r="O93" s="316"/>
      <c r="P93" s="316"/>
      <c r="Q93" s="316"/>
      <c r="R93" s="316"/>
      <c r="S93" s="316"/>
      <c r="T93" s="316"/>
      <c r="U93" s="316"/>
      <c r="V93" s="316"/>
      <c r="W93" s="316"/>
      <c r="X93" s="316"/>
      <c r="Y93" s="316"/>
      <c r="Z93" s="317"/>
      <c r="AA93" s="346"/>
      <c r="AB93" s="344"/>
      <c r="AC93" s="340"/>
    </row>
    <row r="94" spans="1:31">
      <c r="A94" s="271"/>
      <c r="B94" s="838"/>
      <c r="C94" s="1058"/>
      <c r="D94" s="1135"/>
      <c r="E94" s="311"/>
      <c r="F94" s="1095"/>
      <c r="G94" s="1095"/>
      <c r="H94" s="1095"/>
      <c r="I94" s="1095"/>
      <c r="J94" s="1095"/>
      <c r="K94" s="1095"/>
      <c r="L94" s="81"/>
      <c r="M94" s="320"/>
      <c r="N94" s="320"/>
      <c r="O94" s="320"/>
      <c r="P94" s="320"/>
      <c r="Q94" s="320"/>
      <c r="R94" s="320"/>
      <c r="S94" s="314"/>
      <c r="T94" s="314"/>
      <c r="U94" s="314"/>
      <c r="V94" s="314"/>
      <c r="W94" s="314"/>
      <c r="X94" s="314"/>
      <c r="Y94" s="314"/>
      <c r="Z94" s="315"/>
      <c r="AA94" s="346"/>
      <c r="AB94" s="344"/>
      <c r="AC94" s="340"/>
    </row>
    <row r="95" spans="1:31">
      <c r="A95" s="271"/>
      <c r="B95" s="838"/>
      <c r="C95" s="1058"/>
      <c r="D95" s="1135"/>
      <c r="E95" s="311"/>
      <c r="F95" s="312"/>
      <c r="G95" s="312"/>
      <c r="H95" s="312"/>
      <c r="I95" s="312"/>
      <c r="J95" s="312"/>
      <c r="K95" s="312"/>
      <c r="L95" s="81"/>
      <c r="M95" s="320"/>
      <c r="N95" s="320"/>
      <c r="O95" s="320"/>
      <c r="P95" s="320"/>
      <c r="Q95" s="320"/>
      <c r="R95" s="320"/>
      <c r="S95" s="314"/>
      <c r="T95" s="314"/>
      <c r="U95" s="314"/>
      <c r="V95" s="314"/>
      <c r="W95" s="314"/>
      <c r="X95" s="314"/>
      <c r="Y95" s="314"/>
      <c r="Z95" s="315"/>
      <c r="AA95" s="346"/>
      <c r="AB95" s="344"/>
      <c r="AC95" s="340"/>
    </row>
    <row r="96" spans="1:31">
      <c r="A96" s="271"/>
      <c r="B96" s="838"/>
      <c r="C96" s="1058"/>
      <c r="D96" s="1135"/>
      <c r="E96" s="311"/>
      <c r="F96" s="312"/>
      <c r="G96" s="312"/>
      <c r="H96" s="312"/>
      <c r="I96" s="312"/>
      <c r="J96" s="312"/>
      <c r="K96" s="312"/>
      <c r="L96" s="81"/>
      <c r="M96" s="320"/>
      <c r="N96" s="320"/>
      <c r="O96" s="320"/>
      <c r="P96" s="320"/>
      <c r="Q96" s="320"/>
      <c r="R96" s="320"/>
      <c r="S96" s="314"/>
      <c r="T96" s="314"/>
      <c r="U96" s="314"/>
      <c r="V96" s="314"/>
      <c r="W96" s="314"/>
      <c r="X96" s="314"/>
      <c r="Y96" s="314"/>
      <c r="Z96" s="315"/>
      <c r="AA96" s="346"/>
      <c r="AB96" s="344"/>
      <c r="AC96" s="340"/>
    </row>
    <row r="97" spans="1:30">
      <c r="A97" s="271"/>
      <c r="B97" s="838"/>
      <c r="C97" s="1058"/>
      <c r="D97" s="1135"/>
      <c r="E97" s="306"/>
      <c r="F97" s="193"/>
      <c r="G97" s="193"/>
      <c r="H97" s="193"/>
      <c r="I97" s="193"/>
      <c r="J97" s="193"/>
      <c r="K97" s="83"/>
      <c r="L97" s="275"/>
      <c r="M97" s="83"/>
      <c r="N97" s="83"/>
      <c r="O97" s="83"/>
      <c r="P97" s="83"/>
      <c r="Q97" s="83"/>
      <c r="R97" s="83"/>
      <c r="S97" s="275"/>
      <c r="T97" s="275"/>
      <c r="U97" s="275"/>
      <c r="V97" s="275"/>
      <c r="W97" s="275"/>
      <c r="X97" s="275"/>
      <c r="Y97" s="275"/>
      <c r="Z97" s="307"/>
      <c r="AA97" s="346"/>
      <c r="AB97" s="344"/>
      <c r="AC97" s="340"/>
    </row>
    <row r="98" spans="1:30">
      <c r="A98" s="271"/>
      <c r="B98" s="838"/>
      <c r="C98" s="1058"/>
      <c r="D98" s="1135"/>
      <c r="E98" s="306"/>
      <c r="F98" s="193"/>
      <c r="G98" s="193"/>
      <c r="H98" s="193"/>
      <c r="I98" s="193"/>
      <c r="J98" s="193"/>
      <c r="K98" s="83"/>
      <c r="L98" s="275"/>
      <c r="M98" s="83"/>
      <c r="N98" s="83"/>
      <c r="O98" s="83"/>
      <c r="P98" s="83"/>
      <c r="Q98" s="83"/>
      <c r="R98" s="83"/>
      <c r="S98" s="275"/>
      <c r="T98" s="275"/>
      <c r="U98" s="275"/>
      <c r="V98" s="275"/>
      <c r="W98" s="275"/>
      <c r="X98" s="275"/>
      <c r="Y98" s="275"/>
      <c r="Z98" s="307"/>
      <c r="AA98" s="346"/>
      <c r="AB98" s="344"/>
      <c r="AC98" s="340"/>
    </row>
    <row r="99" spans="1:30">
      <c r="A99" s="271"/>
      <c r="B99" s="838"/>
      <c r="C99" s="1058"/>
      <c r="D99" s="1135"/>
      <c r="E99" s="306"/>
      <c r="F99" s="193"/>
      <c r="G99" s="193"/>
      <c r="H99" s="193"/>
      <c r="I99" s="193"/>
      <c r="J99" s="193"/>
      <c r="K99" s="83"/>
      <c r="L99" s="275"/>
      <c r="M99" s="83"/>
      <c r="N99" s="83"/>
      <c r="O99" s="83"/>
      <c r="P99" s="83"/>
      <c r="Q99" s="83"/>
      <c r="R99" s="83"/>
      <c r="S99" s="275"/>
      <c r="T99" s="275"/>
      <c r="U99" s="275"/>
      <c r="V99" s="275"/>
      <c r="W99" s="275"/>
      <c r="X99" s="275"/>
      <c r="Y99" s="275"/>
      <c r="Z99" s="307"/>
      <c r="AA99" s="346"/>
      <c r="AB99" s="344"/>
      <c r="AC99" s="340"/>
    </row>
    <row r="100" spans="1:30">
      <c r="A100" s="271"/>
      <c r="B100" s="838"/>
      <c r="C100" s="1058"/>
      <c r="D100" s="1135"/>
      <c r="E100" s="306"/>
      <c r="F100" s="193"/>
      <c r="G100" s="193"/>
      <c r="H100" s="193"/>
      <c r="I100" s="193"/>
      <c r="J100" s="193"/>
      <c r="K100" s="83"/>
      <c r="L100" s="275"/>
      <c r="M100" s="83"/>
      <c r="N100" s="83"/>
      <c r="O100" s="83"/>
      <c r="P100" s="83"/>
      <c r="Q100" s="83"/>
      <c r="R100" s="83"/>
      <c r="S100" s="275"/>
      <c r="T100" s="275"/>
      <c r="U100" s="275"/>
      <c r="V100" s="275"/>
      <c r="W100" s="275"/>
      <c r="X100" s="275"/>
      <c r="Y100" s="275"/>
      <c r="Z100" s="307"/>
      <c r="AA100" s="346"/>
      <c r="AB100" s="344"/>
      <c r="AC100" s="340"/>
    </row>
    <row r="101" spans="1:30">
      <c r="A101" s="271"/>
      <c r="B101" s="838"/>
      <c r="C101" s="1058"/>
      <c r="D101" s="1135"/>
      <c r="E101" s="306"/>
      <c r="F101" s="193"/>
      <c r="G101" s="193"/>
      <c r="H101" s="193"/>
      <c r="I101" s="193"/>
      <c r="J101" s="193"/>
      <c r="K101" s="83"/>
      <c r="L101" s="275"/>
      <c r="M101" s="83"/>
      <c r="N101" s="83"/>
      <c r="O101" s="83"/>
      <c r="P101" s="83"/>
      <c r="Q101" s="83"/>
      <c r="R101" s="83"/>
      <c r="S101" s="275"/>
      <c r="T101" s="275"/>
      <c r="U101" s="275"/>
      <c r="V101" s="275"/>
      <c r="W101" s="275"/>
      <c r="X101" s="275"/>
      <c r="Y101" s="275"/>
      <c r="Z101" s="307"/>
      <c r="AA101" s="346"/>
      <c r="AB101" s="344"/>
      <c r="AC101" s="340"/>
    </row>
    <row r="102" spans="1:30">
      <c r="A102" s="271"/>
      <c r="B102" s="838"/>
      <c r="C102" s="1058"/>
      <c r="D102" s="1135"/>
      <c r="E102" s="306"/>
      <c r="F102" s="193"/>
      <c r="G102" s="193"/>
      <c r="H102" s="193"/>
      <c r="I102" s="193"/>
      <c r="J102" s="193"/>
      <c r="K102" s="83"/>
      <c r="L102" s="275"/>
      <c r="M102" s="83"/>
      <c r="N102" s="83"/>
      <c r="O102" s="83"/>
      <c r="P102" s="83"/>
      <c r="Q102" s="83"/>
      <c r="R102" s="83"/>
      <c r="S102" s="275"/>
      <c r="T102" s="275"/>
      <c r="U102" s="275"/>
      <c r="V102" s="275"/>
      <c r="W102" s="275"/>
      <c r="X102" s="275"/>
      <c r="Y102" s="275"/>
      <c r="Z102" s="307"/>
      <c r="AA102" s="346"/>
      <c r="AB102" s="344"/>
      <c r="AC102" s="340"/>
    </row>
    <row r="103" spans="1:30">
      <c r="A103" s="271"/>
      <c r="B103" s="838"/>
      <c r="C103" s="1058"/>
      <c r="D103" s="1135"/>
      <c r="E103" s="306"/>
      <c r="F103" s="193"/>
      <c r="G103" s="193"/>
      <c r="H103" s="193"/>
      <c r="I103" s="193"/>
      <c r="J103" s="193"/>
      <c r="K103" s="83"/>
      <c r="L103" s="275"/>
      <c r="M103" s="83"/>
      <c r="N103" s="83"/>
      <c r="O103" s="83"/>
      <c r="P103" s="83"/>
      <c r="Q103" s="83"/>
      <c r="R103" s="83"/>
      <c r="S103" s="275"/>
      <c r="T103" s="275"/>
      <c r="U103" s="275"/>
      <c r="V103" s="275"/>
      <c r="W103" s="275"/>
      <c r="X103" s="275"/>
      <c r="Y103" s="275"/>
      <c r="Z103" s="307"/>
      <c r="AA103" s="346"/>
      <c r="AB103" s="344"/>
      <c r="AC103" s="340"/>
      <c r="AD103" s="13"/>
    </row>
    <row r="104" spans="1:30">
      <c r="A104" s="271"/>
      <c r="B104" s="838"/>
      <c r="C104" s="1058"/>
      <c r="D104" s="1135"/>
      <c r="E104" s="306"/>
      <c r="F104" s="193"/>
      <c r="G104" s="193"/>
      <c r="H104" s="193"/>
      <c r="I104" s="193"/>
      <c r="J104" s="193"/>
      <c r="K104" s="83"/>
      <c r="L104" s="275"/>
      <c r="M104" s="83"/>
      <c r="N104" s="83"/>
      <c r="O104" s="83"/>
      <c r="P104" s="83"/>
      <c r="Q104" s="83"/>
      <c r="R104" s="83"/>
      <c r="S104" s="275"/>
      <c r="T104" s="275"/>
      <c r="U104" s="275"/>
      <c r="V104" s="275"/>
      <c r="W104" s="275"/>
      <c r="X104" s="275"/>
      <c r="Y104" s="275"/>
      <c r="Z104" s="307"/>
      <c r="AA104" s="346"/>
      <c r="AB104" s="344"/>
      <c r="AC104" s="340"/>
    </row>
    <row r="105" spans="1:30">
      <c r="A105" s="271"/>
      <c r="B105" s="838"/>
      <c r="C105" s="1058"/>
      <c r="D105" s="1135"/>
      <c r="E105" s="306"/>
      <c r="F105" s="193"/>
      <c r="G105" s="193"/>
      <c r="H105" s="193"/>
      <c r="I105" s="193"/>
      <c r="J105" s="193"/>
      <c r="K105" s="83"/>
      <c r="L105" s="275"/>
      <c r="M105" s="83"/>
      <c r="N105" s="83"/>
      <c r="O105" s="83"/>
      <c r="P105" s="83"/>
      <c r="Q105" s="83"/>
      <c r="R105" s="83"/>
      <c r="S105" s="275"/>
      <c r="T105" s="275"/>
      <c r="U105" s="275"/>
      <c r="V105" s="275"/>
      <c r="W105" s="275"/>
      <c r="X105" s="275"/>
      <c r="Y105" s="275"/>
      <c r="Z105" s="307"/>
      <c r="AA105" s="346"/>
      <c r="AB105" s="344"/>
      <c r="AC105" s="340"/>
    </row>
    <row r="106" spans="1:30">
      <c r="A106" s="271"/>
      <c r="B106" s="838"/>
      <c r="C106" s="1058"/>
      <c r="D106" s="1135"/>
      <c r="E106" s="306"/>
      <c r="F106" s="193"/>
      <c r="G106" s="193"/>
      <c r="H106" s="193"/>
      <c r="I106" s="193"/>
      <c r="J106" s="193"/>
      <c r="K106" s="83"/>
      <c r="L106" s="275"/>
      <c r="M106" s="83"/>
      <c r="N106" s="83"/>
      <c r="O106" s="83"/>
      <c r="P106" s="83"/>
      <c r="Q106" s="83"/>
      <c r="R106" s="83"/>
      <c r="S106" s="275"/>
      <c r="T106" s="275"/>
      <c r="U106" s="275"/>
      <c r="V106" s="275"/>
      <c r="W106" s="275"/>
      <c r="X106" s="275"/>
      <c r="Y106" s="275"/>
      <c r="Z106" s="307"/>
      <c r="AA106" s="346"/>
      <c r="AB106" s="344"/>
      <c r="AC106" s="340"/>
    </row>
    <row r="107" spans="1:30">
      <c r="A107" s="271"/>
      <c r="B107" s="838"/>
      <c r="C107" s="1058"/>
      <c r="D107" s="1135"/>
      <c r="E107" s="306"/>
      <c r="F107" s="193"/>
      <c r="G107" s="193"/>
      <c r="H107" s="193"/>
      <c r="I107" s="193"/>
      <c r="J107" s="193"/>
      <c r="K107" s="83"/>
      <c r="L107" s="275"/>
      <c r="M107" s="83"/>
      <c r="N107" s="83"/>
      <c r="O107" s="83"/>
      <c r="P107" s="83"/>
      <c r="Q107" s="83"/>
      <c r="R107" s="83"/>
      <c r="S107" s="275"/>
      <c r="T107" s="275"/>
      <c r="U107" s="275"/>
      <c r="V107" s="275"/>
      <c r="W107" s="275"/>
      <c r="X107" s="275"/>
      <c r="Y107" s="275"/>
      <c r="Z107" s="307"/>
      <c r="AA107" s="346"/>
      <c r="AB107" s="344"/>
      <c r="AC107" s="340"/>
    </row>
    <row r="108" spans="1:30">
      <c r="A108" s="271"/>
      <c r="B108" s="838"/>
      <c r="C108" s="1058"/>
      <c r="D108" s="1135"/>
      <c r="E108" s="306"/>
      <c r="F108" s="193"/>
      <c r="G108" s="193"/>
      <c r="H108" s="193"/>
      <c r="I108" s="193"/>
      <c r="J108" s="193"/>
      <c r="K108" s="83"/>
      <c r="L108" s="275"/>
      <c r="M108" s="83"/>
      <c r="N108" s="83"/>
      <c r="O108" s="83"/>
      <c r="P108" s="83"/>
      <c r="Q108" s="83"/>
      <c r="R108" s="83"/>
      <c r="S108" s="275"/>
      <c r="T108" s="275"/>
      <c r="U108" s="275"/>
      <c r="V108" s="275"/>
      <c r="W108" s="275"/>
      <c r="X108" s="275"/>
      <c r="Y108" s="275"/>
      <c r="Z108" s="307"/>
      <c r="AA108" s="346"/>
      <c r="AB108" s="344"/>
      <c r="AC108" s="340"/>
    </row>
    <row r="109" spans="1:30">
      <c r="A109" s="271"/>
      <c r="B109" s="838"/>
      <c r="C109" s="1058"/>
      <c r="D109" s="1135"/>
      <c r="E109" s="306"/>
      <c r="F109" s="193"/>
      <c r="G109" s="193"/>
      <c r="H109" s="193"/>
      <c r="I109" s="193"/>
      <c r="J109" s="193"/>
      <c r="K109" s="83"/>
      <c r="L109" s="275"/>
      <c r="M109" s="83"/>
      <c r="N109" s="83"/>
      <c r="O109" s="83"/>
      <c r="P109" s="83"/>
      <c r="Q109" s="83"/>
      <c r="R109" s="83"/>
      <c r="S109" s="275"/>
      <c r="T109" s="275"/>
      <c r="U109" s="275"/>
      <c r="V109" s="275"/>
      <c r="W109" s="275"/>
      <c r="X109" s="275"/>
      <c r="Y109" s="275"/>
      <c r="Z109" s="307"/>
      <c r="AA109" s="346"/>
      <c r="AB109" s="344"/>
      <c r="AC109" s="340"/>
    </row>
    <row r="110" spans="1:30">
      <c r="A110" s="271"/>
      <c r="B110" s="838"/>
      <c r="C110" s="1058"/>
      <c r="D110" s="1135"/>
      <c r="E110" s="306"/>
      <c r="F110" s="193"/>
      <c r="G110" s="193"/>
      <c r="H110" s="193"/>
      <c r="I110" s="193"/>
      <c r="J110" s="193"/>
      <c r="K110" s="83"/>
      <c r="L110" s="275"/>
      <c r="M110" s="83"/>
      <c r="N110" s="83"/>
      <c r="O110" s="83"/>
      <c r="P110" s="83"/>
      <c r="Q110" s="83"/>
      <c r="R110" s="83"/>
      <c r="S110" s="275"/>
      <c r="T110" s="275"/>
      <c r="U110" s="275"/>
      <c r="V110" s="275"/>
      <c r="W110" s="275"/>
      <c r="X110" s="275"/>
      <c r="Y110" s="275"/>
      <c r="Z110" s="307"/>
      <c r="AA110" s="346"/>
      <c r="AB110" s="344"/>
      <c r="AC110" s="340"/>
    </row>
    <row r="111" spans="1:30" ht="19.5" customHeight="1">
      <c r="A111" s="271"/>
      <c r="B111" s="838"/>
      <c r="C111" s="1058"/>
      <c r="D111" s="1135"/>
      <c r="E111" s="306"/>
      <c r="F111" s="193"/>
      <c r="G111" s="193"/>
      <c r="H111" s="193"/>
      <c r="I111" s="193"/>
      <c r="J111" s="193"/>
      <c r="K111" s="83"/>
      <c r="L111" s="275"/>
      <c r="M111" s="83"/>
      <c r="N111" s="83"/>
      <c r="O111" s="83"/>
      <c r="P111" s="83"/>
      <c r="Q111" s="83"/>
      <c r="R111" s="83"/>
      <c r="S111" s="275"/>
      <c r="T111" s="275"/>
      <c r="U111" s="275"/>
      <c r="V111" s="275"/>
      <c r="W111" s="275"/>
      <c r="X111" s="275"/>
      <c r="Y111" s="275"/>
      <c r="Z111" s="307"/>
      <c r="AA111" s="346"/>
      <c r="AB111" s="344"/>
      <c r="AC111" s="340"/>
    </row>
    <row r="112" spans="1:30" ht="24" customHeight="1">
      <c r="A112" s="239"/>
      <c r="B112" s="236"/>
      <c r="C112" s="1137"/>
      <c r="D112" s="1136"/>
      <c r="E112" s="343"/>
      <c r="F112" s="721"/>
      <c r="G112" s="721"/>
      <c r="H112" s="721"/>
      <c r="I112" s="721"/>
      <c r="J112" s="721"/>
      <c r="K112" s="350"/>
      <c r="L112" s="353"/>
      <c r="M112" s="350"/>
      <c r="N112" s="350"/>
      <c r="O112" s="350"/>
      <c r="P112" s="350"/>
      <c r="Q112" s="350"/>
      <c r="R112" s="350"/>
      <c r="S112" s="353"/>
      <c r="T112" s="353"/>
      <c r="U112" s="353"/>
      <c r="V112" s="353"/>
      <c r="W112" s="353"/>
      <c r="X112" s="353"/>
      <c r="Y112" s="353"/>
      <c r="Z112" s="342"/>
      <c r="AA112" s="358"/>
      <c r="AB112" s="359"/>
      <c r="AC112" s="355"/>
    </row>
    <row r="113" spans="1:30">
      <c r="A113" s="270"/>
      <c r="B113" s="283"/>
      <c r="C113" s="250"/>
      <c r="D113" s="270"/>
      <c r="E113" s="306"/>
      <c r="F113" s="193"/>
      <c r="G113" s="193"/>
      <c r="H113" s="193"/>
      <c r="I113" s="193"/>
      <c r="J113" s="193"/>
      <c r="K113" s="83"/>
      <c r="L113" s="275"/>
      <c r="M113" s="83"/>
      <c r="N113" s="83"/>
      <c r="O113" s="83"/>
      <c r="P113" s="83"/>
      <c r="Q113" s="83"/>
      <c r="R113" s="83"/>
      <c r="S113" s="275"/>
      <c r="T113" s="275"/>
      <c r="U113" s="275"/>
      <c r="V113" s="275"/>
      <c r="W113" s="275"/>
      <c r="X113" s="275"/>
      <c r="Y113" s="275"/>
      <c r="Z113" s="307"/>
      <c r="AA113" s="283"/>
      <c r="AB113" s="284"/>
      <c r="AC113" s="285"/>
    </row>
    <row r="114" spans="1:30">
      <c r="A114" s="270"/>
      <c r="B114" s="283"/>
      <c r="C114" s="250"/>
      <c r="D114" s="270"/>
      <c r="E114" s="306"/>
      <c r="F114" s="193"/>
      <c r="G114" s="193"/>
      <c r="H114" s="193"/>
      <c r="I114" s="193"/>
      <c r="J114" s="193"/>
      <c r="K114" s="83"/>
      <c r="L114" s="275"/>
      <c r="M114" s="83"/>
      <c r="N114" s="83"/>
      <c r="O114" s="83"/>
      <c r="P114" s="83"/>
      <c r="Q114" s="83"/>
      <c r="R114" s="83"/>
      <c r="S114" s="275"/>
      <c r="T114" s="275"/>
      <c r="U114" s="275"/>
      <c r="V114" s="275"/>
      <c r="W114" s="275"/>
      <c r="X114" s="275"/>
      <c r="Y114" s="275"/>
      <c r="Z114" s="307"/>
      <c r="AA114" s="283"/>
      <c r="AB114" s="284"/>
      <c r="AC114" s="285"/>
    </row>
    <row r="115" spans="1:30">
      <c r="A115" s="863"/>
      <c r="B115" s="838">
        <v>4</v>
      </c>
      <c r="C115" s="862" t="s">
        <v>1688</v>
      </c>
      <c r="D115" s="860" t="s">
        <v>1013</v>
      </c>
      <c r="E115" s="306"/>
      <c r="F115" s="902" t="s">
        <v>20</v>
      </c>
      <c r="G115" s="902"/>
      <c r="H115" s="902"/>
      <c r="I115" s="902"/>
      <c r="J115" s="902"/>
      <c r="K115" s="902"/>
      <c r="L115" s="903"/>
      <c r="M115" s="854" t="s">
        <v>19</v>
      </c>
      <c r="N115" s="855"/>
      <c r="O115" s="855"/>
      <c r="P115" s="855"/>
      <c r="Q115" s="855"/>
      <c r="R115" s="855"/>
      <c r="S115" s="855"/>
      <c r="T115" s="855"/>
      <c r="U115" s="856"/>
      <c r="V115" s="43"/>
      <c r="W115" s="43"/>
      <c r="X115" s="43"/>
      <c r="Y115" s="43"/>
      <c r="Z115" s="307"/>
      <c r="AA115" s="838" t="s">
        <v>542</v>
      </c>
      <c r="AB115" s="839"/>
      <c r="AC115" s="840"/>
      <c r="AD115" s="13"/>
    </row>
    <row r="116" spans="1:30">
      <c r="A116" s="863"/>
      <c r="B116" s="838"/>
      <c r="C116" s="862"/>
      <c r="D116" s="1138"/>
      <c r="E116" s="306"/>
      <c r="F116" s="902"/>
      <c r="G116" s="902"/>
      <c r="H116" s="902"/>
      <c r="I116" s="902"/>
      <c r="J116" s="902"/>
      <c r="K116" s="902"/>
      <c r="L116" s="903"/>
      <c r="M116" s="857"/>
      <c r="N116" s="858"/>
      <c r="O116" s="858"/>
      <c r="P116" s="858"/>
      <c r="Q116" s="858"/>
      <c r="R116" s="858"/>
      <c r="S116" s="858"/>
      <c r="T116" s="858"/>
      <c r="U116" s="859"/>
      <c r="V116" s="43"/>
      <c r="W116" s="43"/>
      <c r="X116" s="43"/>
      <c r="Y116" s="43"/>
      <c r="Z116" s="307"/>
      <c r="AA116" s="838"/>
      <c r="AB116" s="839"/>
      <c r="AC116" s="840"/>
    </row>
    <row r="117" spans="1:30">
      <c r="A117" s="863"/>
      <c r="B117" s="838"/>
      <c r="C117" s="862"/>
      <c r="D117" s="1138"/>
      <c r="E117" s="306"/>
      <c r="F117" s="43"/>
      <c r="G117" s="43"/>
      <c r="H117" s="43"/>
      <c r="I117" s="43"/>
      <c r="J117" s="43"/>
      <c r="K117" s="43"/>
      <c r="L117" s="43"/>
      <c r="M117" s="43"/>
      <c r="N117" s="43"/>
      <c r="O117" s="43"/>
      <c r="P117" s="43"/>
      <c r="Q117" s="43"/>
      <c r="R117" s="43"/>
      <c r="S117" s="43"/>
      <c r="T117" s="43"/>
      <c r="U117" s="43"/>
      <c r="V117" s="43"/>
      <c r="W117" s="43"/>
      <c r="X117" s="43"/>
      <c r="Y117" s="43"/>
      <c r="Z117" s="307"/>
      <c r="AA117" s="838"/>
      <c r="AB117" s="839"/>
      <c r="AC117" s="840"/>
    </row>
    <row r="118" spans="1:30">
      <c r="A118" s="863"/>
      <c r="B118" s="838"/>
      <c r="C118" s="862"/>
      <c r="D118" s="1138"/>
      <c r="E118" s="306"/>
      <c r="F118" s="1110" t="s">
        <v>1706</v>
      </c>
      <c r="G118" s="1110"/>
      <c r="H118" s="1110"/>
      <c r="I118" s="1110"/>
      <c r="J118" s="1110"/>
      <c r="K118" s="1110"/>
      <c r="L118" s="1110"/>
      <c r="M118" s="1110"/>
      <c r="N118" s="1110"/>
      <c r="O118" s="1110"/>
      <c r="P118" s="1110"/>
      <c r="Q118" s="1110"/>
      <c r="R118" s="1110"/>
      <c r="S118" s="1110"/>
      <c r="T118" s="1110"/>
      <c r="U118" s="1110"/>
      <c r="V118" s="1110"/>
      <c r="W118" s="1110"/>
      <c r="X118" s="1110"/>
      <c r="Y118" s="1110"/>
      <c r="Z118" s="1111"/>
      <c r="AA118" s="838"/>
      <c r="AB118" s="839"/>
      <c r="AC118" s="840"/>
    </row>
    <row r="119" spans="1:30">
      <c r="A119" s="863"/>
      <c r="B119" s="838"/>
      <c r="C119" s="862"/>
      <c r="D119" s="1138"/>
      <c r="E119" s="306"/>
      <c r="F119" s="43"/>
      <c r="G119" s="43"/>
      <c r="H119" s="43"/>
      <c r="I119" s="43"/>
      <c r="J119" s="43"/>
      <c r="K119" s="43"/>
      <c r="L119" s="43"/>
      <c r="M119" s="43"/>
      <c r="N119" s="43"/>
      <c r="O119" s="43"/>
      <c r="P119" s="43"/>
      <c r="Q119" s="43"/>
      <c r="R119" s="43"/>
      <c r="S119" s="43"/>
      <c r="T119" s="43"/>
      <c r="U119" s="43"/>
      <c r="V119" s="43"/>
      <c r="W119" s="43"/>
      <c r="X119" s="43"/>
      <c r="Y119" s="43"/>
      <c r="Z119" s="307"/>
      <c r="AA119" s="838"/>
      <c r="AB119" s="839"/>
      <c r="AC119" s="840"/>
    </row>
    <row r="120" spans="1:30">
      <c r="A120" s="863"/>
      <c r="B120" s="838"/>
      <c r="C120" s="862"/>
      <c r="D120" s="1138"/>
      <c r="E120" s="306"/>
      <c r="F120" s="844" t="s">
        <v>262</v>
      </c>
      <c r="G120" s="845"/>
      <c r="H120" s="845"/>
      <c r="I120" s="845"/>
      <c r="J120" s="845"/>
      <c r="K120" s="846"/>
      <c r="L120" s="43"/>
      <c r="M120" s="844" t="s">
        <v>263</v>
      </c>
      <c r="N120" s="845"/>
      <c r="O120" s="845"/>
      <c r="P120" s="845"/>
      <c r="Q120" s="845"/>
      <c r="R120" s="846"/>
      <c r="S120" s="43"/>
      <c r="T120" s="43"/>
      <c r="U120" s="43"/>
      <c r="V120" s="43"/>
      <c r="W120" s="43"/>
      <c r="X120" s="43"/>
      <c r="Y120" s="43"/>
      <c r="Z120" s="307"/>
      <c r="AA120" s="838"/>
      <c r="AB120" s="839"/>
      <c r="AC120" s="840"/>
    </row>
    <row r="121" spans="1:30">
      <c r="A121" s="863"/>
      <c r="B121" s="838"/>
      <c r="C121" s="862"/>
      <c r="D121" s="1138"/>
      <c r="E121" s="306"/>
      <c r="F121" s="1112" t="str">
        <f>IF(S79=0,"",ROUNDUP(S79/3,0))</f>
        <v/>
      </c>
      <c r="G121" s="1113"/>
      <c r="H121" s="1113"/>
      <c r="I121" s="1113"/>
      <c r="J121" s="1113"/>
      <c r="K121" s="294" t="s">
        <v>51</v>
      </c>
      <c r="L121" s="43"/>
      <c r="M121" s="1031"/>
      <c r="N121" s="1032"/>
      <c r="O121" s="1032"/>
      <c r="P121" s="1032"/>
      <c r="Q121" s="1032"/>
      <c r="R121" s="294" t="s">
        <v>51</v>
      </c>
      <c r="S121" s="43"/>
      <c r="T121" s="43"/>
      <c r="U121" s="43"/>
      <c r="V121" s="43"/>
      <c r="W121" s="43"/>
      <c r="X121" s="43"/>
      <c r="Y121" s="43"/>
      <c r="Z121" s="307"/>
      <c r="AA121" s="838"/>
      <c r="AB121" s="839"/>
      <c r="AC121" s="840"/>
    </row>
    <row r="122" spans="1:30">
      <c r="A122" s="863"/>
      <c r="B122" s="838"/>
      <c r="C122" s="862"/>
      <c r="D122" s="1138"/>
      <c r="E122" s="306"/>
      <c r="F122" s="43"/>
      <c r="G122" s="43"/>
      <c r="H122" s="43"/>
      <c r="I122" s="43"/>
      <c r="J122" s="43"/>
      <c r="K122" s="43"/>
      <c r="L122" s="43"/>
      <c r="M122" s="43"/>
      <c r="N122" s="43"/>
      <c r="O122" s="43"/>
      <c r="P122" s="43"/>
      <c r="Q122" s="43"/>
      <c r="R122" s="43"/>
      <c r="S122" s="43"/>
      <c r="T122" s="43"/>
      <c r="U122" s="43"/>
      <c r="V122" s="43"/>
      <c r="W122" s="43"/>
      <c r="X122" s="43"/>
      <c r="Y122" s="43"/>
      <c r="Z122" s="307"/>
      <c r="AA122" s="838"/>
      <c r="AB122" s="839"/>
      <c r="AC122" s="840"/>
    </row>
    <row r="123" spans="1:30">
      <c r="A123" s="863"/>
      <c r="B123" s="838"/>
      <c r="C123" s="862"/>
      <c r="D123" s="1138"/>
      <c r="E123" s="306"/>
      <c r="F123" s="43"/>
      <c r="G123" s="43"/>
      <c r="H123" s="43"/>
      <c r="I123" s="43"/>
      <c r="J123" s="43"/>
      <c r="K123" s="43"/>
      <c r="L123" s="43"/>
      <c r="M123" s="43"/>
      <c r="N123" s="43"/>
      <c r="O123" s="43"/>
      <c r="P123" s="43"/>
      <c r="Q123" s="43"/>
      <c r="R123" s="43"/>
      <c r="S123" s="43"/>
      <c r="T123" s="43"/>
      <c r="U123" s="43"/>
      <c r="V123" s="43"/>
      <c r="W123" s="43"/>
      <c r="X123" s="43"/>
      <c r="Y123" s="43"/>
      <c r="Z123" s="307"/>
      <c r="AA123" s="838"/>
      <c r="AB123" s="839"/>
      <c r="AC123" s="840"/>
    </row>
    <row r="124" spans="1:30">
      <c r="A124" s="863"/>
      <c r="B124" s="838"/>
      <c r="C124" s="862"/>
      <c r="D124" s="1138"/>
      <c r="E124" s="306"/>
      <c r="F124" s="43"/>
      <c r="G124" s="43"/>
      <c r="H124" s="43"/>
      <c r="I124" s="43"/>
      <c r="J124" s="43"/>
      <c r="K124" s="43"/>
      <c r="L124" s="43"/>
      <c r="M124" s="43"/>
      <c r="N124" s="43"/>
      <c r="O124" s="43"/>
      <c r="P124" s="43"/>
      <c r="Q124" s="43"/>
      <c r="R124" s="43"/>
      <c r="S124" s="43"/>
      <c r="T124" s="43"/>
      <c r="U124" s="43"/>
      <c r="V124" s="43"/>
      <c r="W124" s="43"/>
      <c r="X124" s="43"/>
      <c r="Y124" s="43"/>
      <c r="Z124" s="307"/>
      <c r="AA124" s="838"/>
      <c r="AB124" s="839"/>
      <c r="AC124" s="840"/>
    </row>
    <row r="125" spans="1:30">
      <c r="A125" s="863"/>
      <c r="B125" s="838"/>
      <c r="C125" s="862"/>
      <c r="D125" s="1138"/>
      <c r="E125" s="306"/>
      <c r="F125" s="43"/>
      <c r="G125" s="43"/>
      <c r="H125" s="43"/>
      <c r="I125" s="43"/>
      <c r="J125" s="43"/>
      <c r="K125" s="43"/>
      <c r="L125" s="43"/>
      <c r="M125" s="43"/>
      <c r="N125" s="43"/>
      <c r="O125" s="43"/>
      <c r="P125" s="43"/>
      <c r="Q125" s="43"/>
      <c r="R125" s="43"/>
      <c r="S125" s="43"/>
      <c r="T125" s="43"/>
      <c r="U125" s="43"/>
      <c r="V125" s="43"/>
      <c r="W125" s="43"/>
      <c r="X125" s="43"/>
      <c r="Y125" s="43"/>
      <c r="Z125" s="307"/>
      <c r="AA125" s="838"/>
      <c r="AB125" s="839"/>
      <c r="AC125" s="840"/>
    </row>
    <row r="126" spans="1:30">
      <c r="A126" s="863"/>
      <c r="B126" s="838"/>
      <c r="C126" s="862"/>
      <c r="D126" s="299"/>
      <c r="E126" s="306"/>
      <c r="F126" s="43"/>
      <c r="G126" s="43"/>
      <c r="H126" s="43"/>
      <c r="I126" s="43"/>
      <c r="J126" s="43"/>
      <c r="K126" s="43"/>
      <c r="L126" s="43"/>
      <c r="M126" s="43"/>
      <c r="N126" s="43"/>
      <c r="O126" s="43"/>
      <c r="P126" s="43"/>
      <c r="Q126" s="43"/>
      <c r="R126" s="43"/>
      <c r="S126" s="43"/>
      <c r="T126" s="43"/>
      <c r="U126" s="43"/>
      <c r="V126" s="43"/>
      <c r="W126" s="43"/>
      <c r="X126" s="43"/>
      <c r="Y126" s="43"/>
      <c r="Z126" s="307"/>
      <c r="AA126" s="838"/>
      <c r="AB126" s="839"/>
      <c r="AC126" s="840"/>
    </row>
    <row r="127" spans="1:30">
      <c r="A127" s="863"/>
      <c r="B127" s="838"/>
      <c r="C127" s="862"/>
      <c r="D127" s="299"/>
      <c r="E127" s="306"/>
      <c r="F127" s="43"/>
      <c r="G127" s="43"/>
      <c r="H127" s="43"/>
      <c r="I127" s="43"/>
      <c r="J127" s="43"/>
      <c r="K127" s="43"/>
      <c r="L127" s="43"/>
      <c r="M127" s="43"/>
      <c r="N127" s="43"/>
      <c r="O127" s="43"/>
      <c r="P127" s="43"/>
      <c r="Q127" s="43"/>
      <c r="R127" s="43"/>
      <c r="S127" s="43"/>
      <c r="T127" s="43"/>
      <c r="U127" s="43"/>
      <c r="V127" s="43"/>
      <c r="W127" s="43"/>
      <c r="X127" s="43"/>
      <c r="Y127" s="43"/>
      <c r="Z127" s="307"/>
      <c r="AA127" s="838"/>
      <c r="AB127" s="839"/>
      <c r="AC127" s="840"/>
    </row>
    <row r="128" spans="1:30">
      <c r="A128" s="863"/>
      <c r="B128" s="838"/>
      <c r="C128" s="862"/>
      <c r="D128" s="299"/>
      <c r="E128" s="306"/>
      <c r="F128" s="43"/>
      <c r="G128" s="43"/>
      <c r="H128" s="43"/>
      <c r="I128" s="43"/>
      <c r="J128" s="43"/>
      <c r="K128" s="43"/>
      <c r="L128" s="43"/>
      <c r="M128" s="43"/>
      <c r="N128" s="43"/>
      <c r="O128" s="43"/>
      <c r="P128" s="43"/>
      <c r="Q128" s="43"/>
      <c r="R128" s="43"/>
      <c r="S128" s="43"/>
      <c r="T128" s="43"/>
      <c r="U128" s="43"/>
      <c r="V128" s="43"/>
      <c r="W128" s="43"/>
      <c r="X128" s="43"/>
      <c r="Y128" s="43"/>
      <c r="Z128" s="307"/>
      <c r="AA128" s="838"/>
      <c r="AB128" s="839"/>
      <c r="AC128" s="840"/>
    </row>
    <row r="129" spans="1:29" ht="13.5" customHeight="1">
      <c r="A129" s="863"/>
      <c r="B129" s="838">
        <v>5</v>
      </c>
      <c r="C129" s="862" t="s">
        <v>543</v>
      </c>
      <c r="D129" s="860" t="s">
        <v>1546</v>
      </c>
      <c r="E129" s="306"/>
      <c r="F129" s="902" t="s">
        <v>20</v>
      </c>
      <c r="G129" s="902"/>
      <c r="H129" s="902"/>
      <c r="I129" s="902"/>
      <c r="J129" s="902"/>
      <c r="K129" s="902"/>
      <c r="L129" s="903"/>
      <c r="M129" s="854" t="s">
        <v>19</v>
      </c>
      <c r="N129" s="855"/>
      <c r="O129" s="855"/>
      <c r="P129" s="855"/>
      <c r="Q129" s="855"/>
      <c r="R129" s="855"/>
      <c r="S129" s="855"/>
      <c r="T129" s="855"/>
      <c r="U129" s="856"/>
      <c r="V129" s="301"/>
      <c r="W129" s="301"/>
      <c r="X129" s="301"/>
      <c r="Y129" s="301"/>
      <c r="Z129" s="194"/>
      <c r="AA129" s="838" t="s">
        <v>4</v>
      </c>
      <c r="AB129" s="839"/>
      <c r="AC129" s="840"/>
    </row>
    <row r="130" spans="1:29">
      <c r="A130" s="863"/>
      <c r="B130" s="838"/>
      <c r="C130" s="862"/>
      <c r="D130" s="860"/>
      <c r="E130" s="306"/>
      <c r="F130" s="902"/>
      <c r="G130" s="902"/>
      <c r="H130" s="902"/>
      <c r="I130" s="902"/>
      <c r="J130" s="902"/>
      <c r="K130" s="902"/>
      <c r="L130" s="903"/>
      <c r="M130" s="857"/>
      <c r="N130" s="858"/>
      <c r="O130" s="858"/>
      <c r="P130" s="858"/>
      <c r="Q130" s="858"/>
      <c r="R130" s="858"/>
      <c r="S130" s="858"/>
      <c r="T130" s="858"/>
      <c r="U130" s="859"/>
      <c r="V130" s="301"/>
      <c r="W130" s="301"/>
      <c r="X130" s="301"/>
      <c r="Y130" s="301"/>
      <c r="Z130" s="194"/>
      <c r="AA130" s="838"/>
      <c r="AB130" s="839"/>
      <c r="AC130" s="840"/>
    </row>
    <row r="131" spans="1:29">
      <c r="A131" s="863"/>
      <c r="B131" s="838"/>
      <c r="C131" s="862"/>
      <c r="D131" s="860"/>
      <c r="E131" s="306"/>
      <c r="F131" s="301"/>
      <c r="G131" s="301"/>
      <c r="H131" s="301"/>
      <c r="I131" s="301"/>
      <c r="J131" s="301"/>
      <c r="K131" s="301"/>
      <c r="L131" s="301"/>
      <c r="M131" s="301"/>
      <c r="N131" s="301"/>
      <c r="O131" s="301"/>
      <c r="P131" s="301"/>
      <c r="Q131" s="301"/>
      <c r="R131" s="301"/>
      <c r="S131" s="301"/>
      <c r="T131" s="301"/>
      <c r="U131" s="301"/>
      <c r="V131" s="301"/>
      <c r="W131" s="301"/>
      <c r="X131" s="301"/>
      <c r="Y131" s="301"/>
      <c r="Z131" s="194"/>
      <c r="AA131" s="838"/>
      <c r="AB131" s="839"/>
      <c r="AC131" s="840"/>
    </row>
    <row r="132" spans="1:29">
      <c r="A132" s="863"/>
      <c r="B132" s="838"/>
      <c r="C132" s="862"/>
      <c r="D132" s="860"/>
      <c r="E132" s="306"/>
      <c r="F132" s="1110" t="s">
        <v>1707</v>
      </c>
      <c r="G132" s="1110"/>
      <c r="H132" s="1110"/>
      <c r="I132" s="1110"/>
      <c r="J132" s="1110"/>
      <c r="K132" s="1110"/>
      <c r="L132" s="1110"/>
      <c r="M132" s="1110"/>
      <c r="N132" s="1110"/>
      <c r="O132" s="1110"/>
      <c r="P132" s="1110"/>
      <c r="Q132" s="1110"/>
      <c r="R132" s="1110"/>
      <c r="S132" s="1110"/>
      <c r="T132" s="1110"/>
      <c r="U132" s="1110"/>
      <c r="V132" s="1110"/>
      <c r="W132" s="1110"/>
      <c r="X132" s="1110"/>
      <c r="Y132" s="1110"/>
      <c r="Z132" s="1111"/>
      <c r="AA132" s="838"/>
      <c r="AB132" s="839"/>
      <c r="AC132" s="840"/>
    </row>
    <row r="133" spans="1:29">
      <c r="A133" s="863"/>
      <c r="B133" s="838"/>
      <c r="C133" s="862"/>
      <c r="D133" s="860"/>
      <c r="E133" s="306"/>
      <c r="F133" s="301"/>
      <c r="G133" s="301"/>
      <c r="H133" s="301"/>
      <c r="I133" s="301"/>
      <c r="J133" s="301"/>
      <c r="K133" s="301"/>
      <c r="L133" s="301"/>
      <c r="M133" s="301"/>
      <c r="N133" s="301"/>
      <c r="O133" s="301"/>
      <c r="P133" s="301"/>
      <c r="Q133" s="301"/>
      <c r="R133" s="301"/>
      <c r="S133" s="301"/>
      <c r="T133" s="301"/>
      <c r="U133" s="301"/>
      <c r="V133" s="301"/>
      <c r="W133" s="301"/>
      <c r="X133" s="301"/>
      <c r="Y133" s="301"/>
      <c r="Z133" s="194"/>
      <c r="AA133" s="838"/>
      <c r="AB133" s="839"/>
      <c r="AC133" s="840"/>
    </row>
    <row r="134" spans="1:29">
      <c r="A134" s="863"/>
      <c r="B134" s="838"/>
      <c r="C134" s="862"/>
      <c r="D134" s="860"/>
      <c r="E134" s="306"/>
      <c r="F134" s="844" t="s">
        <v>262</v>
      </c>
      <c r="G134" s="845"/>
      <c r="H134" s="845"/>
      <c r="I134" s="845"/>
      <c r="J134" s="845"/>
      <c r="K134" s="846"/>
      <c r="L134" s="301"/>
      <c r="M134" s="844" t="s">
        <v>263</v>
      </c>
      <c r="N134" s="845"/>
      <c r="O134" s="845"/>
      <c r="P134" s="845"/>
      <c r="Q134" s="845"/>
      <c r="R134" s="846"/>
      <c r="S134" s="301"/>
      <c r="T134" s="301"/>
      <c r="U134" s="301"/>
      <c r="V134" s="301"/>
      <c r="W134" s="301"/>
      <c r="X134" s="301"/>
      <c r="Y134" s="301"/>
      <c r="Z134" s="194"/>
      <c r="AA134" s="838"/>
      <c r="AB134" s="839"/>
      <c r="AC134" s="840"/>
    </row>
    <row r="135" spans="1:29">
      <c r="A135" s="863"/>
      <c r="B135" s="838"/>
      <c r="C135" s="862"/>
      <c r="D135" s="860"/>
      <c r="E135" s="306"/>
      <c r="F135" s="1112" t="str">
        <f>IF(S79=0,"",IF(S79&lt;=30,1,IF(AND(S79&gt;30,S79&lt;=50),2,IF(AND(S79&gt;50,S79&lt;=130),3,4))))</f>
        <v/>
      </c>
      <c r="G135" s="1113"/>
      <c r="H135" s="1113"/>
      <c r="I135" s="1113"/>
      <c r="J135" s="1113"/>
      <c r="K135" s="294" t="s">
        <v>51</v>
      </c>
      <c r="L135" s="301"/>
      <c r="M135" s="1031"/>
      <c r="N135" s="1032"/>
      <c r="O135" s="1032"/>
      <c r="P135" s="1032"/>
      <c r="Q135" s="1032"/>
      <c r="R135" s="294" t="s">
        <v>51</v>
      </c>
      <c r="S135" s="301"/>
      <c r="T135" s="301"/>
      <c r="U135" s="301"/>
      <c r="V135" s="301"/>
      <c r="W135" s="301"/>
      <c r="X135" s="301"/>
      <c r="Y135" s="301"/>
      <c r="Z135" s="194"/>
      <c r="AA135" s="838"/>
      <c r="AB135" s="839"/>
      <c r="AC135" s="840"/>
    </row>
    <row r="136" spans="1:29">
      <c r="A136" s="863"/>
      <c r="B136" s="838"/>
      <c r="C136" s="862"/>
      <c r="D136" s="860"/>
      <c r="E136" s="306"/>
      <c r="F136" s="301"/>
      <c r="G136" s="301"/>
      <c r="H136" s="301"/>
      <c r="I136" s="301"/>
      <c r="J136" s="301"/>
      <c r="K136" s="301"/>
      <c r="L136" s="301"/>
      <c r="M136" s="301"/>
      <c r="N136" s="301"/>
      <c r="O136" s="301"/>
      <c r="P136" s="301"/>
      <c r="Q136" s="301"/>
      <c r="R136" s="301"/>
      <c r="S136" s="301"/>
      <c r="T136" s="301"/>
      <c r="U136" s="301"/>
      <c r="V136" s="301"/>
      <c r="W136" s="301"/>
      <c r="X136" s="301"/>
      <c r="Y136" s="301"/>
      <c r="Z136" s="194"/>
      <c r="AA136" s="838"/>
      <c r="AB136" s="839"/>
      <c r="AC136" s="840"/>
    </row>
    <row r="137" spans="1:29">
      <c r="A137" s="863"/>
      <c r="B137" s="838"/>
      <c r="C137" s="862"/>
      <c r="D137" s="860"/>
      <c r="E137" s="306"/>
      <c r="F137" s="301"/>
      <c r="G137" s="301"/>
      <c r="H137" s="301"/>
      <c r="I137" s="301"/>
      <c r="J137" s="301"/>
      <c r="K137" s="301"/>
      <c r="L137" s="301"/>
      <c r="M137" s="301"/>
      <c r="N137" s="301"/>
      <c r="O137" s="301"/>
      <c r="P137" s="301"/>
      <c r="Q137" s="301"/>
      <c r="R137" s="301"/>
      <c r="S137" s="301"/>
      <c r="T137" s="301"/>
      <c r="U137" s="301"/>
      <c r="V137" s="301"/>
      <c r="W137" s="301"/>
      <c r="X137" s="301"/>
      <c r="Y137" s="301"/>
      <c r="Z137" s="194"/>
      <c r="AA137" s="838"/>
      <c r="AB137" s="839"/>
      <c r="AC137" s="840"/>
    </row>
    <row r="138" spans="1:29">
      <c r="A138" s="863"/>
      <c r="B138" s="838"/>
      <c r="C138" s="862"/>
      <c r="D138" s="860"/>
      <c r="E138" s="306"/>
      <c r="F138" s="301"/>
      <c r="G138" s="301"/>
      <c r="H138" s="301"/>
      <c r="I138" s="301"/>
      <c r="J138" s="301"/>
      <c r="K138" s="301"/>
      <c r="L138" s="301"/>
      <c r="M138" s="301"/>
      <c r="N138" s="301"/>
      <c r="O138" s="301"/>
      <c r="P138" s="301"/>
      <c r="Q138" s="301"/>
      <c r="R138" s="301"/>
      <c r="S138" s="301"/>
      <c r="T138" s="301"/>
      <c r="U138" s="301"/>
      <c r="V138" s="301"/>
      <c r="W138" s="301"/>
      <c r="X138" s="301"/>
      <c r="Y138" s="301"/>
      <c r="Z138" s="194"/>
      <c r="AA138" s="838"/>
      <c r="AB138" s="839"/>
      <c r="AC138" s="840"/>
    </row>
    <row r="139" spans="1:29">
      <c r="A139" s="863"/>
      <c r="B139" s="838"/>
      <c r="C139" s="862"/>
      <c r="D139" s="860"/>
      <c r="E139" s="306"/>
      <c r="F139" s="301"/>
      <c r="G139" s="301"/>
      <c r="H139" s="301"/>
      <c r="I139" s="301"/>
      <c r="J139" s="301"/>
      <c r="K139" s="301"/>
      <c r="L139" s="301"/>
      <c r="M139" s="301"/>
      <c r="N139" s="301"/>
      <c r="O139" s="301"/>
      <c r="P139" s="301"/>
      <c r="Q139" s="301"/>
      <c r="R139" s="301"/>
      <c r="S139" s="301"/>
      <c r="T139" s="301"/>
      <c r="U139" s="301"/>
      <c r="V139" s="301"/>
      <c r="W139" s="301"/>
      <c r="X139" s="301"/>
      <c r="Y139" s="301"/>
      <c r="Z139" s="194"/>
      <c r="AA139" s="838"/>
      <c r="AB139" s="839"/>
      <c r="AC139" s="840"/>
    </row>
    <row r="140" spans="1:29">
      <c r="A140" s="863"/>
      <c r="B140" s="838"/>
      <c r="C140" s="862"/>
      <c r="D140" s="860"/>
      <c r="E140" s="306"/>
      <c r="F140" s="301"/>
      <c r="G140" s="301"/>
      <c r="H140" s="301"/>
      <c r="I140" s="301"/>
      <c r="J140" s="301"/>
      <c r="K140" s="301"/>
      <c r="L140" s="301"/>
      <c r="M140" s="301"/>
      <c r="N140" s="301"/>
      <c r="O140" s="301"/>
      <c r="P140" s="301"/>
      <c r="Q140" s="301"/>
      <c r="R140" s="301"/>
      <c r="S140" s="301"/>
      <c r="T140" s="301"/>
      <c r="U140" s="301"/>
      <c r="V140" s="301"/>
      <c r="W140" s="301"/>
      <c r="X140" s="301"/>
      <c r="Y140" s="301"/>
      <c r="Z140" s="194"/>
      <c r="AA140" s="838"/>
      <c r="AB140" s="839"/>
      <c r="AC140" s="840"/>
    </row>
    <row r="141" spans="1:29" ht="14.25" customHeight="1">
      <c r="A141" s="863"/>
      <c r="B141" s="838"/>
      <c r="C141" s="862"/>
      <c r="D141" s="860"/>
      <c r="E141" s="306"/>
      <c r="F141" s="301"/>
      <c r="G141" s="301"/>
      <c r="H141" s="301"/>
      <c r="I141" s="301"/>
      <c r="J141" s="301"/>
      <c r="K141" s="301"/>
      <c r="L141" s="301"/>
      <c r="M141" s="301"/>
      <c r="N141" s="301"/>
      <c r="O141" s="301"/>
      <c r="P141" s="301"/>
      <c r="Q141" s="301"/>
      <c r="R141" s="301"/>
      <c r="S141" s="301"/>
      <c r="T141" s="301"/>
      <c r="U141" s="301"/>
      <c r="V141" s="301"/>
      <c r="W141" s="301"/>
      <c r="X141" s="301"/>
      <c r="Y141" s="301"/>
      <c r="Z141" s="194"/>
      <c r="AA141" s="838"/>
      <c r="AB141" s="839"/>
      <c r="AC141" s="840"/>
    </row>
    <row r="142" spans="1:29" ht="13.5" customHeight="1">
      <c r="A142" s="863"/>
      <c r="B142" s="861">
        <v>6</v>
      </c>
      <c r="C142" s="1048" t="s">
        <v>991</v>
      </c>
      <c r="D142" s="863"/>
      <c r="E142" s="311"/>
      <c r="F142" s="1108" t="s">
        <v>20</v>
      </c>
      <c r="G142" s="1108"/>
      <c r="H142" s="1108"/>
      <c r="I142" s="1108"/>
      <c r="J142" s="1108"/>
      <c r="K142" s="1108"/>
      <c r="L142" s="1109"/>
      <c r="M142" s="854" t="s">
        <v>19</v>
      </c>
      <c r="N142" s="855"/>
      <c r="O142" s="855"/>
      <c r="P142" s="855"/>
      <c r="Q142" s="855"/>
      <c r="R142" s="855"/>
      <c r="S142" s="855"/>
      <c r="T142" s="855"/>
      <c r="U142" s="856"/>
      <c r="V142" s="184"/>
      <c r="W142" s="184"/>
      <c r="X142" s="184"/>
      <c r="Y142" s="184"/>
      <c r="Z142" s="315"/>
      <c r="AA142" s="861" t="s">
        <v>4</v>
      </c>
      <c r="AB142" s="1106"/>
      <c r="AC142" s="1107"/>
    </row>
    <row r="143" spans="1:29">
      <c r="A143" s="863"/>
      <c r="B143" s="861"/>
      <c r="C143" s="1048"/>
      <c r="D143" s="863"/>
      <c r="E143" s="311"/>
      <c r="F143" s="1108"/>
      <c r="G143" s="1108"/>
      <c r="H143" s="1108"/>
      <c r="I143" s="1108"/>
      <c r="J143" s="1108"/>
      <c r="K143" s="1108"/>
      <c r="L143" s="1109"/>
      <c r="M143" s="857"/>
      <c r="N143" s="858"/>
      <c r="O143" s="858"/>
      <c r="P143" s="858"/>
      <c r="Q143" s="858"/>
      <c r="R143" s="858"/>
      <c r="S143" s="858"/>
      <c r="T143" s="858"/>
      <c r="U143" s="859"/>
      <c r="V143" s="184"/>
      <c r="W143" s="184"/>
      <c r="X143" s="184"/>
      <c r="Y143" s="184"/>
      <c r="Z143" s="315"/>
      <c r="AA143" s="861"/>
      <c r="AB143" s="1106"/>
      <c r="AC143" s="1107"/>
    </row>
    <row r="144" spans="1:29">
      <c r="A144" s="863"/>
      <c r="B144" s="861"/>
      <c r="C144" s="1048"/>
      <c r="D144" s="863"/>
      <c r="E144" s="311"/>
      <c r="F144" s="318"/>
      <c r="G144" s="184"/>
      <c r="H144" s="184"/>
      <c r="I144" s="184"/>
      <c r="J144" s="184"/>
      <c r="K144" s="184"/>
      <c r="L144" s="184"/>
      <c r="M144" s="184"/>
      <c r="N144" s="184"/>
      <c r="O144" s="184"/>
      <c r="P144" s="184"/>
      <c r="Q144" s="184"/>
      <c r="R144" s="184"/>
      <c r="S144" s="184"/>
      <c r="T144" s="184"/>
      <c r="U144" s="184"/>
      <c r="V144" s="184"/>
      <c r="W144" s="184"/>
      <c r="X144" s="184"/>
      <c r="Y144" s="184"/>
      <c r="Z144" s="315"/>
      <c r="AA144" s="861"/>
      <c r="AB144" s="1106"/>
      <c r="AC144" s="1107"/>
    </row>
    <row r="145" spans="1:30">
      <c r="A145" s="863"/>
      <c r="B145" s="861"/>
      <c r="C145" s="1048"/>
      <c r="D145" s="863"/>
      <c r="E145" s="311"/>
      <c r="F145" s="318"/>
      <c r="G145" s="184"/>
      <c r="H145" s="184"/>
      <c r="I145" s="184"/>
      <c r="J145" s="184"/>
      <c r="K145" s="184"/>
      <c r="L145" s="184"/>
      <c r="M145" s="184"/>
      <c r="N145" s="184"/>
      <c r="O145" s="184"/>
      <c r="P145" s="184"/>
      <c r="Q145" s="184"/>
      <c r="R145" s="184"/>
      <c r="S145" s="184"/>
      <c r="T145" s="184"/>
      <c r="U145" s="184"/>
      <c r="V145" s="184"/>
      <c r="W145" s="184"/>
      <c r="X145" s="184"/>
      <c r="Y145" s="184"/>
      <c r="Z145" s="315"/>
      <c r="AA145" s="861"/>
      <c r="AB145" s="1106"/>
      <c r="AC145" s="1107"/>
    </row>
    <row r="146" spans="1:30">
      <c r="A146" s="863"/>
      <c r="B146" s="861"/>
      <c r="C146" s="1048"/>
      <c r="D146" s="863"/>
      <c r="E146" s="311"/>
      <c r="F146" s="318"/>
      <c r="G146" s="184"/>
      <c r="H146" s="184"/>
      <c r="I146" s="184"/>
      <c r="J146" s="184"/>
      <c r="K146" s="184"/>
      <c r="L146" s="184"/>
      <c r="M146" s="184"/>
      <c r="N146" s="184"/>
      <c r="O146" s="184"/>
      <c r="P146" s="184"/>
      <c r="Q146" s="184"/>
      <c r="R146" s="184"/>
      <c r="S146" s="184"/>
      <c r="T146" s="184"/>
      <c r="U146" s="184"/>
      <c r="V146" s="184"/>
      <c r="W146" s="184"/>
      <c r="X146" s="184"/>
      <c r="Y146" s="184"/>
      <c r="Z146" s="315"/>
      <c r="AA146" s="861"/>
      <c r="AB146" s="1106"/>
      <c r="AC146" s="1107"/>
    </row>
    <row r="147" spans="1:30">
      <c r="A147" s="863"/>
      <c r="B147" s="861"/>
      <c r="C147" s="1048"/>
      <c r="D147" s="863"/>
      <c r="E147" s="311"/>
      <c r="F147" s="184"/>
      <c r="G147" s="184"/>
      <c r="H147" s="184"/>
      <c r="I147" s="184"/>
      <c r="J147" s="184"/>
      <c r="K147" s="184"/>
      <c r="L147" s="184"/>
      <c r="M147" s="184"/>
      <c r="N147" s="184"/>
      <c r="O147" s="184"/>
      <c r="P147" s="184"/>
      <c r="Q147" s="184"/>
      <c r="R147" s="184"/>
      <c r="S147" s="184"/>
      <c r="T147" s="184"/>
      <c r="U147" s="184"/>
      <c r="V147" s="184"/>
      <c r="W147" s="184"/>
      <c r="X147" s="184"/>
      <c r="Y147" s="184"/>
      <c r="Z147" s="315"/>
      <c r="AA147" s="861"/>
      <c r="AB147" s="1106"/>
      <c r="AC147" s="1107"/>
    </row>
    <row r="148" spans="1:30" ht="12" customHeight="1">
      <c r="A148" s="270"/>
      <c r="B148" s="861">
        <v>7</v>
      </c>
      <c r="C148" s="1087" t="s">
        <v>1014</v>
      </c>
      <c r="D148" s="1059" t="s">
        <v>1547</v>
      </c>
      <c r="E148" s="311"/>
      <c r="F148" s="1108" t="s">
        <v>20</v>
      </c>
      <c r="G148" s="1108"/>
      <c r="H148" s="1108"/>
      <c r="I148" s="1108"/>
      <c r="J148" s="1108"/>
      <c r="K148" s="1108"/>
      <c r="L148" s="1109"/>
      <c r="M148" s="854" t="s">
        <v>19</v>
      </c>
      <c r="N148" s="855"/>
      <c r="O148" s="855"/>
      <c r="P148" s="855"/>
      <c r="Q148" s="855"/>
      <c r="R148" s="855"/>
      <c r="S148" s="855"/>
      <c r="T148" s="855"/>
      <c r="U148" s="856"/>
      <c r="V148" s="184"/>
      <c r="W148" s="184"/>
      <c r="X148" s="184"/>
      <c r="Y148" s="184"/>
      <c r="Z148" s="315"/>
      <c r="AA148" s="861" t="s">
        <v>4</v>
      </c>
      <c r="AB148" s="1106"/>
      <c r="AC148" s="1107"/>
    </row>
    <row r="149" spans="1:30" ht="12" customHeight="1">
      <c r="A149" s="270"/>
      <c r="B149" s="1139"/>
      <c r="C149" s="1087"/>
      <c r="D149" s="1059"/>
      <c r="E149" s="311"/>
      <c r="F149" s="1108"/>
      <c r="G149" s="1108"/>
      <c r="H149" s="1108"/>
      <c r="I149" s="1108"/>
      <c r="J149" s="1108"/>
      <c r="K149" s="1108"/>
      <c r="L149" s="1109"/>
      <c r="M149" s="857"/>
      <c r="N149" s="858"/>
      <c r="O149" s="858"/>
      <c r="P149" s="858"/>
      <c r="Q149" s="858"/>
      <c r="R149" s="858"/>
      <c r="S149" s="858"/>
      <c r="T149" s="858"/>
      <c r="U149" s="859"/>
      <c r="V149" s="184"/>
      <c r="W149" s="184"/>
      <c r="X149" s="184"/>
      <c r="Y149" s="184"/>
      <c r="Z149" s="315"/>
      <c r="AA149" s="861"/>
      <c r="AB149" s="1106"/>
      <c r="AC149" s="1107"/>
    </row>
    <row r="150" spans="1:30" ht="12" customHeight="1">
      <c r="A150" s="270"/>
      <c r="B150" s="1139"/>
      <c r="C150" s="1087"/>
      <c r="D150" s="1059"/>
      <c r="E150" s="311"/>
      <c r="F150" s="318"/>
      <c r="G150" s="184"/>
      <c r="H150" s="184"/>
      <c r="I150" s="184"/>
      <c r="J150" s="184"/>
      <c r="K150" s="184"/>
      <c r="L150" s="184"/>
      <c r="M150" s="184"/>
      <c r="N150" s="184"/>
      <c r="O150" s="184"/>
      <c r="P150" s="184"/>
      <c r="Q150" s="184"/>
      <c r="R150" s="184"/>
      <c r="S150" s="184"/>
      <c r="T150" s="184"/>
      <c r="U150" s="184"/>
      <c r="V150" s="184"/>
      <c r="W150" s="184"/>
      <c r="X150" s="184"/>
      <c r="Y150" s="184"/>
      <c r="Z150" s="315"/>
      <c r="AA150" s="861"/>
      <c r="AB150" s="1106"/>
      <c r="AC150" s="1107"/>
    </row>
    <row r="151" spans="1:30" ht="12" customHeight="1">
      <c r="A151" s="270"/>
      <c r="B151" s="1139"/>
      <c r="C151" s="1087"/>
      <c r="D151" s="1059"/>
      <c r="E151" s="311"/>
      <c r="F151" s="318"/>
      <c r="G151" s="184"/>
      <c r="H151" s="184"/>
      <c r="I151" s="184"/>
      <c r="J151" s="184"/>
      <c r="K151" s="184"/>
      <c r="L151" s="184"/>
      <c r="M151" s="184"/>
      <c r="N151" s="184"/>
      <c r="O151" s="184"/>
      <c r="P151" s="184"/>
      <c r="Q151" s="184"/>
      <c r="R151" s="184"/>
      <c r="S151" s="184"/>
      <c r="T151" s="184"/>
      <c r="U151" s="184"/>
      <c r="V151" s="184"/>
      <c r="W151" s="184"/>
      <c r="X151" s="184"/>
      <c r="Y151" s="184"/>
      <c r="Z151" s="315"/>
      <c r="AA151" s="861"/>
      <c r="AB151" s="1106"/>
      <c r="AC151" s="1107"/>
    </row>
    <row r="152" spans="1:30" ht="12" customHeight="1">
      <c r="A152" s="270"/>
      <c r="B152" s="1139"/>
      <c r="C152" s="362"/>
      <c r="D152" s="1059"/>
      <c r="E152" s="311"/>
      <c r="F152" s="318"/>
      <c r="G152" s="184"/>
      <c r="H152" s="184"/>
      <c r="I152" s="184"/>
      <c r="J152" s="184"/>
      <c r="K152" s="184"/>
      <c r="L152" s="184"/>
      <c r="M152" s="184"/>
      <c r="N152" s="184"/>
      <c r="O152" s="184"/>
      <c r="P152" s="184"/>
      <c r="Q152" s="184"/>
      <c r="R152" s="184"/>
      <c r="S152" s="184"/>
      <c r="T152" s="184"/>
      <c r="U152" s="184"/>
      <c r="V152" s="184"/>
      <c r="W152" s="184"/>
      <c r="X152" s="184"/>
      <c r="Y152" s="184"/>
      <c r="Z152" s="315"/>
      <c r="AA152" s="360"/>
      <c r="AB152" s="361"/>
      <c r="AC152" s="325"/>
    </row>
    <row r="153" spans="1:30" ht="12" customHeight="1">
      <c r="A153" s="270"/>
      <c r="B153" s="1139"/>
      <c r="C153" s="362"/>
      <c r="D153" s="1141"/>
      <c r="E153" s="311"/>
      <c r="F153" s="318"/>
      <c r="G153" s="184"/>
      <c r="H153" s="184"/>
      <c r="I153" s="184"/>
      <c r="J153" s="184"/>
      <c r="K153" s="184"/>
      <c r="L153" s="184"/>
      <c r="M153" s="184"/>
      <c r="N153" s="184"/>
      <c r="O153" s="184"/>
      <c r="P153" s="184"/>
      <c r="Q153" s="184"/>
      <c r="R153" s="184"/>
      <c r="S153" s="184"/>
      <c r="T153" s="184"/>
      <c r="U153" s="184"/>
      <c r="V153" s="184"/>
      <c r="W153" s="184"/>
      <c r="X153" s="184"/>
      <c r="Y153" s="184"/>
      <c r="Z153" s="315"/>
      <c r="AA153" s="360"/>
      <c r="AB153" s="361"/>
      <c r="AC153" s="325"/>
    </row>
    <row r="154" spans="1:30" ht="12" customHeight="1">
      <c r="A154" s="270"/>
      <c r="B154" s="1139"/>
      <c r="C154" s="362"/>
      <c r="D154" s="1141"/>
      <c r="E154" s="311"/>
      <c r="F154" s="318"/>
      <c r="G154" s="184"/>
      <c r="H154" s="184"/>
      <c r="I154" s="184"/>
      <c r="J154" s="184"/>
      <c r="K154" s="184"/>
      <c r="L154" s="184"/>
      <c r="M154" s="184"/>
      <c r="N154" s="184"/>
      <c r="O154" s="184"/>
      <c r="P154" s="184"/>
      <c r="Q154" s="184"/>
      <c r="R154" s="184"/>
      <c r="S154" s="184"/>
      <c r="T154" s="184"/>
      <c r="U154" s="184"/>
      <c r="V154" s="184"/>
      <c r="W154" s="184"/>
      <c r="X154" s="184"/>
      <c r="Y154" s="184"/>
      <c r="Z154" s="315"/>
      <c r="AA154" s="360"/>
      <c r="AB154" s="361"/>
      <c r="AC154" s="325"/>
    </row>
    <row r="155" spans="1:30" ht="12" customHeight="1">
      <c r="A155" s="377"/>
      <c r="B155" s="1140"/>
      <c r="C155" s="363"/>
      <c r="D155" s="364"/>
      <c r="E155" s="365"/>
      <c r="F155" s="366"/>
      <c r="G155" s="366"/>
      <c r="H155" s="366"/>
      <c r="I155" s="366"/>
      <c r="J155" s="366"/>
      <c r="K155" s="366"/>
      <c r="L155" s="366"/>
      <c r="M155" s="366"/>
      <c r="N155" s="366"/>
      <c r="O155" s="366"/>
      <c r="P155" s="366"/>
      <c r="Q155" s="366"/>
      <c r="R155" s="366"/>
      <c r="S155" s="366"/>
      <c r="T155" s="366"/>
      <c r="U155" s="366"/>
      <c r="V155" s="366"/>
      <c r="W155" s="366"/>
      <c r="X155" s="366"/>
      <c r="Y155" s="366"/>
      <c r="Z155" s="367"/>
      <c r="AA155" s="354"/>
      <c r="AB155" s="368"/>
      <c r="AC155" s="369"/>
    </row>
    <row r="156" spans="1:30" ht="8.25" customHeight="1">
      <c r="A156" s="270"/>
      <c r="B156" s="283"/>
      <c r="C156" s="250"/>
      <c r="D156" s="270"/>
      <c r="E156" s="306"/>
      <c r="F156" s="43"/>
      <c r="G156" s="43"/>
      <c r="H156" s="43"/>
      <c r="I156" s="43"/>
      <c r="J156" s="43"/>
      <c r="K156" s="43"/>
      <c r="L156" s="43"/>
      <c r="M156" s="43"/>
      <c r="N156" s="43"/>
      <c r="O156" s="43"/>
      <c r="P156" s="43"/>
      <c r="Q156" s="43"/>
      <c r="R156" s="43"/>
      <c r="S156" s="43"/>
      <c r="T156" s="43"/>
      <c r="U156" s="43"/>
      <c r="V156" s="43"/>
      <c r="W156" s="43"/>
      <c r="X156" s="43"/>
      <c r="Y156" s="43"/>
      <c r="Z156" s="307"/>
      <c r="AA156" s="283"/>
      <c r="AB156" s="284"/>
      <c r="AC156" s="285"/>
    </row>
    <row r="157" spans="1:30" ht="13.5" customHeight="1">
      <c r="A157" s="863"/>
      <c r="B157" s="861">
        <v>8</v>
      </c>
      <c r="C157" s="862" t="s">
        <v>1653</v>
      </c>
      <c r="D157" s="860" t="s">
        <v>1654</v>
      </c>
      <c r="E157" s="306"/>
      <c r="F157" s="902" t="s">
        <v>20</v>
      </c>
      <c r="G157" s="902"/>
      <c r="H157" s="902"/>
      <c r="I157" s="902"/>
      <c r="J157" s="902"/>
      <c r="K157" s="902"/>
      <c r="L157" s="903"/>
      <c r="M157" s="854" t="s">
        <v>19</v>
      </c>
      <c r="N157" s="855"/>
      <c r="O157" s="855"/>
      <c r="P157" s="855"/>
      <c r="Q157" s="855"/>
      <c r="R157" s="855"/>
      <c r="S157" s="855"/>
      <c r="T157" s="855"/>
      <c r="U157" s="856"/>
      <c r="V157" s="43"/>
      <c r="W157" s="43"/>
      <c r="X157" s="43"/>
      <c r="Y157" s="43"/>
      <c r="Z157" s="307"/>
      <c r="AA157" s="838" t="s">
        <v>4</v>
      </c>
      <c r="AB157" s="839"/>
      <c r="AC157" s="840"/>
      <c r="AD157" s="13"/>
    </row>
    <row r="158" spans="1:30">
      <c r="A158" s="863"/>
      <c r="B158" s="861"/>
      <c r="C158" s="862"/>
      <c r="D158" s="860"/>
      <c r="E158" s="306"/>
      <c r="F158" s="902"/>
      <c r="G158" s="902"/>
      <c r="H158" s="902"/>
      <c r="I158" s="902"/>
      <c r="J158" s="902"/>
      <c r="K158" s="902"/>
      <c r="L158" s="903"/>
      <c r="M158" s="857"/>
      <c r="N158" s="858"/>
      <c r="O158" s="858"/>
      <c r="P158" s="858"/>
      <c r="Q158" s="858"/>
      <c r="R158" s="858"/>
      <c r="S158" s="858"/>
      <c r="T158" s="858"/>
      <c r="U158" s="859"/>
      <c r="V158" s="43"/>
      <c r="W158" s="43"/>
      <c r="X158" s="43"/>
      <c r="Y158" s="43"/>
      <c r="Z158" s="307"/>
      <c r="AA158" s="838"/>
      <c r="AB158" s="839"/>
      <c r="AC158" s="840"/>
    </row>
    <row r="159" spans="1:30">
      <c r="A159" s="863"/>
      <c r="B159" s="861"/>
      <c r="C159" s="862"/>
      <c r="D159" s="860"/>
      <c r="E159" s="306"/>
      <c r="F159" s="43"/>
      <c r="G159" s="43"/>
      <c r="H159" s="43"/>
      <c r="I159" s="43"/>
      <c r="J159" s="43"/>
      <c r="K159" s="43"/>
      <c r="L159" s="43"/>
      <c r="M159" s="43"/>
      <c r="N159" s="43"/>
      <c r="O159" s="43"/>
      <c r="P159" s="43"/>
      <c r="Q159" s="43"/>
      <c r="R159" s="43"/>
      <c r="S159" s="43"/>
      <c r="T159" s="43"/>
      <c r="U159" s="43"/>
      <c r="V159" s="43"/>
      <c r="W159" s="43"/>
      <c r="X159" s="43"/>
      <c r="Y159" s="43"/>
      <c r="Z159" s="307"/>
      <c r="AA159" s="838"/>
      <c r="AB159" s="839"/>
      <c r="AC159" s="840"/>
    </row>
    <row r="160" spans="1:30" ht="13.5" customHeight="1">
      <c r="A160" s="863"/>
      <c r="B160" s="861"/>
      <c r="C160" s="862"/>
      <c r="D160" s="860"/>
      <c r="F160" s="292"/>
      <c r="G160" s="882" t="s">
        <v>1655</v>
      </c>
      <c r="H160" s="882"/>
      <c r="I160" s="882"/>
      <c r="J160" s="882"/>
      <c r="K160" s="882"/>
      <c r="L160" s="882"/>
      <c r="M160" s="882"/>
      <c r="N160" s="882"/>
      <c r="O160" s="882"/>
      <c r="P160" s="882"/>
      <c r="Q160" s="882"/>
      <c r="R160" s="882"/>
      <c r="S160" s="882"/>
      <c r="T160" s="882"/>
      <c r="U160" s="882"/>
      <c r="V160" s="882"/>
      <c r="W160" s="882"/>
      <c r="X160" s="882"/>
      <c r="Y160" s="882"/>
      <c r="Z160" s="1087"/>
      <c r="AA160" s="838"/>
      <c r="AB160" s="839"/>
      <c r="AC160" s="840"/>
      <c r="AD160" s="13"/>
    </row>
    <row r="161" spans="1:31">
      <c r="A161" s="863"/>
      <c r="B161" s="861"/>
      <c r="C161" s="862"/>
      <c r="D161" s="860"/>
      <c r="G161" s="882"/>
      <c r="H161" s="882"/>
      <c r="I161" s="882"/>
      <c r="J161" s="882"/>
      <c r="K161" s="882"/>
      <c r="L161" s="882"/>
      <c r="M161" s="882"/>
      <c r="N161" s="882"/>
      <c r="O161" s="882"/>
      <c r="P161" s="882"/>
      <c r="Q161" s="882"/>
      <c r="R161" s="882"/>
      <c r="S161" s="882"/>
      <c r="T161" s="882"/>
      <c r="U161" s="882"/>
      <c r="V161" s="882"/>
      <c r="W161" s="882"/>
      <c r="X161" s="882"/>
      <c r="Y161" s="882"/>
      <c r="Z161" s="1087"/>
      <c r="AA161" s="838"/>
      <c r="AB161" s="839"/>
      <c r="AC161" s="840"/>
    </row>
    <row r="162" spans="1:31">
      <c r="A162" s="863"/>
      <c r="B162" s="861"/>
      <c r="C162" s="862"/>
      <c r="D162" s="860"/>
      <c r="E162" s="1"/>
      <c r="G162" s="882"/>
      <c r="H162" s="882"/>
      <c r="I162" s="882"/>
      <c r="J162" s="882"/>
      <c r="K162" s="882"/>
      <c r="L162" s="882"/>
      <c r="M162" s="882"/>
      <c r="N162" s="882"/>
      <c r="O162" s="882"/>
      <c r="P162" s="882"/>
      <c r="Q162" s="882"/>
      <c r="R162" s="882"/>
      <c r="S162" s="882"/>
      <c r="T162" s="882"/>
      <c r="U162" s="882"/>
      <c r="V162" s="882"/>
      <c r="W162" s="882"/>
      <c r="X162" s="882"/>
      <c r="Y162" s="882"/>
      <c r="Z162" s="1087"/>
      <c r="AA162" s="838"/>
      <c r="AB162" s="839"/>
      <c r="AC162" s="840"/>
    </row>
    <row r="163" spans="1:31">
      <c r="A163" s="863"/>
      <c r="B163" s="861"/>
      <c r="C163" s="862"/>
      <c r="D163" s="860"/>
      <c r="E163" s="1"/>
      <c r="G163" s="882"/>
      <c r="H163" s="882"/>
      <c r="I163" s="882"/>
      <c r="J163" s="882"/>
      <c r="K163" s="882"/>
      <c r="L163" s="882"/>
      <c r="M163" s="882"/>
      <c r="N163" s="882"/>
      <c r="O163" s="882"/>
      <c r="P163" s="882"/>
      <c r="Q163" s="882"/>
      <c r="R163" s="882"/>
      <c r="S163" s="882"/>
      <c r="T163" s="882"/>
      <c r="U163" s="882"/>
      <c r="V163" s="882"/>
      <c r="W163" s="882"/>
      <c r="X163" s="882"/>
      <c r="Y163" s="882"/>
      <c r="Z163" s="1087"/>
      <c r="AA163" s="838"/>
      <c r="AB163" s="839"/>
      <c r="AC163" s="840"/>
    </row>
    <row r="164" spans="1:31">
      <c r="A164" s="863"/>
      <c r="B164" s="861"/>
      <c r="C164" s="862"/>
      <c r="D164" s="860"/>
      <c r="E164" s="306"/>
      <c r="F164" s="43"/>
      <c r="G164" s="882"/>
      <c r="H164" s="882"/>
      <c r="I164" s="882"/>
      <c r="J164" s="882"/>
      <c r="K164" s="882"/>
      <c r="L164" s="882"/>
      <c r="M164" s="882"/>
      <c r="N164" s="882"/>
      <c r="O164" s="882"/>
      <c r="P164" s="882"/>
      <c r="Q164" s="882"/>
      <c r="R164" s="882"/>
      <c r="S164" s="882"/>
      <c r="T164" s="882"/>
      <c r="U164" s="882"/>
      <c r="V164" s="882"/>
      <c r="W164" s="882"/>
      <c r="X164" s="882"/>
      <c r="Y164" s="882"/>
      <c r="Z164" s="1087"/>
      <c r="AA164" s="838"/>
      <c r="AB164" s="839"/>
      <c r="AC164" s="840"/>
    </row>
    <row r="165" spans="1:31">
      <c r="A165" s="863"/>
      <c r="B165" s="861"/>
      <c r="C165" s="862"/>
      <c r="D165" s="860"/>
      <c r="E165" s="311"/>
      <c r="F165" s="292"/>
      <c r="G165" s="882" t="s">
        <v>1635</v>
      </c>
      <c r="H165" s="883"/>
      <c r="I165" s="883"/>
      <c r="J165" s="883"/>
      <c r="K165" s="883"/>
      <c r="L165" s="883"/>
      <c r="M165" s="883"/>
      <c r="N165" s="883"/>
      <c r="O165" s="883"/>
      <c r="P165" s="883"/>
      <c r="Q165" s="883"/>
      <c r="R165" s="883"/>
      <c r="S165" s="883"/>
      <c r="T165" s="883"/>
      <c r="U165" s="883"/>
      <c r="V165" s="883"/>
      <c r="W165" s="883"/>
      <c r="X165" s="883"/>
      <c r="Y165" s="883"/>
      <c r="Z165" s="884"/>
      <c r="AA165" s="838"/>
      <c r="AB165" s="839"/>
      <c r="AC165" s="840"/>
      <c r="AE165" s="13"/>
    </row>
    <row r="166" spans="1:31" ht="12.6" customHeight="1">
      <c r="A166" s="863"/>
      <c r="B166" s="861"/>
      <c r="C166" s="862"/>
      <c r="D166" s="860"/>
      <c r="E166" s="311"/>
      <c r="F166" s="184"/>
      <c r="G166" s="883"/>
      <c r="H166" s="883"/>
      <c r="I166" s="883"/>
      <c r="J166" s="883"/>
      <c r="K166" s="883"/>
      <c r="L166" s="883"/>
      <c r="M166" s="883"/>
      <c r="N166" s="883"/>
      <c r="O166" s="883"/>
      <c r="P166" s="883"/>
      <c r="Q166" s="883"/>
      <c r="R166" s="883"/>
      <c r="S166" s="883"/>
      <c r="T166" s="883"/>
      <c r="U166" s="883"/>
      <c r="V166" s="883"/>
      <c r="W166" s="883"/>
      <c r="X166" s="883"/>
      <c r="Y166" s="883"/>
      <c r="Z166" s="884"/>
      <c r="AA166" s="838"/>
      <c r="AB166" s="839"/>
      <c r="AC166" s="840"/>
    </row>
    <row r="167" spans="1:31" ht="13.2" customHeight="1">
      <c r="A167" s="270"/>
      <c r="B167" s="493"/>
      <c r="C167" s="250"/>
      <c r="D167" s="885"/>
      <c r="E167" s="311"/>
      <c r="F167" s="184"/>
      <c r="G167" s="883"/>
      <c r="H167" s="883"/>
      <c r="I167" s="883"/>
      <c r="J167" s="883"/>
      <c r="K167" s="883"/>
      <c r="L167" s="883"/>
      <c r="M167" s="883"/>
      <c r="N167" s="883"/>
      <c r="O167" s="883"/>
      <c r="P167" s="883"/>
      <c r="Q167" s="883"/>
      <c r="R167" s="883"/>
      <c r="S167" s="883"/>
      <c r="T167" s="883"/>
      <c r="U167" s="883"/>
      <c r="V167" s="883"/>
      <c r="W167" s="883"/>
      <c r="X167" s="883"/>
      <c r="Y167" s="883"/>
      <c r="Z167" s="884"/>
      <c r="AA167" s="283"/>
      <c r="AB167" s="284"/>
      <c r="AC167" s="285"/>
    </row>
    <row r="168" spans="1:31" ht="13.2" customHeight="1">
      <c r="A168" s="270"/>
      <c r="B168" s="493"/>
      <c r="C168" s="250"/>
      <c r="D168" s="885"/>
      <c r="E168" s="311"/>
      <c r="F168" s="184"/>
      <c r="G168" s="883"/>
      <c r="H168" s="883"/>
      <c r="I168" s="883"/>
      <c r="J168" s="883"/>
      <c r="K168" s="883"/>
      <c r="L168" s="883"/>
      <c r="M168" s="883"/>
      <c r="N168" s="883"/>
      <c r="O168" s="883"/>
      <c r="P168" s="883"/>
      <c r="Q168" s="883"/>
      <c r="R168" s="883"/>
      <c r="S168" s="883"/>
      <c r="T168" s="883"/>
      <c r="U168" s="883"/>
      <c r="V168" s="883"/>
      <c r="W168" s="883"/>
      <c r="X168" s="883"/>
      <c r="Y168" s="883"/>
      <c r="Z168" s="884"/>
      <c r="AA168" s="283"/>
      <c r="AB168" s="284"/>
      <c r="AC168" s="285"/>
    </row>
    <row r="169" spans="1:31" ht="13.2" customHeight="1">
      <c r="A169" s="270"/>
      <c r="B169" s="493"/>
      <c r="C169" s="250"/>
      <c r="D169" s="885"/>
      <c r="E169" s="311"/>
      <c r="F169" s="292"/>
      <c r="G169" s="882" t="s">
        <v>1656</v>
      </c>
      <c r="H169" s="883"/>
      <c r="I169" s="883"/>
      <c r="J169" s="883"/>
      <c r="K169" s="883"/>
      <c r="L169" s="883"/>
      <c r="M169" s="883"/>
      <c r="N169" s="883"/>
      <c r="O169" s="883"/>
      <c r="P169" s="883"/>
      <c r="Q169" s="883"/>
      <c r="R169" s="883"/>
      <c r="S169" s="883"/>
      <c r="T169" s="883"/>
      <c r="U169" s="883"/>
      <c r="V169" s="883"/>
      <c r="W169" s="883"/>
      <c r="X169" s="883"/>
      <c r="Y169" s="883"/>
      <c r="Z169" s="884"/>
      <c r="AA169" s="283"/>
      <c r="AB169" s="284"/>
      <c r="AC169" s="285"/>
    </row>
    <row r="170" spans="1:31" ht="13.2" customHeight="1">
      <c r="A170" s="270"/>
      <c r="B170" s="493"/>
      <c r="C170" s="250"/>
      <c r="D170" s="885"/>
      <c r="E170" s="311"/>
      <c r="F170" s="184"/>
      <c r="G170" s="883"/>
      <c r="H170" s="883"/>
      <c r="I170" s="883"/>
      <c r="J170" s="883"/>
      <c r="K170" s="883"/>
      <c r="L170" s="883"/>
      <c r="M170" s="883"/>
      <c r="N170" s="883"/>
      <c r="O170" s="883"/>
      <c r="P170" s="883"/>
      <c r="Q170" s="883"/>
      <c r="R170" s="883"/>
      <c r="S170" s="883"/>
      <c r="T170" s="883"/>
      <c r="U170" s="883"/>
      <c r="V170" s="883"/>
      <c r="W170" s="883"/>
      <c r="X170" s="883"/>
      <c r="Y170" s="883"/>
      <c r="Z170" s="884"/>
      <c r="AA170" s="283"/>
      <c r="AB170" s="284"/>
      <c r="AC170" s="285"/>
    </row>
    <row r="171" spans="1:31" ht="13.2" customHeight="1">
      <c r="A171" s="270"/>
      <c r="B171" s="493"/>
      <c r="C171" s="250"/>
      <c r="D171" s="885"/>
      <c r="E171" s="311"/>
      <c r="F171" s="184"/>
      <c r="G171" s="883"/>
      <c r="H171" s="883"/>
      <c r="I171" s="883"/>
      <c r="J171" s="883"/>
      <c r="K171" s="883"/>
      <c r="L171" s="883"/>
      <c r="M171" s="883"/>
      <c r="N171" s="883"/>
      <c r="O171" s="883"/>
      <c r="P171" s="883"/>
      <c r="Q171" s="883"/>
      <c r="R171" s="883"/>
      <c r="S171" s="883"/>
      <c r="T171" s="883"/>
      <c r="U171" s="883"/>
      <c r="V171" s="883"/>
      <c r="W171" s="883"/>
      <c r="X171" s="883"/>
      <c r="Y171" s="883"/>
      <c r="Z171" s="884"/>
      <c r="AA171" s="283"/>
      <c r="AB171" s="284"/>
      <c r="AC171" s="285"/>
    </row>
    <row r="172" spans="1:31" ht="13.2" customHeight="1">
      <c r="A172" s="270"/>
      <c r="B172" s="493"/>
      <c r="C172" s="250"/>
      <c r="D172" s="885"/>
      <c r="E172" s="311"/>
      <c r="F172" s="184"/>
      <c r="G172" s="883"/>
      <c r="H172" s="883"/>
      <c r="I172" s="883"/>
      <c r="J172" s="883"/>
      <c r="K172" s="883"/>
      <c r="L172" s="883"/>
      <c r="M172" s="883"/>
      <c r="N172" s="883"/>
      <c r="O172" s="883"/>
      <c r="P172" s="883"/>
      <c r="Q172" s="883"/>
      <c r="R172" s="883"/>
      <c r="S172" s="883"/>
      <c r="T172" s="883"/>
      <c r="U172" s="883"/>
      <c r="V172" s="883"/>
      <c r="W172" s="883"/>
      <c r="X172" s="883"/>
      <c r="Y172" s="883"/>
      <c r="Z172" s="884"/>
      <c r="AA172" s="283"/>
      <c r="AB172" s="284"/>
      <c r="AC172" s="285"/>
    </row>
    <row r="173" spans="1:31" ht="12.75" customHeight="1">
      <c r="A173" s="270"/>
      <c r="B173" s="493"/>
      <c r="C173" s="250"/>
      <c r="D173" s="299"/>
      <c r="E173" s="311"/>
      <c r="F173" s="184"/>
      <c r="G173" s="320"/>
      <c r="H173" s="320"/>
      <c r="I173" s="320"/>
      <c r="J173" s="320"/>
      <c r="K173" s="320"/>
      <c r="L173" s="320"/>
      <c r="M173" s="320"/>
      <c r="N173" s="320"/>
      <c r="O173" s="320"/>
      <c r="P173" s="320"/>
      <c r="Q173" s="320"/>
      <c r="R173" s="320"/>
      <c r="S173" s="320"/>
      <c r="T173" s="320"/>
      <c r="U173" s="320"/>
      <c r="V173" s="320"/>
      <c r="W173" s="320"/>
      <c r="X173" s="320"/>
      <c r="Y173" s="320"/>
      <c r="Z173" s="345"/>
      <c r="AA173" s="283"/>
      <c r="AB173" s="284"/>
      <c r="AC173" s="285"/>
    </row>
    <row r="174" spans="1:31" ht="12.75" customHeight="1">
      <c r="A174" s="270"/>
      <c r="B174" s="493"/>
      <c r="C174" s="250"/>
      <c r="D174" s="299"/>
      <c r="E174" s="311"/>
      <c r="F174" s="184"/>
      <c r="G174" s="320"/>
      <c r="H174" s="320"/>
      <c r="I174" s="320"/>
      <c r="J174" s="320"/>
      <c r="K174" s="320"/>
      <c r="L174" s="320"/>
      <c r="M174" s="320"/>
      <c r="N174" s="320"/>
      <c r="O174" s="320"/>
      <c r="P174" s="320"/>
      <c r="Q174" s="320"/>
      <c r="R174" s="320"/>
      <c r="S174" s="320"/>
      <c r="T174" s="320"/>
      <c r="U174" s="320"/>
      <c r="V174" s="320"/>
      <c r="W174" s="320"/>
      <c r="X174" s="320"/>
      <c r="Y174" s="320"/>
      <c r="Z174" s="345"/>
      <c r="AA174" s="283"/>
      <c r="AB174" s="284"/>
      <c r="AC174" s="285"/>
    </row>
    <row r="175" spans="1:31" ht="12.75" customHeight="1">
      <c r="A175" s="270"/>
      <c r="B175" s="493"/>
      <c r="C175" s="250"/>
      <c r="D175" s="299"/>
      <c r="E175" s="311"/>
      <c r="F175" s="184"/>
      <c r="G175" s="320"/>
      <c r="H175" s="320"/>
      <c r="I175" s="320"/>
      <c r="J175" s="320"/>
      <c r="K175" s="320"/>
      <c r="L175" s="320"/>
      <c r="M175" s="320"/>
      <c r="N175" s="320"/>
      <c r="O175" s="320"/>
      <c r="P175" s="320"/>
      <c r="Q175" s="320"/>
      <c r="R175" s="320"/>
      <c r="S175" s="320"/>
      <c r="T175" s="320"/>
      <c r="U175" s="320"/>
      <c r="V175" s="320"/>
      <c r="W175" s="320"/>
      <c r="X175" s="320"/>
      <c r="Y175" s="320"/>
      <c r="Z175" s="345"/>
      <c r="AA175" s="283"/>
      <c r="AB175" s="284"/>
      <c r="AC175" s="285"/>
    </row>
    <row r="176" spans="1:31" ht="13.5" customHeight="1">
      <c r="A176" s="863"/>
      <c r="B176" s="861">
        <v>9</v>
      </c>
      <c r="C176" s="862" t="s">
        <v>544</v>
      </c>
      <c r="D176" s="860" t="s">
        <v>1636</v>
      </c>
      <c r="E176" s="306"/>
      <c r="F176" s="902" t="s">
        <v>20</v>
      </c>
      <c r="G176" s="902"/>
      <c r="H176" s="902"/>
      <c r="I176" s="902"/>
      <c r="J176" s="902"/>
      <c r="K176" s="902"/>
      <c r="L176" s="903"/>
      <c r="M176" s="854" t="s">
        <v>19</v>
      </c>
      <c r="N176" s="855"/>
      <c r="O176" s="855"/>
      <c r="P176" s="855"/>
      <c r="Q176" s="855"/>
      <c r="R176" s="855"/>
      <c r="S176" s="855"/>
      <c r="T176" s="855"/>
      <c r="U176" s="856"/>
      <c r="V176" s="43"/>
      <c r="W176" s="43"/>
      <c r="X176" s="43"/>
      <c r="Y176" s="43"/>
      <c r="Z176" s="307"/>
      <c r="AA176" s="838" t="s">
        <v>4</v>
      </c>
      <c r="AB176" s="839"/>
      <c r="AC176" s="840"/>
    </row>
    <row r="177" spans="1:31">
      <c r="A177" s="863"/>
      <c r="B177" s="861"/>
      <c r="C177" s="862"/>
      <c r="D177" s="860"/>
      <c r="E177" s="306"/>
      <c r="F177" s="902"/>
      <c r="G177" s="902"/>
      <c r="H177" s="902"/>
      <c r="I177" s="902"/>
      <c r="J177" s="902"/>
      <c r="K177" s="902"/>
      <c r="L177" s="903"/>
      <c r="M177" s="857"/>
      <c r="N177" s="858"/>
      <c r="O177" s="858"/>
      <c r="P177" s="858"/>
      <c r="Q177" s="858"/>
      <c r="R177" s="858"/>
      <c r="S177" s="858"/>
      <c r="T177" s="858"/>
      <c r="U177" s="859"/>
      <c r="V177" s="43"/>
      <c r="W177" s="43"/>
      <c r="X177" s="43"/>
      <c r="Y177" s="43"/>
      <c r="Z177" s="307"/>
      <c r="AA177" s="838"/>
      <c r="AB177" s="839"/>
      <c r="AC177" s="840"/>
    </row>
    <row r="178" spans="1:31">
      <c r="A178" s="863"/>
      <c r="B178" s="861"/>
      <c r="C178" s="862"/>
      <c r="D178" s="860"/>
      <c r="E178" s="306"/>
      <c r="F178" s="82"/>
      <c r="G178" s="43"/>
      <c r="H178" s="43"/>
      <c r="I178" s="43"/>
      <c r="J178" s="43"/>
      <c r="K178" s="43"/>
      <c r="L178" s="43"/>
      <c r="M178" s="43"/>
      <c r="N178" s="43"/>
      <c r="O178" s="43"/>
      <c r="P178" s="43"/>
      <c r="Q178" s="43"/>
      <c r="R178" s="43"/>
      <c r="S178" s="43"/>
      <c r="T178" s="43"/>
      <c r="U178" s="43"/>
      <c r="V178" s="43"/>
      <c r="W178" s="43"/>
      <c r="X178" s="43"/>
      <c r="Y178" s="43"/>
      <c r="Z178" s="307"/>
      <c r="AA178" s="838"/>
      <c r="AB178" s="839"/>
      <c r="AC178" s="840"/>
    </row>
    <row r="179" spans="1:31">
      <c r="A179" s="863"/>
      <c r="B179" s="861"/>
      <c r="C179" s="862"/>
      <c r="D179" s="860"/>
      <c r="E179" s="306"/>
      <c r="F179" s="82"/>
      <c r="G179" s="43"/>
      <c r="H179" s="43"/>
      <c r="I179" s="43"/>
      <c r="J179" s="43"/>
      <c r="K179" s="43"/>
      <c r="L179" s="43"/>
      <c r="M179" s="43"/>
      <c r="N179" s="43"/>
      <c r="O179" s="43"/>
      <c r="P179" s="43"/>
      <c r="Q179" s="43"/>
      <c r="R179" s="43"/>
      <c r="S179" s="43"/>
      <c r="T179" s="43"/>
      <c r="U179" s="43"/>
      <c r="V179" s="43"/>
      <c r="W179" s="43"/>
      <c r="X179" s="43"/>
      <c r="Y179" s="43"/>
      <c r="Z179" s="307"/>
      <c r="AA179" s="838"/>
      <c r="AB179" s="839"/>
      <c r="AC179" s="840"/>
      <c r="AE179" s="13"/>
    </row>
    <row r="180" spans="1:31">
      <c r="A180" s="863"/>
      <c r="B180" s="861"/>
      <c r="C180" s="862"/>
      <c r="D180" s="860"/>
      <c r="E180" s="311"/>
      <c r="F180" s="292"/>
      <c r="G180" s="882" t="s">
        <v>1708</v>
      </c>
      <c r="H180" s="1096"/>
      <c r="I180" s="1096"/>
      <c r="J180" s="1096"/>
      <c r="K180" s="1096"/>
      <c r="L180" s="1096"/>
      <c r="M180" s="1096"/>
      <c r="N180" s="1096"/>
      <c r="O180" s="1096"/>
      <c r="P180" s="1096"/>
      <c r="Q180" s="1096"/>
      <c r="R180" s="1096"/>
      <c r="S180" s="1096"/>
      <c r="T180" s="1096"/>
      <c r="U180" s="1096"/>
      <c r="V180" s="1096"/>
      <c r="W180" s="1096"/>
      <c r="X180" s="1096"/>
      <c r="Y180" s="1096"/>
      <c r="Z180" s="1097"/>
      <c r="AA180" s="838"/>
      <c r="AB180" s="839"/>
      <c r="AC180" s="840"/>
      <c r="AE180" s="13"/>
    </row>
    <row r="181" spans="1:31" ht="56.25" customHeight="1">
      <c r="A181" s="863"/>
      <c r="B181" s="861"/>
      <c r="C181" s="862"/>
      <c r="D181" s="860"/>
      <c r="E181" s="311"/>
      <c r="F181" s="184"/>
      <c r="G181" s="1096"/>
      <c r="H181" s="1096"/>
      <c r="I181" s="1096"/>
      <c r="J181" s="1096"/>
      <c r="K181" s="1096"/>
      <c r="L181" s="1096"/>
      <c r="M181" s="1096"/>
      <c r="N181" s="1096"/>
      <c r="O181" s="1096"/>
      <c r="P181" s="1096"/>
      <c r="Q181" s="1096"/>
      <c r="R181" s="1096"/>
      <c r="S181" s="1096"/>
      <c r="T181" s="1096"/>
      <c r="U181" s="1096"/>
      <c r="V181" s="1096"/>
      <c r="W181" s="1096"/>
      <c r="X181" s="1096"/>
      <c r="Y181" s="1096"/>
      <c r="Z181" s="1097"/>
      <c r="AA181" s="838"/>
      <c r="AB181" s="839"/>
      <c r="AC181" s="840"/>
    </row>
    <row r="182" spans="1:31" ht="15.75" customHeight="1">
      <c r="A182" s="270"/>
      <c r="B182" s="493"/>
      <c r="C182" s="250"/>
      <c r="D182" s="299"/>
      <c r="E182" s="311"/>
      <c r="F182" s="184"/>
      <c r="G182" s="1096"/>
      <c r="H182" s="1096"/>
      <c r="I182" s="1096"/>
      <c r="J182" s="1096"/>
      <c r="K182" s="1096"/>
      <c r="L182" s="1096"/>
      <c r="M182" s="1096"/>
      <c r="N182" s="1096"/>
      <c r="O182" s="1096"/>
      <c r="P182" s="1096"/>
      <c r="Q182" s="1096"/>
      <c r="R182" s="1096"/>
      <c r="S182" s="1096"/>
      <c r="T182" s="1096"/>
      <c r="U182" s="1096"/>
      <c r="V182" s="1096"/>
      <c r="W182" s="1096"/>
      <c r="X182" s="1096"/>
      <c r="Y182" s="1096"/>
      <c r="Z182" s="1097"/>
      <c r="AA182" s="283"/>
      <c r="AB182" s="284"/>
      <c r="AC182" s="285"/>
    </row>
    <row r="183" spans="1:31" ht="13.5" customHeight="1">
      <c r="A183" s="863"/>
      <c r="B183" s="861">
        <v>10</v>
      </c>
      <c r="C183" s="862" t="s">
        <v>545</v>
      </c>
      <c r="D183" s="860" t="s">
        <v>1548</v>
      </c>
      <c r="E183" s="306"/>
      <c r="F183" s="902" t="s">
        <v>20</v>
      </c>
      <c r="G183" s="902"/>
      <c r="H183" s="902"/>
      <c r="I183" s="902"/>
      <c r="J183" s="902"/>
      <c r="K183" s="902"/>
      <c r="L183" s="903"/>
      <c r="M183" s="854" t="s">
        <v>19</v>
      </c>
      <c r="N183" s="855"/>
      <c r="O183" s="855"/>
      <c r="P183" s="855"/>
      <c r="Q183" s="855"/>
      <c r="R183" s="855"/>
      <c r="S183" s="855"/>
      <c r="T183" s="855"/>
      <c r="U183" s="856"/>
      <c r="V183" s="306"/>
      <c r="W183" s="43"/>
      <c r="X183" s="43"/>
      <c r="Y183" s="43"/>
      <c r="Z183" s="307"/>
      <c r="AA183" s="838" t="s">
        <v>4</v>
      </c>
      <c r="AB183" s="839"/>
      <c r="AC183" s="840"/>
    </row>
    <row r="184" spans="1:31">
      <c r="A184" s="863"/>
      <c r="B184" s="861"/>
      <c r="C184" s="862"/>
      <c r="D184" s="860"/>
      <c r="E184" s="306"/>
      <c r="F184" s="902"/>
      <c r="G184" s="902"/>
      <c r="H184" s="902"/>
      <c r="I184" s="902"/>
      <c r="J184" s="902"/>
      <c r="K184" s="902"/>
      <c r="L184" s="903"/>
      <c r="M184" s="857"/>
      <c r="N184" s="858"/>
      <c r="O184" s="858"/>
      <c r="P184" s="858"/>
      <c r="Q184" s="858"/>
      <c r="R184" s="858"/>
      <c r="S184" s="858"/>
      <c r="T184" s="858"/>
      <c r="U184" s="859"/>
      <c r="V184" s="43"/>
      <c r="W184" s="43"/>
      <c r="X184" s="43"/>
      <c r="Y184" s="43"/>
      <c r="Z184" s="307"/>
      <c r="AA184" s="838"/>
      <c r="AB184" s="839"/>
      <c r="AC184" s="840"/>
    </row>
    <row r="185" spans="1:31">
      <c r="A185" s="863"/>
      <c r="B185" s="861"/>
      <c r="C185" s="862"/>
      <c r="D185" s="860"/>
      <c r="E185" s="306"/>
      <c r="F185" s="3"/>
      <c r="G185" s="43"/>
      <c r="H185" s="43"/>
      <c r="I185" s="43"/>
      <c r="J185" s="43"/>
      <c r="K185" s="43"/>
      <c r="L185" s="43"/>
      <c r="M185" s="43"/>
      <c r="N185" s="43"/>
      <c r="O185" s="43"/>
      <c r="P185" s="43"/>
      <c r="Q185" s="43"/>
      <c r="R185" s="43"/>
      <c r="S185" s="43"/>
      <c r="T185" s="43"/>
      <c r="U185" s="43"/>
      <c r="V185" s="43"/>
      <c r="W185" s="43"/>
      <c r="X185" s="43"/>
      <c r="Y185" s="43"/>
      <c r="Z185" s="307"/>
      <c r="AA185" s="838"/>
      <c r="AB185" s="839"/>
      <c r="AC185" s="840"/>
    </row>
    <row r="186" spans="1:31" ht="13.5" customHeight="1">
      <c r="A186" s="863"/>
      <c r="B186" s="861"/>
      <c r="C186" s="862"/>
      <c r="D186" s="860"/>
      <c r="F186" s="292"/>
      <c r="G186" s="1085" t="s">
        <v>1573</v>
      </c>
      <c r="H186" s="1085"/>
      <c r="I186" s="1085"/>
      <c r="J186" s="1085"/>
      <c r="K186" s="1085"/>
      <c r="L186" s="1085"/>
      <c r="M186" s="1085"/>
      <c r="N186" s="1085"/>
      <c r="O186" s="1085"/>
      <c r="P186" s="1085"/>
      <c r="Q186" s="1085"/>
      <c r="R186" s="1085"/>
      <c r="S186" s="1085"/>
      <c r="T186" s="1085"/>
      <c r="U186" s="1085"/>
      <c r="V186" s="1085"/>
      <c r="W186" s="1085"/>
      <c r="X186" s="1085"/>
      <c r="Y186" s="1085"/>
      <c r="Z186" s="1058"/>
      <c r="AA186" s="838"/>
      <c r="AB186" s="839"/>
      <c r="AC186" s="840"/>
    </row>
    <row r="187" spans="1:31">
      <c r="A187" s="863"/>
      <c r="B187" s="861"/>
      <c r="C187" s="862"/>
      <c r="D187" s="860"/>
      <c r="F187" s="3"/>
      <c r="G187" s="1085"/>
      <c r="H187" s="1085"/>
      <c r="I187" s="1085"/>
      <c r="J187" s="1085"/>
      <c r="K187" s="1085"/>
      <c r="L187" s="1085"/>
      <c r="M187" s="1085"/>
      <c r="N187" s="1085"/>
      <c r="O187" s="1085"/>
      <c r="P187" s="1085"/>
      <c r="Q187" s="1085"/>
      <c r="R187" s="1085"/>
      <c r="S187" s="1085"/>
      <c r="T187" s="1085"/>
      <c r="U187" s="1085"/>
      <c r="V187" s="1085"/>
      <c r="W187" s="1085"/>
      <c r="X187" s="1085"/>
      <c r="Y187" s="1085"/>
      <c r="Z187" s="1058"/>
      <c r="AA187" s="838"/>
      <c r="AB187" s="839"/>
      <c r="AC187" s="840"/>
    </row>
    <row r="188" spans="1:31">
      <c r="A188" s="863"/>
      <c r="B188" s="861"/>
      <c r="C188" s="862"/>
      <c r="D188" s="860"/>
      <c r="G188" s="1085"/>
      <c r="H188" s="1085"/>
      <c r="I188" s="1085"/>
      <c r="J188" s="1085"/>
      <c r="K188" s="1085"/>
      <c r="L188" s="1085"/>
      <c r="M188" s="1085"/>
      <c r="N188" s="1085"/>
      <c r="O188" s="1085"/>
      <c r="P188" s="1085"/>
      <c r="Q188" s="1085"/>
      <c r="R188" s="1085"/>
      <c r="S188" s="1085"/>
      <c r="T188" s="1085"/>
      <c r="U188" s="1085"/>
      <c r="V188" s="1085"/>
      <c r="W188" s="1085"/>
      <c r="X188" s="1085"/>
      <c r="Y188" s="1085"/>
      <c r="Z188" s="1058"/>
      <c r="AA188" s="838"/>
      <c r="AB188" s="839"/>
      <c r="AC188" s="840"/>
    </row>
    <row r="189" spans="1:31">
      <c r="A189" s="863"/>
      <c r="B189" s="861"/>
      <c r="C189" s="862"/>
      <c r="D189" s="860"/>
      <c r="F189" s="3"/>
      <c r="G189" s="43"/>
      <c r="H189" s="43"/>
      <c r="I189" s="43"/>
      <c r="J189" s="43"/>
      <c r="K189" s="43"/>
      <c r="L189" s="43"/>
      <c r="M189" s="43"/>
      <c r="N189" s="43"/>
      <c r="O189" s="43"/>
      <c r="P189" s="43"/>
      <c r="Q189" s="43"/>
      <c r="R189" s="43"/>
      <c r="S189" s="43"/>
      <c r="T189" s="43"/>
      <c r="U189" s="43"/>
      <c r="V189" s="43"/>
      <c r="W189" s="43"/>
      <c r="X189" s="43"/>
      <c r="Y189" s="43"/>
      <c r="Z189" s="307"/>
      <c r="AA189" s="838"/>
      <c r="AB189" s="839"/>
      <c r="AC189" s="840"/>
    </row>
    <row r="190" spans="1:31" ht="13.5" customHeight="1">
      <c r="A190" s="863"/>
      <c r="B190" s="861"/>
      <c r="C190" s="862"/>
      <c r="D190" s="860"/>
      <c r="E190" s="81"/>
      <c r="F190" s="292"/>
      <c r="G190" s="882" t="s">
        <v>1657</v>
      </c>
      <c r="H190" s="882"/>
      <c r="I190" s="882"/>
      <c r="J190" s="882"/>
      <c r="K190" s="882"/>
      <c r="L190" s="882"/>
      <c r="M190" s="882"/>
      <c r="N190" s="882"/>
      <c r="O190" s="882"/>
      <c r="P190" s="882"/>
      <c r="Q190" s="882"/>
      <c r="R190" s="882"/>
      <c r="S190" s="882"/>
      <c r="T190" s="882"/>
      <c r="U190" s="882"/>
      <c r="V190" s="882"/>
      <c r="W190" s="882"/>
      <c r="X190" s="882"/>
      <c r="Y190" s="882"/>
      <c r="Z190" s="1087"/>
      <c r="AA190" s="838"/>
      <c r="AB190" s="839"/>
      <c r="AC190" s="840"/>
      <c r="AD190" s="13"/>
      <c r="AE190" s="13"/>
    </row>
    <row r="191" spans="1:31">
      <c r="A191" s="863"/>
      <c r="B191" s="861"/>
      <c r="C191" s="862"/>
      <c r="D191" s="860"/>
      <c r="E191" s="81"/>
      <c r="F191" s="287"/>
      <c r="G191" s="882"/>
      <c r="H191" s="882"/>
      <c r="I191" s="882"/>
      <c r="J191" s="882"/>
      <c r="K191" s="882"/>
      <c r="L191" s="882"/>
      <c r="M191" s="882"/>
      <c r="N191" s="882"/>
      <c r="O191" s="882"/>
      <c r="P191" s="882"/>
      <c r="Q191" s="882"/>
      <c r="R191" s="882"/>
      <c r="S191" s="882"/>
      <c r="T191" s="882"/>
      <c r="U191" s="882"/>
      <c r="V191" s="882"/>
      <c r="W191" s="882"/>
      <c r="X191" s="882"/>
      <c r="Y191" s="882"/>
      <c r="Z191" s="1087"/>
      <c r="AA191" s="838"/>
      <c r="AB191" s="839"/>
      <c r="AC191" s="840"/>
    </row>
    <row r="192" spans="1:31" ht="77.25" customHeight="1">
      <c r="A192" s="900"/>
      <c r="B192" s="901"/>
      <c r="C192" s="887"/>
      <c r="D192" s="886"/>
      <c r="E192" s="365"/>
      <c r="F192" s="351"/>
      <c r="G192" s="1240"/>
      <c r="H192" s="1240"/>
      <c r="I192" s="1240"/>
      <c r="J192" s="1240"/>
      <c r="K192" s="1240"/>
      <c r="L192" s="1240"/>
      <c r="M192" s="1240"/>
      <c r="N192" s="1240"/>
      <c r="O192" s="1240"/>
      <c r="P192" s="1240"/>
      <c r="Q192" s="1240"/>
      <c r="R192" s="1240"/>
      <c r="S192" s="1240"/>
      <c r="T192" s="1240"/>
      <c r="U192" s="1240"/>
      <c r="V192" s="1240"/>
      <c r="W192" s="1240"/>
      <c r="X192" s="1240"/>
      <c r="Y192" s="1240"/>
      <c r="Z192" s="1241"/>
      <c r="AA192" s="841"/>
      <c r="AB192" s="842"/>
      <c r="AC192" s="843"/>
    </row>
    <row r="193" spans="1:31" ht="6.75" customHeight="1">
      <c r="A193" s="270"/>
      <c r="B193" s="493"/>
      <c r="C193" s="250"/>
      <c r="D193" s="299"/>
      <c r="E193" s="311"/>
      <c r="F193" s="287"/>
      <c r="G193" s="320"/>
      <c r="H193" s="320"/>
      <c r="I193" s="320"/>
      <c r="J193" s="320"/>
      <c r="K193" s="320"/>
      <c r="L193" s="320"/>
      <c r="M193" s="320"/>
      <c r="N193" s="320"/>
      <c r="O193" s="320"/>
      <c r="P193" s="320"/>
      <c r="Q193" s="320"/>
      <c r="R193" s="320"/>
      <c r="S193" s="320"/>
      <c r="T193" s="320"/>
      <c r="U193" s="320"/>
      <c r="V193" s="320"/>
      <c r="W193" s="320"/>
      <c r="X193" s="320"/>
      <c r="Y193" s="320"/>
      <c r="Z193" s="345"/>
      <c r="AA193" s="283"/>
      <c r="AB193" s="284"/>
      <c r="AC193" s="285"/>
    </row>
    <row r="194" spans="1:31" ht="17.25" customHeight="1">
      <c r="A194" s="863"/>
      <c r="B194" s="861">
        <v>11</v>
      </c>
      <c r="C194" s="1087" t="s">
        <v>992</v>
      </c>
      <c r="D194" s="1059" t="s">
        <v>993</v>
      </c>
      <c r="E194" s="311"/>
      <c r="F194" s="1108" t="s">
        <v>20</v>
      </c>
      <c r="G194" s="1108"/>
      <c r="H194" s="1108"/>
      <c r="I194" s="1108"/>
      <c r="J194" s="1108"/>
      <c r="K194" s="1108"/>
      <c r="L194" s="1109"/>
      <c r="M194" s="854" t="s">
        <v>1574</v>
      </c>
      <c r="N194" s="855"/>
      <c r="O194" s="855"/>
      <c r="P194" s="855"/>
      <c r="Q194" s="855"/>
      <c r="R194" s="855"/>
      <c r="S194" s="855"/>
      <c r="T194" s="855"/>
      <c r="U194" s="856"/>
      <c r="V194" s="184"/>
      <c r="W194" s="184"/>
      <c r="X194" s="184"/>
      <c r="Y194" s="184"/>
      <c r="Z194" s="315"/>
      <c r="AA194" s="838" t="s">
        <v>4</v>
      </c>
      <c r="AB194" s="1101"/>
      <c r="AC194" s="1102"/>
    </row>
    <row r="195" spans="1:31" ht="14.25" customHeight="1">
      <c r="A195" s="885"/>
      <c r="B195" s="1139"/>
      <c r="C195" s="1087"/>
      <c r="D195" s="1059"/>
      <c r="E195" s="311"/>
      <c r="F195" s="1108"/>
      <c r="G195" s="1108"/>
      <c r="H195" s="1108"/>
      <c r="I195" s="1108"/>
      <c r="J195" s="1108"/>
      <c r="K195" s="1108"/>
      <c r="L195" s="1109"/>
      <c r="M195" s="857"/>
      <c r="N195" s="858"/>
      <c r="O195" s="858"/>
      <c r="P195" s="858"/>
      <c r="Q195" s="858"/>
      <c r="R195" s="858"/>
      <c r="S195" s="858"/>
      <c r="T195" s="858"/>
      <c r="U195" s="859"/>
      <c r="V195" s="184"/>
      <c r="W195" s="184"/>
      <c r="X195" s="184"/>
      <c r="Y195" s="184"/>
      <c r="Z195" s="315"/>
      <c r="AA195" s="946"/>
      <c r="AB195" s="1101"/>
      <c r="AC195" s="1102"/>
    </row>
    <row r="196" spans="1:31" ht="14.25" customHeight="1">
      <c r="A196" s="885"/>
      <c r="B196" s="1139"/>
      <c r="C196" s="1087"/>
      <c r="D196" s="1059"/>
      <c r="E196" s="306"/>
      <c r="F196" s="3"/>
      <c r="G196" s="43"/>
      <c r="H196" s="43"/>
      <c r="I196" s="43"/>
      <c r="J196" s="43"/>
      <c r="K196" s="43"/>
      <c r="L196" s="43"/>
      <c r="M196" s="43"/>
      <c r="N196" s="43"/>
      <c r="O196" s="43"/>
      <c r="P196" s="43"/>
      <c r="Q196" s="43"/>
      <c r="R196" s="43"/>
      <c r="S196" s="43"/>
      <c r="T196" s="43"/>
      <c r="U196" s="43"/>
      <c r="V196" s="43"/>
      <c r="W196" s="43"/>
      <c r="X196" s="43"/>
      <c r="Y196" s="43"/>
      <c r="Z196" s="307"/>
      <c r="AA196" s="946"/>
      <c r="AB196" s="1101"/>
      <c r="AC196" s="1102"/>
    </row>
    <row r="197" spans="1:31" ht="14.25" customHeight="1">
      <c r="A197" s="885"/>
      <c r="B197" s="1139"/>
      <c r="C197" s="1087"/>
      <c r="D197" s="1059"/>
      <c r="E197" s="306"/>
      <c r="F197" s="3"/>
      <c r="G197" s="43"/>
      <c r="H197" s="43"/>
      <c r="I197" s="43"/>
      <c r="J197" s="43"/>
      <c r="K197" s="43"/>
      <c r="L197" s="43"/>
      <c r="M197" s="43"/>
      <c r="N197" s="43"/>
      <c r="O197" s="43"/>
      <c r="P197" s="43"/>
      <c r="Q197" s="43"/>
      <c r="R197" s="43"/>
      <c r="S197" s="43"/>
      <c r="T197" s="43"/>
      <c r="U197" s="43"/>
      <c r="V197" s="43"/>
      <c r="W197" s="43"/>
      <c r="X197" s="43"/>
      <c r="Y197" s="43"/>
      <c r="Z197" s="307"/>
      <c r="AA197" s="946"/>
      <c r="AB197" s="1101"/>
      <c r="AC197" s="1102"/>
    </row>
    <row r="198" spans="1:31" ht="14.25" customHeight="1">
      <c r="A198" s="885"/>
      <c r="B198" s="1139"/>
      <c r="C198" s="1087"/>
      <c r="D198" s="1059"/>
      <c r="E198" s="306"/>
      <c r="F198" s="3"/>
      <c r="G198" s="43"/>
      <c r="H198" s="43"/>
      <c r="I198" s="43"/>
      <c r="J198" s="43"/>
      <c r="K198" s="43"/>
      <c r="L198" s="43"/>
      <c r="M198" s="43"/>
      <c r="N198" s="43"/>
      <c r="O198" s="43"/>
      <c r="P198" s="43"/>
      <c r="Q198" s="43"/>
      <c r="R198" s="43"/>
      <c r="S198" s="43"/>
      <c r="T198" s="43"/>
      <c r="U198" s="43"/>
      <c r="V198" s="43"/>
      <c r="W198" s="43"/>
      <c r="X198" s="43"/>
      <c r="Y198" s="43"/>
      <c r="Z198" s="307"/>
      <c r="AA198" s="946"/>
      <c r="AB198" s="1101"/>
      <c r="AC198" s="1102"/>
    </row>
    <row r="199" spans="1:31" ht="14.25" customHeight="1">
      <c r="A199" s="885"/>
      <c r="B199" s="1139"/>
      <c r="C199" s="1087"/>
      <c r="D199" s="1059"/>
      <c r="E199" s="306"/>
      <c r="F199" s="3"/>
      <c r="G199" s="43"/>
      <c r="H199" s="43"/>
      <c r="I199" s="43"/>
      <c r="J199" s="43"/>
      <c r="K199" s="43"/>
      <c r="L199" s="43"/>
      <c r="M199" s="43"/>
      <c r="N199" s="43"/>
      <c r="O199" s="43"/>
      <c r="P199" s="43"/>
      <c r="Q199" s="43"/>
      <c r="R199" s="43"/>
      <c r="S199" s="43"/>
      <c r="T199" s="43"/>
      <c r="U199" s="43"/>
      <c r="V199" s="43"/>
      <c r="W199" s="43"/>
      <c r="X199" s="43"/>
      <c r="Y199" s="43"/>
      <c r="Z199" s="307"/>
      <c r="AA199" s="946"/>
      <c r="AB199" s="1101"/>
      <c r="AC199" s="1102"/>
    </row>
    <row r="200" spans="1:31" ht="14.25" customHeight="1">
      <c r="A200" s="885"/>
      <c r="B200" s="1139"/>
      <c r="C200" s="1087"/>
      <c r="D200" s="1059"/>
      <c r="E200" s="306"/>
      <c r="F200" s="3"/>
      <c r="G200" s="43"/>
      <c r="H200" s="43"/>
      <c r="I200" s="43"/>
      <c r="J200" s="43"/>
      <c r="K200" s="43"/>
      <c r="L200" s="43"/>
      <c r="M200" s="43"/>
      <c r="N200" s="43"/>
      <c r="O200" s="43"/>
      <c r="P200" s="43"/>
      <c r="Q200" s="43"/>
      <c r="R200" s="43"/>
      <c r="S200" s="43"/>
      <c r="T200" s="43"/>
      <c r="U200" s="43"/>
      <c r="V200" s="43"/>
      <c r="W200" s="43"/>
      <c r="X200" s="43"/>
      <c r="Y200" s="43"/>
      <c r="Z200" s="307"/>
      <c r="AA200" s="946"/>
      <c r="AB200" s="1101"/>
      <c r="AC200" s="1102"/>
    </row>
    <row r="201" spans="1:31" ht="14.25" customHeight="1">
      <c r="A201" s="885"/>
      <c r="B201" s="1139"/>
      <c r="C201" s="1087"/>
      <c r="D201" s="1059"/>
      <c r="E201" s="306"/>
      <c r="F201" s="3"/>
      <c r="G201" s="43"/>
      <c r="H201" s="43"/>
      <c r="I201" s="43"/>
      <c r="J201" s="43"/>
      <c r="K201" s="43"/>
      <c r="L201" s="43"/>
      <c r="M201" s="43"/>
      <c r="N201" s="43"/>
      <c r="O201" s="43"/>
      <c r="P201" s="43"/>
      <c r="Q201" s="43"/>
      <c r="R201" s="43"/>
      <c r="S201" s="43"/>
      <c r="T201" s="43"/>
      <c r="U201" s="43"/>
      <c r="V201" s="43"/>
      <c r="W201" s="43"/>
      <c r="X201" s="43"/>
      <c r="Y201" s="43"/>
      <c r="Z201" s="307"/>
      <c r="AA201" s="946"/>
      <c r="AB201" s="1101"/>
      <c r="AC201" s="1102"/>
    </row>
    <row r="202" spans="1:31" ht="14.25" customHeight="1">
      <c r="A202" s="885"/>
      <c r="B202" s="1139"/>
      <c r="C202" s="1087"/>
      <c r="D202" s="1059"/>
      <c r="E202" s="306"/>
      <c r="F202" s="3"/>
      <c r="G202" s="43"/>
      <c r="H202" s="43"/>
      <c r="I202" s="43"/>
      <c r="J202" s="43"/>
      <c r="K202" s="43"/>
      <c r="L202" s="43"/>
      <c r="M202" s="43"/>
      <c r="N202" s="43"/>
      <c r="O202" s="43"/>
      <c r="P202" s="43"/>
      <c r="Q202" s="43"/>
      <c r="R202" s="43"/>
      <c r="S202" s="43"/>
      <c r="T202" s="43"/>
      <c r="U202" s="43"/>
      <c r="V202" s="43"/>
      <c r="W202" s="43"/>
      <c r="X202" s="43"/>
      <c r="Y202" s="43"/>
      <c r="Z202" s="307"/>
      <c r="AA202" s="946"/>
      <c r="AB202" s="1101"/>
      <c r="AC202" s="1102"/>
    </row>
    <row r="203" spans="1:31" ht="14.25" customHeight="1">
      <c r="A203" s="885"/>
      <c r="B203" s="1139"/>
      <c r="C203" s="329"/>
      <c r="D203" s="330"/>
      <c r="E203" s="306"/>
      <c r="F203" s="3"/>
      <c r="G203" s="43"/>
      <c r="H203" s="43"/>
      <c r="I203" s="43"/>
      <c r="J203" s="43"/>
      <c r="K203" s="43"/>
      <c r="L203" s="43"/>
      <c r="M203" s="43"/>
      <c r="N203" s="43"/>
      <c r="O203" s="43"/>
      <c r="P203" s="43"/>
      <c r="Q203" s="43"/>
      <c r="R203" s="43"/>
      <c r="S203" s="43"/>
      <c r="T203" s="43"/>
      <c r="U203" s="43"/>
      <c r="V203" s="43"/>
      <c r="W203" s="43"/>
      <c r="X203" s="43"/>
      <c r="Y203" s="43"/>
      <c r="Z203" s="307"/>
      <c r="AA203" s="946"/>
      <c r="AB203" s="1101"/>
      <c r="AC203" s="1102"/>
    </row>
    <row r="204" spans="1:31" ht="13.5" customHeight="1">
      <c r="A204" s="1057" t="s">
        <v>546</v>
      </c>
      <c r="B204" s="861">
        <v>12</v>
      </c>
      <c r="C204" s="1058" t="s">
        <v>547</v>
      </c>
      <c r="D204" s="860" t="s">
        <v>1709</v>
      </c>
      <c r="E204" s="306"/>
      <c r="F204" s="902" t="s">
        <v>20</v>
      </c>
      <c r="G204" s="902"/>
      <c r="H204" s="902"/>
      <c r="I204" s="902"/>
      <c r="J204" s="902"/>
      <c r="K204" s="902"/>
      <c r="L204" s="903"/>
      <c r="M204" s="854" t="s">
        <v>19</v>
      </c>
      <c r="N204" s="855"/>
      <c r="O204" s="855"/>
      <c r="P204" s="855"/>
      <c r="Q204" s="855"/>
      <c r="R204" s="855"/>
      <c r="S204" s="855"/>
      <c r="T204" s="855"/>
      <c r="U204" s="856"/>
      <c r="V204" s="43"/>
      <c r="W204" s="43"/>
      <c r="X204" s="43"/>
      <c r="Y204" s="43"/>
      <c r="Z204" s="307"/>
      <c r="AA204" s="838" t="s">
        <v>4</v>
      </c>
      <c r="AB204" s="839"/>
      <c r="AC204" s="840"/>
      <c r="AD204" s="1103"/>
      <c r="AE204" s="1104"/>
    </row>
    <row r="205" spans="1:31">
      <c r="A205" s="1057"/>
      <c r="B205" s="861"/>
      <c r="C205" s="1058"/>
      <c r="D205" s="860"/>
      <c r="E205" s="306"/>
      <c r="F205" s="902"/>
      <c r="G205" s="902"/>
      <c r="H205" s="902"/>
      <c r="I205" s="902"/>
      <c r="J205" s="902"/>
      <c r="K205" s="902"/>
      <c r="L205" s="903"/>
      <c r="M205" s="857"/>
      <c r="N205" s="858"/>
      <c r="O205" s="858"/>
      <c r="P205" s="858"/>
      <c r="Q205" s="858"/>
      <c r="R205" s="858"/>
      <c r="S205" s="858"/>
      <c r="T205" s="858"/>
      <c r="U205" s="859"/>
      <c r="V205" s="43"/>
      <c r="W205" s="43"/>
      <c r="X205" s="43"/>
      <c r="Y205" s="43"/>
      <c r="Z205" s="307"/>
      <c r="AA205" s="838"/>
      <c r="AB205" s="839"/>
      <c r="AC205" s="840"/>
      <c r="AD205" s="1105"/>
      <c r="AE205" s="1104"/>
    </row>
    <row r="206" spans="1:31" ht="14.25" customHeight="1">
      <c r="A206" s="1057"/>
      <c r="B206" s="861"/>
      <c r="C206" s="1058"/>
      <c r="D206" s="860"/>
      <c r="E206" s="306"/>
      <c r="F206" s="3" t="s">
        <v>264</v>
      </c>
      <c r="G206" s="43"/>
      <c r="H206" s="43"/>
      <c r="I206" s="43"/>
      <c r="J206" s="43"/>
      <c r="K206" s="43"/>
      <c r="L206" s="43"/>
      <c r="M206" s="43"/>
      <c r="N206" s="43"/>
      <c r="O206" s="43"/>
      <c r="P206" s="43"/>
      <c r="Q206" s="43"/>
      <c r="R206" s="43"/>
      <c r="S206" s="43"/>
      <c r="T206" s="43"/>
      <c r="U206" s="43"/>
      <c r="V206" s="43"/>
      <c r="W206" s="43"/>
      <c r="X206" s="43"/>
      <c r="Y206" s="43"/>
      <c r="Z206" s="307"/>
      <c r="AA206" s="838"/>
      <c r="AB206" s="839"/>
      <c r="AC206" s="840"/>
      <c r="AD206" s="1105"/>
      <c r="AE206" s="1104"/>
    </row>
    <row r="207" spans="1:31">
      <c r="A207" s="1057"/>
      <c r="B207" s="861"/>
      <c r="C207" s="1058"/>
      <c r="D207" s="860"/>
      <c r="E207" s="306"/>
      <c r="F207" s="82"/>
      <c r="G207" s="292"/>
      <c r="H207" s="77" t="s">
        <v>265</v>
      </c>
      <c r="I207" s="43"/>
      <c r="J207" s="43"/>
      <c r="K207" s="43"/>
      <c r="L207" s="43"/>
      <c r="M207" s="43"/>
      <c r="N207" s="43"/>
      <c r="O207" s="43"/>
      <c r="P207" s="43"/>
      <c r="Q207" s="43"/>
      <c r="R207" s="43"/>
      <c r="S207" s="43"/>
      <c r="T207" s="43"/>
      <c r="U207" s="43"/>
      <c r="V207" s="43"/>
      <c r="W207" s="43"/>
      <c r="X207" s="43"/>
      <c r="Y207" s="43"/>
      <c r="Z207" s="307"/>
      <c r="AA207" s="838"/>
      <c r="AB207" s="839"/>
      <c r="AC207" s="840"/>
      <c r="AD207" s="1105"/>
      <c r="AE207" s="1104"/>
    </row>
    <row r="208" spans="1:31">
      <c r="A208" s="1057"/>
      <c r="B208" s="861"/>
      <c r="C208" s="1058"/>
      <c r="D208" s="860"/>
      <c r="H208" s="292"/>
      <c r="I208" s="2" t="s">
        <v>266</v>
      </c>
      <c r="Y208" s="43"/>
      <c r="Z208" s="307"/>
      <c r="AA208" s="838"/>
      <c r="AB208" s="839"/>
      <c r="AC208" s="840"/>
      <c r="AD208" s="1105"/>
      <c r="AE208" s="1104"/>
    </row>
    <row r="209" spans="1:29">
      <c r="A209" s="1057"/>
      <c r="B209" s="861"/>
      <c r="C209" s="1058"/>
      <c r="D209" s="860"/>
      <c r="F209" s="82"/>
      <c r="G209" s="43"/>
      <c r="H209" s="292"/>
      <c r="I209" s="77" t="s">
        <v>267</v>
      </c>
      <c r="J209" s="43"/>
      <c r="K209" s="43"/>
      <c r="L209" s="43"/>
      <c r="M209" s="43"/>
      <c r="N209" s="43"/>
      <c r="O209" s="43"/>
      <c r="P209" s="43"/>
      <c r="Q209" s="43"/>
      <c r="R209" s="43"/>
      <c r="S209" s="43"/>
      <c r="T209" s="43"/>
      <c r="U209" s="43"/>
      <c r="V209" s="43"/>
      <c r="W209" s="43"/>
      <c r="X209" s="43"/>
      <c r="Y209" s="43"/>
      <c r="Z209" s="307"/>
      <c r="AA209" s="838"/>
      <c r="AB209" s="839"/>
      <c r="AC209" s="840"/>
    </row>
    <row r="210" spans="1:29">
      <c r="A210" s="1057"/>
      <c r="B210" s="861"/>
      <c r="C210" s="1058"/>
      <c r="D210" s="860"/>
      <c r="F210" s="82"/>
      <c r="G210" s="43"/>
      <c r="H210" s="292"/>
      <c r="I210" s="77" t="s">
        <v>268</v>
      </c>
      <c r="J210" s="43"/>
      <c r="K210" s="43"/>
      <c r="L210" s="43"/>
      <c r="M210" s="43"/>
      <c r="N210" s="43"/>
      <c r="O210" s="43"/>
      <c r="P210" s="43"/>
      <c r="Q210" s="43"/>
      <c r="R210" s="43"/>
      <c r="S210" s="43"/>
      <c r="T210" s="43"/>
      <c r="U210" s="43"/>
      <c r="V210" s="43"/>
      <c r="W210" s="43"/>
      <c r="X210" s="43"/>
      <c r="Y210" s="43"/>
      <c r="Z210" s="307"/>
      <c r="AA210" s="838"/>
      <c r="AB210" s="839"/>
      <c r="AC210" s="840"/>
    </row>
    <row r="211" spans="1:29">
      <c r="A211" s="1057"/>
      <c r="B211" s="861"/>
      <c r="C211" s="1058"/>
      <c r="D211" s="860"/>
      <c r="F211" s="82"/>
      <c r="G211" s="43"/>
      <c r="H211" s="292"/>
      <c r="I211" s="77" t="s">
        <v>548</v>
      </c>
      <c r="J211" s="43"/>
      <c r="K211" s="43"/>
      <c r="L211" s="43"/>
      <c r="M211" s="43"/>
      <c r="N211" s="43"/>
      <c r="O211" s="43"/>
      <c r="P211" s="43"/>
      <c r="Q211" s="43"/>
      <c r="R211" s="43"/>
      <c r="S211" s="43"/>
      <c r="T211" s="43"/>
      <c r="U211" s="43"/>
      <c r="V211" s="43"/>
      <c r="W211" s="43"/>
      <c r="X211" s="43"/>
      <c r="Y211" s="43"/>
      <c r="Z211" s="307"/>
      <c r="AA211" s="838"/>
      <c r="AB211" s="839"/>
      <c r="AC211" s="840"/>
    </row>
    <row r="212" spans="1:29">
      <c r="A212" s="1057"/>
      <c r="B212" s="861"/>
      <c r="C212" s="1058"/>
      <c r="D212" s="860"/>
      <c r="E212" s="306"/>
      <c r="F212" s="82"/>
      <c r="G212" s="292"/>
      <c r="H212" s="77" t="s">
        <v>1078</v>
      </c>
      <c r="I212" s="43"/>
      <c r="J212" s="43"/>
      <c r="K212" s="43"/>
      <c r="L212" s="43"/>
      <c r="M212" s="43"/>
      <c r="N212" s="43"/>
      <c r="O212" s="43"/>
      <c r="P212" s="43"/>
      <c r="Q212" s="43"/>
      <c r="R212" s="43"/>
      <c r="S212" s="43"/>
      <c r="T212" s="43"/>
      <c r="U212" s="43"/>
      <c r="V212" s="43"/>
      <c r="W212" s="43"/>
      <c r="X212" s="43"/>
      <c r="Y212" s="43"/>
      <c r="Z212" s="307"/>
      <c r="AA212" s="838"/>
      <c r="AB212" s="839"/>
      <c r="AC212" s="840"/>
    </row>
    <row r="213" spans="1:29">
      <c r="A213" s="1057"/>
      <c r="B213" s="861"/>
      <c r="C213" s="1058"/>
      <c r="D213" s="860"/>
      <c r="E213" s="306"/>
      <c r="F213" s="82"/>
      <c r="G213" s="43"/>
      <c r="H213" s="77" t="s">
        <v>549</v>
      </c>
      <c r="I213" s="43"/>
      <c r="J213" s="43"/>
      <c r="K213" s="43"/>
      <c r="L213" s="43"/>
      <c r="M213" s="43"/>
      <c r="N213" s="43"/>
      <c r="O213" s="43"/>
      <c r="P213" s="43"/>
      <c r="Q213" s="43"/>
      <c r="R213" s="43"/>
      <c r="S213" s="43"/>
      <c r="T213" s="43"/>
      <c r="U213" s="43"/>
      <c r="V213" s="43"/>
      <c r="W213" s="43"/>
      <c r="X213" s="43"/>
      <c r="Y213" s="43"/>
      <c r="Z213" s="307"/>
      <c r="AA213" s="838"/>
      <c r="AB213" s="839"/>
      <c r="AC213" s="840"/>
    </row>
    <row r="214" spans="1:29">
      <c r="A214" s="1057"/>
      <c r="B214" s="861"/>
      <c r="C214" s="1058"/>
      <c r="D214" s="860"/>
      <c r="E214" s="306"/>
      <c r="F214" s="43"/>
      <c r="G214" s="43"/>
      <c r="H214" s="43"/>
      <c r="I214" s="43"/>
      <c r="J214" s="43"/>
      <c r="K214" s="43"/>
      <c r="L214" s="43"/>
      <c r="M214" s="43"/>
      <c r="N214" s="43"/>
      <c r="O214" s="43"/>
      <c r="P214" s="43"/>
      <c r="Q214" s="43"/>
      <c r="R214" s="43"/>
      <c r="S214" s="43"/>
      <c r="T214" s="43"/>
      <c r="U214" s="43"/>
      <c r="V214" s="43"/>
      <c r="W214" s="43"/>
      <c r="X214" s="43"/>
      <c r="Y214" s="43"/>
      <c r="Z214" s="307"/>
      <c r="AA214" s="838"/>
      <c r="AB214" s="839"/>
      <c r="AC214" s="840"/>
    </row>
    <row r="215" spans="1:29">
      <c r="A215" s="1057"/>
      <c r="B215" s="861"/>
      <c r="C215" s="1058"/>
      <c r="D215" s="860"/>
      <c r="E215" s="306"/>
      <c r="F215" s="82"/>
      <c r="G215" s="43"/>
      <c r="H215" s="77"/>
      <c r="I215" s="43"/>
      <c r="J215" s="43"/>
      <c r="K215" s="43"/>
      <c r="L215" s="43"/>
      <c r="M215" s="43"/>
      <c r="N215" s="43"/>
      <c r="O215" s="43"/>
      <c r="P215" s="43"/>
      <c r="Q215" s="43"/>
      <c r="R215" s="43"/>
      <c r="S215" s="43"/>
      <c r="T215" s="43"/>
      <c r="U215" s="43"/>
      <c r="V215" s="43"/>
      <c r="W215" s="43"/>
      <c r="X215" s="43"/>
      <c r="Y215" s="43"/>
      <c r="Z215" s="307"/>
      <c r="AA215" s="838"/>
      <c r="AB215" s="839"/>
      <c r="AC215" s="840"/>
    </row>
    <row r="216" spans="1:29">
      <c r="A216" s="1057"/>
      <c r="B216" s="861"/>
      <c r="C216" s="1058"/>
      <c r="D216" s="860"/>
      <c r="E216" s="306"/>
      <c r="F216" s="82"/>
      <c r="G216" s="43"/>
      <c r="H216" s="77"/>
      <c r="I216" s="43"/>
      <c r="J216" s="43"/>
      <c r="K216" s="43"/>
      <c r="L216" s="43"/>
      <c r="M216" s="43"/>
      <c r="N216" s="43"/>
      <c r="O216" s="43"/>
      <c r="P216" s="43"/>
      <c r="Q216" s="43"/>
      <c r="R216" s="43"/>
      <c r="S216" s="43"/>
      <c r="T216" s="43"/>
      <c r="U216" s="43"/>
      <c r="V216" s="43"/>
      <c r="W216" s="43"/>
      <c r="X216" s="43"/>
      <c r="Y216" s="43"/>
      <c r="Z216" s="307"/>
      <c r="AA216" s="838"/>
      <c r="AB216" s="839"/>
      <c r="AC216" s="840"/>
    </row>
    <row r="217" spans="1:29" ht="9" customHeight="1">
      <c r="A217" s="271"/>
      <c r="B217" s="493"/>
      <c r="C217" s="340"/>
      <c r="D217" s="270"/>
      <c r="E217" s="306"/>
      <c r="F217" s="82"/>
      <c r="G217" s="43"/>
      <c r="H217" s="77"/>
      <c r="I217" s="43"/>
      <c r="J217" s="43"/>
      <c r="K217" s="43"/>
      <c r="L217" s="43"/>
      <c r="M217" s="43"/>
      <c r="N217" s="43"/>
      <c r="O217" s="43"/>
      <c r="P217" s="43"/>
      <c r="Q217" s="43"/>
      <c r="R217" s="43"/>
      <c r="S217" s="43"/>
      <c r="T217" s="43"/>
      <c r="U217" s="43"/>
      <c r="V217" s="43"/>
      <c r="W217" s="43"/>
      <c r="X217" s="43"/>
      <c r="Y217" s="43"/>
      <c r="Z217" s="307"/>
      <c r="AA217" s="283"/>
      <c r="AB217" s="284"/>
      <c r="AC217" s="285"/>
    </row>
    <row r="218" spans="1:29" ht="13.5" customHeight="1">
      <c r="A218" s="863"/>
      <c r="B218" s="861">
        <v>13</v>
      </c>
      <c r="C218" s="1058" t="s">
        <v>550</v>
      </c>
      <c r="D218" s="1059" t="s">
        <v>1516</v>
      </c>
      <c r="E218" s="306"/>
      <c r="F218" s="902" t="s">
        <v>20</v>
      </c>
      <c r="G218" s="902"/>
      <c r="H218" s="902"/>
      <c r="I218" s="902"/>
      <c r="J218" s="902"/>
      <c r="K218" s="902"/>
      <c r="L218" s="903"/>
      <c r="M218" s="854" t="s">
        <v>19</v>
      </c>
      <c r="N218" s="855"/>
      <c r="O218" s="855"/>
      <c r="P218" s="855"/>
      <c r="Q218" s="855"/>
      <c r="R218" s="855"/>
      <c r="S218" s="855"/>
      <c r="T218" s="855"/>
      <c r="U218" s="856"/>
      <c r="V218" s="43"/>
      <c r="W218" s="43"/>
      <c r="X218" s="43"/>
      <c r="Y218" s="43"/>
      <c r="Z218" s="307"/>
      <c r="AA218" s="838" t="s">
        <v>4</v>
      </c>
      <c r="AB218" s="839"/>
      <c r="AC218" s="840"/>
    </row>
    <row r="219" spans="1:29">
      <c r="A219" s="863"/>
      <c r="B219" s="861"/>
      <c r="C219" s="1058"/>
      <c r="D219" s="1059"/>
      <c r="E219" s="306"/>
      <c r="F219" s="902"/>
      <c r="G219" s="902"/>
      <c r="H219" s="902"/>
      <c r="I219" s="902"/>
      <c r="J219" s="902"/>
      <c r="K219" s="902"/>
      <c r="L219" s="903"/>
      <c r="M219" s="857"/>
      <c r="N219" s="858"/>
      <c r="O219" s="858"/>
      <c r="P219" s="858"/>
      <c r="Q219" s="858"/>
      <c r="R219" s="858"/>
      <c r="S219" s="858"/>
      <c r="T219" s="858"/>
      <c r="U219" s="859"/>
      <c r="V219" s="43"/>
      <c r="W219" s="43"/>
      <c r="X219" s="43"/>
      <c r="Y219" s="43"/>
      <c r="Z219" s="307"/>
      <c r="AA219" s="838"/>
      <c r="AB219" s="839"/>
      <c r="AC219" s="840"/>
    </row>
    <row r="220" spans="1:29">
      <c r="A220" s="863"/>
      <c r="B220" s="861"/>
      <c r="C220" s="1058"/>
      <c r="D220" s="1059"/>
      <c r="E220" s="306"/>
      <c r="F220" s="82"/>
      <c r="G220" s="43"/>
      <c r="H220" s="43"/>
      <c r="I220" s="43"/>
      <c r="J220" s="43"/>
      <c r="K220" s="43"/>
      <c r="L220" s="43"/>
      <c r="M220" s="43"/>
      <c r="N220" s="43"/>
      <c r="O220" s="43"/>
      <c r="P220" s="43"/>
      <c r="Q220" s="43"/>
      <c r="R220" s="43"/>
      <c r="S220" s="43"/>
      <c r="T220" s="43"/>
      <c r="U220" s="43"/>
      <c r="V220" s="43"/>
      <c r="W220" s="43"/>
      <c r="X220" s="43"/>
      <c r="Y220" s="43"/>
      <c r="Z220" s="307"/>
      <c r="AA220" s="838"/>
      <c r="AB220" s="839"/>
      <c r="AC220" s="840"/>
    </row>
    <row r="221" spans="1:29" ht="15" customHeight="1">
      <c r="A221" s="863"/>
      <c r="B221" s="861"/>
      <c r="C221" s="1058"/>
      <c r="D221" s="1059"/>
      <c r="E221" s="306"/>
      <c r="F221" s="3" t="s">
        <v>269</v>
      </c>
      <c r="G221" s="43"/>
      <c r="H221" s="43"/>
      <c r="I221" s="43"/>
      <c r="J221" s="43"/>
      <c r="K221" s="43"/>
      <c r="L221" s="43"/>
      <c r="M221" s="43"/>
      <c r="N221" s="43"/>
      <c r="O221" s="43"/>
      <c r="P221" s="43"/>
      <c r="Q221" s="43"/>
      <c r="R221" s="43"/>
      <c r="S221" s="43"/>
      <c r="T221" s="43"/>
      <c r="U221" s="43"/>
      <c r="V221" s="43"/>
      <c r="W221" s="43"/>
      <c r="X221" s="43"/>
      <c r="Y221" s="43"/>
      <c r="Z221" s="307"/>
      <c r="AA221" s="838"/>
      <c r="AB221" s="839"/>
      <c r="AC221" s="840"/>
    </row>
    <row r="222" spans="1:29" ht="15" customHeight="1">
      <c r="A222" s="863"/>
      <c r="B222" s="861"/>
      <c r="C222" s="1058"/>
      <c r="D222" s="1059"/>
      <c r="E222" s="306"/>
      <c r="F222" s="3"/>
      <c r="G222" s="43"/>
      <c r="H222" s="43"/>
      <c r="I222" s="43"/>
      <c r="J222" s="43"/>
      <c r="K222" s="43"/>
      <c r="L222" s="43"/>
      <c r="M222" s="43"/>
      <c r="N222" s="43"/>
      <c r="O222" s="43"/>
      <c r="P222" s="43"/>
      <c r="Q222" s="43"/>
      <c r="R222" s="43"/>
      <c r="S222" s="43"/>
      <c r="T222" s="43"/>
      <c r="U222" s="43"/>
      <c r="V222" s="43"/>
      <c r="W222" s="43"/>
      <c r="X222" s="43"/>
      <c r="Y222" s="43"/>
      <c r="Z222" s="307"/>
      <c r="AA222" s="838"/>
      <c r="AB222" s="839"/>
      <c r="AC222" s="840"/>
    </row>
    <row r="223" spans="1:29">
      <c r="A223" s="863"/>
      <c r="B223" s="861"/>
      <c r="C223" s="1058"/>
      <c r="D223" s="1059"/>
      <c r="E223" s="306"/>
      <c r="F223" s="82"/>
      <c r="G223" s="292"/>
      <c r="H223" s="77" t="s">
        <v>265</v>
      </c>
      <c r="I223" s="43"/>
      <c r="J223" s="43"/>
      <c r="K223" s="43"/>
      <c r="L223" s="43"/>
      <c r="M223" s="43"/>
      <c r="N223" s="43"/>
      <c r="O223" s="43"/>
      <c r="P223" s="43"/>
      <c r="Q223" s="43"/>
      <c r="R223" s="43"/>
      <c r="S223" s="43"/>
      <c r="T223" s="43"/>
      <c r="U223" s="43"/>
      <c r="V223" s="43"/>
      <c r="W223" s="43"/>
      <c r="X223" s="43"/>
      <c r="Y223" s="43"/>
      <c r="Z223" s="307"/>
      <c r="AA223" s="838"/>
      <c r="AB223" s="839"/>
      <c r="AC223" s="840"/>
    </row>
    <row r="224" spans="1:29">
      <c r="A224" s="863"/>
      <c r="B224" s="861"/>
      <c r="C224" s="1058"/>
      <c r="D224" s="1059"/>
      <c r="E224" s="306"/>
      <c r="H224" s="292"/>
      <c r="I224" s="2" t="s">
        <v>266</v>
      </c>
      <c r="Y224" s="43"/>
      <c r="Z224" s="307"/>
      <c r="AA224" s="838"/>
      <c r="AB224" s="839"/>
      <c r="AC224" s="840"/>
    </row>
    <row r="225" spans="1:29">
      <c r="A225" s="863"/>
      <c r="B225" s="861"/>
      <c r="C225" s="1058"/>
      <c r="D225" s="1059"/>
      <c r="E225" s="306"/>
      <c r="F225" s="82"/>
      <c r="G225" s="43"/>
      <c r="H225" s="292"/>
      <c r="I225" s="77" t="s">
        <v>267</v>
      </c>
      <c r="J225" s="43"/>
      <c r="K225" s="43"/>
      <c r="L225" s="43"/>
      <c r="M225" s="43"/>
      <c r="N225" s="43"/>
      <c r="O225" s="43"/>
      <c r="P225" s="43"/>
      <c r="Q225" s="43"/>
      <c r="R225" s="43"/>
      <c r="S225" s="43"/>
      <c r="T225" s="43"/>
      <c r="U225" s="43"/>
      <c r="V225" s="43"/>
      <c r="W225" s="43"/>
      <c r="X225" s="43"/>
      <c r="Y225" s="43"/>
      <c r="Z225" s="307"/>
      <c r="AA225" s="838"/>
      <c r="AB225" s="839"/>
      <c r="AC225" s="840"/>
    </row>
    <row r="226" spans="1:29">
      <c r="A226" s="863"/>
      <c r="B226" s="861"/>
      <c r="C226" s="1058"/>
      <c r="D226" s="1059"/>
      <c r="E226" s="306"/>
      <c r="F226" s="82"/>
      <c r="G226" s="43"/>
      <c r="H226" s="292"/>
      <c r="I226" s="77" t="s">
        <v>268</v>
      </c>
      <c r="J226" s="43"/>
      <c r="K226" s="43"/>
      <c r="L226" s="43"/>
      <c r="M226" s="43"/>
      <c r="N226" s="43"/>
      <c r="O226" s="43"/>
      <c r="P226" s="43"/>
      <c r="Q226" s="43"/>
      <c r="R226" s="43"/>
      <c r="S226" s="43"/>
      <c r="T226" s="43"/>
      <c r="U226" s="43"/>
      <c r="V226" s="43"/>
      <c r="W226" s="43"/>
      <c r="X226" s="43"/>
      <c r="Y226" s="43"/>
      <c r="Z226" s="307"/>
      <c r="AA226" s="838"/>
      <c r="AB226" s="839"/>
      <c r="AC226" s="840"/>
    </row>
    <row r="227" spans="1:29">
      <c r="A227" s="863"/>
      <c r="B227" s="861"/>
      <c r="C227" s="1058"/>
      <c r="D227" s="1059"/>
      <c r="E227" s="306"/>
      <c r="F227" s="82"/>
      <c r="G227" s="43"/>
      <c r="H227" s="292"/>
      <c r="I227" s="77" t="s">
        <v>551</v>
      </c>
      <c r="J227" s="43"/>
      <c r="K227" s="43"/>
      <c r="L227" s="43"/>
      <c r="M227" s="43"/>
      <c r="N227" s="43"/>
      <c r="O227" s="43"/>
      <c r="P227" s="43"/>
      <c r="Q227" s="43"/>
      <c r="R227" s="43"/>
      <c r="S227" s="43"/>
      <c r="T227" s="43"/>
      <c r="U227" s="43"/>
      <c r="V227" s="43"/>
      <c r="W227" s="43"/>
      <c r="X227" s="43"/>
      <c r="Y227" s="43"/>
      <c r="Z227" s="307"/>
      <c r="AA227" s="838"/>
      <c r="AB227" s="839"/>
      <c r="AC227" s="840"/>
    </row>
    <row r="228" spans="1:29">
      <c r="A228" s="863"/>
      <c r="B228" s="861"/>
      <c r="C228" s="1058"/>
      <c r="D228" s="654"/>
      <c r="E228" s="306"/>
      <c r="F228" s="82"/>
      <c r="G228" s="292"/>
      <c r="H228" s="77" t="s">
        <v>967</v>
      </c>
      <c r="I228" s="43"/>
      <c r="J228" s="43"/>
      <c r="K228" s="43"/>
      <c r="L228" s="43"/>
      <c r="M228" s="43"/>
      <c r="N228" s="43"/>
      <c r="O228" s="43"/>
      <c r="P228" s="43"/>
      <c r="Q228" s="43"/>
      <c r="R228" s="43"/>
      <c r="S228" s="43"/>
      <c r="T228" s="43"/>
      <c r="U228" s="43"/>
      <c r="V228" s="43"/>
      <c r="W228" s="43"/>
      <c r="X228" s="304"/>
      <c r="Y228" s="304"/>
      <c r="Z228" s="305"/>
      <c r="AA228" s="838"/>
      <c r="AB228" s="839"/>
      <c r="AC228" s="840"/>
    </row>
    <row r="229" spans="1:29">
      <c r="A229" s="863"/>
      <c r="B229" s="861"/>
      <c r="C229" s="340"/>
      <c r="D229" s="654"/>
      <c r="E229" s="306"/>
      <c r="F229" s="82"/>
      <c r="G229" s="5"/>
      <c r="H229" s="77"/>
      <c r="I229" s="43"/>
      <c r="J229" s="43"/>
      <c r="K229" s="43"/>
      <c r="L229" s="43"/>
      <c r="M229" s="43"/>
      <c r="N229" s="43"/>
      <c r="O229" s="43"/>
      <c r="P229" s="43"/>
      <c r="Q229" s="43"/>
      <c r="R229" s="43"/>
      <c r="S229" s="43"/>
      <c r="T229" s="43"/>
      <c r="U229" s="43"/>
      <c r="V229" s="43"/>
      <c r="W229" s="43"/>
      <c r="X229" s="304"/>
      <c r="Y229" s="304"/>
      <c r="Z229" s="305"/>
      <c r="AA229" s="838"/>
      <c r="AB229" s="839"/>
      <c r="AC229" s="840"/>
    </row>
    <row r="230" spans="1:29">
      <c r="A230" s="900"/>
      <c r="B230" s="901"/>
      <c r="C230" s="355"/>
      <c r="D230" s="356"/>
      <c r="E230" s="343"/>
      <c r="F230" s="352"/>
      <c r="G230" s="370"/>
      <c r="H230" s="370"/>
      <c r="I230" s="370"/>
      <c r="J230" s="370"/>
      <c r="K230" s="370"/>
      <c r="L230" s="370"/>
      <c r="M230" s="370"/>
      <c r="N230" s="370"/>
      <c r="O230" s="370"/>
      <c r="P230" s="370"/>
      <c r="Q230" s="370"/>
      <c r="R230" s="370"/>
      <c r="S230" s="370"/>
      <c r="T230" s="370"/>
      <c r="U230" s="370"/>
      <c r="V230" s="370"/>
      <c r="W230" s="370"/>
      <c r="X230" s="370"/>
      <c r="Y230" s="370"/>
      <c r="Z230" s="371"/>
      <c r="AA230" s="841"/>
      <c r="AB230" s="842"/>
      <c r="AC230" s="843"/>
    </row>
    <row r="231" spans="1:29" ht="7.5" customHeight="1">
      <c r="A231" s="270"/>
      <c r="B231" s="493"/>
      <c r="C231" s="250"/>
      <c r="D231" s="299"/>
      <c r="E231" s="306"/>
      <c r="F231" s="82"/>
      <c r="G231" s="304"/>
      <c r="H231" s="304"/>
      <c r="I231" s="304"/>
      <c r="J231" s="304"/>
      <c r="K231" s="304"/>
      <c r="L231" s="304"/>
      <c r="M231" s="304"/>
      <c r="N231" s="304"/>
      <c r="O231" s="304"/>
      <c r="P231" s="304"/>
      <c r="Q231" s="304"/>
      <c r="R231" s="304"/>
      <c r="S231" s="304"/>
      <c r="T231" s="304"/>
      <c r="U231" s="304"/>
      <c r="V231" s="304"/>
      <c r="W231" s="304"/>
      <c r="X231" s="304"/>
      <c r="Y231" s="304"/>
      <c r="Z231" s="305"/>
      <c r="AA231" s="283"/>
      <c r="AB231" s="284"/>
      <c r="AC231" s="285"/>
    </row>
    <row r="232" spans="1:29" ht="13.5" customHeight="1">
      <c r="A232" s="863"/>
      <c r="B232" s="861">
        <v>14</v>
      </c>
      <c r="C232" s="862" t="s">
        <v>552</v>
      </c>
      <c r="D232" s="863" t="s">
        <v>856</v>
      </c>
      <c r="E232" s="306"/>
      <c r="F232" s="902" t="s">
        <v>20</v>
      </c>
      <c r="G232" s="902"/>
      <c r="H232" s="902"/>
      <c r="I232" s="902"/>
      <c r="J232" s="902"/>
      <c r="K232" s="902"/>
      <c r="L232" s="903"/>
      <c r="M232" s="854" t="s">
        <v>19</v>
      </c>
      <c r="N232" s="855"/>
      <c r="O232" s="855"/>
      <c r="P232" s="855"/>
      <c r="Q232" s="855"/>
      <c r="R232" s="855"/>
      <c r="S232" s="855"/>
      <c r="T232" s="855"/>
      <c r="U232" s="856"/>
      <c r="V232" s="43"/>
      <c r="W232" s="43"/>
      <c r="X232" s="43"/>
      <c r="Y232" s="43"/>
      <c r="Z232" s="307"/>
      <c r="AA232" s="838" t="s">
        <v>4</v>
      </c>
      <c r="AB232" s="839"/>
      <c r="AC232" s="840"/>
    </row>
    <row r="233" spans="1:29">
      <c r="A233" s="863"/>
      <c r="B233" s="861"/>
      <c r="C233" s="862"/>
      <c r="D233" s="863"/>
      <c r="E233" s="306"/>
      <c r="F233" s="902"/>
      <c r="G233" s="902"/>
      <c r="H233" s="902"/>
      <c r="I233" s="902"/>
      <c r="J233" s="902"/>
      <c r="K233" s="902"/>
      <c r="L233" s="903"/>
      <c r="M233" s="857"/>
      <c r="N233" s="858"/>
      <c r="O233" s="858"/>
      <c r="P233" s="858"/>
      <c r="Q233" s="858"/>
      <c r="R233" s="858"/>
      <c r="S233" s="858"/>
      <c r="T233" s="858"/>
      <c r="U233" s="859"/>
      <c r="V233" s="43"/>
      <c r="W233" s="43"/>
      <c r="X233" s="43"/>
      <c r="Y233" s="43"/>
      <c r="Z233" s="307"/>
      <c r="AA233" s="838"/>
      <c r="AB233" s="839"/>
      <c r="AC233" s="840"/>
    </row>
    <row r="234" spans="1:29">
      <c r="A234" s="863"/>
      <c r="B234" s="861"/>
      <c r="C234" s="862"/>
      <c r="D234" s="863"/>
      <c r="E234" s="306"/>
      <c r="F234" s="82"/>
      <c r="G234" s="43"/>
      <c r="H234" s="304"/>
      <c r="I234" s="304"/>
      <c r="J234" s="304"/>
      <c r="K234" s="304"/>
      <c r="L234" s="304"/>
      <c r="M234" s="304"/>
      <c r="N234" s="304"/>
      <c r="O234" s="304"/>
      <c r="P234" s="304"/>
      <c r="Q234" s="304"/>
      <c r="R234" s="304"/>
      <c r="S234" s="304"/>
      <c r="T234" s="304"/>
      <c r="U234" s="304"/>
      <c r="V234" s="304"/>
      <c r="W234" s="304"/>
      <c r="X234" s="304"/>
      <c r="Y234" s="304"/>
      <c r="Z234" s="305"/>
      <c r="AA234" s="838"/>
      <c r="AB234" s="839"/>
      <c r="AC234" s="840"/>
    </row>
    <row r="235" spans="1:29" ht="15" customHeight="1">
      <c r="A235" s="863"/>
      <c r="B235" s="861"/>
      <c r="C235" s="862"/>
      <c r="D235" s="863"/>
      <c r="E235" s="306"/>
      <c r="F235" s="3" t="s">
        <v>270</v>
      </c>
      <c r="G235" s="43"/>
      <c r="H235" s="43"/>
      <c r="I235" s="43"/>
      <c r="J235" s="43"/>
      <c r="K235" s="43"/>
      <c r="L235" s="43"/>
      <c r="M235" s="43"/>
      <c r="N235" s="43"/>
      <c r="O235" s="43"/>
      <c r="P235" s="43"/>
      <c r="Q235" s="43"/>
      <c r="R235" s="43"/>
      <c r="S235" s="43"/>
      <c r="T235" s="43"/>
      <c r="U235" s="43"/>
      <c r="V235" s="43"/>
      <c r="W235" s="43"/>
      <c r="X235" s="43"/>
      <c r="Y235" s="43"/>
      <c r="Z235" s="307"/>
      <c r="AA235" s="838"/>
      <c r="AB235" s="839"/>
      <c r="AC235" s="840"/>
    </row>
    <row r="236" spans="1:29">
      <c r="A236" s="863"/>
      <c r="B236" s="861"/>
      <c r="C236" s="862"/>
      <c r="D236" s="863"/>
      <c r="E236" s="306"/>
      <c r="F236" s="82"/>
      <c r="G236" s="43"/>
      <c r="H236" s="77"/>
      <c r="I236" s="43"/>
      <c r="J236" s="43"/>
      <c r="K236" s="43"/>
      <c r="L236" s="43"/>
      <c r="M236" s="43"/>
      <c r="N236" s="43"/>
      <c r="O236" s="43"/>
      <c r="P236" s="43"/>
      <c r="Q236" s="43"/>
      <c r="R236" s="43"/>
      <c r="S236" s="43"/>
      <c r="T236" s="43"/>
      <c r="U236" s="43"/>
      <c r="V236" s="43"/>
      <c r="W236" s="43"/>
      <c r="X236" s="43"/>
      <c r="Y236" s="43"/>
      <c r="Z236" s="307"/>
      <c r="AA236" s="838"/>
      <c r="AB236" s="839"/>
      <c r="AC236" s="840"/>
    </row>
    <row r="237" spans="1:29">
      <c r="A237" s="863"/>
      <c r="B237" s="861"/>
      <c r="C237" s="862"/>
      <c r="D237" s="863"/>
      <c r="E237" s="306"/>
      <c r="F237" s="82"/>
      <c r="G237" s="292"/>
      <c r="H237" s="77" t="s">
        <v>271</v>
      </c>
      <c r="I237" s="43"/>
      <c r="J237" s="43"/>
      <c r="K237" s="43"/>
      <c r="L237" s="43"/>
      <c r="M237" s="43"/>
      <c r="N237" s="43"/>
      <c r="O237" s="43"/>
      <c r="P237" s="43"/>
      <c r="Q237" s="43"/>
      <c r="R237" s="43"/>
      <c r="S237" s="43"/>
      <c r="T237" s="43"/>
      <c r="U237" s="43"/>
      <c r="V237" s="43"/>
      <c r="W237" s="43"/>
      <c r="X237" s="43"/>
      <c r="Y237" s="43"/>
      <c r="Z237" s="307"/>
      <c r="AA237" s="838"/>
      <c r="AB237" s="839"/>
      <c r="AC237" s="840"/>
    </row>
    <row r="238" spans="1:29">
      <c r="A238" s="863"/>
      <c r="B238" s="861"/>
      <c r="C238" s="862"/>
      <c r="D238" s="863"/>
      <c r="E238" s="306"/>
      <c r="F238" s="82"/>
      <c r="G238" s="292"/>
      <c r="H238" s="65" t="s">
        <v>272</v>
      </c>
      <c r="I238" s="83"/>
      <c r="J238" s="83"/>
      <c r="K238" s="83"/>
      <c r="L238" s="43"/>
      <c r="M238" s="43"/>
      <c r="N238" s="43"/>
      <c r="O238" s="43"/>
      <c r="P238" s="43"/>
      <c r="Q238" s="43"/>
      <c r="R238" s="43"/>
      <c r="S238" s="43"/>
      <c r="T238" s="43"/>
      <c r="U238" s="43"/>
      <c r="V238" s="43"/>
      <c r="W238" s="43"/>
      <c r="X238" s="43"/>
      <c r="Y238" s="43"/>
      <c r="Z238" s="307"/>
      <c r="AA238" s="838"/>
      <c r="AB238" s="839"/>
      <c r="AC238" s="840"/>
    </row>
    <row r="239" spans="1:29">
      <c r="A239" s="863"/>
      <c r="B239" s="861"/>
      <c r="C239" s="862"/>
      <c r="D239" s="863"/>
      <c r="E239" s="306"/>
      <c r="F239" s="82"/>
      <c r="G239" s="292"/>
      <c r="H239" s="65" t="s">
        <v>273</v>
      </c>
      <c r="I239" s="83"/>
      <c r="J239" s="83"/>
      <c r="K239" s="83"/>
      <c r="L239" s="43"/>
      <c r="M239" s="43"/>
      <c r="N239" s="43"/>
      <c r="O239" s="43"/>
      <c r="P239" s="43"/>
      <c r="Q239" s="43"/>
      <c r="R239" s="43"/>
      <c r="S239" s="43"/>
      <c r="T239" s="43"/>
      <c r="U239" s="43"/>
      <c r="V239" s="43"/>
      <c r="W239" s="43"/>
      <c r="X239" s="43"/>
      <c r="Y239" s="43"/>
      <c r="Z239" s="307"/>
      <c r="AA239" s="838"/>
      <c r="AB239" s="839"/>
      <c r="AC239" s="840"/>
    </row>
    <row r="240" spans="1:29">
      <c r="A240" s="863"/>
      <c r="B240" s="861"/>
      <c r="C240" s="862"/>
      <c r="D240" s="863"/>
      <c r="E240" s="306"/>
      <c r="F240" s="82"/>
      <c r="G240" s="292"/>
      <c r="H240" s="65" t="s">
        <v>274</v>
      </c>
      <c r="I240" s="83"/>
      <c r="J240" s="83"/>
      <c r="K240" s="83"/>
      <c r="L240" s="43"/>
      <c r="M240" s="43"/>
      <c r="N240" s="43"/>
      <c r="O240" s="43"/>
      <c r="P240" s="43"/>
      <c r="Q240" s="43"/>
      <c r="R240" s="43"/>
      <c r="S240" s="43"/>
      <c r="T240" s="43"/>
      <c r="U240" s="43"/>
      <c r="V240" s="43"/>
      <c r="W240" s="43"/>
      <c r="X240" s="43"/>
      <c r="Y240" s="43"/>
      <c r="Z240" s="307"/>
      <c r="AA240" s="838"/>
      <c r="AB240" s="839"/>
      <c r="AC240" s="840"/>
    </row>
    <row r="241" spans="1:31">
      <c r="A241" s="863"/>
      <c r="B241" s="861"/>
      <c r="C241" s="862"/>
      <c r="D241" s="863"/>
      <c r="E241" s="306"/>
      <c r="F241" s="82"/>
      <c r="G241" s="292"/>
      <c r="H241" s="210" t="s">
        <v>770</v>
      </c>
      <c r="I241" s="211"/>
      <c r="J241" s="211"/>
      <c r="K241" s="211"/>
      <c r="L241" s="277"/>
      <c r="M241" s="277"/>
      <c r="N241" s="277"/>
      <c r="O241" s="277"/>
      <c r="P241" s="277"/>
      <c r="Q241" s="277"/>
      <c r="R241" s="277"/>
      <c r="S241" s="277"/>
      <c r="T241" s="277"/>
      <c r="U241" s="277"/>
      <c r="V241" s="277"/>
      <c r="W241" s="277"/>
      <c r="X241" s="277"/>
      <c r="Y241" s="277"/>
      <c r="Z241" s="307"/>
      <c r="AA241" s="838"/>
      <c r="AB241" s="839"/>
      <c r="AC241" s="840"/>
    </row>
    <row r="242" spans="1:31" ht="13.5" customHeight="1">
      <c r="A242" s="863"/>
      <c r="B242" s="861"/>
      <c r="C242" s="862"/>
      <c r="D242" s="863"/>
      <c r="E242" s="306"/>
      <c r="F242" s="83"/>
      <c r="G242" s="292"/>
      <c r="H242" s="1088" t="s">
        <v>275</v>
      </c>
      <c r="I242" s="1088"/>
      <c r="J242" s="1088"/>
      <c r="K242" s="1088"/>
      <c r="L242" s="1088"/>
      <c r="M242" s="1088"/>
      <c r="N242" s="1088"/>
      <c r="O242" s="1088"/>
      <c r="P242" s="1088"/>
      <c r="Q242" s="1088"/>
      <c r="R242" s="1088"/>
      <c r="S242" s="1088"/>
      <c r="T242" s="1088"/>
      <c r="U242" s="1088"/>
      <c r="V242" s="1088"/>
      <c r="W242" s="1088"/>
      <c r="X242" s="1088"/>
      <c r="Y242" s="1088"/>
      <c r="Z242" s="1089"/>
      <c r="AA242" s="838"/>
      <c r="AB242" s="839"/>
      <c r="AC242" s="840"/>
    </row>
    <row r="243" spans="1:31">
      <c r="A243" s="863"/>
      <c r="B243" s="861"/>
      <c r="C243" s="862"/>
      <c r="D243" s="863"/>
      <c r="E243" s="306"/>
      <c r="F243" s="83"/>
      <c r="G243" s="83"/>
      <c r="H243" s="1088"/>
      <c r="I243" s="1088"/>
      <c r="J243" s="1088"/>
      <c r="K243" s="1088"/>
      <c r="L243" s="1088"/>
      <c r="M243" s="1088"/>
      <c r="N243" s="1088"/>
      <c r="O243" s="1088"/>
      <c r="P243" s="1088"/>
      <c r="Q243" s="1088"/>
      <c r="R243" s="1088"/>
      <c r="S243" s="1088"/>
      <c r="T243" s="1088"/>
      <c r="U243" s="1088"/>
      <c r="V243" s="1088"/>
      <c r="W243" s="1088"/>
      <c r="X243" s="1088"/>
      <c r="Y243" s="1088"/>
      <c r="Z243" s="1089"/>
      <c r="AA243" s="838"/>
      <c r="AB243" s="839"/>
      <c r="AC243" s="840"/>
    </row>
    <row r="244" spans="1:31">
      <c r="A244" s="863"/>
      <c r="B244" s="861"/>
      <c r="C244" s="862"/>
      <c r="D244" s="863"/>
      <c r="E244" s="306"/>
      <c r="F244" s="83"/>
      <c r="G244" s="83"/>
      <c r="H244" s="297"/>
      <c r="I244" s="297"/>
      <c r="J244" s="297"/>
      <c r="K244" s="297"/>
      <c r="L244" s="297"/>
      <c r="M244" s="297"/>
      <c r="N244" s="297"/>
      <c r="O244" s="297"/>
      <c r="P244" s="297"/>
      <c r="Q244" s="297"/>
      <c r="R244" s="297"/>
      <c r="S244" s="297"/>
      <c r="T244" s="297"/>
      <c r="U244" s="297"/>
      <c r="V244" s="297"/>
      <c r="W244" s="297"/>
      <c r="X244" s="297"/>
      <c r="Y244" s="297"/>
      <c r="Z244" s="298"/>
      <c r="AA244" s="838"/>
      <c r="AB244" s="839"/>
      <c r="AC244" s="840"/>
    </row>
    <row r="245" spans="1:31" ht="18" customHeight="1">
      <c r="A245" s="863"/>
      <c r="B245" s="861"/>
      <c r="C245" s="862"/>
      <c r="D245" s="863"/>
      <c r="E245" s="306"/>
      <c r="F245" s="83"/>
      <c r="G245" s="83"/>
      <c r="H245" s="297"/>
      <c r="I245" s="297"/>
      <c r="J245" s="297"/>
      <c r="K245" s="297"/>
      <c r="L245" s="297"/>
      <c r="M245" s="297"/>
      <c r="N245" s="297"/>
      <c r="O245" s="297"/>
      <c r="P245" s="297"/>
      <c r="Q245" s="297"/>
      <c r="R245" s="297"/>
      <c r="S245" s="297"/>
      <c r="T245" s="297"/>
      <c r="U245" s="297"/>
      <c r="V245" s="297"/>
      <c r="W245" s="297"/>
      <c r="X245" s="297"/>
      <c r="Y245" s="297"/>
      <c r="Z245" s="298"/>
      <c r="AA245" s="838"/>
      <c r="AB245" s="839"/>
      <c r="AC245" s="840"/>
    </row>
    <row r="246" spans="1:31" ht="13.5" customHeight="1">
      <c r="A246" s="863" t="s">
        <v>553</v>
      </c>
      <c r="B246" s="861">
        <v>15</v>
      </c>
      <c r="C246" s="862" t="s">
        <v>1517</v>
      </c>
      <c r="D246" s="863" t="s">
        <v>1637</v>
      </c>
      <c r="E246" s="306"/>
      <c r="F246" s="902" t="s">
        <v>20</v>
      </c>
      <c r="G246" s="902"/>
      <c r="H246" s="902"/>
      <c r="I246" s="902"/>
      <c r="J246" s="902"/>
      <c r="K246" s="902"/>
      <c r="L246" s="903"/>
      <c r="M246" s="854" t="s">
        <v>19</v>
      </c>
      <c r="N246" s="855"/>
      <c r="O246" s="855"/>
      <c r="P246" s="855"/>
      <c r="Q246" s="855"/>
      <c r="R246" s="855"/>
      <c r="S246" s="855"/>
      <c r="T246" s="855"/>
      <c r="U246" s="856"/>
      <c r="V246" s="43"/>
      <c r="W246" s="43"/>
      <c r="X246" s="43"/>
      <c r="Y246" s="43"/>
      <c r="Z246" s="307"/>
      <c r="AA246" s="838" t="s">
        <v>4</v>
      </c>
      <c r="AB246" s="839"/>
      <c r="AC246" s="840"/>
    </row>
    <row r="247" spans="1:31" ht="13.5" customHeight="1">
      <c r="A247" s="863"/>
      <c r="B247" s="861"/>
      <c r="C247" s="862"/>
      <c r="D247" s="863"/>
      <c r="E247" s="306"/>
      <c r="F247" s="902"/>
      <c r="G247" s="902"/>
      <c r="H247" s="902"/>
      <c r="I247" s="902"/>
      <c r="J247" s="902"/>
      <c r="K247" s="902"/>
      <c r="L247" s="903"/>
      <c r="M247" s="857"/>
      <c r="N247" s="858"/>
      <c r="O247" s="858"/>
      <c r="P247" s="858"/>
      <c r="Q247" s="858"/>
      <c r="R247" s="858"/>
      <c r="S247" s="858"/>
      <c r="T247" s="858"/>
      <c r="U247" s="859"/>
      <c r="V247" s="43"/>
      <c r="W247" s="43"/>
      <c r="X247" s="43"/>
      <c r="Y247" s="43"/>
      <c r="Z247" s="307"/>
      <c r="AA247" s="838"/>
      <c r="AB247" s="839"/>
      <c r="AC247" s="840"/>
    </row>
    <row r="248" spans="1:31" ht="13.5" customHeight="1">
      <c r="A248" s="863"/>
      <c r="B248" s="861"/>
      <c r="C248" s="862"/>
      <c r="D248" s="863"/>
      <c r="E248" s="306"/>
      <c r="F248" s="77"/>
      <c r="G248" s="77"/>
      <c r="H248" s="43"/>
      <c r="I248" s="43"/>
      <c r="J248" s="43"/>
      <c r="K248" s="43"/>
      <c r="L248" s="43"/>
      <c r="M248" s="43"/>
      <c r="N248" s="43"/>
      <c r="O248" s="43"/>
      <c r="P248" s="43"/>
      <c r="Q248" s="43"/>
      <c r="R248" s="43"/>
      <c r="S248" s="43"/>
      <c r="T248" s="43"/>
      <c r="U248" s="43"/>
      <c r="V248" s="43"/>
      <c r="W248" s="43"/>
      <c r="X248" s="43"/>
      <c r="Y248" s="43"/>
      <c r="Z248" s="307"/>
      <c r="AA248" s="838"/>
      <c r="AB248" s="839"/>
      <c r="AC248" s="840"/>
      <c r="AE248" s="13"/>
    </row>
    <row r="249" spans="1:31" ht="13.5" customHeight="1">
      <c r="A249" s="863"/>
      <c r="B249" s="861"/>
      <c r="C249" s="862"/>
      <c r="D249" s="863"/>
      <c r="E249" s="306"/>
      <c r="F249" s="1142" t="s">
        <v>1695</v>
      </c>
      <c r="G249" s="1143"/>
      <c r="H249" s="1143"/>
      <c r="I249" s="1143"/>
      <c r="J249" s="1143"/>
      <c r="K249" s="1143"/>
      <c r="L249" s="1143"/>
      <c r="M249" s="1143"/>
      <c r="N249" s="1143"/>
      <c r="O249" s="1143"/>
      <c r="P249" s="1143"/>
      <c r="Q249" s="1143"/>
      <c r="R249" s="1143"/>
      <c r="S249" s="1143"/>
      <c r="T249" s="1143"/>
      <c r="U249" s="1143"/>
      <c r="V249" s="1143"/>
      <c r="W249" s="1143"/>
      <c r="X249" s="1143"/>
      <c r="Y249" s="1144"/>
      <c r="Z249" s="307"/>
      <c r="AA249" s="838"/>
      <c r="AB249" s="839"/>
      <c r="AC249" s="840"/>
    </row>
    <row r="250" spans="1:31" ht="13.5" customHeight="1">
      <c r="A250" s="863"/>
      <c r="B250" s="861"/>
      <c r="C250" s="862"/>
      <c r="D250" s="863"/>
      <c r="E250" s="306"/>
      <c r="F250" s="1145"/>
      <c r="G250" s="1146"/>
      <c r="H250" s="1146"/>
      <c r="I250" s="1146"/>
      <c r="J250" s="1146"/>
      <c r="K250" s="1146"/>
      <c r="L250" s="1146"/>
      <c r="M250" s="1146"/>
      <c r="N250" s="1146"/>
      <c r="O250" s="1146"/>
      <c r="P250" s="1146"/>
      <c r="Q250" s="1146"/>
      <c r="R250" s="1146"/>
      <c r="S250" s="1146"/>
      <c r="T250" s="1146"/>
      <c r="U250" s="1146"/>
      <c r="V250" s="1146"/>
      <c r="W250" s="1146"/>
      <c r="X250" s="1146"/>
      <c r="Y250" s="1147"/>
      <c r="Z250" s="307"/>
      <c r="AA250" s="838"/>
      <c r="AB250" s="839"/>
      <c r="AC250" s="840"/>
    </row>
    <row r="251" spans="1:31" ht="13.5" customHeight="1">
      <c r="A251" s="863"/>
      <c r="B251" s="861"/>
      <c r="C251" s="862"/>
      <c r="D251" s="863"/>
      <c r="E251" s="306"/>
      <c r="F251" s="1145"/>
      <c r="G251" s="1146"/>
      <c r="H251" s="1146"/>
      <c r="I251" s="1146"/>
      <c r="J251" s="1146"/>
      <c r="K251" s="1146"/>
      <c r="L251" s="1146"/>
      <c r="M251" s="1146"/>
      <c r="N251" s="1146"/>
      <c r="O251" s="1146"/>
      <c r="P251" s="1146"/>
      <c r="Q251" s="1146"/>
      <c r="R251" s="1146"/>
      <c r="S251" s="1146"/>
      <c r="T251" s="1146"/>
      <c r="U251" s="1146"/>
      <c r="V251" s="1146"/>
      <c r="W251" s="1146"/>
      <c r="X251" s="1146"/>
      <c r="Y251" s="1147"/>
      <c r="Z251" s="307"/>
      <c r="AA251" s="838"/>
      <c r="AB251" s="839"/>
      <c r="AC251" s="840"/>
    </row>
    <row r="252" spans="1:31" ht="13.5" customHeight="1">
      <c r="A252" s="863"/>
      <c r="B252" s="861"/>
      <c r="C252" s="862"/>
      <c r="D252" s="863"/>
      <c r="E252" s="306"/>
      <c r="F252" s="1148"/>
      <c r="G252" s="1149"/>
      <c r="H252" s="1149"/>
      <c r="I252" s="1149"/>
      <c r="J252" s="1149"/>
      <c r="K252" s="1149"/>
      <c r="L252" s="1149"/>
      <c r="M252" s="1149"/>
      <c r="N252" s="1149"/>
      <c r="O252" s="1149"/>
      <c r="P252" s="1149"/>
      <c r="Q252" s="1149"/>
      <c r="R252" s="1149"/>
      <c r="S252" s="1149"/>
      <c r="T252" s="1149"/>
      <c r="U252" s="1149"/>
      <c r="V252" s="1149"/>
      <c r="W252" s="1149"/>
      <c r="X252" s="1149"/>
      <c r="Y252" s="1150"/>
      <c r="Z252" s="307"/>
      <c r="AA252" s="838"/>
      <c r="AB252" s="839"/>
      <c r="AC252" s="840"/>
    </row>
    <row r="253" spans="1:31" ht="13.5" customHeight="1">
      <c r="A253" s="863"/>
      <c r="B253" s="861"/>
      <c r="C253" s="862"/>
      <c r="D253" s="863"/>
      <c r="E253" s="306"/>
      <c r="F253" s="275"/>
      <c r="G253" s="275"/>
      <c r="H253" s="275"/>
      <c r="I253" s="275"/>
      <c r="J253" s="275"/>
      <c r="K253" s="275"/>
      <c r="L253" s="275"/>
      <c r="M253" s="275"/>
      <c r="N253" s="275"/>
      <c r="O253" s="275"/>
      <c r="P253" s="275"/>
      <c r="Q253" s="275"/>
      <c r="R253" s="275"/>
      <c r="S253" s="275"/>
      <c r="T253" s="275"/>
      <c r="U253" s="275"/>
      <c r="V253" s="275"/>
      <c r="W253" s="275"/>
      <c r="X253" s="275"/>
      <c r="Y253" s="275"/>
      <c r="Z253" s="307"/>
      <c r="AA253" s="838"/>
      <c r="AB253" s="839"/>
      <c r="AC253" s="840"/>
    </row>
    <row r="254" spans="1:31" ht="13.5" customHeight="1">
      <c r="A254" s="863"/>
      <c r="B254" s="861"/>
      <c r="C254" s="862"/>
      <c r="D254" s="863"/>
      <c r="E254" s="306"/>
      <c r="F254" s="275"/>
      <c r="G254" s="275"/>
      <c r="H254" s="275"/>
      <c r="I254" s="275"/>
      <c r="J254" s="275"/>
      <c r="K254" s="275"/>
      <c r="L254" s="275"/>
      <c r="M254" s="275"/>
      <c r="N254" s="275"/>
      <c r="O254" s="275"/>
      <c r="P254" s="275"/>
      <c r="Q254" s="275"/>
      <c r="R254" s="275"/>
      <c r="S254" s="275"/>
      <c r="T254" s="275"/>
      <c r="U254" s="275"/>
      <c r="V254" s="275"/>
      <c r="W254" s="275"/>
      <c r="X254" s="275"/>
      <c r="Y254" s="275"/>
      <c r="Z254" s="307"/>
      <c r="AA254" s="838"/>
      <c r="AB254" s="839"/>
      <c r="AC254" s="840"/>
    </row>
    <row r="255" spans="1:31" ht="13.5" customHeight="1">
      <c r="A255" s="863"/>
      <c r="B255" s="861"/>
      <c r="C255" s="862"/>
      <c r="D255" s="863"/>
      <c r="E255" s="306"/>
      <c r="F255" s="275"/>
      <c r="G255" s="275"/>
      <c r="H255" s="275"/>
      <c r="I255" s="275"/>
      <c r="J255" s="275"/>
      <c r="K255" s="275"/>
      <c r="L255" s="275"/>
      <c r="M255" s="275"/>
      <c r="N255" s="275"/>
      <c r="O255" s="275"/>
      <c r="P255" s="275"/>
      <c r="Q255" s="275"/>
      <c r="R255" s="275"/>
      <c r="S255" s="275"/>
      <c r="T255" s="275"/>
      <c r="U255" s="275"/>
      <c r="V255" s="275"/>
      <c r="W255" s="275"/>
      <c r="X255" s="275"/>
      <c r="Y255" s="275"/>
      <c r="Z255" s="307"/>
      <c r="AA255" s="838"/>
      <c r="AB255" s="839"/>
      <c r="AC255" s="840"/>
    </row>
    <row r="256" spans="1:31" ht="27.75" customHeight="1">
      <c r="A256" s="863"/>
      <c r="B256" s="861"/>
      <c r="C256" s="862"/>
      <c r="D256" s="863"/>
      <c r="E256" s="306"/>
      <c r="F256" s="275"/>
      <c r="G256" s="275"/>
      <c r="H256" s="275"/>
      <c r="I256" s="275"/>
      <c r="J256" s="275"/>
      <c r="K256" s="275"/>
      <c r="L256" s="275"/>
      <c r="M256" s="275"/>
      <c r="N256" s="275"/>
      <c r="O256" s="275"/>
      <c r="P256" s="275"/>
      <c r="Q256" s="275"/>
      <c r="R256" s="275"/>
      <c r="S256" s="275"/>
      <c r="T256" s="275"/>
      <c r="U256" s="275"/>
      <c r="V256" s="275"/>
      <c r="W256" s="275"/>
      <c r="X256" s="275"/>
      <c r="Y256" s="275"/>
      <c r="Z256" s="307"/>
      <c r="AA256" s="838"/>
      <c r="AB256" s="839"/>
      <c r="AC256" s="840"/>
    </row>
    <row r="257" spans="1:29" ht="15" customHeight="1">
      <c r="A257" s="863"/>
      <c r="B257" s="861"/>
      <c r="C257" s="862"/>
      <c r="D257" s="863"/>
      <c r="E257" s="306"/>
      <c r="F257" s="275"/>
      <c r="G257" s="275"/>
      <c r="H257" s="275"/>
      <c r="I257" s="275"/>
      <c r="J257" s="275"/>
      <c r="K257" s="275"/>
      <c r="L257" s="275"/>
      <c r="M257" s="275"/>
      <c r="N257" s="275"/>
      <c r="O257" s="275"/>
      <c r="P257" s="275"/>
      <c r="Q257" s="275"/>
      <c r="R257" s="275"/>
      <c r="S257" s="275"/>
      <c r="T257" s="275"/>
      <c r="U257" s="275"/>
      <c r="V257" s="275"/>
      <c r="W257" s="275"/>
      <c r="X257" s="275"/>
      <c r="Y257" s="275"/>
      <c r="Z257" s="307"/>
      <c r="AA257" s="838"/>
      <c r="AB257" s="839"/>
      <c r="AC257" s="840"/>
    </row>
    <row r="258" spans="1:29" ht="13.5" customHeight="1">
      <c r="A258" s="271"/>
      <c r="B258" s="861">
        <v>16</v>
      </c>
      <c r="C258" s="1087" t="s">
        <v>1015</v>
      </c>
      <c r="D258" s="1059" t="s">
        <v>1549</v>
      </c>
      <c r="E258" s="306"/>
      <c r="F258" s="902" t="s">
        <v>20</v>
      </c>
      <c r="G258" s="902"/>
      <c r="H258" s="902"/>
      <c r="I258" s="902"/>
      <c r="J258" s="902"/>
      <c r="K258" s="902"/>
      <c r="L258" s="903"/>
      <c r="M258" s="854" t="s">
        <v>19</v>
      </c>
      <c r="N258" s="855"/>
      <c r="O258" s="855"/>
      <c r="P258" s="855"/>
      <c r="Q258" s="855"/>
      <c r="R258" s="855"/>
      <c r="S258" s="855"/>
      <c r="T258" s="855"/>
      <c r="U258" s="856"/>
      <c r="V258" s="43"/>
      <c r="W258" s="43"/>
      <c r="X258" s="43"/>
      <c r="Y258" s="43"/>
      <c r="Z258" s="307"/>
      <c r="AA258" s="838" t="s">
        <v>4</v>
      </c>
      <c r="AB258" s="839"/>
      <c r="AC258" s="840"/>
    </row>
    <row r="259" spans="1:29" ht="13.5" customHeight="1">
      <c r="A259" s="271"/>
      <c r="B259" s="861"/>
      <c r="C259" s="1087"/>
      <c r="D259" s="1059"/>
      <c r="E259" s="306"/>
      <c r="F259" s="902"/>
      <c r="G259" s="902"/>
      <c r="H259" s="902"/>
      <c r="I259" s="902"/>
      <c r="J259" s="902"/>
      <c r="K259" s="902"/>
      <c r="L259" s="903"/>
      <c r="M259" s="857"/>
      <c r="N259" s="858"/>
      <c r="O259" s="858"/>
      <c r="P259" s="858"/>
      <c r="Q259" s="858"/>
      <c r="R259" s="858"/>
      <c r="S259" s="858"/>
      <c r="T259" s="858"/>
      <c r="U259" s="859"/>
      <c r="V259" s="43"/>
      <c r="W259" s="43"/>
      <c r="X259" s="43"/>
      <c r="Y259" s="43"/>
      <c r="Z259" s="307"/>
      <c r="AA259" s="838"/>
      <c r="AB259" s="839"/>
      <c r="AC259" s="840"/>
    </row>
    <row r="260" spans="1:29" ht="13.5" customHeight="1">
      <c r="A260" s="271"/>
      <c r="B260" s="861"/>
      <c r="C260" s="1087"/>
      <c r="D260" s="1059"/>
      <c r="E260" s="306"/>
      <c r="F260" s="275"/>
      <c r="G260" s="275"/>
      <c r="H260" s="275"/>
      <c r="I260" s="275"/>
      <c r="J260" s="275"/>
      <c r="K260" s="275"/>
      <c r="L260" s="275"/>
      <c r="M260" s="275"/>
      <c r="N260" s="275"/>
      <c r="O260" s="275"/>
      <c r="P260" s="275"/>
      <c r="Q260" s="275"/>
      <c r="R260" s="275"/>
      <c r="S260" s="275"/>
      <c r="T260" s="275"/>
      <c r="U260" s="275"/>
      <c r="V260" s="275"/>
      <c r="W260" s="275"/>
      <c r="X260" s="275"/>
      <c r="Y260" s="275"/>
      <c r="Z260" s="307"/>
      <c r="AA260" s="838"/>
      <c r="AB260" s="839"/>
      <c r="AC260" s="840"/>
    </row>
    <row r="261" spans="1:29" ht="13.5" customHeight="1">
      <c r="A261" s="271"/>
      <c r="B261" s="861"/>
      <c r="C261" s="1087"/>
      <c r="D261" s="1059"/>
      <c r="E261" s="306"/>
      <c r="F261" s="275"/>
      <c r="G261" s="275"/>
      <c r="H261" s="275"/>
      <c r="I261" s="275"/>
      <c r="J261" s="275"/>
      <c r="K261" s="275"/>
      <c r="L261" s="275"/>
      <c r="M261" s="275"/>
      <c r="N261" s="275"/>
      <c r="O261" s="275"/>
      <c r="P261" s="275"/>
      <c r="Q261" s="275"/>
      <c r="R261" s="275"/>
      <c r="S261" s="275"/>
      <c r="T261" s="275"/>
      <c r="U261" s="275"/>
      <c r="V261" s="275"/>
      <c r="W261" s="275"/>
      <c r="X261" s="275"/>
      <c r="Y261" s="275"/>
      <c r="Z261" s="307"/>
      <c r="AA261" s="838"/>
      <c r="AB261" s="839"/>
      <c r="AC261" s="840"/>
    </row>
    <row r="262" spans="1:29" ht="13.5" customHeight="1">
      <c r="A262" s="271"/>
      <c r="B262" s="861"/>
      <c r="C262" s="1087"/>
      <c r="D262" s="1059"/>
      <c r="E262" s="306"/>
      <c r="F262" s="275"/>
      <c r="G262" s="275"/>
      <c r="H262" s="275"/>
      <c r="I262" s="275"/>
      <c r="J262" s="275"/>
      <c r="K262" s="275"/>
      <c r="L262" s="275"/>
      <c r="M262" s="275"/>
      <c r="N262" s="275"/>
      <c r="O262" s="275"/>
      <c r="P262" s="275"/>
      <c r="Q262" s="275"/>
      <c r="R262" s="275"/>
      <c r="S262" s="275"/>
      <c r="T262" s="275"/>
      <c r="U262" s="275"/>
      <c r="V262" s="275"/>
      <c r="W262" s="275"/>
      <c r="X262" s="275"/>
      <c r="Y262" s="275"/>
      <c r="Z262" s="307"/>
      <c r="AA262" s="838"/>
      <c r="AB262" s="839"/>
      <c r="AC262" s="840"/>
    </row>
    <row r="263" spans="1:29" ht="13.5" customHeight="1">
      <c r="A263" s="271"/>
      <c r="B263" s="861"/>
      <c r="C263" s="1087"/>
      <c r="D263" s="1059"/>
      <c r="E263" s="306"/>
      <c r="F263" s="275"/>
      <c r="G263" s="275"/>
      <c r="H263" s="275"/>
      <c r="I263" s="275"/>
      <c r="J263" s="275"/>
      <c r="K263" s="275"/>
      <c r="L263" s="275"/>
      <c r="M263" s="275"/>
      <c r="N263" s="275"/>
      <c r="O263" s="275"/>
      <c r="P263" s="275"/>
      <c r="Q263" s="275"/>
      <c r="R263" s="275"/>
      <c r="S263" s="275"/>
      <c r="T263" s="275"/>
      <c r="U263" s="275"/>
      <c r="V263" s="275"/>
      <c r="W263" s="275"/>
      <c r="X263" s="275"/>
      <c r="Y263" s="275"/>
      <c r="Z263" s="307"/>
      <c r="AA263" s="838"/>
      <c r="AB263" s="839"/>
      <c r="AC263" s="840"/>
    </row>
    <row r="264" spans="1:29" ht="13.5" customHeight="1">
      <c r="A264" s="271"/>
      <c r="B264" s="861"/>
      <c r="C264" s="1087"/>
      <c r="D264" s="1059"/>
      <c r="E264" s="306"/>
      <c r="F264" s="275"/>
      <c r="G264" s="275"/>
      <c r="H264" s="275"/>
      <c r="I264" s="275"/>
      <c r="J264" s="275"/>
      <c r="K264" s="275"/>
      <c r="L264" s="275"/>
      <c r="M264" s="275"/>
      <c r="N264" s="275"/>
      <c r="O264" s="275"/>
      <c r="P264" s="275"/>
      <c r="Q264" s="275"/>
      <c r="R264" s="275"/>
      <c r="S264" s="275"/>
      <c r="T264" s="275"/>
      <c r="U264" s="275"/>
      <c r="V264" s="275"/>
      <c r="W264" s="275"/>
      <c r="X264" s="275"/>
      <c r="Y264" s="275"/>
      <c r="Z264" s="307"/>
      <c r="AA264" s="838"/>
      <c r="AB264" s="839"/>
      <c r="AC264" s="840"/>
    </row>
    <row r="265" spans="1:29" ht="13.5" customHeight="1">
      <c r="A265" s="271"/>
      <c r="B265" s="861"/>
      <c r="C265" s="1087"/>
      <c r="D265" s="1059"/>
      <c r="E265" s="306"/>
      <c r="F265" s="275"/>
      <c r="G265" s="275"/>
      <c r="H265" s="275"/>
      <c r="I265" s="275"/>
      <c r="J265" s="275"/>
      <c r="K265" s="275"/>
      <c r="L265" s="275"/>
      <c r="M265" s="275"/>
      <c r="N265" s="275"/>
      <c r="O265" s="275"/>
      <c r="P265" s="275"/>
      <c r="Q265" s="275"/>
      <c r="R265" s="275"/>
      <c r="S265" s="275"/>
      <c r="T265" s="275"/>
      <c r="U265" s="275"/>
      <c r="V265" s="275"/>
      <c r="W265" s="275"/>
      <c r="X265" s="275"/>
      <c r="Y265" s="275"/>
      <c r="Z265" s="307"/>
      <c r="AA265" s="838"/>
      <c r="AB265" s="839"/>
      <c r="AC265" s="840"/>
    </row>
    <row r="266" spans="1:29" ht="13.5" customHeight="1">
      <c r="A266" s="271"/>
      <c r="B266" s="861"/>
      <c r="C266" s="1087"/>
      <c r="D266" s="1059"/>
      <c r="E266" s="306"/>
      <c r="F266" s="275"/>
      <c r="G266" s="275"/>
      <c r="H266" s="275"/>
      <c r="I266" s="275"/>
      <c r="J266" s="275"/>
      <c r="K266" s="275"/>
      <c r="L266" s="275"/>
      <c r="M266" s="275"/>
      <c r="N266" s="275"/>
      <c r="O266" s="275"/>
      <c r="P266" s="275"/>
      <c r="Q266" s="275"/>
      <c r="R266" s="275"/>
      <c r="S266" s="275"/>
      <c r="T266" s="275"/>
      <c r="U266" s="275"/>
      <c r="V266" s="275"/>
      <c r="W266" s="275"/>
      <c r="X266" s="275"/>
      <c r="Y266" s="275"/>
      <c r="Z266" s="307"/>
      <c r="AA266" s="838"/>
      <c r="AB266" s="839"/>
      <c r="AC266" s="840"/>
    </row>
    <row r="267" spans="1:29" ht="13.5" customHeight="1">
      <c r="A267" s="271"/>
      <c r="B267" s="861"/>
      <c r="C267" s="1087"/>
      <c r="D267" s="1059"/>
      <c r="E267" s="306"/>
      <c r="F267" s="275"/>
      <c r="G267" s="275"/>
      <c r="H267" s="275"/>
      <c r="I267" s="275"/>
      <c r="J267" s="275"/>
      <c r="K267" s="275"/>
      <c r="L267" s="275"/>
      <c r="M267" s="275"/>
      <c r="N267" s="275"/>
      <c r="O267" s="275"/>
      <c r="P267" s="275"/>
      <c r="Q267" s="275"/>
      <c r="R267" s="275"/>
      <c r="S267" s="275"/>
      <c r="T267" s="275"/>
      <c r="U267" s="275"/>
      <c r="V267" s="275"/>
      <c r="W267" s="275"/>
      <c r="X267" s="275"/>
      <c r="Y267" s="275"/>
      <c r="Z267" s="307"/>
      <c r="AA267" s="838"/>
      <c r="AB267" s="839"/>
      <c r="AC267" s="840"/>
    </row>
    <row r="268" spans="1:29" ht="13.5" customHeight="1">
      <c r="A268" s="239"/>
      <c r="B268" s="729"/>
      <c r="C268" s="369"/>
      <c r="D268" s="356"/>
      <c r="E268" s="343"/>
      <c r="F268" s="353"/>
      <c r="G268" s="353"/>
      <c r="H268" s="353"/>
      <c r="I268" s="353"/>
      <c r="J268" s="353"/>
      <c r="K268" s="353"/>
      <c r="L268" s="353"/>
      <c r="M268" s="353"/>
      <c r="N268" s="353"/>
      <c r="O268" s="353"/>
      <c r="P268" s="353"/>
      <c r="Q268" s="353"/>
      <c r="R268" s="353"/>
      <c r="S268" s="353"/>
      <c r="T268" s="353"/>
      <c r="U268" s="353"/>
      <c r="V268" s="353"/>
      <c r="W268" s="353"/>
      <c r="X268" s="353"/>
      <c r="Y268" s="353"/>
      <c r="Z268" s="342"/>
      <c r="AA268" s="841"/>
      <c r="AB268" s="842"/>
      <c r="AC268" s="843"/>
    </row>
    <row r="269" spans="1:29" ht="6.75" customHeight="1">
      <c r="A269" s="270"/>
      <c r="B269" s="493"/>
      <c r="C269" s="539"/>
      <c r="D269" s="299"/>
      <c r="E269" s="306"/>
      <c r="F269" s="275"/>
      <c r="G269" s="275"/>
      <c r="H269" s="275"/>
      <c r="I269" s="275"/>
      <c r="J269" s="275"/>
      <c r="K269" s="275"/>
      <c r="L269" s="275"/>
      <c r="M269" s="275"/>
      <c r="N269" s="275"/>
      <c r="O269" s="275"/>
      <c r="P269" s="275"/>
      <c r="Q269" s="275"/>
      <c r="R269" s="275"/>
      <c r="S269" s="275"/>
      <c r="T269" s="275"/>
      <c r="U269" s="275"/>
      <c r="V269" s="275"/>
      <c r="W269" s="275"/>
      <c r="X269" s="275"/>
      <c r="Y269" s="275"/>
      <c r="Z269" s="307"/>
      <c r="AA269" s="283"/>
      <c r="AB269" s="284"/>
      <c r="AC269" s="285"/>
    </row>
    <row r="270" spans="1:29" ht="13.5" customHeight="1">
      <c r="A270" s="863"/>
      <c r="B270" s="861">
        <v>17</v>
      </c>
      <c r="C270" s="862" t="s">
        <v>1524</v>
      </c>
      <c r="D270" s="863" t="s">
        <v>857</v>
      </c>
      <c r="E270" s="306"/>
      <c r="F270" s="902" t="s">
        <v>20</v>
      </c>
      <c r="G270" s="902"/>
      <c r="H270" s="902"/>
      <c r="I270" s="902"/>
      <c r="J270" s="902"/>
      <c r="K270" s="902"/>
      <c r="L270" s="903"/>
      <c r="M270" s="854" t="s">
        <v>19</v>
      </c>
      <c r="N270" s="855"/>
      <c r="O270" s="855"/>
      <c r="P270" s="855"/>
      <c r="Q270" s="855"/>
      <c r="R270" s="855"/>
      <c r="S270" s="855"/>
      <c r="T270" s="855"/>
      <c r="U270" s="856"/>
      <c r="V270" s="43"/>
      <c r="W270" s="43"/>
      <c r="X270" s="43"/>
      <c r="Y270" s="43"/>
      <c r="Z270" s="307"/>
      <c r="AA270" s="838" t="s">
        <v>4</v>
      </c>
      <c r="AB270" s="839"/>
      <c r="AC270" s="840"/>
    </row>
    <row r="271" spans="1:29" ht="13.5" customHeight="1">
      <c r="A271" s="863"/>
      <c r="B271" s="861"/>
      <c r="C271" s="862"/>
      <c r="D271" s="863"/>
      <c r="E271" s="306"/>
      <c r="F271" s="902"/>
      <c r="G271" s="902"/>
      <c r="H271" s="902"/>
      <c r="I271" s="902"/>
      <c r="J271" s="902"/>
      <c r="K271" s="902"/>
      <c r="L271" s="903"/>
      <c r="M271" s="857"/>
      <c r="N271" s="858"/>
      <c r="O271" s="858"/>
      <c r="P271" s="858"/>
      <c r="Q271" s="858"/>
      <c r="R271" s="858"/>
      <c r="S271" s="858"/>
      <c r="T271" s="858"/>
      <c r="U271" s="859"/>
      <c r="V271" s="43"/>
      <c r="W271" s="43"/>
      <c r="X271" s="43"/>
      <c r="Y271" s="43"/>
      <c r="Z271" s="307"/>
      <c r="AA271" s="838"/>
      <c r="AB271" s="839"/>
      <c r="AC271" s="840"/>
    </row>
    <row r="272" spans="1:29" ht="13.5" customHeight="1">
      <c r="A272" s="863"/>
      <c r="B272" s="861"/>
      <c r="C272" s="862"/>
      <c r="D272" s="863"/>
      <c r="E272" s="306"/>
      <c r="F272" s="77"/>
      <c r="G272" s="77"/>
      <c r="H272" s="43"/>
      <c r="I272" s="43"/>
      <c r="J272" s="43"/>
      <c r="K272" s="43"/>
      <c r="L272" s="43"/>
      <c r="M272" s="43"/>
      <c r="N272" s="43"/>
      <c r="O272" s="43"/>
      <c r="P272" s="43"/>
      <c r="Q272" s="43"/>
      <c r="R272" s="43"/>
      <c r="S272" s="43"/>
      <c r="T272" s="43"/>
      <c r="U272" s="43"/>
      <c r="V272" s="43"/>
      <c r="W272" s="43"/>
      <c r="X272" s="43"/>
      <c r="Y272" s="43"/>
      <c r="Z272" s="307"/>
      <c r="AA272" s="838"/>
      <c r="AB272" s="839"/>
      <c r="AC272" s="840"/>
    </row>
    <row r="273" spans="1:31" ht="13.5" customHeight="1">
      <c r="A273" s="863"/>
      <c r="B273" s="861"/>
      <c r="C273" s="862"/>
      <c r="D273" s="863"/>
      <c r="E273" s="306"/>
      <c r="F273" s="844" t="s">
        <v>276</v>
      </c>
      <c r="G273" s="845"/>
      <c r="H273" s="845"/>
      <c r="I273" s="845"/>
      <c r="J273" s="845"/>
      <c r="K273" s="845"/>
      <c r="L273" s="845"/>
      <c r="M273" s="845"/>
      <c r="N273" s="846"/>
      <c r="O273" s="850" t="s">
        <v>506</v>
      </c>
      <c r="P273" s="851"/>
      <c r="Q273" s="851"/>
      <c r="R273" s="851"/>
      <c r="S273" s="851"/>
      <c r="T273" s="851"/>
      <c r="U273" s="851"/>
      <c r="V273" s="851"/>
      <c r="W273" s="852"/>
      <c r="X273" s="43"/>
      <c r="Y273" s="43"/>
      <c r="Z273" s="307"/>
      <c r="AA273" s="838"/>
      <c r="AB273" s="839"/>
      <c r="AC273" s="840"/>
    </row>
    <row r="274" spans="1:31" ht="13.5" customHeight="1">
      <c r="A274" s="863"/>
      <c r="B274" s="861"/>
      <c r="C274" s="862"/>
      <c r="D274" s="863"/>
      <c r="E274" s="306"/>
      <c r="X274" s="43"/>
      <c r="Y274" s="43"/>
      <c r="Z274" s="307"/>
      <c r="AA274" s="838"/>
      <c r="AB274" s="839"/>
      <c r="AC274" s="840"/>
    </row>
    <row r="275" spans="1:31" ht="13.5" customHeight="1">
      <c r="A275" s="863"/>
      <c r="B275" s="861"/>
      <c r="C275" s="862"/>
      <c r="D275" s="863"/>
      <c r="E275" s="306"/>
      <c r="F275" s="844" t="s">
        <v>277</v>
      </c>
      <c r="G275" s="845"/>
      <c r="H275" s="845"/>
      <c r="I275" s="845"/>
      <c r="J275" s="845"/>
      <c r="K275" s="845"/>
      <c r="L275" s="845"/>
      <c r="M275" s="845"/>
      <c r="N275" s="845"/>
      <c r="O275" s="845"/>
      <c r="P275" s="845"/>
      <c r="Q275" s="845"/>
      <c r="R275" s="845"/>
      <c r="S275" s="845"/>
      <c r="T275" s="845"/>
      <c r="U275" s="845"/>
      <c r="V275" s="845"/>
      <c r="W275" s="846"/>
      <c r="X275" s="43"/>
      <c r="Y275" s="43"/>
      <c r="Z275" s="307"/>
      <c r="AA275" s="838"/>
      <c r="AB275" s="839"/>
      <c r="AC275" s="840"/>
    </row>
    <row r="276" spans="1:31" ht="13.5" customHeight="1">
      <c r="A276" s="863"/>
      <c r="B276" s="861"/>
      <c r="C276" s="862"/>
      <c r="D276" s="863"/>
      <c r="E276" s="306"/>
      <c r="F276" s="1151"/>
      <c r="G276" s="1152"/>
      <c r="H276" s="1152"/>
      <c r="I276" s="1152"/>
      <c r="J276" s="1152"/>
      <c r="K276" s="1152"/>
      <c r="L276" s="1152"/>
      <c r="M276" s="1152"/>
      <c r="N276" s="1153"/>
      <c r="O276" s="1151"/>
      <c r="P276" s="1152"/>
      <c r="Q276" s="1152"/>
      <c r="R276" s="1152"/>
      <c r="S276" s="1152"/>
      <c r="T276" s="1152"/>
      <c r="U276" s="1152"/>
      <c r="V276" s="1152"/>
      <c r="W276" s="1153"/>
      <c r="X276" s="43"/>
      <c r="Y276" s="43"/>
      <c r="Z276" s="307"/>
      <c r="AA276" s="838"/>
      <c r="AB276" s="839"/>
      <c r="AC276" s="840"/>
    </row>
    <row r="277" spans="1:31" ht="13.5" customHeight="1">
      <c r="A277" s="863"/>
      <c r="B277" s="861"/>
      <c r="C277" s="862"/>
      <c r="D277" s="863"/>
      <c r="E277" s="306"/>
      <c r="F277" s="847"/>
      <c r="G277" s="848"/>
      <c r="H277" s="848"/>
      <c r="I277" s="848"/>
      <c r="J277" s="848"/>
      <c r="K277" s="848"/>
      <c r="L277" s="848"/>
      <c r="M277" s="848"/>
      <c r="N277" s="849"/>
      <c r="O277" s="847"/>
      <c r="P277" s="848"/>
      <c r="Q277" s="848"/>
      <c r="R277" s="848"/>
      <c r="S277" s="848"/>
      <c r="T277" s="848"/>
      <c r="U277" s="848"/>
      <c r="V277" s="848"/>
      <c r="W277" s="849"/>
      <c r="X277" s="43"/>
      <c r="Y277" s="43"/>
      <c r="Z277" s="307"/>
      <c r="AA277" s="838"/>
      <c r="AB277" s="839"/>
      <c r="AC277" s="840"/>
    </row>
    <row r="278" spans="1:31" ht="13.5" customHeight="1">
      <c r="A278" s="863"/>
      <c r="B278" s="861"/>
      <c r="C278" s="862"/>
      <c r="D278" s="863"/>
      <c r="E278" s="306"/>
      <c r="F278" s="847"/>
      <c r="G278" s="848"/>
      <c r="H278" s="848"/>
      <c r="I278" s="848"/>
      <c r="J278" s="848"/>
      <c r="K278" s="848"/>
      <c r="L278" s="848"/>
      <c r="M278" s="848"/>
      <c r="N278" s="849"/>
      <c r="O278" s="847"/>
      <c r="P278" s="848"/>
      <c r="Q278" s="848"/>
      <c r="R278" s="848"/>
      <c r="S278" s="848"/>
      <c r="T278" s="848"/>
      <c r="U278" s="848"/>
      <c r="V278" s="848"/>
      <c r="W278" s="849"/>
      <c r="X278" s="275"/>
      <c r="Y278" s="275"/>
      <c r="Z278" s="307"/>
      <c r="AA278" s="838"/>
      <c r="AB278" s="839"/>
      <c r="AC278" s="840"/>
    </row>
    <row r="279" spans="1:31" ht="13.5" customHeight="1">
      <c r="A279" s="863"/>
      <c r="B279" s="861"/>
      <c r="C279" s="862"/>
      <c r="D279" s="863"/>
      <c r="E279" s="306"/>
      <c r="F279" s="847"/>
      <c r="G279" s="848"/>
      <c r="H279" s="848"/>
      <c r="I279" s="848"/>
      <c r="J279" s="848"/>
      <c r="K279" s="848"/>
      <c r="L279" s="848"/>
      <c r="M279" s="848"/>
      <c r="N279" s="849"/>
      <c r="O279" s="847"/>
      <c r="P279" s="848"/>
      <c r="Q279" s="848"/>
      <c r="R279" s="848"/>
      <c r="S279" s="848"/>
      <c r="T279" s="848"/>
      <c r="U279" s="848"/>
      <c r="V279" s="848"/>
      <c r="W279" s="849"/>
      <c r="X279" s="275"/>
      <c r="Y279" s="275"/>
      <c r="Z279" s="307"/>
      <c r="AA279" s="838"/>
      <c r="AB279" s="839"/>
      <c r="AC279" s="840"/>
    </row>
    <row r="280" spans="1:31" ht="13.5" customHeight="1">
      <c r="A280" s="863"/>
      <c r="B280" s="861"/>
      <c r="C280" s="862"/>
      <c r="D280" s="863"/>
      <c r="E280" s="306"/>
      <c r="F280" s="43"/>
      <c r="G280" s="43"/>
      <c r="H280" s="43"/>
      <c r="I280" s="43"/>
      <c r="J280" s="43"/>
      <c r="K280" s="43"/>
      <c r="L280" s="43"/>
      <c r="M280" s="43"/>
      <c r="N280" s="43"/>
      <c r="O280" s="43"/>
      <c r="P280" s="43"/>
      <c r="Q280" s="43"/>
      <c r="R280" s="43"/>
      <c r="S280" s="43"/>
      <c r="T280" s="43"/>
      <c r="U280" s="43"/>
      <c r="V280" s="43"/>
      <c r="W280" s="43"/>
      <c r="X280" s="275"/>
      <c r="Y280" s="275"/>
      <c r="Z280" s="307"/>
      <c r="AA280" s="838"/>
      <c r="AB280" s="839"/>
      <c r="AC280" s="840"/>
    </row>
    <row r="281" spans="1:31" ht="9.75" customHeight="1">
      <c r="A281" s="270"/>
      <c r="B281" s="493"/>
      <c r="C281" s="250"/>
      <c r="D281" s="270"/>
      <c r="E281" s="306"/>
      <c r="F281" s="275"/>
      <c r="G281" s="275"/>
      <c r="H281" s="275"/>
      <c r="I281" s="275"/>
      <c r="J281" s="275"/>
      <c r="K281" s="275"/>
      <c r="L281" s="275"/>
      <c r="M281" s="275"/>
      <c r="N281" s="275"/>
      <c r="O281" s="275"/>
      <c r="P281" s="275"/>
      <c r="Q281" s="275"/>
      <c r="R281" s="275"/>
      <c r="S281" s="275"/>
      <c r="T281" s="275"/>
      <c r="U281" s="275"/>
      <c r="V281" s="275"/>
      <c r="W281" s="275"/>
      <c r="X281" s="275"/>
      <c r="Y281" s="275"/>
      <c r="Z281" s="307"/>
      <c r="AA281" s="283"/>
      <c r="AB281" s="284"/>
      <c r="AC281" s="285"/>
    </row>
    <row r="282" spans="1:31" ht="13.5" customHeight="1">
      <c r="A282" s="271"/>
      <c r="B282" s="493">
        <v>18</v>
      </c>
      <c r="C282" s="1058" t="s">
        <v>554</v>
      </c>
      <c r="D282" s="271"/>
      <c r="E282" s="306"/>
      <c r="F282" s="902" t="s">
        <v>20</v>
      </c>
      <c r="G282" s="902"/>
      <c r="H282" s="902"/>
      <c r="I282" s="902"/>
      <c r="J282" s="902"/>
      <c r="K282" s="902"/>
      <c r="L282" s="903"/>
      <c r="M282" s="854" t="s">
        <v>19</v>
      </c>
      <c r="N282" s="855"/>
      <c r="O282" s="855"/>
      <c r="P282" s="855"/>
      <c r="Q282" s="855"/>
      <c r="R282" s="855"/>
      <c r="S282" s="855"/>
      <c r="T282" s="855"/>
      <c r="U282" s="856"/>
      <c r="V282" s="43"/>
      <c r="W282" s="43"/>
      <c r="X282" s="43"/>
      <c r="Y282" s="43"/>
      <c r="Z282" s="307"/>
      <c r="AA282" s="838" t="s">
        <v>4</v>
      </c>
      <c r="AB282" s="839"/>
      <c r="AC282" s="840"/>
    </row>
    <row r="283" spans="1:31" ht="13.5" customHeight="1">
      <c r="A283" s="271"/>
      <c r="B283" s="493"/>
      <c r="C283" s="1058"/>
      <c r="D283" s="271"/>
      <c r="E283" s="306"/>
      <c r="F283" s="902"/>
      <c r="G283" s="902"/>
      <c r="H283" s="902"/>
      <c r="I283" s="902"/>
      <c r="J283" s="902"/>
      <c r="K283" s="902"/>
      <c r="L283" s="903"/>
      <c r="M283" s="857"/>
      <c r="N283" s="858"/>
      <c r="O283" s="858"/>
      <c r="P283" s="858"/>
      <c r="Q283" s="858"/>
      <c r="R283" s="858"/>
      <c r="S283" s="858"/>
      <c r="T283" s="858"/>
      <c r="U283" s="859"/>
      <c r="V283" s="43"/>
      <c r="W283" s="43"/>
      <c r="X283" s="43"/>
      <c r="Y283" s="43"/>
      <c r="Z283" s="307"/>
      <c r="AA283" s="838"/>
      <c r="AB283" s="839"/>
      <c r="AC283" s="840"/>
    </row>
    <row r="284" spans="1:31" ht="13.5" customHeight="1">
      <c r="A284" s="271"/>
      <c r="B284" s="493"/>
      <c r="C284" s="1058"/>
      <c r="D284" s="271"/>
      <c r="E284" s="306"/>
      <c r="F284" s="77"/>
      <c r="G284" s="77"/>
      <c r="H284" s="43"/>
      <c r="I284" s="43"/>
      <c r="J284" s="43"/>
      <c r="K284" s="43"/>
      <c r="L284" s="43"/>
      <c r="M284" s="43"/>
      <c r="N284" s="43"/>
      <c r="O284" s="43"/>
      <c r="P284" s="43"/>
      <c r="Q284" s="43"/>
      <c r="R284" s="43"/>
      <c r="S284" s="43"/>
      <c r="T284" s="43"/>
      <c r="U284" s="43"/>
      <c r="V284" s="43"/>
      <c r="W284" s="43"/>
      <c r="X284" s="43"/>
      <c r="Y284" s="43"/>
      <c r="Z284" s="307"/>
      <c r="AA284" s="838"/>
      <c r="AB284" s="839"/>
      <c r="AC284" s="840"/>
    </row>
    <row r="285" spans="1:31" ht="13.5" customHeight="1">
      <c r="A285" s="271"/>
      <c r="B285" s="493"/>
      <c r="C285" s="1058"/>
      <c r="D285" s="271"/>
      <c r="E285" s="306"/>
      <c r="F285" s="77"/>
      <c r="G285" s="77"/>
      <c r="H285" s="43"/>
      <c r="I285" s="43"/>
      <c r="J285" s="43"/>
      <c r="K285" s="43"/>
      <c r="L285" s="43"/>
      <c r="M285" s="43"/>
      <c r="N285" s="43"/>
      <c r="O285" s="43"/>
      <c r="P285" s="43"/>
      <c r="Q285" s="43"/>
      <c r="R285" s="43"/>
      <c r="S285" s="43"/>
      <c r="T285" s="43"/>
      <c r="U285" s="43"/>
      <c r="V285" s="43"/>
      <c r="W285" s="43"/>
      <c r="X285" s="43"/>
      <c r="Y285" s="43"/>
      <c r="Z285" s="307"/>
      <c r="AA285" s="346"/>
      <c r="AB285" s="344"/>
      <c r="AC285" s="340"/>
    </row>
    <row r="286" spans="1:31" ht="11.4" customHeight="1">
      <c r="A286" s="270"/>
      <c r="B286" s="493"/>
      <c r="C286" s="250"/>
      <c r="D286" s="280"/>
      <c r="E286" s="306"/>
      <c r="F286" s="77"/>
      <c r="G286" s="77"/>
      <c r="H286" s="43"/>
      <c r="I286" s="43"/>
      <c r="J286" s="43"/>
      <c r="K286" s="43"/>
      <c r="L286" s="43"/>
      <c r="M286" s="43"/>
      <c r="N286" s="43"/>
      <c r="O286" s="43"/>
      <c r="P286" s="43"/>
      <c r="Q286" s="43"/>
      <c r="R286" s="43"/>
      <c r="S286" s="43"/>
      <c r="T286" s="43"/>
      <c r="U286" s="43"/>
      <c r="V286" s="43"/>
      <c r="W286" s="43"/>
      <c r="X286" s="43"/>
      <c r="Y286" s="43"/>
      <c r="Z286" s="307"/>
      <c r="AA286" s="283"/>
      <c r="AB286" s="284"/>
      <c r="AC286" s="285"/>
    </row>
    <row r="287" spans="1:31" ht="13.5" customHeight="1">
      <c r="A287" s="863" t="s">
        <v>555</v>
      </c>
      <c r="B287" s="861">
        <v>19</v>
      </c>
      <c r="C287" s="862" t="s">
        <v>556</v>
      </c>
      <c r="D287" s="860" t="s">
        <v>1696</v>
      </c>
      <c r="E287" s="306"/>
      <c r="F287" s="902" t="s">
        <v>20</v>
      </c>
      <c r="G287" s="902"/>
      <c r="H287" s="902"/>
      <c r="I287" s="902"/>
      <c r="J287" s="902"/>
      <c r="K287" s="902"/>
      <c r="L287" s="903"/>
      <c r="M287" s="854" t="s">
        <v>19</v>
      </c>
      <c r="N287" s="855"/>
      <c r="O287" s="855"/>
      <c r="P287" s="855"/>
      <c r="Q287" s="855"/>
      <c r="R287" s="855"/>
      <c r="S287" s="855"/>
      <c r="T287" s="855"/>
      <c r="U287" s="856"/>
      <c r="V287" s="43"/>
      <c r="W287" s="43"/>
      <c r="X287" s="43"/>
      <c r="Y287" s="43"/>
      <c r="Z287" s="307"/>
      <c r="AA287" s="838" t="s">
        <v>4</v>
      </c>
      <c r="AB287" s="839"/>
      <c r="AC287" s="840"/>
      <c r="AD287" s="1090"/>
      <c r="AE287" s="1091"/>
    </row>
    <row r="288" spans="1:31" ht="13.5" customHeight="1">
      <c r="A288" s="863"/>
      <c r="B288" s="861"/>
      <c r="C288" s="862"/>
      <c r="D288" s="860"/>
      <c r="E288" s="306"/>
      <c r="F288" s="902"/>
      <c r="G288" s="902"/>
      <c r="H288" s="902"/>
      <c r="I288" s="902"/>
      <c r="J288" s="902"/>
      <c r="K288" s="902"/>
      <c r="L288" s="903"/>
      <c r="M288" s="857"/>
      <c r="N288" s="858"/>
      <c r="O288" s="858"/>
      <c r="P288" s="858"/>
      <c r="Q288" s="858"/>
      <c r="R288" s="858"/>
      <c r="S288" s="858"/>
      <c r="T288" s="858"/>
      <c r="U288" s="859"/>
      <c r="V288" s="43"/>
      <c r="W288" s="43"/>
      <c r="X288" s="43"/>
      <c r="Y288" s="43"/>
      <c r="Z288" s="307"/>
      <c r="AA288" s="838"/>
      <c r="AB288" s="839"/>
      <c r="AC288" s="840"/>
      <c r="AD288" s="1092"/>
      <c r="AE288" s="1091"/>
    </row>
    <row r="289" spans="1:31" ht="13.5" customHeight="1">
      <c r="A289" s="863"/>
      <c r="B289" s="861"/>
      <c r="C289" s="862"/>
      <c r="D289" s="860"/>
      <c r="E289" s="306"/>
      <c r="F289" s="77"/>
      <c r="G289" s="77"/>
      <c r="H289" s="43"/>
      <c r="I289" s="43"/>
      <c r="J289" s="43"/>
      <c r="K289" s="43"/>
      <c r="L289" s="43"/>
      <c r="M289" s="43"/>
      <c r="N289" s="43"/>
      <c r="O289" s="43"/>
      <c r="P289" s="43"/>
      <c r="Q289" s="43"/>
      <c r="R289" s="43"/>
      <c r="S289" s="43"/>
      <c r="T289" s="43"/>
      <c r="U289" s="43"/>
      <c r="V289" s="43"/>
      <c r="W289" s="43"/>
      <c r="X289" s="43"/>
      <c r="Y289" s="43"/>
      <c r="Z289" s="307"/>
      <c r="AA289" s="838"/>
      <c r="AB289" s="839"/>
      <c r="AC289" s="840"/>
      <c r="AD289" s="1092"/>
      <c r="AE289" s="1091"/>
    </row>
    <row r="290" spans="1:31" ht="13.5" customHeight="1">
      <c r="A290" s="863"/>
      <c r="B290" s="861"/>
      <c r="C290" s="862"/>
      <c r="D290" s="860"/>
      <c r="E290" s="306"/>
      <c r="F290" s="3" t="s">
        <v>281</v>
      </c>
      <c r="G290" s="77"/>
      <c r="H290" s="43"/>
      <c r="I290" s="43"/>
      <c r="J290" s="43"/>
      <c r="K290" s="43"/>
      <c r="L290" s="43"/>
      <c r="M290" s="43"/>
      <c r="N290" s="43"/>
      <c r="O290" s="43"/>
      <c r="P290" s="43"/>
      <c r="Q290" s="43"/>
      <c r="R290" s="43"/>
      <c r="S290" s="43"/>
      <c r="T290" s="43"/>
      <c r="U290" s="43"/>
      <c r="V290" s="43"/>
      <c r="W290" s="43"/>
      <c r="X290" s="43"/>
      <c r="Y290" s="43"/>
      <c r="Z290" s="307"/>
      <c r="AA290" s="838"/>
      <c r="AB290" s="839"/>
      <c r="AC290" s="840"/>
      <c r="AD290" s="13"/>
    </row>
    <row r="291" spans="1:31" ht="13.5" customHeight="1">
      <c r="A291" s="863"/>
      <c r="B291" s="861"/>
      <c r="C291" s="862"/>
      <c r="D291" s="860"/>
      <c r="E291" s="306"/>
      <c r="F291" s="77"/>
      <c r="G291" s="77"/>
      <c r="H291" s="43"/>
      <c r="I291" s="43"/>
      <c r="J291" s="43"/>
      <c r="K291" s="43"/>
      <c r="L291" s="43"/>
      <c r="M291" s="43"/>
      <c r="N291" s="43"/>
      <c r="O291" s="43"/>
      <c r="P291" s="43"/>
      <c r="Q291" s="43"/>
      <c r="R291" s="43"/>
      <c r="S291" s="43"/>
      <c r="T291" s="43"/>
      <c r="U291" s="43"/>
      <c r="V291" s="43"/>
      <c r="W291" s="43"/>
      <c r="X291" s="43"/>
      <c r="Y291" s="43"/>
      <c r="Z291" s="307"/>
      <c r="AA291" s="838"/>
      <c r="AB291" s="839"/>
      <c r="AC291" s="840"/>
    </row>
    <row r="292" spans="1:31" ht="16.5" customHeight="1">
      <c r="A292" s="863"/>
      <c r="B292" s="861"/>
      <c r="C292" s="862"/>
      <c r="D292" s="860"/>
      <c r="E292" s="306"/>
      <c r="F292" s="1155" t="s">
        <v>557</v>
      </c>
      <c r="G292" s="1155"/>
      <c r="H292" s="1155"/>
      <c r="I292" s="1155"/>
      <c r="J292" s="1155"/>
      <c r="K292" s="1155"/>
      <c r="L292" s="1155"/>
      <c r="M292" s="1155"/>
      <c r="N292" s="1155"/>
      <c r="O292" s="1155"/>
      <c r="P292" s="1155"/>
      <c r="Q292" s="1155"/>
      <c r="R292" s="1155"/>
      <c r="S292" s="1155"/>
      <c r="T292" s="850" t="s">
        <v>506</v>
      </c>
      <c r="U292" s="851"/>
      <c r="V292" s="851"/>
      <c r="W292" s="852"/>
      <c r="Z292" s="307"/>
      <c r="AA292" s="838"/>
      <c r="AB292" s="839"/>
      <c r="AC292" s="840"/>
    </row>
    <row r="293" spans="1:31" ht="16.5" customHeight="1">
      <c r="A293" s="863"/>
      <c r="B293" s="861"/>
      <c r="C293" s="862"/>
      <c r="D293" s="860"/>
      <c r="E293" s="306"/>
      <c r="F293" s="1159" t="s">
        <v>558</v>
      </c>
      <c r="G293" s="1159"/>
      <c r="H293" s="1159"/>
      <c r="I293" s="1159"/>
      <c r="J293" s="1159"/>
      <c r="K293" s="1159"/>
      <c r="L293" s="1159"/>
      <c r="M293" s="1159"/>
      <c r="N293" s="1159"/>
      <c r="O293" s="1159"/>
      <c r="P293" s="1159"/>
      <c r="Q293" s="1159"/>
      <c r="R293" s="1159"/>
      <c r="S293" s="1159"/>
      <c r="T293" s="850" t="s">
        <v>506</v>
      </c>
      <c r="U293" s="851"/>
      <c r="V293" s="851"/>
      <c r="W293" s="852"/>
      <c r="Z293" s="307"/>
      <c r="AA293" s="838"/>
      <c r="AB293" s="839"/>
      <c r="AC293" s="840"/>
    </row>
    <row r="294" spans="1:31" ht="16.5" customHeight="1">
      <c r="A294" s="863"/>
      <c r="B294" s="861"/>
      <c r="C294" s="862"/>
      <c r="D294" s="860"/>
      <c r="E294" s="306"/>
      <c r="F294" s="1098" t="s">
        <v>559</v>
      </c>
      <c r="G294" s="1099"/>
      <c r="H294" s="1099"/>
      <c r="I294" s="1099"/>
      <c r="J294" s="1099"/>
      <c r="K294" s="1099"/>
      <c r="L294" s="1099"/>
      <c r="M294" s="1099"/>
      <c r="N294" s="1099"/>
      <c r="O294" s="1099"/>
      <c r="P294" s="1099"/>
      <c r="Q294" s="1099"/>
      <c r="R294" s="1099"/>
      <c r="S294" s="1100"/>
      <c r="T294" s="850" t="s">
        <v>506</v>
      </c>
      <c r="U294" s="851"/>
      <c r="V294" s="851"/>
      <c r="W294" s="852"/>
      <c r="X294" s="765"/>
      <c r="Y294" s="765"/>
      <c r="Z294" s="195"/>
      <c r="AA294" s="838"/>
      <c r="AB294" s="839"/>
      <c r="AC294" s="840"/>
    </row>
    <row r="295" spans="1:31" ht="16.5" customHeight="1">
      <c r="A295" s="863"/>
      <c r="B295" s="861"/>
      <c r="C295" s="862"/>
      <c r="D295" s="860"/>
      <c r="E295" s="306"/>
      <c r="F295" s="1098" t="s">
        <v>560</v>
      </c>
      <c r="G295" s="1099"/>
      <c r="H295" s="1099"/>
      <c r="I295" s="1099"/>
      <c r="J295" s="1099"/>
      <c r="K295" s="1099"/>
      <c r="L295" s="1099"/>
      <c r="M295" s="1099"/>
      <c r="N295" s="1099"/>
      <c r="O295" s="1099"/>
      <c r="P295" s="1099"/>
      <c r="Q295" s="1099"/>
      <c r="R295" s="1099"/>
      <c r="S295" s="1100"/>
      <c r="T295" s="850" t="s">
        <v>506</v>
      </c>
      <c r="U295" s="851"/>
      <c r="V295" s="851"/>
      <c r="W295" s="852"/>
      <c r="X295" s="765"/>
      <c r="Y295" s="765"/>
      <c r="Z295" s="195"/>
      <c r="AA295" s="838"/>
      <c r="AB295" s="839"/>
      <c r="AC295" s="840"/>
    </row>
    <row r="296" spans="1:31" ht="16.5" customHeight="1">
      <c r="A296" s="863"/>
      <c r="B296" s="861"/>
      <c r="C296" s="862"/>
      <c r="D296" s="860"/>
      <c r="E296" s="306"/>
      <c r="F296" s="1098" t="s">
        <v>561</v>
      </c>
      <c r="G296" s="1099"/>
      <c r="H296" s="1099"/>
      <c r="I296" s="1099"/>
      <c r="J296" s="1099"/>
      <c r="K296" s="1099"/>
      <c r="L296" s="1099"/>
      <c r="M296" s="1099"/>
      <c r="N296" s="1099"/>
      <c r="O296" s="1099"/>
      <c r="P296" s="1099"/>
      <c r="Q296" s="1099"/>
      <c r="R296" s="1099"/>
      <c r="S296" s="1100"/>
      <c r="T296" s="850" t="s">
        <v>506</v>
      </c>
      <c r="U296" s="851"/>
      <c r="V296" s="851"/>
      <c r="W296" s="852"/>
      <c r="Z296" s="307"/>
      <c r="AA296" s="838"/>
      <c r="AB296" s="839"/>
      <c r="AC296" s="840"/>
    </row>
    <row r="297" spans="1:31" ht="16.5" customHeight="1">
      <c r="A297" s="863"/>
      <c r="B297" s="861"/>
      <c r="C297" s="862"/>
      <c r="D297" s="860"/>
      <c r="E297" s="306"/>
      <c r="F297" s="1098" t="s">
        <v>562</v>
      </c>
      <c r="G297" s="1099"/>
      <c r="H297" s="1099"/>
      <c r="I297" s="1099"/>
      <c r="J297" s="1099"/>
      <c r="K297" s="1099"/>
      <c r="L297" s="1099"/>
      <c r="M297" s="1099"/>
      <c r="N297" s="1099"/>
      <c r="O297" s="1099"/>
      <c r="P297" s="1099"/>
      <c r="Q297" s="1099"/>
      <c r="R297" s="1099"/>
      <c r="S297" s="1100"/>
      <c r="T297" s="850" t="s">
        <v>506</v>
      </c>
      <c r="U297" s="851"/>
      <c r="V297" s="851"/>
      <c r="W297" s="852"/>
      <c r="Z297" s="307"/>
      <c r="AA297" s="838"/>
      <c r="AB297" s="839"/>
      <c r="AC297" s="840"/>
    </row>
    <row r="298" spans="1:31" ht="16.5" customHeight="1">
      <c r="A298" s="863"/>
      <c r="B298" s="861"/>
      <c r="C298" s="862"/>
      <c r="D298" s="860"/>
      <c r="E298" s="306"/>
      <c r="F298" s="1098" t="s">
        <v>563</v>
      </c>
      <c r="G298" s="1099"/>
      <c r="H298" s="1099"/>
      <c r="I298" s="1099"/>
      <c r="J298" s="1099"/>
      <c r="K298" s="1099"/>
      <c r="L298" s="1099"/>
      <c r="M298" s="1099"/>
      <c r="N298" s="1099"/>
      <c r="O298" s="1099"/>
      <c r="P298" s="1099"/>
      <c r="Q298" s="1099"/>
      <c r="R298" s="1099"/>
      <c r="S298" s="1100"/>
      <c r="T298" s="850" t="s">
        <v>506</v>
      </c>
      <c r="U298" s="851"/>
      <c r="V298" s="851"/>
      <c r="W298" s="852"/>
      <c r="Z298" s="307"/>
      <c r="AA298" s="838"/>
      <c r="AB298" s="839"/>
      <c r="AC298" s="840"/>
    </row>
    <row r="299" spans="1:31" ht="16.5" customHeight="1">
      <c r="A299" s="863"/>
      <c r="B299" s="861"/>
      <c r="C299" s="862"/>
      <c r="D299" s="860"/>
      <c r="E299" s="306"/>
      <c r="F299" s="1098" t="s">
        <v>564</v>
      </c>
      <c r="G299" s="1099"/>
      <c r="H299" s="1099"/>
      <c r="I299" s="1099"/>
      <c r="J299" s="1099"/>
      <c r="K299" s="1099"/>
      <c r="L299" s="1099"/>
      <c r="M299" s="1099"/>
      <c r="N299" s="1099"/>
      <c r="O299" s="1099"/>
      <c r="P299" s="1099"/>
      <c r="Q299" s="1099"/>
      <c r="R299" s="1099"/>
      <c r="S299" s="1100"/>
      <c r="T299" s="850" t="s">
        <v>506</v>
      </c>
      <c r="U299" s="851"/>
      <c r="V299" s="851"/>
      <c r="W299" s="852"/>
      <c r="Z299" s="307"/>
      <c r="AA299" s="838"/>
      <c r="AB299" s="839"/>
      <c r="AC299" s="840"/>
    </row>
    <row r="300" spans="1:31" ht="16.5" customHeight="1">
      <c r="A300" s="863"/>
      <c r="B300" s="861"/>
      <c r="C300" s="862"/>
      <c r="D300" s="860"/>
      <c r="E300" s="306"/>
      <c r="F300" s="1098" t="s">
        <v>565</v>
      </c>
      <c r="G300" s="1099"/>
      <c r="H300" s="1099"/>
      <c r="I300" s="1099"/>
      <c r="J300" s="1099"/>
      <c r="K300" s="1099"/>
      <c r="L300" s="1099"/>
      <c r="M300" s="1099"/>
      <c r="N300" s="1099"/>
      <c r="O300" s="1099"/>
      <c r="P300" s="1099"/>
      <c r="Q300" s="1099"/>
      <c r="R300" s="1099"/>
      <c r="S300" s="1100"/>
      <c r="T300" s="850" t="s">
        <v>506</v>
      </c>
      <c r="U300" s="851"/>
      <c r="V300" s="851"/>
      <c r="W300" s="852"/>
      <c r="Z300" s="307"/>
      <c r="AA300" s="838"/>
      <c r="AB300" s="839"/>
      <c r="AC300" s="840"/>
    </row>
    <row r="301" spans="1:31" ht="16.5" customHeight="1">
      <c r="A301" s="863"/>
      <c r="B301" s="861"/>
      <c r="C301" s="862"/>
      <c r="D301" s="860"/>
      <c r="E301" s="306"/>
      <c r="F301" s="1098" t="s">
        <v>566</v>
      </c>
      <c r="G301" s="1099"/>
      <c r="H301" s="1099"/>
      <c r="I301" s="1099"/>
      <c r="J301" s="1099"/>
      <c r="K301" s="1099"/>
      <c r="L301" s="1099"/>
      <c r="M301" s="1099"/>
      <c r="N301" s="1099"/>
      <c r="O301" s="1099"/>
      <c r="P301" s="1099"/>
      <c r="Q301" s="1099"/>
      <c r="R301" s="1099"/>
      <c r="S301" s="1100"/>
      <c r="T301" s="850" t="s">
        <v>506</v>
      </c>
      <c r="U301" s="851"/>
      <c r="V301" s="851"/>
      <c r="W301" s="852"/>
      <c r="Z301" s="307"/>
      <c r="AA301" s="838"/>
      <c r="AB301" s="839"/>
      <c r="AC301" s="840"/>
    </row>
    <row r="302" spans="1:31" ht="16.5" customHeight="1">
      <c r="A302" s="863"/>
      <c r="B302" s="861"/>
      <c r="C302" s="862"/>
      <c r="D302" s="860"/>
      <c r="E302" s="306"/>
      <c r="F302" s="1098" t="s">
        <v>567</v>
      </c>
      <c r="G302" s="1099"/>
      <c r="H302" s="1099"/>
      <c r="I302" s="1099"/>
      <c r="J302" s="1099"/>
      <c r="K302" s="1099"/>
      <c r="L302" s="1099"/>
      <c r="M302" s="1099"/>
      <c r="N302" s="1099"/>
      <c r="O302" s="1099"/>
      <c r="P302" s="1099"/>
      <c r="Q302" s="1099"/>
      <c r="R302" s="1099"/>
      <c r="S302" s="1100"/>
      <c r="T302" s="850" t="s">
        <v>506</v>
      </c>
      <c r="U302" s="851"/>
      <c r="V302" s="851"/>
      <c r="W302" s="852"/>
      <c r="Z302" s="307"/>
      <c r="AA302" s="838"/>
      <c r="AB302" s="839"/>
      <c r="AC302" s="840"/>
    </row>
    <row r="303" spans="1:31" ht="16.5" customHeight="1">
      <c r="A303" s="863"/>
      <c r="B303" s="861"/>
      <c r="C303" s="862"/>
      <c r="D303" s="860"/>
      <c r="E303" s="306"/>
      <c r="F303" s="1098" t="s">
        <v>568</v>
      </c>
      <c r="G303" s="1099"/>
      <c r="H303" s="1099"/>
      <c r="I303" s="1099"/>
      <c r="J303" s="1099"/>
      <c r="K303" s="1099"/>
      <c r="L303" s="1099"/>
      <c r="M303" s="1099"/>
      <c r="N303" s="1099"/>
      <c r="O303" s="1099"/>
      <c r="P303" s="1099"/>
      <c r="Q303" s="1099"/>
      <c r="R303" s="1099"/>
      <c r="S303" s="1100"/>
      <c r="T303" s="850" t="s">
        <v>506</v>
      </c>
      <c r="U303" s="851"/>
      <c r="V303" s="851"/>
      <c r="W303" s="852"/>
      <c r="X303" s="43"/>
      <c r="Y303" s="43"/>
      <c r="Z303" s="307"/>
      <c r="AA303" s="838"/>
      <c r="AB303" s="839"/>
      <c r="AC303" s="840"/>
    </row>
    <row r="304" spans="1:31" ht="16.5" customHeight="1">
      <c r="A304" s="863"/>
      <c r="B304" s="861"/>
      <c r="C304" s="862"/>
      <c r="D304" s="860"/>
      <c r="E304" s="306"/>
      <c r="F304" s="1098" t="s">
        <v>569</v>
      </c>
      <c r="G304" s="1099"/>
      <c r="H304" s="1099"/>
      <c r="I304" s="1099"/>
      <c r="J304" s="1099"/>
      <c r="K304" s="1099"/>
      <c r="L304" s="1099"/>
      <c r="M304" s="1099"/>
      <c r="N304" s="1099"/>
      <c r="O304" s="1099"/>
      <c r="P304" s="1099"/>
      <c r="Q304" s="1099"/>
      <c r="R304" s="1099"/>
      <c r="S304" s="1100"/>
      <c r="T304" s="850" t="s">
        <v>506</v>
      </c>
      <c r="U304" s="851"/>
      <c r="V304" s="851"/>
      <c r="W304" s="852"/>
      <c r="X304" s="43"/>
      <c r="Y304" s="43"/>
      <c r="Z304" s="307"/>
      <c r="AA304" s="838"/>
      <c r="AB304" s="839"/>
      <c r="AC304" s="840"/>
    </row>
    <row r="305" spans="1:29" ht="16.5" customHeight="1">
      <c r="A305" s="863"/>
      <c r="B305" s="861"/>
      <c r="C305" s="862"/>
      <c r="D305" s="860"/>
      <c r="E305" s="306"/>
      <c r="F305" s="1098" t="s">
        <v>570</v>
      </c>
      <c r="G305" s="1099"/>
      <c r="H305" s="1099"/>
      <c r="I305" s="1099"/>
      <c r="J305" s="1099"/>
      <c r="K305" s="1099"/>
      <c r="L305" s="1099"/>
      <c r="M305" s="1099"/>
      <c r="N305" s="1099"/>
      <c r="O305" s="1099"/>
      <c r="P305" s="1099"/>
      <c r="Q305" s="1099"/>
      <c r="R305" s="1099"/>
      <c r="S305" s="1100"/>
      <c r="T305" s="850" t="s">
        <v>506</v>
      </c>
      <c r="U305" s="851"/>
      <c r="V305" s="851"/>
      <c r="W305" s="852"/>
      <c r="X305" s="43"/>
      <c r="Y305" s="43"/>
      <c r="Z305" s="307"/>
      <c r="AA305" s="838"/>
      <c r="AB305" s="839"/>
      <c r="AC305" s="840"/>
    </row>
    <row r="306" spans="1:29" ht="16.5" customHeight="1">
      <c r="A306" s="863"/>
      <c r="B306" s="861"/>
      <c r="C306" s="862"/>
      <c r="D306" s="860"/>
      <c r="E306" s="306"/>
      <c r="F306" s="1155" t="s">
        <v>571</v>
      </c>
      <c r="G306" s="1155"/>
      <c r="H306" s="1155"/>
      <c r="I306" s="1155"/>
      <c r="J306" s="1155"/>
      <c r="K306" s="1155"/>
      <c r="L306" s="1155"/>
      <c r="M306" s="1155"/>
      <c r="N306" s="1155"/>
      <c r="O306" s="1155"/>
      <c r="P306" s="1155"/>
      <c r="Q306" s="1155"/>
      <c r="R306" s="1155"/>
      <c r="S306" s="1155"/>
      <c r="T306" s="850" t="s">
        <v>506</v>
      </c>
      <c r="U306" s="851"/>
      <c r="V306" s="851"/>
      <c r="W306" s="852"/>
      <c r="X306" s="43"/>
      <c r="Y306" s="43"/>
      <c r="Z306" s="307"/>
      <c r="AA306" s="838"/>
      <c r="AB306" s="839"/>
      <c r="AC306" s="840"/>
    </row>
    <row r="307" spans="1:29" ht="16.5" customHeight="1">
      <c r="A307" s="863"/>
      <c r="B307" s="861"/>
      <c r="C307" s="862"/>
      <c r="D307" s="860"/>
      <c r="E307" s="306"/>
      <c r="F307" s="1155" t="s">
        <v>572</v>
      </c>
      <c r="G307" s="1155"/>
      <c r="H307" s="1155"/>
      <c r="I307" s="1155"/>
      <c r="J307" s="1155"/>
      <c r="K307" s="1155"/>
      <c r="L307" s="1155"/>
      <c r="M307" s="1155"/>
      <c r="N307" s="1155"/>
      <c r="O307" s="1155"/>
      <c r="P307" s="1155"/>
      <c r="Q307" s="1155"/>
      <c r="R307" s="1155"/>
      <c r="S307" s="1155"/>
      <c r="T307" s="850" t="s">
        <v>506</v>
      </c>
      <c r="U307" s="851"/>
      <c r="V307" s="851"/>
      <c r="W307" s="852"/>
      <c r="X307" s="43"/>
      <c r="Y307" s="43"/>
      <c r="Z307" s="307"/>
      <c r="AA307" s="838"/>
      <c r="AB307" s="839"/>
      <c r="AC307" s="840"/>
    </row>
    <row r="308" spans="1:29" ht="13.5" customHeight="1">
      <c r="A308" s="863"/>
      <c r="B308" s="861"/>
      <c r="C308" s="862"/>
      <c r="D308" s="860"/>
      <c r="E308" s="306"/>
      <c r="X308" s="43"/>
      <c r="Y308" s="43"/>
      <c r="Z308" s="307"/>
      <c r="AA308" s="838"/>
      <c r="AB308" s="839"/>
      <c r="AC308" s="840"/>
    </row>
    <row r="309" spans="1:29" ht="13.5" customHeight="1">
      <c r="A309" s="863"/>
      <c r="B309" s="861"/>
      <c r="C309" s="862"/>
      <c r="D309" s="860"/>
      <c r="E309" s="306"/>
      <c r="X309" s="43"/>
      <c r="Y309" s="43"/>
      <c r="Z309" s="307"/>
      <c r="AA309" s="838"/>
      <c r="AB309" s="839"/>
      <c r="AC309" s="840"/>
    </row>
    <row r="310" spans="1:29" ht="17.25" customHeight="1">
      <c r="A310" s="239"/>
      <c r="B310" s="729"/>
      <c r="C310" s="378"/>
      <c r="D310" s="377"/>
      <c r="E310" s="341"/>
      <c r="F310" s="348"/>
      <c r="G310" s="348"/>
      <c r="H310" s="341"/>
      <c r="I310" s="341"/>
      <c r="J310" s="341"/>
      <c r="K310" s="341"/>
      <c r="L310" s="341"/>
      <c r="M310" s="341"/>
      <c r="N310" s="341"/>
      <c r="O310" s="341"/>
      <c r="P310" s="341"/>
      <c r="Q310" s="341"/>
      <c r="R310" s="341"/>
      <c r="S310" s="341"/>
      <c r="T310" s="341"/>
      <c r="U310" s="341"/>
      <c r="V310" s="341"/>
      <c r="W310" s="341"/>
      <c r="X310" s="341"/>
      <c r="Y310" s="341"/>
      <c r="Z310" s="341"/>
      <c r="AA310" s="236"/>
      <c r="AB310" s="237"/>
      <c r="AC310" s="238"/>
    </row>
    <row r="311" spans="1:29" ht="9" customHeight="1">
      <c r="A311" s="271"/>
      <c r="B311" s="493"/>
      <c r="C311" s="250"/>
      <c r="D311" s="270"/>
      <c r="E311" s="43"/>
      <c r="F311" s="77"/>
      <c r="G311" s="77"/>
      <c r="H311" s="43"/>
      <c r="I311" s="43"/>
      <c r="J311" s="43"/>
      <c r="K311" s="43"/>
      <c r="L311" s="43"/>
      <c r="M311" s="43"/>
      <c r="N311" s="43"/>
      <c r="O311" s="43"/>
      <c r="P311" s="43"/>
      <c r="Q311" s="43"/>
      <c r="R311" s="43"/>
      <c r="S311" s="43"/>
      <c r="T311" s="43"/>
      <c r="U311" s="43"/>
      <c r="V311" s="43"/>
      <c r="W311" s="43"/>
      <c r="X311" s="43"/>
      <c r="Y311" s="43"/>
      <c r="Z311" s="43"/>
      <c r="AA311" s="283"/>
      <c r="AB311" s="284"/>
      <c r="AC311" s="285"/>
    </row>
    <row r="312" spans="1:29" ht="13.5" customHeight="1">
      <c r="A312" s="271"/>
      <c r="B312" s="493">
        <v>20</v>
      </c>
      <c r="C312" s="1058" t="s">
        <v>573</v>
      </c>
      <c r="D312" s="1059" t="s">
        <v>1689</v>
      </c>
      <c r="F312" s="902" t="s">
        <v>20</v>
      </c>
      <c r="G312" s="902"/>
      <c r="H312" s="902"/>
      <c r="I312" s="902"/>
      <c r="J312" s="902"/>
      <c r="K312" s="902"/>
      <c r="L312" s="903"/>
      <c r="M312" s="854" t="s">
        <v>19</v>
      </c>
      <c r="N312" s="855"/>
      <c r="O312" s="855"/>
      <c r="P312" s="855"/>
      <c r="Q312" s="855"/>
      <c r="R312" s="855"/>
      <c r="S312" s="855"/>
      <c r="T312" s="855"/>
      <c r="U312" s="856"/>
      <c r="AA312" s="838" t="s">
        <v>4</v>
      </c>
      <c r="AB312" s="839"/>
      <c r="AC312" s="840"/>
    </row>
    <row r="313" spans="1:29" ht="13.5" customHeight="1">
      <c r="A313" s="271"/>
      <c r="B313" s="493"/>
      <c r="C313" s="1058"/>
      <c r="D313" s="1059"/>
      <c r="F313" s="902"/>
      <c r="G313" s="902"/>
      <c r="H313" s="902"/>
      <c r="I313" s="902"/>
      <c r="J313" s="902"/>
      <c r="K313" s="902"/>
      <c r="L313" s="903"/>
      <c r="M313" s="857"/>
      <c r="N313" s="858"/>
      <c r="O313" s="858"/>
      <c r="P313" s="858"/>
      <c r="Q313" s="858"/>
      <c r="R313" s="858"/>
      <c r="S313" s="858"/>
      <c r="T313" s="858"/>
      <c r="U313" s="859"/>
      <c r="AA313" s="838"/>
      <c r="AB313" s="839"/>
      <c r="AC313" s="840"/>
    </row>
    <row r="314" spans="1:29" ht="13.5" customHeight="1">
      <c r="A314" s="271"/>
      <c r="B314" s="493"/>
      <c r="C314" s="1058"/>
      <c r="D314" s="1059"/>
      <c r="F314" s="1"/>
      <c r="G314" s="1"/>
      <c r="AA314" s="838"/>
      <c r="AB314" s="839"/>
      <c r="AC314" s="840"/>
    </row>
    <row r="315" spans="1:29" ht="13.5" customHeight="1">
      <c r="A315" s="271"/>
      <c r="B315" s="493"/>
      <c r="C315" s="1058"/>
      <c r="D315" s="1059"/>
      <c r="F315" s="3" t="s">
        <v>288</v>
      </c>
      <c r="G315" s="1"/>
      <c r="AA315" s="838"/>
      <c r="AB315" s="839"/>
      <c r="AC315" s="840"/>
    </row>
    <row r="316" spans="1:29" ht="13.5" customHeight="1">
      <c r="A316" s="271"/>
      <c r="B316" s="493"/>
      <c r="C316" s="1058"/>
      <c r="D316" s="1059"/>
      <c r="F316" s="1"/>
      <c r="G316" s="1"/>
      <c r="AA316" s="838"/>
      <c r="AB316" s="839"/>
      <c r="AC316" s="840"/>
    </row>
    <row r="317" spans="1:29" ht="13.5" customHeight="1">
      <c r="A317" s="271"/>
      <c r="B317" s="493"/>
      <c r="C317" s="1058"/>
      <c r="D317" s="1059"/>
      <c r="F317" s="1156" t="s">
        <v>289</v>
      </c>
      <c r="G317" s="1157"/>
      <c r="H317" s="1157"/>
      <c r="I317" s="1157"/>
      <c r="J317" s="1157"/>
      <c r="K317" s="1157"/>
      <c r="L317" s="1157"/>
      <c r="M317" s="1157"/>
      <c r="N317" s="1158"/>
      <c r="O317" s="1031"/>
      <c r="P317" s="1032"/>
      <c r="Q317" s="1032"/>
      <c r="R317" s="1032"/>
      <c r="S317" s="1032"/>
      <c r="T317" s="1032"/>
      <c r="U317" s="4" t="s">
        <v>51</v>
      </c>
      <c r="AA317" s="346"/>
      <c r="AB317" s="344"/>
      <c r="AC317" s="340"/>
    </row>
    <row r="318" spans="1:29" ht="13.5" customHeight="1">
      <c r="A318" s="271"/>
      <c r="B318" s="493"/>
      <c r="C318" s="1058"/>
      <c r="D318" s="1059"/>
      <c r="F318" s="77" t="s">
        <v>574</v>
      </c>
      <c r="G318" s="77"/>
      <c r="H318" s="77"/>
      <c r="I318" s="77"/>
      <c r="J318" s="77"/>
      <c r="K318" s="850" t="s">
        <v>510</v>
      </c>
      <c r="L318" s="851"/>
      <c r="M318" s="851"/>
      <c r="N318" s="851"/>
      <c r="O318" s="851"/>
      <c r="P318" s="852"/>
      <c r="T318" s="14"/>
      <c r="AA318" s="346"/>
      <c r="AB318" s="344"/>
      <c r="AC318" s="340"/>
    </row>
    <row r="319" spans="1:29" ht="13.5" customHeight="1">
      <c r="A319" s="271"/>
      <c r="B319" s="493"/>
      <c r="C319" s="1058"/>
      <c r="D319" s="1059"/>
      <c r="F319" s="77"/>
      <c r="G319" s="77"/>
      <c r="H319" s="77"/>
      <c r="I319" s="77"/>
      <c r="J319" s="77"/>
      <c r="K319" s="77"/>
      <c r="L319" s="77"/>
      <c r="M319" s="77"/>
      <c r="N319" s="77"/>
      <c r="O319" s="14"/>
      <c r="P319" s="14"/>
      <c r="Q319" s="14"/>
      <c r="R319" s="14"/>
      <c r="S319" s="14"/>
      <c r="T319" s="14"/>
      <c r="AA319" s="346"/>
      <c r="AB319" s="344"/>
      <c r="AC319" s="340"/>
    </row>
    <row r="320" spans="1:29" ht="13.5" customHeight="1">
      <c r="A320" s="271"/>
      <c r="B320" s="493"/>
      <c r="C320" s="1058"/>
      <c r="D320" s="1059"/>
      <c r="F320" s="1156" t="s">
        <v>841</v>
      </c>
      <c r="G320" s="1157"/>
      <c r="H320" s="1157"/>
      <c r="I320" s="1157"/>
      <c r="J320" s="1157"/>
      <c r="K320" s="1157"/>
      <c r="L320" s="1157"/>
      <c r="M320" s="292"/>
      <c r="N320" s="197" t="s">
        <v>283</v>
      </c>
      <c r="O320" s="197"/>
      <c r="P320" s="292"/>
      <c r="Q320" s="197" t="s">
        <v>284</v>
      </c>
      <c r="R320" s="185"/>
      <c r="S320" s="292"/>
      <c r="T320" s="197" t="s">
        <v>285</v>
      </c>
      <c r="U320" s="185"/>
      <c r="V320" s="292"/>
      <c r="W320" s="197" t="s">
        <v>286</v>
      </c>
      <c r="X320" s="4"/>
      <c r="AA320" s="346"/>
      <c r="AB320" s="344"/>
      <c r="AC320" s="340"/>
    </row>
    <row r="321" spans="1:30" ht="13.5" customHeight="1">
      <c r="A321" s="271"/>
      <c r="B321" s="493"/>
      <c r="C321" s="1058"/>
      <c r="D321" s="1059"/>
      <c r="F321" s="3" t="s">
        <v>287</v>
      </c>
      <c r="G321" s="1"/>
      <c r="AA321" s="346"/>
      <c r="AB321" s="344"/>
      <c r="AC321" s="340"/>
    </row>
    <row r="322" spans="1:30" ht="13.5" customHeight="1">
      <c r="A322" s="271"/>
      <c r="B322" s="493"/>
      <c r="C322" s="1058"/>
      <c r="D322" s="1059"/>
      <c r="F322" s="1"/>
      <c r="G322" s="1117" t="s">
        <v>627</v>
      </c>
      <c r="H322" s="1118"/>
      <c r="I322" s="850" t="s">
        <v>510</v>
      </c>
      <c r="J322" s="851"/>
      <c r="K322" s="851"/>
      <c r="L322" s="851"/>
      <c r="M322" s="851"/>
      <c r="N322" s="852"/>
      <c r="AA322" s="346"/>
      <c r="AB322" s="344"/>
      <c r="AC322" s="340"/>
    </row>
    <row r="323" spans="1:30" ht="13.5" customHeight="1">
      <c r="A323" s="271"/>
      <c r="B323" s="493"/>
      <c r="C323" s="1058"/>
      <c r="D323" s="1059"/>
      <c r="F323" s="1"/>
      <c r="G323" s="1117" t="s">
        <v>628</v>
      </c>
      <c r="H323" s="1118"/>
      <c r="I323" s="850" t="s">
        <v>510</v>
      </c>
      <c r="J323" s="851"/>
      <c r="K323" s="851"/>
      <c r="L323" s="851"/>
      <c r="M323" s="851"/>
      <c r="N323" s="852"/>
      <c r="AA323" s="346"/>
      <c r="AB323" s="344"/>
      <c r="AC323" s="340"/>
    </row>
    <row r="324" spans="1:30" ht="13.5" customHeight="1">
      <c r="A324" s="271"/>
      <c r="B324" s="493"/>
      <c r="C324" s="1058"/>
      <c r="D324" s="1059"/>
      <c r="F324" s="1"/>
      <c r="G324" s="1117" t="s">
        <v>629</v>
      </c>
      <c r="H324" s="1118"/>
      <c r="I324" s="850" t="s">
        <v>510</v>
      </c>
      <c r="J324" s="851"/>
      <c r="K324" s="851"/>
      <c r="L324" s="851"/>
      <c r="M324" s="851"/>
      <c r="N324" s="852"/>
      <c r="AA324" s="346"/>
      <c r="AB324" s="344"/>
      <c r="AC324" s="340"/>
    </row>
    <row r="325" spans="1:30" ht="13.5" customHeight="1">
      <c r="A325" s="271"/>
      <c r="B325" s="493"/>
      <c r="C325" s="1058"/>
      <c r="D325" s="1059"/>
      <c r="F325" s="1"/>
      <c r="G325" s="1"/>
      <c r="AA325" s="346"/>
      <c r="AB325" s="344"/>
      <c r="AC325" s="340"/>
    </row>
    <row r="326" spans="1:30" ht="13.5" customHeight="1">
      <c r="A326" s="271"/>
      <c r="B326" s="493"/>
      <c r="C326" s="1058"/>
      <c r="D326" s="1059"/>
      <c r="F326" s="2" t="s">
        <v>575</v>
      </c>
      <c r="AA326" s="346"/>
      <c r="AB326" s="344"/>
      <c r="AC326" s="340"/>
    </row>
    <row r="327" spans="1:30" ht="13.5" customHeight="1">
      <c r="A327" s="271"/>
      <c r="B327" s="493"/>
      <c r="C327" s="1058"/>
      <c r="D327" s="1059"/>
      <c r="F327" s="844" t="s">
        <v>576</v>
      </c>
      <c r="G327" s="845"/>
      <c r="H327" s="845"/>
      <c r="I327" s="845"/>
      <c r="J327" s="846"/>
      <c r="K327" s="844" t="s">
        <v>577</v>
      </c>
      <c r="L327" s="845"/>
      <c r="M327" s="845"/>
      <c r="N327" s="846"/>
      <c r="O327" s="844" t="s">
        <v>578</v>
      </c>
      <c r="P327" s="845"/>
      <c r="Q327" s="846"/>
      <c r="R327" s="1062" t="s">
        <v>579</v>
      </c>
      <c r="S327" s="1063"/>
      <c r="T327" s="1063"/>
      <c r="U327" s="1064"/>
      <c r="AA327" s="346"/>
      <c r="AB327" s="344"/>
      <c r="AC327" s="340"/>
    </row>
    <row r="328" spans="1:30" ht="13.5" customHeight="1">
      <c r="A328" s="271"/>
      <c r="B328" s="493"/>
      <c r="C328" s="1058"/>
      <c r="D328" s="1059"/>
      <c r="F328" s="1154"/>
      <c r="G328" s="1154"/>
      <c r="H328" s="1154"/>
      <c r="I328" s="1031"/>
      <c r="J328" s="4" t="s">
        <v>580</v>
      </c>
      <c r="K328" s="1154"/>
      <c r="L328" s="1154"/>
      <c r="M328" s="1031"/>
      <c r="N328" s="4" t="s">
        <v>581</v>
      </c>
      <c r="O328" s="1154"/>
      <c r="P328" s="1031"/>
      <c r="Q328" s="4" t="s">
        <v>582</v>
      </c>
      <c r="R328" s="1115" t="str">
        <f>IF(ISERROR(ROUNDDOWN(F328/K328,2)),"",ROUNDDOWN(F328/K328,2))</f>
        <v/>
      </c>
      <c r="S328" s="1116"/>
      <c r="T328" s="1116"/>
      <c r="U328" s="4" t="s">
        <v>583</v>
      </c>
      <c r="AA328" s="346"/>
      <c r="AB328" s="344"/>
      <c r="AC328" s="340"/>
    </row>
    <row r="329" spans="1:30" ht="13.5" customHeight="1">
      <c r="A329" s="271"/>
      <c r="B329" s="493"/>
      <c r="C329" s="340"/>
      <c r="D329" s="1059"/>
      <c r="F329" s="1031"/>
      <c r="G329" s="1032"/>
      <c r="H329" s="1032"/>
      <c r="I329" s="1032"/>
      <c r="J329" s="4" t="s">
        <v>583</v>
      </c>
      <c r="K329" s="1031"/>
      <c r="L329" s="1032"/>
      <c r="M329" s="1032"/>
      <c r="N329" s="4" t="s">
        <v>581</v>
      </c>
      <c r="O329" s="1031"/>
      <c r="P329" s="1032"/>
      <c r="Q329" s="4" t="s">
        <v>582</v>
      </c>
      <c r="R329" s="1115" t="str">
        <f t="shared" ref="R329:R335" si="0">IF(ISERROR(ROUNDDOWN(F329/K329,2)),"",ROUNDDOWN(F329/K329,2))</f>
        <v/>
      </c>
      <c r="S329" s="1116"/>
      <c r="T329" s="1116"/>
      <c r="U329" s="4" t="s">
        <v>580</v>
      </c>
      <c r="AA329" s="346"/>
      <c r="AB329" s="344"/>
      <c r="AC329" s="340"/>
    </row>
    <row r="330" spans="1:30" ht="13.5" customHeight="1">
      <c r="A330" s="271"/>
      <c r="B330" s="493"/>
      <c r="C330" s="340"/>
      <c r="D330" s="1059"/>
      <c r="F330" s="1031"/>
      <c r="G330" s="1032"/>
      <c r="H330" s="1032"/>
      <c r="I330" s="1032"/>
      <c r="J330" s="4" t="s">
        <v>580</v>
      </c>
      <c r="K330" s="1031"/>
      <c r="L330" s="1032"/>
      <c r="M330" s="1032"/>
      <c r="N330" s="4" t="s">
        <v>581</v>
      </c>
      <c r="O330" s="1031"/>
      <c r="P330" s="1032"/>
      <c r="Q330" s="4" t="s">
        <v>582</v>
      </c>
      <c r="R330" s="1115" t="str">
        <f t="shared" si="0"/>
        <v/>
      </c>
      <c r="S330" s="1116"/>
      <c r="T330" s="1116"/>
      <c r="U330" s="4" t="s">
        <v>584</v>
      </c>
      <c r="AA330" s="346"/>
      <c r="AB330" s="344"/>
      <c r="AC330" s="340"/>
    </row>
    <row r="331" spans="1:30" ht="13.5" customHeight="1">
      <c r="A331" s="271"/>
      <c r="B331" s="493"/>
      <c r="C331" s="340"/>
      <c r="D331" s="1059"/>
      <c r="F331" s="1031"/>
      <c r="G331" s="1032"/>
      <c r="H331" s="1032"/>
      <c r="I331" s="1032"/>
      <c r="J331" s="4" t="s">
        <v>584</v>
      </c>
      <c r="K331" s="1031"/>
      <c r="L331" s="1032"/>
      <c r="M331" s="1032"/>
      <c r="N331" s="4" t="s">
        <v>581</v>
      </c>
      <c r="O331" s="1031"/>
      <c r="P331" s="1032"/>
      <c r="Q331" s="4" t="s">
        <v>582</v>
      </c>
      <c r="R331" s="1115" t="str">
        <f t="shared" si="0"/>
        <v/>
      </c>
      <c r="S331" s="1116"/>
      <c r="T331" s="1116"/>
      <c r="U331" s="4" t="s">
        <v>584</v>
      </c>
      <c r="AA331" s="346"/>
      <c r="AB331" s="344"/>
      <c r="AC331" s="340"/>
      <c r="AD331" s="13"/>
    </row>
    <row r="332" spans="1:30" ht="13.5" customHeight="1">
      <c r="A332" s="271"/>
      <c r="B332" s="493"/>
      <c r="C332" s="340"/>
      <c r="D332" s="1059"/>
      <c r="F332" s="1031"/>
      <c r="G332" s="1032"/>
      <c r="H332" s="1032"/>
      <c r="I332" s="1032"/>
      <c r="J332" s="4" t="s">
        <v>584</v>
      </c>
      <c r="K332" s="1031"/>
      <c r="L332" s="1032"/>
      <c r="M332" s="1032"/>
      <c r="N332" s="4" t="s">
        <v>581</v>
      </c>
      <c r="O332" s="1031"/>
      <c r="P332" s="1032"/>
      <c r="Q332" s="4" t="s">
        <v>582</v>
      </c>
      <c r="R332" s="1115" t="str">
        <f t="shared" si="0"/>
        <v/>
      </c>
      <c r="S332" s="1116"/>
      <c r="T332" s="1116"/>
      <c r="U332" s="4" t="s">
        <v>584</v>
      </c>
      <c r="AA332" s="346"/>
      <c r="AB332" s="344"/>
      <c r="AC332" s="340"/>
    </row>
    <row r="333" spans="1:30" ht="13.5" customHeight="1">
      <c r="A333" s="271"/>
      <c r="B333" s="493"/>
      <c r="C333" s="340"/>
      <c r="D333" s="1059"/>
      <c r="F333" s="1031"/>
      <c r="G333" s="1032"/>
      <c r="H333" s="1032"/>
      <c r="I333" s="1032"/>
      <c r="J333" s="4" t="s">
        <v>584</v>
      </c>
      <c r="K333" s="1031"/>
      <c r="L333" s="1032"/>
      <c r="M333" s="1032"/>
      <c r="N333" s="4" t="s">
        <v>581</v>
      </c>
      <c r="O333" s="1031"/>
      <c r="P333" s="1032"/>
      <c r="Q333" s="4" t="s">
        <v>582</v>
      </c>
      <c r="R333" s="1115" t="str">
        <f t="shared" si="0"/>
        <v/>
      </c>
      <c r="S333" s="1116"/>
      <c r="T333" s="1116"/>
      <c r="U333" s="4" t="s">
        <v>584</v>
      </c>
      <c r="AA333" s="346"/>
      <c r="AB333" s="344"/>
      <c r="AC333" s="340"/>
    </row>
    <row r="334" spans="1:30" ht="13.5" customHeight="1">
      <c r="A334" s="271"/>
      <c r="B334" s="493"/>
      <c r="C334" s="340"/>
      <c r="D334" s="1059"/>
      <c r="F334" s="1031"/>
      <c r="G334" s="1032"/>
      <c r="H334" s="1032"/>
      <c r="I334" s="1032"/>
      <c r="J334" s="4" t="s">
        <v>584</v>
      </c>
      <c r="K334" s="1031"/>
      <c r="L334" s="1032"/>
      <c r="M334" s="1032"/>
      <c r="N334" s="4" t="s">
        <v>581</v>
      </c>
      <c r="O334" s="1031"/>
      <c r="P334" s="1032"/>
      <c r="Q334" s="4" t="s">
        <v>582</v>
      </c>
      <c r="R334" s="1115" t="str">
        <f t="shared" si="0"/>
        <v/>
      </c>
      <c r="S334" s="1116"/>
      <c r="T334" s="1116"/>
      <c r="U334" s="4" t="s">
        <v>584</v>
      </c>
      <c r="AA334" s="346"/>
      <c r="AB334" s="344"/>
      <c r="AC334" s="340"/>
    </row>
    <row r="335" spans="1:30" ht="13.5" customHeight="1">
      <c r="A335" s="271"/>
      <c r="B335" s="493"/>
      <c r="C335" s="340"/>
      <c r="D335" s="1059"/>
      <c r="F335" s="1031"/>
      <c r="G335" s="1032"/>
      <c r="H335" s="1032"/>
      <c r="I335" s="1032"/>
      <c r="J335" s="4" t="s">
        <v>584</v>
      </c>
      <c r="K335" s="1031"/>
      <c r="L335" s="1032"/>
      <c r="M335" s="1032"/>
      <c r="N335" s="4" t="s">
        <v>581</v>
      </c>
      <c r="O335" s="1031"/>
      <c r="P335" s="1032"/>
      <c r="Q335" s="4" t="s">
        <v>582</v>
      </c>
      <c r="R335" s="1115" t="str">
        <f t="shared" si="0"/>
        <v/>
      </c>
      <c r="S335" s="1116"/>
      <c r="T335" s="1116"/>
      <c r="U335" s="4" t="s">
        <v>584</v>
      </c>
      <c r="AA335" s="346"/>
      <c r="AB335" s="344"/>
      <c r="AC335" s="340"/>
    </row>
    <row r="336" spans="1:30" ht="13.5" customHeight="1">
      <c r="A336" s="271"/>
      <c r="B336" s="493"/>
      <c r="C336" s="340"/>
      <c r="D336" s="1059"/>
      <c r="F336" s="77" t="s">
        <v>585</v>
      </c>
      <c r="G336" s="77"/>
      <c r="H336" s="77"/>
      <c r="I336" s="77"/>
      <c r="J336" s="77"/>
      <c r="K336" s="850" t="s">
        <v>510</v>
      </c>
      <c r="L336" s="851"/>
      <c r="M336" s="851"/>
      <c r="N336" s="851"/>
      <c r="O336" s="851"/>
      <c r="P336" s="852"/>
      <c r="AA336" s="346"/>
      <c r="AB336" s="344"/>
      <c r="AC336" s="340"/>
    </row>
    <row r="337" spans="1:29" ht="13.5" customHeight="1">
      <c r="A337" s="271"/>
      <c r="B337" s="493"/>
      <c r="C337" s="340"/>
      <c r="D337" s="1059"/>
      <c r="F337" s="1"/>
      <c r="G337" s="1"/>
      <c r="AA337" s="346"/>
      <c r="AB337" s="344"/>
      <c r="AC337" s="340"/>
    </row>
    <row r="338" spans="1:29" ht="13.5" customHeight="1">
      <c r="A338" s="271"/>
      <c r="B338" s="493"/>
      <c r="C338" s="340"/>
      <c r="D338" s="1059"/>
      <c r="F338" s="1160" t="s">
        <v>586</v>
      </c>
      <c r="G338" s="1161"/>
      <c r="H338" s="1161"/>
      <c r="I338" s="1161"/>
      <c r="J338" s="1161"/>
      <c r="K338" s="1161"/>
      <c r="L338" s="1161"/>
      <c r="M338" s="1161"/>
      <c r="N338" s="1162"/>
      <c r="O338" s="850" t="s">
        <v>506</v>
      </c>
      <c r="P338" s="851"/>
      <c r="Q338" s="851"/>
      <c r="R338" s="851"/>
      <c r="S338" s="851"/>
      <c r="T338" s="851"/>
      <c r="U338" s="852"/>
      <c r="AA338" s="346"/>
      <c r="AB338" s="344"/>
      <c r="AC338" s="340"/>
    </row>
    <row r="339" spans="1:29" ht="13.5" customHeight="1">
      <c r="A339" s="271"/>
      <c r="B339" s="493"/>
      <c r="C339" s="340"/>
      <c r="D339" s="1059"/>
      <c r="F339" s="296"/>
      <c r="G339" s="186"/>
      <c r="H339" s="187"/>
      <c r="I339" s="187"/>
      <c r="J339" s="187"/>
      <c r="K339" s="186"/>
      <c r="L339" s="198"/>
      <c r="M339" s="186"/>
      <c r="N339" s="186"/>
      <c r="O339" s="196"/>
      <c r="AA339" s="346"/>
      <c r="AB339" s="344"/>
      <c r="AC339" s="340"/>
    </row>
    <row r="340" spans="1:29" ht="13.5" customHeight="1">
      <c r="A340" s="271"/>
      <c r="B340" s="493"/>
      <c r="C340" s="340"/>
      <c r="D340" s="1059"/>
      <c r="F340" s="1160" t="s">
        <v>587</v>
      </c>
      <c r="G340" s="1161"/>
      <c r="H340" s="1161"/>
      <c r="I340" s="1161"/>
      <c r="J340" s="1161"/>
      <c r="K340" s="1161"/>
      <c r="L340" s="1161"/>
      <c r="M340" s="1161"/>
      <c r="N340" s="1162"/>
      <c r="O340" s="850" t="s">
        <v>48</v>
      </c>
      <c r="P340" s="851"/>
      <c r="Q340" s="851"/>
      <c r="R340" s="851"/>
      <c r="S340" s="851"/>
      <c r="T340" s="851"/>
      <c r="U340" s="852"/>
      <c r="AA340" s="346"/>
      <c r="AB340" s="344"/>
      <c r="AC340" s="340"/>
    </row>
    <row r="341" spans="1:29" ht="13.5" customHeight="1">
      <c r="A341" s="271"/>
      <c r="B341" s="493"/>
      <c r="C341" s="340"/>
      <c r="D341" s="1059"/>
      <c r="F341" s="186"/>
      <c r="G341" s="186"/>
      <c r="H341" s="187"/>
      <c r="I341" s="187"/>
      <c r="J341" s="187"/>
      <c r="K341" s="187"/>
      <c r="L341" s="187"/>
      <c r="M341" s="187"/>
      <c r="N341" s="187"/>
      <c r="AA341" s="346"/>
      <c r="AB341" s="344"/>
      <c r="AC341" s="340"/>
    </row>
    <row r="342" spans="1:29" ht="13.5" customHeight="1">
      <c r="A342" s="271"/>
      <c r="B342" s="493"/>
      <c r="C342" s="340"/>
      <c r="D342" s="1059"/>
      <c r="F342" s="1160" t="s">
        <v>588</v>
      </c>
      <c r="G342" s="1161"/>
      <c r="H342" s="1161"/>
      <c r="I342" s="1161"/>
      <c r="J342" s="1161"/>
      <c r="K342" s="1161"/>
      <c r="L342" s="1161"/>
      <c r="M342" s="1161"/>
      <c r="N342" s="1162"/>
      <c r="O342" s="850" t="s">
        <v>48</v>
      </c>
      <c r="P342" s="851"/>
      <c r="Q342" s="851"/>
      <c r="R342" s="851"/>
      <c r="S342" s="851"/>
      <c r="T342" s="851"/>
      <c r="U342" s="852"/>
      <c r="AA342" s="346"/>
      <c r="AB342" s="344"/>
      <c r="AC342" s="340"/>
    </row>
    <row r="343" spans="1:29" ht="13.5" customHeight="1">
      <c r="A343" s="271"/>
      <c r="B343" s="493"/>
      <c r="C343" s="340"/>
      <c r="D343" s="1059"/>
      <c r="F343" s="186"/>
      <c r="G343" s="186"/>
      <c r="H343" s="187"/>
      <c r="I343" s="187"/>
      <c r="J343" s="187"/>
      <c r="K343" s="187"/>
      <c r="L343" s="187"/>
      <c r="M343" s="187"/>
      <c r="N343" s="187"/>
      <c r="AA343" s="346"/>
      <c r="AB343" s="344"/>
      <c r="AC343" s="340"/>
    </row>
    <row r="344" spans="1:29" ht="13.5" customHeight="1">
      <c r="A344" s="271"/>
      <c r="B344" s="493"/>
      <c r="C344" s="340"/>
      <c r="D344" s="1059"/>
      <c r="F344" s="1160" t="s">
        <v>589</v>
      </c>
      <c r="G344" s="1161"/>
      <c r="H344" s="1161"/>
      <c r="I344" s="1161"/>
      <c r="J344" s="1161"/>
      <c r="K344" s="1161"/>
      <c r="L344" s="1161"/>
      <c r="M344" s="1161"/>
      <c r="N344" s="1162"/>
      <c r="O344" s="850" t="s">
        <v>506</v>
      </c>
      <c r="P344" s="851"/>
      <c r="Q344" s="851"/>
      <c r="R344" s="851"/>
      <c r="S344" s="851"/>
      <c r="T344" s="851"/>
      <c r="U344" s="852"/>
      <c r="AA344" s="346"/>
      <c r="AB344" s="344"/>
      <c r="AC344" s="340"/>
    </row>
    <row r="345" spans="1:29" ht="13.5" customHeight="1">
      <c r="A345" s="271"/>
      <c r="B345" s="493"/>
      <c r="C345" s="340"/>
      <c r="D345" s="1059"/>
      <c r="F345" s="186"/>
      <c r="G345" s="186"/>
      <c r="H345" s="187"/>
      <c r="I345" s="187"/>
      <c r="J345" s="187"/>
      <c r="K345" s="187"/>
      <c r="L345" s="187"/>
      <c r="M345" s="187"/>
      <c r="N345" s="187"/>
      <c r="AA345" s="346"/>
      <c r="AB345" s="344"/>
      <c r="AC345" s="340"/>
    </row>
    <row r="346" spans="1:29" ht="13.5" customHeight="1">
      <c r="A346" s="271"/>
      <c r="B346" s="493"/>
      <c r="C346" s="340"/>
      <c r="D346" s="1059"/>
      <c r="F346" s="1165" t="s">
        <v>590</v>
      </c>
      <c r="G346" s="1161"/>
      <c r="H346" s="1161"/>
      <c r="I346" s="1161"/>
      <c r="J346" s="1161"/>
      <c r="K346" s="1161"/>
      <c r="L346" s="1161"/>
      <c r="M346" s="1161"/>
      <c r="N346" s="1162"/>
      <c r="O346" s="850" t="s">
        <v>506</v>
      </c>
      <c r="P346" s="851"/>
      <c r="Q346" s="851"/>
      <c r="R346" s="851"/>
      <c r="S346" s="851"/>
      <c r="T346" s="851"/>
      <c r="U346" s="852"/>
      <c r="AA346" s="346"/>
      <c r="AB346" s="344"/>
      <c r="AC346" s="340"/>
    </row>
    <row r="347" spans="1:29" ht="13.5" customHeight="1">
      <c r="A347" s="271"/>
      <c r="B347" s="493"/>
      <c r="C347" s="340"/>
      <c r="D347" s="1059"/>
      <c r="AA347" s="346"/>
      <c r="AB347" s="344"/>
      <c r="AC347" s="340"/>
    </row>
    <row r="348" spans="1:29" ht="13.5" customHeight="1">
      <c r="A348" s="271"/>
      <c r="B348" s="493"/>
      <c r="C348" s="340"/>
      <c r="D348" s="1059"/>
      <c r="AA348" s="346"/>
      <c r="AB348" s="344"/>
      <c r="AC348" s="340"/>
    </row>
    <row r="349" spans="1:29" ht="28.5" customHeight="1">
      <c r="A349" s="271"/>
      <c r="B349" s="493"/>
      <c r="C349" s="340"/>
      <c r="D349" s="1059"/>
      <c r="AA349" s="346"/>
      <c r="AB349" s="344"/>
      <c r="AC349" s="340"/>
    </row>
    <row r="350" spans="1:29" ht="18.75" customHeight="1">
      <c r="A350" s="239"/>
      <c r="B350" s="729"/>
      <c r="C350" s="355"/>
      <c r="D350" s="356"/>
      <c r="E350" s="7"/>
      <c r="F350" s="357"/>
      <c r="G350" s="357"/>
      <c r="H350" s="357"/>
      <c r="I350" s="357"/>
      <c r="J350" s="357"/>
      <c r="K350" s="357"/>
      <c r="L350" s="357"/>
      <c r="M350" s="357"/>
      <c r="N350" s="357"/>
      <c r="O350" s="357"/>
      <c r="P350" s="357"/>
      <c r="Q350" s="357"/>
      <c r="R350" s="199"/>
      <c r="S350" s="199"/>
      <c r="T350" s="357"/>
      <c r="U350" s="7"/>
      <c r="V350" s="7"/>
      <c r="W350" s="7"/>
      <c r="X350" s="7"/>
      <c r="Y350" s="7"/>
      <c r="Z350" s="7"/>
      <c r="AA350" s="358"/>
      <c r="AB350" s="359"/>
      <c r="AC350" s="355"/>
    </row>
    <row r="351" spans="1:29" ht="9.75" customHeight="1">
      <c r="A351" s="271"/>
      <c r="B351" s="493"/>
      <c r="C351" s="340"/>
      <c r="D351" s="654"/>
      <c r="F351" s="196"/>
      <c r="G351" s="196"/>
      <c r="H351" s="196"/>
      <c r="I351" s="196"/>
      <c r="J351" s="196"/>
      <c r="K351" s="196"/>
      <c r="L351" s="196"/>
      <c r="M351" s="196"/>
      <c r="N351" s="196"/>
      <c r="O351" s="196"/>
      <c r="P351" s="196"/>
      <c r="Q351" s="196"/>
      <c r="R351" s="1"/>
      <c r="S351" s="1"/>
      <c r="T351" s="196"/>
      <c r="AA351" s="346"/>
      <c r="AB351" s="344"/>
      <c r="AC351" s="340"/>
    </row>
    <row r="352" spans="1:29" ht="13.5" customHeight="1">
      <c r="A352" s="863"/>
      <c r="B352" s="861">
        <v>21</v>
      </c>
      <c r="C352" s="862" t="s">
        <v>591</v>
      </c>
      <c r="D352" s="863" t="s">
        <v>1658</v>
      </c>
      <c r="F352" s="902" t="s">
        <v>20</v>
      </c>
      <c r="G352" s="902"/>
      <c r="H352" s="902"/>
      <c r="I352" s="902"/>
      <c r="J352" s="902"/>
      <c r="K352" s="902"/>
      <c r="L352" s="903"/>
      <c r="M352" s="854" t="s">
        <v>19</v>
      </c>
      <c r="N352" s="855"/>
      <c r="O352" s="855"/>
      <c r="P352" s="855"/>
      <c r="Q352" s="855"/>
      <c r="R352" s="855"/>
      <c r="S352" s="855"/>
      <c r="T352" s="855"/>
      <c r="U352" s="856"/>
      <c r="AA352" s="838" t="s">
        <v>4</v>
      </c>
      <c r="AB352" s="839"/>
      <c r="AC352" s="840"/>
    </row>
    <row r="353" spans="1:30">
      <c r="A353" s="863"/>
      <c r="B353" s="861"/>
      <c r="C353" s="862"/>
      <c r="D353" s="863"/>
      <c r="F353" s="902"/>
      <c r="G353" s="902"/>
      <c r="H353" s="902"/>
      <c r="I353" s="902"/>
      <c r="J353" s="902"/>
      <c r="K353" s="902"/>
      <c r="L353" s="903"/>
      <c r="M353" s="857"/>
      <c r="N353" s="858"/>
      <c r="O353" s="858"/>
      <c r="P353" s="858"/>
      <c r="Q353" s="858"/>
      <c r="R353" s="858"/>
      <c r="S353" s="858"/>
      <c r="T353" s="858"/>
      <c r="U353" s="859"/>
      <c r="AA353" s="838"/>
      <c r="AB353" s="839"/>
      <c r="AC353" s="840"/>
    </row>
    <row r="354" spans="1:30">
      <c r="A354" s="863"/>
      <c r="B354" s="861"/>
      <c r="C354" s="862"/>
      <c r="D354" s="863"/>
      <c r="AA354" s="838"/>
      <c r="AB354" s="839"/>
      <c r="AC354" s="840"/>
    </row>
    <row r="355" spans="1:30">
      <c r="A355" s="863"/>
      <c r="B355" s="861"/>
      <c r="C355" s="862"/>
      <c r="D355" s="863"/>
      <c r="F355" s="1160" t="s">
        <v>592</v>
      </c>
      <c r="G355" s="1161"/>
      <c r="H355" s="1161"/>
      <c r="I355" s="1161"/>
      <c r="J355" s="1161"/>
      <c r="K355" s="1161"/>
      <c r="L355" s="1161"/>
      <c r="M355" s="1161"/>
      <c r="N355" s="1162"/>
      <c r="O355" s="850" t="s">
        <v>48</v>
      </c>
      <c r="P355" s="851"/>
      <c r="Q355" s="851"/>
      <c r="R355" s="851"/>
      <c r="S355" s="851"/>
      <c r="T355" s="851"/>
      <c r="U355" s="852"/>
      <c r="AA355" s="838"/>
      <c r="AB355" s="839"/>
      <c r="AC355" s="840"/>
    </row>
    <row r="356" spans="1:30">
      <c r="A356" s="863"/>
      <c r="B356" s="861"/>
      <c r="C356" s="862"/>
      <c r="D356" s="863"/>
      <c r="AA356" s="838"/>
      <c r="AB356" s="839"/>
      <c r="AC356" s="840"/>
    </row>
    <row r="357" spans="1:30">
      <c r="A357" s="863"/>
      <c r="B357" s="861"/>
      <c r="C357" s="862"/>
      <c r="D357" s="863"/>
      <c r="F357" s="1163" t="s">
        <v>842</v>
      </c>
      <c r="G357" s="1164"/>
      <c r="H357" s="1164"/>
      <c r="I357" s="1164"/>
      <c r="J357" s="1164"/>
      <c r="K357" s="1164"/>
      <c r="L357" s="1164"/>
      <c r="M357" s="292"/>
      <c r="N357" s="197" t="s">
        <v>283</v>
      </c>
      <c r="O357" s="197"/>
      <c r="P357" s="292"/>
      <c r="Q357" s="197" t="s">
        <v>284</v>
      </c>
      <c r="R357" s="185"/>
      <c r="S357" s="292"/>
      <c r="T357" s="197" t="s">
        <v>285</v>
      </c>
      <c r="U357" s="185"/>
      <c r="V357" s="292"/>
      <c r="W357" s="197" t="s">
        <v>286</v>
      </c>
      <c r="X357" s="4"/>
      <c r="AA357" s="838"/>
      <c r="AB357" s="839"/>
      <c r="AC357" s="840"/>
    </row>
    <row r="358" spans="1:30">
      <c r="A358" s="863"/>
      <c r="B358" s="861"/>
      <c r="C358" s="862"/>
      <c r="D358" s="863"/>
      <c r="AA358" s="838"/>
      <c r="AB358" s="839"/>
      <c r="AC358" s="840"/>
    </row>
    <row r="359" spans="1:30">
      <c r="A359" s="863"/>
      <c r="B359" s="861"/>
      <c r="C359" s="862"/>
      <c r="D359" s="863"/>
      <c r="F359" s="3" t="s">
        <v>287</v>
      </c>
      <c r="G359" s="1"/>
      <c r="AA359" s="838"/>
      <c r="AB359" s="839"/>
      <c r="AC359" s="840"/>
    </row>
    <row r="360" spans="1:30">
      <c r="A360" s="863"/>
      <c r="B360" s="861"/>
      <c r="C360" s="862"/>
      <c r="D360" s="863"/>
      <c r="F360" s="1"/>
      <c r="AA360" s="838"/>
      <c r="AB360" s="839"/>
      <c r="AC360" s="840"/>
    </row>
    <row r="361" spans="1:30">
      <c r="A361" s="863"/>
      <c r="B361" s="861"/>
      <c r="C361" s="862"/>
      <c r="D361" s="863"/>
      <c r="F361" s="1166" t="s">
        <v>627</v>
      </c>
      <c r="G361" s="1167"/>
      <c r="H361" s="850" t="s">
        <v>510</v>
      </c>
      <c r="I361" s="851"/>
      <c r="J361" s="851"/>
      <c r="K361" s="851"/>
      <c r="L361" s="851"/>
      <c r="M361" s="852"/>
      <c r="AA361" s="838"/>
      <c r="AB361" s="839"/>
      <c r="AC361" s="840"/>
    </row>
    <row r="362" spans="1:30">
      <c r="A362" s="863"/>
      <c r="B362" s="861"/>
      <c r="C362" s="862"/>
      <c r="D362" s="863"/>
      <c r="F362" s="1166" t="s">
        <v>628</v>
      </c>
      <c r="G362" s="1167"/>
      <c r="H362" s="850" t="s">
        <v>510</v>
      </c>
      <c r="I362" s="851"/>
      <c r="J362" s="851"/>
      <c r="K362" s="851"/>
      <c r="L362" s="851"/>
      <c r="M362" s="852"/>
      <c r="AA362" s="838"/>
      <c r="AB362" s="839"/>
      <c r="AC362" s="840"/>
    </row>
    <row r="363" spans="1:30">
      <c r="A363" s="863"/>
      <c r="B363" s="861"/>
      <c r="C363" s="862"/>
      <c r="D363" s="863"/>
      <c r="F363" s="1166" t="s">
        <v>629</v>
      </c>
      <c r="G363" s="1167"/>
      <c r="H363" s="850" t="s">
        <v>510</v>
      </c>
      <c r="I363" s="851"/>
      <c r="J363" s="851"/>
      <c r="K363" s="851"/>
      <c r="L363" s="851"/>
      <c r="M363" s="852"/>
      <c r="AA363" s="838"/>
      <c r="AB363" s="839"/>
      <c r="AC363" s="840"/>
    </row>
    <row r="364" spans="1:30">
      <c r="A364" s="863"/>
      <c r="B364" s="861"/>
      <c r="C364" s="862"/>
      <c r="D364" s="863"/>
      <c r="F364" s="296"/>
      <c r="G364" s="186"/>
      <c r="H364" s="187"/>
      <c r="I364" s="187"/>
      <c r="J364" s="187"/>
      <c r="K364" s="186"/>
      <c r="L364" s="198"/>
      <c r="M364" s="186"/>
      <c r="N364" s="186"/>
      <c r="O364" s="196"/>
      <c r="AA364" s="838"/>
      <c r="AB364" s="839"/>
      <c r="AC364" s="840"/>
    </row>
    <row r="365" spans="1:30">
      <c r="A365" s="863"/>
      <c r="B365" s="861"/>
      <c r="C365" s="862"/>
      <c r="D365" s="863"/>
      <c r="F365" s="1160" t="s">
        <v>593</v>
      </c>
      <c r="G365" s="1161"/>
      <c r="H365" s="1161"/>
      <c r="I365" s="1161"/>
      <c r="J365" s="1161"/>
      <c r="K365" s="1161"/>
      <c r="L365" s="1161"/>
      <c r="M365" s="1161"/>
      <c r="N365" s="1162"/>
      <c r="O365" s="850" t="s">
        <v>506</v>
      </c>
      <c r="P365" s="851"/>
      <c r="Q365" s="851"/>
      <c r="R365" s="851"/>
      <c r="S365" s="851"/>
      <c r="T365" s="851"/>
      <c r="U365" s="852"/>
      <c r="AA365" s="838"/>
      <c r="AB365" s="839"/>
      <c r="AC365" s="840"/>
      <c r="AD365" s="13"/>
    </row>
    <row r="366" spans="1:30">
      <c r="A366" s="863"/>
      <c r="B366" s="861"/>
      <c r="C366" s="862"/>
      <c r="D366" s="863"/>
      <c r="F366" s="186"/>
      <c r="G366" s="186"/>
      <c r="H366" s="187"/>
      <c r="I366" s="187"/>
      <c r="J366" s="187"/>
      <c r="K366" s="187"/>
      <c r="L366" s="187"/>
      <c r="M366" s="187"/>
      <c r="N366" s="187"/>
      <c r="AA366" s="838"/>
      <c r="AB366" s="839"/>
      <c r="AC366" s="840"/>
    </row>
    <row r="367" spans="1:30">
      <c r="A367" s="863"/>
      <c r="B367" s="861"/>
      <c r="C367" s="862"/>
      <c r="D367" s="863"/>
      <c r="F367" s="1160" t="s">
        <v>594</v>
      </c>
      <c r="G367" s="1161"/>
      <c r="H367" s="1161"/>
      <c r="I367" s="1161"/>
      <c r="J367" s="1161"/>
      <c r="K367" s="1161"/>
      <c r="L367" s="1161"/>
      <c r="M367" s="1161"/>
      <c r="N367" s="1162"/>
      <c r="O367" s="850" t="s">
        <v>48</v>
      </c>
      <c r="P367" s="851"/>
      <c r="Q367" s="851"/>
      <c r="R367" s="851"/>
      <c r="S367" s="851"/>
      <c r="T367" s="851"/>
      <c r="U367" s="852"/>
      <c r="AA367" s="838"/>
      <c r="AB367" s="839"/>
      <c r="AC367" s="840"/>
    </row>
    <row r="368" spans="1:30">
      <c r="A368" s="863"/>
      <c r="B368" s="861"/>
      <c r="C368" s="862"/>
      <c r="D368" s="863"/>
      <c r="F368" s="186"/>
      <c r="G368" s="186"/>
      <c r="H368" s="187"/>
      <c r="I368" s="187"/>
      <c r="J368" s="187"/>
      <c r="K368" s="187"/>
      <c r="L368" s="187"/>
      <c r="M368" s="187"/>
      <c r="N368" s="187"/>
      <c r="AA368" s="838"/>
      <c r="AB368" s="839"/>
      <c r="AC368" s="840"/>
    </row>
    <row r="369" spans="1:30">
      <c r="A369" s="863"/>
      <c r="B369" s="861"/>
      <c r="C369" s="862"/>
      <c r="D369" s="863"/>
      <c r="F369" s="1160" t="s">
        <v>595</v>
      </c>
      <c r="G369" s="1161"/>
      <c r="H369" s="1161"/>
      <c r="I369" s="1161"/>
      <c r="J369" s="1161"/>
      <c r="K369" s="1161"/>
      <c r="L369" s="1161"/>
      <c r="M369" s="1161"/>
      <c r="N369" s="1162"/>
      <c r="O369" s="850" t="s">
        <v>48</v>
      </c>
      <c r="P369" s="851"/>
      <c r="Q369" s="851"/>
      <c r="R369" s="851"/>
      <c r="S369" s="851"/>
      <c r="T369" s="851"/>
      <c r="U369" s="852"/>
      <c r="AA369" s="838"/>
      <c r="AB369" s="839"/>
      <c r="AC369" s="840"/>
    </row>
    <row r="370" spans="1:30">
      <c r="A370" s="863"/>
      <c r="B370" s="861"/>
      <c r="C370" s="862"/>
      <c r="D370" s="863"/>
      <c r="F370" s="186"/>
      <c r="G370" s="186"/>
      <c r="H370" s="187"/>
      <c r="I370" s="187"/>
      <c r="J370" s="187"/>
      <c r="K370" s="187"/>
      <c r="L370" s="187"/>
      <c r="M370" s="187"/>
      <c r="N370" s="187"/>
      <c r="AA370" s="838"/>
      <c r="AB370" s="839"/>
      <c r="AC370" s="840"/>
    </row>
    <row r="371" spans="1:30">
      <c r="A371" s="863"/>
      <c r="B371" s="861"/>
      <c r="C371" s="862"/>
      <c r="D371" s="863"/>
      <c r="F371" s="1160" t="s">
        <v>596</v>
      </c>
      <c r="G371" s="1161"/>
      <c r="H371" s="1161"/>
      <c r="I371" s="1161"/>
      <c r="J371" s="1161"/>
      <c r="K371" s="1161"/>
      <c r="L371" s="1161"/>
      <c r="M371" s="1161"/>
      <c r="N371" s="1162"/>
      <c r="O371" s="850" t="s">
        <v>506</v>
      </c>
      <c r="P371" s="851"/>
      <c r="Q371" s="851"/>
      <c r="R371" s="851"/>
      <c r="S371" s="851"/>
      <c r="T371" s="851"/>
      <c r="U371" s="852"/>
      <c r="AA371" s="838"/>
      <c r="AB371" s="839"/>
      <c r="AC371" s="840"/>
    </row>
    <row r="372" spans="1:30">
      <c r="A372" s="863"/>
      <c r="B372" s="861"/>
      <c r="C372" s="862"/>
      <c r="D372" s="863"/>
      <c r="P372" s="1"/>
      <c r="Q372" s="196"/>
      <c r="R372" s="1"/>
      <c r="S372" s="1"/>
      <c r="T372" s="196"/>
      <c r="AA372" s="838"/>
      <c r="AB372" s="839"/>
      <c r="AC372" s="840"/>
    </row>
    <row r="373" spans="1:30">
      <c r="A373" s="863"/>
      <c r="B373" s="861"/>
      <c r="C373" s="862"/>
      <c r="D373" s="863"/>
      <c r="F373" s="1165" t="s">
        <v>597</v>
      </c>
      <c r="G373" s="1161"/>
      <c r="H373" s="1161"/>
      <c r="I373" s="1161"/>
      <c r="J373" s="1161"/>
      <c r="K373" s="1161"/>
      <c r="L373" s="1161"/>
      <c r="M373" s="1161"/>
      <c r="N373" s="1162"/>
      <c r="O373" s="850" t="s">
        <v>506</v>
      </c>
      <c r="P373" s="851"/>
      <c r="Q373" s="851"/>
      <c r="R373" s="851"/>
      <c r="S373" s="851"/>
      <c r="T373" s="851"/>
      <c r="U373" s="852"/>
      <c r="AA373" s="838"/>
      <c r="AB373" s="839"/>
      <c r="AC373" s="840"/>
    </row>
    <row r="374" spans="1:30">
      <c r="A374" s="863"/>
      <c r="B374" s="861"/>
      <c r="C374" s="862"/>
      <c r="D374" s="863"/>
      <c r="P374" s="1"/>
      <c r="Q374" s="196"/>
      <c r="R374" s="1"/>
      <c r="S374" s="1"/>
      <c r="T374" s="196"/>
      <c r="AA374" s="838"/>
      <c r="AB374" s="839"/>
      <c r="AC374" s="840"/>
    </row>
    <row r="375" spans="1:30" ht="12" customHeight="1">
      <c r="A375" s="863"/>
      <c r="B375" s="861"/>
      <c r="C375" s="862"/>
      <c r="D375" s="863"/>
      <c r="P375" s="1"/>
      <c r="Q375" s="196"/>
      <c r="R375" s="1"/>
      <c r="S375" s="1"/>
      <c r="T375" s="196"/>
      <c r="AA375" s="838"/>
      <c r="AB375" s="839"/>
      <c r="AC375" s="840"/>
    </row>
    <row r="376" spans="1:30">
      <c r="A376" s="863"/>
      <c r="B376" s="861"/>
      <c r="C376" s="862"/>
      <c r="D376" s="863"/>
      <c r="AA376" s="838"/>
      <c r="AB376" s="839"/>
      <c r="AC376" s="840"/>
    </row>
    <row r="377" spans="1:30" ht="13.5" customHeight="1">
      <c r="A377" s="271"/>
      <c r="B377" s="493">
        <v>22</v>
      </c>
      <c r="C377" s="1058" t="s">
        <v>598</v>
      </c>
      <c r="D377" s="1057" t="s">
        <v>1659</v>
      </c>
      <c r="F377" s="902" t="s">
        <v>20</v>
      </c>
      <c r="G377" s="902"/>
      <c r="H377" s="902"/>
      <c r="I377" s="902"/>
      <c r="J377" s="902"/>
      <c r="K377" s="902"/>
      <c r="L377" s="903"/>
      <c r="M377" s="854" t="s">
        <v>19</v>
      </c>
      <c r="N377" s="855"/>
      <c r="O377" s="855"/>
      <c r="P377" s="855"/>
      <c r="Q377" s="855"/>
      <c r="R377" s="855"/>
      <c r="S377" s="855"/>
      <c r="T377" s="855"/>
      <c r="U377" s="856"/>
      <c r="AA377" s="838" t="s">
        <v>4</v>
      </c>
      <c r="AB377" s="839"/>
      <c r="AC377" s="840"/>
    </row>
    <row r="378" spans="1:30">
      <c r="A378" s="271"/>
      <c r="B378" s="493"/>
      <c r="C378" s="1058"/>
      <c r="D378" s="1057"/>
      <c r="F378" s="902"/>
      <c r="G378" s="902"/>
      <c r="H378" s="902"/>
      <c r="I378" s="902"/>
      <c r="J378" s="902"/>
      <c r="K378" s="902"/>
      <c r="L378" s="903"/>
      <c r="M378" s="857"/>
      <c r="N378" s="858"/>
      <c r="O378" s="858"/>
      <c r="P378" s="858"/>
      <c r="Q378" s="858"/>
      <c r="R378" s="858"/>
      <c r="S378" s="858"/>
      <c r="T378" s="858"/>
      <c r="U378" s="859"/>
      <c r="AA378" s="838"/>
      <c r="AB378" s="839"/>
      <c r="AC378" s="840"/>
    </row>
    <row r="379" spans="1:30">
      <c r="A379" s="271"/>
      <c r="B379" s="493"/>
      <c r="C379" s="1058"/>
      <c r="D379" s="1057"/>
      <c r="AA379" s="838"/>
      <c r="AB379" s="839"/>
      <c r="AC379" s="840"/>
    </row>
    <row r="380" spans="1:30">
      <c r="A380" s="271"/>
      <c r="B380" s="493"/>
      <c r="C380" s="1058"/>
      <c r="D380" s="1057"/>
      <c r="F380" s="1156" t="s">
        <v>290</v>
      </c>
      <c r="G380" s="1157"/>
      <c r="H380" s="1157"/>
      <c r="I380" s="1157"/>
      <c r="J380" s="1157"/>
      <c r="K380" s="1157"/>
      <c r="L380" s="1157"/>
      <c r="M380" s="1157"/>
      <c r="N380" s="1158"/>
      <c r="O380" s="850" t="s">
        <v>48</v>
      </c>
      <c r="P380" s="851"/>
      <c r="Q380" s="851"/>
      <c r="R380" s="851"/>
      <c r="S380" s="851"/>
      <c r="T380" s="851"/>
      <c r="U380" s="852"/>
      <c r="AA380" s="838"/>
      <c r="AB380" s="839"/>
      <c r="AC380" s="840"/>
    </row>
    <row r="381" spans="1:30">
      <c r="A381" s="271"/>
      <c r="B381" s="493"/>
      <c r="C381" s="1058"/>
      <c r="D381" s="1057"/>
      <c r="AA381" s="838"/>
      <c r="AB381" s="839"/>
      <c r="AC381" s="840"/>
    </row>
    <row r="382" spans="1:30">
      <c r="A382" s="271"/>
      <c r="B382" s="493"/>
      <c r="C382" s="1058"/>
      <c r="D382" s="1057"/>
      <c r="F382" s="1163" t="s">
        <v>291</v>
      </c>
      <c r="G382" s="1164"/>
      <c r="H382" s="1164"/>
      <c r="I382" s="1164"/>
      <c r="J382" s="1164"/>
      <c r="K382" s="1164"/>
      <c r="L382" s="1164"/>
      <c r="M382" s="292"/>
      <c r="N382" s="197" t="s">
        <v>283</v>
      </c>
      <c r="O382" s="197"/>
      <c r="P382" s="292"/>
      <c r="Q382" s="197" t="s">
        <v>284</v>
      </c>
      <c r="R382" s="185"/>
      <c r="S382" s="292"/>
      <c r="T382" s="197" t="s">
        <v>285</v>
      </c>
      <c r="U382" s="185"/>
      <c r="V382" s="292"/>
      <c r="W382" s="197" t="s">
        <v>286</v>
      </c>
      <c r="X382" s="4"/>
      <c r="AA382" s="838"/>
      <c r="AB382" s="839"/>
      <c r="AC382" s="840"/>
    </row>
    <row r="383" spans="1:30">
      <c r="A383" s="271"/>
      <c r="B383" s="493"/>
      <c r="C383" s="1058"/>
      <c r="D383" s="1057"/>
      <c r="AA383" s="838"/>
      <c r="AB383" s="839"/>
      <c r="AC383" s="840"/>
      <c r="AD383" s="13"/>
    </row>
    <row r="384" spans="1:30">
      <c r="A384" s="271"/>
      <c r="B384" s="493"/>
      <c r="C384" s="1058"/>
      <c r="D384" s="1057"/>
      <c r="F384" s="3" t="s">
        <v>287</v>
      </c>
      <c r="G384" s="1"/>
      <c r="AA384" s="838"/>
      <c r="AB384" s="839"/>
      <c r="AC384" s="840"/>
    </row>
    <row r="385" spans="1:29">
      <c r="A385" s="271"/>
      <c r="B385" s="493"/>
      <c r="C385" s="1058"/>
      <c r="D385" s="1057"/>
      <c r="F385" s="1"/>
      <c r="AA385" s="346"/>
      <c r="AB385" s="344"/>
      <c r="AC385" s="340"/>
    </row>
    <row r="386" spans="1:29">
      <c r="A386" s="271"/>
      <c r="B386" s="493"/>
      <c r="C386" s="1058"/>
      <c r="D386" s="1057"/>
      <c r="F386" s="1"/>
      <c r="G386" s="1166" t="s">
        <v>627</v>
      </c>
      <c r="H386" s="1167"/>
      <c r="I386" s="850" t="s">
        <v>510</v>
      </c>
      <c r="J386" s="851"/>
      <c r="K386" s="851"/>
      <c r="L386" s="851"/>
      <c r="M386" s="851"/>
      <c r="N386" s="852"/>
      <c r="AA386" s="346"/>
      <c r="AB386" s="344"/>
      <c r="AC386" s="340"/>
    </row>
    <row r="387" spans="1:29">
      <c r="A387" s="271"/>
      <c r="B387" s="493"/>
      <c r="C387" s="1058"/>
      <c r="D387" s="1057"/>
      <c r="F387" s="1"/>
      <c r="G387" s="1166" t="s">
        <v>628</v>
      </c>
      <c r="H387" s="1167"/>
      <c r="I387" s="850" t="s">
        <v>510</v>
      </c>
      <c r="J387" s="851"/>
      <c r="K387" s="851"/>
      <c r="L387" s="851"/>
      <c r="M387" s="851"/>
      <c r="N387" s="852"/>
      <c r="AA387" s="346"/>
      <c r="AB387" s="344"/>
      <c r="AC387" s="340"/>
    </row>
    <row r="388" spans="1:29">
      <c r="A388" s="271"/>
      <c r="B388" s="493"/>
      <c r="C388" s="1058"/>
      <c r="D388" s="1057"/>
      <c r="F388" s="1"/>
      <c r="G388" s="1166" t="s">
        <v>629</v>
      </c>
      <c r="H388" s="1167"/>
      <c r="I388" s="850" t="s">
        <v>510</v>
      </c>
      <c r="J388" s="851"/>
      <c r="K388" s="851"/>
      <c r="L388" s="851"/>
      <c r="M388" s="851"/>
      <c r="N388" s="852"/>
      <c r="AA388" s="346"/>
      <c r="AB388" s="344"/>
      <c r="AC388" s="340"/>
    </row>
    <row r="389" spans="1:29">
      <c r="A389" s="271"/>
      <c r="B389" s="493"/>
      <c r="C389" s="1058"/>
      <c r="D389" s="1057"/>
      <c r="F389" s="1"/>
      <c r="AA389" s="346"/>
      <c r="AB389" s="344"/>
      <c r="AC389" s="340"/>
    </row>
    <row r="390" spans="1:29">
      <c r="A390" s="271"/>
      <c r="B390" s="493"/>
      <c r="C390" s="1058"/>
      <c r="D390" s="1057"/>
      <c r="F390" s="1"/>
      <c r="AA390" s="346"/>
      <c r="AB390" s="344"/>
      <c r="AC390" s="340"/>
    </row>
    <row r="391" spans="1:29">
      <c r="A391" s="271"/>
      <c r="B391" s="493"/>
      <c r="C391" s="1058"/>
      <c r="D391" s="1057"/>
      <c r="F391" s="1"/>
      <c r="AA391" s="346"/>
      <c r="AB391" s="344"/>
      <c r="AC391" s="340"/>
    </row>
    <row r="392" spans="1:29">
      <c r="A392" s="271"/>
      <c r="B392" s="493"/>
      <c r="C392" s="340"/>
      <c r="D392" s="1057"/>
      <c r="F392" s="1"/>
      <c r="G392" s="63"/>
      <c r="I392" s="1"/>
      <c r="J392" s="196"/>
      <c r="K392" s="1"/>
      <c r="L392" s="1"/>
      <c r="M392" s="196"/>
      <c r="AA392" s="346"/>
      <c r="AB392" s="344"/>
      <c r="AC392" s="340"/>
    </row>
    <row r="393" spans="1:29">
      <c r="A393" s="239"/>
      <c r="B393" s="729"/>
      <c r="C393" s="355"/>
      <c r="D393" s="239"/>
      <c r="E393" s="7"/>
      <c r="F393" s="199"/>
      <c r="G393" s="375"/>
      <c r="H393" s="7"/>
      <c r="I393" s="199"/>
      <c r="J393" s="357"/>
      <c r="K393" s="199"/>
      <c r="L393" s="199"/>
      <c r="M393" s="357"/>
      <c r="N393" s="7"/>
      <c r="O393" s="7"/>
      <c r="P393" s="7"/>
      <c r="Q393" s="7"/>
      <c r="R393" s="7"/>
      <c r="S393" s="7"/>
      <c r="T393" s="7"/>
      <c r="U393" s="7"/>
      <c r="V393" s="7"/>
      <c r="W393" s="7"/>
      <c r="X393" s="7"/>
      <c r="Y393" s="7"/>
      <c r="Z393" s="7"/>
      <c r="AA393" s="358"/>
      <c r="AB393" s="359"/>
      <c r="AC393" s="355"/>
    </row>
    <row r="394" spans="1:29">
      <c r="A394" s="271"/>
      <c r="B394" s="493"/>
      <c r="C394" s="340"/>
      <c r="D394" s="271"/>
      <c r="AA394" s="346"/>
      <c r="AB394" s="344"/>
      <c r="AC394" s="340"/>
    </row>
    <row r="395" spans="1:29" ht="13.5" customHeight="1">
      <c r="A395" s="863"/>
      <c r="B395" s="861">
        <v>23</v>
      </c>
      <c r="C395" s="862" t="s">
        <v>599</v>
      </c>
      <c r="D395" s="863" t="s">
        <v>858</v>
      </c>
      <c r="F395" s="902" t="s">
        <v>20</v>
      </c>
      <c r="G395" s="902"/>
      <c r="H395" s="902"/>
      <c r="I395" s="902"/>
      <c r="J395" s="902"/>
      <c r="K395" s="902"/>
      <c r="L395" s="903"/>
      <c r="M395" s="854" t="s">
        <v>19</v>
      </c>
      <c r="N395" s="855"/>
      <c r="O395" s="855"/>
      <c r="P395" s="855"/>
      <c r="Q395" s="855"/>
      <c r="R395" s="855"/>
      <c r="S395" s="855"/>
      <c r="T395" s="855"/>
      <c r="U395" s="856"/>
      <c r="AA395" s="838" t="s">
        <v>4</v>
      </c>
      <c r="AB395" s="839"/>
      <c r="AC395" s="840"/>
    </row>
    <row r="396" spans="1:29">
      <c r="A396" s="863"/>
      <c r="B396" s="861"/>
      <c r="C396" s="862"/>
      <c r="D396" s="863"/>
      <c r="F396" s="902"/>
      <c r="G396" s="902"/>
      <c r="H396" s="902"/>
      <c r="I396" s="902"/>
      <c r="J396" s="902"/>
      <c r="K396" s="902"/>
      <c r="L396" s="903"/>
      <c r="M396" s="857"/>
      <c r="N396" s="858"/>
      <c r="O396" s="858"/>
      <c r="P396" s="858"/>
      <c r="Q396" s="858"/>
      <c r="R396" s="858"/>
      <c r="S396" s="858"/>
      <c r="T396" s="858"/>
      <c r="U396" s="859"/>
      <c r="AA396" s="838"/>
      <c r="AB396" s="839"/>
      <c r="AC396" s="840"/>
    </row>
    <row r="397" spans="1:29">
      <c r="A397" s="863"/>
      <c r="B397" s="861"/>
      <c r="C397" s="862"/>
      <c r="D397" s="863"/>
      <c r="AA397" s="838"/>
      <c r="AB397" s="839"/>
      <c r="AC397" s="840"/>
    </row>
    <row r="398" spans="1:29">
      <c r="A398" s="863"/>
      <c r="B398" s="861"/>
      <c r="C398" s="862"/>
      <c r="D398" s="863"/>
      <c r="F398" s="1156" t="s">
        <v>600</v>
      </c>
      <c r="G398" s="1157"/>
      <c r="H398" s="1157"/>
      <c r="I398" s="1157"/>
      <c r="J398" s="1157"/>
      <c r="K398" s="1157"/>
      <c r="L398" s="1157"/>
      <c r="M398" s="1157"/>
      <c r="N398" s="1158"/>
      <c r="O398" s="850" t="s">
        <v>48</v>
      </c>
      <c r="P398" s="851"/>
      <c r="Q398" s="851"/>
      <c r="R398" s="851"/>
      <c r="S398" s="851"/>
      <c r="T398" s="851"/>
      <c r="U398" s="852"/>
      <c r="AA398" s="838"/>
      <c r="AB398" s="839"/>
      <c r="AC398" s="840"/>
    </row>
    <row r="399" spans="1:29">
      <c r="A399" s="863"/>
      <c r="B399" s="861"/>
      <c r="C399" s="862"/>
      <c r="D399" s="863"/>
      <c r="F399" s="2" t="s">
        <v>601</v>
      </c>
      <c r="AA399" s="838"/>
      <c r="AB399" s="839"/>
      <c r="AC399" s="840"/>
    </row>
    <row r="400" spans="1:29">
      <c r="A400" s="863"/>
      <c r="B400" s="861"/>
      <c r="C400" s="862"/>
      <c r="D400" s="863"/>
      <c r="F400" s="1156" t="s">
        <v>602</v>
      </c>
      <c r="G400" s="1157"/>
      <c r="H400" s="1157"/>
      <c r="I400" s="1157"/>
      <c r="J400" s="1157"/>
      <c r="K400" s="1157"/>
      <c r="L400" s="1157"/>
      <c r="M400" s="1157"/>
      <c r="N400" s="1158"/>
      <c r="O400" s="850" t="s">
        <v>48</v>
      </c>
      <c r="P400" s="851"/>
      <c r="Q400" s="851"/>
      <c r="R400" s="851"/>
      <c r="S400" s="851"/>
      <c r="T400" s="851"/>
      <c r="U400" s="852"/>
      <c r="AA400" s="838"/>
      <c r="AB400" s="839"/>
      <c r="AC400" s="840"/>
    </row>
    <row r="401" spans="1:29">
      <c r="A401" s="863"/>
      <c r="B401" s="861"/>
      <c r="C401" s="862"/>
      <c r="D401" s="863"/>
      <c r="F401" s="77"/>
      <c r="G401" s="77"/>
      <c r="H401" s="77"/>
      <c r="I401" s="77"/>
      <c r="J401" s="77"/>
      <c r="K401" s="77"/>
      <c r="L401" s="77"/>
      <c r="M401" s="77"/>
      <c r="N401" s="77"/>
      <c r="O401" s="43"/>
      <c r="P401" s="43"/>
      <c r="Q401" s="43"/>
      <c r="R401" s="43"/>
      <c r="S401" s="43"/>
      <c r="T401" s="43"/>
      <c r="U401" s="43"/>
      <c r="AA401" s="838"/>
      <c r="AB401" s="839"/>
      <c r="AC401" s="840"/>
    </row>
    <row r="402" spans="1:29">
      <c r="A402" s="863"/>
      <c r="B402" s="861"/>
      <c r="C402" s="862"/>
      <c r="D402" s="863"/>
      <c r="F402" s="77"/>
      <c r="G402" s="77"/>
      <c r="H402" s="77"/>
      <c r="I402" s="77"/>
      <c r="J402" s="77"/>
      <c r="K402" s="77"/>
      <c r="L402" s="77"/>
      <c r="M402" s="77"/>
      <c r="N402" s="77"/>
      <c r="O402" s="43"/>
      <c r="P402" s="43"/>
      <c r="Q402" s="43"/>
      <c r="R402" s="43"/>
      <c r="S402" s="43"/>
      <c r="T402" s="43"/>
      <c r="U402" s="43"/>
      <c r="AA402" s="838"/>
      <c r="AB402" s="839"/>
      <c r="AC402" s="840"/>
    </row>
    <row r="403" spans="1:29">
      <c r="A403" s="863"/>
      <c r="B403" s="861"/>
      <c r="C403" s="862"/>
      <c r="D403" s="863"/>
      <c r="F403" s="77"/>
      <c r="G403" s="77"/>
      <c r="H403" s="77"/>
      <c r="I403" s="77"/>
      <c r="J403" s="77"/>
      <c r="K403" s="77"/>
      <c r="L403" s="77"/>
      <c r="M403" s="77"/>
      <c r="N403" s="77"/>
      <c r="O403" s="43"/>
      <c r="P403" s="43"/>
      <c r="Q403" s="43"/>
      <c r="R403" s="43"/>
      <c r="S403" s="43"/>
      <c r="T403" s="43"/>
      <c r="U403" s="43"/>
      <c r="AA403" s="838"/>
      <c r="AB403" s="839"/>
      <c r="AC403" s="840"/>
    </row>
    <row r="404" spans="1:29">
      <c r="A404" s="863"/>
      <c r="B404" s="861"/>
      <c r="C404" s="862"/>
      <c r="D404" s="863"/>
      <c r="F404" s="77"/>
      <c r="G404" s="77"/>
      <c r="H404" s="77"/>
      <c r="I404" s="77"/>
      <c r="J404" s="77"/>
      <c r="K404" s="77"/>
      <c r="L404" s="77"/>
      <c r="M404" s="77"/>
      <c r="N404" s="77"/>
      <c r="O404" s="43"/>
      <c r="P404" s="43"/>
      <c r="Q404" s="43"/>
      <c r="R404" s="43"/>
      <c r="S404" s="43"/>
      <c r="T404" s="43"/>
      <c r="U404" s="43"/>
      <c r="AA404" s="838"/>
      <c r="AB404" s="839"/>
      <c r="AC404" s="840"/>
    </row>
    <row r="405" spans="1:29">
      <c r="A405" s="863"/>
      <c r="B405" s="861"/>
      <c r="C405" s="862"/>
      <c r="D405" s="863"/>
      <c r="F405" s="77"/>
      <c r="G405" s="77"/>
      <c r="H405" s="77"/>
      <c r="I405" s="77"/>
      <c r="J405" s="77"/>
      <c r="K405" s="77"/>
      <c r="L405" s="77"/>
      <c r="M405" s="77"/>
      <c r="N405" s="77"/>
      <c r="O405" s="43"/>
      <c r="P405" s="43"/>
      <c r="Q405" s="43"/>
      <c r="R405" s="43"/>
      <c r="S405" s="43"/>
      <c r="T405" s="43"/>
      <c r="U405" s="43"/>
      <c r="AA405" s="838"/>
      <c r="AB405" s="839"/>
      <c r="AC405" s="840"/>
    </row>
    <row r="406" spans="1:29" ht="13.5" customHeight="1">
      <c r="A406" s="863"/>
      <c r="B406" s="861">
        <v>24</v>
      </c>
      <c r="C406" s="862" t="s">
        <v>603</v>
      </c>
      <c r="D406" s="863" t="s">
        <v>859</v>
      </c>
      <c r="F406" s="902" t="s">
        <v>20</v>
      </c>
      <c r="G406" s="902"/>
      <c r="H406" s="902"/>
      <c r="I406" s="902"/>
      <c r="J406" s="902"/>
      <c r="K406" s="902"/>
      <c r="L406" s="903"/>
      <c r="M406" s="854" t="s">
        <v>19</v>
      </c>
      <c r="N406" s="855"/>
      <c r="O406" s="855"/>
      <c r="P406" s="855"/>
      <c r="Q406" s="855"/>
      <c r="R406" s="855"/>
      <c r="S406" s="855"/>
      <c r="T406" s="855"/>
      <c r="U406" s="856"/>
      <c r="AA406" s="838" t="s">
        <v>4</v>
      </c>
      <c r="AB406" s="839"/>
      <c r="AC406" s="840"/>
    </row>
    <row r="407" spans="1:29">
      <c r="A407" s="863"/>
      <c r="B407" s="861"/>
      <c r="C407" s="862"/>
      <c r="D407" s="863"/>
      <c r="F407" s="902"/>
      <c r="G407" s="902"/>
      <c r="H407" s="902"/>
      <c r="I407" s="902"/>
      <c r="J407" s="902"/>
      <c r="K407" s="902"/>
      <c r="L407" s="903"/>
      <c r="M407" s="857"/>
      <c r="N407" s="858"/>
      <c r="O407" s="858"/>
      <c r="P407" s="858"/>
      <c r="Q407" s="858"/>
      <c r="R407" s="858"/>
      <c r="S407" s="858"/>
      <c r="T407" s="858"/>
      <c r="U407" s="859"/>
      <c r="AA407" s="838"/>
      <c r="AB407" s="839"/>
      <c r="AC407" s="840"/>
    </row>
    <row r="408" spans="1:29">
      <c r="A408" s="863"/>
      <c r="B408" s="861"/>
      <c r="C408" s="862"/>
      <c r="D408" s="863"/>
      <c r="AA408" s="838"/>
      <c r="AB408" s="839"/>
      <c r="AC408" s="840"/>
    </row>
    <row r="409" spans="1:29">
      <c r="A409" s="863"/>
      <c r="B409" s="861"/>
      <c r="C409" s="862"/>
      <c r="D409" s="863"/>
      <c r="F409" s="1156" t="s">
        <v>604</v>
      </c>
      <c r="G409" s="1157"/>
      <c r="H409" s="1157"/>
      <c r="I409" s="1157"/>
      <c r="J409" s="1157"/>
      <c r="K409" s="1157"/>
      <c r="L409" s="1157"/>
      <c r="M409" s="1157"/>
      <c r="N409" s="1158"/>
      <c r="O409" s="850" t="s">
        <v>48</v>
      </c>
      <c r="P409" s="851"/>
      <c r="Q409" s="851"/>
      <c r="R409" s="851"/>
      <c r="S409" s="851"/>
      <c r="T409" s="851"/>
      <c r="U409" s="852"/>
      <c r="AA409" s="838"/>
      <c r="AB409" s="839"/>
      <c r="AC409" s="840"/>
    </row>
    <row r="410" spans="1:29">
      <c r="A410" s="863"/>
      <c r="B410" s="861"/>
      <c r="C410" s="862"/>
      <c r="D410" s="863"/>
      <c r="AA410" s="838"/>
      <c r="AB410" s="839"/>
      <c r="AC410" s="840"/>
    </row>
    <row r="411" spans="1:29">
      <c r="A411" s="863"/>
      <c r="B411" s="861"/>
      <c r="C411" s="862"/>
      <c r="D411" s="863"/>
      <c r="F411" s="1209">
        <v>2</v>
      </c>
      <c r="G411" s="1021" t="s">
        <v>605</v>
      </c>
      <c r="H411" s="1021"/>
      <c r="I411" s="1021"/>
      <c r="J411" s="1021"/>
      <c r="K411" s="1021"/>
      <c r="L411" s="1021"/>
      <c r="M411" s="1021"/>
      <c r="N411" s="1021"/>
      <c r="O411" s="1021"/>
      <c r="P411" s="850" t="s">
        <v>48</v>
      </c>
      <c r="Q411" s="851"/>
      <c r="R411" s="851"/>
      <c r="S411" s="851"/>
      <c r="T411" s="851"/>
      <c r="U411" s="851"/>
      <c r="V411" s="852"/>
      <c r="AA411" s="838"/>
      <c r="AB411" s="839"/>
      <c r="AC411" s="840"/>
    </row>
    <row r="412" spans="1:29">
      <c r="A412" s="863"/>
      <c r="B412" s="861"/>
      <c r="C412" s="862"/>
      <c r="D412" s="863"/>
      <c r="F412" s="1214"/>
      <c r="G412" s="1168" t="s">
        <v>606</v>
      </c>
      <c r="H412" s="1168"/>
      <c r="I412" s="1168"/>
      <c r="J412" s="1168"/>
      <c r="K412" s="1168"/>
      <c r="L412" s="1168"/>
      <c r="M412" s="1168"/>
      <c r="N412" s="1168"/>
      <c r="O412" s="1168"/>
      <c r="P412" s="850" t="s">
        <v>506</v>
      </c>
      <c r="Q412" s="851"/>
      <c r="R412" s="851"/>
      <c r="S412" s="851"/>
      <c r="T412" s="851"/>
      <c r="U412" s="851"/>
      <c r="V412" s="852"/>
      <c r="AA412" s="838"/>
      <c r="AB412" s="839"/>
      <c r="AC412" s="840"/>
    </row>
    <row r="413" spans="1:29">
      <c r="A413" s="863"/>
      <c r="B413" s="861"/>
      <c r="C413" s="862"/>
      <c r="D413" s="863"/>
      <c r="F413" s="43"/>
      <c r="G413" s="244"/>
      <c r="H413" s="244"/>
      <c r="I413" s="244"/>
      <c r="J413" s="244"/>
      <c r="K413" s="244"/>
      <c r="L413" s="244"/>
      <c r="M413" s="244"/>
      <c r="N413" s="244"/>
      <c r="O413" s="244"/>
      <c r="P413" s="43"/>
      <c r="Q413" s="43"/>
      <c r="R413" s="43"/>
      <c r="S413" s="43"/>
      <c r="T413" s="43"/>
      <c r="U413" s="43"/>
      <c r="V413" s="43"/>
      <c r="AA413" s="838"/>
      <c r="AB413" s="839"/>
      <c r="AC413" s="840"/>
    </row>
    <row r="414" spans="1:29">
      <c r="A414" s="270"/>
      <c r="B414" s="493"/>
      <c r="C414" s="250"/>
      <c r="D414" s="270"/>
      <c r="F414" s="43"/>
      <c r="G414" s="244"/>
      <c r="H414" s="244"/>
      <c r="I414" s="244"/>
      <c r="J414" s="244"/>
      <c r="K414" s="244"/>
      <c r="L414" s="244"/>
      <c r="M414" s="244"/>
      <c r="N414" s="244"/>
      <c r="O414" s="244"/>
      <c r="P414" s="43"/>
      <c r="Q414" s="43"/>
      <c r="R414" s="43"/>
      <c r="S414" s="43"/>
      <c r="T414" s="43"/>
      <c r="U414" s="43"/>
      <c r="V414" s="43"/>
      <c r="AA414" s="283"/>
      <c r="AB414" s="284"/>
      <c r="AC414" s="285"/>
    </row>
    <row r="415" spans="1:29">
      <c r="A415" s="270"/>
      <c r="B415" s="493"/>
      <c r="C415" s="250"/>
      <c r="D415" s="270"/>
      <c r="F415" s="43"/>
      <c r="G415" s="244"/>
      <c r="H415" s="244"/>
      <c r="I415" s="244"/>
      <c r="J415" s="244"/>
      <c r="K415" s="244"/>
      <c r="L415" s="244"/>
      <c r="M415" s="244"/>
      <c r="N415" s="244"/>
      <c r="O415" s="244"/>
      <c r="P415" s="43"/>
      <c r="Q415" s="43"/>
      <c r="R415" s="43"/>
      <c r="S415" s="43"/>
      <c r="T415" s="43"/>
      <c r="U415" s="43"/>
      <c r="V415" s="43"/>
      <c r="AA415" s="283"/>
      <c r="AB415" s="284"/>
      <c r="AC415" s="285"/>
    </row>
    <row r="416" spans="1:29">
      <c r="A416" s="270"/>
      <c r="B416" s="493"/>
      <c r="C416" s="250"/>
      <c r="D416" s="270"/>
      <c r="F416" s="43"/>
      <c r="G416" s="244"/>
      <c r="H416" s="244"/>
      <c r="I416" s="244"/>
      <c r="J416" s="244"/>
      <c r="K416" s="244"/>
      <c r="L416" s="244"/>
      <c r="M416" s="244"/>
      <c r="N416" s="244"/>
      <c r="O416" s="244"/>
      <c r="P416" s="43"/>
      <c r="Q416" s="43"/>
      <c r="R416" s="43"/>
      <c r="S416" s="43"/>
      <c r="T416" s="43"/>
      <c r="U416" s="43"/>
      <c r="V416" s="43"/>
      <c r="AA416" s="283"/>
      <c r="AB416" s="284"/>
      <c r="AC416" s="285"/>
    </row>
    <row r="417" spans="1:30" ht="13.5" customHeight="1">
      <c r="A417" s="863"/>
      <c r="B417" s="861">
        <v>25</v>
      </c>
      <c r="C417" s="862" t="s">
        <v>607</v>
      </c>
      <c r="D417" s="860" t="s">
        <v>1660</v>
      </c>
      <c r="F417" s="902" t="s">
        <v>20</v>
      </c>
      <c r="G417" s="902"/>
      <c r="H417" s="902"/>
      <c r="I417" s="902"/>
      <c r="J417" s="902"/>
      <c r="K417" s="902"/>
      <c r="L417" s="903"/>
      <c r="M417" s="854" t="s">
        <v>19</v>
      </c>
      <c r="N417" s="855"/>
      <c r="O417" s="855"/>
      <c r="P417" s="855"/>
      <c r="Q417" s="855"/>
      <c r="R417" s="855"/>
      <c r="S417" s="855"/>
      <c r="T417" s="855"/>
      <c r="U417" s="856"/>
      <c r="AA417" s="838" t="s">
        <v>4</v>
      </c>
      <c r="AB417" s="839"/>
      <c r="AC417" s="840"/>
    </row>
    <row r="418" spans="1:30" ht="13.5" customHeight="1">
      <c r="A418" s="863"/>
      <c r="B418" s="861"/>
      <c r="C418" s="862"/>
      <c r="D418" s="860"/>
      <c r="F418" s="902"/>
      <c r="G418" s="902"/>
      <c r="H418" s="902"/>
      <c r="I418" s="902"/>
      <c r="J418" s="902"/>
      <c r="K418" s="902"/>
      <c r="L418" s="903"/>
      <c r="M418" s="857"/>
      <c r="N418" s="858"/>
      <c r="O418" s="858"/>
      <c r="P418" s="858"/>
      <c r="Q418" s="858"/>
      <c r="R418" s="858"/>
      <c r="S418" s="858"/>
      <c r="T418" s="858"/>
      <c r="U418" s="859"/>
      <c r="AA418" s="838"/>
      <c r="AB418" s="839"/>
      <c r="AC418" s="840"/>
    </row>
    <row r="419" spans="1:30">
      <c r="A419" s="863"/>
      <c r="B419" s="861"/>
      <c r="C419" s="862"/>
      <c r="D419" s="860"/>
      <c r="AA419" s="838"/>
      <c r="AB419" s="839"/>
      <c r="AC419" s="840"/>
    </row>
    <row r="420" spans="1:30">
      <c r="A420" s="863"/>
      <c r="B420" s="861"/>
      <c r="C420" s="862"/>
      <c r="D420" s="860"/>
      <c r="F420" s="1168">
        <v>1</v>
      </c>
      <c r="G420" s="1062" t="s">
        <v>608</v>
      </c>
      <c r="H420" s="1063"/>
      <c r="I420" s="1063"/>
      <c r="J420" s="1063"/>
      <c r="K420" s="1063"/>
      <c r="L420" s="1063"/>
      <c r="M420" s="1063"/>
      <c r="N420" s="1064"/>
      <c r="O420" s="850" t="s">
        <v>48</v>
      </c>
      <c r="P420" s="851"/>
      <c r="Q420" s="851"/>
      <c r="R420" s="851"/>
      <c r="S420" s="851"/>
      <c r="T420" s="851"/>
      <c r="U420" s="852"/>
      <c r="AA420" s="838"/>
      <c r="AB420" s="839"/>
      <c r="AC420" s="840"/>
      <c r="AD420" s="13"/>
    </row>
    <row r="421" spans="1:30">
      <c r="A421" s="863"/>
      <c r="B421" s="861"/>
      <c r="C421" s="862"/>
      <c r="D421" s="860"/>
      <c r="F421" s="1168"/>
      <c r="G421" s="1168" t="s">
        <v>292</v>
      </c>
      <c r="H421" s="1168"/>
      <c r="I421" s="1168"/>
      <c r="J421" s="1168"/>
      <c r="K421" s="1168"/>
      <c r="L421" s="1168"/>
      <c r="M421" s="1168"/>
      <c r="N421" s="1168"/>
      <c r="O421" s="1169" t="s">
        <v>609</v>
      </c>
      <c r="P421" s="1170"/>
      <c r="Q421" s="1170"/>
      <c r="R421" s="1170"/>
      <c r="S421" s="1170"/>
      <c r="T421" s="1170"/>
      <c r="U421" s="1171"/>
      <c r="AA421" s="838"/>
      <c r="AB421" s="839"/>
      <c r="AC421" s="840"/>
    </row>
    <row r="422" spans="1:30">
      <c r="A422" s="863"/>
      <c r="B422" s="861"/>
      <c r="C422" s="862"/>
      <c r="D422" s="860"/>
      <c r="AA422" s="838"/>
      <c r="AB422" s="839"/>
      <c r="AC422" s="840"/>
    </row>
    <row r="423" spans="1:30">
      <c r="A423" s="863"/>
      <c r="B423" s="861"/>
      <c r="C423" s="862"/>
      <c r="D423" s="860"/>
      <c r="F423" s="1168">
        <v>2</v>
      </c>
      <c r="G423" s="1168" t="s">
        <v>610</v>
      </c>
      <c r="H423" s="1168"/>
      <c r="I423" s="1168"/>
      <c r="J423" s="1168"/>
      <c r="K423" s="1168"/>
      <c r="L423" s="1168"/>
      <c r="M423" s="1168"/>
      <c r="N423" s="1168"/>
      <c r="O423" s="850" t="s">
        <v>506</v>
      </c>
      <c r="P423" s="851"/>
      <c r="Q423" s="851"/>
      <c r="R423" s="851"/>
      <c r="S423" s="851"/>
      <c r="T423" s="851"/>
      <c r="U423" s="852"/>
      <c r="AA423" s="838"/>
      <c r="AB423" s="839"/>
      <c r="AC423" s="840"/>
    </row>
    <row r="424" spans="1:30">
      <c r="A424" s="863"/>
      <c r="B424" s="861"/>
      <c r="C424" s="862"/>
      <c r="D424" s="860"/>
      <c r="F424" s="1168"/>
      <c r="G424" s="1168" t="s">
        <v>293</v>
      </c>
      <c r="H424" s="1168"/>
      <c r="I424" s="1168"/>
      <c r="J424" s="1168"/>
      <c r="K424" s="1168"/>
      <c r="L424" s="1168"/>
      <c r="M424" s="1168"/>
      <c r="N424" s="1168"/>
      <c r="O424" s="850" t="s">
        <v>506</v>
      </c>
      <c r="P424" s="851"/>
      <c r="Q424" s="851"/>
      <c r="R424" s="851"/>
      <c r="S424" s="851"/>
      <c r="T424" s="851"/>
      <c r="U424" s="852"/>
      <c r="AA424" s="838"/>
      <c r="AB424" s="839"/>
      <c r="AC424" s="840"/>
    </row>
    <row r="425" spans="1:30" ht="44.25" customHeight="1">
      <c r="A425" s="863"/>
      <c r="B425" s="861"/>
      <c r="C425" s="862"/>
      <c r="D425" s="860"/>
      <c r="AA425" s="838"/>
      <c r="AB425" s="839"/>
      <c r="AC425" s="840"/>
    </row>
    <row r="426" spans="1:30" ht="17.25" customHeight="1">
      <c r="A426" s="270"/>
      <c r="B426" s="493"/>
      <c r="C426" s="250"/>
      <c r="D426" s="299"/>
      <c r="AA426" s="283"/>
      <c r="AB426" s="284"/>
      <c r="AC426" s="285"/>
    </row>
    <row r="427" spans="1:30" ht="20.100000000000001" customHeight="1">
      <c r="A427" s="270"/>
      <c r="B427" s="493"/>
      <c r="C427" s="250"/>
      <c r="D427" s="299"/>
      <c r="AA427" s="283"/>
      <c r="AB427" s="284"/>
      <c r="AC427" s="285"/>
    </row>
    <row r="428" spans="1:30" ht="20.100000000000001" customHeight="1">
      <c r="A428" s="270"/>
      <c r="B428" s="493"/>
      <c r="C428" s="250"/>
      <c r="D428" s="299"/>
      <c r="AA428" s="283"/>
      <c r="AB428" s="284"/>
      <c r="AC428" s="285"/>
    </row>
    <row r="429" spans="1:30" ht="20.100000000000001" customHeight="1">
      <c r="A429" s="377"/>
      <c r="B429" s="729"/>
      <c r="C429" s="378"/>
      <c r="D429" s="379"/>
      <c r="E429" s="7"/>
      <c r="F429" s="7"/>
      <c r="G429" s="7"/>
      <c r="H429" s="7"/>
      <c r="I429" s="7"/>
      <c r="J429" s="7"/>
      <c r="K429" s="7"/>
      <c r="L429" s="7"/>
      <c r="M429" s="7"/>
      <c r="N429" s="7"/>
      <c r="O429" s="7"/>
      <c r="P429" s="7"/>
      <c r="Q429" s="7"/>
      <c r="R429" s="7"/>
      <c r="S429" s="7"/>
      <c r="T429" s="7"/>
      <c r="U429" s="7"/>
      <c r="V429" s="7"/>
      <c r="W429" s="7"/>
      <c r="X429" s="7"/>
      <c r="Y429" s="7"/>
      <c r="Z429" s="7"/>
      <c r="AA429" s="236"/>
      <c r="AB429" s="237"/>
      <c r="AC429" s="238"/>
    </row>
    <row r="430" spans="1:30" ht="8.4" customHeight="1">
      <c r="A430" s="270"/>
      <c r="B430" s="493"/>
      <c r="C430" s="250"/>
      <c r="D430" s="299"/>
      <c r="AA430" s="283"/>
      <c r="AB430" s="284"/>
      <c r="AC430" s="285"/>
    </row>
    <row r="431" spans="1:30" ht="13.5" customHeight="1">
      <c r="A431" s="863"/>
      <c r="B431" s="861">
        <v>26</v>
      </c>
      <c r="C431" s="862" t="s">
        <v>611</v>
      </c>
      <c r="D431" s="860" t="s">
        <v>1638</v>
      </c>
      <c r="F431" s="902" t="s">
        <v>20</v>
      </c>
      <c r="G431" s="902"/>
      <c r="H431" s="902"/>
      <c r="I431" s="902"/>
      <c r="J431" s="902"/>
      <c r="K431" s="902"/>
      <c r="L431" s="903"/>
      <c r="M431" s="854" t="s">
        <v>19</v>
      </c>
      <c r="N431" s="855"/>
      <c r="O431" s="855"/>
      <c r="P431" s="855"/>
      <c r="Q431" s="855"/>
      <c r="R431" s="855"/>
      <c r="S431" s="855"/>
      <c r="T431" s="855"/>
      <c r="U431" s="856"/>
      <c r="AA431" s="838" t="s">
        <v>4</v>
      </c>
      <c r="AB431" s="839"/>
      <c r="AC431" s="840"/>
    </row>
    <row r="432" spans="1:30">
      <c r="A432" s="863"/>
      <c r="B432" s="861"/>
      <c r="C432" s="862"/>
      <c r="D432" s="860"/>
      <c r="F432" s="902"/>
      <c r="G432" s="902"/>
      <c r="H432" s="902"/>
      <c r="I432" s="902"/>
      <c r="J432" s="902"/>
      <c r="K432" s="902"/>
      <c r="L432" s="903"/>
      <c r="M432" s="857"/>
      <c r="N432" s="858"/>
      <c r="O432" s="858"/>
      <c r="P432" s="858"/>
      <c r="Q432" s="858"/>
      <c r="R432" s="858"/>
      <c r="S432" s="858"/>
      <c r="T432" s="858"/>
      <c r="U432" s="859"/>
      <c r="AA432" s="838"/>
      <c r="AB432" s="839"/>
      <c r="AC432" s="840"/>
      <c r="AD432" s="13"/>
    </row>
    <row r="433" spans="1:29">
      <c r="A433" s="863"/>
      <c r="B433" s="861"/>
      <c r="C433" s="862"/>
      <c r="D433" s="860"/>
      <c r="AA433" s="838"/>
      <c r="AB433" s="839"/>
      <c r="AC433" s="840"/>
    </row>
    <row r="434" spans="1:29">
      <c r="A434" s="863"/>
      <c r="B434" s="861"/>
      <c r="C434" s="862"/>
      <c r="D434" s="860"/>
      <c r="F434" s="1160" t="s">
        <v>612</v>
      </c>
      <c r="G434" s="1161"/>
      <c r="H434" s="1161"/>
      <c r="I434" s="1161"/>
      <c r="J434" s="1161"/>
      <c r="K434" s="1161"/>
      <c r="L434" s="1161"/>
      <c r="M434" s="1161"/>
      <c r="N434" s="1162"/>
      <c r="O434" s="850" t="s">
        <v>48</v>
      </c>
      <c r="P434" s="851"/>
      <c r="Q434" s="851"/>
      <c r="R434" s="851"/>
      <c r="S434" s="851"/>
      <c r="T434" s="851"/>
      <c r="U434" s="852"/>
      <c r="AA434" s="838"/>
      <c r="AB434" s="839"/>
      <c r="AC434" s="840"/>
    </row>
    <row r="435" spans="1:29">
      <c r="A435" s="863"/>
      <c r="B435" s="861"/>
      <c r="C435" s="862"/>
      <c r="D435" s="860"/>
      <c r="F435" s="2" t="s">
        <v>601</v>
      </c>
      <c r="AA435" s="838"/>
      <c r="AB435" s="839"/>
      <c r="AC435" s="840"/>
    </row>
    <row r="436" spans="1:29">
      <c r="A436" s="863"/>
      <c r="B436" s="861"/>
      <c r="C436" s="862"/>
      <c r="D436" s="860"/>
      <c r="F436" s="300">
        <v>2</v>
      </c>
      <c r="G436" s="292"/>
      <c r="H436" s="1177" t="s">
        <v>294</v>
      </c>
      <c r="I436" s="1177"/>
      <c r="J436" s="292"/>
      <c r="K436" s="1177" t="s">
        <v>295</v>
      </c>
      <c r="L436" s="1177"/>
      <c r="M436" s="292"/>
      <c r="N436" s="1177" t="s">
        <v>296</v>
      </c>
      <c r="O436" s="1177"/>
      <c r="P436" s="292"/>
      <c r="Q436" s="1176" t="s">
        <v>843</v>
      </c>
      <c r="R436" s="1177"/>
      <c r="S436" s="10"/>
      <c r="T436" s="187"/>
      <c r="U436" s="187"/>
      <c r="V436" s="187"/>
      <c r="AA436" s="838"/>
      <c r="AB436" s="839"/>
      <c r="AC436" s="840"/>
    </row>
    <row r="437" spans="1:29" ht="12.6" customHeight="1">
      <c r="A437" s="863"/>
      <c r="B437" s="861"/>
      <c r="C437" s="862"/>
      <c r="D437" s="860"/>
      <c r="AA437" s="838"/>
      <c r="AB437" s="839"/>
      <c r="AC437" s="840"/>
    </row>
    <row r="438" spans="1:29" ht="12" customHeight="1">
      <c r="A438" s="270"/>
      <c r="B438" s="493"/>
      <c r="C438" s="250"/>
      <c r="D438" s="299"/>
      <c r="AA438" s="283"/>
      <c r="AB438" s="284"/>
      <c r="AC438" s="285"/>
    </row>
    <row r="439" spans="1:29" ht="13.5" customHeight="1">
      <c r="A439" s="271"/>
      <c r="B439" s="493">
        <v>27</v>
      </c>
      <c r="C439" s="1058" t="s">
        <v>613</v>
      </c>
      <c r="D439" s="1057" t="s">
        <v>860</v>
      </c>
      <c r="F439" s="902" t="s">
        <v>20</v>
      </c>
      <c r="G439" s="902"/>
      <c r="H439" s="902"/>
      <c r="I439" s="902"/>
      <c r="J439" s="902"/>
      <c r="K439" s="902"/>
      <c r="L439" s="903"/>
      <c r="M439" s="854" t="s">
        <v>19</v>
      </c>
      <c r="N439" s="855"/>
      <c r="O439" s="855"/>
      <c r="P439" s="855"/>
      <c r="Q439" s="855"/>
      <c r="R439" s="855"/>
      <c r="S439" s="855"/>
      <c r="T439" s="855"/>
      <c r="U439" s="856"/>
      <c r="AA439" s="838" t="s">
        <v>4</v>
      </c>
      <c r="AB439" s="839"/>
      <c r="AC439" s="840"/>
    </row>
    <row r="440" spans="1:29">
      <c r="A440" s="271"/>
      <c r="B440" s="493"/>
      <c r="C440" s="1058"/>
      <c r="D440" s="1057"/>
      <c r="F440" s="902"/>
      <c r="G440" s="902"/>
      <c r="H440" s="902"/>
      <c r="I440" s="902"/>
      <c r="J440" s="902"/>
      <c r="K440" s="902"/>
      <c r="L440" s="903"/>
      <c r="M440" s="857"/>
      <c r="N440" s="858"/>
      <c r="O440" s="858"/>
      <c r="P440" s="858"/>
      <c r="Q440" s="858"/>
      <c r="R440" s="858"/>
      <c r="S440" s="858"/>
      <c r="T440" s="858"/>
      <c r="U440" s="859"/>
      <c r="AA440" s="838"/>
      <c r="AB440" s="839"/>
      <c r="AC440" s="840"/>
    </row>
    <row r="441" spans="1:29">
      <c r="A441" s="271"/>
      <c r="B441" s="493"/>
      <c r="C441" s="1058"/>
      <c r="D441" s="1057"/>
      <c r="AA441" s="838"/>
      <c r="AB441" s="839"/>
      <c r="AC441" s="840"/>
    </row>
    <row r="442" spans="1:29">
      <c r="A442" s="271"/>
      <c r="B442" s="493"/>
      <c r="C442" s="1058"/>
      <c r="D442" s="1057"/>
      <c r="F442" s="1156" t="s">
        <v>614</v>
      </c>
      <c r="G442" s="1157"/>
      <c r="H442" s="1157"/>
      <c r="I442" s="1157"/>
      <c r="J442" s="1157"/>
      <c r="K442" s="1157"/>
      <c r="L442" s="1157"/>
      <c r="M442" s="1157"/>
      <c r="N442" s="1158"/>
      <c r="O442" s="850" t="s">
        <v>48</v>
      </c>
      <c r="P442" s="851"/>
      <c r="Q442" s="851"/>
      <c r="R442" s="851"/>
      <c r="S442" s="851"/>
      <c r="T442" s="851"/>
      <c r="U442" s="852"/>
      <c r="AA442" s="838"/>
      <c r="AB442" s="839"/>
      <c r="AC442" s="840"/>
    </row>
    <row r="443" spans="1:29">
      <c r="A443" s="271"/>
      <c r="B443" s="493"/>
      <c r="C443" s="1058"/>
      <c r="D443" s="1057"/>
      <c r="AA443" s="346"/>
      <c r="AB443" s="344"/>
      <c r="AC443" s="340"/>
    </row>
    <row r="444" spans="1:29">
      <c r="A444" s="271"/>
      <c r="B444" s="493"/>
      <c r="C444" s="1058"/>
      <c r="D444" s="1057"/>
      <c r="F444" s="1156" t="s">
        <v>615</v>
      </c>
      <c r="G444" s="1157"/>
      <c r="H444" s="1157"/>
      <c r="I444" s="1157"/>
      <c r="J444" s="1157"/>
      <c r="K444" s="1157"/>
      <c r="L444" s="1157"/>
      <c r="M444" s="1157"/>
      <c r="N444" s="1158"/>
      <c r="O444" s="850" t="s">
        <v>506</v>
      </c>
      <c r="P444" s="851"/>
      <c r="Q444" s="851"/>
      <c r="R444" s="851"/>
      <c r="S444" s="851"/>
      <c r="T444" s="851"/>
      <c r="U444" s="852"/>
      <c r="AA444" s="346"/>
      <c r="AB444" s="344"/>
      <c r="AC444" s="340"/>
    </row>
    <row r="445" spans="1:29">
      <c r="A445" s="271"/>
      <c r="B445" s="493"/>
      <c r="C445" s="1058"/>
      <c r="D445" s="271"/>
      <c r="F445" s="1"/>
      <c r="G445" s="1"/>
      <c r="H445" s="1"/>
      <c r="I445" s="1"/>
      <c r="J445" s="1"/>
      <c r="K445" s="1"/>
      <c r="L445" s="1"/>
      <c r="M445" s="1"/>
      <c r="N445" s="1"/>
      <c r="O445" s="1"/>
      <c r="P445" s="1"/>
      <c r="Q445" s="196"/>
      <c r="R445" s="1"/>
      <c r="S445" s="1"/>
      <c r="T445" s="196"/>
      <c r="AA445" s="346"/>
      <c r="AB445" s="344"/>
      <c r="AC445" s="340"/>
    </row>
    <row r="446" spans="1:29">
      <c r="A446" s="271"/>
      <c r="B446" s="493"/>
      <c r="C446" s="340"/>
      <c r="D446" s="271"/>
      <c r="AA446" s="346"/>
      <c r="AB446" s="344"/>
      <c r="AC446" s="340"/>
    </row>
    <row r="447" spans="1:29" ht="11.25" customHeight="1">
      <c r="A447" s="270"/>
      <c r="B447" s="493"/>
      <c r="C447" s="250"/>
      <c r="D447" s="270"/>
      <c r="AA447" s="283"/>
      <c r="AB447" s="284"/>
      <c r="AC447" s="285"/>
    </row>
    <row r="448" spans="1:29" ht="13.5" customHeight="1">
      <c r="A448" s="271"/>
      <c r="B448" s="861">
        <v>28</v>
      </c>
      <c r="C448" s="1058" t="s">
        <v>616</v>
      </c>
      <c r="D448" s="1059" t="s">
        <v>1661</v>
      </c>
      <c r="F448" s="902" t="s">
        <v>20</v>
      </c>
      <c r="G448" s="902"/>
      <c r="H448" s="902"/>
      <c r="I448" s="902"/>
      <c r="J448" s="902"/>
      <c r="K448" s="902"/>
      <c r="L448" s="903"/>
      <c r="M448" s="854" t="s">
        <v>19</v>
      </c>
      <c r="N448" s="855"/>
      <c r="O448" s="855"/>
      <c r="P448" s="855"/>
      <c r="Q448" s="855"/>
      <c r="R448" s="855"/>
      <c r="S448" s="855"/>
      <c r="T448" s="855"/>
      <c r="U448" s="856"/>
      <c r="AA448" s="838" t="s">
        <v>4</v>
      </c>
      <c r="AB448" s="839"/>
      <c r="AC448" s="840"/>
    </row>
    <row r="449" spans="1:30">
      <c r="A449" s="271"/>
      <c r="B449" s="861"/>
      <c r="C449" s="1058"/>
      <c r="D449" s="1059"/>
      <c r="F449" s="902"/>
      <c r="G449" s="902"/>
      <c r="H449" s="902"/>
      <c r="I449" s="902"/>
      <c r="J449" s="902"/>
      <c r="K449" s="902"/>
      <c r="L449" s="903"/>
      <c r="M449" s="857"/>
      <c r="N449" s="858"/>
      <c r="O449" s="858"/>
      <c r="P449" s="858"/>
      <c r="Q449" s="858"/>
      <c r="R449" s="858"/>
      <c r="S449" s="858"/>
      <c r="T449" s="858"/>
      <c r="U449" s="859"/>
      <c r="AA449" s="838"/>
      <c r="AB449" s="839"/>
      <c r="AC449" s="840"/>
      <c r="AD449" s="13"/>
    </row>
    <row r="450" spans="1:30">
      <c r="A450" s="271"/>
      <c r="B450" s="861"/>
      <c r="C450" s="1058"/>
      <c r="D450" s="1059"/>
      <c r="AA450" s="838"/>
      <c r="AB450" s="839"/>
      <c r="AC450" s="840"/>
    </row>
    <row r="451" spans="1:30">
      <c r="A451" s="271"/>
      <c r="B451" s="861"/>
      <c r="C451" s="1058"/>
      <c r="D451" s="1059"/>
      <c r="F451" s="1156" t="s">
        <v>617</v>
      </c>
      <c r="G451" s="1157"/>
      <c r="H451" s="1157"/>
      <c r="I451" s="1157"/>
      <c r="J451" s="1157"/>
      <c r="K451" s="1157"/>
      <c r="L451" s="1157"/>
      <c r="M451" s="1157"/>
      <c r="N451" s="1158"/>
      <c r="O451" s="1031"/>
      <c r="P451" s="1032"/>
      <c r="Q451" s="1032"/>
      <c r="R451" s="1032"/>
      <c r="S451" s="1032"/>
      <c r="T451" s="1032"/>
      <c r="U451" s="4" t="s">
        <v>618</v>
      </c>
      <c r="AA451" s="838"/>
      <c r="AB451" s="839"/>
      <c r="AC451" s="840"/>
    </row>
    <row r="452" spans="1:30">
      <c r="A452" s="271"/>
      <c r="B452" s="861"/>
      <c r="C452" s="1058"/>
      <c r="D452" s="1059"/>
      <c r="F452" s="2" t="s">
        <v>619</v>
      </c>
      <c r="AA452" s="838"/>
      <c r="AB452" s="839"/>
      <c r="AC452" s="840"/>
    </row>
    <row r="453" spans="1:30">
      <c r="A453" s="271"/>
      <c r="B453" s="861"/>
      <c r="C453" s="1058"/>
      <c r="D453" s="1059"/>
      <c r="F453" s="844" t="s">
        <v>282</v>
      </c>
      <c r="G453" s="846"/>
      <c r="H453" s="1031"/>
      <c r="I453" s="1032"/>
      <c r="J453" s="1032"/>
      <c r="K453" s="4" t="s">
        <v>51</v>
      </c>
      <c r="L453" s="189" t="s">
        <v>620</v>
      </c>
      <c r="M453" s="848" t="s">
        <v>621</v>
      </c>
      <c r="N453" s="848"/>
      <c r="O453" s="4" t="s">
        <v>622</v>
      </c>
      <c r="P453" s="1031" t="str">
        <f>IF(H453*3=0,"",H453*3)</f>
        <v/>
      </c>
      <c r="Q453" s="1032"/>
      <c r="R453" s="1032"/>
      <c r="S453" s="1032"/>
      <c r="T453" s="1032"/>
      <c r="U453" s="4" t="s">
        <v>623</v>
      </c>
      <c r="AA453" s="838"/>
      <c r="AB453" s="839"/>
      <c r="AC453" s="840"/>
    </row>
    <row r="454" spans="1:30">
      <c r="A454" s="271"/>
      <c r="B454" s="861"/>
      <c r="C454" s="1058"/>
      <c r="D454" s="1059"/>
      <c r="F454" s="77" t="s">
        <v>624</v>
      </c>
      <c r="G454" s="77"/>
      <c r="H454" s="77"/>
      <c r="I454" s="77"/>
      <c r="J454" s="77"/>
      <c r="K454" s="850" t="s">
        <v>510</v>
      </c>
      <c r="L454" s="851"/>
      <c r="M454" s="851"/>
      <c r="N454" s="851"/>
      <c r="O454" s="851"/>
      <c r="P454" s="852"/>
      <c r="T454" s="14"/>
      <c r="AA454" s="838"/>
      <c r="AB454" s="839"/>
      <c r="AC454" s="840"/>
    </row>
    <row r="455" spans="1:30">
      <c r="A455" s="271"/>
      <c r="B455" s="493"/>
      <c r="C455" s="1058"/>
      <c r="D455" s="1059"/>
      <c r="F455" s="14"/>
      <c r="G455" s="14"/>
      <c r="H455" s="14"/>
      <c r="I455" s="14"/>
      <c r="J455" s="14"/>
      <c r="K455" s="14"/>
      <c r="L455" s="14"/>
      <c r="M455" s="14"/>
      <c r="N455" s="14"/>
      <c r="O455" s="14"/>
      <c r="P455" s="14"/>
      <c r="Q455" s="14"/>
      <c r="R455" s="14"/>
      <c r="S455" s="14"/>
      <c r="T455" s="14"/>
      <c r="AA455" s="838"/>
      <c r="AB455" s="839"/>
      <c r="AC455" s="840"/>
    </row>
    <row r="456" spans="1:30">
      <c r="A456" s="271"/>
      <c r="B456" s="493"/>
      <c r="C456" s="1058"/>
      <c r="D456" s="1059"/>
      <c r="F456" s="1156" t="s">
        <v>625</v>
      </c>
      <c r="G456" s="1157"/>
      <c r="H456" s="1157"/>
      <c r="I456" s="1157"/>
      <c r="J456" s="1157"/>
      <c r="K456" s="1157"/>
      <c r="L456" s="1157"/>
      <c r="M456" s="1157"/>
      <c r="N456" s="1158"/>
      <c r="O456" s="850" t="s">
        <v>506</v>
      </c>
      <c r="P456" s="851"/>
      <c r="Q456" s="851"/>
      <c r="R456" s="851"/>
      <c r="S456" s="851"/>
      <c r="T456" s="851"/>
      <c r="U456" s="852"/>
      <c r="AA456" s="838"/>
      <c r="AB456" s="839"/>
      <c r="AC456" s="840"/>
    </row>
    <row r="457" spans="1:30">
      <c r="A457" s="271"/>
      <c r="B457" s="493"/>
      <c r="C457" s="1058"/>
      <c r="D457" s="1059"/>
      <c r="AA457" s="838"/>
      <c r="AB457" s="839"/>
      <c r="AC457" s="840"/>
    </row>
    <row r="458" spans="1:30">
      <c r="A458" s="271"/>
      <c r="B458" s="493"/>
      <c r="C458" s="1058"/>
      <c r="D458" s="1059"/>
      <c r="F458" s="1163" t="s">
        <v>626</v>
      </c>
      <c r="G458" s="1164"/>
      <c r="H458" s="1164"/>
      <c r="I458" s="1164"/>
      <c r="J458" s="1164"/>
      <c r="K458" s="1164"/>
      <c r="L458" s="1164"/>
      <c r="M458" s="292"/>
      <c r="N458" s="197" t="s">
        <v>283</v>
      </c>
      <c r="O458" s="197"/>
      <c r="P458" s="292"/>
      <c r="Q458" s="197" t="s">
        <v>284</v>
      </c>
      <c r="R458" s="185"/>
      <c r="S458" s="292"/>
      <c r="T458" s="197" t="s">
        <v>285</v>
      </c>
      <c r="U458" s="185"/>
      <c r="V458" s="292"/>
      <c r="W458" s="197" t="s">
        <v>286</v>
      </c>
      <c r="X458" s="4"/>
      <c r="AA458" s="838"/>
      <c r="AB458" s="839"/>
      <c r="AC458" s="840"/>
    </row>
    <row r="459" spans="1:30">
      <c r="A459" s="271"/>
      <c r="B459" s="493"/>
      <c r="C459" s="1058"/>
      <c r="D459" s="1059"/>
      <c r="F459" s="3"/>
      <c r="G459" s="1"/>
      <c r="AA459" s="838"/>
      <c r="AB459" s="839"/>
      <c r="AC459" s="840"/>
    </row>
    <row r="460" spans="1:30">
      <c r="A460" s="271"/>
      <c r="B460" s="493"/>
      <c r="C460" s="1058"/>
      <c r="D460" s="1059"/>
      <c r="F460" s="1248" t="s">
        <v>287</v>
      </c>
      <c r="G460" s="1104"/>
      <c r="H460" s="1104"/>
      <c r="I460" s="1104"/>
      <c r="J460" s="1104"/>
      <c r="K460" s="1104"/>
      <c r="L460" s="1104"/>
      <c r="M460" s="1104"/>
      <c r="N460" s="1104"/>
      <c r="O460" s="1104"/>
      <c r="P460" s="1104"/>
      <c r="AA460" s="838"/>
      <c r="AB460" s="839"/>
      <c r="AC460" s="840"/>
    </row>
    <row r="461" spans="1:30">
      <c r="A461" s="271"/>
      <c r="B461" s="493"/>
      <c r="C461" s="1058"/>
      <c r="D461" s="1059"/>
      <c r="F461" s="1"/>
      <c r="AA461" s="838"/>
      <c r="AB461" s="839"/>
      <c r="AC461" s="840"/>
    </row>
    <row r="462" spans="1:30">
      <c r="A462" s="271"/>
      <c r="B462" s="493"/>
      <c r="C462" s="1058"/>
      <c r="D462" s="1059"/>
      <c r="G462" s="1166" t="s">
        <v>627</v>
      </c>
      <c r="H462" s="1167"/>
      <c r="I462" s="850" t="s">
        <v>510</v>
      </c>
      <c r="J462" s="851"/>
      <c r="K462" s="851"/>
      <c r="L462" s="851"/>
      <c r="M462" s="851"/>
      <c r="N462" s="852"/>
      <c r="AA462" s="838"/>
      <c r="AB462" s="839"/>
      <c r="AC462" s="840"/>
    </row>
    <row r="463" spans="1:30">
      <c r="A463" s="271"/>
      <c r="B463" s="493"/>
      <c r="C463" s="1058"/>
      <c r="D463" s="1059"/>
      <c r="G463" s="1174" t="s">
        <v>628</v>
      </c>
      <c r="H463" s="1175"/>
      <c r="I463" s="850" t="s">
        <v>510</v>
      </c>
      <c r="J463" s="851"/>
      <c r="K463" s="851"/>
      <c r="L463" s="851"/>
      <c r="M463" s="851"/>
      <c r="N463" s="852"/>
      <c r="AA463" s="838"/>
      <c r="AB463" s="839"/>
      <c r="AC463" s="840"/>
    </row>
    <row r="464" spans="1:30">
      <c r="A464" s="271"/>
      <c r="B464" s="493"/>
      <c r="C464" s="1058"/>
      <c r="D464" s="1059"/>
      <c r="G464" s="1174" t="s">
        <v>629</v>
      </c>
      <c r="H464" s="1175"/>
      <c r="I464" s="850" t="s">
        <v>510</v>
      </c>
      <c r="J464" s="851"/>
      <c r="K464" s="851"/>
      <c r="L464" s="851"/>
      <c r="M464" s="851"/>
      <c r="N464" s="852"/>
      <c r="AA464" s="838"/>
      <c r="AB464" s="839"/>
      <c r="AC464" s="840"/>
    </row>
    <row r="465" spans="1:29">
      <c r="A465" s="271"/>
      <c r="B465" s="493"/>
      <c r="C465" s="340"/>
      <c r="D465" s="1059"/>
      <c r="J465" s="1"/>
      <c r="AA465" s="838"/>
      <c r="AB465" s="839"/>
      <c r="AC465" s="840"/>
    </row>
    <row r="466" spans="1:29">
      <c r="A466" s="271"/>
      <c r="B466" s="493"/>
      <c r="C466" s="340"/>
      <c r="D466" s="1059"/>
      <c r="AA466" s="838"/>
      <c r="AB466" s="839"/>
      <c r="AC466" s="840"/>
    </row>
    <row r="467" spans="1:29">
      <c r="A467" s="271"/>
      <c r="B467" s="493"/>
      <c r="C467" s="340"/>
      <c r="D467" s="1059"/>
      <c r="AA467" s="838"/>
      <c r="AB467" s="839"/>
      <c r="AC467" s="840"/>
    </row>
    <row r="468" spans="1:29">
      <c r="A468" s="271"/>
      <c r="B468" s="493"/>
      <c r="C468" s="340"/>
      <c r="D468" s="1059"/>
      <c r="AA468" s="838"/>
      <c r="AB468" s="839"/>
      <c r="AC468" s="840"/>
    </row>
    <row r="469" spans="1:29" ht="18.75" customHeight="1">
      <c r="A469" s="377"/>
      <c r="B469" s="729"/>
      <c r="C469" s="378"/>
      <c r="D469" s="379"/>
      <c r="E469" s="7"/>
      <c r="F469" s="7"/>
      <c r="G469" s="7"/>
      <c r="H469" s="7"/>
      <c r="I469" s="7"/>
      <c r="J469" s="7"/>
      <c r="K469" s="7"/>
      <c r="L469" s="7"/>
      <c r="M469" s="7"/>
      <c r="N469" s="7"/>
      <c r="O469" s="7"/>
      <c r="P469" s="7"/>
      <c r="Q469" s="7"/>
      <c r="R469" s="7"/>
      <c r="S469" s="7"/>
      <c r="T469" s="7"/>
      <c r="U469" s="7"/>
      <c r="V469" s="7"/>
      <c r="W469" s="7"/>
      <c r="X469" s="7"/>
      <c r="Y469" s="7"/>
      <c r="Z469" s="7"/>
      <c r="AA469" s="236"/>
      <c r="AB469" s="237"/>
      <c r="AC469" s="238"/>
    </row>
    <row r="470" spans="1:29" ht="18.75" customHeight="1">
      <c r="A470" s="270"/>
      <c r="B470" s="493"/>
      <c r="C470" s="250"/>
      <c r="D470" s="299"/>
      <c r="AA470" s="283"/>
      <c r="AB470" s="284"/>
      <c r="AC470" s="285"/>
    </row>
    <row r="471" spans="1:29" ht="13.5" customHeight="1">
      <c r="A471" s="863"/>
      <c r="B471" s="861">
        <v>29</v>
      </c>
      <c r="C471" s="862" t="s">
        <v>630</v>
      </c>
      <c r="D471" s="1059" t="s">
        <v>1698</v>
      </c>
      <c r="F471" s="902" t="s">
        <v>20</v>
      </c>
      <c r="G471" s="902"/>
      <c r="H471" s="902"/>
      <c r="I471" s="902"/>
      <c r="J471" s="902"/>
      <c r="K471" s="902"/>
      <c r="L471" s="903"/>
      <c r="M471" s="854" t="s">
        <v>19</v>
      </c>
      <c r="N471" s="855"/>
      <c r="O471" s="855"/>
      <c r="P471" s="855"/>
      <c r="Q471" s="855"/>
      <c r="R471" s="855"/>
      <c r="S471" s="855"/>
      <c r="T471" s="855"/>
      <c r="U471" s="856"/>
      <c r="AA471" s="838" t="s">
        <v>4</v>
      </c>
      <c r="AB471" s="839"/>
      <c r="AC471" s="840"/>
    </row>
    <row r="472" spans="1:29">
      <c r="A472" s="863"/>
      <c r="B472" s="861"/>
      <c r="C472" s="862"/>
      <c r="D472" s="1059"/>
      <c r="F472" s="902"/>
      <c r="G472" s="902"/>
      <c r="H472" s="902"/>
      <c r="I472" s="902"/>
      <c r="J472" s="902"/>
      <c r="K472" s="902"/>
      <c r="L472" s="903"/>
      <c r="M472" s="857"/>
      <c r="N472" s="858"/>
      <c r="O472" s="858"/>
      <c r="P472" s="858"/>
      <c r="Q472" s="858"/>
      <c r="R472" s="858"/>
      <c r="S472" s="858"/>
      <c r="T472" s="858"/>
      <c r="U472" s="859"/>
      <c r="AA472" s="838"/>
      <c r="AB472" s="839"/>
      <c r="AC472" s="840"/>
    </row>
    <row r="473" spans="1:29">
      <c r="A473" s="863"/>
      <c r="B473" s="861"/>
      <c r="C473" s="862"/>
      <c r="D473" s="1059"/>
      <c r="AA473" s="838"/>
      <c r="AB473" s="839"/>
      <c r="AC473" s="840"/>
    </row>
    <row r="474" spans="1:29">
      <c r="A474" s="863"/>
      <c r="B474" s="861"/>
      <c r="C474" s="862"/>
      <c r="D474" s="1059"/>
      <c r="E474" s="81"/>
      <c r="F474" s="1160" t="s">
        <v>1008</v>
      </c>
      <c r="G474" s="1161"/>
      <c r="H474" s="1161"/>
      <c r="I474" s="1161"/>
      <c r="J474" s="1161"/>
      <c r="K474" s="1161"/>
      <c r="L474" s="1161"/>
      <c r="M474" s="1161"/>
      <c r="N474" s="1162"/>
      <c r="O474" s="1178" t="s">
        <v>506</v>
      </c>
      <c r="P474" s="1179"/>
      <c r="Q474" s="1179"/>
      <c r="R474" s="1179"/>
      <c r="S474" s="1179"/>
      <c r="T474" s="1179"/>
      <c r="U474" s="1180"/>
      <c r="V474" s="81"/>
      <c r="W474" s="81"/>
      <c r="X474" s="81"/>
      <c r="Y474" s="81"/>
      <c r="Z474" s="81"/>
      <c r="AA474" s="838"/>
      <c r="AB474" s="839"/>
      <c r="AC474" s="840"/>
    </row>
    <row r="475" spans="1:29">
      <c r="A475" s="863"/>
      <c r="B475" s="861"/>
      <c r="C475" s="862"/>
      <c r="D475" s="1059"/>
      <c r="E475" s="81"/>
      <c r="F475" s="1160" t="s">
        <v>1009</v>
      </c>
      <c r="G475" s="1161"/>
      <c r="H475" s="1161"/>
      <c r="I475" s="1161"/>
      <c r="J475" s="1161"/>
      <c r="K475" s="1161"/>
      <c r="L475" s="1161"/>
      <c r="M475" s="1161"/>
      <c r="N475" s="1162"/>
      <c r="O475" s="1178" t="s">
        <v>506</v>
      </c>
      <c r="P475" s="1179"/>
      <c r="Q475" s="1179"/>
      <c r="R475" s="1179"/>
      <c r="S475" s="1179"/>
      <c r="T475" s="1179"/>
      <c r="U475" s="1180"/>
      <c r="V475" s="81"/>
      <c r="W475" s="81"/>
      <c r="X475" s="81"/>
      <c r="Y475" s="81"/>
      <c r="Z475" s="81"/>
      <c r="AA475" s="838"/>
      <c r="AB475" s="839"/>
      <c r="AC475" s="840"/>
    </row>
    <row r="476" spans="1:29">
      <c r="A476" s="863"/>
      <c r="B476" s="861"/>
      <c r="C476" s="862"/>
      <c r="D476" s="1059"/>
      <c r="E476" s="81"/>
      <c r="F476" s="1160" t="s">
        <v>1010</v>
      </c>
      <c r="G476" s="1161"/>
      <c r="H476" s="1161"/>
      <c r="I476" s="1161"/>
      <c r="J476" s="1161"/>
      <c r="K476" s="1161"/>
      <c r="L476" s="1161"/>
      <c r="M476" s="1161"/>
      <c r="N476" s="1162"/>
      <c r="O476" s="1178" t="s">
        <v>506</v>
      </c>
      <c r="P476" s="1179"/>
      <c r="Q476" s="1179"/>
      <c r="R476" s="1179"/>
      <c r="S476" s="1179"/>
      <c r="T476" s="1179"/>
      <c r="U476" s="1180"/>
      <c r="V476" s="81"/>
      <c r="W476" s="81"/>
      <c r="X476" s="81"/>
      <c r="Y476" s="81"/>
      <c r="Z476" s="81"/>
      <c r="AA476" s="838"/>
      <c r="AB476" s="839"/>
      <c r="AC476" s="840"/>
    </row>
    <row r="477" spans="1:29" ht="13.5" customHeight="1">
      <c r="A477" s="863"/>
      <c r="B477" s="861"/>
      <c r="C477" s="862"/>
      <c r="D477" s="1059"/>
      <c r="E477" s="81"/>
      <c r="F477" s="1160" t="s">
        <v>1011</v>
      </c>
      <c r="G477" s="1161"/>
      <c r="H477" s="1161"/>
      <c r="I477" s="1161"/>
      <c r="J477" s="1161"/>
      <c r="K477" s="1161"/>
      <c r="L477" s="1161"/>
      <c r="M477" s="1161"/>
      <c r="N477" s="1162"/>
      <c r="O477" s="1178" t="s">
        <v>506</v>
      </c>
      <c r="P477" s="1179"/>
      <c r="Q477" s="1179"/>
      <c r="R477" s="1179"/>
      <c r="S477" s="1179"/>
      <c r="T477" s="1179"/>
      <c r="U477" s="1180"/>
      <c r="V477" s="81"/>
      <c r="W477" s="81"/>
      <c r="X477" s="81"/>
      <c r="Y477" s="81"/>
      <c r="Z477" s="81"/>
      <c r="AA477" s="838"/>
      <c r="AB477" s="839"/>
      <c r="AC477" s="840"/>
    </row>
    <row r="478" spans="1:29" ht="13.5" customHeight="1">
      <c r="A478" s="863"/>
      <c r="B478" s="861"/>
      <c r="C478" s="862"/>
      <c r="D478" s="1059"/>
      <c r="E478" s="81"/>
      <c r="F478" s="1160" t="s">
        <v>1012</v>
      </c>
      <c r="G478" s="1161"/>
      <c r="H478" s="1161"/>
      <c r="I478" s="1161"/>
      <c r="J478" s="1161"/>
      <c r="K478" s="1161"/>
      <c r="L478" s="1161"/>
      <c r="M478" s="1161"/>
      <c r="N478" s="1162"/>
      <c r="O478" s="1181"/>
      <c r="P478" s="1182"/>
      <c r="Q478" s="1182"/>
      <c r="R478" s="1182"/>
      <c r="S478" s="1182"/>
      <c r="T478" s="1182"/>
      <c r="U478" s="319" t="s">
        <v>994</v>
      </c>
      <c r="V478" s="81"/>
      <c r="W478" s="81"/>
      <c r="X478" s="81"/>
      <c r="Y478" s="81"/>
      <c r="Z478" s="81"/>
      <c r="AA478" s="838"/>
      <c r="AB478" s="839"/>
      <c r="AC478" s="840"/>
    </row>
    <row r="479" spans="1:29">
      <c r="A479" s="270"/>
      <c r="B479" s="493"/>
      <c r="C479" s="862"/>
      <c r="D479" s="1059"/>
      <c r="E479" s="81"/>
      <c r="F479" s="1172" t="s">
        <v>1052</v>
      </c>
      <c r="G479" s="1173"/>
      <c r="H479" s="1173"/>
      <c r="I479" s="1173"/>
      <c r="J479" s="1173"/>
      <c r="K479" s="1173"/>
      <c r="L479" s="1173"/>
      <c r="M479" s="1173"/>
      <c r="N479" s="1173"/>
      <c r="O479" s="1173"/>
      <c r="P479" s="1173"/>
      <c r="Q479" s="1173"/>
      <c r="R479" s="1173"/>
      <c r="S479" s="1173"/>
      <c r="T479" s="1173"/>
      <c r="U479" s="1173"/>
      <c r="V479" s="1173"/>
      <c r="W479" s="1173"/>
      <c r="X479" s="1173"/>
      <c r="Y479" s="1173"/>
      <c r="Z479" s="81"/>
      <c r="AA479" s="283"/>
      <c r="AB479" s="284"/>
      <c r="AC479" s="285"/>
    </row>
    <row r="480" spans="1:29" ht="13.2" customHeight="1">
      <c r="A480" s="270"/>
      <c r="B480" s="493"/>
      <c r="C480" s="862"/>
      <c r="D480" s="1059"/>
      <c r="F480" s="1173"/>
      <c r="G480" s="1173"/>
      <c r="H480" s="1173"/>
      <c r="I480" s="1173"/>
      <c r="J480" s="1173"/>
      <c r="K480" s="1173"/>
      <c r="L480" s="1173"/>
      <c r="M480" s="1173"/>
      <c r="N480" s="1173"/>
      <c r="O480" s="1173"/>
      <c r="P480" s="1173"/>
      <c r="Q480" s="1173"/>
      <c r="R480" s="1173"/>
      <c r="S480" s="1173"/>
      <c r="T480" s="1173"/>
      <c r="U480" s="1173"/>
      <c r="V480" s="1173"/>
      <c r="W480" s="1173"/>
      <c r="X480" s="1173"/>
      <c r="Y480" s="1173"/>
      <c r="AA480" s="283"/>
      <c r="AB480" s="284"/>
      <c r="AC480" s="285"/>
    </row>
    <row r="481" spans="1:30" ht="13.2" customHeight="1">
      <c r="A481" s="270"/>
      <c r="B481" s="493"/>
      <c r="C481" s="250"/>
      <c r="D481" s="1059"/>
      <c r="F481" s="372"/>
      <c r="G481" s="372"/>
      <c r="H481" s="372"/>
      <c r="I481" s="372"/>
      <c r="J481" s="372"/>
      <c r="K481" s="372"/>
      <c r="L481" s="372"/>
      <c r="M481" s="372"/>
      <c r="N481" s="372"/>
      <c r="O481" s="372"/>
      <c r="P481" s="372"/>
      <c r="Q481" s="372"/>
      <c r="R481" s="372"/>
      <c r="S481" s="372"/>
      <c r="T481" s="372"/>
      <c r="U481" s="372"/>
      <c r="V481" s="372"/>
      <c r="W481" s="372"/>
      <c r="X481" s="372"/>
      <c r="Y481" s="372"/>
      <c r="AA481" s="283"/>
      <c r="AB481" s="284"/>
      <c r="AC481" s="285"/>
    </row>
    <row r="482" spans="1:30" ht="13.2" customHeight="1">
      <c r="A482" s="270"/>
      <c r="B482" s="493"/>
      <c r="C482" s="250"/>
      <c r="D482" s="1059"/>
      <c r="F482" s="372"/>
      <c r="G482" s="372"/>
      <c r="H482" s="372"/>
      <c r="I482" s="372"/>
      <c r="J482" s="372"/>
      <c r="K482" s="372"/>
      <c r="L482" s="372"/>
      <c r="M482" s="372"/>
      <c r="N482" s="372"/>
      <c r="O482" s="372"/>
      <c r="P482" s="372"/>
      <c r="Q482" s="372"/>
      <c r="R482" s="372"/>
      <c r="S482" s="372"/>
      <c r="T482" s="372"/>
      <c r="U482" s="372"/>
      <c r="V482" s="372"/>
      <c r="W482" s="372"/>
      <c r="X482" s="372"/>
      <c r="Y482" s="372"/>
      <c r="AA482" s="283"/>
      <c r="AB482" s="284"/>
      <c r="AC482" s="285"/>
    </row>
    <row r="483" spans="1:30" ht="15" customHeight="1">
      <c r="A483" s="270"/>
      <c r="B483" s="493"/>
      <c r="C483" s="250"/>
      <c r="D483" s="1059"/>
      <c r="F483" s="372"/>
      <c r="G483" s="372"/>
      <c r="H483" s="372"/>
      <c r="I483" s="372"/>
      <c r="J483" s="372"/>
      <c r="K483" s="372"/>
      <c r="L483" s="372"/>
      <c r="M483" s="372"/>
      <c r="N483" s="372"/>
      <c r="O483" s="372"/>
      <c r="P483" s="372"/>
      <c r="Q483" s="372"/>
      <c r="R483" s="372"/>
      <c r="S483" s="372"/>
      <c r="T483" s="372"/>
      <c r="U483" s="372"/>
      <c r="V483" s="372"/>
      <c r="W483" s="372"/>
      <c r="X483" s="372"/>
      <c r="Y483" s="372"/>
      <c r="AA483" s="283"/>
      <c r="AB483" s="284"/>
      <c r="AC483" s="285"/>
      <c r="AD483" s="13"/>
    </row>
    <row r="484" spans="1:30" ht="15" customHeight="1">
      <c r="A484" s="270"/>
      <c r="B484" s="493"/>
      <c r="C484" s="250"/>
      <c r="D484" s="1059"/>
      <c r="F484" s="372"/>
      <c r="G484" s="372"/>
      <c r="H484" s="372"/>
      <c r="I484" s="372"/>
      <c r="J484" s="372"/>
      <c r="K484" s="372"/>
      <c r="L484" s="372"/>
      <c r="M484" s="372"/>
      <c r="N484" s="372"/>
      <c r="O484" s="372"/>
      <c r="P484" s="372"/>
      <c r="Q484" s="372"/>
      <c r="R484" s="372"/>
      <c r="S484" s="372"/>
      <c r="T484" s="372"/>
      <c r="U484" s="372"/>
      <c r="V484" s="372"/>
      <c r="W484" s="372"/>
      <c r="X484" s="372"/>
      <c r="Y484" s="372"/>
      <c r="AA484" s="283"/>
      <c r="AB484" s="284"/>
      <c r="AC484" s="285"/>
    </row>
    <row r="485" spans="1:30" ht="16.5" customHeight="1">
      <c r="A485" s="270"/>
      <c r="B485" s="493"/>
      <c r="C485" s="250"/>
      <c r="D485" s="299"/>
      <c r="F485" s="372"/>
      <c r="G485" s="372"/>
      <c r="H485" s="372"/>
      <c r="I485" s="372"/>
      <c r="J485" s="372"/>
      <c r="K485" s="372"/>
      <c r="L485" s="372"/>
      <c r="M485" s="372"/>
      <c r="N485" s="372"/>
      <c r="O485" s="372"/>
      <c r="P485" s="372"/>
      <c r="Q485" s="372"/>
      <c r="R485" s="372"/>
      <c r="S485" s="372"/>
      <c r="T485" s="372"/>
      <c r="U485" s="372"/>
      <c r="V485" s="372"/>
      <c r="W485" s="372"/>
      <c r="X485" s="372"/>
      <c r="Y485" s="372"/>
      <c r="AA485" s="283"/>
      <c r="AB485" s="284"/>
      <c r="AC485" s="285"/>
    </row>
    <row r="486" spans="1:30" ht="16.5" customHeight="1">
      <c r="A486" s="270"/>
      <c r="B486" s="493"/>
      <c r="C486" s="250"/>
      <c r="D486" s="299"/>
      <c r="F486" s="372"/>
      <c r="G486" s="372"/>
      <c r="H486" s="372"/>
      <c r="I486" s="372"/>
      <c r="J486" s="372"/>
      <c r="K486" s="372"/>
      <c r="L486" s="372"/>
      <c r="M486" s="372"/>
      <c r="N486" s="372"/>
      <c r="O486" s="372"/>
      <c r="P486" s="372"/>
      <c r="Q486" s="372"/>
      <c r="R486" s="372"/>
      <c r="S486" s="372"/>
      <c r="T486" s="372"/>
      <c r="U486" s="372"/>
      <c r="V486" s="372"/>
      <c r="W486" s="372"/>
      <c r="X486" s="372"/>
      <c r="Y486" s="372"/>
      <c r="AA486" s="283"/>
      <c r="AB486" s="284"/>
      <c r="AC486" s="285"/>
    </row>
    <row r="487" spans="1:30" ht="16.5" customHeight="1">
      <c r="A487" s="270"/>
      <c r="B487" s="493"/>
      <c r="C487" s="250"/>
      <c r="D487" s="299"/>
      <c r="F487" s="372"/>
      <c r="G487" s="372"/>
      <c r="H487" s="372"/>
      <c r="I487" s="372"/>
      <c r="J487" s="372"/>
      <c r="K487" s="372"/>
      <c r="L487" s="372"/>
      <c r="M487" s="372"/>
      <c r="N487" s="372"/>
      <c r="O487" s="372"/>
      <c r="P487" s="372"/>
      <c r="Q487" s="372"/>
      <c r="R487" s="372"/>
      <c r="S487" s="372"/>
      <c r="T487" s="372"/>
      <c r="U487" s="372"/>
      <c r="V487" s="372"/>
      <c r="W487" s="372"/>
      <c r="X487" s="372"/>
      <c r="Y487" s="372"/>
      <c r="AA487" s="283"/>
      <c r="AB487" s="284"/>
      <c r="AC487" s="285"/>
    </row>
    <row r="488" spans="1:30" ht="14.25" customHeight="1">
      <c r="A488" s="270"/>
      <c r="B488" s="493"/>
      <c r="C488" s="250"/>
      <c r="D488" s="299"/>
      <c r="F488" s="372"/>
      <c r="G488" s="372"/>
      <c r="H488" s="372"/>
      <c r="I488" s="372"/>
      <c r="J488" s="372"/>
      <c r="K488" s="372"/>
      <c r="L488" s="372"/>
      <c r="M488" s="372"/>
      <c r="N488" s="372"/>
      <c r="O488" s="372"/>
      <c r="P488" s="372"/>
      <c r="Q488" s="372"/>
      <c r="R488" s="372"/>
      <c r="S488" s="372"/>
      <c r="T488" s="372"/>
      <c r="U488" s="372"/>
      <c r="V488" s="372"/>
      <c r="W488" s="372"/>
      <c r="X488" s="372"/>
      <c r="Y488" s="372"/>
      <c r="AA488" s="283"/>
      <c r="AB488" s="284"/>
      <c r="AC488" s="285"/>
    </row>
    <row r="489" spans="1:30" ht="13.5" customHeight="1">
      <c r="A489" s="1057" t="s">
        <v>631</v>
      </c>
      <c r="B489" s="861">
        <v>30</v>
      </c>
      <c r="C489" s="1058" t="s">
        <v>632</v>
      </c>
      <c r="D489" s="1059" t="s">
        <v>861</v>
      </c>
      <c r="F489" s="902" t="s">
        <v>20</v>
      </c>
      <c r="G489" s="902"/>
      <c r="H489" s="902"/>
      <c r="I489" s="902"/>
      <c r="J489" s="902"/>
      <c r="K489" s="902"/>
      <c r="L489" s="903"/>
      <c r="M489" s="1223" t="s">
        <v>512</v>
      </c>
      <c r="N489" s="1223"/>
      <c r="O489" s="1223"/>
      <c r="P489" s="1223"/>
      <c r="Q489" s="1223"/>
      <c r="R489" s="1223"/>
      <c r="S489" s="1223"/>
      <c r="T489" s="1223"/>
      <c r="U489" s="1223"/>
      <c r="V489" s="1223"/>
      <c r="AA489" s="838" t="s">
        <v>4</v>
      </c>
      <c r="AB489" s="839"/>
      <c r="AC489" s="840"/>
    </row>
    <row r="490" spans="1:30">
      <c r="A490" s="1057"/>
      <c r="B490" s="861"/>
      <c r="C490" s="1058"/>
      <c r="D490" s="1059"/>
      <c r="F490" s="902"/>
      <c r="G490" s="902"/>
      <c r="H490" s="902"/>
      <c r="I490" s="902"/>
      <c r="J490" s="902"/>
      <c r="K490" s="902"/>
      <c r="L490" s="903"/>
      <c r="M490" s="1223"/>
      <c r="N490" s="1223"/>
      <c r="O490" s="1223"/>
      <c r="P490" s="1223"/>
      <c r="Q490" s="1223"/>
      <c r="R490" s="1223"/>
      <c r="S490" s="1223"/>
      <c r="T490" s="1223"/>
      <c r="U490" s="1223"/>
      <c r="V490" s="1223"/>
      <c r="AA490" s="838"/>
      <c r="AB490" s="839"/>
      <c r="AC490" s="840"/>
    </row>
    <row r="491" spans="1:30">
      <c r="A491" s="1057"/>
      <c r="B491" s="861"/>
      <c r="C491" s="1058"/>
      <c r="D491" s="1059"/>
      <c r="G491" s="1"/>
      <c r="H491" s="200"/>
      <c r="AA491" s="838"/>
      <c r="AB491" s="839"/>
      <c r="AC491" s="840"/>
    </row>
    <row r="492" spans="1:30">
      <c r="A492" s="1057"/>
      <c r="B492" s="861"/>
      <c r="C492" s="1058"/>
      <c r="D492" s="1059"/>
      <c r="F492" s="844" t="s">
        <v>297</v>
      </c>
      <c r="G492" s="845"/>
      <c r="H492" s="845"/>
      <c r="I492" s="845"/>
      <c r="J492" s="845"/>
      <c r="K492" s="845"/>
      <c r="L492" s="845"/>
      <c r="M492" s="845"/>
      <c r="N492" s="846"/>
      <c r="O492" s="1169" t="s">
        <v>609</v>
      </c>
      <c r="P492" s="1170"/>
      <c r="Q492" s="1170"/>
      <c r="R492" s="1170"/>
      <c r="S492" s="1170"/>
      <c r="T492" s="1170"/>
      <c r="U492" s="1171"/>
      <c r="AA492" s="838"/>
      <c r="AB492" s="839"/>
      <c r="AC492" s="840"/>
    </row>
    <row r="493" spans="1:30">
      <c r="A493" s="1057"/>
      <c r="B493" s="861"/>
      <c r="C493" s="1058"/>
      <c r="D493" s="1059"/>
      <c r="F493" s="2" t="s">
        <v>298</v>
      </c>
      <c r="G493" s="43"/>
      <c r="H493" s="43"/>
      <c r="I493" s="43"/>
      <c r="J493" s="43"/>
      <c r="K493" s="43"/>
      <c r="L493" s="43"/>
      <c r="M493" s="43"/>
      <c r="N493" s="43"/>
      <c r="O493" s="310"/>
      <c r="P493" s="310"/>
      <c r="Q493" s="310"/>
      <c r="R493" s="310"/>
      <c r="S493" s="310"/>
      <c r="T493" s="310"/>
      <c r="U493" s="310"/>
      <c r="AA493" s="838"/>
      <c r="AB493" s="839"/>
      <c r="AC493" s="840"/>
    </row>
    <row r="494" spans="1:30">
      <c r="A494" s="1057"/>
      <c r="B494" s="861"/>
      <c r="C494" s="1058"/>
      <c r="D494" s="1059"/>
      <c r="G494" s="43"/>
      <c r="H494" s="43"/>
      <c r="I494" s="43"/>
      <c r="J494" s="43"/>
      <c r="K494" s="43"/>
      <c r="L494" s="43"/>
      <c r="M494" s="43"/>
      <c r="N494" s="43"/>
      <c r="O494" s="310"/>
      <c r="P494" s="310"/>
      <c r="Q494" s="310"/>
      <c r="R494" s="310"/>
      <c r="S494" s="310"/>
      <c r="T494" s="310"/>
      <c r="U494" s="310"/>
      <c r="AA494" s="838"/>
      <c r="AB494" s="839"/>
      <c r="AC494" s="840"/>
    </row>
    <row r="495" spans="1:30">
      <c r="A495" s="1057"/>
      <c r="B495" s="861"/>
      <c r="C495" s="1058"/>
      <c r="D495" s="1059"/>
      <c r="G495" s="43"/>
      <c r="H495" s="43"/>
      <c r="I495" s="43"/>
      <c r="J495" s="43"/>
      <c r="K495" s="43"/>
      <c r="L495" s="43"/>
      <c r="M495" s="43"/>
      <c r="N495" s="43"/>
      <c r="O495" s="310"/>
      <c r="P495" s="310"/>
      <c r="Q495" s="310"/>
      <c r="R495" s="310"/>
      <c r="S495" s="310"/>
      <c r="T495" s="310"/>
      <c r="U495" s="310"/>
      <c r="AA495" s="346"/>
      <c r="AB495" s="344"/>
      <c r="AC495" s="340"/>
    </row>
    <row r="496" spans="1:30">
      <c r="A496" s="1057"/>
      <c r="B496" s="861"/>
      <c r="C496" s="1058"/>
      <c r="D496" s="1059"/>
      <c r="G496" s="43"/>
      <c r="H496" s="43"/>
      <c r="I496" s="43"/>
      <c r="J496" s="43"/>
      <c r="K496" s="43"/>
      <c r="L496" s="43"/>
      <c r="M496" s="43"/>
      <c r="N496" s="43"/>
      <c r="O496" s="310"/>
      <c r="P496" s="310"/>
      <c r="Q496" s="310"/>
      <c r="R496" s="310"/>
      <c r="S496" s="310"/>
      <c r="T496" s="310"/>
      <c r="U496" s="310"/>
      <c r="AA496" s="346"/>
      <c r="AB496" s="344"/>
      <c r="AC496" s="340"/>
    </row>
    <row r="497" spans="1:29">
      <c r="A497" s="1057"/>
      <c r="B497" s="861"/>
      <c r="C497" s="1058"/>
      <c r="D497" s="1059"/>
      <c r="G497" s="43"/>
      <c r="H497" s="43"/>
      <c r="I497" s="43"/>
      <c r="J497" s="43"/>
      <c r="K497" s="43"/>
      <c r="L497" s="43"/>
      <c r="M497" s="43"/>
      <c r="N497" s="43"/>
      <c r="O497" s="310"/>
      <c r="P497" s="310"/>
      <c r="Q497" s="310"/>
      <c r="R497" s="310"/>
      <c r="S497" s="310"/>
      <c r="T497" s="310"/>
      <c r="U497" s="310"/>
      <c r="AA497" s="346"/>
      <c r="AB497" s="344"/>
      <c r="AC497" s="340"/>
    </row>
    <row r="498" spans="1:29">
      <c r="A498" s="1057"/>
      <c r="B498" s="861"/>
      <c r="C498" s="1058"/>
      <c r="D498" s="654"/>
      <c r="G498" s="43"/>
      <c r="H498" s="43"/>
      <c r="I498" s="43"/>
      <c r="J498" s="43"/>
      <c r="K498" s="43"/>
      <c r="L498" s="43"/>
      <c r="M498" s="43"/>
      <c r="N498" s="43"/>
      <c r="O498" s="310"/>
      <c r="P498" s="310"/>
      <c r="Q498" s="310"/>
      <c r="R498" s="310"/>
      <c r="S498" s="310"/>
      <c r="T498" s="310"/>
      <c r="U498" s="310"/>
      <c r="AA498" s="346"/>
      <c r="AB498" s="344"/>
      <c r="AC498" s="340"/>
    </row>
    <row r="499" spans="1:29">
      <c r="A499" s="271"/>
      <c r="B499" s="493"/>
      <c r="C499" s="340"/>
      <c r="D499" s="654"/>
      <c r="G499" s="43"/>
      <c r="H499" s="43"/>
      <c r="I499" s="43"/>
      <c r="J499" s="43"/>
      <c r="K499" s="43"/>
      <c r="L499" s="43"/>
      <c r="M499" s="43"/>
      <c r="N499" s="43"/>
      <c r="O499" s="310"/>
      <c r="P499" s="310"/>
      <c r="Q499" s="310"/>
      <c r="R499" s="310"/>
      <c r="S499" s="310"/>
      <c r="T499" s="310"/>
      <c r="U499" s="310"/>
      <c r="AA499" s="346"/>
      <c r="AB499" s="344"/>
      <c r="AC499" s="340"/>
    </row>
    <row r="500" spans="1:29">
      <c r="A500" s="271"/>
      <c r="B500" s="493"/>
      <c r="C500" s="340"/>
      <c r="D500" s="654"/>
      <c r="G500" s="43"/>
      <c r="H500" s="43"/>
      <c r="I500" s="43"/>
      <c r="J500" s="43"/>
      <c r="K500" s="43"/>
      <c r="L500" s="43"/>
      <c r="M500" s="43"/>
      <c r="N500" s="43"/>
      <c r="O500" s="310"/>
      <c r="P500" s="310"/>
      <c r="Q500" s="310"/>
      <c r="R500" s="310"/>
      <c r="S500" s="310"/>
      <c r="T500" s="310"/>
      <c r="U500" s="310"/>
      <c r="AA500" s="346"/>
      <c r="AB500" s="344"/>
      <c r="AC500" s="340"/>
    </row>
    <row r="501" spans="1:29">
      <c r="A501" s="271"/>
      <c r="B501" s="493"/>
      <c r="C501" s="340"/>
      <c r="D501" s="654"/>
      <c r="G501" s="43"/>
      <c r="H501" s="43"/>
      <c r="I501" s="43"/>
      <c r="J501" s="43"/>
      <c r="K501" s="43"/>
      <c r="L501" s="43"/>
      <c r="M501" s="43"/>
      <c r="N501" s="43"/>
      <c r="O501" s="310"/>
      <c r="P501" s="310"/>
      <c r="Q501" s="310"/>
      <c r="R501" s="310"/>
      <c r="S501" s="310"/>
      <c r="T501" s="310"/>
      <c r="U501" s="310"/>
      <c r="AA501" s="346"/>
      <c r="AB501" s="344"/>
      <c r="AC501" s="340"/>
    </row>
    <row r="502" spans="1:29">
      <c r="A502" s="239"/>
      <c r="B502" s="729"/>
      <c r="C502" s="355"/>
      <c r="D502" s="356"/>
      <c r="E502" s="7"/>
      <c r="F502" s="7"/>
      <c r="G502" s="7"/>
      <c r="H502" s="7"/>
      <c r="I502" s="7"/>
      <c r="J502" s="7"/>
      <c r="K502" s="7"/>
      <c r="L502" s="7"/>
      <c r="M502" s="7"/>
      <c r="N502" s="7"/>
      <c r="O502" s="7"/>
      <c r="P502" s="7"/>
      <c r="Q502" s="7"/>
      <c r="R502" s="7"/>
      <c r="S502" s="7"/>
      <c r="T502" s="7"/>
      <c r="U502" s="7"/>
      <c r="V502" s="7"/>
      <c r="W502" s="7"/>
      <c r="X502" s="7"/>
      <c r="Y502" s="7"/>
      <c r="Z502" s="7"/>
      <c r="AA502" s="358"/>
      <c r="AB502" s="359"/>
      <c r="AC502" s="355"/>
    </row>
    <row r="503" spans="1:29" ht="10.5" customHeight="1">
      <c r="A503" s="270"/>
      <c r="B503" s="493"/>
      <c r="C503" s="250"/>
      <c r="D503" s="270"/>
      <c r="AA503" s="283"/>
      <c r="AB503" s="284"/>
      <c r="AC503" s="285"/>
    </row>
    <row r="504" spans="1:29" ht="13.5" customHeight="1">
      <c r="A504" s="863" t="s">
        <v>633</v>
      </c>
      <c r="B504" s="861">
        <v>31</v>
      </c>
      <c r="C504" s="862" t="s">
        <v>634</v>
      </c>
      <c r="D504" s="860" t="s">
        <v>1518</v>
      </c>
      <c r="F504" s="902" t="s">
        <v>20</v>
      </c>
      <c r="G504" s="902"/>
      <c r="H504" s="902"/>
      <c r="I504" s="902"/>
      <c r="J504" s="902"/>
      <c r="K504" s="902"/>
      <c r="L504" s="903"/>
      <c r="M504" s="854" t="s">
        <v>19</v>
      </c>
      <c r="N504" s="855"/>
      <c r="O504" s="855"/>
      <c r="P504" s="855"/>
      <c r="Q504" s="855"/>
      <c r="R504" s="855"/>
      <c r="S504" s="855"/>
      <c r="T504" s="855"/>
      <c r="U504" s="856"/>
      <c r="AA504" s="838" t="s">
        <v>4</v>
      </c>
      <c r="AB504" s="839"/>
      <c r="AC504" s="840"/>
    </row>
    <row r="505" spans="1:29">
      <c r="A505" s="863"/>
      <c r="B505" s="861"/>
      <c r="C505" s="862"/>
      <c r="D505" s="860"/>
      <c r="F505" s="902"/>
      <c r="G505" s="902"/>
      <c r="H505" s="902"/>
      <c r="I505" s="902"/>
      <c r="J505" s="902"/>
      <c r="K505" s="902"/>
      <c r="L505" s="903"/>
      <c r="M505" s="857"/>
      <c r="N505" s="858"/>
      <c r="O505" s="858"/>
      <c r="P505" s="858"/>
      <c r="Q505" s="858"/>
      <c r="R505" s="858"/>
      <c r="S505" s="858"/>
      <c r="T505" s="858"/>
      <c r="U505" s="859"/>
      <c r="AA505" s="838"/>
      <c r="AB505" s="839"/>
      <c r="AC505" s="840"/>
    </row>
    <row r="506" spans="1:29">
      <c r="A506" s="863"/>
      <c r="B506" s="861"/>
      <c r="C506" s="862"/>
      <c r="D506" s="860"/>
      <c r="AA506" s="838"/>
      <c r="AB506" s="839"/>
      <c r="AC506" s="840"/>
    </row>
    <row r="507" spans="1:29">
      <c r="A507" s="863"/>
      <c r="B507" s="861"/>
      <c r="C507" s="862"/>
      <c r="D507" s="860"/>
      <c r="E507" s="306"/>
      <c r="F507" s="3" t="s">
        <v>57</v>
      </c>
      <c r="Z507" s="307"/>
      <c r="AA507" s="838"/>
      <c r="AB507" s="839"/>
      <c r="AC507" s="840"/>
    </row>
    <row r="508" spans="1:29">
      <c r="A508" s="863"/>
      <c r="B508" s="861"/>
      <c r="C508" s="862"/>
      <c r="D508" s="860"/>
      <c r="E508" s="306"/>
      <c r="F508" s="3"/>
      <c r="Z508" s="307"/>
      <c r="AA508" s="838"/>
      <c r="AB508" s="839"/>
      <c r="AC508" s="840"/>
    </row>
    <row r="509" spans="1:29">
      <c r="A509" s="863"/>
      <c r="B509" s="861"/>
      <c r="C509" s="862"/>
      <c r="D509" s="860"/>
      <c r="E509" s="306"/>
      <c r="F509" s="1062" t="s">
        <v>111</v>
      </c>
      <c r="G509" s="1063"/>
      <c r="H509" s="1063"/>
      <c r="I509" s="1063"/>
      <c r="J509" s="1063"/>
      <c r="K509" s="1063"/>
      <c r="L509" s="1063"/>
      <c r="M509" s="1064"/>
      <c r="N509" s="847"/>
      <c r="O509" s="848"/>
      <c r="P509" s="848"/>
      <c r="Q509" s="848"/>
      <c r="R509" s="848"/>
      <c r="S509" s="848"/>
      <c r="T509" s="848"/>
      <c r="U509" s="849"/>
      <c r="Z509" s="307"/>
      <c r="AA509" s="838"/>
      <c r="AB509" s="839"/>
      <c r="AC509" s="840"/>
    </row>
    <row r="510" spans="1:29">
      <c r="A510" s="863"/>
      <c r="B510" s="861"/>
      <c r="C510" s="862"/>
      <c r="D510" s="860"/>
      <c r="E510" s="306"/>
      <c r="F510" s="844" t="s">
        <v>44</v>
      </c>
      <c r="G510" s="845"/>
      <c r="H510" s="845"/>
      <c r="I510" s="845"/>
      <c r="J510" s="845"/>
      <c r="K510" s="845"/>
      <c r="L510" s="845"/>
      <c r="M510" s="846"/>
      <c r="N510" s="847" t="s">
        <v>45</v>
      </c>
      <c r="O510" s="848"/>
      <c r="P510" s="848"/>
      <c r="Q510" s="848"/>
      <c r="R510" s="848"/>
      <c r="S510" s="848"/>
      <c r="T510" s="848"/>
      <c r="U510" s="849"/>
      <c r="V510" s="41"/>
      <c r="W510" s="41"/>
      <c r="X510" s="41"/>
      <c r="Y510" s="41"/>
      <c r="Z510" s="307"/>
      <c r="AA510" s="838"/>
      <c r="AB510" s="839"/>
      <c r="AC510" s="840"/>
    </row>
    <row r="511" spans="1:29">
      <c r="A511" s="863"/>
      <c r="B511" s="861"/>
      <c r="C511" s="862"/>
      <c r="D511" s="860"/>
      <c r="E511" s="306"/>
      <c r="F511" s="844" t="s">
        <v>299</v>
      </c>
      <c r="G511" s="845"/>
      <c r="H511" s="845"/>
      <c r="I511" s="845"/>
      <c r="J511" s="845"/>
      <c r="K511" s="845"/>
      <c r="L511" s="845"/>
      <c r="M511" s="846"/>
      <c r="N511" s="850" t="s">
        <v>506</v>
      </c>
      <c r="O511" s="851"/>
      <c r="P511" s="851"/>
      <c r="Q511" s="851"/>
      <c r="R511" s="851"/>
      <c r="S511" s="851"/>
      <c r="T511" s="851"/>
      <c r="U511" s="852"/>
      <c r="V511" s="41"/>
      <c r="W511" s="41"/>
      <c r="X511" s="41"/>
      <c r="Y511" s="41"/>
      <c r="Z511" s="307"/>
      <c r="AA511" s="838"/>
      <c r="AB511" s="839"/>
      <c r="AC511" s="840"/>
    </row>
    <row r="512" spans="1:29">
      <c r="A512" s="863"/>
      <c r="B512" s="861"/>
      <c r="C512" s="862"/>
      <c r="D512" s="860"/>
      <c r="E512" s="306"/>
      <c r="F512" s="41"/>
      <c r="G512" s="41"/>
      <c r="H512" s="41"/>
      <c r="I512" s="41"/>
      <c r="J512" s="41"/>
      <c r="K512" s="41"/>
      <c r="L512" s="41"/>
      <c r="M512" s="41"/>
      <c r="N512" s="41"/>
      <c r="O512" s="41"/>
      <c r="P512" s="41"/>
      <c r="Q512" s="41"/>
      <c r="R512" s="41"/>
      <c r="S512" s="41"/>
      <c r="T512" s="41"/>
      <c r="U512" s="41"/>
      <c r="V512" s="41"/>
      <c r="W512" s="41"/>
      <c r="X512" s="41"/>
      <c r="Y512" s="41"/>
      <c r="Z512" s="307"/>
      <c r="AA512" s="838"/>
      <c r="AB512" s="839"/>
      <c r="AC512" s="840"/>
    </row>
    <row r="513" spans="1:29">
      <c r="A513" s="863"/>
      <c r="B513" s="861"/>
      <c r="C513" s="862"/>
      <c r="D513" s="860"/>
      <c r="E513" s="306"/>
      <c r="F513" s="844" t="s">
        <v>300</v>
      </c>
      <c r="G513" s="845"/>
      <c r="H513" s="845"/>
      <c r="I513" s="845"/>
      <c r="J513" s="845"/>
      <c r="K513" s="845"/>
      <c r="L513" s="845"/>
      <c r="M513" s="845"/>
      <c r="N513" s="845"/>
      <c r="O513" s="845"/>
      <c r="P513" s="846"/>
      <c r="Q513" s="847" t="s">
        <v>635</v>
      </c>
      <c r="R513" s="848"/>
      <c r="S513" s="848"/>
      <c r="T513" s="848"/>
      <c r="U513" s="848"/>
      <c r="V513" s="849"/>
      <c r="W513" s="1065"/>
      <c r="X513" s="1066"/>
      <c r="Y513" s="1066"/>
      <c r="Z513" s="307"/>
      <c r="AA513" s="838"/>
      <c r="AB513" s="839"/>
      <c r="AC513" s="840"/>
    </row>
    <row r="514" spans="1:29" ht="13.5" customHeight="1">
      <c r="A514" s="863"/>
      <c r="B514" s="861"/>
      <c r="C514" s="862"/>
      <c r="D514" s="860"/>
      <c r="E514" s="306"/>
      <c r="F514" s="1067" t="s">
        <v>301</v>
      </c>
      <c r="G514" s="1068"/>
      <c r="H514" s="1068"/>
      <c r="I514" s="1068"/>
      <c r="J514" s="1068"/>
      <c r="K514" s="1068"/>
      <c r="L514" s="1068"/>
      <c r="M514" s="1068"/>
      <c r="N514" s="1068"/>
      <c r="O514" s="1068"/>
      <c r="P514" s="1069"/>
      <c r="Q514" s="1185"/>
      <c r="R514" s="1077"/>
      <c r="S514" s="1077"/>
      <c r="T514" s="1077"/>
      <c r="U514" s="1077"/>
      <c r="V514" s="1183" t="s">
        <v>636</v>
      </c>
      <c r="W514" s="1073"/>
      <c r="X514" s="1074"/>
      <c r="Y514" s="1074"/>
      <c r="Z514" s="307"/>
      <c r="AA514" s="838"/>
      <c r="AB514" s="839"/>
      <c r="AC514" s="840"/>
    </row>
    <row r="515" spans="1:29">
      <c r="A515" s="863"/>
      <c r="B515" s="861"/>
      <c r="C515" s="862"/>
      <c r="D515" s="860"/>
      <c r="E515" s="306"/>
      <c r="F515" s="1070"/>
      <c r="G515" s="1071"/>
      <c r="H515" s="1071"/>
      <c r="I515" s="1071"/>
      <c r="J515" s="1071"/>
      <c r="K515" s="1071"/>
      <c r="L515" s="1071"/>
      <c r="M515" s="1071"/>
      <c r="N515" s="1071"/>
      <c r="O515" s="1071"/>
      <c r="P515" s="1072"/>
      <c r="Q515" s="1186"/>
      <c r="R515" s="1187"/>
      <c r="S515" s="1187"/>
      <c r="T515" s="1187"/>
      <c r="U515" s="1187"/>
      <c r="V515" s="1184"/>
      <c r="W515" s="1073"/>
      <c r="X515" s="1074"/>
      <c r="Y515" s="1074"/>
      <c r="Z515" s="307"/>
      <c r="AA515" s="838"/>
      <c r="AB515" s="839"/>
      <c r="AC515" s="840"/>
    </row>
    <row r="516" spans="1:29" ht="13.5" customHeight="1">
      <c r="A516" s="863"/>
      <c r="B516" s="861"/>
      <c r="C516" s="862"/>
      <c r="D516" s="860"/>
      <c r="E516" s="306"/>
      <c r="F516" s="1067" t="s">
        <v>302</v>
      </c>
      <c r="G516" s="1068"/>
      <c r="H516" s="1068"/>
      <c r="I516" s="1068"/>
      <c r="J516" s="1068"/>
      <c r="K516" s="1068"/>
      <c r="L516" s="1068"/>
      <c r="M516" s="1068"/>
      <c r="N516" s="1068"/>
      <c r="O516" s="1068"/>
      <c r="P516" s="1069"/>
      <c r="Q516" s="1185"/>
      <c r="R516" s="1077"/>
      <c r="S516" s="1077"/>
      <c r="T516" s="1077"/>
      <c r="U516" s="1077"/>
      <c r="V516" s="1183" t="s">
        <v>636</v>
      </c>
      <c r="W516" s="1073"/>
      <c r="X516" s="1074"/>
      <c r="Y516" s="1074"/>
      <c r="Z516" s="307"/>
      <c r="AA516" s="838"/>
      <c r="AB516" s="839"/>
      <c r="AC516" s="840"/>
    </row>
    <row r="517" spans="1:29">
      <c r="A517" s="863"/>
      <c r="B517" s="861"/>
      <c r="C517" s="862"/>
      <c r="D517" s="860"/>
      <c r="E517" s="306"/>
      <c r="F517" s="1070"/>
      <c r="G517" s="1071"/>
      <c r="H517" s="1071"/>
      <c r="I517" s="1071"/>
      <c r="J517" s="1071"/>
      <c r="K517" s="1071"/>
      <c r="L517" s="1071"/>
      <c r="M517" s="1071"/>
      <c r="N517" s="1071"/>
      <c r="O517" s="1071"/>
      <c r="P517" s="1072"/>
      <c r="Q517" s="1186"/>
      <c r="R517" s="1187"/>
      <c r="S517" s="1187"/>
      <c r="T517" s="1187"/>
      <c r="U517" s="1187"/>
      <c r="V517" s="1184"/>
      <c r="W517" s="1073"/>
      <c r="X517" s="1074"/>
      <c r="Y517" s="1074"/>
      <c r="Z517" s="307"/>
      <c r="AA517" s="838"/>
      <c r="AB517" s="839"/>
      <c r="AC517" s="840"/>
    </row>
    <row r="518" spans="1:29" ht="13.5" customHeight="1">
      <c r="A518" s="863"/>
      <c r="B518" s="861"/>
      <c r="C518" s="862"/>
      <c r="D518" s="860"/>
      <c r="E518" s="306"/>
      <c r="F518" s="1067" t="s">
        <v>637</v>
      </c>
      <c r="G518" s="1068"/>
      <c r="H518" s="1068"/>
      <c r="I518" s="1068"/>
      <c r="J518" s="1068"/>
      <c r="K518" s="1068"/>
      <c r="L518" s="1068"/>
      <c r="M518" s="1068"/>
      <c r="N518" s="1068"/>
      <c r="O518" s="1068"/>
      <c r="P518" s="1069"/>
      <c r="Q518" s="1185"/>
      <c r="R518" s="1077"/>
      <c r="S518" s="1077"/>
      <c r="T518" s="1077"/>
      <c r="U518" s="1077"/>
      <c r="V518" s="1183" t="s">
        <v>636</v>
      </c>
      <c r="W518" s="1073"/>
      <c r="X518" s="1074"/>
      <c r="Y518" s="1074"/>
      <c r="Z518" s="307"/>
      <c r="AA518" s="838"/>
      <c r="AB518" s="839"/>
      <c r="AC518" s="840"/>
    </row>
    <row r="519" spans="1:29">
      <c r="A519" s="863"/>
      <c r="B519" s="861"/>
      <c r="C519" s="862"/>
      <c r="D519" s="860"/>
      <c r="E519" s="306"/>
      <c r="F519" s="1070"/>
      <c r="G519" s="1071"/>
      <c r="H519" s="1071"/>
      <c r="I519" s="1071"/>
      <c r="J519" s="1071"/>
      <c r="K519" s="1071"/>
      <c r="L519" s="1071"/>
      <c r="M519" s="1071"/>
      <c r="N519" s="1071"/>
      <c r="O519" s="1071"/>
      <c r="P519" s="1072"/>
      <c r="Q519" s="1186"/>
      <c r="R519" s="1187"/>
      <c r="S519" s="1187"/>
      <c r="T519" s="1187"/>
      <c r="U519" s="1187"/>
      <c r="V519" s="1184"/>
      <c r="W519" s="1073"/>
      <c r="X519" s="1074"/>
      <c r="Y519" s="1074"/>
      <c r="Z519" s="307"/>
      <c r="AA519" s="838"/>
      <c r="AB519" s="839"/>
      <c r="AC519" s="840"/>
    </row>
    <row r="520" spans="1:29" ht="13.5" customHeight="1">
      <c r="A520" s="863"/>
      <c r="B520" s="861"/>
      <c r="C520" s="862"/>
      <c r="D520" s="860"/>
      <c r="E520" s="306"/>
      <c r="F520" s="1067" t="s">
        <v>638</v>
      </c>
      <c r="G520" s="1068"/>
      <c r="H520" s="1068"/>
      <c r="I520" s="1068"/>
      <c r="J520" s="1068"/>
      <c r="K520" s="1068"/>
      <c r="L520" s="1068"/>
      <c r="M520" s="1068"/>
      <c r="N520" s="1068"/>
      <c r="O520" s="1068"/>
      <c r="P520" s="1069"/>
      <c r="Q520" s="1185"/>
      <c r="R520" s="1077"/>
      <c r="S520" s="1077"/>
      <c r="T520" s="1077"/>
      <c r="U520" s="1077"/>
      <c r="V520" s="1183" t="s">
        <v>636</v>
      </c>
      <c r="W520" s="1073"/>
      <c r="X520" s="1074"/>
      <c r="Y520" s="1074"/>
      <c r="Z520" s="307"/>
      <c r="AA520" s="838"/>
      <c r="AB520" s="839"/>
      <c r="AC520" s="840"/>
    </row>
    <row r="521" spans="1:29">
      <c r="A521" s="863"/>
      <c r="B521" s="861"/>
      <c r="C521" s="862"/>
      <c r="D521" s="860"/>
      <c r="E521" s="306"/>
      <c r="F521" s="1070"/>
      <c r="G521" s="1071"/>
      <c r="H521" s="1071"/>
      <c r="I521" s="1071"/>
      <c r="J521" s="1071"/>
      <c r="K521" s="1071"/>
      <c r="L521" s="1071"/>
      <c r="M521" s="1071"/>
      <c r="N521" s="1071"/>
      <c r="O521" s="1071"/>
      <c r="P521" s="1072"/>
      <c r="Q521" s="1186"/>
      <c r="R521" s="1187"/>
      <c r="S521" s="1187"/>
      <c r="T521" s="1187"/>
      <c r="U521" s="1187"/>
      <c r="V521" s="1184"/>
      <c r="W521" s="1073"/>
      <c r="X521" s="1074"/>
      <c r="Y521" s="1074"/>
      <c r="Z521" s="307"/>
      <c r="AA521" s="838"/>
      <c r="AB521" s="839"/>
      <c r="AC521" s="840"/>
    </row>
    <row r="522" spans="1:29" ht="13.5" customHeight="1">
      <c r="A522" s="863"/>
      <c r="B522" s="861"/>
      <c r="C522" s="862"/>
      <c r="D522" s="860"/>
      <c r="E522" s="306"/>
      <c r="F522" s="1067" t="s">
        <v>639</v>
      </c>
      <c r="G522" s="1068"/>
      <c r="H522" s="1068"/>
      <c r="I522" s="1068"/>
      <c r="J522" s="1068"/>
      <c r="K522" s="1068"/>
      <c r="L522" s="1068"/>
      <c r="M522" s="1068"/>
      <c r="N522" s="1068"/>
      <c r="O522" s="1068"/>
      <c r="P522" s="1069"/>
      <c r="Q522" s="1185"/>
      <c r="R522" s="1077"/>
      <c r="S522" s="1077"/>
      <c r="T522" s="1077"/>
      <c r="U522" s="1077"/>
      <c r="V522" s="1183" t="s">
        <v>636</v>
      </c>
      <c r="W522" s="1073"/>
      <c r="X522" s="1074"/>
      <c r="Y522" s="1074"/>
      <c r="Z522" s="307"/>
      <c r="AA522" s="838"/>
      <c r="AB522" s="839"/>
      <c r="AC522" s="840"/>
    </row>
    <row r="523" spans="1:29">
      <c r="A523" s="863"/>
      <c r="B523" s="861"/>
      <c r="C523" s="862"/>
      <c r="D523" s="860"/>
      <c r="E523" s="306"/>
      <c r="F523" s="1070"/>
      <c r="G523" s="1071"/>
      <c r="H523" s="1071"/>
      <c r="I523" s="1071"/>
      <c r="J523" s="1071"/>
      <c r="K523" s="1071"/>
      <c r="L523" s="1071"/>
      <c r="M523" s="1071"/>
      <c r="N523" s="1071"/>
      <c r="O523" s="1071"/>
      <c r="P523" s="1072"/>
      <c r="Q523" s="1186"/>
      <c r="R523" s="1187"/>
      <c r="S523" s="1187"/>
      <c r="T523" s="1187"/>
      <c r="U523" s="1187"/>
      <c r="V523" s="1184"/>
      <c r="W523" s="1073"/>
      <c r="X523" s="1074"/>
      <c r="Y523" s="1074"/>
      <c r="Z523" s="307"/>
      <c r="AA523" s="838"/>
      <c r="AB523" s="839"/>
      <c r="AC523" s="840"/>
    </row>
    <row r="524" spans="1:29" ht="13.5" customHeight="1">
      <c r="A524" s="863"/>
      <c r="B524" s="861"/>
      <c r="C524" s="862"/>
      <c r="D524" s="860"/>
      <c r="E524" s="306"/>
      <c r="F524" s="1067" t="s">
        <v>741</v>
      </c>
      <c r="G524" s="1068"/>
      <c r="H524" s="1068"/>
      <c r="I524" s="1068"/>
      <c r="J524" s="1068"/>
      <c r="K524" s="1068"/>
      <c r="L524" s="1068"/>
      <c r="M524" s="1068"/>
      <c r="N524" s="1068"/>
      <c r="O524" s="1068"/>
      <c r="P524" s="1069"/>
      <c r="Q524" s="1185"/>
      <c r="R524" s="1077"/>
      <c r="S524" s="1077"/>
      <c r="T524" s="1077"/>
      <c r="U524" s="1077"/>
      <c r="V524" s="1183" t="s">
        <v>636</v>
      </c>
      <c r="W524" s="1073"/>
      <c r="X524" s="1074"/>
      <c r="Y524" s="1074"/>
      <c r="Z524" s="307"/>
      <c r="AA524" s="838"/>
      <c r="AB524" s="839"/>
      <c r="AC524" s="840"/>
    </row>
    <row r="525" spans="1:29">
      <c r="A525" s="863"/>
      <c r="B525" s="861"/>
      <c r="C525" s="862"/>
      <c r="D525" s="860"/>
      <c r="E525" s="306"/>
      <c r="F525" s="1070"/>
      <c r="G525" s="1071"/>
      <c r="H525" s="1071"/>
      <c r="I525" s="1071"/>
      <c r="J525" s="1071"/>
      <c r="K525" s="1071"/>
      <c r="L525" s="1071"/>
      <c r="M525" s="1071"/>
      <c r="N525" s="1071"/>
      <c r="O525" s="1071"/>
      <c r="P525" s="1072"/>
      <c r="Q525" s="1186"/>
      <c r="R525" s="1187"/>
      <c r="S525" s="1187"/>
      <c r="T525" s="1187"/>
      <c r="U525" s="1187"/>
      <c r="V525" s="1184"/>
      <c r="W525" s="1073"/>
      <c r="X525" s="1074"/>
      <c r="Y525" s="1074"/>
      <c r="Z525" s="307"/>
      <c r="AA525" s="838"/>
      <c r="AB525" s="839"/>
      <c r="AC525" s="840"/>
    </row>
    <row r="526" spans="1:29" ht="13.5" customHeight="1">
      <c r="A526" s="863"/>
      <c r="B526" s="861"/>
      <c r="C526" s="862"/>
      <c r="D526" s="860"/>
      <c r="E526" s="306"/>
      <c r="F526" s="1067" t="s">
        <v>740</v>
      </c>
      <c r="G526" s="1068"/>
      <c r="H526" s="1068"/>
      <c r="I526" s="1068"/>
      <c r="J526" s="1068"/>
      <c r="K526" s="1068"/>
      <c r="L526" s="1068"/>
      <c r="M526" s="1068"/>
      <c r="N526" s="1068"/>
      <c r="O526" s="1068"/>
      <c r="P526" s="1069"/>
      <c r="Q526" s="1185"/>
      <c r="R526" s="1077"/>
      <c r="S526" s="1077"/>
      <c r="T526" s="1077"/>
      <c r="U526" s="1077"/>
      <c r="V526" s="1183" t="s">
        <v>636</v>
      </c>
      <c r="W526" s="1073"/>
      <c r="X526" s="1074"/>
      <c r="Y526" s="1074"/>
      <c r="Z526" s="307"/>
      <c r="AA526" s="838"/>
      <c r="AB526" s="839"/>
      <c r="AC526" s="840"/>
    </row>
    <row r="527" spans="1:29">
      <c r="A527" s="863"/>
      <c r="B527" s="861"/>
      <c r="C527" s="862"/>
      <c r="D527" s="860"/>
      <c r="E527" s="306"/>
      <c r="F527" s="1070"/>
      <c r="G527" s="1071"/>
      <c r="H527" s="1071"/>
      <c r="I527" s="1071"/>
      <c r="J527" s="1071"/>
      <c r="K527" s="1071"/>
      <c r="L527" s="1071"/>
      <c r="M527" s="1071"/>
      <c r="N527" s="1071"/>
      <c r="O527" s="1071"/>
      <c r="P527" s="1072"/>
      <c r="Q527" s="1186"/>
      <c r="R527" s="1187"/>
      <c r="S527" s="1187"/>
      <c r="T527" s="1187"/>
      <c r="U527" s="1187"/>
      <c r="V527" s="1184"/>
      <c r="W527" s="1073"/>
      <c r="X527" s="1074"/>
      <c r="Y527" s="1074"/>
      <c r="Z527" s="307"/>
      <c r="AA527" s="838"/>
      <c r="AB527" s="839"/>
      <c r="AC527" s="840"/>
    </row>
    <row r="528" spans="1:29">
      <c r="A528" s="863"/>
      <c r="B528" s="861"/>
      <c r="C528" s="862"/>
      <c r="D528" s="860"/>
      <c r="E528" s="306"/>
      <c r="F528" s="1188" t="s">
        <v>1075</v>
      </c>
      <c r="G528" s="1189"/>
      <c r="H528" s="1189"/>
      <c r="I528" s="1189"/>
      <c r="J528" s="1189"/>
      <c r="K528" s="1189"/>
      <c r="L528" s="1189"/>
      <c r="M528" s="1189"/>
      <c r="N528" s="1189"/>
      <c r="O528" s="1189"/>
      <c r="P528" s="1190"/>
      <c r="Q528" s="1185"/>
      <c r="R528" s="1077"/>
      <c r="S528" s="1077"/>
      <c r="T528" s="1077"/>
      <c r="U528" s="1077"/>
      <c r="V528" s="1183" t="s">
        <v>1074</v>
      </c>
      <c r="W528" s="428"/>
      <c r="X528" s="302"/>
      <c r="Y528" s="302"/>
      <c r="Z528" s="307"/>
      <c r="AA528" s="838"/>
      <c r="AB528" s="839"/>
      <c r="AC528" s="840"/>
    </row>
    <row r="529" spans="1:29">
      <c r="A529" s="863"/>
      <c r="B529" s="861"/>
      <c r="C529" s="862"/>
      <c r="D529" s="860"/>
      <c r="E529" s="306"/>
      <c r="F529" s="1191"/>
      <c r="G529" s="1192"/>
      <c r="H529" s="1192"/>
      <c r="I529" s="1192"/>
      <c r="J529" s="1192"/>
      <c r="K529" s="1192"/>
      <c r="L529" s="1192"/>
      <c r="M529" s="1192"/>
      <c r="N529" s="1192"/>
      <c r="O529" s="1192"/>
      <c r="P529" s="1193"/>
      <c r="Q529" s="1186"/>
      <c r="R529" s="1187"/>
      <c r="S529" s="1187"/>
      <c r="T529" s="1187"/>
      <c r="U529" s="1187"/>
      <c r="V529" s="1184"/>
      <c r="W529" s="428"/>
      <c r="X529" s="302"/>
      <c r="Y529" s="302"/>
      <c r="Z529" s="307"/>
      <c r="AA529" s="838"/>
      <c r="AB529" s="839"/>
      <c r="AC529" s="840"/>
    </row>
    <row r="530" spans="1:29" ht="13.5" customHeight="1">
      <c r="A530" s="863"/>
      <c r="B530" s="861"/>
      <c r="C530" s="862"/>
      <c r="D530" s="860"/>
      <c r="E530" s="306"/>
      <c r="F530" s="1188" t="s">
        <v>1207</v>
      </c>
      <c r="G530" s="1189"/>
      <c r="H530" s="1189"/>
      <c r="I530" s="1189"/>
      <c r="J530" s="1189"/>
      <c r="K530" s="1189"/>
      <c r="L530" s="1189"/>
      <c r="M530" s="1189"/>
      <c r="N530" s="1189"/>
      <c r="O530" s="1189"/>
      <c r="P530" s="1190"/>
      <c r="Q530" s="1185"/>
      <c r="R530" s="1077"/>
      <c r="S530" s="1077"/>
      <c r="T530" s="1077"/>
      <c r="U530" s="1077"/>
      <c r="V530" s="1183" t="s">
        <v>636</v>
      </c>
      <c r="W530" s="1073"/>
      <c r="X530" s="1074"/>
      <c r="Y530" s="1074"/>
      <c r="Z530" s="307"/>
      <c r="AA530" s="838"/>
      <c r="AB530" s="839"/>
      <c r="AC530" s="840"/>
    </row>
    <row r="531" spans="1:29">
      <c r="A531" s="863"/>
      <c r="B531" s="861"/>
      <c r="C531" s="862"/>
      <c r="D531" s="860"/>
      <c r="E531" s="306"/>
      <c r="F531" s="1191"/>
      <c r="G531" s="1192"/>
      <c r="H531" s="1192"/>
      <c r="I531" s="1192"/>
      <c r="J531" s="1192"/>
      <c r="K531" s="1192"/>
      <c r="L531" s="1192"/>
      <c r="M531" s="1192"/>
      <c r="N531" s="1192"/>
      <c r="O531" s="1192"/>
      <c r="P531" s="1193"/>
      <c r="Q531" s="1186"/>
      <c r="R531" s="1187"/>
      <c r="S531" s="1187"/>
      <c r="T531" s="1187"/>
      <c r="U531" s="1187"/>
      <c r="V531" s="1184"/>
      <c r="W531" s="1073"/>
      <c r="X531" s="1074"/>
      <c r="Y531" s="1074"/>
      <c r="Z531" s="307"/>
      <c r="AA531" s="838"/>
      <c r="AB531" s="839"/>
      <c r="AC531" s="840"/>
    </row>
    <row r="532" spans="1:29">
      <c r="A532" s="863"/>
      <c r="B532" s="861"/>
      <c r="C532" s="862"/>
      <c r="D532" s="860"/>
      <c r="E532" s="306"/>
      <c r="F532" s="1075"/>
      <c r="G532" s="1075"/>
      <c r="H532" s="1075"/>
      <c r="I532" s="1075"/>
      <c r="J532" s="1075"/>
      <c r="K532" s="1075"/>
      <c r="L532" s="1075"/>
      <c r="M532" s="1075"/>
      <c r="N532" s="1075"/>
      <c r="O532" s="1075"/>
      <c r="P532" s="1075"/>
      <c r="Q532" s="1077"/>
      <c r="R532" s="1077"/>
      <c r="S532" s="1077"/>
      <c r="T532" s="1077"/>
      <c r="U532" s="1077"/>
      <c r="V532" s="1077"/>
      <c r="W532" s="1074"/>
      <c r="X532" s="1074"/>
      <c r="Y532" s="1074"/>
      <c r="Z532" s="307"/>
      <c r="AA532" s="838"/>
      <c r="AB532" s="839"/>
      <c r="AC532" s="840"/>
    </row>
    <row r="533" spans="1:29">
      <c r="A533" s="863"/>
      <c r="B533" s="861"/>
      <c r="C533" s="862"/>
      <c r="D533" s="860"/>
      <c r="E533" s="306"/>
      <c r="F533" s="1076"/>
      <c r="G533" s="1076"/>
      <c r="H533" s="1076"/>
      <c r="I533" s="1076"/>
      <c r="J533" s="1076"/>
      <c r="K533" s="1076"/>
      <c r="L533" s="1076"/>
      <c r="M533" s="1076"/>
      <c r="N533" s="1076"/>
      <c r="O533" s="1076"/>
      <c r="P533" s="1076"/>
      <c r="Q533" s="1074"/>
      <c r="R533" s="1074"/>
      <c r="S533" s="1074"/>
      <c r="T533" s="1074"/>
      <c r="U533" s="1074"/>
      <c r="V533" s="1074"/>
      <c r="W533" s="1074"/>
      <c r="X533" s="1074"/>
      <c r="Y533" s="1074"/>
      <c r="Z533" s="307"/>
      <c r="AA533" s="838"/>
      <c r="AB533" s="839"/>
      <c r="AC533" s="840"/>
    </row>
    <row r="534" spans="1:29">
      <c r="A534" s="863"/>
      <c r="B534" s="861"/>
      <c r="C534" s="862"/>
      <c r="D534" s="860"/>
      <c r="E534" s="306"/>
      <c r="F534" s="1076"/>
      <c r="G534" s="1076"/>
      <c r="H534" s="1076"/>
      <c r="I534" s="1076"/>
      <c r="J534" s="1076"/>
      <c r="K534" s="1076"/>
      <c r="L534" s="1076"/>
      <c r="M534" s="1076"/>
      <c r="N534" s="1076"/>
      <c r="O534" s="1076"/>
      <c r="P534" s="1076"/>
      <c r="Q534" s="1074"/>
      <c r="R534" s="1074"/>
      <c r="S534" s="1074"/>
      <c r="T534" s="1074"/>
      <c r="U534" s="1074"/>
      <c r="V534" s="1074"/>
      <c r="W534" s="1074"/>
      <c r="X534" s="1074"/>
      <c r="Y534" s="1074"/>
      <c r="Z534" s="307"/>
      <c r="AA534" s="838"/>
      <c r="AB534" s="839"/>
      <c r="AC534" s="840"/>
    </row>
    <row r="535" spans="1:29">
      <c r="A535" s="863"/>
      <c r="B535" s="861"/>
      <c r="C535" s="862"/>
      <c r="D535" s="860"/>
      <c r="E535" s="306"/>
      <c r="F535" s="1076"/>
      <c r="G535" s="1076"/>
      <c r="H535" s="1076"/>
      <c r="I535" s="1076"/>
      <c r="J535" s="1076"/>
      <c r="K535" s="1076"/>
      <c r="L535" s="1076"/>
      <c r="M535" s="1076"/>
      <c r="N535" s="1076"/>
      <c r="O535" s="1076"/>
      <c r="P535" s="1076"/>
      <c r="Q535" s="1074"/>
      <c r="R535" s="1074"/>
      <c r="S535" s="1074"/>
      <c r="T535" s="1074"/>
      <c r="U535" s="1074"/>
      <c r="V535" s="1074"/>
      <c r="W535" s="1074"/>
      <c r="X535" s="1074"/>
      <c r="Y535" s="1074"/>
      <c r="Z535" s="307"/>
      <c r="AA535" s="838"/>
      <c r="AB535" s="839"/>
      <c r="AC535" s="840"/>
    </row>
    <row r="536" spans="1:29">
      <c r="A536" s="863"/>
      <c r="B536" s="861"/>
      <c r="C536" s="862"/>
      <c r="D536" s="860"/>
      <c r="E536" s="306"/>
      <c r="F536" s="1076"/>
      <c r="G536" s="1076"/>
      <c r="H536" s="1076"/>
      <c r="I536" s="1076"/>
      <c r="J536" s="1076"/>
      <c r="K536" s="1076"/>
      <c r="L536" s="1076"/>
      <c r="M536" s="1076"/>
      <c r="N536" s="1076"/>
      <c r="O536" s="1076"/>
      <c r="P536" s="1076"/>
      <c r="Q536" s="1074"/>
      <c r="R536" s="1074"/>
      <c r="S536" s="1074"/>
      <c r="T536" s="1074"/>
      <c r="U536" s="1074"/>
      <c r="V536" s="1074"/>
      <c r="W536" s="1074"/>
      <c r="X536" s="1074"/>
      <c r="Y536" s="1074"/>
      <c r="Z536" s="307"/>
      <c r="AA536" s="838"/>
      <c r="AB536" s="839"/>
      <c r="AC536" s="840"/>
    </row>
    <row r="537" spans="1:29">
      <c r="A537" s="863"/>
      <c r="B537" s="861"/>
      <c r="C537" s="862"/>
      <c r="D537" s="860"/>
      <c r="E537" s="306"/>
      <c r="F537" s="1076"/>
      <c r="G537" s="1076"/>
      <c r="H537" s="1076"/>
      <c r="I537" s="1076"/>
      <c r="J537" s="1076"/>
      <c r="K537" s="1076"/>
      <c r="L537" s="1076"/>
      <c r="M537" s="1076"/>
      <c r="N537" s="1076"/>
      <c r="O537" s="1076"/>
      <c r="P537" s="1076"/>
      <c r="Q537" s="1074"/>
      <c r="R537" s="1074"/>
      <c r="S537" s="1074"/>
      <c r="T537" s="1074"/>
      <c r="U537" s="1074"/>
      <c r="V537" s="1074"/>
      <c r="W537" s="1074"/>
      <c r="X537" s="1074"/>
      <c r="Y537" s="1074"/>
      <c r="Z537" s="307"/>
      <c r="AA537" s="838"/>
      <c r="AB537" s="839"/>
      <c r="AC537" s="840"/>
    </row>
    <row r="538" spans="1:29">
      <c r="A538" s="863"/>
      <c r="B538" s="861"/>
      <c r="C538" s="862"/>
      <c r="D538" s="860"/>
      <c r="E538" s="306"/>
      <c r="F538" s="82"/>
      <c r="G538" s="82"/>
      <c r="H538" s="82"/>
      <c r="I538" s="82"/>
      <c r="J538" s="82"/>
      <c r="K538" s="82"/>
      <c r="L538" s="82"/>
      <c r="M538" s="82"/>
      <c r="N538" s="82"/>
      <c r="O538" s="82"/>
      <c r="P538" s="82"/>
      <c r="Q538" s="302"/>
      <c r="R538" s="302"/>
      <c r="S538" s="302"/>
      <c r="T538" s="302"/>
      <c r="U538" s="302"/>
      <c r="V538" s="302"/>
      <c r="W538" s="201"/>
      <c r="X538" s="201"/>
      <c r="Y538" s="302"/>
      <c r="Z538" s="307"/>
      <c r="AA538" s="838"/>
      <c r="AB538" s="839"/>
      <c r="AC538" s="840"/>
    </row>
    <row r="539" spans="1:29">
      <c r="A539" s="863"/>
      <c r="B539" s="861"/>
      <c r="C539" s="862"/>
      <c r="D539" s="860"/>
      <c r="AA539" s="838"/>
      <c r="AB539" s="839"/>
      <c r="AC539" s="840"/>
    </row>
    <row r="540" spans="1:29">
      <c r="A540" s="863"/>
      <c r="B540" s="861"/>
      <c r="C540" s="862"/>
      <c r="D540" s="860"/>
      <c r="AA540" s="838"/>
      <c r="AB540" s="839"/>
      <c r="AC540" s="840"/>
    </row>
    <row r="541" spans="1:29" ht="15" customHeight="1">
      <c r="A541" s="863"/>
      <c r="B541" s="861"/>
      <c r="C541" s="862"/>
      <c r="D541" s="860"/>
      <c r="AA541" s="838"/>
      <c r="AB541" s="839"/>
      <c r="AC541" s="840"/>
    </row>
    <row r="542" spans="1:29" ht="12.75" customHeight="1">
      <c r="A542" s="863"/>
      <c r="B542" s="861"/>
      <c r="C542" s="862"/>
      <c r="D542" s="860"/>
      <c r="AA542" s="838"/>
      <c r="AB542" s="839"/>
      <c r="AC542" s="840"/>
    </row>
    <row r="543" spans="1:29" ht="12.75" customHeight="1">
      <c r="A543" s="377"/>
      <c r="B543" s="729"/>
      <c r="C543" s="378"/>
      <c r="D543" s="379"/>
      <c r="E543" s="6"/>
      <c r="F543" s="7"/>
      <c r="G543" s="7"/>
      <c r="H543" s="7"/>
      <c r="I543" s="7"/>
      <c r="J543" s="7"/>
      <c r="K543" s="7"/>
      <c r="L543" s="7"/>
      <c r="M543" s="7"/>
      <c r="N543" s="7"/>
      <c r="O543" s="7"/>
      <c r="P543" s="7"/>
      <c r="Q543" s="7"/>
      <c r="R543" s="7"/>
      <c r="S543" s="7"/>
      <c r="T543" s="7"/>
      <c r="U543" s="7"/>
      <c r="V543" s="7"/>
      <c r="W543" s="7"/>
      <c r="X543" s="7"/>
      <c r="Y543" s="7"/>
      <c r="Z543" s="15"/>
      <c r="AA543" s="236"/>
      <c r="AB543" s="237"/>
      <c r="AC543" s="238"/>
    </row>
    <row r="544" spans="1:29">
      <c r="A544" s="270"/>
      <c r="B544" s="493"/>
      <c r="C544" s="250"/>
      <c r="D544" s="270"/>
      <c r="E544" s="10"/>
      <c r="O544" s="7"/>
      <c r="Q544" s="7"/>
      <c r="R544" s="7"/>
      <c r="U544" s="7"/>
      <c r="Z544" s="11"/>
      <c r="AA544" s="283"/>
      <c r="AB544" s="284"/>
      <c r="AC544" s="285"/>
    </row>
    <row r="545" spans="1:29" ht="13.5" customHeight="1">
      <c r="A545" s="271"/>
      <c r="B545" s="861">
        <v>32</v>
      </c>
      <c r="C545" s="862" t="s">
        <v>640</v>
      </c>
      <c r="D545" s="1057" t="s">
        <v>1699</v>
      </c>
      <c r="F545" s="902" t="s">
        <v>20</v>
      </c>
      <c r="G545" s="902"/>
      <c r="H545" s="902"/>
      <c r="I545" s="902"/>
      <c r="J545" s="902"/>
      <c r="K545" s="902"/>
      <c r="L545" s="903"/>
      <c r="M545" s="854" t="s">
        <v>19</v>
      </c>
      <c r="N545" s="855"/>
      <c r="O545" s="855"/>
      <c r="P545" s="855"/>
      <c r="Q545" s="855"/>
      <c r="R545" s="855"/>
      <c r="S545" s="855"/>
      <c r="T545" s="855"/>
      <c r="U545" s="856"/>
      <c r="AA545" s="838" t="s">
        <v>4</v>
      </c>
      <c r="AB545" s="839"/>
      <c r="AC545" s="840"/>
    </row>
    <row r="546" spans="1:29">
      <c r="A546" s="271"/>
      <c r="B546" s="861"/>
      <c r="C546" s="862"/>
      <c r="D546" s="1057"/>
      <c r="F546" s="902"/>
      <c r="G546" s="902"/>
      <c r="H546" s="902"/>
      <c r="I546" s="902"/>
      <c r="J546" s="902"/>
      <c r="K546" s="902"/>
      <c r="L546" s="903"/>
      <c r="M546" s="857"/>
      <c r="N546" s="858"/>
      <c r="O546" s="858"/>
      <c r="P546" s="858"/>
      <c r="Q546" s="858"/>
      <c r="R546" s="858"/>
      <c r="S546" s="858"/>
      <c r="T546" s="858"/>
      <c r="U546" s="859"/>
      <c r="AA546" s="838"/>
      <c r="AB546" s="839"/>
      <c r="AC546" s="840"/>
    </row>
    <row r="547" spans="1:29">
      <c r="A547" s="271"/>
      <c r="B547" s="861"/>
      <c r="C547" s="862"/>
      <c r="D547" s="1057"/>
      <c r="AA547" s="838"/>
      <c r="AB547" s="839"/>
      <c r="AC547" s="840"/>
    </row>
    <row r="548" spans="1:29">
      <c r="A548" s="271"/>
      <c r="B548" s="861"/>
      <c r="C548" s="862"/>
      <c r="D548" s="1057"/>
      <c r="F548" s="292"/>
      <c r="G548" s="1" t="s">
        <v>303</v>
      </c>
      <c r="AA548" s="838"/>
      <c r="AB548" s="839"/>
      <c r="AC548" s="840"/>
    </row>
    <row r="549" spans="1:29">
      <c r="A549" s="271"/>
      <c r="B549" s="861"/>
      <c r="C549" s="862"/>
      <c r="D549" s="1057"/>
      <c r="F549" s="292"/>
      <c r="G549" s="1" t="s">
        <v>641</v>
      </c>
      <c r="AA549" s="838"/>
      <c r="AB549" s="839"/>
      <c r="AC549" s="840"/>
    </row>
    <row r="550" spans="1:29">
      <c r="A550" s="271"/>
      <c r="B550" s="861"/>
      <c r="C550" s="862"/>
      <c r="D550" s="1057"/>
      <c r="F550" s="292"/>
      <c r="G550" s="1" t="s">
        <v>304</v>
      </c>
      <c r="AA550" s="838"/>
      <c r="AB550" s="839"/>
      <c r="AC550" s="840"/>
    </row>
    <row r="551" spans="1:29">
      <c r="A551" s="271"/>
      <c r="B551" s="861"/>
      <c r="C551" s="862"/>
      <c r="D551" s="1057"/>
      <c r="F551" s="292"/>
      <c r="G551" s="1" t="s">
        <v>305</v>
      </c>
      <c r="AA551" s="838"/>
      <c r="AB551" s="839"/>
      <c r="AC551" s="840"/>
    </row>
    <row r="552" spans="1:29">
      <c r="A552" s="271"/>
      <c r="B552" s="861"/>
      <c r="C552" s="862"/>
      <c r="D552" s="1057"/>
      <c r="F552" s="292"/>
      <c r="G552" s="1" t="s">
        <v>306</v>
      </c>
      <c r="AA552" s="838"/>
      <c r="AB552" s="839"/>
      <c r="AC552" s="840"/>
    </row>
    <row r="553" spans="1:29">
      <c r="A553" s="271"/>
      <c r="B553" s="493"/>
      <c r="C553" s="862"/>
      <c r="D553" s="1057"/>
      <c r="F553" s="292"/>
      <c r="G553" s="1" t="s">
        <v>307</v>
      </c>
      <c r="AA553" s="838"/>
      <c r="AB553" s="839"/>
      <c r="AC553" s="840"/>
    </row>
    <row r="554" spans="1:29">
      <c r="A554" s="271"/>
      <c r="B554" s="493"/>
      <c r="C554" s="862"/>
      <c r="D554" s="1057"/>
      <c r="F554" s="292"/>
      <c r="G554" s="1" t="s">
        <v>308</v>
      </c>
      <c r="AA554" s="838"/>
      <c r="AB554" s="839"/>
      <c r="AC554" s="840"/>
    </row>
    <row r="555" spans="1:29">
      <c r="A555" s="271"/>
      <c r="B555" s="493"/>
      <c r="C555" s="862"/>
      <c r="D555" s="1057"/>
      <c r="F555" s="292"/>
      <c r="G555" s="1" t="s">
        <v>642</v>
      </c>
      <c r="AA555" s="838"/>
      <c r="AB555" s="839"/>
      <c r="AC555" s="840"/>
    </row>
    <row r="556" spans="1:29">
      <c r="A556" s="271"/>
      <c r="B556" s="493"/>
      <c r="C556" s="862"/>
      <c r="D556" s="1057"/>
      <c r="G556" s="1" t="s">
        <v>309</v>
      </c>
      <c r="AA556" s="838"/>
      <c r="AB556" s="839"/>
      <c r="AC556" s="840"/>
    </row>
    <row r="557" spans="1:29">
      <c r="A557" s="271"/>
      <c r="B557" s="493"/>
      <c r="C557" s="862"/>
      <c r="D557" s="1057"/>
      <c r="F557" s="292"/>
      <c r="G557" s="1" t="s">
        <v>310</v>
      </c>
      <c r="AA557" s="838"/>
      <c r="AB557" s="839"/>
      <c r="AC557" s="840"/>
    </row>
    <row r="558" spans="1:29">
      <c r="A558" s="271"/>
      <c r="B558" s="493"/>
      <c r="C558" s="862"/>
      <c r="D558" s="1057"/>
      <c r="F558" s="292"/>
      <c r="G558" s="1" t="s">
        <v>643</v>
      </c>
      <c r="AA558" s="838"/>
      <c r="AB558" s="839"/>
      <c r="AC558" s="840"/>
    </row>
    <row r="559" spans="1:29">
      <c r="A559" s="271"/>
      <c r="B559" s="493"/>
      <c r="C559" s="862"/>
      <c r="D559" s="1057"/>
      <c r="F559" s="292"/>
      <c r="G559" s="1" t="s">
        <v>311</v>
      </c>
      <c r="AA559" s="838"/>
      <c r="AB559" s="839"/>
      <c r="AC559" s="840"/>
    </row>
    <row r="560" spans="1:29">
      <c r="A560" s="271"/>
      <c r="B560" s="493"/>
      <c r="C560" s="862"/>
      <c r="D560" s="1057"/>
      <c r="AA560" s="838"/>
      <c r="AB560" s="839"/>
      <c r="AC560" s="840"/>
    </row>
    <row r="561" spans="1:29">
      <c r="A561" s="271"/>
      <c r="B561" s="493"/>
      <c r="C561" s="862"/>
      <c r="D561" s="1057"/>
      <c r="AA561" s="838"/>
      <c r="AB561" s="839"/>
      <c r="AC561" s="840"/>
    </row>
    <row r="562" spans="1:29">
      <c r="A562" s="271"/>
      <c r="B562" s="493"/>
      <c r="C562" s="862"/>
      <c r="D562" s="1057"/>
      <c r="AA562" s="838"/>
      <c r="AB562" s="839"/>
      <c r="AC562" s="840"/>
    </row>
    <row r="563" spans="1:29">
      <c r="A563" s="271"/>
      <c r="B563" s="493"/>
      <c r="C563" s="862"/>
      <c r="D563" s="1057"/>
      <c r="AA563" s="838"/>
      <c r="AB563" s="839"/>
      <c r="AC563" s="840"/>
    </row>
    <row r="564" spans="1:29">
      <c r="A564" s="271"/>
      <c r="B564" s="493"/>
      <c r="C564" s="862"/>
      <c r="D564" s="1057"/>
      <c r="AA564" s="838"/>
      <c r="AB564" s="839"/>
      <c r="AC564" s="840"/>
    </row>
    <row r="565" spans="1:29">
      <c r="A565" s="271"/>
      <c r="B565" s="493"/>
      <c r="C565" s="862"/>
      <c r="D565" s="1057"/>
      <c r="AA565" s="838"/>
      <c r="AB565" s="839"/>
      <c r="AC565" s="840"/>
    </row>
    <row r="566" spans="1:29">
      <c r="A566" s="271"/>
      <c r="B566" s="493"/>
      <c r="C566" s="862"/>
      <c r="D566" s="1057"/>
      <c r="AA566" s="838"/>
      <c r="AB566" s="839"/>
      <c r="AC566" s="840"/>
    </row>
    <row r="567" spans="1:29">
      <c r="A567" s="271"/>
      <c r="B567" s="493"/>
      <c r="C567" s="862"/>
      <c r="D567" s="1057"/>
      <c r="AA567" s="838"/>
      <c r="AB567" s="839"/>
      <c r="AC567" s="840"/>
    </row>
    <row r="568" spans="1:29">
      <c r="A568" s="271"/>
      <c r="B568" s="493"/>
      <c r="C568" s="862"/>
      <c r="D568" s="1057"/>
      <c r="AA568" s="838"/>
      <c r="AB568" s="839"/>
      <c r="AC568" s="840"/>
    </row>
    <row r="569" spans="1:29">
      <c r="A569" s="271"/>
      <c r="B569" s="493"/>
      <c r="C569" s="862"/>
      <c r="D569" s="1057"/>
      <c r="AA569" s="838"/>
      <c r="AB569" s="839"/>
      <c r="AC569" s="840"/>
    </row>
    <row r="570" spans="1:29">
      <c r="A570" s="271"/>
      <c r="B570" s="493"/>
      <c r="C570" s="862"/>
      <c r="D570" s="1057"/>
      <c r="AA570" s="838"/>
      <c r="AB570" s="839"/>
      <c r="AC570" s="840"/>
    </row>
    <row r="571" spans="1:29" ht="13.5" customHeight="1">
      <c r="A571" s="863" t="s">
        <v>644</v>
      </c>
      <c r="B571" s="861">
        <v>33</v>
      </c>
      <c r="C571" s="862" t="s">
        <v>645</v>
      </c>
      <c r="D571" s="860" t="s">
        <v>1550</v>
      </c>
      <c r="F571" s="902" t="s">
        <v>20</v>
      </c>
      <c r="G571" s="902"/>
      <c r="H571" s="902"/>
      <c r="I571" s="902"/>
      <c r="J571" s="902"/>
      <c r="K571" s="902"/>
      <c r="L571" s="903"/>
      <c r="M571" s="854" t="s">
        <v>19</v>
      </c>
      <c r="N571" s="855"/>
      <c r="O571" s="855"/>
      <c r="P571" s="855"/>
      <c r="Q571" s="855"/>
      <c r="R571" s="855"/>
      <c r="S571" s="855"/>
      <c r="T571" s="855"/>
      <c r="U571" s="856"/>
      <c r="AA571" s="838" t="s">
        <v>4</v>
      </c>
      <c r="AB571" s="839"/>
      <c r="AC571" s="840"/>
    </row>
    <row r="572" spans="1:29">
      <c r="A572" s="863"/>
      <c r="B572" s="861"/>
      <c r="C572" s="862"/>
      <c r="D572" s="860"/>
      <c r="F572" s="902"/>
      <c r="G572" s="902"/>
      <c r="H572" s="902"/>
      <c r="I572" s="902"/>
      <c r="J572" s="902"/>
      <c r="K572" s="902"/>
      <c r="L572" s="903"/>
      <c r="M572" s="857"/>
      <c r="N572" s="858"/>
      <c r="O572" s="858"/>
      <c r="P572" s="858"/>
      <c r="Q572" s="858"/>
      <c r="R572" s="858"/>
      <c r="S572" s="858"/>
      <c r="T572" s="858"/>
      <c r="U572" s="859"/>
      <c r="AA572" s="838"/>
      <c r="AB572" s="839"/>
      <c r="AC572" s="840"/>
    </row>
    <row r="573" spans="1:29">
      <c r="A573" s="863"/>
      <c r="B573" s="861"/>
      <c r="C573" s="862"/>
      <c r="D573" s="860"/>
      <c r="AA573" s="838"/>
      <c r="AB573" s="839"/>
      <c r="AC573" s="840"/>
    </row>
    <row r="574" spans="1:29">
      <c r="A574" s="863"/>
      <c r="B574" s="861"/>
      <c r="C574" s="862"/>
      <c r="D574" s="860"/>
      <c r="AA574" s="838"/>
      <c r="AB574" s="839"/>
      <c r="AC574" s="840"/>
    </row>
    <row r="575" spans="1:29">
      <c r="A575" s="863"/>
      <c r="B575" s="861"/>
      <c r="C575" s="862"/>
      <c r="D575" s="860"/>
      <c r="AA575" s="838"/>
      <c r="AB575" s="839"/>
      <c r="AC575" s="840"/>
    </row>
    <row r="576" spans="1:29">
      <c r="A576" s="863"/>
      <c r="B576" s="861"/>
      <c r="C576" s="862"/>
      <c r="D576" s="860"/>
      <c r="AA576" s="838"/>
      <c r="AB576" s="839"/>
      <c r="AC576" s="840"/>
    </row>
    <row r="577" spans="1:30" ht="13.5" customHeight="1">
      <c r="A577" s="863"/>
      <c r="B577" s="861"/>
      <c r="C577" s="862"/>
      <c r="D577" s="860"/>
      <c r="AA577" s="838"/>
      <c r="AB577" s="839"/>
      <c r="AC577" s="840"/>
    </row>
    <row r="578" spans="1:30" ht="14.25" customHeight="1">
      <c r="A578" s="270"/>
      <c r="B578" s="493"/>
      <c r="C578" s="250"/>
      <c r="D578" s="885"/>
      <c r="AA578" s="283"/>
      <c r="AB578" s="284"/>
      <c r="AC578" s="285"/>
    </row>
    <row r="579" spans="1:30" ht="14.25" customHeight="1">
      <c r="A579" s="270"/>
      <c r="B579" s="493"/>
      <c r="C579" s="250"/>
      <c r="D579" s="885"/>
      <c r="AA579" s="283"/>
      <c r="AB579" s="284"/>
      <c r="AC579" s="285"/>
    </row>
    <row r="580" spans="1:30" ht="14.25" customHeight="1">
      <c r="A580" s="270"/>
      <c r="B580" s="493"/>
      <c r="C580" s="250"/>
      <c r="D580" s="885"/>
      <c r="AA580" s="283"/>
      <c r="AB580" s="284"/>
      <c r="AC580" s="285"/>
    </row>
    <row r="581" spans="1:30" ht="14.25" customHeight="1">
      <c r="A581" s="270"/>
      <c r="B581" s="493"/>
      <c r="C581" s="250"/>
      <c r="D581" s="885"/>
      <c r="AA581" s="283"/>
      <c r="AB581" s="284"/>
      <c r="AC581" s="285"/>
    </row>
    <row r="582" spans="1:30" ht="14.25" customHeight="1">
      <c r="A582" s="270"/>
      <c r="B582" s="493"/>
      <c r="C582" s="250"/>
      <c r="D582" s="885"/>
      <c r="AA582" s="283"/>
      <c r="AB582" s="284"/>
      <c r="AC582" s="285"/>
    </row>
    <row r="583" spans="1:30" ht="13.5" customHeight="1">
      <c r="A583" s="863" t="s">
        <v>646</v>
      </c>
      <c r="B583" s="861">
        <v>34</v>
      </c>
      <c r="C583" s="862" t="s">
        <v>1662</v>
      </c>
      <c r="D583" s="863" t="s">
        <v>1663</v>
      </c>
      <c r="F583" s="902" t="s">
        <v>20</v>
      </c>
      <c r="G583" s="902"/>
      <c r="H583" s="902"/>
      <c r="I583" s="902"/>
      <c r="J583" s="902"/>
      <c r="K583" s="902"/>
      <c r="L583" s="903"/>
      <c r="M583" s="854" t="s">
        <v>19</v>
      </c>
      <c r="N583" s="855"/>
      <c r="O583" s="855"/>
      <c r="P583" s="855"/>
      <c r="Q583" s="855"/>
      <c r="R583" s="855"/>
      <c r="S583" s="855"/>
      <c r="T583" s="855"/>
      <c r="U583" s="856"/>
      <c r="AA583" s="838" t="s">
        <v>4</v>
      </c>
      <c r="AB583" s="839"/>
      <c r="AC583" s="840"/>
      <c r="AD583" s="13"/>
    </row>
    <row r="584" spans="1:30">
      <c r="A584" s="863"/>
      <c r="B584" s="861"/>
      <c r="C584" s="862"/>
      <c r="D584" s="863"/>
      <c r="F584" s="902"/>
      <c r="G584" s="902"/>
      <c r="H584" s="902"/>
      <c r="I584" s="902"/>
      <c r="J584" s="902"/>
      <c r="K584" s="902"/>
      <c r="L584" s="903"/>
      <c r="M584" s="857"/>
      <c r="N584" s="858"/>
      <c r="O584" s="858"/>
      <c r="P584" s="858"/>
      <c r="Q584" s="858"/>
      <c r="R584" s="858"/>
      <c r="S584" s="858"/>
      <c r="T584" s="858"/>
      <c r="U584" s="859"/>
      <c r="AA584" s="838"/>
      <c r="AB584" s="839"/>
      <c r="AC584" s="840"/>
    </row>
    <row r="585" spans="1:30" ht="13.5" customHeight="1">
      <c r="A585" s="863"/>
      <c r="B585" s="861"/>
      <c r="C585" s="862"/>
      <c r="D585" s="863"/>
      <c r="AA585" s="838"/>
      <c r="AB585" s="839"/>
      <c r="AC585" s="840"/>
    </row>
    <row r="586" spans="1:30">
      <c r="A586" s="900"/>
      <c r="B586" s="901"/>
      <c r="C586" s="887"/>
      <c r="D586" s="900"/>
      <c r="E586" s="7"/>
      <c r="F586" s="7"/>
      <c r="G586" s="7"/>
      <c r="H586" s="7"/>
      <c r="I586" s="7"/>
      <c r="J586" s="7"/>
      <c r="K586" s="7"/>
      <c r="L586" s="7"/>
      <c r="M586" s="7"/>
      <c r="N586" s="7"/>
      <c r="O586" s="7"/>
      <c r="P586" s="7"/>
      <c r="Q586" s="7"/>
      <c r="R586" s="7"/>
      <c r="S586" s="7"/>
      <c r="T586" s="7"/>
      <c r="U586" s="7"/>
      <c r="V586" s="7"/>
      <c r="W586" s="7"/>
      <c r="X586" s="7"/>
      <c r="Y586" s="7"/>
      <c r="Z586" s="7"/>
      <c r="AA586" s="841"/>
      <c r="AB586" s="842"/>
      <c r="AC586" s="843"/>
    </row>
    <row r="587" spans="1:30" ht="13.5" customHeight="1">
      <c r="A587" s="1086" t="s">
        <v>1016</v>
      </c>
      <c r="B587" s="493"/>
      <c r="C587" s="1087" t="s">
        <v>1710</v>
      </c>
      <c r="D587" s="271"/>
      <c r="F587" s="3" t="s">
        <v>844</v>
      </c>
      <c r="AA587" s="346"/>
      <c r="AB587" s="344"/>
      <c r="AC587" s="340"/>
    </row>
    <row r="588" spans="1:30">
      <c r="A588" s="1086"/>
      <c r="B588" s="493"/>
      <c r="C588" s="1087"/>
      <c r="D588" s="271"/>
      <c r="F588" s="3"/>
      <c r="AA588" s="346"/>
      <c r="AB588" s="344"/>
      <c r="AC588" s="340"/>
    </row>
    <row r="589" spans="1:30">
      <c r="A589" s="1086"/>
      <c r="B589" s="493"/>
      <c r="C589" s="1087"/>
      <c r="D589" s="271"/>
      <c r="F589" s="1249"/>
      <c r="G589" s="1250"/>
      <c r="H589" s="1250"/>
      <c r="I589" s="1251"/>
      <c r="J589" s="1014" t="s">
        <v>1043</v>
      </c>
      <c r="K589" s="1015"/>
      <c r="L589" s="1015"/>
      <c r="M589" s="1016"/>
      <c r="N589" s="1078" t="s">
        <v>1044</v>
      </c>
      <c r="O589" s="1079"/>
      <c r="P589" s="1079"/>
      <c r="Q589" s="1079"/>
      <c r="R589" s="1079"/>
      <c r="S589" s="1079"/>
      <c r="T589" s="1079"/>
      <c r="U589" s="1080"/>
      <c r="AA589" s="346"/>
      <c r="AB589" s="344"/>
      <c r="AC589" s="340"/>
    </row>
    <row r="590" spans="1:30" ht="13.5" customHeight="1">
      <c r="A590" s="1086"/>
      <c r="B590" s="493"/>
      <c r="C590" s="1087"/>
      <c r="D590" s="271"/>
      <c r="F590" s="1252"/>
      <c r="G590" s="1253"/>
      <c r="H590" s="1253"/>
      <c r="I590" s="1254"/>
      <c r="J590" s="1017"/>
      <c r="K590" s="1018"/>
      <c r="L590" s="1018"/>
      <c r="M590" s="1019"/>
      <c r="N590" s="1078" t="s">
        <v>1045</v>
      </c>
      <c r="O590" s="1079"/>
      <c r="P590" s="1079"/>
      <c r="Q590" s="1080"/>
      <c r="R590" s="844" t="s">
        <v>1046</v>
      </c>
      <c r="S590" s="845"/>
      <c r="T590" s="845"/>
      <c r="U590" s="846"/>
      <c r="AA590" s="346"/>
      <c r="AB590" s="344"/>
      <c r="AC590" s="340"/>
    </row>
    <row r="591" spans="1:30" ht="13.5" customHeight="1">
      <c r="A591" s="1086"/>
      <c r="B591" s="493"/>
      <c r="C591" s="1087"/>
      <c r="D591" s="271"/>
      <c r="F591" s="844" t="s">
        <v>5</v>
      </c>
      <c r="G591" s="845"/>
      <c r="H591" s="845"/>
      <c r="I591" s="846"/>
      <c r="J591" s="789" t="s">
        <v>506</v>
      </c>
      <c r="K591" s="790"/>
      <c r="L591" s="790"/>
      <c r="M591" s="791"/>
      <c r="N591" s="1031" t="s">
        <v>1047</v>
      </c>
      <c r="O591" s="1032"/>
      <c r="P591" s="1032"/>
      <c r="Q591" s="1242"/>
      <c r="R591" s="789" t="s">
        <v>506</v>
      </c>
      <c r="S591" s="790"/>
      <c r="T591" s="790"/>
      <c r="U591" s="791"/>
      <c r="AA591" s="346"/>
      <c r="AB591" s="344"/>
      <c r="AC591" s="340"/>
    </row>
    <row r="592" spans="1:30">
      <c r="A592" s="1086"/>
      <c r="B592" s="493"/>
      <c r="C592" s="1087"/>
      <c r="D592" s="271"/>
      <c r="F592" s="844" t="s">
        <v>6</v>
      </c>
      <c r="G592" s="845"/>
      <c r="H592" s="845"/>
      <c r="I592" s="846"/>
      <c r="J592" s="850" t="s">
        <v>506</v>
      </c>
      <c r="K592" s="851"/>
      <c r="L592" s="851"/>
      <c r="M592" s="852"/>
      <c r="N592" s="1031" t="s">
        <v>1047</v>
      </c>
      <c r="O592" s="1032"/>
      <c r="P592" s="1032"/>
      <c r="Q592" s="1242"/>
      <c r="R592" s="850" t="s">
        <v>506</v>
      </c>
      <c r="S592" s="851"/>
      <c r="T592" s="851"/>
      <c r="U592" s="852"/>
      <c r="AA592" s="346"/>
      <c r="AB592" s="344"/>
      <c r="AC592" s="340"/>
    </row>
    <row r="593" spans="1:30">
      <c r="A593" s="1086"/>
      <c r="B593" s="493"/>
      <c r="C593" s="1087"/>
      <c r="D593" s="271"/>
      <c r="F593" s="1244"/>
      <c r="G593" s="1244"/>
      <c r="H593" s="1244"/>
      <c r="I593" s="1244"/>
      <c r="J593" s="1095"/>
      <c r="K593" s="1095"/>
      <c r="L593" s="1095"/>
      <c r="M593" s="1095"/>
      <c r="N593" s="1133"/>
      <c r="O593" s="1133"/>
      <c r="P593" s="1133"/>
      <c r="Q593" s="1133"/>
      <c r="R593" s="1095"/>
      <c r="S593" s="1095"/>
      <c r="T593" s="1095"/>
      <c r="U593" s="1095"/>
      <c r="AA593" s="346"/>
      <c r="AB593" s="344"/>
      <c r="AC593" s="340"/>
    </row>
    <row r="594" spans="1:30">
      <c r="A594" s="1086"/>
      <c r="B594" s="493"/>
      <c r="C594" s="1087"/>
      <c r="D594" s="271"/>
      <c r="F594" s="2" t="s">
        <v>313</v>
      </c>
      <c r="AA594" s="346"/>
      <c r="AB594" s="344"/>
      <c r="AC594" s="340"/>
    </row>
    <row r="595" spans="1:30" ht="13.5" customHeight="1">
      <c r="A595" s="1086"/>
      <c r="B595" s="493"/>
      <c r="C595" s="1087"/>
      <c r="D595" s="271"/>
      <c r="F595" s="1039"/>
      <c r="G595" s="1040"/>
      <c r="H595" s="1040"/>
      <c r="I595" s="1040"/>
      <c r="J595" s="1040"/>
      <c r="K595" s="1040"/>
      <c r="L595" s="1040"/>
      <c r="M595" s="1040"/>
      <c r="N595" s="1040"/>
      <c r="O595" s="1040"/>
      <c r="P595" s="1040"/>
      <c r="Q595" s="1040"/>
      <c r="R595" s="1040"/>
      <c r="S595" s="1040"/>
      <c r="T595" s="1040"/>
      <c r="U595" s="1040"/>
      <c r="V595" s="1040"/>
      <c r="W595" s="1040"/>
      <c r="X595" s="1040"/>
      <c r="Y595" s="1041"/>
      <c r="AA595" s="346"/>
      <c r="AB595" s="344"/>
      <c r="AC595" s="340"/>
    </row>
    <row r="596" spans="1:30">
      <c r="A596" s="654"/>
      <c r="B596" s="493"/>
      <c r="C596" s="1087"/>
      <c r="D596" s="271"/>
      <c r="F596" s="1042"/>
      <c r="G596" s="1043"/>
      <c r="H596" s="1043"/>
      <c r="I596" s="1043"/>
      <c r="J596" s="1043"/>
      <c r="K596" s="1043"/>
      <c r="L596" s="1043"/>
      <c r="M596" s="1043"/>
      <c r="N596" s="1043"/>
      <c r="O596" s="1043"/>
      <c r="P596" s="1043"/>
      <c r="Q596" s="1043"/>
      <c r="R596" s="1043"/>
      <c r="S596" s="1043"/>
      <c r="T596" s="1043"/>
      <c r="U596" s="1043"/>
      <c r="V596" s="1043"/>
      <c r="W596" s="1043"/>
      <c r="X596" s="1043"/>
      <c r="Y596" s="1044"/>
      <c r="AA596" s="346"/>
      <c r="AB596" s="344"/>
      <c r="AC596" s="340"/>
    </row>
    <row r="597" spans="1:30">
      <c r="A597" s="654"/>
      <c r="B597" s="493"/>
      <c r="C597" s="1087"/>
      <c r="D597" s="271"/>
      <c r="F597" s="1042"/>
      <c r="G597" s="1043"/>
      <c r="H597" s="1043"/>
      <c r="I597" s="1043"/>
      <c r="J597" s="1043"/>
      <c r="K597" s="1043"/>
      <c r="L597" s="1043"/>
      <c r="M597" s="1043"/>
      <c r="N597" s="1043"/>
      <c r="O597" s="1043"/>
      <c r="P597" s="1043"/>
      <c r="Q597" s="1043"/>
      <c r="R597" s="1043"/>
      <c r="S597" s="1043"/>
      <c r="T597" s="1043"/>
      <c r="U597" s="1043"/>
      <c r="V597" s="1043"/>
      <c r="W597" s="1043"/>
      <c r="X597" s="1043"/>
      <c r="Y597" s="1044"/>
      <c r="AA597" s="346"/>
      <c r="AB597" s="344"/>
      <c r="AC597" s="340"/>
    </row>
    <row r="598" spans="1:30">
      <c r="A598" s="654"/>
      <c r="B598" s="493"/>
      <c r="C598" s="1087"/>
      <c r="D598" s="271"/>
      <c r="F598" s="1042"/>
      <c r="G598" s="1043"/>
      <c r="H598" s="1043"/>
      <c r="I598" s="1043"/>
      <c r="J598" s="1043"/>
      <c r="K598" s="1043"/>
      <c r="L598" s="1043"/>
      <c r="M598" s="1043"/>
      <c r="N598" s="1043"/>
      <c r="O598" s="1043"/>
      <c r="P598" s="1043"/>
      <c r="Q598" s="1043"/>
      <c r="R598" s="1043"/>
      <c r="S598" s="1043"/>
      <c r="T598" s="1043"/>
      <c r="U598" s="1043"/>
      <c r="V598" s="1043"/>
      <c r="W598" s="1043"/>
      <c r="X598" s="1043"/>
      <c r="Y598" s="1044"/>
      <c r="AA598" s="346"/>
      <c r="AB598" s="344"/>
      <c r="AC598" s="340"/>
    </row>
    <row r="599" spans="1:30">
      <c r="A599" s="654"/>
      <c r="B599" s="493"/>
      <c r="C599" s="1087"/>
      <c r="D599" s="271"/>
      <c r="F599" s="1045"/>
      <c r="G599" s="1046"/>
      <c r="H599" s="1046"/>
      <c r="I599" s="1046"/>
      <c r="J599" s="1046"/>
      <c r="K599" s="1046"/>
      <c r="L599" s="1046"/>
      <c r="M599" s="1046"/>
      <c r="N599" s="1046"/>
      <c r="O599" s="1046"/>
      <c r="P599" s="1046"/>
      <c r="Q599" s="1046"/>
      <c r="R599" s="1046"/>
      <c r="S599" s="1046"/>
      <c r="T599" s="1046"/>
      <c r="U599" s="1046"/>
      <c r="V599" s="1046"/>
      <c r="W599" s="1046"/>
      <c r="X599" s="1046"/>
      <c r="Y599" s="1047"/>
      <c r="AA599" s="346"/>
      <c r="AB599" s="344"/>
      <c r="AC599" s="340"/>
    </row>
    <row r="600" spans="1:30">
      <c r="A600" s="654"/>
      <c r="B600" s="493"/>
      <c r="C600" s="325"/>
      <c r="D600" s="271"/>
      <c r="F600" s="1061" t="s">
        <v>80</v>
      </c>
      <c r="G600" s="1061"/>
      <c r="H600" s="1061"/>
      <c r="I600" s="1061"/>
      <c r="J600" s="1061"/>
      <c r="K600" s="1061"/>
      <c r="L600" s="1061"/>
      <c r="M600" s="1061"/>
      <c r="N600" s="1061"/>
      <c r="O600" s="1061"/>
      <c r="P600" s="1061" t="s">
        <v>773</v>
      </c>
      <c r="Q600" s="1061"/>
      <c r="R600" s="1061"/>
      <c r="S600" s="1061"/>
      <c r="T600" s="1061"/>
      <c r="U600" s="1061"/>
      <c r="V600" s="1061"/>
      <c r="W600" s="1061"/>
      <c r="X600" s="1061"/>
      <c r="Y600" s="1061"/>
      <c r="AA600" s="346"/>
      <c r="AB600" s="344"/>
      <c r="AC600" s="340"/>
    </row>
    <row r="601" spans="1:30">
      <c r="A601" s="654"/>
      <c r="B601" s="493"/>
      <c r="C601" s="325"/>
      <c r="D601" s="271"/>
      <c r="AA601" s="346"/>
      <c r="AB601" s="344"/>
      <c r="AC601" s="340"/>
    </row>
    <row r="602" spans="1:30" ht="13.5" customHeight="1">
      <c r="A602" s="863" t="s">
        <v>648</v>
      </c>
      <c r="B602" s="861">
        <v>35</v>
      </c>
      <c r="C602" s="862" t="s">
        <v>649</v>
      </c>
      <c r="D602" s="860" t="s">
        <v>1664</v>
      </c>
      <c r="F602" s="902" t="s">
        <v>20</v>
      </c>
      <c r="G602" s="902"/>
      <c r="H602" s="902"/>
      <c r="I602" s="902"/>
      <c r="J602" s="902"/>
      <c r="K602" s="902"/>
      <c r="L602" s="903"/>
      <c r="M602" s="854" t="s">
        <v>19</v>
      </c>
      <c r="N602" s="855"/>
      <c r="O602" s="855"/>
      <c r="P602" s="855"/>
      <c r="Q602" s="855"/>
      <c r="R602" s="855"/>
      <c r="S602" s="855"/>
      <c r="T602" s="855"/>
      <c r="U602" s="856"/>
      <c r="AA602" s="838" t="s">
        <v>4</v>
      </c>
      <c r="AB602" s="839"/>
      <c r="AC602" s="840"/>
    </row>
    <row r="603" spans="1:30">
      <c r="A603" s="863"/>
      <c r="B603" s="861"/>
      <c r="C603" s="862"/>
      <c r="D603" s="860"/>
      <c r="F603" s="902"/>
      <c r="G603" s="902"/>
      <c r="H603" s="902"/>
      <c r="I603" s="902"/>
      <c r="J603" s="902"/>
      <c r="K603" s="902"/>
      <c r="L603" s="903"/>
      <c r="M603" s="857"/>
      <c r="N603" s="858"/>
      <c r="O603" s="858"/>
      <c r="P603" s="858"/>
      <c r="Q603" s="858"/>
      <c r="R603" s="858"/>
      <c r="S603" s="858"/>
      <c r="T603" s="858"/>
      <c r="U603" s="859"/>
      <c r="AA603" s="838"/>
      <c r="AB603" s="839"/>
      <c r="AC603" s="840"/>
    </row>
    <row r="604" spans="1:30">
      <c r="A604" s="863"/>
      <c r="B604" s="861"/>
      <c r="C604" s="862"/>
      <c r="D604" s="860"/>
      <c r="F604" s="64" t="s">
        <v>650</v>
      </c>
      <c r="G604" s="64" t="s">
        <v>845</v>
      </c>
      <c r="H604" s="64"/>
      <c r="I604" s="64"/>
      <c r="J604" s="64"/>
      <c r="K604" s="64"/>
      <c r="L604" s="64"/>
      <c r="M604" s="64"/>
      <c r="N604" s="64"/>
      <c r="O604" s="64"/>
      <c r="P604" s="64"/>
      <c r="Q604" s="64"/>
      <c r="R604" s="64"/>
      <c r="S604" s="64"/>
      <c r="T604" s="64"/>
      <c r="U604" s="64"/>
      <c r="V604" s="64"/>
      <c r="W604" s="64"/>
      <c r="X604" s="64"/>
      <c r="AA604" s="838"/>
      <c r="AB604" s="839"/>
      <c r="AC604" s="840"/>
    </row>
    <row r="605" spans="1:30">
      <c r="A605" s="863"/>
      <c r="B605" s="861"/>
      <c r="C605" s="862"/>
      <c r="D605" s="860"/>
      <c r="F605" s="64"/>
      <c r="G605" s="64" t="s">
        <v>66</v>
      </c>
      <c r="H605" s="64"/>
      <c r="I605" s="64"/>
      <c r="J605" s="64"/>
      <c r="K605" s="64"/>
      <c r="L605" s="64"/>
      <c r="M605" s="64"/>
      <c r="N605" s="64"/>
      <c r="O605" s="64"/>
      <c r="P605" s="64"/>
      <c r="Q605" s="64"/>
      <c r="R605" s="64"/>
      <c r="S605" s="64"/>
      <c r="T605" s="64"/>
      <c r="U605" s="64"/>
      <c r="V605" s="64"/>
      <c r="W605" s="64"/>
      <c r="X605" s="64"/>
      <c r="AA605" s="838"/>
      <c r="AB605" s="839"/>
      <c r="AC605" s="840"/>
      <c r="AD605" s="13"/>
    </row>
    <row r="606" spans="1:30">
      <c r="A606" s="863"/>
      <c r="B606" s="861"/>
      <c r="C606" s="862"/>
      <c r="D606" s="860"/>
      <c r="AA606" s="838"/>
      <c r="AB606" s="839"/>
      <c r="AC606" s="840"/>
    </row>
    <row r="607" spans="1:30">
      <c r="A607" s="863"/>
      <c r="B607" s="861"/>
      <c r="C607" s="862"/>
      <c r="D607" s="860"/>
      <c r="F607" s="3" t="s">
        <v>67</v>
      </c>
      <c r="AA607" s="838"/>
      <c r="AB607" s="839"/>
      <c r="AC607" s="840"/>
    </row>
    <row r="608" spans="1:30">
      <c r="A608" s="863"/>
      <c r="B608" s="861"/>
      <c r="C608" s="862"/>
      <c r="D608" s="860"/>
      <c r="AA608" s="838"/>
      <c r="AB608" s="839"/>
      <c r="AC608" s="840"/>
    </row>
    <row r="609" spans="1:29" ht="13.5" customHeight="1">
      <c r="A609" s="863"/>
      <c r="B609" s="861"/>
      <c r="C609" s="862"/>
      <c r="D609" s="860"/>
      <c r="F609" s="908"/>
      <c r="G609" s="909"/>
      <c r="H609" s="909"/>
      <c r="I609" s="910"/>
      <c r="J609" s="844" t="s">
        <v>68</v>
      </c>
      <c r="K609" s="845"/>
      <c r="L609" s="845"/>
      <c r="M609" s="845"/>
      <c r="N609" s="845"/>
      <c r="O609" s="845"/>
      <c r="P609" s="845"/>
      <c r="Q609" s="846"/>
      <c r="R609" s="844" t="s">
        <v>69</v>
      </c>
      <c r="S609" s="845"/>
      <c r="T609" s="845"/>
      <c r="U609" s="846"/>
      <c r="AA609" s="838"/>
      <c r="AB609" s="839"/>
      <c r="AC609" s="840"/>
    </row>
    <row r="610" spans="1:29">
      <c r="A610" s="863"/>
      <c r="B610" s="861"/>
      <c r="C610" s="862"/>
      <c r="D610" s="860"/>
      <c r="F610" s="844" t="s">
        <v>5</v>
      </c>
      <c r="G610" s="845"/>
      <c r="H610" s="845"/>
      <c r="I610" s="846"/>
      <c r="J610" s="847" t="s">
        <v>70</v>
      </c>
      <c r="K610" s="848"/>
      <c r="L610" s="848"/>
      <c r="M610" s="849"/>
      <c r="N610" s="847" t="s">
        <v>70</v>
      </c>
      <c r="O610" s="848"/>
      <c r="P610" s="848"/>
      <c r="Q610" s="849"/>
      <c r="R610" s="847" t="s">
        <v>70</v>
      </c>
      <c r="S610" s="848"/>
      <c r="T610" s="848"/>
      <c r="U610" s="849"/>
      <c r="AA610" s="838"/>
      <c r="AB610" s="839"/>
      <c r="AC610" s="840"/>
    </row>
    <row r="611" spans="1:29">
      <c r="A611" s="863"/>
      <c r="B611" s="861"/>
      <c r="C611" s="862"/>
      <c r="D611" s="860"/>
      <c r="F611" s="844" t="s">
        <v>6</v>
      </c>
      <c r="G611" s="845"/>
      <c r="H611" s="845"/>
      <c r="I611" s="846"/>
      <c r="J611" s="847" t="s">
        <v>70</v>
      </c>
      <c r="K611" s="848"/>
      <c r="L611" s="848"/>
      <c r="M611" s="849"/>
      <c r="N611" s="847" t="s">
        <v>70</v>
      </c>
      <c r="O611" s="848"/>
      <c r="P611" s="848"/>
      <c r="Q611" s="849"/>
      <c r="R611" s="847" t="s">
        <v>70</v>
      </c>
      <c r="S611" s="848"/>
      <c r="T611" s="848"/>
      <c r="U611" s="849"/>
      <c r="AA611" s="838"/>
      <c r="AB611" s="839"/>
      <c r="AC611" s="840"/>
    </row>
    <row r="612" spans="1:29" ht="14.25" customHeight="1">
      <c r="A612" s="377"/>
      <c r="B612" s="729"/>
      <c r="C612" s="378"/>
      <c r="D612" s="377"/>
      <c r="E612" s="7"/>
      <c r="F612" s="199"/>
      <c r="G612" s="199"/>
      <c r="H612" s="199"/>
      <c r="I612" s="199"/>
      <c r="J612" s="199"/>
      <c r="K612" s="199"/>
      <c r="L612" s="199"/>
      <c r="M612" s="199"/>
      <c r="N612" s="199"/>
      <c r="O612" s="199"/>
      <c r="P612" s="199"/>
      <c r="Q612" s="199"/>
      <c r="R612" s="199"/>
      <c r="S612" s="199"/>
      <c r="T612" s="199"/>
      <c r="U612" s="199"/>
      <c r="V612" s="199"/>
      <c r="W612" s="7"/>
      <c r="X612" s="7"/>
      <c r="Y612" s="7"/>
      <c r="Z612" s="7"/>
      <c r="AA612" s="236"/>
      <c r="AB612" s="237"/>
      <c r="AC612" s="238"/>
    </row>
    <row r="613" spans="1:29" ht="14.25" customHeight="1">
      <c r="A613" s="270"/>
      <c r="B613" s="493"/>
      <c r="C613" s="250"/>
      <c r="D613" s="270"/>
      <c r="F613" s="1"/>
      <c r="G613" s="1"/>
      <c r="H613" s="1"/>
      <c r="I613" s="1"/>
      <c r="J613" s="1"/>
      <c r="K613" s="1"/>
      <c r="L613" s="1"/>
      <c r="M613" s="1"/>
      <c r="N613" s="1"/>
      <c r="O613" s="1"/>
      <c r="P613" s="1"/>
      <c r="Q613" s="1"/>
      <c r="R613" s="1"/>
      <c r="S613" s="1"/>
      <c r="T613" s="1"/>
      <c r="U613" s="1"/>
      <c r="V613" s="1"/>
      <c r="AA613" s="283"/>
      <c r="AB613" s="284"/>
      <c r="AC613" s="285"/>
    </row>
    <row r="614" spans="1:29" ht="13.5" customHeight="1">
      <c r="A614" s="863" t="s">
        <v>1216</v>
      </c>
      <c r="B614" s="861">
        <v>36</v>
      </c>
      <c r="C614" s="1058" t="s">
        <v>651</v>
      </c>
      <c r="D614" s="860" t="s">
        <v>1704</v>
      </c>
      <c r="F614" s="902" t="s">
        <v>20</v>
      </c>
      <c r="G614" s="902"/>
      <c r="H614" s="902"/>
      <c r="I614" s="902"/>
      <c r="J614" s="902"/>
      <c r="K614" s="902"/>
      <c r="L614" s="903"/>
      <c r="M614" s="854" t="s">
        <v>19</v>
      </c>
      <c r="N614" s="855"/>
      <c r="O614" s="855"/>
      <c r="P614" s="855"/>
      <c r="Q614" s="855"/>
      <c r="R614" s="855"/>
      <c r="S614" s="855"/>
      <c r="T614" s="855"/>
      <c r="U614" s="856"/>
      <c r="AA614" s="838" t="s">
        <v>4</v>
      </c>
      <c r="AB614" s="839"/>
      <c r="AC614" s="840"/>
    </row>
    <row r="615" spans="1:29">
      <c r="A615" s="863"/>
      <c r="B615" s="861"/>
      <c r="C615" s="1058"/>
      <c r="D615" s="860"/>
      <c r="F615" s="902"/>
      <c r="G615" s="902"/>
      <c r="H615" s="902"/>
      <c r="I615" s="902"/>
      <c r="J615" s="902"/>
      <c r="K615" s="902"/>
      <c r="L615" s="903"/>
      <c r="M615" s="857"/>
      <c r="N615" s="858"/>
      <c r="O615" s="858"/>
      <c r="P615" s="858"/>
      <c r="Q615" s="858"/>
      <c r="R615" s="858"/>
      <c r="S615" s="858"/>
      <c r="T615" s="858"/>
      <c r="U615" s="859"/>
      <c r="AA615" s="838"/>
      <c r="AB615" s="839"/>
      <c r="AC615" s="840"/>
    </row>
    <row r="616" spans="1:29">
      <c r="A616" s="863"/>
      <c r="B616" s="861"/>
      <c r="C616" s="1058"/>
      <c r="D616" s="860"/>
      <c r="F616" s="64" t="s">
        <v>652</v>
      </c>
      <c r="G616" s="64" t="s">
        <v>845</v>
      </c>
      <c r="H616" s="64"/>
      <c r="I616" s="64"/>
      <c r="J616" s="64"/>
      <c r="K616" s="64"/>
      <c r="L616" s="64"/>
      <c r="M616" s="64"/>
      <c r="N616" s="64"/>
      <c r="O616" s="64"/>
      <c r="P616" s="64"/>
      <c r="Q616" s="64"/>
      <c r="R616" s="64"/>
      <c r="S616" s="64"/>
      <c r="T616" s="64"/>
      <c r="U616" s="64"/>
      <c r="V616" s="64"/>
      <c r="W616" s="64"/>
      <c r="X616" s="64"/>
      <c r="AA616" s="838"/>
      <c r="AB616" s="839"/>
      <c r="AC616" s="840"/>
    </row>
    <row r="617" spans="1:29">
      <c r="A617" s="863"/>
      <c r="B617" s="861"/>
      <c r="C617" s="1058"/>
      <c r="D617" s="860"/>
      <c r="F617" s="64"/>
      <c r="G617" s="64" t="s">
        <v>66</v>
      </c>
      <c r="H617" s="64"/>
      <c r="I617" s="64"/>
      <c r="J617" s="64"/>
      <c r="K617" s="64"/>
      <c r="L617" s="64"/>
      <c r="M617" s="64"/>
      <c r="N617" s="64"/>
      <c r="O617" s="64"/>
      <c r="P617" s="64"/>
      <c r="Q617" s="64"/>
      <c r="R617" s="64"/>
      <c r="S617" s="64"/>
      <c r="T617" s="64"/>
      <c r="U617" s="64"/>
      <c r="V617" s="64"/>
      <c r="W617" s="64"/>
      <c r="X617" s="64"/>
      <c r="AA617" s="838"/>
      <c r="AB617" s="839"/>
      <c r="AC617" s="840"/>
    </row>
    <row r="618" spans="1:29">
      <c r="A618" s="863"/>
      <c r="B618" s="861"/>
      <c r="C618" s="1058"/>
      <c r="D618" s="860"/>
      <c r="AA618" s="838"/>
      <c r="AB618" s="839"/>
      <c r="AC618" s="840"/>
    </row>
    <row r="619" spans="1:29">
      <c r="A619" s="863"/>
      <c r="B619" s="861"/>
      <c r="C619" s="1058"/>
      <c r="D619" s="860"/>
      <c r="F619" s="3"/>
      <c r="AA619" s="838"/>
      <c r="AB619" s="839"/>
      <c r="AC619" s="840"/>
    </row>
    <row r="620" spans="1:29">
      <c r="A620" s="863"/>
      <c r="B620" s="861"/>
      <c r="C620" s="1058"/>
      <c r="D620" s="860"/>
      <c r="E620" s="81"/>
      <c r="F620" s="287" t="s">
        <v>1035</v>
      </c>
      <c r="G620" s="81"/>
      <c r="H620" s="81"/>
      <c r="I620" s="81"/>
      <c r="J620" s="81"/>
      <c r="K620" s="81"/>
      <c r="L620" s="81"/>
      <c r="M620" s="81"/>
      <c r="N620" s="81"/>
      <c r="O620" s="81"/>
      <c r="P620" s="81"/>
      <c r="Q620" s="81"/>
      <c r="R620" s="81"/>
      <c r="S620" s="81"/>
      <c r="T620" s="81"/>
      <c r="U620" s="81"/>
      <c r="V620" s="81"/>
      <c r="W620" s="81"/>
      <c r="X620" s="81"/>
      <c r="Y620" s="81"/>
      <c r="Z620" s="81"/>
      <c r="AA620" s="838"/>
      <c r="AB620" s="839"/>
      <c r="AC620" s="840"/>
    </row>
    <row r="621" spans="1:29">
      <c r="A621" s="863"/>
      <c r="B621" s="861"/>
      <c r="C621" s="1058"/>
      <c r="D621" s="860"/>
      <c r="E621" s="81"/>
      <c r="F621" s="81"/>
      <c r="G621" s="81"/>
      <c r="H621" s="81"/>
      <c r="I621" s="81"/>
      <c r="J621" s="81"/>
      <c r="K621" s="81"/>
      <c r="L621" s="81"/>
      <c r="M621" s="81"/>
      <c r="N621" s="81"/>
      <c r="O621" s="81"/>
      <c r="P621" s="81"/>
      <c r="Q621" s="81"/>
      <c r="R621" s="81"/>
      <c r="S621" s="81"/>
      <c r="T621" s="81"/>
      <c r="U621" s="81"/>
      <c r="V621" s="81"/>
      <c r="W621" s="81"/>
      <c r="X621" s="81"/>
      <c r="Y621" s="81"/>
      <c r="Z621" s="81"/>
      <c r="AA621" s="838"/>
      <c r="AB621" s="839"/>
      <c r="AC621" s="840"/>
    </row>
    <row r="622" spans="1:29">
      <c r="A622" s="863"/>
      <c r="B622" s="861"/>
      <c r="C622" s="1058"/>
      <c r="D622" s="860"/>
      <c r="E622" s="81"/>
      <c r="F622" s="844" t="s">
        <v>1036</v>
      </c>
      <c r="G622" s="845"/>
      <c r="H622" s="845"/>
      <c r="I622" s="845"/>
      <c r="J622" s="846"/>
      <c r="K622" s="1021" t="s">
        <v>69</v>
      </c>
      <c r="L622" s="1021"/>
      <c r="M622" s="1021"/>
      <c r="N622" s="1021"/>
      <c r="O622" s="1181" t="s">
        <v>45</v>
      </c>
      <c r="P622" s="1194"/>
      <c r="Q622" s="1194"/>
      <c r="R622" s="1194"/>
      <c r="S622" s="1194"/>
      <c r="T622" s="1194"/>
      <c r="U622" s="1194"/>
      <c r="V622" s="1195"/>
      <c r="W622" s="81"/>
      <c r="X622" s="81"/>
      <c r="Y622" s="81"/>
      <c r="Z622" s="81"/>
      <c r="AA622" s="838"/>
      <c r="AB622" s="839"/>
      <c r="AC622" s="840"/>
    </row>
    <row r="623" spans="1:29">
      <c r="A623" s="863"/>
      <c r="B623" s="861"/>
      <c r="C623" s="1058"/>
      <c r="D623" s="860"/>
      <c r="E623" s="81"/>
      <c r="F623" s="1209" t="s">
        <v>1037</v>
      </c>
      <c r="G623" s="1210"/>
      <c r="H623" s="1210"/>
      <c r="I623" s="1210"/>
      <c r="J623" s="1211"/>
      <c r="K623" s="1021" t="s">
        <v>69</v>
      </c>
      <c r="L623" s="1021"/>
      <c r="M623" s="1021"/>
      <c r="N623" s="1021"/>
      <c r="O623" s="1181" t="s">
        <v>45</v>
      </c>
      <c r="P623" s="1194"/>
      <c r="Q623" s="1194"/>
      <c r="R623" s="1194"/>
      <c r="S623" s="1194"/>
      <c r="T623" s="1194"/>
      <c r="U623" s="1194"/>
      <c r="V623" s="1195"/>
      <c r="W623" s="81"/>
      <c r="X623" s="81"/>
      <c r="Y623" s="81"/>
      <c r="Z623" s="81"/>
      <c r="AA623" s="838"/>
      <c r="AB623" s="839"/>
      <c r="AC623" s="840"/>
    </row>
    <row r="624" spans="1:29">
      <c r="A624" s="863"/>
      <c r="B624" s="861"/>
      <c r="C624" s="1058"/>
      <c r="D624" s="860"/>
      <c r="E624" s="81"/>
      <c r="F624" s="1214"/>
      <c r="G624" s="1215"/>
      <c r="H624" s="1215"/>
      <c r="I624" s="1215"/>
      <c r="J624" s="1216"/>
      <c r="K624" s="1021" t="s">
        <v>1038</v>
      </c>
      <c r="L624" s="1021"/>
      <c r="M624" s="1021"/>
      <c r="N624" s="1021"/>
      <c r="O624" s="1181"/>
      <c r="P624" s="1194"/>
      <c r="Q624" s="1194"/>
      <c r="R624" s="1194"/>
      <c r="S624" s="1194"/>
      <c r="T624" s="1194"/>
      <c r="U624" s="1194"/>
      <c r="V624" s="1195"/>
      <c r="W624" s="81"/>
      <c r="X624" s="81"/>
      <c r="Y624" s="81"/>
      <c r="Z624" s="81"/>
      <c r="AA624" s="838"/>
      <c r="AB624" s="839"/>
      <c r="AC624" s="840"/>
    </row>
    <row r="625" spans="1:29">
      <c r="A625" s="863"/>
      <c r="B625" s="861"/>
      <c r="C625" s="1058"/>
      <c r="D625" s="860"/>
      <c r="F625" s="81"/>
      <c r="G625" s="81"/>
      <c r="H625" s="81"/>
      <c r="I625" s="81"/>
      <c r="J625" s="81"/>
      <c r="K625" s="81"/>
      <c r="L625" s="81"/>
      <c r="M625" s="81"/>
      <c r="N625" s="81"/>
      <c r="O625" s="81"/>
      <c r="P625" s="81"/>
      <c r="Q625" s="81"/>
      <c r="R625" s="81"/>
      <c r="S625" s="81"/>
      <c r="T625" s="81"/>
      <c r="U625" s="81"/>
      <c r="AA625" s="838"/>
      <c r="AB625" s="839"/>
      <c r="AC625" s="840"/>
    </row>
    <row r="626" spans="1:29">
      <c r="A626" s="863"/>
      <c r="B626" s="861"/>
      <c r="C626" s="1058"/>
      <c r="D626" s="860"/>
      <c r="F626" s="3" t="s">
        <v>314</v>
      </c>
      <c r="G626" s="43"/>
      <c r="H626" s="43"/>
      <c r="I626" s="43"/>
      <c r="J626" s="43"/>
      <c r="K626" s="43"/>
      <c r="L626" s="43"/>
      <c r="M626" s="43"/>
      <c r="N626" s="43"/>
      <c r="O626" s="43"/>
      <c r="P626" s="43"/>
      <c r="Q626" s="43"/>
      <c r="R626" s="43"/>
      <c r="S626" s="43"/>
      <c r="T626" s="43"/>
      <c r="U626" s="43"/>
      <c r="AA626" s="838"/>
      <c r="AB626" s="839"/>
      <c r="AC626" s="840"/>
    </row>
    <row r="627" spans="1:29" ht="13.5" customHeight="1">
      <c r="A627" s="863"/>
      <c r="B627" s="861"/>
      <c r="C627" s="1058"/>
      <c r="D627" s="860"/>
      <c r="F627" s="902" t="s">
        <v>315</v>
      </c>
      <c r="G627" s="902"/>
      <c r="H627" s="902"/>
      <c r="I627" s="902"/>
      <c r="J627" s="902"/>
      <c r="K627" s="902"/>
      <c r="L627" s="902"/>
      <c r="M627" s="902"/>
      <c r="N627" s="902"/>
      <c r="O627" s="902"/>
      <c r="P627" s="902"/>
      <c r="Q627" s="902"/>
      <c r="R627" s="902"/>
      <c r="S627" s="902"/>
      <c r="T627" s="902"/>
      <c r="U627" s="902"/>
      <c r="V627" s="902"/>
      <c r="W627" s="902"/>
      <c r="X627" s="902"/>
      <c r="AA627" s="838"/>
      <c r="AB627" s="839"/>
      <c r="AC627" s="840"/>
    </row>
    <row r="628" spans="1:29" ht="19.5" customHeight="1">
      <c r="A628" s="863"/>
      <c r="B628" s="861"/>
      <c r="C628" s="1058"/>
      <c r="D628" s="860"/>
      <c r="F628" s="902"/>
      <c r="G628" s="902"/>
      <c r="H628" s="902"/>
      <c r="I628" s="902"/>
      <c r="J628" s="902"/>
      <c r="K628" s="902"/>
      <c r="L628" s="902"/>
      <c r="M628" s="902"/>
      <c r="N628" s="902"/>
      <c r="O628" s="902"/>
      <c r="P628" s="902"/>
      <c r="Q628" s="902"/>
      <c r="R628" s="902"/>
      <c r="S628" s="902"/>
      <c r="T628" s="902"/>
      <c r="U628" s="902"/>
      <c r="V628" s="902"/>
      <c r="W628" s="902"/>
      <c r="X628" s="902"/>
      <c r="AA628" s="838"/>
      <c r="AB628" s="839"/>
      <c r="AC628" s="840"/>
    </row>
    <row r="629" spans="1:29" ht="17.25" customHeight="1">
      <c r="A629" s="863"/>
      <c r="B629" s="861"/>
      <c r="C629" s="1058"/>
      <c r="D629" s="860"/>
      <c r="AA629" s="838"/>
      <c r="AB629" s="839"/>
      <c r="AC629" s="840"/>
    </row>
    <row r="630" spans="1:29">
      <c r="A630" s="863"/>
      <c r="B630" s="861"/>
      <c r="C630" s="1058"/>
      <c r="D630" s="860"/>
      <c r="F630" s="844" t="s">
        <v>13</v>
      </c>
      <c r="G630" s="845"/>
      <c r="H630" s="845"/>
      <c r="I630" s="845"/>
      <c r="J630" s="845"/>
      <c r="K630" s="845"/>
      <c r="L630" s="846"/>
      <c r="M630" s="84"/>
      <c r="N630" s="844" t="s">
        <v>316</v>
      </c>
      <c r="O630" s="845"/>
      <c r="P630" s="845"/>
      <c r="Q630" s="845"/>
      <c r="R630" s="845"/>
      <c r="S630" s="845"/>
      <c r="T630" s="845"/>
      <c r="U630" s="845"/>
      <c r="V630" s="845"/>
      <c r="W630" s="846"/>
      <c r="X630" s="190"/>
      <c r="AA630" s="838"/>
      <c r="AB630" s="839"/>
      <c r="AC630" s="840"/>
    </row>
    <row r="631" spans="1:29">
      <c r="A631" s="863"/>
      <c r="B631" s="861"/>
      <c r="C631" s="1058"/>
      <c r="D631" s="860"/>
      <c r="F631" s="1181"/>
      <c r="G631" s="1194"/>
      <c r="H631" s="1194"/>
      <c r="I631" s="1194"/>
      <c r="J631" s="1194"/>
      <c r="K631" s="1194"/>
      <c r="L631" s="1195"/>
      <c r="M631" s="84"/>
      <c r="N631" s="850" t="s">
        <v>506</v>
      </c>
      <c r="O631" s="851"/>
      <c r="P631" s="851"/>
      <c r="Q631" s="851"/>
      <c r="R631" s="851"/>
      <c r="S631" s="851"/>
      <c r="T631" s="851"/>
      <c r="U631" s="851"/>
      <c r="V631" s="851"/>
      <c r="W631" s="852"/>
      <c r="X631" s="190"/>
      <c r="AA631" s="838"/>
      <c r="AB631" s="839"/>
      <c r="AC631" s="840"/>
    </row>
    <row r="632" spans="1:29">
      <c r="A632" s="863"/>
      <c r="B632" s="861"/>
      <c r="C632" s="1058"/>
      <c r="D632" s="860"/>
      <c r="M632" s="43"/>
      <c r="N632" s="43"/>
      <c r="O632" s="43"/>
      <c r="P632" s="43"/>
      <c r="Q632" s="43"/>
      <c r="R632" s="43"/>
      <c r="S632" s="43"/>
      <c r="T632" s="43"/>
      <c r="U632" s="43"/>
      <c r="AA632" s="838"/>
      <c r="AB632" s="839"/>
      <c r="AC632" s="840"/>
    </row>
    <row r="633" spans="1:29" ht="18" customHeight="1">
      <c r="A633" s="863"/>
      <c r="B633" s="861"/>
      <c r="C633" s="1058"/>
      <c r="D633" s="860"/>
      <c r="F633" s="43"/>
      <c r="G633" s="43"/>
      <c r="H633" s="43"/>
      <c r="I633" s="43"/>
      <c r="J633" s="43"/>
      <c r="K633" s="43"/>
      <c r="L633" s="43"/>
      <c r="M633" s="43"/>
      <c r="N633" s="43"/>
      <c r="O633" s="43"/>
      <c r="P633" s="43"/>
      <c r="Q633" s="43"/>
      <c r="R633" s="43"/>
      <c r="S633" s="43"/>
      <c r="T633" s="43"/>
      <c r="U633" s="43"/>
      <c r="AA633" s="838"/>
      <c r="AB633" s="839"/>
      <c r="AC633" s="840"/>
    </row>
    <row r="634" spans="1:29">
      <c r="A634" s="863"/>
      <c r="B634" s="861"/>
      <c r="C634" s="1058"/>
      <c r="D634" s="860"/>
      <c r="F634" s="208" t="s">
        <v>317</v>
      </c>
      <c r="G634" s="43"/>
      <c r="H634" s="43"/>
      <c r="I634" s="43"/>
      <c r="J634" s="43"/>
      <c r="K634" s="43"/>
      <c r="L634" s="43"/>
      <c r="M634" s="43"/>
      <c r="N634" s="43"/>
      <c r="O634" s="43"/>
      <c r="P634" s="43"/>
      <c r="Q634" s="43"/>
      <c r="R634" s="43"/>
      <c r="S634" s="43"/>
      <c r="T634" s="43"/>
      <c r="U634" s="43"/>
      <c r="AA634" s="838"/>
      <c r="AB634" s="839"/>
      <c r="AC634" s="840"/>
    </row>
    <row r="635" spans="1:29" ht="13.5" customHeight="1">
      <c r="A635" s="271"/>
      <c r="B635" s="493"/>
      <c r="C635" s="340"/>
      <c r="D635" s="860"/>
      <c r="F635" s="208"/>
      <c r="G635" s="43"/>
      <c r="H635" s="43"/>
      <c r="I635" s="43"/>
      <c r="J635" s="43"/>
      <c r="K635" s="43"/>
      <c r="L635" s="43"/>
      <c r="M635" s="43"/>
      <c r="N635" s="43"/>
      <c r="O635" s="43"/>
      <c r="P635" s="43"/>
      <c r="Q635" s="43"/>
      <c r="R635" s="43"/>
      <c r="S635" s="43"/>
      <c r="T635" s="43"/>
      <c r="U635" s="43"/>
      <c r="AA635" s="838"/>
      <c r="AB635" s="839"/>
      <c r="AC635" s="840"/>
    </row>
    <row r="636" spans="1:29" ht="24.75" customHeight="1">
      <c r="A636" s="271"/>
      <c r="B636" s="493"/>
      <c r="C636" s="340"/>
      <c r="D636" s="860"/>
      <c r="F636" s="1245" t="s">
        <v>1076</v>
      </c>
      <c r="G636" s="1246"/>
      <c r="H636" s="1246"/>
      <c r="I636" s="1246"/>
      <c r="J636" s="1246"/>
      <c r="K636" s="1246"/>
      <c r="L636" s="1246"/>
      <c r="M636" s="1246"/>
      <c r="N636" s="1246"/>
      <c r="O636" s="1247"/>
      <c r="P636" s="850" t="s">
        <v>506</v>
      </c>
      <c r="Q636" s="851"/>
      <c r="R636" s="851"/>
      <c r="S636" s="851"/>
      <c r="T636" s="852"/>
      <c r="U636" s="43"/>
      <c r="AA636" s="838"/>
      <c r="AB636" s="839"/>
      <c r="AC636" s="840"/>
    </row>
    <row r="637" spans="1:29" ht="15" customHeight="1">
      <c r="A637" s="271"/>
      <c r="B637" s="493"/>
      <c r="C637" s="340"/>
      <c r="D637" s="860"/>
      <c r="F637" s="552"/>
      <c r="G637" s="552"/>
      <c r="H637" s="552"/>
      <c r="I637" s="552"/>
      <c r="J637" s="552"/>
      <c r="K637" s="552"/>
      <c r="L637" s="552"/>
      <c r="M637" s="552"/>
      <c r="N637" s="552"/>
      <c r="O637" s="552"/>
      <c r="P637" s="240"/>
      <c r="Q637" s="240"/>
      <c r="R637" s="240"/>
      <c r="S637" s="240"/>
      <c r="T637" s="240"/>
      <c r="U637" s="43"/>
      <c r="AA637" s="838"/>
      <c r="AB637" s="839"/>
      <c r="AC637" s="840"/>
    </row>
    <row r="638" spans="1:29" ht="15" customHeight="1">
      <c r="A638" s="271"/>
      <c r="B638" s="493"/>
      <c r="C638" s="340"/>
      <c r="D638" s="860"/>
      <c r="F638" s="553"/>
      <c r="G638" s="553"/>
      <c r="H638" s="553"/>
      <c r="I638" s="553"/>
      <c r="J638" s="553"/>
      <c r="K638" s="553"/>
      <c r="L638" s="553"/>
      <c r="M638" s="553"/>
      <c r="N638" s="553"/>
      <c r="O638" s="553"/>
      <c r="P638" s="43"/>
      <c r="Q638" s="43"/>
      <c r="R638" s="43"/>
      <c r="S638" s="43"/>
      <c r="T638" s="43"/>
      <c r="U638" s="43"/>
      <c r="AA638" s="838"/>
      <c r="AB638" s="839"/>
      <c r="AC638" s="840"/>
    </row>
    <row r="639" spans="1:29" ht="15" customHeight="1">
      <c r="A639" s="271"/>
      <c r="B639" s="493"/>
      <c r="C639" s="340"/>
      <c r="D639" s="860"/>
      <c r="F639" s="553"/>
      <c r="G639" s="553"/>
      <c r="H639" s="553"/>
      <c r="I639" s="553"/>
      <c r="J639" s="553"/>
      <c r="K639" s="553"/>
      <c r="L639" s="553"/>
      <c r="M639" s="553"/>
      <c r="N639" s="553"/>
      <c r="O639" s="553"/>
      <c r="P639" s="43"/>
      <c r="Q639" s="43"/>
      <c r="R639" s="43"/>
      <c r="S639" s="43"/>
      <c r="T639" s="43"/>
      <c r="U639" s="43"/>
      <c r="AA639" s="838"/>
      <c r="AB639" s="839"/>
      <c r="AC639" s="840"/>
    </row>
    <row r="640" spans="1:29" ht="25.2" customHeight="1">
      <c r="A640" s="239"/>
      <c r="B640" s="729"/>
      <c r="C640" s="355"/>
      <c r="D640" s="886"/>
      <c r="E640" s="7"/>
      <c r="F640" s="643"/>
      <c r="G640" s="643"/>
      <c r="H640" s="643"/>
      <c r="I640" s="643"/>
      <c r="J640" s="643"/>
      <c r="K640" s="643"/>
      <c r="L640" s="643"/>
      <c r="M640" s="643"/>
      <c r="N640" s="643"/>
      <c r="O640" s="643"/>
      <c r="P640" s="341"/>
      <c r="Q640" s="341"/>
      <c r="R640" s="341"/>
      <c r="S640" s="341"/>
      <c r="T640" s="341"/>
      <c r="U640" s="341"/>
      <c r="V640" s="7"/>
      <c r="W640" s="7"/>
      <c r="X640" s="7"/>
      <c r="Y640" s="7"/>
      <c r="Z640" s="7"/>
      <c r="AA640" s="841"/>
      <c r="AB640" s="842"/>
      <c r="AC640" s="843"/>
    </row>
    <row r="641" spans="1:29" ht="14.25" customHeight="1">
      <c r="A641" s="271"/>
      <c r="B641" s="493"/>
      <c r="C641" s="340"/>
      <c r="D641" s="299"/>
      <c r="AA641" s="283"/>
      <c r="AB641" s="284"/>
      <c r="AC641" s="285"/>
    </row>
    <row r="642" spans="1:29" ht="13.5" customHeight="1">
      <c r="A642" s="863" t="s">
        <v>653</v>
      </c>
      <c r="B642" s="861">
        <v>37</v>
      </c>
      <c r="C642" s="862" t="s">
        <v>654</v>
      </c>
      <c r="D642" s="860" t="s">
        <v>1208</v>
      </c>
      <c r="E642" s="81"/>
      <c r="F642" s="1108" t="s">
        <v>20</v>
      </c>
      <c r="G642" s="1108"/>
      <c r="H642" s="1108"/>
      <c r="I642" s="1108"/>
      <c r="J642" s="1108"/>
      <c r="K642" s="1108"/>
      <c r="L642" s="1109"/>
      <c r="M642" s="854" t="s">
        <v>19</v>
      </c>
      <c r="N642" s="855"/>
      <c r="O642" s="855"/>
      <c r="P642" s="855"/>
      <c r="Q642" s="855"/>
      <c r="R642" s="855"/>
      <c r="S642" s="855"/>
      <c r="T642" s="855"/>
      <c r="U642" s="856"/>
      <c r="V642" s="81"/>
      <c r="W642" s="81"/>
      <c r="X642" s="81"/>
      <c r="Y642" s="81"/>
      <c r="Z642" s="81"/>
      <c r="AA642" s="861" t="s">
        <v>4</v>
      </c>
      <c r="AB642" s="1106"/>
      <c r="AC642" s="1107"/>
    </row>
    <row r="643" spans="1:29">
      <c r="A643" s="863"/>
      <c r="B643" s="861"/>
      <c r="C643" s="862"/>
      <c r="D643" s="860"/>
      <c r="E643" s="81"/>
      <c r="F643" s="1108"/>
      <c r="G643" s="1108"/>
      <c r="H643" s="1108"/>
      <c r="I643" s="1108"/>
      <c r="J643" s="1108"/>
      <c r="K643" s="1108"/>
      <c r="L643" s="1109"/>
      <c r="M643" s="857"/>
      <c r="N643" s="858"/>
      <c r="O643" s="858"/>
      <c r="P643" s="858"/>
      <c r="Q643" s="858"/>
      <c r="R643" s="858"/>
      <c r="S643" s="858"/>
      <c r="T643" s="858"/>
      <c r="U643" s="859"/>
      <c r="V643" s="81"/>
      <c r="W643" s="81"/>
      <c r="X643" s="81"/>
      <c r="Y643" s="81"/>
      <c r="Z643" s="81"/>
      <c r="AA643" s="861"/>
      <c r="AB643" s="1106"/>
      <c r="AC643" s="1107"/>
    </row>
    <row r="644" spans="1:29">
      <c r="A644" s="863"/>
      <c r="B644" s="861"/>
      <c r="C644" s="862"/>
      <c r="D644" s="860"/>
      <c r="E644" s="81"/>
      <c r="F644" s="81"/>
      <c r="G644" s="81"/>
      <c r="H644" s="81"/>
      <c r="I644" s="81"/>
      <c r="J644" s="81"/>
      <c r="K644" s="81"/>
      <c r="L644" s="81"/>
      <c r="M644" s="81"/>
      <c r="N644" s="81"/>
      <c r="O644" s="81"/>
      <c r="P644" s="81"/>
      <c r="Q644" s="81"/>
      <c r="R644" s="81"/>
      <c r="S644" s="81"/>
      <c r="T644" s="81"/>
      <c r="U644" s="81"/>
      <c r="V644" s="81"/>
      <c r="W644" s="81"/>
      <c r="X644" s="81"/>
      <c r="Y644" s="81"/>
      <c r="Z644" s="81"/>
      <c r="AA644" s="861"/>
      <c r="AB644" s="1106"/>
      <c r="AC644" s="1107"/>
    </row>
    <row r="645" spans="1:29" ht="13.5" customHeight="1">
      <c r="A645" s="863"/>
      <c r="B645" s="861"/>
      <c r="C645" s="862"/>
      <c r="D645" s="860"/>
      <c r="E645" s="81"/>
      <c r="F645" s="287" t="s">
        <v>71</v>
      </c>
      <c r="G645" s="81"/>
      <c r="H645" s="81"/>
      <c r="I645" s="81"/>
      <c r="J645" s="81"/>
      <c r="K645" s="81"/>
      <c r="L645" s="81"/>
      <c r="M645" s="81"/>
      <c r="N645" s="81"/>
      <c r="O645" s="81"/>
      <c r="P645" s="81"/>
      <c r="Q645" s="81"/>
      <c r="R645" s="81"/>
      <c r="S645" s="81"/>
      <c r="T645" s="81"/>
      <c r="U645" s="81"/>
      <c r="V645" s="81"/>
      <c r="W645" s="81"/>
      <c r="X645" s="81"/>
      <c r="Y645" s="81"/>
      <c r="Z645" s="81"/>
      <c r="AA645" s="861"/>
      <c r="AB645" s="1106"/>
      <c r="AC645" s="1107"/>
    </row>
    <row r="646" spans="1:29">
      <c r="A646" s="863"/>
      <c r="B646" s="861"/>
      <c r="C646" s="862"/>
      <c r="D646" s="860"/>
      <c r="E646" s="81"/>
      <c r="F646" s="81"/>
      <c r="G646" s="81"/>
      <c r="H646" s="81"/>
      <c r="I646" s="81"/>
      <c r="J646" s="81"/>
      <c r="K646" s="81"/>
      <c r="L646" s="81"/>
      <c r="M646" s="81"/>
      <c r="N646" s="81"/>
      <c r="O646" s="81"/>
      <c r="P646" s="81"/>
      <c r="Q646" s="81"/>
      <c r="R646" s="81"/>
      <c r="S646" s="81"/>
      <c r="T646" s="81"/>
      <c r="U646" s="81"/>
      <c r="V646" s="81"/>
      <c r="W646" s="81"/>
      <c r="X646" s="81"/>
      <c r="Y646" s="81"/>
      <c r="Z646" s="81"/>
      <c r="AA646" s="861"/>
      <c r="AB646" s="1106"/>
      <c r="AC646" s="1107"/>
    </row>
    <row r="647" spans="1:29" ht="13.5" customHeight="1">
      <c r="A647" s="863"/>
      <c r="B647" s="861"/>
      <c r="C647" s="862"/>
      <c r="D647" s="860"/>
      <c r="E647" s="81"/>
      <c r="F647" s="1025"/>
      <c r="G647" s="1027"/>
      <c r="H647" s="1224" t="s">
        <v>1039</v>
      </c>
      <c r="I647" s="1225"/>
      <c r="J647" s="1225"/>
      <c r="K647" s="1225"/>
      <c r="L647" s="1225"/>
      <c r="M647" s="1225"/>
      <c r="N647" s="1225"/>
      <c r="O647" s="1225"/>
      <c r="P647" s="1225"/>
      <c r="Q647" s="1225"/>
      <c r="R647" s="1225"/>
      <c r="S647" s="1226"/>
      <c r="T647" s="1014" t="s">
        <v>1199</v>
      </c>
      <c r="U647" s="1015"/>
      <c r="V647" s="1016"/>
      <c r="W647" s="84"/>
      <c r="X647" s="84"/>
      <c r="Y647" s="84"/>
      <c r="Z647" s="81"/>
      <c r="AA647" s="861"/>
      <c r="AB647" s="1106"/>
      <c r="AC647" s="1107"/>
    </row>
    <row r="648" spans="1:29">
      <c r="A648" s="863"/>
      <c r="B648" s="861"/>
      <c r="C648" s="862"/>
      <c r="D648" s="860"/>
      <c r="E648" s="81"/>
      <c r="F648" s="1028"/>
      <c r="G648" s="1030"/>
      <c r="H648" s="1201" t="s">
        <v>1040</v>
      </c>
      <c r="I648" s="1201"/>
      <c r="J648" s="1201"/>
      <c r="K648" s="1201" t="s">
        <v>1041</v>
      </c>
      <c r="L648" s="1201"/>
      <c r="M648" s="1201"/>
      <c r="N648" s="1206" t="s">
        <v>1198</v>
      </c>
      <c r="O648" s="1207"/>
      <c r="P648" s="1207"/>
      <c r="Q648" s="1207"/>
      <c r="R648" s="1207"/>
      <c r="S648" s="1208"/>
      <c r="T648" s="1017"/>
      <c r="U648" s="1018"/>
      <c r="V648" s="1019"/>
      <c r="W648" s="84"/>
      <c r="X648" s="84"/>
      <c r="Y648" s="84"/>
      <c r="Z648" s="81"/>
      <c r="AA648" s="861"/>
      <c r="AB648" s="1106"/>
      <c r="AC648" s="1107"/>
    </row>
    <row r="649" spans="1:29" ht="13.5" customHeight="1">
      <c r="A649" s="863"/>
      <c r="B649" s="861"/>
      <c r="C649" s="862"/>
      <c r="D649" s="860"/>
      <c r="E649" s="81"/>
      <c r="F649" s="1197" t="s">
        <v>5</v>
      </c>
      <c r="G649" s="1198"/>
      <c r="H649" s="993" t="s">
        <v>1042</v>
      </c>
      <c r="I649" s="993"/>
      <c r="J649" s="993"/>
      <c r="K649" s="993" t="s">
        <v>1042</v>
      </c>
      <c r="L649" s="993"/>
      <c r="M649" s="993"/>
      <c r="N649" s="1227" t="s">
        <v>1042</v>
      </c>
      <c r="O649" s="1227"/>
      <c r="P649" s="1227"/>
      <c r="Q649" s="1227"/>
      <c r="R649" s="1227"/>
      <c r="S649" s="1228"/>
      <c r="T649" s="789" t="s">
        <v>1042</v>
      </c>
      <c r="U649" s="790"/>
      <c r="V649" s="791"/>
      <c r="W649" s="81"/>
      <c r="X649" s="81"/>
      <c r="Y649" s="81"/>
      <c r="Z649" s="81"/>
      <c r="AA649" s="861"/>
      <c r="AB649" s="1106"/>
      <c r="AC649" s="1107"/>
    </row>
    <row r="650" spans="1:29" ht="13.5" customHeight="1">
      <c r="A650" s="863"/>
      <c r="B650" s="861"/>
      <c r="C650" s="862"/>
      <c r="D650" s="860"/>
      <c r="E650" s="81"/>
      <c r="F650" s="1199"/>
      <c r="G650" s="1200"/>
      <c r="H650" s="993"/>
      <c r="I650" s="993"/>
      <c r="J650" s="993"/>
      <c r="K650" s="993"/>
      <c r="L650" s="993"/>
      <c r="M650" s="993"/>
      <c r="N650" s="1227"/>
      <c r="O650" s="1227"/>
      <c r="P650" s="1227"/>
      <c r="Q650" s="1227"/>
      <c r="R650" s="1227"/>
      <c r="S650" s="1228"/>
      <c r="T650" s="1203"/>
      <c r="U650" s="1204"/>
      <c r="V650" s="1205"/>
      <c r="W650" s="81"/>
      <c r="X650" s="81"/>
      <c r="Y650" s="81"/>
      <c r="Z650" s="81"/>
      <c r="AA650" s="861"/>
      <c r="AB650" s="1106"/>
      <c r="AC650" s="1107"/>
    </row>
    <row r="651" spans="1:29" ht="13.5" customHeight="1">
      <c r="A651" s="863"/>
      <c r="B651" s="861"/>
      <c r="C651" s="862"/>
      <c r="D651" s="860"/>
      <c r="E651" s="81"/>
      <c r="F651" s="1197" t="s">
        <v>6</v>
      </c>
      <c r="G651" s="1198"/>
      <c r="H651" s="993" t="s">
        <v>1042</v>
      </c>
      <c r="I651" s="993"/>
      <c r="J651" s="993"/>
      <c r="K651" s="993" t="s">
        <v>1042</v>
      </c>
      <c r="L651" s="993"/>
      <c r="M651" s="993"/>
      <c r="N651" s="1227" t="s">
        <v>1042</v>
      </c>
      <c r="O651" s="1227"/>
      <c r="P651" s="1227"/>
      <c r="Q651" s="1227"/>
      <c r="R651" s="1227"/>
      <c r="S651" s="1227"/>
      <c r="T651" s="789" t="s">
        <v>1042</v>
      </c>
      <c r="U651" s="790"/>
      <c r="V651" s="791"/>
      <c r="W651" s="81"/>
      <c r="X651" s="81"/>
      <c r="Y651" s="81"/>
      <c r="Z651" s="81"/>
      <c r="AA651" s="861"/>
      <c r="AB651" s="1106"/>
      <c r="AC651" s="1107"/>
    </row>
    <row r="652" spans="1:29">
      <c r="A652" s="863"/>
      <c r="B652" s="861"/>
      <c r="C652" s="862"/>
      <c r="D652" s="860"/>
      <c r="E652" s="81"/>
      <c r="F652" s="1199"/>
      <c r="G652" s="1200"/>
      <c r="H652" s="993"/>
      <c r="I652" s="993"/>
      <c r="J652" s="993"/>
      <c r="K652" s="993"/>
      <c r="L652" s="993"/>
      <c r="M652" s="993"/>
      <c r="N652" s="1227"/>
      <c r="O652" s="1227"/>
      <c r="P652" s="1227"/>
      <c r="Q652" s="1227"/>
      <c r="R652" s="1227"/>
      <c r="S652" s="1227"/>
      <c r="T652" s="1203"/>
      <c r="U652" s="1204"/>
      <c r="V652" s="1205"/>
      <c r="W652" s="81"/>
      <c r="X652" s="81"/>
      <c r="Y652" s="81"/>
      <c r="Z652" s="81"/>
      <c r="AA652" s="861"/>
      <c r="AB652" s="1106"/>
      <c r="AC652" s="1107"/>
    </row>
    <row r="653" spans="1:29">
      <c r="A653" s="863"/>
      <c r="B653" s="861"/>
      <c r="C653" s="862"/>
      <c r="D653" s="860"/>
      <c r="E653" s="81"/>
      <c r="F653" s="501"/>
      <c r="G653" s="501"/>
      <c r="H653" s="184"/>
      <c r="I653" s="184"/>
      <c r="J653" s="184"/>
      <c r="K653" s="184"/>
      <c r="L653" s="184"/>
      <c r="M653" s="184"/>
      <c r="N653" s="502"/>
      <c r="O653" s="502"/>
      <c r="P653" s="335"/>
      <c r="Q653" s="335"/>
      <c r="R653" s="335"/>
      <c r="S653" s="335"/>
      <c r="T653" s="496"/>
      <c r="U653" s="496"/>
      <c r="V653" s="496"/>
      <c r="W653" s="496"/>
      <c r="X653" s="496"/>
      <c r="Y653" s="496"/>
      <c r="Z653" s="81"/>
      <c r="AA653" s="861"/>
      <c r="AB653" s="1106"/>
      <c r="AC653" s="1107"/>
    </row>
    <row r="654" spans="1:29" ht="13.5" customHeight="1">
      <c r="A654" s="863"/>
      <c r="B654" s="861"/>
      <c r="C654" s="862"/>
      <c r="D654" s="860"/>
      <c r="E654" s="81"/>
      <c r="F654" s="1081"/>
      <c r="G654" s="1082"/>
      <c r="H654" s="1206" t="s">
        <v>1203</v>
      </c>
      <c r="I654" s="1207"/>
      <c r="J654" s="1207"/>
      <c r="K654" s="1207"/>
      <c r="L654" s="1207"/>
      <c r="M654" s="1207"/>
      <c r="N654" s="1207"/>
      <c r="O654" s="1207"/>
      <c r="P654" s="1207"/>
      <c r="Q654" s="1207"/>
      <c r="R654" s="1207"/>
      <c r="S654" s="1208"/>
      <c r="T654" s="503"/>
      <c r="U654" s="503"/>
      <c r="V654" s="503"/>
      <c r="W654" s="496"/>
      <c r="X654" s="496"/>
      <c r="Y654" s="496"/>
      <c r="Z654" s="81"/>
      <c r="AA654" s="861"/>
      <c r="AB654" s="1106"/>
      <c r="AC654" s="1107"/>
    </row>
    <row r="655" spans="1:29" ht="13.5" customHeight="1">
      <c r="A655" s="270"/>
      <c r="B655" s="493"/>
      <c r="C655" s="250"/>
      <c r="D655" s="299"/>
      <c r="E655" s="81"/>
      <c r="F655" s="1083"/>
      <c r="G655" s="1084"/>
      <c r="H655" s="1209" t="s">
        <v>1204</v>
      </c>
      <c r="I655" s="1210"/>
      <c r="J655" s="1210"/>
      <c r="K655" s="1211"/>
      <c r="L655" s="1209" t="s">
        <v>1205</v>
      </c>
      <c r="M655" s="1210"/>
      <c r="N655" s="1210"/>
      <c r="O655" s="1210"/>
      <c r="P655" s="1210"/>
      <c r="Q655" s="1210"/>
      <c r="R655" s="1210"/>
      <c r="S655" s="1211"/>
      <c r="T655" s="81"/>
      <c r="U655" s="81"/>
      <c r="V655" s="81"/>
      <c r="W655" s="81"/>
      <c r="X655" s="81"/>
      <c r="Y655" s="81"/>
      <c r="Z655" s="81"/>
      <c r="AA655" s="493"/>
      <c r="AB655" s="494"/>
      <c r="AC655" s="495"/>
    </row>
    <row r="656" spans="1:29" ht="13.5" customHeight="1">
      <c r="A656" s="270"/>
      <c r="B656" s="493"/>
      <c r="C656" s="250"/>
      <c r="D656" s="299"/>
      <c r="E656" s="81"/>
      <c r="F656" s="1197" t="s">
        <v>5</v>
      </c>
      <c r="G656" s="1198"/>
      <c r="H656" s="993" t="s">
        <v>1042</v>
      </c>
      <c r="I656" s="993"/>
      <c r="J656" s="993"/>
      <c r="K656" s="993"/>
      <c r="L656" s="994" t="s">
        <v>1206</v>
      </c>
      <c r="M656" s="994"/>
      <c r="N656" s="994"/>
      <c r="O656" s="994"/>
      <c r="P656" s="994"/>
      <c r="Q656" s="994"/>
      <c r="R656" s="994"/>
      <c r="S656" s="994"/>
      <c r="T656" s="81"/>
      <c r="U656" s="81"/>
      <c r="V656" s="81"/>
      <c r="W656" s="81"/>
      <c r="X656" s="81"/>
      <c r="Y656" s="81"/>
      <c r="Z656" s="81"/>
      <c r="AA656" s="493"/>
      <c r="AB656" s="494"/>
      <c r="AC656" s="495"/>
    </row>
    <row r="657" spans="1:29" ht="13.5" customHeight="1">
      <c r="A657" s="270"/>
      <c r="B657" s="493"/>
      <c r="C657" s="250"/>
      <c r="D657" s="299"/>
      <c r="E657" s="81"/>
      <c r="F657" s="1199"/>
      <c r="G657" s="1200"/>
      <c r="H657" s="993"/>
      <c r="I657" s="993"/>
      <c r="J657" s="993"/>
      <c r="K657" s="993"/>
      <c r="L657" s="994" t="s">
        <v>1206</v>
      </c>
      <c r="M657" s="994"/>
      <c r="N657" s="994"/>
      <c r="O657" s="994"/>
      <c r="P657" s="994"/>
      <c r="Q657" s="994"/>
      <c r="R657" s="994"/>
      <c r="S657" s="994"/>
      <c r="T657" s="81"/>
      <c r="U657" s="81"/>
      <c r="V657" s="81"/>
      <c r="W657" s="81"/>
      <c r="X657" s="81"/>
      <c r="Y657" s="81"/>
      <c r="Z657" s="81"/>
      <c r="AA657" s="493"/>
      <c r="AB657" s="494"/>
      <c r="AC657" s="495"/>
    </row>
    <row r="658" spans="1:29" ht="13.5" customHeight="1">
      <c r="A658" s="270"/>
      <c r="B658" s="493"/>
      <c r="C658" s="250"/>
      <c r="D658" s="299"/>
      <c r="E658" s="81"/>
      <c r="F658" s="1197" t="s">
        <v>6</v>
      </c>
      <c r="G658" s="1198"/>
      <c r="H658" s="993" t="s">
        <v>1042</v>
      </c>
      <c r="I658" s="993"/>
      <c r="J658" s="993"/>
      <c r="K658" s="993"/>
      <c r="L658" s="994" t="s">
        <v>1206</v>
      </c>
      <c r="M658" s="994"/>
      <c r="N658" s="994"/>
      <c r="O658" s="994"/>
      <c r="P658" s="994"/>
      <c r="Q658" s="994"/>
      <c r="R658" s="994"/>
      <c r="S658" s="994"/>
      <c r="T658" s="81"/>
      <c r="U658" s="81"/>
      <c r="V658" s="81"/>
      <c r="W658" s="81"/>
      <c r="X658" s="81"/>
      <c r="Y658" s="81"/>
      <c r="Z658" s="81"/>
      <c r="AA658" s="493"/>
      <c r="AB658" s="494"/>
      <c r="AC658" s="495"/>
    </row>
    <row r="659" spans="1:29" ht="13.5" customHeight="1">
      <c r="A659" s="270"/>
      <c r="B659" s="493"/>
      <c r="C659" s="250"/>
      <c r="D659" s="299"/>
      <c r="E659" s="81"/>
      <c r="F659" s="1199"/>
      <c r="G659" s="1200"/>
      <c r="H659" s="993"/>
      <c r="I659" s="993"/>
      <c r="J659" s="993"/>
      <c r="K659" s="993"/>
      <c r="L659" s="994" t="s">
        <v>1206</v>
      </c>
      <c r="M659" s="994"/>
      <c r="N659" s="994"/>
      <c r="O659" s="994"/>
      <c r="P659" s="994"/>
      <c r="Q659" s="994"/>
      <c r="R659" s="994"/>
      <c r="S659" s="994"/>
      <c r="T659" s="81"/>
      <c r="U659" s="81"/>
      <c r="V659" s="81"/>
      <c r="W659" s="81"/>
      <c r="X659" s="81"/>
      <c r="Y659" s="81"/>
      <c r="Z659" s="81"/>
      <c r="AA659" s="493"/>
      <c r="AB659" s="494"/>
      <c r="AC659" s="495"/>
    </row>
    <row r="660" spans="1:29" ht="13.5" customHeight="1">
      <c r="A660" s="270"/>
      <c r="B660" s="493"/>
      <c r="C660" s="250"/>
      <c r="D660" s="299"/>
      <c r="E660" s="81"/>
      <c r="F660" s="184"/>
      <c r="G660" s="184"/>
      <c r="H660" s="184"/>
      <c r="I660" s="184"/>
      <c r="J660" s="496"/>
      <c r="K660" s="496"/>
      <c r="L660" s="496"/>
      <c r="M660" s="496"/>
      <c r="N660" s="496"/>
      <c r="O660" s="81"/>
      <c r="P660" s="81"/>
      <c r="Q660" s="81"/>
      <c r="R660" s="81"/>
      <c r="S660" s="81"/>
      <c r="T660" s="81"/>
      <c r="U660" s="81"/>
      <c r="V660" s="81"/>
      <c r="W660" s="81"/>
      <c r="X660" s="81"/>
      <c r="Y660" s="81"/>
      <c r="Z660" s="81"/>
      <c r="AA660" s="493"/>
      <c r="AB660" s="494"/>
      <c r="AC660" s="495"/>
    </row>
    <row r="661" spans="1:29" ht="13.5" customHeight="1">
      <c r="A661" s="270"/>
      <c r="B661" s="493"/>
      <c r="C661" s="250"/>
      <c r="D661" s="299"/>
      <c r="E661" s="81"/>
      <c r="F661" s="77" t="s">
        <v>1299</v>
      </c>
      <c r="G661" s="43"/>
      <c r="H661" s="43"/>
      <c r="I661" s="43"/>
      <c r="J661" s="43"/>
      <c r="K661" s="43"/>
      <c r="L661" s="635"/>
      <c r="M661" s="43"/>
      <c r="N661" s="43"/>
      <c r="O661" s="635"/>
      <c r="P661" s="43"/>
      <c r="Q661" s="251"/>
      <c r="R661" s="43"/>
      <c r="S661" s="43"/>
      <c r="T661" s="14"/>
      <c r="U661" s="14"/>
      <c r="V661" s="14"/>
      <c r="W661" s="14"/>
      <c r="X661" s="14"/>
      <c r="Y661" s="81"/>
      <c r="Z661" s="81"/>
      <c r="AA661" s="493"/>
      <c r="AB661" s="494"/>
      <c r="AC661" s="495"/>
    </row>
    <row r="662" spans="1:29" ht="13.5" customHeight="1">
      <c r="A662" s="270"/>
      <c r="B662" s="493"/>
      <c r="C662" s="250"/>
      <c r="D662" s="299"/>
      <c r="E662" s="81"/>
      <c r="F662" s="1243"/>
      <c r="G662" s="1243"/>
      <c r="H662" s="1243"/>
      <c r="I662" s="1243"/>
      <c r="J662" s="1243"/>
      <c r="K662" s="1243"/>
      <c r="L662" s="1021" t="s">
        <v>1043</v>
      </c>
      <c r="M662" s="1021"/>
      <c r="N662" s="1021"/>
      <c r="O662" s="1021"/>
      <c r="Y662" s="81"/>
      <c r="Z662" s="81"/>
      <c r="AA662" s="493"/>
      <c r="AB662" s="494"/>
      <c r="AC662" s="495"/>
    </row>
    <row r="663" spans="1:29" ht="13.5" customHeight="1">
      <c r="A663" s="270"/>
      <c r="B663" s="493"/>
      <c r="C663" s="250"/>
      <c r="D663" s="299"/>
      <c r="E663" s="81"/>
      <c r="F663" s="1021" t="s">
        <v>1300</v>
      </c>
      <c r="G663" s="1021"/>
      <c r="H663" s="1021"/>
      <c r="I663" s="1021"/>
      <c r="J663" s="1021"/>
      <c r="K663" s="1021"/>
      <c r="L663" s="993" t="s">
        <v>1042</v>
      </c>
      <c r="M663" s="993"/>
      <c r="N663" s="993"/>
      <c r="O663" s="993"/>
      <c r="Y663" s="81"/>
      <c r="Z663" s="81"/>
      <c r="AA663" s="493"/>
      <c r="AB663" s="494"/>
      <c r="AC663" s="495"/>
    </row>
    <row r="664" spans="1:29" ht="13.5" customHeight="1">
      <c r="A664" s="270"/>
      <c r="B664" s="493"/>
      <c r="C664" s="250"/>
      <c r="D664" s="299"/>
      <c r="E664" s="81"/>
      <c r="F664" s="1021" t="s">
        <v>1301</v>
      </c>
      <c r="G664" s="1021"/>
      <c r="H664" s="1021"/>
      <c r="I664" s="1021"/>
      <c r="J664" s="1021"/>
      <c r="K664" s="1021"/>
      <c r="L664" s="993" t="s">
        <v>1042</v>
      </c>
      <c r="M664" s="993"/>
      <c r="N664" s="993"/>
      <c r="O664" s="993"/>
      <c r="P664" s="470" t="s">
        <v>1302</v>
      </c>
      <c r="Q664" s="1202" t="s">
        <v>1303</v>
      </c>
      <c r="R664" s="1202"/>
      <c r="S664" s="1202"/>
      <c r="T664" s="1202"/>
      <c r="U664" s="1202"/>
      <c r="V664" s="1202"/>
      <c r="W664" s="636"/>
      <c r="X664" s="637"/>
      <c r="Y664" s="81"/>
      <c r="Z664" s="81"/>
      <c r="AA664" s="493"/>
      <c r="AB664" s="494"/>
      <c r="AC664" s="495"/>
    </row>
    <row r="665" spans="1:29" ht="13.5" customHeight="1">
      <c r="A665" s="270"/>
      <c r="B665" s="493"/>
      <c r="C665" s="250"/>
      <c r="D665" s="299"/>
      <c r="E665" s="81"/>
      <c r="F665" s="1021" t="s">
        <v>1304</v>
      </c>
      <c r="G665" s="1021"/>
      <c r="H665" s="1021"/>
      <c r="I665" s="1021"/>
      <c r="J665" s="1021"/>
      <c r="K665" s="1021"/>
      <c r="L665" s="993" t="s">
        <v>1042</v>
      </c>
      <c r="M665" s="993"/>
      <c r="N665" s="993"/>
      <c r="O665" s="993"/>
      <c r="Y665" s="81"/>
      <c r="Z665" s="81"/>
      <c r="AA665" s="493"/>
      <c r="AB665" s="494"/>
      <c r="AC665" s="495"/>
    </row>
    <row r="666" spans="1:29" ht="13.5" customHeight="1">
      <c r="A666" s="270"/>
      <c r="B666" s="493"/>
      <c r="C666" s="250"/>
      <c r="D666" s="299"/>
      <c r="F666" s="1" t="s">
        <v>1305</v>
      </c>
      <c r="G666" s="12" t="s">
        <v>1306</v>
      </c>
      <c r="H666" s="344"/>
      <c r="I666" s="344"/>
      <c r="J666" s="344"/>
      <c r="K666" s="344"/>
      <c r="L666" s="344"/>
      <c r="M666" s="344"/>
      <c r="N666" s="344"/>
      <c r="O666" s="344"/>
      <c r="P666" s="344"/>
      <c r="Q666" s="344"/>
      <c r="R666" s="344"/>
      <c r="S666" s="344"/>
      <c r="T666" s="344"/>
      <c r="U666" s="344"/>
      <c r="V666" s="344"/>
      <c r="W666" s="344"/>
      <c r="X666" s="344"/>
      <c r="AA666" s="283"/>
      <c r="AB666" s="284"/>
      <c r="AC666" s="285"/>
    </row>
    <row r="667" spans="1:29" ht="13.5" customHeight="1">
      <c r="A667" s="270"/>
      <c r="B667" s="493"/>
      <c r="C667" s="250"/>
      <c r="D667" s="299"/>
      <c r="F667" s="1"/>
      <c r="G667" s="12"/>
      <c r="H667" s="344"/>
      <c r="I667" s="344"/>
      <c r="J667" s="344"/>
      <c r="K667" s="344"/>
      <c r="L667" s="344"/>
      <c r="M667" s="344"/>
      <c r="N667" s="344"/>
      <c r="O667" s="344"/>
      <c r="P667" s="344"/>
      <c r="Q667" s="344"/>
      <c r="R667" s="344"/>
      <c r="S667" s="344"/>
      <c r="T667" s="344"/>
      <c r="U667" s="344"/>
      <c r="V667" s="344"/>
      <c r="W667" s="344"/>
      <c r="X667" s="344"/>
      <c r="AA667" s="283"/>
      <c r="AB667" s="284"/>
      <c r="AC667" s="285"/>
    </row>
    <row r="668" spans="1:29" ht="18" customHeight="1">
      <c r="A668" s="863" t="s">
        <v>655</v>
      </c>
      <c r="B668" s="861">
        <v>38</v>
      </c>
      <c r="C668" s="862" t="s">
        <v>656</v>
      </c>
      <c r="D668" s="1057" t="s">
        <v>881</v>
      </c>
      <c r="E668" s="306"/>
      <c r="F668" s="1108" t="s">
        <v>20</v>
      </c>
      <c r="G668" s="1108"/>
      <c r="H668" s="1108"/>
      <c r="I668" s="1108"/>
      <c r="J668" s="1108"/>
      <c r="K668" s="1108"/>
      <c r="L668" s="1109"/>
      <c r="M668" s="854" t="s">
        <v>19</v>
      </c>
      <c r="N668" s="855"/>
      <c r="O668" s="855"/>
      <c r="P668" s="855"/>
      <c r="Q668" s="855"/>
      <c r="R668" s="855"/>
      <c r="S668" s="855"/>
      <c r="T668" s="855"/>
      <c r="U668" s="856"/>
      <c r="V668" s="43"/>
      <c r="W668" s="43"/>
      <c r="X668" s="43"/>
      <c r="Y668" s="43"/>
      <c r="Z668" s="307"/>
      <c r="AA668" s="838" t="s">
        <v>4</v>
      </c>
      <c r="AB668" s="839"/>
      <c r="AC668" s="840"/>
    </row>
    <row r="669" spans="1:29">
      <c r="A669" s="863"/>
      <c r="B669" s="861"/>
      <c r="C669" s="862"/>
      <c r="D669" s="1141"/>
      <c r="E669" s="306"/>
      <c r="F669" s="1108"/>
      <c r="G669" s="1108"/>
      <c r="H669" s="1108"/>
      <c r="I669" s="1108"/>
      <c r="J669" s="1108"/>
      <c r="K669" s="1108"/>
      <c r="L669" s="1109"/>
      <c r="M669" s="857"/>
      <c r="N669" s="858"/>
      <c r="O669" s="858"/>
      <c r="P669" s="858"/>
      <c r="Q669" s="858"/>
      <c r="R669" s="858"/>
      <c r="S669" s="858"/>
      <c r="T669" s="858"/>
      <c r="U669" s="859"/>
      <c r="V669" s="43"/>
      <c r="W669" s="43"/>
      <c r="X669" s="43"/>
      <c r="Y669" s="43"/>
      <c r="Z669" s="307"/>
      <c r="AA669" s="838"/>
      <c r="AB669" s="839"/>
      <c r="AC669" s="840"/>
    </row>
    <row r="670" spans="1:29">
      <c r="A670" s="863"/>
      <c r="B670" s="861"/>
      <c r="C670" s="862"/>
      <c r="D670" s="1141"/>
      <c r="E670" s="306"/>
      <c r="F670" s="77"/>
      <c r="G670" s="77"/>
      <c r="H670" s="43"/>
      <c r="I670" s="43"/>
      <c r="J670" s="43"/>
      <c r="K670" s="43"/>
      <c r="L670" s="43"/>
      <c r="M670" s="43"/>
      <c r="N670" s="43"/>
      <c r="O670" s="43"/>
      <c r="P670" s="43"/>
      <c r="Q670" s="43"/>
      <c r="R670" s="43"/>
      <c r="S670" s="43"/>
      <c r="T670" s="43"/>
      <c r="U670" s="43"/>
      <c r="V670" s="43"/>
      <c r="W670" s="43"/>
      <c r="X670" s="43"/>
      <c r="Y670" s="43"/>
      <c r="Z670" s="307"/>
      <c r="AA670" s="838"/>
      <c r="AB670" s="839"/>
      <c r="AC670" s="840"/>
    </row>
    <row r="671" spans="1:29">
      <c r="A671" s="863"/>
      <c r="B671" s="861"/>
      <c r="C671" s="862"/>
      <c r="D671" s="1141"/>
      <c r="E671" s="306"/>
      <c r="F671" s="77"/>
      <c r="G671" s="77"/>
      <c r="H671" s="43"/>
      <c r="I671" s="43"/>
      <c r="J671" s="43"/>
      <c r="K671" s="43"/>
      <c r="L671" s="43"/>
      <c r="M671" s="43"/>
      <c r="N671" s="43"/>
      <c r="O671" s="43"/>
      <c r="P671" s="43"/>
      <c r="Q671" s="43"/>
      <c r="R671" s="43"/>
      <c r="S671" s="43"/>
      <c r="T671" s="43"/>
      <c r="U671" s="43"/>
      <c r="V671" s="43"/>
      <c r="W671" s="43"/>
      <c r="X671" s="43"/>
      <c r="Y671" s="43"/>
      <c r="Z671" s="307"/>
      <c r="AA671" s="838"/>
      <c r="AB671" s="839"/>
      <c r="AC671" s="840"/>
    </row>
    <row r="672" spans="1:29">
      <c r="A672" s="270"/>
      <c r="B672" s="493"/>
      <c r="C672" s="250"/>
      <c r="D672" s="1141"/>
      <c r="E672" s="43"/>
      <c r="F672" s="77"/>
      <c r="G672" s="77"/>
      <c r="H672" s="43"/>
      <c r="I672" s="43"/>
      <c r="J672" s="43"/>
      <c r="K672" s="43"/>
      <c r="L672" s="43"/>
      <c r="M672" s="43"/>
      <c r="N672" s="43"/>
      <c r="O672" s="43"/>
      <c r="P672" s="43"/>
      <c r="Q672" s="43"/>
      <c r="R672" s="43"/>
      <c r="S672" s="43"/>
      <c r="T672" s="43"/>
      <c r="U672" s="43"/>
      <c r="V672" s="43"/>
      <c r="W672" s="43"/>
      <c r="X672" s="43"/>
      <c r="Y672" s="43"/>
      <c r="Z672" s="43"/>
      <c r="AA672" s="283"/>
      <c r="AB672" s="284"/>
      <c r="AC672" s="285"/>
    </row>
    <row r="673" spans="1:31" ht="13.5" customHeight="1">
      <c r="A673" s="377"/>
      <c r="B673" s="729"/>
      <c r="C673" s="378"/>
      <c r="D673" s="1237"/>
      <c r="E673" s="341"/>
      <c r="F673" s="348"/>
      <c r="G673" s="348"/>
      <c r="H673" s="341"/>
      <c r="I673" s="341"/>
      <c r="J673" s="341"/>
      <c r="K673" s="341"/>
      <c r="L673" s="341"/>
      <c r="M673" s="341"/>
      <c r="N673" s="341"/>
      <c r="O673" s="341"/>
      <c r="P673" s="341"/>
      <c r="Q673" s="341"/>
      <c r="R673" s="341"/>
      <c r="S673" s="341"/>
      <c r="T673" s="341"/>
      <c r="U673" s="341"/>
      <c r="V673" s="341"/>
      <c r="W673" s="341"/>
      <c r="X673" s="341"/>
      <c r="Y673" s="341"/>
      <c r="Z673" s="341"/>
      <c r="AA673" s="236"/>
      <c r="AB673" s="237"/>
      <c r="AC673" s="238"/>
    </row>
    <row r="674" spans="1:31" ht="12" customHeight="1">
      <c r="A674" s="270"/>
      <c r="B674" s="493"/>
      <c r="C674" s="250"/>
      <c r="D674" s="757"/>
      <c r="AA674" s="283"/>
      <c r="AB674" s="284"/>
      <c r="AC674" s="285"/>
    </row>
    <row r="675" spans="1:31" ht="14.25" customHeight="1">
      <c r="A675" s="863" t="s">
        <v>1519</v>
      </c>
      <c r="B675" s="861">
        <v>39</v>
      </c>
      <c r="C675" s="862" t="s">
        <v>1215</v>
      </c>
      <c r="D675" s="860" t="s">
        <v>1665</v>
      </c>
      <c r="F675" s="902" t="s">
        <v>20</v>
      </c>
      <c r="G675" s="902"/>
      <c r="H675" s="902"/>
      <c r="I675" s="902"/>
      <c r="J675" s="902"/>
      <c r="K675" s="902"/>
      <c r="L675" s="903"/>
      <c r="M675" s="854" t="s">
        <v>19</v>
      </c>
      <c r="N675" s="855"/>
      <c r="O675" s="855"/>
      <c r="P675" s="855"/>
      <c r="Q675" s="855"/>
      <c r="R675" s="855"/>
      <c r="S675" s="855"/>
      <c r="T675" s="855"/>
      <c r="U675" s="856"/>
      <c r="AA675" s="838" t="s">
        <v>4</v>
      </c>
      <c r="AB675" s="839"/>
      <c r="AC675" s="840"/>
    </row>
    <row r="676" spans="1:31" ht="14.25" customHeight="1">
      <c r="A676" s="885"/>
      <c r="B676" s="946"/>
      <c r="C676" s="945"/>
      <c r="D676" s="860"/>
      <c r="F676" s="902"/>
      <c r="G676" s="902"/>
      <c r="H676" s="902"/>
      <c r="I676" s="902"/>
      <c r="J676" s="902"/>
      <c r="K676" s="902"/>
      <c r="L676" s="903"/>
      <c r="M676" s="857"/>
      <c r="N676" s="858"/>
      <c r="O676" s="858"/>
      <c r="P676" s="858"/>
      <c r="Q676" s="858"/>
      <c r="R676" s="858"/>
      <c r="S676" s="858"/>
      <c r="T676" s="858"/>
      <c r="U676" s="859"/>
      <c r="AA676" s="838"/>
      <c r="AB676" s="839"/>
      <c r="AC676" s="840"/>
    </row>
    <row r="677" spans="1:31" ht="14.25" customHeight="1">
      <c r="A677" s="885"/>
      <c r="B677" s="946"/>
      <c r="C677" s="945"/>
      <c r="D677" s="860"/>
      <c r="G677" s="43"/>
      <c r="H677" s="43"/>
      <c r="I677" s="43"/>
      <c r="L677" s="77"/>
      <c r="M677" s="77"/>
      <c r="N677" s="77"/>
      <c r="O677" s="77"/>
      <c r="AA677" s="838"/>
      <c r="AB677" s="839"/>
      <c r="AC677" s="840"/>
    </row>
    <row r="678" spans="1:31" ht="14.25" customHeight="1">
      <c r="A678" s="885"/>
      <c r="B678" s="946"/>
      <c r="C678" s="945"/>
      <c r="D678" s="860"/>
      <c r="F678" s="7" t="s">
        <v>1230</v>
      </c>
      <c r="G678" s="7" t="s">
        <v>1217</v>
      </c>
      <c r="H678" s="7"/>
      <c r="I678" s="7"/>
      <c r="J678" s="7"/>
      <c r="K678" s="7"/>
      <c r="L678" s="7"/>
      <c r="M678" s="7"/>
      <c r="AA678" s="838"/>
      <c r="AB678" s="839"/>
      <c r="AC678" s="840"/>
      <c r="AD678" s="13"/>
    </row>
    <row r="679" spans="1:31" ht="14.25" customHeight="1">
      <c r="A679" s="885"/>
      <c r="B679" s="946"/>
      <c r="C679" s="945"/>
      <c r="D679" s="860"/>
      <c r="F679" s="1014" t="s">
        <v>1218</v>
      </c>
      <c r="G679" s="1015"/>
      <c r="H679" s="1015"/>
      <c r="I679" s="1015"/>
      <c r="J679" s="1016"/>
      <c r="K679" s="990" t="s">
        <v>1263</v>
      </c>
      <c r="L679" s="990"/>
      <c r="M679" s="990"/>
      <c r="N679" s="990"/>
      <c r="O679" s="990"/>
      <c r="P679" s="990"/>
      <c r="Q679" s="990"/>
      <c r="R679" s="990"/>
      <c r="S679" s="990"/>
      <c r="T679" s="990"/>
      <c r="U679" s="888" t="s">
        <v>21</v>
      </c>
      <c r="V679" s="889"/>
      <c r="W679" s="889"/>
      <c r="X679" s="889"/>
      <c r="Y679" s="890"/>
      <c r="AA679" s="838"/>
      <c r="AB679" s="839"/>
      <c r="AC679" s="840"/>
    </row>
    <row r="680" spans="1:31" ht="14.25" customHeight="1">
      <c r="A680" s="270"/>
      <c r="B680" s="946"/>
      <c r="C680" s="945"/>
      <c r="D680" s="860"/>
      <c r="F680" s="1036"/>
      <c r="G680" s="1037"/>
      <c r="H680" s="1037"/>
      <c r="I680" s="1037"/>
      <c r="J680" s="1038"/>
      <c r="K680" s="991"/>
      <c r="L680" s="991"/>
      <c r="M680" s="991"/>
      <c r="N680" s="991"/>
      <c r="O680" s="991"/>
      <c r="P680" s="991"/>
      <c r="Q680" s="991"/>
      <c r="R680" s="991"/>
      <c r="S680" s="991"/>
      <c r="T680" s="991"/>
      <c r="U680" s="942"/>
      <c r="V680" s="943"/>
      <c r="W680" s="943"/>
      <c r="X680" s="943"/>
      <c r="Y680" s="944"/>
      <c r="AA680" s="838"/>
      <c r="AB680" s="839"/>
      <c r="AC680" s="840"/>
    </row>
    <row r="681" spans="1:31" ht="14.25" customHeight="1">
      <c r="A681" s="270"/>
      <c r="B681" s="946"/>
      <c r="C681" s="945"/>
      <c r="D681" s="860"/>
      <c r="F681" s="1036"/>
      <c r="G681" s="1037"/>
      <c r="H681" s="1037"/>
      <c r="I681" s="1037"/>
      <c r="J681" s="1038"/>
      <c r="K681" s="991" t="s">
        <v>1231</v>
      </c>
      <c r="L681" s="991"/>
      <c r="M681" s="991"/>
      <c r="N681" s="991"/>
      <c r="O681" s="991"/>
      <c r="P681" s="991"/>
      <c r="Q681" s="991"/>
      <c r="R681" s="991"/>
      <c r="S681" s="991"/>
      <c r="T681" s="991"/>
      <c r="U681" s="921" t="s">
        <v>21</v>
      </c>
      <c r="V681" s="922"/>
      <c r="W681" s="922"/>
      <c r="X681" s="922"/>
      <c r="Y681" s="923"/>
      <c r="AA681" s="838"/>
      <c r="AB681" s="839"/>
      <c r="AC681" s="840"/>
    </row>
    <row r="682" spans="1:31" ht="14.25" customHeight="1">
      <c r="A682" s="270"/>
      <c r="B682" s="946"/>
      <c r="C682" s="945"/>
      <c r="D682" s="860"/>
      <c r="F682" s="1017"/>
      <c r="G682" s="1018"/>
      <c r="H682" s="1018"/>
      <c r="I682" s="1018"/>
      <c r="J682" s="1019"/>
      <c r="K682" s="1196"/>
      <c r="L682" s="1196"/>
      <c r="M682" s="1196"/>
      <c r="N682" s="1196"/>
      <c r="O682" s="1196"/>
      <c r="P682" s="1196"/>
      <c r="Q682" s="1196"/>
      <c r="R682" s="1196"/>
      <c r="S682" s="1196"/>
      <c r="T682" s="1196"/>
      <c r="U682" s="891"/>
      <c r="V682" s="892"/>
      <c r="W682" s="892"/>
      <c r="X682" s="892"/>
      <c r="Y682" s="893"/>
      <c r="AA682" s="283"/>
      <c r="AB682" s="284"/>
      <c r="AC682" s="285"/>
    </row>
    <row r="683" spans="1:31" ht="14.25" customHeight="1">
      <c r="A683" s="270"/>
      <c r="B683" s="946"/>
      <c r="C683" s="945"/>
      <c r="D683" s="860"/>
      <c r="F683" s="594"/>
      <c r="G683" s="594"/>
      <c r="H683" s="594"/>
      <c r="I683" s="595"/>
      <c r="J683" s="596"/>
      <c r="K683" s="595"/>
      <c r="L683" s="596"/>
      <c r="M683" s="595"/>
      <c r="N683" s="597"/>
      <c r="O683" s="598"/>
      <c r="P683" s="599"/>
      <c r="Q683" s="924" t="s">
        <v>1220</v>
      </c>
      <c r="R683" s="925"/>
      <c r="S683" s="926"/>
      <c r="T683" s="995"/>
      <c r="U683" s="996" t="s">
        <v>87</v>
      </c>
      <c r="V683" s="996"/>
      <c r="W683" s="996" t="s">
        <v>909</v>
      </c>
      <c r="X683" s="996"/>
      <c r="Y683" s="997" t="s">
        <v>1077</v>
      </c>
      <c r="AA683" s="283"/>
      <c r="AB683" s="284"/>
      <c r="AC683" s="285"/>
    </row>
    <row r="684" spans="1:31" ht="14.25" customHeight="1">
      <c r="A684" s="270"/>
      <c r="B684" s="946"/>
      <c r="C684" s="945"/>
      <c r="D684" s="860"/>
      <c r="F684" s="594"/>
      <c r="G684" s="596"/>
      <c r="H684" s="596"/>
      <c r="I684" s="596"/>
      <c r="J684" s="596"/>
      <c r="K684" s="596"/>
      <c r="L684" s="596"/>
      <c r="M684" s="596"/>
      <c r="N684" s="597"/>
      <c r="O684" s="600"/>
      <c r="P684" s="601"/>
      <c r="Q684" s="924"/>
      <c r="R684" s="925"/>
      <c r="S684" s="926"/>
      <c r="T684" s="995"/>
      <c r="U684" s="996"/>
      <c r="V684" s="996"/>
      <c r="W684" s="996"/>
      <c r="X684" s="996"/>
      <c r="Y684" s="997"/>
      <c r="AA684" s="283"/>
      <c r="AB684" s="284"/>
      <c r="AC684" s="285"/>
    </row>
    <row r="685" spans="1:31" ht="14.25" customHeight="1">
      <c r="A685" s="270"/>
      <c r="B685" s="946"/>
      <c r="C685" s="945"/>
      <c r="D685" s="860"/>
      <c r="F685" s="969" t="s">
        <v>1221</v>
      </c>
      <c r="G685" s="970"/>
      <c r="H685" s="970"/>
      <c r="I685" s="970"/>
      <c r="J685" s="971"/>
      <c r="K685" s="978" t="s">
        <v>1263</v>
      </c>
      <c r="L685" s="979"/>
      <c r="M685" s="979"/>
      <c r="N685" s="979"/>
      <c r="O685" s="979"/>
      <c r="P685" s="979"/>
      <c r="Q685" s="979"/>
      <c r="R685" s="979"/>
      <c r="S685" s="979"/>
      <c r="T685" s="980"/>
      <c r="U685" s="888" t="s">
        <v>21</v>
      </c>
      <c r="V685" s="889"/>
      <c r="W685" s="889"/>
      <c r="X685" s="889"/>
      <c r="Y685" s="890"/>
      <c r="AA685" s="283"/>
      <c r="AB685" s="284"/>
      <c r="AC685" s="285"/>
    </row>
    <row r="686" spans="1:31" ht="14.25" customHeight="1">
      <c r="A686" s="270"/>
      <c r="B686" s="946"/>
      <c r="C686" s="945"/>
      <c r="D686" s="860"/>
      <c r="F686" s="972"/>
      <c r="G686" s="973"/>
      <c r="H686" s="973"/>
      <c r="I686" s="973"/>
      <c r="J686" s="974"/>
      <c r="K686" s="949"/>
      <c r="L686" s="950"/>
      <c r="M686" s="950"/>
      <c r="N686" s="950"/>
      <c r="O686" s="950"/>
      <c r="P686" s="950"/>
      <c r="Q686" s="950"/>
      <c r="R686" s="950"/>
      <c r="S686" s="950"/>
      <c r="T686" s="951"/>
      <c r="U686" s="942"/>
      <c r="V686" s="943"/>
      <c r="W686" s="943"/>
      <c r="X686" s="943"/>
      <c r="Y686" s="944"/>
      <c r="AA686" s="283"/>
      <c r="AB686" s="284"/>
      <c r="AC686" s="285"/>
      <c r="AE686" s="13"/>
    </row>
    <row r="687" spans="1:31" ht="14.25" customHeight="1">
      <c r="A687" s="270"/>
      <c r="B687" s="946"/>
      <c r="C687" s="945"/>
      <c r="D687" s="860"/>
      <c r="F687" s="972"/>
      <c r="G687" s="973"/>
      <c r="H687" s="973"/>
      <c r="I687" s="973"/>
      <c r="J687" s="974"/>
      <c r="K687" s="949" t="s">
        <v>1219</v>
      </c>
      <c r="L687" s="950"/>
      <c r="M687" s="950"/>
      <c r="N687" s="950"/>
      <c r="O687" s="950"/>
      <c r="P687" s="950"/>
      <c r="Q687" s="950"/>
      <c r="R687" s="950"/>
      <c r="S687" s="950"/>
      <c r="T687" s="951"/>
      <c r="U687" s="921" t="s">
        <v>21</v>
      </c>
      <c r="V687" s="922"/>
      <c r="W687" s="922"/>
      <c r="X687" s="922"/>
      <c r="Y687" s="923"/>
      <c r="AA687" s="283"/>
      <c r="AB687" s="284"/>
      <c r="AC687" s="285"/>
    </row>
    <row r="688" spans="1:31" ht="14.25" customHeight="1">
      <c r="A688" s="270"/>
      <c r="B688" s="493"/>
      <c r="C688" s="250"/>
      <c r="D688" s="860"/>
      <c r="F688" s="975"/>
      <c r="G688" s="976"/>
      <c r="H688" s="976"/>
      <c r="I688" s="976"/>
      <c r="J688" s="977"/>
      <c r="K688" s="952"/>
      <c r="L688" s="953"/>
      <c r="M688" s="953"/>
      <c r="N688" s="953"/>
      <c r="O688" s="953"/>
      <c r="P688" s="953"/>
      <c r="Q688" s="953"/>
      <c r="R688" s="953"/>
      <c r="S688" s="953"/>
      <c r="T688" s="954"/>
      <c r="U688" s="891"/>
      <c r="V688" s="892"/>
      <c r="W688" s="892"/>
      <c r="X688" s="892"/>
      <c r="Y688" s="893"/>
      <c r="AA688" s="283"/>
      <c r="AB688" s="284"/>
      <c r="AC688" s="285"/>
    </row>
    <row r="689" spans="1:32" ht="14.25" customHeight="1">
      <c r="A689" s="270"/>
      <c r="B689" s="493"/>
      <c r="C689" s="250"/>
      <c r="D689" s="860"/>
      <c r="F689" s="955" t="s">
        <v>1222</v>
      </c>
      <c r="G689" s="956"/>
      <c r="H689" s="956"/>
      <c r="I689" s="956"/>
      <c r="J689" s="956"/>
      <c r="K689" s="956"/>
      <c r="L689" s="956"/>
      <c r="M689" s="956"/>
      <c r="N689" s="956"/>
      <c r="O689" s="956"/>
      <c r="P689" s="957"/>
      <c r="Q689" s="961" t="s">
        <v>1223</v>
      </c>
      <c r="R689" s="962"/>
      <c r="S689" s="963"/>
      <c r="T689" s="967"/>
      <c r="U689" s="894" t="s">
        <v>87</v>
      </c>
      <c r="V689" s="894"/>
      <c r="W689" s="894" t="s">
        <v>909</v>
      </c>
      <c r="X689" s="894"/>
      <c r="Y689" s="896" t="s">
        <v>1077</v>
      </c>
      <c r="AA689" s="283"/>
      <c r="AB689" s="284"/>
      <c r="AC689" s="285"/>
      <c r="AF689" s="361"/>
    </row>
    <row r="690" spans="1:32" ht="14.25" customHeight="1">
      <c r="A690" s="270"/>
      <c r="B690" s="493"/>
      <c r="C690" s="250"/>
      <c r="D690" s="860"/>
      <c r="F690" s="958"/>
      <c r="G690" s="959"/>
      <c r="H690" s="959"/>
      <c r="I690" s="959"/>
      <c r="J690" s="959"/>
      <c r="K690" s="959"/>
      <c r="L690" s="959"/>
      <c r="M690" s="959"/>
      <c r="N690" s="959"/>
      <c r="O690" s="959"/>
      <c r="P690" s="960"/>
      <c r="Q690" s="964"/>
      <c r="R690" s="965"/>
      <c r="S690" s="966"/>
      <c r="T690" s="968"/>
      <c r="U690" s="895"/>
      <c r="V690" s="895"/>
      <c r="W690" s="895"/>
      <c r="X690" s="895"/>
      <c r="Y690" s="897"/>
      <c r="AA690" s="283"/>
      <c r="AB690" s="284"/>
      <c r="AC690" s="285"/>
      <c r="AF690" s="361"/>
    </row>
    <row r="691" spans="1:32" ht="14.25" customHeight="1">
      <c r="A691" s="270"/>
      <c r="B691" s="493"/>
      <c r="C691" s="250"/>
      <c r="D691" s="860"/>
      <c r="F691" s="998"/>
      <c r="G691" s="999"/>
      <c r="H691" s="999"/>
      <c r="I691" s="999"/>
      <c r="J691" s="999"/>
      <c r="K691" s="999"/>
      <c r="L691" s="999"/>
      <c r="M691" s="999"/>
      <c r="N691" s="999"/>
      <c r="O691" s="999"/>
      <c r="P691" s="999"/>
      <c r="Q691" s="999"/>
      <c r="R691" s="999"/>
      <c r="S691" s="999"/>
      <c r="T691" s="999"/>
      <c r="U691" s="999"/>
      <c r="V691" s="999"/>
      <c r="W691" s="999"/>
      <c r="X691" s="999"/>
      <c r="Y691" s="1000"/>
      <c r="AA691" s="283"/>
      <c r="AB691" s="284"/>
      <c r="AC691" s="285"/>
      <c r="AF691" s="361"/>
    </row>
    <row r="692" spans="1:32" ht="14.25" customHeight="1">
      <c r="A692" s="270"/>
      <c r="B692" s="493"/>
      <c r="C692" s="250"/>
      <c r="D692" s="860"/>
      <c r="F692" s="1001"/>
      <c r="G692" s="1002"/>
      <c r="H692" s="1002"/>
      <c r="I692" s="1002"/>
      <c r="J692" s="1002"/>
      <c r="K692" s="1002"/>
      <c r="L692" s="1002"/>
      <c r="M692" s="1002"/>
      <c r="N692" s="1002"/>
      <c r="O692" s="1002"/>
      <c r="P692" s="1002"/>
      <c r="Q692" s="1002"/>
      <c r="R692" s="1002"/>
      <c r="S692" s="1002"/>
      <c r="T692" s="1002"/>
      <c r="U692" s="1002"/>
      <c r="V692" s="1002"/>
      <c r="W692" s="1002"/>
      <c r="X692" s="1002"/>
      <c r="Y692" s="1003"/>
      <c r="AA692" s="283"/>
      <c r="AB692" s="284"/>
      <c r="AC692" s="285"/>
      <c r="AF692" s="361"/>
    </row>
    <row r="693" spans="1:32">
      <c r="A693" s="270"/>
      <c r="B693" s="493"/>
      <c r="C693" s="250"/>
      <c r="D693" s="860"/>
      <c r="F693" s="904" t="s">
        <v>1232</v>
      </c>
      <c r="G693" s="904"/>
      <c r="H693" s="904"/>
      <c r="I693" s="904"/>
      <c r="J693" s="904"/>
      <c r="K693" s="602"/>
      <c r="L693" s="602"/>
      <c r="M693" s="602"/>
      <c r="N693" s="602"/>
      <c r="O693" s="602"/>
      <c r="P693" s="602"/>
      <c r="Q693" s="602"/>
      <c r="R693" s="602"/>
      <c r="S693" s="602"/>
      <c r="T693" s="602"/>
      <c r="U693" s="602"/>
      <c r="V693" s="602"/>
      <c r="W693" s="602"/>
      <c r="X693" s="602"/>
      <c r="Y693" s="602"/>
      <c r="AA693" s="283"/>
      <c r="AB693" s="284"/>
      <c r="AC693" s="285"/>
      <c r="AF693" s="361"/>
    </row>
    <row r="694" spans="1:32" ht="14.25" customHeight="1">
      <c r="A694" s="270"/>
      <c r="B694" s="493"/>
      <c r="C694" s="250"/>
      <c r="D694" s="860"/>
      <c r="F694" s="871" t="s">
        <v>1224</v>
      </c>
      <c r="G694" s="872"/>
      <c r="H694" s="872"/>
      <c r="I694" s="872"/>
      <c r="J694" s="872"/>
      <c r="K694" s="872"/>
      <c r="L694" s="872"/>
      <c r="M694" s="872"/>
      <c r="N694" s="872"/>
      <c r="O694" s="872"/>
      <c r="P694" s="872"/>
      <c r="Q694" s="872"/>
      <c r="R694" s="873"/>
      <c r="S694" s="888" t="s">
        <v>21</v>
      </c>
      <c r="T694" s="889"/>
      <c r="U694" s="889"/>
      <c r="V694" s="889"/>
      <c r="W694" s="889"/>
      <c r="X694" s="889"/>
      <c r="Y694" s="890"/>
      <c r="AA694" s="283"/>
      <c r="AB694" s="284"/>
      <c r="AC694" s="285"/>
      <c r="AF694" s="361"/>
    </row>
    <row r="695" spans="1:32" ht="14.25" customHeight="1">
      <c r="A695" s="270"/>
      <c r="B695" s="493"/>
      <c r="C695" s="250"/>
      <c r="D695" s="860"/>
      <c r="F695" s="877"/>
      <c r="G695" s="878"/>
      <c r="H695" s="878"/>
      <c r="I695" s="878"/>
      <c r="J695" s="878"/>
      <c r="K695" s="878"/>
      <c r="L695" s="878"/>
      <c r="M695" s="878"/>
      <c r="N695" s="878"/>
      <c r="O695" s="878"/>
      <c r="P695" s="878"/>
      <c r="Q695" s="878"/>
      <c r="R695" s="879"/>
      <c r="S695" s="891"/>
      <c r="T695" s="892"/>
      <c r="U695" s="892"/>
      <c r="V695" s="892"/>
      <c r="W695" s="892"/>
      <c r="X695" s="892"/>
      <c r="Y695" s="893"/>
      <c r="AA695" s="283"/>
      <c r="AB695" s="284"/>
      <c r="AC695" s="285"/>
      <c r="AF695" s="361"/>
    </row>
    <row r="696" spans="1:32" ht="14.25" customHeight="1">
      <c r="A696" s="270"/>
      <c r="B696" s="493"/>
      <c r="C696" s="250"/>
      <c r="D696" s="860"/>
      <c r="F696" s="927" t="s">
        <v>1225</v>
      </c>
      <c r="G696" s="928"/>
      <c r="H696" s="928"/>
      <c r="I696" s="928"/>
      <c r="J696" s="928"/>
      <c r="K696" s="928"/>
      <c r="L696" s="928"/>
      <c r="M696" s="928"/>
      <c r="N696" s="928"/>
      <c r="O696" s="928"/>
      <c r="P696" s="928"/>
      <c r="Q696" s="928"/>
      <c r="R696" s="928"/>
      <c r="S696" s="928"/>
      <c r="T696" s="928"/>
      <c r="U696" s="928"/>
      <c r="V696" s="928"/>
      <c r="W696" s="928"/>
      <c r="X696" s="928"/>
      <c r="Y696" s="929"/>
      <c r="AA696" s="283"/>
      <c r="AB696" s="284"/>
      <c r="AC696" s="285"/>
      <c r="AF696" s="361"/>
    </row>
    <row r="697" spans="1:32" ht="14.25" customHeight="1">
      <c r="A697" s="270"/>
      <c r="B697" s="493"/>
      <c r="C697" s="250"/>
      <c r="D697" s="860"/>
      <c r="F697" s="930"/>
      <c r="G697" s="931"/>
      <c r="H697" s="931"/>
      <c r="I697" s="931"/>
      <c r="J697" s="931"/>
      <c r="K697" s="931"/>
      <c r="L697" s="931"/>
      <c r="M697" s="931"/>
      <c r="N697" s="931"/>
      <c r="O697" s="931"/>
      <c r="P697" s="931"/>
      <c r="Q697" s="931"/>
      <c r="R697" s="931"/>
      <c r="S697" s="931"/>
      <c r="T697" s="931"/>
      <c r="U697" s="931"/>
      <c r="V697" s="931"/>
      <c r="W697" s="931"/>
      <c r="X697" s="931"/>
      <c r="Y697" s="932"/>
      <c r="AA697" s="283"/>
      <c r="AB697" s="284"/>
      <c r="AC697" s="285"/>
      <c r="AF697" s="361"/>
    </row>
    <row r="698" spans="1:32" ht="14.25" customHeight="1">
      <c r="A698" s="270"/>
      <c r="B698" s="493"/>
      <c r="C698" s="250"/>
      <c r="D698" s="860"/>
      <c r="F698" s="933"/>
      <c r="G698" s="934"/>
      <c r="H698" s="934"/>
      <c r="I698" s="934"/>
      <c r="J698" s="934"/>
      <c r="K698" s="934"/>
      <c r="L698" s="934"/>
      <c r="M698" s="934"/>
      <c r="N698" s="934"/>
      <c r="O698" s="934"/>
      <c r="P698" s="934"/>
      <c r="Q698" s="934"/>
      <c r="R698" s="934"/>
      <c r="S698" s="934"/>
      <c r="T698" s="934"/>
      <c r="U698" s="934"/>
      <c r="V698" s="934"/>
      <c r="W698" s="934"/>
      <c r="X698" s="934"/>
      <c r="Y698" s="935"/>
      <c r="AA698" s="283"/>
      <c r="AB698" s="284"/>
      <c r="AC698" s="285"/>
      <c r="AF698" s="361"/>
    </row>
    <row r="699" spans="1:32" ht="8.25" customHeight="1">
      <c r="A699" s="270"/>
      <c r="B699" s="493"/>
      <c r="C699" s="250"/>
      <c r="D699" s="860"/>
      <c r="F699" s="595"/>
      <c r="G699" s="595"/>
      <c r="H699" s="595"/>
      <c r="I699" s="595"/>
      <c r="J699" s="595"/>
      <c r="K699" s="595"/>
      <c r="L699" s="595"/>
      <c r="M699" s="595"/>
      <c r="N699" s="595"/>
      <c r="O699" s="595"/>
      <c r="P699" s="595"/>
      <c r="Q699" s="595"/>
      <c r="R699" s="595"/>
      <c r="S699" s="595"/>
      <c r="T699" s="595"/>
      <c r="U699" s="602"/>
      <c r="V699" s="596"/>
      <c r="W699" s="596"/>
      <c r="X699" s="596"/>
      <c r="Y699" s="596"/>
      <c r="AA699" s="283"/>
      <c r="AB699" s="284"/>
      <c r="AC699" s="285"/>
      <c r="AF699" s="361"/>
    </row>
    <row r="700" spans="1:32" ht="14.25" customHeight="1">
      <c r="A700" s="270"/>
      <c r="B700" s="493"/>
      <c r="C700" s="250"/>
      <c r="D700" s="860"/>
      <c r="F700" s="871" t="s">
        <v>388</v>
      </c>
      <c r="G700" s="872"/>
      <c r="H700" s="872"/>
      <c r="I700" s="872"/>
      <c r="J700" s="872"/>
      <c r="K700" s="872"/>
      <c r="L700" s="872"/>
      <c r="M700" s="873"/>
      <c r="N700" s="888" t="s">
        <v>21</v>
      </c>
      <c r="O700" s="889"/>
      <c r="P700" s="889"/>
      <c r="Q700" s="889"/>
      <c r="R700" s="890"/>
      <c r="S700" s="894" t="s">
        <v>87</v>
      </c>
      <c r="T700" s="894"/>
      <c r="U700" s="894"/>
      <c r="V700" s="894"/>
      <c r="W700" s="894"/>
      <c r="X700" s="894" t="s">
        <v>1226</v>
      </c>
      <c r="Y700" s="896"/>
      <c r="AA700" s="283"/>
      <c r="AB700" s="284"/>
      <c r="AC700" s="285"/>
      <c r="AF700" s="361"/>
    </row>
    <row r="701" spans="1:32" ht="14.25" customHeight="1">
      <c r="A701" s="270"/>
      <c r="B701" s="493"/>
      <c r="C701" s="250"/>
      <c r="D701" s="860"/>
      <c r="F701" s="877"/>
      <c r="G701" s="878"/>
      <c r="H701" s="878"/>
      <c r="I701" s="878"/>
      <c r="J701" s="878"/>
      <c r="K701" s="878"/>
      <c r="L701" s="878"/>
      <c r="M701" s="879"/>
      <c r="N701" s="891"/>
      <c r="O701" s="892"/>
      <c r="P701" s="892"/>
      <c r="Q701" s="892"/>
      <c r="R701" s="893"/>
      <c r="S701" s="895"/>
      <c r="T701" s="895"/>
      <c r="U701" s="895"/>
      <c r="V701" s="895"/>
      <c r="W701" s="895"/>
      <c r="X701" s="895"/>
      <c r="Y701" s="897"/>
      <c r="AA701" s="283"/>
      <c r="AB701" s="284"/>
      <c r="AC701" s="285"/>
      <c r="AF701" s="361"/>
    </row>
    <row r="702" spans="1:32" ht="14.25" customHeight="1">
      <c r="A702" s="270"/>
      <c r="B702" s="493"/>
      <c r="C702" s="250"/>
      <c r="D702" s="860"/>
      <c r="F702" s="871" t="s">
        <v>1227</v>
      </c>
      <c r="G702" s="872"/>
      <c r="H702" s="873"/>
      <c r="I702" s="898"/>
      <c r="J702" s="880" t="s">
        <v>87</v>
      </c>
      <c r="K702" s="880"/>
      <c r="L702" s="880" t="s">
        <v>909</v>
      </c>
      <c r="M702" s="880"/>
      <c r="N702" s="880" t="s">
        <v>1077</v>
      </c>
      <c r="O702" s="917" t="s">
        <v>431</v>
      </c>
      <c r="P702" s="918"/>
      <c r="Q702" s="936"/>
      <c r="R702" s="937"/>
      <c r="S702" s="937"/>
      <c r="T702" s="937"/>
      <c r="U702" s="937"/>
      <c r="V702" s="937"/>
      <c r="W702" s="937"/>
      <c r="X702" s="937"/>
      <c r="Y702" s="938"/>
      <c r="AA702" s="283"/>
      <c r="AB702" s="284"/>
      <c r="AC702" s="285"/>
      <c r="AF702" s="361"/>
    </row>
    <row r="703" spans="1:32" ht="14.25" customHeight="1">
      <c r="A703" s="270"/>
      <c r="B703" s="493"/>
      <c r="C703" s="250"/>
      <c r="D703" s="860"/>
      <c r="F703" s="874"/>
      <c r="G703" s="875"/>
      <c r="H703" s="876"/>
      <c r="I703" s="899"/>
      <c r="J703" s="881"/>
      <c r="K703" s="881"/>
      <c r="L703" s="881"/>
      <c r="M703" s="881"/>
      <c r="N703" s="881"/>
      <c r="O703" s="919"/>
      <c r="P703" s="920"/>
      <c r="Q703" s="939"/>
      <c r="R703" s="940"/>
      <c r="S703" s="940"/>
      <c r="T703" s="940"/>
      <c r="U703" s="940"/>
      <c r="V703" s="940"/>
      <c r="W703" s="940"/>
      <c r="X703" s="940"/>
      <c r="Y703" s="941"/>
      <c r="AA703" s="283"/>
      <c r="AB703" s="284"/>
      <c r="AC703" s="285"/>
      <c r="AF703" s="361"/>
    </row>
    <row r="704" spans="1:32" ht="14.25" customHeight="1">
      <c r="A704" s="270"/>
      <c r="B704" s="493"/>
      <c r="C704" s="250"/>
      <c r="D704" s="860"/>
      <c r="F704" s="874"/>
      <c r="G704" s="875"/>
      <c r="H704" s="876"/>
      <c r="I704" s="947"/>
      <c r="J704" s="866" t="s">
        <v>87</v>
      </c>
      <c r="K704" s="864"/>
      <c r="L704" s="866" t="s">
        <v>909</v>
      </c>
      <c r="M704" s="864"/>
      <c r="N704" s="866" t="s">
        <v>1077</v>
      </c>
      <c r="O704" s="867" t="s">
        <v>431</v>
      </c>
      <c r="P704" s="868"/>
      <c r="Q704" s="911"/>
      <c r="R704" s="912"/>
      <c r="S704" s="912"/>
      <c r="T704" s="912"/>
      <c r="U704" s="912"/>
      <c r="V704" s="912"/>
      <c r="W704" s="912"/>
      <c r="X704" s="912"/>
      <c r="Y704" s="913"/>
      <c r="AA704" s="283"/>
      <c r="AB704" s="284"/>
      <c r="AC704" s="285"/>
      <c r="AF704" s="361"/>
    </row>
    <row r="705" spans="1:32" ht="14.25" customHeight="1">
      <c r="A705" s="270"/>
      <c r="B705" s="493"/>
      <c r="C705" s="250"/>
      <c r="D705" s="860"/>
      <c r="F705" s="877"/>
      <c r="G705" s="878"/>
      <c r="H705" s="879"/>
      <c r="I705" s="948"/>
      <c r="J705" s="865"/>
      <c r="K705" s="865"/>
      <c r="L705" s="865"/>
      <c r="M705" s="865"/>
      <c r="N705" s="865"/>
      <c r="O705" s="869"/>
      <c r="P705" s="870"/>
      <c r="Q705" s="914"/>
      <c r="R705" s="915"/>
      <c r="S705" s="915"/>
      <c r="T705" s="915"/>
      <c r="U705" s="915"/>
      <c r="V705" s="915"/>
      <c r="W705" s="915"/>
      <c r="X705" s="915"/>
      <c r="Y705" s="916"/>
      <c r="AA705" s="283"/>
      <c r="AB705" s="284"/>
      <c r="AC705" s="285"/>
      <c r="AF705" s="361"/>
    </row>
    <row r="706" spans="1:32" ht="9" customHeight="1">
      <c r="A706" s="270"/>
      <c r="B706" s="493"/>
      <c r="C706" s="250"/>
      <c r="D706" s="860"/>
      <c r="F706" s="596"/>
      <c r="G706" s="596"/>
      <c r="H706" s="596"/>
      <c r="I706" s="596"/>
      <c r="J706" s="596"/>
      <c r="K706" s="596"/>
      <c r="L706" s="596"/>
      <c r="M706" s="596"/>
      <c r="N706" s="596"/>
      <c r="O706" s="596"/>
      <c r="P706" s="596"/>
      <c r="Q706" s="596"/>
      <c r="R706" s="596"/>
      <c r="S706" s="596"/>
      <c r="T706" s="596"/>
      <c r="U706" s="602"/>
      <c r="V706" s="596"/>
      <c r="W706" s="596"/>
      <c r="X706" s="596"/>
      <c r="Y706" s="596"/>
      <c r="AA706" s="283"/>
      <c r="AB706" s="284"/>
      <c r="AC706" s="285"/>
      <c r="AF706" s="361"/>
    </row>
    <row r="707" spans="1:32" ht="14.25" customHeight="1">
      <c r="A707" s="270"/>
      <c r="B707" s="493"/>
      <c r="C707" s="250"/>
      <c r="D707" s="860"/>
      <c r="F707" s="871" t="s">
        <v>1228</v>
      </c>
      <c r="G707" s="872"/>
      <c r="H707" s="872"/>
      <c r="I707" s="872"/>
      <c r="J707" s="872"/>
      <c r="K707" s="872"/>
      <c r="L707" s="872"/>
      <c r="M707" s="873"/>
      <c r="N707" s="888" t="s">
        <v>21</v>
      </c>
      <c r="O707" s="889"/>
      <c r="P707" s="889"/>
      <c r="Q707" s="889"/>
      <c r="R707" s="890"/>
      <c r="S707" s="894" t="s">
        <v>87</v>
      </c>
      <c r="T707" s="894"/>
      <c r="U707" s="894"/>
      <c r="V707" s="894"/>
      <c r="W707" s="894"/>
      <c r="X707" s="894" t="s">
        <v>1226</v>
      </c>
      <c r="Y707" s="896"/>
      <c r="AA707" s="283"/>
      <c r="AB707" s="284"/>
      <c r="AC707" s="285"/>
      <c r="AF707" s="361"/>
    </row>
    <row r="708" spans="1:32" ht="14.25" customHeight="1">
      <c r="A708" s="270"/>
      <c r="B708" s="493"/>
      <c r="C708" s="250"/>
      <c r="D708" s="860"/>
      <c r="F708" s="877"/>
      <c r="G708" s="878"/>
      <c r="H708" s="878"/>
      <c r="I708" s="878"/>
      <c r="J708" s="878"/>
      <c r="K708" s="878"/>
      <c r="L708" s="878"/>
      <c r="M708" s="879"/>
      <c r="N708" s="891"/>
      <c r="O708" s="892"/>
      <c r="P708" s="892"/>
      <c r="Q708" s="892"/>
      <c r="R708" s="893"/>
      <c r="S708" s="895"/>
      <c r="T708" s="895"/>
      <c r="U708" s="895"/>
      <c r="V708" s="895"/>
      <c r="W708" s="895"/>
      <c r="X708" s="895"/>
      <c r="Y708" s="897"/>
      <c r="AA708" s="283"/>
      <c r="AB708" s="284"/>
      <c r="AC708" s="285"/>
      <c r="AF708" s="361"/>
    </row>
    <row r="709" spans="1:32" ht="14.25" customHeight="1">
      <c r="A709" s="270"/>
      <c r="B709" s="493"/>
      <c r="C709" s="250"/>
      <c r="D709" s="860"/>
      <c r="F709" s="871" t="s">
        <v>1227</v>
      </c>
      <c r="G709" s="872"/>
      <c r="H709" s="873"/>
      <c r="I709" s="898"/>
      <c r="J709" s="880" t="s">
        <v>87</v>
      </c>
      <c r="K709" s="880"/>
      <c r="L709" s="880" t="s">
        <v>909</v>
      </c>
      <c r="M709" s="880"/>
      <c r="N709" s="880" t="s">
        <v>1077</v>
      </c>
      <c r="O709" s="917" t="s">
        <v>1229</v>
      </c>
      <c r="P709" s="918"/>
      <c r="Q709" s="936"/>
      <c r="R709" s="937"/>
      <c r="S709" s="937"/>
      <c r="T709" s="937"/>
      <c r="U709" s="937"/>
      <c r="V709" s="937"/>
      <c r="W709" s="937"/>
      <c r="X709" s="937"/>
      <c r="Y709" s="938"/>
      <c r="AA709" s="283"/>
      <c r="AB709" s="284"/>
      <c r="AC709" s="285"/>
      <c r="AF709" s="361"/>
    </row>
    <row r="710" spans="1:32" ht="14.25" customHeight="1">
      <c r="A710" s="270"/>
      <c r="B710" s="493"/>
      <c r="C710" s="250"/>
      <c r="D710" s="860"/>
      <c r="F710" s="874"/>
      <c r="G710" s="875"/>
      <c r="H710" s="876"/>
      <c r="I710" s="899"/>
      <c r="J710" s="881"/>
      <c r="K710" s="881"/>
      <c r="L710" s="881"/>
      <c r="M710" s="881"/>
      <c r="N710" s="881"/>
      <c r="O710" s="919"/>
      <c r="P710" s="920"/>
      <c r="Q710" s="939"/>
      <c r="R710" s="940"/>
      <c r="S710" s="940"/>
      <c r="T710" s="940"/>
      <c r="U710" s="940"/>
      <c r="V710" s="940"/>
      <c r="W710" s="940"/>
      <c r="X710" s="940"/>
      <c r="Y710" s="941"/>
      <c r="AA710" s="283"/>
      <c r="AB710" s="284"/>
      <c r="AC710" s="285"/>
      <c r="AF710" s="361"/>
    </row>
    <row r="711" spans="1:32" ht="14.25" customHeight="1">
      <c r="A711" s="270"/>
      <c r="B711" s="493"/>
      <c r="C711" s="250"/>
      <c r="D711" s="860"/>
      <c r="F711" s="874"/>
      <c r="G711" s="875"/>
      <c r="H711" s="876"/>
      <c r="I711" s="947"/>
      <c r="J711" s="866" t="s">
        <v>87</v>
      </c>
      <c r="K711" s="864"/>
      <c r="L711" s="866" t="s">
        <v>909</v>
      </c>
      <c r="M711" s="864"/>
      <c r="N711" s="866" t="s">
        <v>1077</v>
      </c>
      <c r="O711" s="867" t="s">
        <v>1229</v>
      </c>
      <c r="P711" s="868"/>
      <c r="Q711" s="911"/>
      <c r="R711" s="912"/>
      <c r="S711" s="912"/>
      <c r="T711" s="912"/>
      <c r="U711" s="912"/>
      <c r="V711" s="912"/>
      <c r="W711" s="912"/>
      <c r="X711" s="912"/>
      <c r="Y711" s="913"/>
      <c r="AA711" s="283"/>
      <c r="AB711" s="284"/>
      <c r="AC711" s="285"/>
      <c r="AF711" s="361"/>
    </row>
    <row r="712" spans="1:32" ht="14.25" customHeight="1">
      <c r="A712" s="270"/>
      <c r="B712" s="493"/>
      <c r="C712" s="250"/>
      <c r="D712" s="860"/>
      <c r="F712" s="877"/>
      <c r="G712" s="878"/>
      <c r="H712" s="879"/>
      <c r="I712" s="948"/>
      <c r="J712" s="865"/>
      <c r="K712" s="865"/>
      <c r="L712" s="865"/>
      <c r="M712" s="865"/>
      <c r="N712" s="865"/>
      <c r="O712" s="869"/>
      <c r="P712" s="870"/>
      <c r="Q712" s="914"/>
      <c r="R712" s="915"/>
      <c r="S712" s="915"/>
      <c r="T712" s="915"/>
      <c r="U712" s="915"/>
      <c r="V712" s="915"/>
      <c r="W712" s="915"/>
      <c r="X712" s="915"/>
      <c r="Y712" s="916"/>
      <c r="AA712" s="283"/>
      <c r="AB712" s="284"/>
      <c r="AC712" s="285"/>
      <c r="AF712" s="361"/>
    </row>
    <row r="713" spans="1:32">
      <c r="A713" s="270"/>
      <c r="B713" s="493"/>
      <c r="C713" s="250"/>
      <c r="D713" s="860"/>
      <c r="F713" s="548"/>
      <c r="G713" s="548"/>
      <c r="H713" s="548"/>
      <c r="I713" s="548"/>
      <c r="J713" s="548"/>
      <c r="K713" s="548"/>
      <c r="L713" s="548"/>
      <c r="M713" s="548"/>
      <c r="N713" s="548"/>
      <c r="O713" s="549"/>
      <c r="P713" s="549"/>
      <c r="Q713" s="546"/>
      <c r="R713" s="546"/>
      <c r="S713" s="546"/>
      <c r="T713" s="546"/>
      <c r="U713" s="546"/>
      <c r="V713" s="546"/>
      <c r="W713" s="546"/>
      <c r="X713" s="546"/>
      <c r="Y713" s="546"/>
      <c r="AA713" s="283"/>
      <c r="AB713" s="284"/>
      <c r="AC713" s="285"/>
      <c r="AF713" s="361"/>
    </row>
    <row r="714" spans="1:32">
      <c r="A714" s="377"/>
      <c r="B714" s="729"/>
      <c r="C714" s="378"/>
      <c r="D714" s="761"/>
      <c r="E714" s="7"/>
      <c r="F714" s="550"/>
      <c r="G714" s="550"/>
      <c r="H714" s="550"/>
      <c r="I714" s="550"/>
      <c r="J714" s="550"/>
      <c r="K714" s="550"/>
      <c r="L714" s="550"/>
      <c r="M714" s="550"/>
      <c r="N714" s="550"/>
      <c r="O714" s="551"/>
      <c r="P714" s="551"/>
      <c r="Q714" s="547"/>
      <c r="R714" s="547"/>
      <c r="S714" s="547"/>
      <c r="T714" s="547"/>
      <c r="U714" s="547"/>
      <c r="V714" s="547"/>
      <c r="W714" s="547"/>
      <c r="X714" s="547"/>
      <c r="Y714" s="547"/>
      <c r="Z714" s="7"/>
      <c r="AA714" s="236"/>
      <c r="AB714" s="237"/>
      <c r="AC714" s="238"/>
    </row>
    <row r="715" spans="1:32">
      <c r="A715" s="674"/>
      <c r="B715" s="730"/>
      <c r="C715" s="707"/>
      <c r="D715" s="674"/>
      <c r="E715" s="555"/>
      <c r="F715" s="514"/>
      <c r="G715" s="514"/>
      <c r="H715" s="514"/>
      <c r="I715" s="514"/>
      <c r="J715" s="514"/>
      <c r="K715" s="514"/>
      <c r="L715" s="514"/>
      <c r="M715" s="514"/>
      <c r="N715" s="514"/>
      <c r="O715" s="514"/>
      <c r="P715" s="514"/>
      <c r="Q715" s="514"/>
      <c r="R715" s="514"/>
      <c r="S715" s="514"/>
      <c r="T715" s="514"/>
      <c r="U715" s="514"/>
      <c r="V715" s="514"/>
      <c r="W715" s="514"/>
      <c r="X715" s="514"/>
      <c r="Y715" s="514"/>
      <c r="Z715" s="556"/>
      <c r="AA715" s="521"/>
      <c r="AB715" s="557"/>
      <c r="AC715" s="554"/>
    </row>
    <row r="716" spans="1:32" ht="13.5" customHeight="1">
      <c r="A716" s="863" t="s">
        <v>1520</v>
      </c>
      <c r="B716" s="494">
        <v>40</v>
      </c>
      <c r="C716" s="1048" t="s">
        <v>1079</v>
      </c>
      <c r="D716" s="860" t="s">
        <v>1265</v>
      </c>
      <c r="E716" s="81"/>
      <c r="F716" s="902" t="s">
        <v>20</v>
      </c>
      <c r="G716" s="902"/>
      <c r="H716" s="902"/>
      <c r="I716" s="902"/>
      <c r="J716" s="902"/>
      <c r="K716" s="902"/>
      <c r="L716" s="903"/>
      <c r="M716" s="854" t="s">
        <v>19</v>
      </c>
      <c r="N716" s="855"/>
      <c r="O716" s="855"/>
      <c r="P716" s="855"/>
      <c r="Q716" s="855"/>
      <c r="R716" s="855"/>
      <c r="S716" s="855"/>
      <c r="T716" s="855"/>
      <c r="U716" s="856"/>
      <c r="V716" s="81"/>
      <c r="W716" s="81"/>
      <c r="X716" s="81"/>
      <c r="Y716" s="81"/>
      <c r="Z716" s="320"/>
      <c r="AA716" s="861" t="s">
        <v>476</v>
      </c>
      <c r="AB716" s="1106"/>
      <c r="AC716" s="1107"/>
    </row>
    <row r="717" spans="1:32" ht="13.5" customHeight="1">
      <c r="A717" s="863"/>
      <c r="B717" s="494"/>
      <c r="C717" s="1048"/>
      <c r="D717" s="1239"/>
      <c r="E717" s="81"/>
      <c r="F717" s="902"/>
      <c r="G717" s="902"/>
      <c r="H717" s="902"/>
      <c r="I717" s="902"/>
      <c r="J717" s="902"/>
      <c r="K717" s="902"/>
      <c r="L717" s="903"/>
      <c r="M717" s="857"/>
      <c r="N717" s="858"/>
      <c r="O717" s="858"/>
      <c r="P717" s="858"/>
      <c r="Q717" s="858"/>
      <c r="R717" s="858"/>
      <c r="S717" s="858"/>
      <c r="T717" s="858"/>
      <c r="U717" s="859"/>
      <c r="V717" s="81"/>
      <c r="W717" s="81"/>
      <c r="X717" s="81"/>
      <c r="Y717" s="81"/>
      <c r="Z717" s="320"/>
      <c r="AA717" s="861"/>
      <c r="AB717" s="1106"/>
      <c r="AC717" s="1107"/>
    </row>
    <row r="718" spans="1:32" ht="13.5" customHeight="1">
      <c r="A718" s="863"/>
      <c r="B718" s="494"/>
      <c r="C718" s="1048"/>
      <c r="D718" s="1239"/>
      <c r="E718" s="81"/>
      <c r="F718" s="269"/>
      <c r="G718" s="269"/>
      <c r="H718" s="269"/>
      <c r="I718" s="269"/>
      <c r="J718" s="269"/>
      <c r="K718" s="269"/>
      <c r="L718" s="269"/>
      <c r="M718" s="433"/>
      <c r="N718" s="434"/>
      <c r="O718" s="434"/>
      <c r="P718" s="434"/>
      <c r="Q718" s="434"/>
      <c r="R718" s="433"/>
      <c r="S718" s="433"/>
      <c r="T718" s="433"/>
      <c r="U718" s="433"/>
      <c r="V718" s="81"/>
      <c r="W718" s="81"/>
      <c r="X718" s="81"/>
      <c r="Y718" s="81"/>
      <c r="Z718" s="320"/>
      <c r="AA718" s="861"/>
      <c r="AB718" s="1106"/>
      <c r="AC718" s="1107"/>
    </row>
    <row r="719" spans="1:32" ht="13.5" customHeight="1">
      <c r="A719" s="863"/>
      <c r="B719" s="494"/>
      <c r="C719" s="1048"/>
      <c r="D719" s="1239"/>
      <c r="E719" s="81"/>
      <c r="F719" s="287" t="s">
        <v>312</v>
      </c>
      <c r="G719" s="287"/>
      <c r="H719" s="287"/>
      <c r="I719" s="287"/>
      <c r="J719" s="287"/>
      <c r="K719" s="287"/>
      <c r="L719" s="287"/>
      <c r="M719" s="81"/>
      <c r="N719" s="993" t="s">
        <v>506</v>
      </c>
      <c r="O719" s="993"/>
      <c r="P719" s="993"/>
      <c r="Q719" s="993"/>
      <c r="R719" s="385"/>
      <c r="S719" s="385"/>
      <c r="T719" s="385"/>
      <c r="U719" s="385"/>
      <c r="V719" s="287"/>
      <c r="W719" s="287"/>
      <c r="X719" s="287"/>
      <c r="Y719" s="287"/>
      <c r="Z719" s="320"/>
      <c r="AA719" s="535"/>
      <c r="AB719" s="536"/>
      <c r="AC719" s="537"/>
    </row>
    <row r="720" spans="1:32" ht="14.25" customHeight="1">
      <c r="A720" s="863"/>
      <c r="B720" s="494"/>
      <c r="C720" s="1048"/>
      <c r="D720" s="1239"/>
      <c r="E720" s="81"/>
      <c r="F720" s="287" t="s">
        <v>742</v>
      </c>
      <c r="G720" s="287"/>
      <c r="H720" s="287"/>
      <c r="I720" s="287"/>
      <c r="J720" s="287"/>
      <c r="K720" s="287"/>
      <c r="L720" s="287"/>
      <c r="M720" s="81"/>
      <c r="N720" s="993" t="s">
        <v>506</v>
      </c>
      <c r="O720" s="993"/>
      <c r="P720" s="993"/>
      <c r="Q720" s="993"/>
      <c r="R720" s="385"/>
      <c r="S720" s="385"/>
      <c r="T720" s="385"/>
      <c r="U720" s="385"/>
      <c r="V720" s="81"/>
      <c r="W720" s="81"/>
      <c r="X720" s="81"/>
      <c r="Y720" s="81"/>
      <c r="Z720" s="320"/>
      <c r="AA720" s="535"/>
      <c r="AB720" s="536"/>
      <c r="AC720" s="537"/>
    </row>
    <row r="721" spans="1:29">
      <c r="A721" s="863"/>
      <c r="B721" s="494"/>
      <c r="C721" s="1048"/>
      <c r="D721" s="1239"/>
      <c r="E721" s="81"/>
      <c r="F721" s="992" t="s">
        <v>647</v>
      </c>
      <c r="G721" s="992"/>
      <c r="H721" s="992"/>
      <c r="I721" s="992"/>
      <c r="J721" s="992"/>
      <c r="K721" s="992"/>
      <c r="L721" s="592"/>
      <c r="M721" s="1060" t="s">
        <v>81</v>
      </c>
      <c r="N721" s="1060"/>
      <c r="O721" s="1060"/>
      <c r="P721" s="1060"/>
      <c r="Q721" s="1060"/>
      <c r="R721" s="1060"/>
      <c r="S721" s="1060"/>
      <c r="T721" s="1060"/>
      <c r="U721" s="1060"/>
      <c r="V721" s="1060"/>
      <c r="W721" s="1060"/>
      <c r="X721" s="1060"/>
      <c r="Y721" s="1060"/>
      <c r="Z721" s="320"/>
      <c r="AA721" s="535"/>
      <c r="AB721" s="536"/>
      <c r="AC721" s="537"/>
    </row>
    <row r="722" spans="1:29">
      <c r="A722" s="863"/>
      <c r="B722" s="494"/>
      <c r="C722" s="1048"/>
      <c r="D722" s="1239"/>
      <c r="E722" s="81"/>
      <c r="F722" s="981"/>
      <c r="G722" s="982"/>
      <c r="H722" s="982"/>
      <c r="I722" s="982"/>
      <c r="J722" s="982"/>
      <c r="K722" s="982"/>
      <c r="L722" s="982"/>
      <c r="M722" s="982"/>
      <c r="N722" s="982"/>
      <c r="O722" s="982"/>
      <c r="P722" s="982"/>
      <c r="Q722" s="982"/>
      <c r="R722" s="982"/>
      <c r="S722" s="982"/>
      <c r="T722" s="982"/>
      <c r="U722" s="982"/>
      <c r="V722" s="982"/>
      <c r="W722" s="982"/>
      <c r="X722" s="982"/>
      <c r="Y722" s="983"/>
      <c r="Z722" s="320"/>
      <c r="AA722" s="322"/>
      <c r="AB722" s="323"/>
      <c r="AC722" s="324"/>
    </row>
    <row r="723" spans="1:29">
      <c r="A723" s="863"/>
      <c r="B723" s="494"/>
      <c r="C723" s="1048"/>
      <c r="D723" s="1239"/>
      <c r="E723" s="81"/>
      <c r="F723" s="984"/>
      <c r="G723" s="985"/>
      <c r="H723" s="985"/>
      <c r="I723" s="985"/>
      <c r="J723" s="985"/>
      <c r="K723" s="985"/>
      <c r="L723" s="985"/>
      <c r="M723" s="985"/>
      <c r="N723" s="985"/>
      <c r="O723" s="985"/>
      <c r="P723" s="985"/>
      <c r="Q723" s="985"/>
      <c r="R723" s="985"/>
      <c r="S723" s="985"/>
      <c r="T723" s="985"/>
      <c r="U723" s="985"/>
      <c r="V723" s="985"/>
      <c r="W723" s="985"/>
      <c r="X723" s="985"/>
      <c r="Y723" s="986"/>
      <c r="Z723" s="320"/>
      <c r="AA723" s="322"/>
      <c r="AB723" s="323"/>
      <c r="AC723" s="324"/>
    </row>
    <row r="724" spans="1:29">
      <c r="A724" s="863"/>
      <c r="B724" s="494"/>
      <c r="C724" s="1048"/>
      <c r="D724" s="1239"/>
      <c r="E724" s="81"/>
      <c r="F724" s="987"/>
      <c r="G724" s="988"/>
      <c r="H724" s="988"/>
      <c r="I724" s="988"/>
      <c r="J724" s="988"/>
      <c r="K724" s="988"/>
      <c r="L724" s="988"/>
      <c r="M724" s="988"/>
      <c r="N724" s="988"/>
      <c r="O724" s="988"/>
      <c r="P724" s="988"/>
      <c r="Q724" s="988"/>
      <c r="R724" s="988"/>
      <c r="S724" s="988"/>
      <c r="T724" s="988"/>
      <c r="U724" s="988"/>
      <c r="V724" s="988"/>
      <c r="W724" s="988"/>
      <c r="X724" s="988"/>
      <c r="Y724" s="989"/>
      <c r="Z724" s="320"/>
      <c r="AA724" s="322"/>
      <c r="AB724" s="323"/>
      <c r="AC724" s="324"/>
    </row>
    <row r="725" spans="1:29">
      <c r="A725" s="863"/>
      <c r="B725" s="494"/>
      <c r="C725" s="1048"/>
      <c r="D725" s="1239"/>
      <c r="E725" s="81"/>
      <c r="F725" s="593"/>
      <c r="G725" s="593"/>
      <c r="H725" s="593"/>
      <c r="I725" s="534"/>
      <c r="J725" s="593"/>
      <c r="K725" s="534"/>
      <c r="L725" s="534"/>
      <c r="M725" s="534"/>
      <c r="N725" s="534"/>
      <c r="O725" s="534"/>
      <c r="P725" s="534"/>
      <c r="Q725" s="534"/>
      <c r="R725" s="534"/>
      <c r="S725" s="534"/>
      <c r="T725" s="534"/>
      <c r="U725" s="534"/>
      <c r="V725" s="534"/>
      <c r="W725" s="534"/>
      <c r="X725" s="534"/>
      <c r="Y725" s="534"/>
      <c r="Z725" s="320"/>
      <c r="AA725" s="322"/>
      <c r="AB725" s="323"/>
      <c r="AC725" s="324"/>
    </row>
    <row r="726" spans="1:29">
      <c r="A726" s="863"/>
      <c r="B726" s="494"/>
      <c r="C726" s="1048"/>
      <c r="D726" s="1239"/>
      <c r="E726" s="288"/>
      <c r="F726" s="2" t="s">
        <v>1233</v>
      </c>
      <c r="G726" s="603"/>
      <c r="H726" s="603"/>
      <c r="I726" s="603"/>
      <c r="J726" s="603"/>
      <c r="K726" s="603"/>
      <c r="L726" s="603"/>
      <c r="M726" s="603"/>
      <c r="N726" s="603"/>
      <c r="O726" s="603"/>
      <c r="P726" s="603"/>
      <c r="Q726" s="603"/>
      <c r="R726" s="603"/>
      <c r="S726" s="603"/>
      <c r="T726" s="603"/>
      <c r="U726" s="603"/>
      <c r="V726" s="603"/>
      <c r="W726" s="603"/>
      <c r="X726" s="603"/>
      <c r="Y726" s="603"/>
      <c r="Z726" s="603"/>
      <c r="AA726" s="322"/>
      <c r="AB726" s="323"/>
      <c r="AC726" s="324"/>
    </row>
    <row r="727" spans="1:29">
      <c r="A727" s="270"/>
      <c r="B727" s="494"/>
      <c r="C727" s="539"/>
      <c r="D727" s="885"/>
      <c r="E727" s="288"/>
      <c r="F727" s="905" t="s">
        <v>1234</v>
      </c>
      <c r="G727" s="906"/>
      <c r="H727" s="906"/>
      <c r="I727" s="906"/>
      <c r="J727" s="906"/>
      <c r="K727" s="906"/>
      <c r="L727" s="906"/>
      <c r="M727" s="906"/>
      <c r="N727" s="906"/>
      <c r="O727" s="906"/>
      <c r="P727" s="906"/>
      <c r="Q727" s="906"/>
      <c r="R727" s="906"/>
      <c r="S727" s="906"/>
      <c r="T727" s="906"/>
      <c r="U727" s="906"/>
      <c r="V727" s="907"/>
      <c r="W727" s="993" t="s">
        <v>48</v>
      </c>
      <c r="X727" s="993"/>
      <c r="Y727" s="993"/>
      <c r="Z727" s="993"/>
      <c r="AA727" s="322"/>
      <c r="AB727" s="323"/>
      <c r="AC727" s="324"/>
    </row>
    <row r="728" spans="1:29">
      <c r="A728" s="270"/>
      <c r="B728" s="494"/>
      <c r="C728" s="539"/>
      <c r="D728" s="885"/>
      <c r="E728" s="288"/>
      <c r="F728" s="905" t="s">
        <v>1235</v>
      </c>
      <c r="G728" s="906"/>
      <c r="H728" s="906"/>
      <c r="I728" s="906"/>
      <c r="J728" s="906"/>
      <c r="K728" s="906"/>
      <c r="L728" s="906"/>
      <c r="M728" s="906"/>
      <c r="N728" s="906"/>
      <c r="O728" s="906"/>
      <c r="P728" s="906"/>
      <c r="Q728" s="906"/>
      <c r="R728" s="906"/>
      <c r="S728" s="906"/>
      <c r="T728" s="906"/>
      <c r="U728" s="906"/>
      <c r="V728" s="907"/>
      <c r="W728" s="993" t="s">
        <v>48</v>
      </c>
      <c r="X728" s="993"/>
      <c r="Y728" s="993"/>
      <c r="Z728" s="993"/>
      <c r="AA728" s="322"/>
      <c r="AB728" s="323"/>
      <c r="AC728" s="324"/>
    </row>
    <row r="729" spans="1:29">
      <c r="A729" s="270"/>
      <c r="B729" s="494"/>
      <c r="C729" s="539"/>
      <c r="D729" s="885"/>
      <c r="E729" s="288"/>
      <c r="F729" s="905" t="s">
        <v>1236</v>
      </c>
      <c r="G729" s="906"/>
      <c r="H729" s="906"/>
      <c r="I729" s="906"/>
      <c r="J729" s="906"/>
      <c r="K729" s="906"/>
      <c r="L729" s="906"/>
      <c r="M729" s="906"/>
      <c r="N729" s="906"/>
      <c r="O729" s="906"/>
      <c r="P729" s="906"/>
      <c r="Q729" s="906"/>
      <c r="R729" s="906"/>
      <c r="S729" s="906"/>
      <c r="T729" s="906"/>
      <c r="U729" s="906"/>
      <c r="V729" s="907"/>
      <c r="W729" s="993" t="s">
        <v>48</v>
      </c>
      <c r="X729" s="993"/>
      <c r="Y729" s="993"/>
      <c r="Z729" s="993"/>
      <c r="AA729" s="322"/>
      <c r="AB729" s="323"/>
      <c r="AC729" s="324"/>
    </row>
    <row r="730" spans="1:29">
      <c r="A730" s="270"/>
      <c r="B730" s="494"/>
      <c r="C730" s="539"/>
      <c r="D730" s="885"/>
      <c r="E730" s="288"/>
      <c r="F730" s="905" t="s">
        <v>1237</v>
      </c>
      <c r="G730" s="906"/>
      <c r="H730" s="906"/>
      <c r="I730" s="906"/>
      <c r="J730" s="906"/>
      <c r="K730" s="906"/>
      <c r="L730" s="906"/>
      <c r="M730" s="906"/>
      <c r="N730" s="906"/>
      <c r="O730" s="906"/>
      <c r="P730" s="906"/>
      <c r="Q730" s="906"/>
      <c r="R730" s="906"/>
      <c r="S730" s="906"/>
      <c r="T730" s="906"/>
      <c r="U730" s="906"/>
      <c r="V730" s="907"/>
      <c r="W730" s="993" t="s">
        <v>48</v>
      </c>
      <c r="X730" s="993"/>
      <c r="Y730" s="993"/>
      <c r="Z730" s="993"/>
      <c r="AA730" s="322"/>
      <c r="AB730" s="323"/>
      <c r="AC730" s="324"/>
    </row>
    <row r="731" spans="1:29">
      <c r="A731" s="270"/>
      <c r="B731" s="494"/>
      <c r="C731" s="539"/>
      <c r="D731" s="885"/>
      <c r="E731" s="288"/>
      <c r="F731" s="905" t="s">
        <v>1242</v>
      </c>
      <c r="G731" s="906"/>
      <c r="H731" s="906"/>
      <c r="I731" s="906"/>
      <c r="J731" s="906"/>
      <c r="K731" s="906"/>
      <c r="L731" s="906"/>
      <c r="M731" s="906"/>
      <c r="N731" s="906"/>
      <c r="O731" s="906"/>
      <c r="P731" s="906"/>
      <c r="Q731" s="906"/>
      <c r="R731" s="906"/>
      <c r="S731" s="906"/>
      <c r="T731" s="906"/>
      <c r="U731" s="906"/>
      <c r="V731" s="907"/>
      <c r="W731" s="993" t="s">
        <v>48</v>
      </c>
      <c r="X731" s="993"/>
      <c r="Y731" s="993"/>
      <c r="Z731" s="993"/>
      <c r="AA731" s="322"/>
      <c r="AB731" s="323"/>
      <c r="AC731" s="324"/>
    </row>
    <row r="732" spans="1:29">
      <c r="A732" s="270"/>
      <c r="B732" s="494"/>
      <c r="C732" s="539"/>
      <c r="D732" s="885"/>
      <c r="E732" s="288"/>
      <c r="F732" s="905" t="s">
        <v>1238</v>
      </c>
      <c r="G732" s="906"/>
      <c r="H732" s="906"/>
      <c r="I732" s="906"/>
      <c r="J732" s="906"/>
      <c r="K732" s="906"/>
      <c r="L732" s="906"/>
      <c r="M732" s="906"/>
      <c r="N732" s="906"/>
      <c r="O732" s="906"/>
      <c r="P732" s="906"/>
      <c r="Q732" s="906"/>
      <c r="R732" s="906"/>
      <c r="S732" s="906"/>
      <c r="T732" s="906"/>
      <c r="U732" s="906"/>
      <c r="V732" s="907"/>
      <c r="W732" s="993" t="s">
        <v>48</v>
      </c>
      <c r="X732" s="993"/>
      <c r="Y732" s="993"/>
      <c r="Z732" s="993"/>
      <c r="AA732" s="322"/>
      <c r="AB732" s="323"/>
      <c r="AC732" s="324"/>
    </row>
    <row r="733" spans="1:29">
      <c r="A733" s="270"/>
      <c r="B733" s="494"/>
      <c r="C733" s="539"/>
      <c r="D733" s="757"/>
      <c r="E733" s="288"/>
      <c r="F733" s="2" t="s">
        <v>1239</v>
      </c>
      <c r="G733" s="603"/>
      <c r="H733" s="603"/>
      <c r="I733" s="603"/>
      <c r="J733" s="603"/>
      <c r="K733" s="603"/>
      <c r="L733" s="603"/>
      <c r="M733" s="603"/>
      <c r="N733" s="603"/>
      <c r="O733" s="603"/>
      <c r="P733" s="603"/>
      <c r="Q733" s="603"/>
      <c r="R733" s="603"/>
      <c r="S733" s="603"/>
      <c r="T733" s="603"/>
      <c r="U733" s="603"/>
      <c r="V733" s="603"/>
      <c r="W733" s="603"/>
      <c r="X733" s="603"/>
      <c r="Y733" s="603"/>
      <c r="Z733" s="603"/>
      <c r="AA733" s="322"/>
      <c r="AB733" s="323"/>
      <c r="AC733" s="324"/>
    </row>
    <row r="734" spans="1:29">
      <c r="A734" s="270"/>
      <c r="B734" s="494"/>
      <c r="C734" s="539"/>
      <c r="D734" s="757"/>
      <c r="E734" s="288"/>
      <c r="F734" s="905" t="s">
        <v>1240</v>
      </c>
      <c r="G734" s="906"/>
      <c r="H734" s="906"/>
      <c r="I734" s="906"/>
      <c r="J734" s="906"/>
      <c r="K734" s="906"/>
      <c r="L734" s="906"/>
      <c r="M734" s="906"/>
      <c r="N734" s="906"/>
      <c r="O734" s="906"/>
      <c r="P734" s="906"/>
      <c r="Q734" s="906"/>
      <c r="R734" s="906"/>
      <c r="S734" s="906"/>
      <c r="T734" s="906"/>
      <c r="U734" s="906"/>
      <c r="V734" s="907"/>
      <c r="W734" s="993" t="s">
        <v>48</v>
      </c>
      <c r="X734" s="993"/>
      <c r="Y734" s="993"/>
      <c r="Z734" s="993"/>
      <c r="AA734" s="322"/>
      <c r="AB734" s="323"/>
      <c r="AC734" s="324"/>
    </row>
    <row r="735" spans="1:29">
      <c r="A735" s="270"/>
      <c r="B735" s="494"/>
      <c r="C735" s="539"/>
      <c r="D735" s="757"/>
      <c r="E735" s="288"/>
      <c r="F735" s="905" t="s">
        <v>1241</v>
      </c>
      <c r="G735" s="906"/>
      <c r="H735" s="906"/>
      <c r="I735" s="906"/>
      <c r="J735" s="906"/>
      <c r="K735" s="906"/>
      <c r="L735" s="906"/>
      <c r="M735" s="906"/>
      <c r="N735" s="906"/>
      <c r="O735" s="906"/>
      <c r="P735" s="906"/>
      <c r="Q735" s="906"/>
      <c r="R735" s="906"/>
      <c r="S735" s="906"/>
      <c r="T735" s="906"/>
      <c r="U735" s="906"/>
      <c r="V735" s="907"/>
      <c r="W735" s="993" t="s">
        <v>48</v>
      </c>
      <c r="X735" s="993"/>
      <c r="Y735" s="993"/>
      <c r="Z735" s="993"/>
      <c r="AA735" s="322"/>
      <c r="AB735" s="323"/>
      <c r="AC735" s="324"/>
    </row>
    <row r="736" spans="1:29">
      <c r="A736" s="270"/>
      <c r="B736" s="494"/>
      <c r="C736" s="539"/>
      <c r="D736" s="757"/>
      <c r="E736" s="288"/>
      <c r="F736" s="534"/>
      <c r="G736" s="534"/>
      <c r="H736" s="534"/>
      <c r="I736" s="534"/>
      <c r="J736" s="534"/>
      <c r="K736" s="534"/>
      <c r="L736" s="534"/>
      <c r="M736" s="534"/>
      <c r="N736" s="534"/>
      <c r="O736" s="534"/>
      <c r="P736" s="534"/>
      <c r="Q736" s="534"/>
      <c r="R736" s="534"/>
      <c r="S736" s="534"/>
      <c r="T736" s="534"/>
      <c r="U736" s="534"/>
      <c r="V736" s="534"/>
      <c r="W736" s="534"/>
      <c r="X736" s="534"/>
      <c r="Y736" s="534"/>
      <c r="Z736" s="320"/>
      <c r="AA736" s="322"/>
      <c r="AB736" s="323"/>
      <c r="AC736" s="324"/>
    </row>
    <row r="737" spans="1:29">
      <c r="A737" s="270"/>
      <c r="B737" s="494"/>
      <c r="C737" s="539"/>
      <c r="D737" s="757"/>
      <c r="E737" s="288"/>
      <c r="F737" s="534"/>
      <c r="G737" s="534"/>
      <c r="H737" s="534"/>
      <c r="I737" s="534"/>
      <c r="J737" s="534"/>
      <c r="K737" s="534"/>
      <c r="L737" s="534"/>
      <c r="M737" s="534"/>
      <c r="N737" s="534"/>
      <c r="O737" s="534"/>
      <c r="P737" s="534"/>
      <c r="Q737" s="534"/>
      <c r="R737" s="534"/>
      <c r="S737" s="534"/>
      <c r="T737" s="534"/>
      <c r="U737" s="534"/>
      <c r="V737" s="534"/>
      <c r="W737" s="534"/>
      <c r="X737" s="534"/>
      <c r="Y737" s="534"/>
      <c r="Z737" s="320"/>
      <c r="AA737" s="322"/>
      <c r="AB737" s="323"/>
      <c r="AC737" s="324"/>
    </row>
    <row r="738" spans="1:29">
      <c r="A738" s="270"/>
      <c r="B738" s="494"/>
      <c r="C738" s="539"/>
      <c r="D738" s="651"/>
      <c r="E738" s="288"/>
      <c r="F738" s="534"/>
      <c r="G738" s="534"/>
      <c r="H738" s="534"/>
      <c r="I738" s="534"/>
      <c r="J738" s="534"/>
      <c r="K738" s="534"/>
      <c r="L738" s="534"/>
      <c r="M738" s="534"/>
      <c r="N738" s="534"/>
      <c r="O738" s="534"/>
      <c r="P738" s="534"/>
      <c r="Q738" s="534"/>
      <c r="R738" s="534"/>
      <c r="S738" s="534"/>
      <c r="T738" s="534"/>
      <c r="U738" s="534"/>
      <c r="V738" s="534"/>
      <c r="W738" s="534"/>
      <c r="X738" s="534"/>
      <c r="Y738" s="534"/>
      <c r="Z738" s="320"/>
      <c r="AA738" s="322"/>
      <c r="AB738" s="323"/>
      <c r="AC738" s="324"/>
    </row>
    <row r="739" spans="1:29">
      <c r="A739" s="270"/>
      <c r="B739" s="494"/>
      <c r="C739" s="539"/>
      <c r="D739" s="651"/>
      <c r="E739" s="288"/>
      <c r="F739" s="534"/>
      <c r="G739" s="534"/>
      <c r="H739" s="534"/>
      <c r="I739" s="534"/>
      <c r="J739" s="534"/>
      <c r="K739" s="534"/>
      <c r="L739" s="534"/>
      <c r="M739" s="534"/>
      <c r="N739" s="534"/>
      <c r="O739" s="534"/>
      <c r="P739" s="534"/>
      <c r="Q739" s="534"/>
      <c r="R739" s="534"/>
      <c r="S739" s="534"/>
      <c r="T739" s="534"/>
      <c r="U739" s="534"/>
      <c r="V739" s="534"/>
      <c r="W739" s="534"/>
      <c r="X739" s="534"/>
      <c r="Y739" s="534"/>
      <c r="Z739" s="320"/>
      <c r="AA739" s="322"/>
      <c r="AB739" s="323"/>
      <c r="AC739" s="324"/>
    </row>
    <row r="740" spans="1:29" ht="13.5" customHeight="1">
      <c r="A740" s="860" t="s">
        <v>1521</v>
      </c>
      <c r="B740" s="861"/>
      <c r="C740" s="1048" t="s">
        <v>1690</v>
      </c>
      <c r="D740" s="657"/>
      <c r="E740" s="10"/>
      <c r="F740" s="3" t="s">
        <v>846</v>
      </c>
      <c r="AA740" s="838"/>
      <c r="AB740" s="839"/>
      <c r="AC740" s="840"/>
    </row>
    <row r="741" spans="1:29">
      <c r="A741" s="860"/>
      <c r="B741" s="861"/>
      <c r="C741" s="1048"/>
      <c r="D741" s="657"/>
      <c r="AA741" s="838"/>
      <c r="AB741" s="839"/>
      <c r="AC741" s="840"/>
    </row>
    <row r="742" spans="1:29">
      <c r="A742" s="860"/>
      <c r="B742" s="861"/>
      <c r="C742" s="1048"/>
      <c r="D742" s="657"/>
      <c r="E742" s="81"/>
      <c r="F742" s="1025"/>
      <c r="G742" s="1026"/>
      <c r="H742" s="1026"/>
      <c r="I742" s="1027"/>
      <c r="J742" s="1014" t="s">
        <v>1043</v>
      </c>
      <c r="K742" s="1015"/>
      <c r="L742" s="1015"/>
      <c r="M742" s="1016"/>
      <c r="N742" s="1078" t="s">
        <v>1044</v>
      </c>
      <c r="O742" s="1079"/>
      <c r="P742" s="1079"/>
      <c r="Q742" s="1079"/>
      <c r="R742" s="1079"/>
      <c r="S742" s="1079"/>
      <c r="T742" s="1079"/>
      <c r="U742" s="1080"/>
      <c r="V742" s="81"/>
      <c r="W742" s="81"/>
      <c r="X742" s="81"/>
      <c r="Y742" s="81"/>
      <c r="Z742" s="81"/>
      <c r="AA742" s="838"/>
      <c r="AB742" s="839"/>
      <c r="AC742" s="840"/>
    </row>
    <row r="743" spans="1:29">
      <c r="A743" s="860"/>
      <c r="B743" s="861"/>
      <c r="C743" s="1048"/>
      <c r="D743" s="657"/>
      <c r="E743" s="81"/>
      <c r="F743" s="1028"/>
      <c r="G743" s="1029"/>
      <c r="H743" s="1029"/>
      <c r="I743" s="1030"/>
      <c r="J743" s="1017"/>
      <c r="K743" s="1018"/>
      <c r="L743" s="1018"/>
      <c r="M743" s="1019"/>
      <c r="N743" s="1078" t="s">
        <v>1045</v>
      </c>
      <c r="O743" s="1079"/>
      <c r="P743" s="1079"/>
      <c r="Q743" s="1080"/>
      <c r="R743" s="844" t="s">
        <v>1046</v>
      </c>
      <c r="S743" s="845"/>
      <c r="T743" s="845"/>
      <c r="U743" s="846"/>
      <c r="V743" s="81"/>
      <c r="W743" s="81"/>
      <c r="X743" s="81"/>
      <c r="Y743" s="81"/>
      <c r="Z743" s="81"/>
      <c r="AA743" s="838"/>
      <c r="AB743" s="839"/>
      <c r="AC743" s="840"/>
    </row>
    <row r="744" spans="1:29">
      <c r="A744" s="860"/>
      <c r="B744" s="861"/>
      <c r="C744" s="1048"/>
      <c r="D744" s="657"/>
      <c r="E744" s="81"/>
      <c r="F744" s="844" t="s">
        <v>5</v>
      </c>
      <c r="G744" s="845"/>
      <c r="H744" s="845"/>
      <c r="I744" s="846"/>
      <c r="J744" s="789" t="s">
        <v>506</v>
      </c>
      <c r="K744" s="790"/>
      <c r="L744" s="790"/>
      <c r="M744" s="791"/>
      <c r="N744" s="1022" t="s">
        <v>1047</v>
      </c>
      <c r="O744" s="1023"/>
      <c r="P744" s="1023"/>
      <c r="Q744" s="1024"/>
      <c r="R744" s="789" t="s">
        <v>506</v>
      </c>
      <c r="S744" s="790"/>
      <c r="T744" s="790"/>
      <c r="U744" s="791"/>
      <c r="V744" s="81"/>
      <c r="W744" s="81"/>
      <c r="X744" s="81"/>
      <c r="Y744" s="81"/>
      <c r="Z744" s="81"/>
      <c r="AA744" s="838"/>
      <c r="AB744" s="839"/>
      <c r="AC744" s="840"/>
    </row>
    <row r="745" spans="1:29">
      <c r="A745" s="860"/>
      <c r="B745" s="861"/>
      <c r="C745" s="1048"/>
      <c r="D745" s="657"/>
      <c r="E745" s="81"/>
      <c r="F745" s="844" t="s">
        <v>6</v>
      </c>
      <c r="G745" s="845"/>
      <c r="H745" s="845"/>
      <c r="I745" s="846"/>
      <c r="J745" s="850" t="s">
        <v>506</v>
      </c>
      <c r="K745" s="851"/>
      <c r="L745" s="851"/>
      <c r="M745" s="852"/>
      <c r="N745" s="1022" t="s">
        <v>1047</v>
      </c>
      <c r="O745" s="1023"/>
      <c r="P745" s="1023"/>
      <c r="Q745" s="1024"/>
      <c r="R745" s="850" t="s">
        <v>506</v>
      </c>
      <c r="S745" s="851"/>
      <c r="T745" s="851"/>
      <c r="U745" s="852"/>
      <c r="V745" s="81"/>
      <c r="W745" s="81"/>
      <c r="X745" s="81"/>
      <c r="Y745" s="81"/>
      <c r="Z745" s="81"/>
      <c r="AA745" s="838"/>
      <c r="AB745" s="839"/>
      <c r="AC745" s="840"/>
    </row>
    <row r="746" spans="1:29">
      <c r="A746" s="860"/>
      <c r="B746" s="861"/>
      <c r="C746" s="1048"/>
      <c r="D746" s="657"/>
      <c r="E746" s="81"/>
      <c r="F746" s="184"/>
      <c r="G746" s="184"/>
      <c r="H746" s="184"/>
      <c r="I746" s="184"/>
      <c r="J746" s="184"/>
      <c r="K746" s="184"/>
      <c r="L746" s="184"/>
      <c r="M746" s="184"/>
      <c r="N746" s="496"/>
      <c r="O746" s="496"/>
      <c r="P746" s="496"/>
      <c r="Q746" s="496"/>
      <c r="R746" s="184"/>
      <c r="S746" s="184"/>
      <c r="T746" s="184"/>
      <c r="U746" s="184"/>
      <c r="V746" s="81"/>
      <c r="W746" s="81"/>
      <c r="X746" s="81"/>
      <c r="Y746" s="81"/>
      <c r="Z746" s="81"/>
      <c r="AA746" s="838"/>
      <c r="AB746" s="839"/>
      <c r="AC746" s="840"/>
    </row>
    <row r="747" spans="1:29">
      <c r="A747" s="860"/>
      <c r="B747" s="861"/>
      <c r="C747" s="1048"/>
      <c r="D747" s="657"/>
      <c r="F747" s="336"/>
      <c r="G747" s="336"/>
      <c r="H747" s="336"/>
      <c r="I747" s="336"/>
      <c r="J747" s="336"/>
      <c r="K747" s="336"/>
      <c r="L747" s="336"/>
      <c r="M747" s="336"/>
      <c r="N747" s="336"/>
      <c r="O747" s="336"/>
      <c r="P747" s="336"/>
      <c r="Q747" s="336"/>
      <c r="R747" s="336"/>
      <c r="S747" s="336"/>
      <c r="T747" s="336"/>
      <c r="U747" s="336"/>
      <c r="V747" s="336"/>
      <c r="W747" s="336"/>
      <c r="X747" s="336"/>
      <c r="Y747" s="336"/>
      <c r="AA747" s="838"/>
      <c r="AB747" s="839"/>
      <c r="AC747" s="840"/>
    </row>
    <row r="748" spans="1:29" ht="13.5" customHeight="1">
      <c r="A748" s="860"/>
      <c r="B748" s="861"/>
      <c r="C748" s="1048"/>
      <c r="D748" s="657"/>
      <c r="F748" s="2" t="s">
        <v>313</v>
      </c>
      <c r="G748" s="336"/>
      <c r="H748" s="336"/>
      <c r="I748" s="336"/>
      <c r="J748" s="336"/>
      <c r="K748" s="336"/>
      <c r="L748" s="336"/>
      <c r="M748" s="336"/>
      <c r="N748" s="336"/>
      <c r="O748" s="336"/>
      <c r="P748" s="336"/>
      <c r="Q748" s="336"/>
      <c r="R748" s="336"/>
      <c r="S748" s="336"/>
      <c r="T748" s="336"/>
      <c r="U748" s="336"/>
      <c r="V748" s="336"/>
      <c r="W748" s="336"/>
      <c r="X748" s="336"/>
      <c r="Y748" s="336"/>
      <c r="AA748" s="838"/>
      <c r="AB748" s="839"/>
      <c r="AC748" s="840"/>
    </row>
    <row r="749" spans="1:29" ht="13.5" customHeight="1">
      <c r="A749" s="860"/>
      <c r="B749" s="861"/>
      <c r="C749" s="1048"/>
      <c r="D749" s="657"/>
      <c r="F749" s="1039"/>
      <c r="G749" s="1040"/>
      <c r="H749" s="1040"/>
      <c r="I749" s="1040"/>
      <c r="J749" s="1040"/>
      <c r="K749" s="1040"/>
      <c r="L749" s="1040"/>
      <c r="M749" s="1040"/>
      <c r="N749" s="1040"/>
      <c r="O749" s="1040"/>
      <c r="P749" s="1040"/>
      <c r="Q749" s="1040"/>
      <c r="R749" s="1040"/>
      <c r="S749" s="1040"/>
      <c r="T749" s="1040"/>
      <c r="U749" s="1040"/>
      <c r="V749" s="1040"/>
      <c r="W749" s="1040"/>
      <c r="X749" s="1040"/>
      <c r="Y749" s="1041"/>
      <c r="AA749" s="838"/>
      <c r="AB749" s="839"/>
      <c r="AC749" s="840"/>
    </row>
    <row r="750" spans="1:29" ht="13.5" customHeight="1">
      <c r="A750" s="860"/>
      <c r="B750" s="861"/>
      <c r="C750" s="1048"/>
      <c r="D750" s="657"/>
      <c r="F750" s="1042"/>
      <c r="G750" s="1043"/>
      <c r="H750" s="1043"/>
      <c r="I750" s="1043"/>
      <c r="J750" s="1043"/>
      <c r="K750" s="1043"/>
      <c r="L750" s="1043"/>
      <c r="M750" s="1043"/>
      <c r="N750" s="1043"/>
      <c r="O750" s="1043"/>
      <c r="P750" s="1043"/>
      <c r="Q750" s="1043"/>
      <c r="R750" s="1043"/>
      <c r="S750" s="1043"/>
      <c r="T750" s="1043"/>
      <c r="U750" s="1043"/>
      <c r="V750" s="1043"/>
      <c r="W750" s="1043"/>
      <c r="X750" s="1043"/>
      <c r="Y750" s="1044"/>
      <c r="AA750" s="838"/>
      <c r="AB750" s="839"/>
      <c r="AC750" s="840"/>
    </row>
    <row r="751" spans="1:29" ht="13.5" customHeight="1">
      <c r="A751" s="860"/>
      <c r="B751" s="861"/>
      <c r="C751" s="1048"/>
      <c r="D751" s="657"/>
      <c r="F751" s="1042"/>
      <c r="G751" s="1043"/>
      <c r="H751" s="1043"/>
      <c r="I751" s="1043"/>
      <c r="J751" s="1043"/>
      <c r="K751" s="1043"/>
      <c r="L751" s="1043"/>
      <c r="M751" s="1043"/>
      <c r="N751" s="1043"/>
      <c r="O751" s="1043"/>
      <c r="P751" s="1043"/>
      <c r="Q751" s="1043"/>
      <c r="R751" s="1043"/>
      <c r="S751" s="1043"/>
      <c r="T751" s="1043"/>
      <c r="U751" s="1043"/>
      <c r="V751" s="1043"/>
      <c r="W751" s="1043"/>
      <c r="X751" s="1043"/>
      <c r="Y751" s="1044"/>
      <c r="AA751" s="838"/>
      <c r="AB751" s="839"/>
      <c r="AC751" s="840"/>
    </row>
    <row r="752" spans="1:29" ht="13.5" customHeight="1">
      <c r="A752" s="860"/>
      <c r="B752" s="861"/>
      <c r="C752" s="1048"/>
      <c r="D752" s="657"/>
      <c r="F752" s="1045"/>
      <c r="G752" s="1046"/>
      <c r="H752" s="1046"/>
      <c r="I752" s="1046"/>
      <c r="J752" s="1046"/>
      <c r="K752" s="1046"/>
      <c r="L752" s="1046"/>
      <c r="M752" s="1046"/>
      <c r="N752" s="1046"/>
      <c r="O752" s="1046"/>
      <c r="P752" s="1046"/>
      <c r="Q752" s="1046"/>
      <c r="R752" s="1046"/>
      <c r="S752" s="1046"/>
      <c r="T752" s="1046"/>
      <c r="U752" s="1046"/>
      <c r="V752" s="1046"/>
      <c r="W752" s="1046"/>
      <c r="X752" s="1046"/>
      <c r="Y752" s="1047"/>
      <c r="AA752" s="838"/>
      <c r="AB752" s="839"/>
      <c r="AC752" s="840"/>
    </row>
    <row r="753" spans="1:29" ht="13.5" customHeight="1">
      <c r="A753" s="860"/>
      <c r="B753" s="861"/>
      <c r="C753" s="1048"/>
      <c r="D753" s="657"/>
      <c r="F753" s="1061" t="s">
        <v>80</v>
      </c>
      <c r="G753" s="1061"/>
      <c r="H753" s="1061"/>
      <c r="I753" s="1061"/>
      <c r="J753" s="1061"/>
      <c r="K753" s="1061"/>
      <c r="L753" s="1061"/>
      <c r="M753" s="1061"/>
      <c r="N753" s="1061"/>
      <c r="O753" s="1061"/>
      <c r="P753" s="1061" t="s">
        <v>774</v>
      </c>
      <c r="Q753" s="1061"/>
      <c r="R753" s="1061"/>
      <c r="S753" s="1061"/>
      <c r="T753" s="1061"/>
      <c r="U753" s="1061"/>
      <c r="V753" s="1061"/>
      <c r="W753" s="1061"/>
      <c r="X753" s="1061"/>
      <c r="Y753" s="1061"/>
      <c r="AA753" s="838"/>
      <c r="AB753" s="839"/>
      <c r="AC753" s="840"/>
    </row>
    <row r="754" spans="1:29" ht="9.75" customHeight="1">
      <c r="A754" s="886"/>
      <c r="B754" s="901"/>
      <c r="C754" s="1049"/>
      <c r="D754" s="560"/>
      <c r="E754" s="7"/>
      <c r="F754" s="7"/>
      <c r="G754" s="7"/>
      <c r="H754" s="7"/>
      <c r="I754" s="7"/>
      <c r="J754" s="7"/>
      <c r="K754" s="7"/>
      <c r="L754" s="7"/>
      <c r="M754" s="7"/>
      <c r="N754" s="7"/>
      <c r="O754" s="7"/>
      <c r="P754" s="7"/>
      <c r="Q754" s="7"/>
      <c r="R754" s="7"/>
      <c r="S754" s="7"/>
      <c r="T754" s="7"/>
      <c r="U754" s="7"/>
      <c r="V754" s="7"/>
      <c r="W754" s="7"/>
      <c r="X754" s="7"/>
      <c r="Y754" s="7"/>
      <c r="Z754" s="7"/>
      <c r="AA754" s="841"/>
      <c r="AB754" s="842"/>
      <c r="AC754" s="843"/>
    </row>
    <row r="755" spans="1:29" ht="9.75" customHeight="1">
      <c r="A755" s="669"/>
      <c r="B755" s="730"/>
      <c r="C755" s="543"/>
      <c r="D755" s="558"/>
      <c r="E755" s="5"/>
      <c r="F755" s="5"/>
      <c r="G755" s="5"/>
      <c r="H755" s="5"/>
      <c r="I755" s="5"/>
      <c r="J755" s="5"/>
      <c r="K755" s="5"/>
      <c r="L755" s="5"/>
      <c r="M755" s="5"/>
      <c r="N755" s="5"/>
      <c r="O755" s="5"/>
      <c r="P755" s="5"/>
      <c r="Q755" s="5"/>
      <c r="R755" s="5"/>
      <c r="S755" s="5"/>
      <c r="T755" s="5"/>
      <c r="U755" s="5"/>
      <c r="V755" s="5"/>
      <c r="W755" s="5"/>
      <c r="X755" s="5"/>
      <c r="Y755" s="5"/>
      <c r="Z755" s="5"/>
      <c r="AA755" s="430"/>
      <c r="AB755" s="431"/>
      <c r="AC755" s="432"/>
    </row>
    <row r="756" spans="1:29" ht="13.5" customHeight="1">
      <c r="A756" s="863" t="s">
        <v>659</v>
      </c>
      <c r="B756" s="861">
        <v>41</v>
      </c>
      <c r="C756" s="862" t="s">
        <v>1080</v>
      </c>
      <c r="D756" s="860" t="s">
        <v>1017</v>
      </c>
      <c r="E756" s="2" t="s">
        <v>660</v>
      </c>
      <c r="F756" s="902" t="s">
        <v>20</v>
      </c>
      <c r="G756" s="902"/>
      <c r="H756" s="902"/>
      <c r="I756" s="902"/>
      <c r="J756" s="902"/>
      <c r="K756" s="902"/>
      <c r="L756" s="903"/>
      <c r="M756" s="854" t="s">
        <v>19</v>
      </c>
      <c r="N756" s="855"/>
      <c r="O756" s="855"/>
      <c r="P756" s="855"/>
      <c r="Q756" s="855"/>
      <c r="R756" s="855"/>
      <c r="S756" s="855"/>
      <c r="T756" s="855"/>
      <c r="U756" s="856"/>
      <c r="AA756" s="838" t="s">
        <v>4</v>
      </c>
      <c r="AB756" s="839"/>
      <c r="AC756" s="840"/>
    </row>
    <row r="757" spans="1:29" ht="13.5" customHeight="1">
      <c r="A757" s="863"/>
      <c r="B757" s="861"/>
      <c r="C757" s="862"/>
      <c r="D757" s="860"/>
      <c r="F757" s="902"/>
      <c r="G757" s="902"/>
      <c r="H757" s="902"/>
      <c r="I757" s="902"/>
      <c r="J757" s="902"/>
      <c r="K757" s="902"/>
      <c r="L757" s="903"/>
      <c r="M757" s="857"/>
      <c r="N757" s="858"/>
      <c r="O757" s="858"/>
      <c r="P757" s="858"/>
      <c r="Q757" s="858"/>
      <c r="R757" s="858"/>
      <c r="S757" s="858"/>
      <c r="T757" s="858"/>
      <c r="U757" s="859"/>
      <c r="AA757" s="838"/>
      <c r="AB757" s="839"/>
      <c r="AC757" s="840"/>
    </row>
    <row r="758" spans="1:29" ht="13.5" customHeight="1">
      <c r="A758" s="863"/>
      <c r="B758" s="861"/>
      <c r="C758" s="862"/>
      <c r="D758" s="860"/>
      <c r="F758" s="64" t="s">
        <v>650</v>
      </c>
      <c r="G758" s="64" t="s">
        <v>845</v>
      </c>
      <c r="H758" s="64"/>
      <c r="I758" s="64"/>
      <c r="J758" s="64"/>
      <c r="K758" s="64"/>
      <c r="L758" s="64"/>
      <c r="M758" s="64"/>
      <c r="N758" s="64"/>
      <c r="O758" s="64"/>
      <c r="P758" s="64"/>
      <c r="Q758" s="64"/>
      <c r="R758" s="64"/>
      <c r="S758" s="64"/>
      <c r="T758" s="64"/>
      <c r="U758" s="64"/>
      <c r="V758" s="64"/>
      <c r="W758" s="64"/>
      <c r="X758" s="64"/>
      <c r="AA758" s="838"/>
      <c r="AB758" s="839"/>
      <c r="AC758" s="840"/>
    </row>
    <row r="759" spans="1:29" ht="13.5" customHeight="1">
      <c r="A759" s="863"/>
      <c r="B759" s="861"/>
      <c r="C759" s="862"/>
      <c r="D759" s="860"/>
      <c r="F759" s="64"/>
      <c r="G759" s="64" t="s">
        <v>66</v>
      </c>
      <c r="H759" s="64"/>
      <c r="I759" s="64"/>
      <c r="J759" s="64"/>
      <c r="K759" s="64"/>
      <c r="L759" s="64"/>
      <c r="M759" s="64"/>
      <c r="N759" s="64"/>
      <c r="O759" s="64"/>
      <c r="P759" s="64"/>
      <c r="Q759" s="64"/>
      <c r="R759" s="64"/>
      <c r="S759" s="64"/>
      <c r="T759" s="64"/>
      <c r="U759" s="64"/>
      <c r="V759" s="64"/>
      <c r="W759" s="64"/>
      <c r="X759" s="64"/>
      <c r="AA759" s="838"/>
      <c r="AB759" s="839"/>
      <c r="AC759" s="840"/>
    </row>
    <row r="760" spans="1:29" ht="13.5" customHeight="1">
      <c r="A760" s="863"/>
      <c r="B760" s="861"/>
      <c r="C760" s="862"/>
      <c r="D760" s="860"/>
      <c r="AA760" s="838"/>
      <c r="AB760" s="839"/>
      <c r="AC760" s="840"/>
    </row>
    <row r="761" spans="1:29" ht="13.5" customHeight="1">
      <c r="A761" s="863"/>
      <c r="B761" s="861"/>
      <c r="C761" s="862"/>
      <c r="D761" s="860"/>
      <c r="AA761" s="838"/>
      <c r="AB761" s="839"/>
      <c r="AC761" s="840"/>
    </row>
    <row r="762" spans="1:29" ht="13.5" customHeight="1">
      <c r="A762" s="863"/>
      <c r="B762" s="861"/>
      <c r="C762" s="862"/>
      <c r="D762" s="860"/>
      <c r="AA762" s="838"/>
      <c r="AB762" s="839"/>
      <c r="AC762" s="840"/>
    </row>
    <row r="763" spans="1:29" ht="13.5" customHeight="1">
      <c r="A763" s="863"/>
      <c r="B763" s="861"/>
      <c r="C763" s="862"/>
      <c r="D763" s="860"/>
      <c r="AA763" s="838"/>
      <c r="AB763" s="839"/>
      <c r="AC763" s="840"/>
    </row>
    <row r="764" spans="1:29" ht="13.5" customHeight="1">
      <c r="A764" s="863"/>
      <c r="B764" s="861"/>
      <c r="C764" s="862"/>
      <c r="D764" s="860"/>
      <c r="AA764" s="838"/>
      <c r="AB764" s="839"/>
      <c r="AC764" s="840"/>
    </row>
    <row r="765" spans="1:29" ht="13.5" customHeight="1">
      <c r="A765" s="863"/>
      <c r="B765" s="861"/>
      <c r="C765" s="862"/>
      <c r="D765" s="860"/>
      <c r="AA765" s="838"/>
      <c r="AB765" s="839"/>
      <c r="AC765" s="840"/>
    </row>
    <row r="766" spans="1:29" ht="13.5" customHeight="1">
      <c r="A766" s="863"/>
      <c r="B766" s="861"/>
      <c r="C766" s="862"/>
      <c r="D766" s="860"/>
      <c r="AA766" s="838"/>
      <c r="AB766" s="839"/>
      <c r="AC766" s="840"/>
    </row>
    <row r="767" spans="1:29" ht="13.5" customHeight="1">
      <c r="A767" s="270"/>
      <c r="B767" s="493"/>
      <c r="C767" s="250"/>
      <c r="D767" s="270"/>
      <c r="AA767" s="283"/>
      <c r="AB767" s="284"/>
      <c r="AC767" s="285"/>
    </row>
    <row r="768" spans="1:29" ht="13.5" customHeight="1">
      <c r="A768" s="1236" t="s">
        <v>661</v>
      </c>
      <c r="B768" s="861">
        <v>42</v>
      </c>
      <c r="C768" s="1058" t="s">
        <v>662</v>
      </c>
      <c r="D768" s="1057" t="s">
        <v>862</v>
      </c>
      <c r="F768" s="902" t="s">
        <v>20</v>
      </c>
      <c r="G768" s="902"/>
      <c r="H768" s="902"/>
      <c r="I768" s="902"/>
      <c r="J768" s="902"/>
      <c r="K768" s="902"/>
      <c r="L768" s="903"/>
      <c r="M768" s="854" t="s">
        <v>512</v>
      </c>
      <c r="N768" s="855"/>
      <c r="O768" s="855"/>
      <c r="P768" s="855"/>
      <c r="Q768" s="855"/>
      <c r="R768" s="855"/>
      <c r="S768" s="855"/>
      <c r="T768" s="855"/>
      <c r="U768" s="855"/>
      <c r="V768" s="856"/>
      <c r="AA768" s="838" t="s">
        <v>4</v>
      </c>
      <c r="AB768" s="839"/>
      <c r="AC768" s="840"/>
    </row>
    <row r="769" spans="1:29">
      <c r="A769" s="1236"/>
      <c r="B769" s="861"/>
      <c r="C769" s="1058"/>
      <c r="D769" s="1057"/>
      <c r="F769" s="902"/>
      <c r="G769" s="902"/>
      <c r="H769" s="902"/>
      <c r="I769" s="902"/>
      <c r="J769" s="902"/>
      <c r="K769" s="902"/>
      <c r="L769" s="903"/>
      <c r="M769" s="857"/>
      <c r="N769" s="858"/>
      <c r="O769" s="858"/>
      <c r="P769" s="858"/>
      <c r="Q769" s="858"/>
      <c r="R769" s="858"/>
      <c r="S769" s="858"/>
      <c r="T769" s="858"/>
      <c r="U769" s="858"/>
      <c r="V769" s="859"/>
      <c r="AA769" s="838"/>
      <c r="AB769" s="839"/>
      <c r="AC769" s="840"/>
    </row>
    <row r="770" spans="1:29">
      <c r="A770" s="1236"/>
      <c r="B770" s="861"/>
      <c r="C770" s="1058"/>
      <c r="D770" s="1057"/>
      <c r="F770" s="64" t="s">
        <v>650</v>
      </c>
      <c r="G770" s="64" t="s">
        <v>845</v>
      </c>
      <c r="H770" s="64"/>
      <c r="I770" s="64"/>
      <c r="J770" s="64"/>
      <c r="K770" s="64"/>
      <c r="L770" s="64"/>
      <c r="M770" s="64"/>
      <c r="N770" s="64"/>
      <c r="O770" s="64"/>
      <c r="P770" s="64"/>
      <c r="Q770" s="64"/>
      <c r="R770" s="64"/>
      <c r="S770" s="64"/>
      <c r="T770" s="64"/>
      <c r="U770" s="64"/>
      <c r="V770" s="64"/>
      <c r="W770" s="64"/>
      <c r="X770" s="64"/>
      <c r="Y770" s="187"/>
      <c r="Z770" s="188"/>
      <c r="AA770" s="838"/>
      <c r="AB770" s="839"/>
      <c r="AC770" s="840"/>
    </row>
    <row r="771" spans="1:29">
      <c r="A771" s="1236"/>
      <c r="B771" s="861"/>
      <c r="C771" s="1058"/>
      <c r="D771" s="1057"/>
      <c r="F771" s="64"/>
      <c r="G771" s="64" t="s">
        <v>66</v>
      </c>
      <c r="H771" s="64"/>
      <c r="I771" s="64"/>
      <c r="J771" s="64"/>
      <c r="K771" s="64"/>
      <c r="L771" s="64"/>
      <c r="M771" s="64"/>
      <c r="N771" s="64"/>
      <c r="O771" s="64"/>
      <c r="P771" s="64"/>
      <c r="Q771" s="64"/>
      <c r="R771" s="64"/>
      <c r="S771" s="64"/>
      <c r="T771" s="64"/>
      <c r="U771" s="64"/>
      <c r="V771" s="64"/>
      <c r="W771" s="64"/>
      <c r="X771" s="64"/>
      <c r="Y771" s="187"/>
      <c r="Z771" s="187"/>
      <c r="AA771" s="838"/>
      <c r="AB771" s="839"/>
      <c r="AC771" s="840"/>
    </row>
    <row r="772" spans="1:29">
      <c r="A772" s="1236"/>
      <c r="B772" s="861"/>
      <c r="C772" s="1058"/>
      <c r="D772" s="1057"/>
      <c r="G772" s="43"/>
      <c r="H772" s="187"/>
      <c r="I772" s="187"/>
      <c r="J772" s="187"/>
      <c r="K772" s="187"/>
      <c r="L772" s="187"/>
      <c r="M772" s="187"/>
      <c r="N772" s="187"/>
      <c r="O772" s="187"/>
      <c r="P772" s="187"/>
      <c r="Q772" s="187"/>
      <c r="R772" s="187"/>
      <c r="S772" s="187"/>
      <c r="T772" s="187"/>
      <c r="U772" s="187"/>
      <c r="V772" s="187"/>
      <c r="W772" s="187"/>
      <c r="X772" s="187"/>
      <c r="Y772" s="187"/>
      <c r="Z772" s="187"/>
      <c r="AA772" s="838"/>
      <c r="AB772" s="839"/>
      <c r="AC772" s="840"/>
    </row>
    <row r="773" spans="1:29">
      <c r="A773" s="1236"/>
      <c r="B773" s="861"/>
      <c r="C773" s="1058"/>
      <c r="D773" s="1057"/>
      <c r="F773" s="3" t="s">
        <v>72</v>
      </c>
      <c r="AA773" s="346"/>
      <c r="AB773" s="344"/>
      <c r="AC773" s="340"/>
    </row>
    <row r="774" spans="1:29">
      <c r="A774" s="1236"/>
      <c r="B774" s="861"/>
      <c r="C774" s="1058"/>
      <c r="D774" s="1057"/>
      <c r="AA774" s="346"/>
      <c r="AB774" s="344"/>
      <c r="AC774" s="340"/>
    </row>
    <row r="775" spans="1:29" ht="13.5" customHeight="1">
      <c r="A775" s="1236"/>
      <c r="B775" s="861"/>
      <c r="C775" s="1058"/>
      <c r="D775" s="1057"/>
      <c r="E775" s="81"/>
      <c r="F775" s="1025"/>
      <c r="G775" s="1026"/>
      <c r="H775" s="1026"/>
      <c r="I775" s="1027"/>
      <c r="J775" s="1020" t="s">
        <v>1200</v>
      </c>
      <c r="K775" s="1020"/>
      <c r="L775" s="1020"/>
      <c r="M775" s="1020"/>
      <c r="N775" s="1020"/>
      <c r="O775" s="1020"/>
      <c r="P775" s="1020"/>
      <c r="Q775" s="1020"/>
      <c r="R775" s="1021" t="s">
        <v>1202</v>
      </c>
      <c r="S775" s="1021"/>
      <c r="T775" s="1021"/>
      <c r="U775" s="1021"/>
      <c r="V775" s="81"/>
      <c r="W775" s="81"/>
      <c r="X775" s="81"/>
      <c r="Y775" s="81"/>
      <c r="Z775" s="81"/>
      <c r="AA775" s="346"/>
      <c r="AB775" s="344"/>
      <c r="AC775" s="340"/>
    </row>
    <row r="776" spans="1:29">
      <c r="A776" s="1236"/>
      <c r="B776" s="861"/>
      <c r="C776" s="1058"/>
      <c r="D776" s="1057"/>
      <c r="E776" s="81"/>
      <c r="F776" s="1028"/>
      <c r="G776" s="1029"/>
      <c r="H776" s="1029"/>
      <c r="I776" s="1030"/>
      <c r="J776" s="1020" t="s">
        <v>1201</v>
      </c>
      <c r="K776" s="1020"/>
      <c r="L776" s="1020"/>
      <c r="M776" s="1020"/>
      <c r="N776" s="1020" t="s">
        <v>1045</v>
      </c>
      <c r="O776" s="1020"/>
      <c r="P776" s="1020"/>
      <c r="Q776" s="1020"/>
      <c r="R776" s="1021"/>
      <c r="S776" s="1021"/>
      <c r="T776" s="1021"/>
      <c r="U776" s="1021"/>
      <c r="V776" s="81"/>
      <c r="W776" s="81"/>
      <c r="X776" s="81"/>
      <c r="Y776" s="81"/>
      <c r="Z776" s="81"/>
      <c r="AA776" s="346"/>
      <c r="AB776" s="344"/>
      <c r="AC776" s="340"/>
    </row>
    <row r="777" spans="1:29">
      <c r="A777" s="1236"/>
      <c r="B777" s="493"/>
      <c r="C777" s="1058"/>
      <c r="D777" s="1057"/>
      <c r="E777" s="81"/>
      <c r="F777" s="844" t="s">
        <v>5</v>
      </c>
      <c r="G777" s="845"/>
      <c r="H777" s="845"/>
      <c r="I777" s="846"/>
      <c r="J777" s="789" t="s">
        <v>506</v>
      </c>
      <c r="K777" s="790"/>
      <c r="L777" s="790"/>
      <c r="M777" s="791"/>
      <c r="N777" s="1022" t="s">
        <v>1047</v>
      </c>
      <c r="O777" s="1023"/>
      <c r="P777" s="1023"/>
      <c r="Q777" s="1024"/>
      <c r="R777" s="789" t="s">
        <v>506</v>
      </c>
      <c r="S777" s="790"/>
      <c r="T777" s="790"/>
      <c r="U777" s="791"/>
      <c r="V777" s="81"/>
      <c r="W777" s="81"/>
      <c r="X777" s="81"/>
      <c r="Y777" s="81"/>
      <c r="Z777" s="81"/>
      <c r="AA777" s="346"/>
      <c r="AB777" s="344"/>
      <c r="AC777" s="340"/>
    </row>
    <row r="778" spans="1:29" ht="13.5" customHeight="1">
      <c r="A778" s="271"/>
      <c r="B778" s="493"/>
      <c r="C778" s="1058"/>
      <c r="D778" s="1057"/>
      <c r="E778" s="81"/>
      <c r="F778" s="844" t="s">
        <v>6</v>
      </c>
      <c r="G778" s="845"/>
      <c r="H778" s="845"/>
      <c r="I778" s="846"/>
      <c r="J778" s="850" t="s">
        <v>506</v>
      </c>
      <c r="K778" s="851"/>
      <c r="L778" s="851"/>
      <c r="M778" s="852"/>
      <c r="N778" s="1022" t="s">
        <v>1047</v>
      </c>
      <c r="O778" s="1023"/>
      <c r="P778" s="1023"/>
      <c r="Q778" s="1024"/>
      <c r="R778" s="850" t="s">
        <v>506</v>
      </c>
      <c r="S778" s="851"/>
      <c r="T778" s="851"/>
      <c r="U778" s="852"/>
      <c r="V778" s="81"/>
      <c r="W778" s="81"/>
      <c r="X778" s="81"/>
      <c r="Y778" s="81"/>
      <c r="Z778" s="81"/>
      <c r="AA778" s="346"/>
      <c r="AB778" s="344"/>
      <c r="AC778" s="340"/>
    </row>
    <row r="779" spans="1:29" ht="13.5" customHeight="1">
      <c r="A779" s="271"/>
      <c r="B779" s="493"/>
      <c r="C779" s="340"/>
      <c r="D779" s="271"/>
      <c r="E779" s="81"/>
      <c r="F779" s="240"/>
      <c r="G779" s="240"/>
      <c r="H779" s="240"/>
      <c r="I779" s="240"/>
      <c r="J779" s="43"/>
      <c r="K779" s="43"/>
      <c r="L779" s="43"/>
      <c r="M779" s="240"/>
      <c r="N779" s="429"/>
      <c r="O779" s="429"/>
      <c r="P779" s="429"/>
      <c r="Q779" s="14"/>
      <c r="R779" s="240"/>
      <c r="S779" s="43"/>
      <c r="T779" s="240"/>
      <c r="U779" s="240"/>
      <c r="V779" s="81"/>
      <c r="W779" s="81"/>
      <c r="X779" s="81"/>
      <c r="Y779" s="81"/>
      <c r="Z779" s="81"/>
      <c r="AA779" s="346"/>
      <c r="AB779" s="344"/>
      <c r="AC779" s="340"/>
    </row>
    <row r="780" spans="1:29" ht="13.5" customHeight="1">
      <c r="A780" s="863" t="s">
        <v>776</v>
      </c>
      <c r="B780" s="861">
        <v>43</v>
      </c>
      <c r="C780" s="862" t="s">
        <v>657</v>
      </c>
      <c r="D780" s="863" t="s">
        <v>863</v>
      </c>
      <c r="F780" s="902" t="s">
        <v>20</v>
      </c>
      <c r="G780" s="902"/>
      <c r="H780" s="902"/>
      <c r="I780" s="902"/>
      <c r="J780" s="902"/>
      <c r="K780" s="902"/>
      <c r="L780" s="903"/>
      <c r="M780" s="854" t="s">
        <v>512</v>
      </c>
      <c r="N780" s="855"/>
      <c r="O780" s="855"/>
      <c r="P780" s="855"/>
      <c r="Q780" s="855"/>
      <c r="R780" s="855"/>
      <c r="S780" s="855"/>
      <c r="T780" s="855"/>
      <c r="U780" s="855"/>
      <c r="V780" s="856"/>
      <c r="AA780" s="838" t="s">
        <v>4</v>
      </c>
      <c r="AB780" s="839"/>
      <c r="AC780" s="840"/>
    </row>
    <row r="781" spans="1:29">
      <c r="A781" s="863"/>
      <c r="B781" s="861"/>
      <c r="C781" s="862"/>
      <c r="D781" s="863"/>
      <c r="F781" s="902"/>
      <c r="G781" s="902"/>
      <c r="H781" s="902"/>
      <c r="I781" s="902"/>
      <c r="J781" s="902"/>
      <c r="K781" s="902"/>
      <c r="L781" s="903"/>
      <c r="M781" s="857"/>
      <c r="N781" s="858"/>
      <c r="O781" s="858"/>
      <c r="P781" s="858"/>
      <c r="Q781" s="858"/>
      <c r="R781" s="858"/>
      <c r="S781" s="858"/>
      <c r="T781" s="858"/>
      <c r="U781" s="858"/>
      <c r="V781" s="859"/>
      <c r="AA781" s="838"/>
      <c r="AB781" s="839"/>
      <c r="AC781" s="840"/>
    </row>
    <row r="782" spans="1:29">
      <c r="A782" s="863"/>
      <c r="B782" s="861"/>
      <c r="C782" s="862"/>
      <c r="D782" s="863"/>
      <c r="F782" s="1"/>
      <c r="G782" s="1"/>
      <c r="H782" s="187"/>
      <c r="I782" s="187"/>
      <c r="J782" s="187"/>
      <c r="K782" s="187"/>
      <c r="L782" s="187"/>
      <c r="M782" s="187"/>
      <c r="N782" s="187"/>
      <c r="O782" s="187"/>
      <c r="P782" s="187"/>
      <c r="Q782" s="187"/>
      <c r="R782" s="187"/>
      <c r="S782" s="187"/>
      <c r="T782" s="187"/>
      <c r="U782" s="187"/>
      <c r="V782" s="187"/>
      <c r="W782" s="187"/>
      <c r="X782" s="187"/>
      <c r="Y782" s="187"/>
      <c r="Z782" s="188"/>
      <c r="AA782" s="838"/>
      <c r="AB782" s="839"/>
      <c r="AC782" s="840"/>
    </row>
    <row r="783" spans="1:29">
      <c r="A783" s="863"/>
      <c r="B783" s="861"/>
      <c r="C783" s="862"/>
      <c r="D783" s="863"/>
      <c r="G783" s="1" t="s">
        <v>319</v>
      </c>
      <c r="H783" s="1"/>
      <c r="I783" s="1"/>
      <c r="J783" s="1"/>
      <c r="K783" s="1"/>
      <c r="L783" s="1"/>
      <c r="M783" s="1"/>
      <c r="N783" s="77"/>
      <c r="O783" s="77"/>
      <c r="Q783" s="1"/>
      <c r="R783" s="1"/>
      <c r="S783" s="1"/>
      <c r="T783" s="1"/>
      <c r="U783" s="1"/>
      <c r="V783" s="1"/>
      <c r="W783" s="1"/>
      <c r="X783" s="1"/>
      <c r="AA783" s="838"/>
      <c r="AB783" s="839"/>
      <c r="AC783" s="840"/>
    </row>
    <row r="784" spans="1:29">
      <c r="A784" s="863"/>
      <c r="B784" s="861"/>
      <c r="C784" s="862"/>
      <c r="D784" s="863"/>
      <c r="H784" s="993" t="s">
        <v>19</v>
      </c>
      <c r="I784" s="993"/>
      <c r="J784" s="993"/>
      <c r="K784" s="993"/>
      <c r="L784" s="993"/>
      <c r="M784" s="993"/>
      <c r="N784" s="1"/>
      <c r="O784" s="1"/>
      <c r="P784" s="1"/>
      <c r="Q784" s="1"/>
      <c r="R784" s="1"/>
      <c r="S784" s="1"/>
      <c r="T784" s="1"/>
      <c r="U784" s="1"/>
      <c r="V784" s="1"/>
      <c r="W784" s="1"/>
      <c r="X784" s="1"/>
      <c r="AA784" s="838"/>
      <c r="AB784" s="839"/>
      <c r="AC784" s="840"/>
    </row>
    <row r="785" spans="1:29">
      <c r="A785" s="863"/>
      <c r="B785" s="861"/>
      <c r="C785" s="862"/>
      <c r="D785" s="863"/>
      <c r="AA785" s="838"/>
      <c r="AB785" s="839"/>
      <c r="AC785" s="840"/>
    </row>
    <row r="786" spans="1:29">
      <c r="A786" s="863"/>
      <c r="B786" s="861"/>
      <c r="C786" s="862"/>
      <c r="D786" s="863"/>
      <c r="F786" s="2" t="s">
        <v>73</v>
      </c>
      <c r="AA786" s="838"/>
      <c r="AB786" s="839"/>
      <c r="AC786" s="840"/>
    </row>
    <row r="787" spans="1:29">
      <c r="A787" s="863"/>
      <c r="B787" s="861"/>
      <c r="C787" s="862"/>
      <c r="D787" s="863"/>
      <c r="G787" s="43"/>
      <c r="H787" s="43"/>
      <c r="I787" s="43"/>
      <c r="L787" s="77"/>
      <c r="M787" s="77"/>
      <c r="N787" s="77"/>
      <c r="O787" s="77"/>
      <c r="AA787" s="838"/>
      <c r="AB787" s="839"/>
      <c r="AC787" s="840"/>
    </row>
    <row r="788" spans="1:29" ht="13.5" customHeight="1">
      <c r="A788" s="863"/>
      <c r="B788" s="861"/>
      <c r="C788" s="862"/>
      <c r="D788" s="863"/>
      <c r="F788" s="844" t="s">
        <v>243</v>
      </c>
      <c r="G788" s="845"/>
      <c r="H788" s="845"/>
      <c r="I788" s="845"/>
      <c r="J788" s="845"/>
      <c r="K788" s="845"/>
      <c r="L788" s="845"/>
      <c r="M788" s="845"/>
      <c r="N788" s="845"/>
      <c r="O788" s="845"/>
      <c r="P788" s="845"/>
      <c r="Q788" s="845"/>
      <c r="R788" s="846"/>
      <c r="S788" s="844" t="s">
        <v>244</v>
      </c>
      <c r="T788" s="845"/>
      <c r="U788" s="845"/>
      <c r="V788" s="845"/>
      <c r="W788" s="845"/>
      <c r="X788" s="846"/>
      <c r="Z788" s="11"/>
      <c r="AA788" s="838"/>
      <c r="AB788" s="839"/>
      <c r="AC788" s="840"/>
    </row>
    <row r="789" spans="1:29">
      <c r="A789" s="863"/>
      <c r="B789" s="861"/>
      <c r="C789" s="862"/>
      <c r="D789" s="863"/>
      <c r="F789" s="292"/>
      <c r="G789" s="1050" t="s">
        <v>245</v>
      </c>
      <c r="H789" s="1050"/>
      <c r="I789" s="1050"/>
      <c r="J789" s="1050"/>
      <c r="K789" s="1050"/>
      <c r="L789" s="1050"/>
      <c r="M789" s="1050"/>
      <c r="N789" s="1050"/>
      <c r="O789" s="1050"/>
      <c r="P789" s="1050"/>
      <c r="Q789" s="1050"/>
      <c r="R789" s="1051"/>
      <c r="S789" s="1054" t="s">
        <v>658</v>
      </c>
      <c r="T789" s="1055"/>
      <c r="U789" s="1055"/>
      <c r="V789" s="1055"/>
      <c r="W789" s="1055"/>
      <c r="X789" s="1056"/>
      <c r="Z789" s="11"/>
      <c r="AA789" s="838"/>
      <c r="AB789" s="839"/>
      <c r="AC789" s="840"/>
    </row>
    <row r="790" spans="1:29">
      <c r="A790" s="863"/>
      <c r="B790" s="861"/>
      <c r="C790" s="862"/>
      <c r="D790" s="863"/>
      <c r="F790" s="343"/>
      <c r="G790" s="1052"/>
      <c r="H790" s="1052"/>
      <c r="I790" s="1052"/>
      <c r="J790" s="1052"/>
      <c r="K790" s="1052"/>
      <c r="L790" s="1052"/>
      <c r="M790" s="1052"/>
      <c r="N790" s="1052"/>
      <c r="O790" s="1052"/>
      <c r="P790" s="1052"/>
      <c r="Q790" s="1052"/>
      <c r="R790" s="1053"/>
      <c r="S790" s="1054" t="s">
        <v>658</v>
      </c>
      <c r="T790" s="1055"/>
      <c r="U790" s="1055"/>
      <c r="V790" s="1055"/>
      <c r="W790" s="1055"/>
      <c r="X790" s="1056"/>
      <c r="Z790" s="11"/>
      <c r="AA790" s="838"/>
      <c r="AB790" s="839"/>
      <c r="AC790" s="840"/>
    </row>
    <row r="791" spans="1:29">
      <c r="A791" s="863"/>
      <c r="B791" s="861"/>
      <c r="C791" s="862"/>
      <c r="D791" s="863"/>
      <c r="F791" s="292"/>
      <c r="G791" s="1034" t="s">
        <v>246</v>
      </c>
      <c r="H791" s="1034"/>
      <c r="I791" s="1034"/>
      <c r="J791" s="1034"/>
      <c r="K791" s="1034"/>
      <c r="L791" s="1034"/>
      <c r="M791" s="1034"/>
      <c r="N791" s="1034"/>
      <c r="O791" s="1034"/>
      <c r="P791" s="1034"/>
      <c r="Q791" s="1034"/>
      <c r="R791" s="1035"/>
      <c r="S791" s="1054" t="s">
        <v>658</v>
      </c>
      <c r="T791" s="1055"/>
      <c r="U791" s="1055"/>
      <c r="V791" s="1055"/>
      <c r="W791" s="1055"/>
      <c r="X791" s="1056"/>
      <c r="Z791" s="11"/>
      <c r="AA791" s="838"/>
      <c r="AB791" s="839"/>
      <c r="AC791" s="840"/>
    </row>
    <row r="792" spans="1:29">
      <c r="A792" s="863"/>
      <c r="B792" s="861"/>
      <c r="C792" s="862"/>
      <c r="D792" s="863"/>
      <c r="F792" s="306"/>
      <c r="G792" s="292"/>
      <c r="H792" s="1011" t="s">
        <v>247</v>
      </c>
      <c r="I792" s="1011"/>
      <c r="J792" s="1011"/>
      <c r="K792" s="1011"/>
      <c r="L792" s="1011"/>
      <c r="M792" s="1011"/>
      <c r="N792" s="1011"/>
      <c r="O792" s="1011"/>
      <c r="P792" s="1011"/>
      <c r="Q792" s="1011"/>
      <c r="R792" s="1012"/>
      <c r="S792" s="1054" t="s">
        <v>658</v>
      </c>
      <c r="T792" s="1055"/>
      <c r="U792" s="1055"/>
      <c r="V792" s="1055"/>
      <c r="W792" s="1055"/>
      <c r="X792" s="1056"/>
      <c r="Z792" s="11"/>
      <c r="AA792" s="838"/>
      <c r="AB792" s="839"/>
      <c r="AC792" s="840"/>
    </row>
    <row r="793" spans="1:29">
      <c r="A793" s="863"/>
      <c r="B793" s="861"/>
      <c r="C793" s="862"/>
      <c r="D793" s="863"/>
      <c r="F793" s="306"/>
      <c r="G793" s="292"/>
      <c r="H793" s="1011" t="s">
        <v>248</v>
      </c>
      <c r="I793" s="1011"/>
      <c r="J793" s="1011"/>
      <c r="K793" s="1011"/>
      <c r="L793" s="1011"/>
      <c r="M793" s="1011"/>
      <c r="N793" s="1011"/>
      <c r="O793" s="1011"/>
      <c r="P793" s="1011"/>
      <c r="Q793" s="1011"/>
      <c r="R793" s="1012"/>
      <c r="S793" s="1054" t="s">
        <v>658</v>
      </c>
      <c r="T793" s="1055"/>
      <c r="U793" s="1055"/>
      <c r="V793" s="1055"/>
      <c r="W793" s="1055"/>
      <c r="X793" s="1056"/>
      <c r="Z793" s="11"/>
      <c r="AA793" s="838"/>
      <c r="AB793" s="839"/>
      <c r="AC793" s="840"/>
    </row>
    <row r="794" spans="1:29">
      <c r="A794" s="863"/>
      <c r="B794" s="861"/>
      <c r="C794" s="862"/>
      <c r="D794" s="863"/>
      <c r="F794" s="343"/>
      <c r="G794" s="341"/>
      <c r="H794" s="1152"/>
      <c r="I794" s="1152"/>
      <c r="J794" s="1152"/>
      <c r="K794" s="1152"/>
      <c r="L794" s="1152"/>
      <c r="M794" s="1152"/>
      <c r="N794" s="1152"/>
      <c r="O794" s="1152"/>
      <c r="P794" s="1152"/>
      <c r="Q794" s="1152"/>
      <c r="R794" s="1153"/>
      <c r="S794" s="1054" t="s">
        <v>658</v>
      </c>
      <c r="T794" s="1055"/>
      <c r="U794" s="1055"/>
      <c r="V794" s="1055"/>
      <c r="W794" s="1055"/>
      <c r="X794" s="1056"/>
      <c r="Z794" s="11"/>
      <c r="AA794" s="838"/>
      <c r="AB794" s="839"/>
      <c r="AC794" s="840"/>
    </row>
    <row r="795" spans="1:29">
      <c r="A795" s="863"/>
      <c r="B795" s="861"/>
      <c r="C795" s="862"/>
      <c r="D795" s="863"/>
      <c r="F795" s="1229" t="s">
        <v>249</v>
      </c>
      <c r="G795" s="1229"/>
      <c r="H795" s="1229"/>
      <c r="I795" s="1229"/>
      <c r="J795" s="1229"/>
      <c r="K795" s="1229"/>
      <c r="L795" s="1229"/>
      <c r="M795" s="1229"/>
      <c r="N795" s="1229"/>
      <c r="O795" s="1229"/>
      <c r="P795" s="1229"/>
      <c r="Q795" s="1229"/>
      <c r="R795" s="1229"/>
      <c r="S795" s="1229"/>
      <c r="T795" s="1229"/>
      <c r="U795" s="1229"/>
      <c r="V795" s="1229"/>
      <c r="W795" s="1229"/>
      <c r="X795" s="1229"/>
      <c r="Y795" s="1229"/>
      <c r="Z795" s="11"/>
      <c r="AA795" s="838"/>
      <c r="AB795" s="839"/>
      <c r="AC795" s="840"/>
    </row>
    <row r="796" spans="1:29">
      <c r="A796" s="377"/>
      <c r="B796" s="729"/>
      <c r="C796" s="378"/>
      <c r="D796" s="377"/>
      <c r="E796" s="7"/>
      <c r="F796" s="370"/>
      <c r="G796" s="370"/>
      <c r="H796" s="370"/>
      <c r="I796" s="370"/>
      <c r="J796" s="370"/>
      <c r="K796" s="370"/>
      <c r="L796" s="370"/>
      <c r="M796" s="370"/>
      <c r="N796" s="370"/>
      <c r="O796" s="370"/>
      <c r="P796" s="370"/>
      <c r="Q796" s="370"/>
      <c r="R796" s="370"/>
      <c r="S796" s="370"/>
      <c r="T796" s="370"/>
      <c r="U796" s="370"/>
      <c r="V796" s="370"/>
      <c r="W796" s="370"/>
      <c r="X796" s="370"/>
      <c r="Y796" s="370"/>
      <c r="Z796" s="7"/>
      <c r="AA796" s="236"/>
      <c r="AB796" s="237"/>
      <c r="AC796" s="238"/>
    </row>
    <row r="797" spans="1:29" ht="9.75" customHeight="1">
      <c r="A797" s="483"/>
      <c r="B797" s="730"/>
      <c r="C797" s="542"/>
      <c r="D797" s="483"/>
      <c r="E797" s="5"/>
      <c r="F797" s="5"/>
      <c r="G797" s="5"/>
      <c r="H797" s="5"/>
      <c r="I797" s="5"/>
      <c r="J797" s="5"/>
      <c r="K797" s="5"/>
      <c r="L797" s="5"/>
      <c r="M797" s="5"/>
      <c r="N797" s="5"/>
      <c r="O797" s="5"/>
      <c r="P797" s="5"/>
      <c r="Q797" s="5"/>
      <c r="R797" s="5"/>
      <c r="S797" s="5"/>
      <c r="T797" s="5"/>
      <c r="U797" s="5"/>
      <c r="V797" s="5"/>
      <c r="W797" s="5"/>
      <c r="X797" s="5"/>
      <c r="Y797" s="5"/>
      <c r="Z797" s="5"/>
      <c r="AA797" s="430"/>
      <c r="AB797" s="431"/>
      <c r="AC797" s="432"/>
    </row>
    <row r="798" spans="1:29" ht="13.5" customHeight="1">
      <c r="A798" s="860" t="s">
        <v>1580</v>
      </c>
      <c r="B798" s="861">
        <v>44</v>
      </c>
      <c r="C798" s="862" t="s">
        <v>1581</v>
      </c>
      <c r="D798" s="863" t="s">
        <v>1551</v>
      </c>
      <c r="F798" s="190"/>
      <c r="G798" s="190"/>
      <c r="H798" s="190"/>
      <c r="I798" s="190"/>
      <c r="J798" s="190"/>
      <c r="K798" s="190"/>
      <c r="L798" s="190"/>
      <c r="M798" s="190"/>
      <c r="N798" s="190"/>
      <c r="O798" s="190"/>
      <c r="P798" s="190"/>
      <c r="Q798" s="190"/>
      <c r="R798" s="190"/>
      <c r="S798" s="190"/>
      <c r="T798" s="190"/>
      <c r="U798" s="190"/>
      <c r="V798" s="190"/>
      <c r="AA798" s="838" t="s">
        <v>4</v>
      </c>
      <c r="AB798" s="839"/>
      <c r="AC798" s="840"/>
    </row>
    <row r="799" spans="1:29" ht="13.5" customHeight="1">
      <c r="A799" s="860"/>
      <c r="B799" s="861"/>
      <c r="C799" s="862"/>
      <c r="D799" s="863"/>
      <c r="E799" s="306"/>
      <c r="F799" s="2" t="s">
        <v>1528</v>
      </c>
      <c r="Q799" s="190"/>
      <c r="R799" s="190"/>
      <c r="S799" s="190"/>
      <c r="T799" s="190"/>
      <c r="U799" s="190"/>
      <c r="V799" s="190"/>
      <c r="W799" s="43"/>
      <c r="X799" s="43"/>
      <c r="Y799" s="43"/>
      <c r="Z799" s="307"/>
      <c r="AA799" s="838"/>
      <c r="AB799" s="839"/>
      <c r="AC799" s="840"/>
    </row>
    <row r="800" spans="1:29">
      <c r="A800" s="860"/>
      <c r="B800" s="861"/>
      <c r="C800" s="862"/>
      <c r="D800" s="863"/>
      <c r="E800" s="306"/>
      <c r="F800" s="853" t="s">
        <v>1527</v>
      </c>
      <c r="G800" s="853"/>
      <c r="H800" s="853"/>
      <c r="I800" s="853"/>
      <c r="J800" s="853"/>
      <c r="K800" s="853"/>
      <c r="L800" s="190"/>
      <c r="M800" s="854" t="s">
        <v>19</v>
      </c>
      <c r="N800" s="855"/>
      <c r="O800" s="855"/>
      <c r="P800" s="855"/>
      <c r="Q800" s="855"/>
      <c r="R800" s="855"/>
      <c r="S800" s="855"/>
      <c r="T800" s="855"/>
      <c r="U800" s="856"/>
      <c r="V800" s="190"/>
      <c r="W800" s="43"/>
      <c r="X800" s="43"/>
      <c r="Y800" s="43"/>
      <c r="Z800" s="307"/>
      <c r="AA800" s="838"/>
      <c r="AB800" s="839"/>
      <c r="AC800" s="840"/>
    </row>
    <row r="801" spans="1:29" ht="13.5" customHeight="1">
      <c r="A801" s="860"/>
      <c r="B801" s="861"/>
      <c r="C801" s="862"/>
      <c r="D801" s="863"/>
      <c r="E801" s="306"/>
      <c r="F801" s="190"/>
      <c r="G801" s="190"/>
      <c r="H801" s="190"/>
      <c r="I801" s="190"/>
      <c r="J801" s="190"/>
      <c r="K801" s="190"/>
      <c r="L801" s="190"/>
      <c r="M801" s="857"/>
      <c r="N801" s="858"/>
      <c r="O801" s="858"/>
      <c r="P801" s="858"/>
      <c r="Q801" s="858"/>
      <c r="R801" s="858"/>
      <c r="S801" s="858"/>
      <c r="T801" s="858"/>
      <c r="U801" s="859"/>
      <c r="V801" s="190"/>
      <c r="W801" s="43"/>
      <c r="X801" s="43"/>
      <c r="Y801" s="43"/>
      <c r="Z801" s="307"/>
      <c r="AA801" s="838"/>
      <c r="AB801" s="839"/>
      <c r="AC801" s="840"/>
    </row>
    <row r="802" spans="1:29">
      <c r="A802" s="860"/>
      <c r="B802" s="861"/>
      <c r="C802" s="862"/>
      <c r="D802" s="863"/>
      <c r="E802" s="306"/>
      <c r="F802" s="190"/>
      <c r="G802" s="190"/>
      <c r="H802" s="190"/>
      <c r="I802" s="190"/>
      <c r="J802" s="190"/>
      <c r="K802" s="190"/>
      <c r="L802" s="190"/>
      <c r="M802" s="190"/>
      <c r="N802" s="190"/>
      <c r="O802" s="190"/>
      <c r="P802" s="190"/>
      <c r="Q802" s="190"/>
      <c r="R802" s="190"/>
      <c r="S802" s="190"/>
      <c r="T802" s="190"/>
      <c r="U802" s="190"/>
      <c r="V802" s="190"/>
      <c r="W802" s="43"/>
      <c r="X802" s="43"/>
      <c r="Y802" s="43"/>
      <c r="Z802" s="307"/>
      <c r="AA802" s="838"/>
      <c r="AB802" s="839"/>
      <c r="AC802" s="840"/>
    </row>
    <row r="803" spans="1:29" ht="13.5" customHeight="1">
      <c r="A803" s="860"/>
      <c r="B803" s="861"/>
      <c r="C803" s="862"/>
      <c r="D803" s="863"/>
      <c r="E803" s="306"/>
      <c r="F803" s="2" t="s">
        <v>1639</v>
      </c>
      <c r="G803" s="77"/>
      <c r="H803" s="43"/>
      <c r="I803" s="43"/>
      <c r="J803" s="43"/>
      <c r="K803" s="43"/>
      <c r="L803" s="43"/>
      <c r="M803" s="43"/>
      <c r="N803" s="43"/>
      <c r="O803" s="43"/>
      <c r="P803" s="43"/>
      <c r="Q803" s="43"/>
      <c r="R803" s="43"/>
      <c r="S803" s="43"/>
      <c r="T803" s="43"/>
      <c r="U803" s="43"/>
      <c r="V803" s="43"/>
      <c r="W803" s="43"/>
      <c r="X803" s="43"/>
      <c r="Y803" s="43"/>
      <c r="Z803" s="307"/>
      <c r="AA803" s="838"/>
      <c r="AB803" s="839"/>
      <c r="AC803" s="840"/>
    </row>
    <row r="804" spans="1:29">
      <c r="A804" s="860"/>
      <c r="B804" s="861"/>
      <c r="C804" s="862"/>
      <c r="D804" s="271"/>
      <c r="E804" s="306"/>
      <c r="F804" s="844" t="s">
        <v>1526</v>
      </c>
      <c r="G804" s="845"/>
      <c r="H804" s="845"/>
      <c r="I804" s="845"/>
      <c r="J804" s="845"/>
      <c r="K804" s="845"/>
      <c r="L804" s="845"/>
      <c r="M804" s="845"/>
      <c r="N804" s="845"/>
      <c r="O804" s="845"/>
      <c r="P804" s="846"/>
      <c r="Q804" s="844" t="s">
        <v>320</v>
      </c>
      <c r="R804" s="845"/>
      <c r="S804" s="845"/>
      <c r="T804" s="845"/>
      <c r="U804" s="845"/>
      <c r="V804" s="846"/>
      <c r="W804" s="43"/>
      <c r="X804" s="43"/>
      <c r="Y804" s="43"/>
      <c r="Z804" s="307"/>
      <c r="AA804" s="838"/>
      <c r="AB804" s="839"/>
      <c r="AC804" s="840"/>
    </row>
    <row r="805" spans="1:29">
      <c r="A805" s="860"/>
      <c r="B805" s="861"/>
      <c r="C805" s="862"/>
      <c r="D805" s="863" t="s">
        <v>1552</v>
      </c>
      <c r="E805" s="306"/>
      <c r="F805" s="847"/>
      <c r="G805" s="848"/>
      <c r="H805" s="848"/>
      <c r="I805" s="848"/>
      <c r="J805" s="848"/>
      <c r="K805" s="848"/>
      <c r="L805" s="848"/>
      <c r="M805" s="848"/>
      <c r="N805" s="848"/>
      <c r="O805" s="848"/>
      <c r="P805" s="849"/>
      <c r="Q805" s="850" t="s">
        <v>506</v>
      </c>
      <c r="R805" s="851"/>
      <c r="S805" s="851"/>
      <c r="T805" s="851"/>
      <c r="U805" s="851"/>
      <c r="V805" s="852"/>
      <c r="W805" s="43"/>
      <c r="X805" s="43"/>
      <c r="Y805" s="43"/>
      <c r="Z805" s="307"/>
      <c r="AA805" s="838"/>
      <c r="AB805" s="839"/>
      <c r="AC805" s="840"/>
    </row>
    <row r="806" spans="1:29">
      <c r="A806" s="299"/>
      <c r="B806" s="861"/>
      <c r="C806" s="862"/>
      <c r="D806" s="863"/>
      <c r="E806" s="306"/>
      <c r="F806" s="844" t="s">
        <v>321</v>
      </c>
      <c r="G806" s="845"/>
      <c r="H806" s="845"/>
      <c r="I806" s="845"/>
      <c r="J806" s="845"/>
      <c r="K806" s="845"/>
      <c r="L806" s="845"/>
      <c r="M806" s="845"/>
      <c r="N806" s="845"/>
      <c r="O806" s="845"/>
      <c r="P806" s="846"/>
      <c r="Q806" s="844" t="s">
        <v>320</v>
      </c>
      <c r="R806" s="845"/>
      <c r="S806" s="845"/>
      <c r="T806" s="845"/>
      <c r="U806" s="845"/>
      <c r="V806" s="846"/>
      <c r="W806" s="43"/>
      <c r="X806" s="43"/>
      <c r="Y806" s="43"/>
      <c r="Z806" s="307"/>
      <c r="AA806" s="283"/>
      <c r="AB806" s="284"/>
      <c r="AC806" s="285"/>
    </row>
    <row r="807" spans="1:29" ht="13.5" customHeight="1">
      <c r="A807" s="860"/>
      <c r="B807" s="493"/>
      <c r="C807" s="862"/>
      <c r="D807" s="863" t="s">
        <v>1554</v>
      </c>
      <c r="F807" s="847"/>
      <c r="G807" s="848"/>
      <c r="H807" s="848"/>
      <c r="I807" s="848"/>
      <c r="J807" s="848"/>
      <c r="K807" s="848"/>
      <c r="L807" s="848"/>
      <c r="M807" s="848"/>
      <c r="N807" s="848"/>
      <c r="O807" s="848"/>
      <c r="P807" s="849"/>
      <c r="Q807" s="850" t="s">
        <v>506</v>
      </c>
      <c r="R807" s="851"/>
      <c r="S807" s="851"/>
      <c r="T807" s="851"/>
      <c r="U807" s="851"/>
      <c r="V807" s="852"/>
      <c r="AA807" s="838"/>
      <c r="AB807" s="839"/>
      <c r="AC807" s="840"/>
    </row>
    <row r="808" spans="1:29" ht="13.5" customHeight="1">
      <c r="A808" s="860"/>
      <c r="B808" s="493"/>
      <c r="C808" s="862"/>
      <c r="D808" s="863"/>
      <c r="E808" s="306"/>
      <c r="F808" s="190"/>
      <c r="G808" s="190"/>
      <c r="H808" s="190"/>
      <c r="I808" s="190"/>
      <c r="J808" s="190"/>
      <c r="K808" s="190"/>
      <c r="L808" s="190"/>
      <c r="M808" s="190"/>
      <c r="N808" s="190"/>
      <c r="O808" s="190"/>
      <c r="P808" s="190"/>
      <c r="Q808" s="190"/>
      <c r="R808" s="190"/>
      <c r="S808" s="190"/>
      <c r="T808" s="190"/>
      <c r="U808" s="190"/>
      <c r="V808" s="43"/>
      <c r="W808" s="43"/>
      <c r="X808" s="43"/>
      <c r="Y808" s="43"/>
      <c r="Z808" s="307"/>
      <c r="AA808" s="838"/>
      <c r="AB808" s="839"/>
      <c r="AC808" s="840"/>
    </row>
    <row r="809" spans="1:29" ht="54.75" customHeight="1">
      <c r="A809" s="860"/>
      <c r="B809" s="493"/>
      <c r="C809" s="862"/>
      <c r="D809" s="271" t="s">
        <v>1555</v>
      </c>
      <c r="E809" s="306"/>
      <c r="W809" s="43"/>
      <c r="X809" s="43"/>
      <c r="Y809" s="43"/>
      <c r="Z809" s="307"/>
      <c r="AA809" s="838"/>
      <c r="AB809" s="839"/>
      <c r="AC809" s="840"/>
    </row>
    <row r="810" spans="1:29" ht="61.5" customHeight="1">
      <c r="A810" s="860"/>
      <c r="B810" s="493"/>
      <c r="C810" s="862"/>
      <c r="D810" s="270" t="s">
        <v>1557</v>
      </c>
      <c r="E810" s="306"/>
      <c r="Q810" s="190"/>
      <c r="R810" s="190"/>
      <c r="S810" s="190"/>
      <c r="T810" s="190"/>
      <c r="U810" s="190"/>
      <c r="V810" s="190"/>
      <c r="W810" s="43"/>
      <c r="X810" s="43"/>
      <c r="Y810" s="43"/>
      <c r="Z810" s="307"/>
      <c r="AA810" s="838"/>
      <c r="AB810" s="839"/>
      <c r="AC810" s="840"/>
    </row>
    <row r="811" spans="1:29" ht="104.25" customHeight="1">
      <c r="A811" s="860"/>
      <c r="B811" s="493"/>
      <c r="C811" s="862"/>
      <c r="D811" s="270" t="s">
        <v>1577</v>
      </c>
      <c r="F811" s="190"/>
      <c r="G811" s="190"/>
      <c r="H811" s="190"/>
      <c r="I811" s="190"/>
      <c r="J811" s="190"/>
      <c r="K811" s="190"/>
      <c r="L811" s="190"/>
      <c r="M811" s="190"/>
      <c r="N811" s="190"/>
      <c r="O811" s="190"/>
      <c r="P811" s="190"/>
      <c r="Q811" s="190"/>
      <c r="R811" s="190"/>
      <c r="S811" s="190"/>
      <c r="T811" s="190"/>
      <c r="U811" s="190"/>
      <c r="V811" s="190"/>
      <c r="W811" s="43"/>
      <c r="X811" s="43"/>
      <c r="Y811" s="43"/>
      <c r="AA811" s="838"/>
      <c r="AB811" s="839"/>
      <c r="AC811" s="840"/>
    </row>
    <row r="812" spans="1:29" ht="52.5" customHeight="1">
      <c r="A812" s="860"/>
      <c r="B812" s="493"/>
      <c r="C812" s="862"/>
      <c r="D812" s="271" t="s">
        <v>1556</v>
      </c>
      <c r="E812" s="306"/>
      <c r="F812" s="190"/>
      <c r="G812" s="190"/>
      <c r="H812" s="190"/>
      <c r="I812" s="190"/>
      <c r="J812" s="190"/>
      <c r="K812" s="190"/>
      <c r="L812" s="190"/>
      <c r="M812" s="190"/>
      <c r="N812" s="190"/>
      <c r="O812" s="190"/>
      <c r="P812" s="190"/>
      <c r="Q812" s="190"/>
      <c r="R812" s="190"/>
      <c r="S812" s="190"/>
      <c r="T812" s="190"/>
      <c r="U812" s="190"/>
      <c r="V812" s="190"/>
      <c r="W812" s="43"/>
      <c r="X812" s="43"/>
      <c r="Y812" s="43"/>
      <c r="Z812" s="307"/>
      <c r="AA812" s="838"/>
      <c r="AB812" s="839"/>
      <c r="AC812" s="840"/>
    </row>
    <row r="813" spans="1:29" ht="90.75" customHeight="1">
      <c r="A813" s="860"/>
      <c r="B813" s="493"/>
      <c r="C813" s="862"/>
      <c r="D813" s="271" t="s">
        <v>1560</v>
      </c>
      <c r="E813" s="306"/>
      <c r="F813" s="190"/>
      <c r="G813" s="190"/>
      <c r="H813" s="190"/>
      <c r="I813" s="190"/>
      <c r="J813" s="190"/>
      <c r="K813" s="190"/>
      <c r="L813" s="190"/>
      <c r="M813" s="190"/>
      <c r="N813" s="190"/>
      <c r="O813" s="190"/>
      <c r="P813" s="190"/>
      <c r="Q813" s="190"/>
      <c r="R813" s="190"/>
      <c r="S813" s="190"/>
      <c r="T813" s="190"/>
      <c r="U813" s="190"/>
      <c r="V813" s="190"/>
      <c r="W813" s="43"/>
      <c r="X813" s="43"/>
      <c r="Y813" s="43"/>
      <c r="Z813" s="307"/>
      <c r="AA813" s="838"/>
      <c r="AB813" s="839"/>
      <c r="AC813" s="840"/>
    </row>
    <row r="814" spans="1:29" ht="24">
      <c r="A814" s="860"/>
      <c r="B814" s="493"/>
      <c r="C814" s="862"/>
      <c r="D814" s="271" t="s">
        <v>1553</v>
      </c>
      <c r="E814" s="306"/>
      <c r="F814" s="190"/>
      <c r="G814" s="190"/>
      <c r="H814" s="190"/>
      <c r="I814" s="190"/>
      <c r="J814" s="190"/>
      <c r="K814" s="190"/>
      <c r="L814" s="190"/>
      <c r="M814" s="190"/>
      <c r="N814" s="190"/>
      <c r="O814" s="190"/>
      <c r="P814" s="190"/>
      <c r="Q814" s="190"/>
      <c r="R814" s="190"/>
      <c r="S814" s="190"/>
      <c r="T814" s="190"/>
      <c r="U814" s="190"/>
      <c r="V814" s="190"/>
      <c r="W814" s="43"/>
      <c r="X814" s="43"/>
      <c r="Y814" s="43"/>
      <c r="Z814" s="307"/>
      <c r="AA814" s="838"/>
      <c r="AB814" s="839"/>
      <c r="AC814" s="840"/>
    </row>
    <row r="815" spans="1:29">
      <c r="A815" s="886"/>
      <c r="B815" s="729"/>
      <c r="C815" s="887"/>
      <c r="D815" s="239"/>
      <c r="E815" s="343"/>
      <c r="F815" s="709"/>
      <c r="G815" s="709"/>
      <c r="H815" s="709"/>
      <c r="I815" s="709"/>
      <c r="J815" s="709"/>
      <c r="K815" s="709"/>
      <c r="L815" s="709"/>
      <c r="M815" s="709"/>
      <c r="N815" s="709"/>
      <c r="O815" s="709"/>
      <c r="P815" s="709"/>
      <c r="Q815" s="709"/>
      <c r="R815" s="709"/>
      <c r="S815" s="709"/>
      <c r="T815" s="709"/>
      <c r="U815" s="709"/>
      <c r="V815" s="709"/>
      <c r="W815" s="341"/>
      <c r="X815" s="341"/>
      <c r="Y815" s="341"/>
      <c r="Z815" s="342"/>
      <c r="AA815" s="841"/>
      <c r="AB815" s="842"/>
      <c r="AC815" s="843"/>
    </row>
    <row r="816" spans="1:29" ht="13.5" customHeight="1">
      <c r="A816" s="860" t="s">
        <v>1522</v>
      </c>
      <c r="B816" s="861">
        <v>45</v>
      </c>
      <c r="C816" s="1048" t="s">
        <v>1525</v>
      </c>
      <c r="D816" s="860" t="s">
        <v>1081</v>
      </c>
      <c r="F816" s="902" t="s">
        <v>20</v>
      </c>
      <c r="G816" s="902"/>
      <c r="H816" s="902"/>
      <c r="I816" s="902"/>
      <c r="J816" s="902"/>
      <c r="K816" s="902"/>
      <c r="L816" s="903"/>
      <c r="M816" s="1230" t="s">
        <v>19</v>
      </c>
      <c r="N816" s="1231"/>
      <c r="O816" s="1231"/>
      <c r="P816" s="1231"/>
      <c r="Q816" s="1231"/>
      <c r="R816" s="1231"/>
      <c r="S816" s="1231"/>
      <c r="T816" s="1231"/>
      <c r="U816" s="1232"/>
      <c r="AA816" s="838" t="s">
        <v>4</v>
      </c>
      <c r="AB816" s="839"/>
      <c r="AC816" s="840"/>
    </row>
    <row r="817" spans="1:31">
      <c r="A817" s="860"/>
      <c r="B817" s="861"/>
      <c r="C817" s="1048"/>
      <c r="D817" s="860"/>
      <c r="F817" s="902"/>
      <c r="G817" s="902"/>
      <c r="H817" s="902"/>
      <c r="I817" s="902"/>
      <c r="J817" s="902"/>
      <c r="K817" s="902"/>
      <c r="L817" s="903"/>
      <c r="M817" s="857"/>
      <c r="N817" s="858"/>
      <c r="O817" s="858"/>
      <c r="P817" s="858"/>
      <c r="Q817" s="858"/>
      <c r="R817" s="858"/>
      <c r="S817" s="858"/>
      <c r="T817" s="858"/>
      <c r="U817" s="859"/>
      <c r="AA817" s="838"/>
      <c r="AB817" s="839"/>
      <c r="AC817" s="840"/>
    </row>
    <row r="818" spans="1:31">
      <c r="A818" s="860"/>
      <c r="B818" s="861"/>
      <c r="C818" s="1048"/>
      <c r="D818" s="860"/>
      <c r="F818" s="2" t="s">
        <v>58</v>
      </c>
      <c r="AA818" s="838"/>
      <c r="AB818" s="839"/>
      <c r="AC818" s="840"/>
    </row>
    <row r="819" spans="1:31">
      <c r="A819" s="860"/>
      <c r="B819" s="861"/>
      <c r="C819" s="1048"/>
      <c r="D819" s="860"/>
      <c r="F819" s="11"/>
      <c r="G819" s="292"/>
      <c r="H819" s="189"/>
      <c r="I819" s="185" t="s">
        <v>59</v>
      </c>
      <c r="J819" s="185"/>
      <c r="K819" s="185"/>
      <c r="L819" s="185"/>
      <c r="M819" s="185"/>
      <c r="N819" s="185"/>
      <c r="O819" s="185"/>
      <c r="P819" s="185"/>
      <c r="Q819" s="185"/>
      <c r="R819" s="185"/>
      <c r="S819" s="185"/>
      <c r="T819" s="185"/>
      <c r="U819" s="4"/>
      <c r="AA819" s="838"/>
      <c r="AB819" s="839"/>
      <c r="AC819" s="840"/>
    </row>
    <row r="820" spans="1:31">
      <c r="A820" s="860"/>
      <c r="B820" s="861"/>
      <c r="C820" s="1048"/>
      <c r="D820" s="860"/>
      <c r="F820" s="11"/>
      <c r="G820" s="292"/>
      <c r="H820" s="189"/>
      <c r="I820" s="185" t="s">
        <v>60</v>
      </c>
      <c r="J820" s="185"/>
      <c r="K820" s="185"/>
      <c r="L820" s="185"/>
      <c r="M820" s="185"/>
      <c r="N820" s="185"/>
      <c r="O820" s="185"/>
      <c r="P820" s="185"/>
      <c r="Q820" s="185"/>
      <c r="R820" s="185"/>
      <c r="S820" s="185"/>
      <c r="T820" s="185"/>
      <c r="U820" s="4"/>
      <c r="AA820" s="838"/>
      <c r="AB820" s="839"/>
      <c r="AC820" s="840"/>
    </row>
    <row r="821" spans="1:31">
      <c r="A821" s="860"/>
      <c r="B821" s="861"/>
      <c r="C821" s="1048"/>
      <c r="D821" s="860"/>
      <c r="F821" s="11"/>
      <c r="G821" s="292"/>
      <c r="H821" s="189"/>
      <c r="I821" s="185" t="s">
        <v>61</v>
      </c>
      <c r="J821" s="185"/>
      <c r="K821" s="185"/>
      <c r="L821" s="185"/>
      <c r="M821" s="185"/>
      <c r="N821" s="185"/>
      <c r="O821" s="185"/>
      <c r="P821" s="185"/>
      <c r="Q821" s="185"/>
      <c r="R821" s="185"/>
      <c r="S821" s="185"/>
      <c r="T821" s="185"/>
      <c r="U821" s="4"/>
      <c r="AA821" s="838"/>
      <c r="AB821" s="839"/>
      <c r="AC821" s="840"/>
    </row>
    <row r="822" spans="1:31">
      <c r="A822" s="860"/>
      <c r="B822" s="861"/>
      <c r="C822" s="1048"/>
      <c r="D822" s="860"/>
      <c r="F822" s="11"/>
      <c r="G822" s="292"/>
      <c r="H822" s="189"/>
      <c r="I822" s="1212" t="s">
        <v>322</v>
      </c>
      <c r="J822" s="1212"/>
      <c r="K822" s="1212"/>
      <c r="L822" s="1212"/>
      <c r="M822" s="1212"/>
      <c r="N822" s="1212"/>
      <c r="O822" s="1212"/>
      <c r="P822" s="1212"/>
      <c r="Q822" s="1212"/>
      <c r="R822" s="1212"/>
      <c r="S822" s="1212"/>
      <c r="T822" s="1212"/>
      <c r="U822" s="1213"/>
      <c r="AA822" s="838"/>
      <c r="AB822" s="839"/>
      <c r="AC822" s="840"/>
    </row>
    <row r="823" spans="1:31" ht="9.75" customHeight="1">
      <c r="A823" s="860"/>
      <c r="B823" s="861"/>
      <c r="C823" s="1048"/>
      <c r="D823" s="860"/>
      <c r="I823" s="77"/>
      <c r="J823" s="77"/>
      <c r="K823" s="77"/>
      <c r="L823" s="77"/>
      <c r="M823" s="77"/>
      <c r="N823" s="77"/>
      <c r="O823" s="77"/>
      <c r="P823" s="77"/>
      <c r="Q823" s="77"/>
      <c r="R823" s="77"/>
      <c r="S823" s="77"/>
      <c r="T823" s="77"/>
      <c r="U823" s="77"/>
      <c r="AA823" s="838"/>
      <c r="AB823" s="839"/>
      <c r="AC823" s="840"/>
    </row>
    <row r="824" spans="1:31" ht="13.5" customHeight="1">
      <c r="A824" s="860" t="s">
        <v>1523</v>
      </c>
      <c r="B824" s="861">
        <v>46</v>
      </c>
      <c r="C824" s="1048" t="s">
        <v>1640</v>
      </c>
      <c r="D824" s="860" t="s">
        <v>1713</v>
      </c>
      <c r="F824" s="902" t="s">
        <v>20</v>
      </c>
      <c r="G824" s="902"/>
      <c r="H824" s="902"/>
      <c r="I824" s="902"/>
      <c r="J824" s="902"/>
      <c r="K824" s="902"/>
      <c r="L824" s="903"/>
      <c r="M824" s="854" t="s">
        <v>19</v>
      </c>
      <c r="N824" s="855"/>
      <c r="O824" s="855"/>
      <c r="P824" s="855"/>
      <c r="Q824" s="855"/>
      <c r="R824" s="855"/>
      <c r="S824" s="855"/>
      <c r="T824" s="855"/>
      <c r="U824" s="856"/>
      <c r="AA824" s="838" t="s">
        <v>4</v>
      </c>
      <c r="AB824" s="839"/>
      <c r="AC824" s="840"/>
      <c r="AD824" s="13"/>
    </row>
    <row r="825" spans="1:31">
      <c r="A825" s="860"/>
      <c r="B825" s="861"/>
      <c r="C825" s="1048"/>
      <c r="D825" s="885"/>
      <c r="F825" s="902"/>
      <c r="G825" s="902"/>
      <c r="H825" s="902"/>
      <c r="I825" s="902"/>
      <c r="J825" s="902"/>
      <c r="K825" s="902"/>
      <c r="L825" s="903"/>
      <c r="M825" s="857"/>
      <c r="N825" s="858"/>
      <c r="O825" s="858"/>
      <c r="P825" s="858"/>
      <c r="Q825" s="858"/>
      <c r="R825" s="858"/>
      <c r="S825" s="858"/>
      <c r="T825" s="858"/>
      <c r="U825" s="859"/>
      <c r="AA825" s="838"/>
      <c r="AB825" s="839"/>
      <c r="AC825" s="840"/>
    </row>
    <row r="826" spans="1:31">
      <c r="A826" s="860"/>
      <c r="B826" s="861"/>
      <c r="C826" s="1048"/>
      <c r="D826" s="885"/>
      <c r="F826" s="2" t="s">
        <v>849</v>
      </c>
      <c r="AA826" s="838"/>
      <c r="AB826" s="839"/>
      <c r="AC826" s="840"/>
    </row>
    <row r="827" spans="1:31">
      <c r="A827" s="860"/>
      <c r="B827" s="861"/>
      <c r="C827" s="1048"/>
      <c r="D827" s="885"/>
      <c r="F827" s="908"/>
      <c r="G827" s="909"/>
      <c r="H827" s="909"/>
      <c r="I827" s="909"/>
      <c r="J827" s="909"/>
      <c r="K827" s="909"/>
      <c r="L827" s="910"/>
      <c r="M827" s="1021" t="s">
        <v>62</v>
      </c>
      <c r="N827" s="1021"/>
      <c r="O827" s="1021"/>
      <c r="P827" s="844" t="s">
        <v>13</v>
      </c>
      <c r="Q827" s="845"/>
      <c r="R827" s="845"/>
      <c r="S827" s="845"/>
      <c r="T827" s="845"/>
      <c r="U827" s="845"/>
      <c r="V827" s="846"/>
      <c r="AA827" s="838"/>
      <c r="AB827" s="839"/>
      <c r="AC827" s="840"/>
    </row>
    <row r="828" spans="1:31">
      <c r="A828" s="860"/>
      <c r="B828" s="861"/>
      <c r="C828" s="1048"/>
      <c r="D828" s="885"/>
      <c r="F828" s="844" t="s">
        <v>63</v>
      </c>
      <c r="G828" s="845"/>
      <c r="H828" s="845"/>
      <c r="I828" s="845"/>
      <c r="J828" s="845"/>
      <c r="K828" s="845"/>
      <c r="L828" s="846"/>
      <c r="M828" s="1218"/>
      <c r="N828" s="1218"/>
      <c r="O828" s="1218"/>
      <c r="P828" s="847"/>
      <c r="Q828" s="848"/>
      <c r="R828" s="848"/>
      <c r="S828" s="848"/>
      <c r="T828" s="848"/>
      <c r="U828" s="848"/>
      <c r="V828" s="849"/>
      <c r="AA828" s="838"/>
      <c r="AB828" s="839"/>
      <c r="AC828" s="840"/>
    </row>
    <row r="829" spans="1:31">
      <c r="A829" s="860"/>
      <c r="B829" s="861"/>
      <c r="C829" s="1048"/>
      <c r="D829" s="885"/>
      <c r="F829" s="1209" t="s">
        <v>743</v>
      </c>
      <c r="G829" s="1210"/>
      <c r="H829" s="1210"/>
      <c r="I829" s="1210"/>
      <c r="J829" s="1210"/>
      <c r="K829" s="1210"/>
      <c r="L829" s="1211"/>
      <c r="M829" s="1218"/>
      <c r="N829" s="1218"/>
      <c r="O829" s="1218"/>
      <c r="P829" s="847"/>
      <c r="Q829" s="848"/>
      <c r="R829" s="848"/>
      <c r="S829" s="848"/>
      <c r="T829" s="848"/>
      <c r="U829" s="848"/>
      <c r="V829" s="849"/>
      <c r="AA829" s="838"/>
      <c r="AB829" s="839"/>
      <c r="AC829" s="840"/>
    </row>
    <row r="830" spans="1:31">
      <c r="A830" s="860"/>
      <c r="B830" s="861"/>
      <c r="C830" s="1048"/>
      <c r="D830" s="885"/>
      <c r="F830" s="1214"/>
      <c r="G830" s="1215"/>
      <c r="H830" s="1215"/>
      <c r="I830" s="1215"/>
      <c r="J830" s="1215"/>
      <c r="K830" s="1215"/>
      <c r="L830" s="1216"/>
      <c r="M830" s="1218"/>
      <c r="N830" s="1218"/>
      <c r="O830" s="1218"/>
      <c r="P830" s="847"/>
      <c r="Q830" s="848"/>
      <c r="R830" s="848"/>
      <c r="S830" s="848"/>
      <c r="T830" s="848"/>
      <c r="U830" s="848"/>
      <c r="V830" s="849"/>
      <c r="AA830" s="838"/>
      <c r="AB830" s="839"/>
      <c r="AC830" s="840"/>
    </row>
    <row r="831" spans="1:31">
      <c r="A831" s="860"/>
      <c r="B831" s="861"/>
      <c r="C831" s="1048"/>
      <c r="D831" s="885"/>
      <c r="F831" s="2" t="s">
        <v>64</v>
      </c>
      <c r="AA831" s="838"/>
      <c r="AB831" s="839"/>
      <c r="AC831" s="840"/>
    </row>
    <row r="832" spans="1:31">
      <c r="A832" s="860"/>
      <c r="B832" s="861"/>
      <c r="C832" s="1048"/>
      <c r="D832" s="885"/>
      <c r="F832" s="908"/>
      <c r="G832" s="909"/>
      <c r="H832" s="909"/>
      <c r="I832" s="909"/>
      <c r="J832" s="910"/>
      <c r="K832" s="844" t="s">
        <v>744</v>
      </c>
      <c r="L832" s="845"/>
      <c r="M832" s="845"/>
      <c r="N832" s="845"/>
      <c r="O832" s="845"/>
      <c r="P832" s="845"/>
      <c r="Q832" s="845"/>
      <c r="R832" s="845"/>
      <c r="S832" s="845"/>
      <c r="T832" s="845"/>
      <c r="U832" s="845"/>
      <c r="V832" s="845"/>
      <c r="W832" s="845"/>
      <c r="X832" s="845"/>
      <c r="Y832" s="846"/>
      <c r="AA832" s="838"/>
      <c r="AB832" s="839"/>
      <c r="AC832" s="840"/>
      <c r="AE832" s="13"/>
    </row>
    <row r="833" spans="1:29">
      <c r="A833" s="860"/>
      <c r="B833" s="861"/>
      <c r="C833" s="1048"/>
      <c r="D833" s="885"/>
      <c r="F833" s="1209" t="s">
        <v>13</v>
      </c>
      <c r="G833" s="1210"/>
      <c r="H833" s="1210"/>
      <c r="I833" s="1210"/>
      <c r="J833" s="1211"/>
      <c r="K833" s="1219"/>
      <c r="L833" s="1219"/>
      <c r="M833" s="1219"/>
      <c r="N833" s="1219"/>
      <c r="O833" s="1219"/>
      <c r="P833" s="1219"/>
      <c r="Q833" s="1219"/>
      <c r="R833" s="1219"/>
      <c r="S833" s="1219"/>
      <c r="T833" s="1219"/>
      <c r="U833" s="1220"/>
      <c r="V833" s="1221"/>
      <c r="W833" s="1221"/>
      <c r="X833" s="1221"/>
      <c r="Y833" s="1222"/>
      <c r="AA833" s="838"/>
      <c r="AB833" s="839"/>
      <c r="AC833" s="840"/>
    </row>
    <row r="834" spans="1:29">
      <c r="A834" s="860"/>
      <c r="B834" s="861"/>
      <c r="C834" s="1048"/>
      <c r="D834" s="885"/>
      <c r="F834" s="1214" t="s">
        <v>745</v>
      </c>
      <c r="G834" s="1215"/>
      <c r="H834" s="1215"/>
      <c r="I834" s="1215"/>
      <c r="J834" s="1216"/>
      <c r="K834" s="1217" t="s">
        <v>746</v>
      </c>
      <c r="L834" s="1217"/>
      <c r="M834" s="1217"/>
      <c r="N834" s="1217"/>
      <c r="O834" s="1217"/>
      <c r="P834" s="1217" t="s">
        <v>746</v>
      </c>
      <c r="Q834" s="1217"/>
      <c r="R834" s="1217"/>
      <c r="S834" s="1217"/>
      <c r="T834" s="1217"/>
      <c r="U834" s="1151" t="s">
        <v>746</v>
      </c>
      <c r="V834" s="1152"/>
      <c r="W834" s="1152"/>
      <c r="X834" s="1152"/>
      <c r="Y834" s="1153"/>
      <c r="AA834" s="838"/>
      <c r="AB834" s="839"/>
      <c r="AC834" s="840"/>
    </row>
    <row r="835" spans="1:29">
      <c r="A835" s="860"/>
      <c r="B835" s="861"/>
      <c r="C835" s="1048"/>
      <c r="D835" s="885"/>
      <c r="F835" s="1014" t="s">
        <v>747</v>
      </c>
      <c r="G835" s="1015"/>
      <c r="H835" s="1015"/>
      <c r="I835" s="1015"/>
      <c r="J835" s="1015"/>
      <c r="K835" s="1015"/>
      <c r="L835" s="1015"/>
      <c r="M835" s="1015"/>
      <c r="N835" s="1015"/>
      <c r="O835" s="1015"/>
      <c r="P835" s="1015"/>
      <c r="Q835" s="1016"/>
      <c r="R835" s="1004" t="s">
        <v>45</v>
      </c>
      <c r="S835" s="1005"/>
      <c r="T835" s="1005"/>
      <c r="U835" s="1005"/>
      <c r="V835" s="1005"/>
      <c r="W835" s="1005"/>
      <c r="X835" s="1005"/>
      <c r="Y835" s="1006"/>
      <c r="AA835" s="838"/>
      <c r="AB835" s="839"/>
      <c r="AC835" s="840"/>
    </row>
    <row r="836" spans="1:29">
      <c r="A836" s="860"/>
      <c r="B836" s="861"/>
      <c r="C836" s="1048"/>
      <c r="D836" s="885"/>
      <c r="F836" s="1017"/>
      <c r="G836" s="1018"/>
      <c r="H836" s="1018"/>
      <c r="I836" s="1018"/>
      <c r="J836" s="1018"/>
      <c r="K836" s="1018"/>
      <c r="L836" s="1018"/>
      <c r="M836" s="1018"/>
      <c r="N836" s="1018"/>
      <c r="O836" s="1018"/>
      <c r="P836" s="1018"/>
      <c r="Q836" s="1019"/>
      <c r="R836" s="1007"/>
      <c r="S836" s="1008"/>
      <c r="T836" s="1008"/>
      <c r="U836" s="1008"/>
      <c r="V836" s="1008"/>
      <c r="W836" s="1008"/>
      <c r="X836" s="1008"/>
      <c r="Y836" s="1009"/>
      <c r="AA836" s="838"/>
      <c r="AB836" s="839"/>
      <c r="AC836" s="840"/>
    </row>
    <row r="837" spans="1:29">
      <c r="A837" s="860"/>
      <c r="B837" s="861"/>
      <c r="C837" s="1048"/>
      <c r="D837" s="885"/>
      <c r="F837" s="2" t="s">
        <v>748</v>
      </c>
      <c r="G837"/>
      <c r="H837"/>
      <c r="I837"/>
      <c r="J837"/>
      <c r="K837"/>
      <c r="L837"/>
      <c r="M837"/>
      <c r="N837"/>
      <c r="O837"/>
      <c r="P837"/>
      <c r="Q837"/>
      <c r="R837"/>
      <c r="S837"/>
      <c r="T837"/>
      <c r="U837"/>
      <c r="V837"/>
      <c r="W837"/>
      <c r="X837"/>
      <c r="Y837"/>
      <c r="AA837" s="838"/>
      <c r="AB837" s="839"/>
      <c r="AC837" s="840"/>
    </row>
    <row r="838" spans="1:29">
      <c r="A838" s="860"/>
      <c r="B838" s="861"/>
      <c r="C838" s="1048"/>
      <c r="D838" s="885"/>
      <c r="F838" s="1014" t="s">
        <v>749</v>
      </c>
      <c r="G838" s="1015"/>
      <c r="H838" s="1016"/>
      <c r="I838" s="8"/>
      <c r="J838" s="292"/>
      <c r="K838" s="1034" t="s">
        <v>750</v>
      </c>
      <c r="L838" s="1034"/>
      <c r="M838" s="1034"/>
      <c r="N838" s="1034"/>
      <c r="O838" s="1034"/>
      <c r="P838" s="5"/>
      <c r="Q838" s="292"/>
      <c r="R838" s="1033" t="s">
        <v>848</v>
      </c>
      <c r="S838" s="1034"/>
      <c r="T838" s="1034"/>
      <c r="U838" s="1034"/>
      <c r="V838" s="1034"/>
      <c r="W838" s="1034"/>
      <c r="X838" s="1034"/>
      <c r="Y838" s="1035"/>
      <c r="AA838" s="838"/>
      <c r="AB838" s="839"/>
      <c r="AC838" s="840"/>
    </row>
    <row r="839" spans="1:29">
      <c r="A839" s="270"/>
      <c r="B839" s="493"/>
      <c r="C839" s="325"/>
      <c r="D839" s="885"/>
      <c r="F839" s="1036"/>
      <c r="G839" s="1037"/>
      <c r="H839" s="1038"/>
      <c r="I839" s="10"/>
      <c r="J839" s="292"/>
      <c r="K839" s="1011" t="s">
        <v>847</v>
      </c>
      <c r="L839" s="1011"/>
      <c r="M839" s="1011"/>
      <c r="N839" s="1011"/>
      <c r="O839" s="1011"/>
      <c r="Q839" s="292"/>
      <c r="R839" s="1010" t="s">
        <v>751</v>
      </c>
      <c r="S839" s="1011"/>
      <c r="T839" s="1011"/>
      <c r="U839" s="1011"/>
      <c r="V839" s="1011"/>
      <c r="W839" s="1011"/>
      <c r="X839" s="1011"/>
      <c r="Y839" s="1012"/>
      <c r="AA839" s="346"/>
      <c r="AB839" s="344"/>
      <c r="AC839" s="340"/>
    </row>
    <row r="840" spans="1:29" ht="13.5" customHeight="1">
      <c r="A840" s="270"/>
      <c r="B840" s="493"/>
      <c r="C840" s="325"/>
      <c r="D840" s="885"/>
      <c r="F840" s="1017"/>
      <c r="G840" s="1018"/>
      <c r="H840" s="1019"/>
      <c r="I840" s="6"/>
      <c r="J840" s="292"/>
      <c r="K840" s="1013" t="s">
        <v>752</v>
      </c>
      <c r="L840" s="1013"/>
      <c r="M840" s="1013"/>
      <c r="N840" s="1013"/>
      <c r="O840" s="1013"/>
      <c r="P840" s="1013"/>
      <c r="Q840" s="1013"/>
      <c r="R840" s="1013"/>
      <c r="S840" s="1013"/>
      <c r="T840" s="1013"/>
      <c r="U840" s="1013"/>
      <c r="V840" s="1013"/>
      <c r="W840" s="1013"/>
      <c r="X840" s="1013"/>
      <c r="Y840" s="15" t="s">
        <v>753</v>
      </c>
      <c r="AA840" s="346"/>
      <c r="AB840" s="344"/>
      <c r="AC840" s="340"/>
    </row>
    <row r="841" spans="1:29" ht="13.5" customHeight="1">
      <c r="A841" s="270"/>
      <c r="B841" s="493"/>
      <c r="C841" s="325"/>
      <c r="D841" s="885"/>
      <c r="F841" s="1014" t="s">
        <v>754</v>
      </c>
      <c r="G841" s="1015"/>
      <c r="H841" s="1016"/>
      <c r="I841" s="8"/>
      <c r="J841" s="292"/>
      <c r="K841" s="1034" t="s">
        <v>750</v>
      </c>
      <c r="L841" s="1034"/>
      <c r="M841" s="1034"/>
      <c r="N841" s="1034"/>
      <c r="O841" s="1034"/>
      <c r="P841" s="5"/>
      <c r="Q841" s="292"/>
      <c r="R841" s="1033" t="s">
        <v>848</v>
      </c>
      <c r="S841" s="1034"/>
      <c r="T841" s="1034"/>
      <c r="U841" s="1034"/>
      <c r="V841" s="1034"/>
      <c r="W841" s="1034"/>
      <c r="X841" s="1034"/>
      <c r="Y841" s="1035"/>
      <c r="AA841" s="346"/>
      <c r="AB841" s="344"/>
      <c r="AC841" s="340"/>
    </row>
    <row r="842" spans="1:29">
      <c r="A842" s="270"/>
      <c r="B842" s="493"/>
      <c r="C842" s="325"/>
      <c r="D842" s="885"/>
      <c r="F842" s="1036"/>
      <c r="G842" s="1037"/>
      <c r="H842" s="1038"/>
      <c r="I842" s="10"/>
      <c r="J842" s="292"/>
      <c r="K842" s="1011" t="s">
        <v>847</v>
      </c>
      <c r="L842" s="1011"/>
      <c r="M842" s="1011"/>
      <c r="N842" s="1011"/>
      <c r="O842" s="1011"/>
      <c r="Q842" s="292"/>
      <c r="R842" s="1010" t="s">
        <v>755</v>
      </c>
      <c r="S842" s="1011"/>
      <c r="T842" s="1011"/>
      <c r="U842" s="1011"/>
      <c r="V842" s="1011"/>
      <c r="W842" s="1011"/>
      <c r="X842" s="1011"/>
      <c r="Y842" s="1012"/>
      <c r="AA842" s="346"/>
      <c r="AB842" s="344"/>
      <c r="AC842" s="340"/>
    </row>
    <row r="843" spans="1:29">
      <c r="A843" s="270"/>
      <c r="B843" s="493"/>
      <c r="C843" s="539"/>
      <c r="D843" s="885"/>
      <c r="F843" s="1017"/>
      <c r="G843" s="1018"/>
      <c r="H843" s="1019"/>
      <c r="I843" s="6"/>
      <c r="J843" s="292"/>
      <c r="K843" s="1013" t="s">
        <v>752</v>
      </c>
      <c r="L843" s="1013"/>
      <c r="M843" s="1013"/>
      <c r="N843" s="1013"/>
      <c r="O843" s="1013"/>
      <c r="P843" s="1013"/>
      <c r="Q843" s="1013"/>
      <c r="R843" s="1013"/>
      <c r="S843" s="1013"/>
      <c r="T843" s="1013"/>
      <c r="U843" s="1013"/>
      <c r="V843" s="1013"/>
      <c r="W843" s="1013"/>
      <c r="X843" s="1013"/>
      <c r="Y843" s="15" t="s">
        <v>753</v>
      </c>
      <c r="AA843" s="346"/>
      <c r="AB843" s="344"/>
      <c r="AC843" s="340"/>
    </row>
    <row r="844" spans="1:29" ht="13.5" customHeight="1">
      <c r="A844" s="270"/>
      <c r="B844" s="493"/>
      <c r="C844" s="539"/>
      <c r="D844" s="885"/>
      <c r="E844" s="10"/>
      <c r="F844" s="185" t="s">
        <v>324</v>
      </c>
      <c r="G844" s="185"/>
      <c r="H844" s="185"/>
      <c r="I844" s="189"/>
      <c r="J844" s="185"/>
      <c r="K844" s="185"/>
      <c r="L844" s="185"/>
      <c r="Z844" s="11"/>
      <c r="AA844" s="346"/>
      <c r="AB844" s="344"/>
      <c r="AC844" s="340"/>
    </row>
    <row r="845" spans="1:29">
      <c r="A845" s="270"/>
      <c r="B845" s="493"/>
      <c r="C845" s="539"/>
      <c r="D845" s="885"/>
      <c r="F845" s="908"/>
      <c r="G845" s="909"/>
      <c r="H845" s="909"/>
      <c r="I845" s="910"/>
      <c r="J845" s="1021" t="s">
        <v>65</v>
      </c>
      <c r="K845" s="1021"/>
      <c r="L845" s="1021"/>
      <c r="M845" s="1021"/>
      <c r="N845" s="1021"/>
      <c r="O845" s="1021"/>
      <c r="AA845" s="346"/>
      <c r="AB845" s="344"/>
      <c r="AC845" s="340"/>
    </row>
    <row r="846" spans="1:29">
      <c r="A846" s="270"/>
      <c r="B846" s="493"/>
      <c r="C846" s="539"/>
      <c r="D846" s="885"/>
      <c r="F846" s="844" t="s">
        <v>5</v>
      </c>
      <c r="G846" s="845"/>
      <c r="H846" s="845"/>
      <c r="I846" s="846"/>
      <c r="J846" s="1031"/>
      <c r="K846" s="1032"/>
      <c r="L846" s="1032"/>
      <c r="M846" s="1032"/>
      <c r="N846" s="1032"/>
      <c r="O846" s="4" t="s">
        <v>325</v>
      </c>
      <c r="AA846" s="346"/>
      <c r="AB846" s="344"/>
      <c r="AC846" s="340"/>
    </row>
    <row r="847" spans="1:29" ht="13.5" customHeight="1">
      <c r="A847" s="270"/>
      <c r="B847" s="493"/>
      <c r="C847" s="539"/>
      <c r="D847" s="759"/>
      <c r="F847" s="844" t="s">
        <v>6</v>
      </c>
      <c r="G847" s="845"/>
      <c r="H847" s="845"/>
      <c r="I847" s="846"/>
      <c r="J847" s="1031"/>
      <c r="K847" s="1032"/>
      <c r="L847" s="1032"/>
      <c r="M847" s="1032"/>
      <c r="N847" s="1032"/>
      <c r="O847" s="4" t="s">
        <v>325</v>
      </c>
      <c r="AA847" s="346"/>
      <c r="AB847" s="344"/>
      <c r="AC847" s="340"/>
    </row>
    <row r="848" spans="1:29">
      <c r="A848" s="377"/>
      <c r="B848" s="729"/>
      <c r="C848" s="545"/>
      <c r="D848" s="399"/>
      <c r="E848" s="7"/>
      <c r="F848" s="341"/>
      <c r="G848" s="341"/>
      <c r="H848" s="341"/>
      <c r="I848" s="341"/>
      <c r="J848" s="341"/>
      <c r="K848" s="341"/>
      <c r="L848" s="341"/>
      <c r="M848" s="341"/>
      <c r="N848" s="341"/>
      <c r="O848" s="341"/>
      <c r="P848" s="341"/>
      <c r="Q848" s="341"/>
      <c r="R848" s="341"/>
      <c r="S848" s="341"/>
      <c r="T848" s="341"/>
      <c r="U848" s="341"/>
      <c r="V848" s="7"/>
      <c r="W848" s="7"/>
      <c r="X848" s="7"/>
      <c r="Y848" s="7"/>
      <c r="Z848" s="7"/>
      <c r="AA848" s="358"/>
      <c r="AB848" s="359"/>
      <c r="AC848" s="355"/>
    </row>
    <row r="849" spans="1:29" ht="13.5" customHeight="1">
      <c r="A849" s="270"/>
      <c r="B849" s="493"/>
      <c r="C849" s="539"/>
      <c r="D849" s="299"/>
      <c r="F849" s="43"/>
      <c r="G849" s="43"/>
      <c r="H849" s="43"/>
      <c r="I849" s="43"/>
      <c r="J849" s="43"/>
      <c r="K849" s="43"/>
      <c r="L849" s="43"/>
      <c r="M849" s="43"/>
      <c r="N849" s="43"/>
      <c r="O849" s="43"/>
      <c r="P849" s="43"/>
      <c r="Q849" s="43"/>
      <c r="R849" s="43"/>
      <c r="S849" s="43"/>
      <c r="T849" s="43"/>
      <c r="U849" s="43"/>
      <c r="AA849" s="346"/>
      <c r="AB849" s="344"/>
      <c r="AC849" s="340"/>
    </row>
    <row r="850" spans="1:29" ht="13.5" customHeight="1">
      <c r="A850" s="1057" t="s">
        <v>326</v>
      </c>
      <c r="B850" s="861">
        <v>47</v>
      </c>
      <c r="C850" s="1048" t="s">
        <v>1018</v>
      </c>
      <c r="D850" s="860" t="s">
        <v>1019</v>
      </c>
      <c r="F850" s="902" t="s">
        <v>20</v>
      </c>
      <c r="G850" s="902"/>
      <c r="H850" s="902"/>
      <c r="I850" s="902"/>
      <c r="J850" s="902"/>
      <c r="K850" s="902"/>
      <c r="L850" s="903"/>
      <c r="M850" s="854" t="s">
        <v>1243</v>
      </c>
      <c r="N850" s="855"/>
      <c r="O850" s="855"/>
      <c r="P850" s="855"/>
      <c r="Q850" s="855"/>
      <c r="R850" s="855"/>
      <c r="S850" s="855"/>
      <c r="T850" s="855"/>
      <c r="U850" s="856"/>
      <c r="AA850" s="838" t="s">
        <v>663</v>
      </c>
      <c r="AB850" s="839"/>
      <c r="AC850" s="840"/>
    </row>
    <row r="851" spans="1:29" ht="13.5" customHeight="1">
      <c r="A851" s="1057"/>
      <c r="B851" s="861"/>
      <c r="C851" s="1048"/>
      <c r="D851" s="860"/>
      <c r="F851" s="902"/>
      <c r="G851" s="902"/>
      <c r="H851" s="902"/>
      <c r="I851" s="902"/>
      <c r="J851" s="902"/>
      <c r="K851" s="902"/>
      <c r="L851" s="903"/>
      <c r="M851" s="857"/>
      <c r="N851" s="858"/>
      <c r="O851" s="858"/>
      <c r="P851" s="858"/>
      <c r="Q851" s="858"/>
      <c r="R851" s="858"/>
      <c r="S851" s="858"/>
      <c r="T851" s="858"/>
      <c r="U851" s="859"/>
      <c r="V851" s="43"/>
      <c r="W851" s="43"/>
      <c r="X851" s="43"/>
      <c r="Y851" s="43"/>
      <c r="Z851" s="307"/>
      <c r="AA851" s="838"/>
      <c r="AB851" s="839"/>
      <c r="AC851" s="840"/>
    </row>
    <row r="852" spans="1:29">
      <c r="A852" s="1057"/>
      <c r="B852" s="861"/>
      <c r="C852" s="1048"/>
      <c r="D852" s="860"/>
      <c r="F852" s="77"/>
      <c r="G852" s="77"/>
      <c r="H852" s="43"/>
      <c r="I852" s="43"/>
      <c r="J852" s="43"/>
      <c r="K852" s="43"/>
      <c r="L852" s="43"/>
      <c r="M852" s="43"/>
      <c r="N852" s="43"/>
      <c r="O852" s="43"/>
      <c r="P852" s="43"/>
      <c r="Q852" s="43"/>
      <c r="R852" s="43"/>
      <c r="S852" s="43"/>
      <c r="T852" s="43"/>
      <c r="U852" s="43"/>
      <c r="V852" s="43"/>
      <c r="W852" s="43"/>
      <c r="X852" s="43"/>
      <c r="Y852" s="43"/>
      <c r="Z852" s="307"/>
      <c r="AA852" s="838"/>
      <c r="AB852" s="839"/>
      <c r="AC852" s="840"/>
    </row>
    <row r="853" spans="1:29">
      <c r="A853" s="1057"/>
      <c r="B853" s="861"/>
      <c r="C853" s="1048"/>
      <c r="D853" s="860"/>
      <c r="E853" s="306"/>
      <c r="F853" s="77"/>
      <c r="G853" s="77"/>
      <c r="H853" s="43"/>
      <c r="I853" s="43"/>
      <c r="J853" s="43"/>
      <c r="K853" s="43"/>
      <c r="L853" s="43"/>
      <c r="M853" s="43"/>
      <c r="N853" s="43"/>
      <c r="O853" s="43"/>
      <c r="P853" s="43"/>
      <c r="Q853" s="43"/>
      <c r="R853" s="43"/>
      <c r="S853" s="43"/>
      <c r="T853" s="43"/>
      <c r="U853" s="43"/>
      <c r="V853" s="43"/>
      <c r="W853" s="43"/>
      <c r="X853" s="43"/>
      <c r="Y853" s="43"/>
      <c r="Z853" s="307"/>
      <c r="AA853" s="838"/>
      <c r="AB853" s="839"/>
      <c r="AC853" s="840"/>
    </row>
    <row r="854" spans="1:29">
      <c r="A854" s="1057"/>
      <c r="B854" s="861"/>
      <c r="C854" s="1048"/>
      <c r="D854" s="860"/>
      <c r="E854" s="306"/>
      <c r="F854" s="77"/>
      <c r="G854" s="77"/>
      <c r="H854" s="43"/>
      <c r="I854" s="43"/>
      <c r="J854" s="43"/>
      <c r="K854" s="43"/>
      <c r="L854" s="43"/>
      <c r="M854" s="43"/>
      <c r="N854" s="43"/>
      <c r="O854" s="43"/>
      <c r="P854" s="43"/>
      <c r="Q854" s="43"/>
      <c r="R854" s="43"/>
      <c r="S854" s="43"/>
      <c r="T854" s="43"/>
      <c r="U854" s="43"/>
      <c r="V854" s="43"/>
      <c r="W854" s="43"/>
      <c r="X854" s="43"/>
      <c r="Y854" s="43"/>
      <c r="Z854" s="307"/>
      <c r="AA854" s="346"/>
      <c r="AB854" s="344"/>
      <c r="AC854" s="340"/>
    </row>
    <row r="855" spans="1:29">
      <c r="A855" s="1057"/>
      <c r="B855" s="861"/>
      <c r="C855" s="1048"/>
      <c r="D855" s="860"/>
      <c r="E855" s="306"/>
      <c r="F855" s="77"/>
      <c r="G855" s="77"/>
      <c r="H855" s="43"/>
      <c r="I855" s="43"/>
      <c r="J855" s="43"/>
      <c r="K855" s="43"/>
      <c r="L855" s="43"/>
      <c r="M855" s="43"/>
      <c r="N855" s="43"/>
      <c r="O855" s="43"/>
      <c r="P855" s="43"/>
      <c r="Q855" s="43"/>
      <c r="R855" s="43"/>
      <c r="S855" s="43"/>
      <c r="T855" s="43"/>
      <c r="U855" s="43"/>
      <c r="V855" s="43"/>
      <c r="W855" s="43"/>
      <c r="X855" s="43"/>
      <c r="Y855" s="43"/>
      <c r="Z855" s="307"/>
      <c r="AA855" s="346"/>
      <c r="AB855" s="344"/>
      <c r="AC855" s="340"/>
    </row>
    <row r="856" spans="1:29">
      <c r="A856" s="271"/>
      <c r="B856" s="861"/>
      <c r="C856" s="1048"/>
      <c r="D856" s="860"/>
      <c r="E856" s="306"/>
      <c r="F856" s="77"/>
      <c r="G856" s="77"/>
      <c r="H856" s="43"/>
      <c r="I856" s="43"/>
      <c r="J856" s="43"/>
      <c r="K856" s="43"/>
      <c r="L856" s="43"/>
      <c r="M856" s="43"/>
      <c r="N856" s="43"/>
      <c r="O856" s="43"/>
      <c r="P856" s="43"/>
      <c r="Q856" s="43"/>
      <c r="R856" s="43"/>
      <c r="S856" s="43"/>
      <c r="T856" s="43"/>
      <c r="U856" s="43"/>
      <c r="V856" s="43"/>
      <c r="W856" s="43"/>
      <c r="X856" s="43"/>
      <c r="Y856" s="43"/>
      <c r="Z856" s="307"/>
      <c r="AA856" s="346"/>
      <c r="AB856" s="344"/>
      <c r="AC856" s="340"/>
    </row>
    <row r="857" spans="1:29">
      <c r="A857" s="271"/>
      <c r="B857" s="861"/>
      <c r="C857" s="1048"/>
      <c r="D857" s="860"/>
      <c r="E857" s="306"/>
      <c r="F857" s="77"/>
      <c r="G857" s="77"/>
      <c r="H857" s="43"/>
      <c r="I857" s="43"/>
      <c r="J857" s="43"/>
      <c r="K857" s="43"/>
      <c r="L857" s="43"/>
      <c r="M857" s="43"/>
      <c r="N857" s="43"/>
      <c r="O857" s="43"/>
      <c r="P857" s="43"/>
      <c r="Q857" s="43"/>
      <c r="R857" s="43"/>
      <c r="S857" s="43"/>
      <c r="T857" s="43"/>
      <c r="U857" s="43"/>
      <c r="V857" s="43"/>
      <c r="W857" s="43"/>
      <c r="X857" s="43"/>
      <c r="Y857" s="43"/>
      <c r="Z857" s="307"/>
      <c r="AA857" s="346"/>
      <c r="AB857" s="344"/>
      <c r="AC857" s="340"/>
    </row>
    <row r="858" spans="1:29" ht="13.5" customHeight="1">
      <c r="A858" s="271"/>
      <c r="B858" s="861"/>
      <c r="C858" s="1048"/>
      <c r="D858" s="860"/>
      <c r="E858" s="306"/>
      <c r="F858" s="77"/>
      <c r="G858" s="77"/>
      <c r="H858" s="43"/>
      <c r="I858" s="43"/>
      <c r="J858" s="43"/>
      <c r="K858" s="43"/>
      <c r="L858" s="43"/>
      <c r="M858" s="43"/>
      <c r="N858" s="43"/>
      <c r="O858" s="43"/>
      <c r="P858" s="43"/>
      <c r="Q858" s="43"/>
      <c r="R858" s="43"/>
      <c r="S858" s="43"/>
      <c r="T858" s="43"/>
      <c r="U858" s="43"/>
      <c r="V858" s="43"/>
      <c r="W858" s="43"/>
      <c r="X858" s="43"/>
      <c r="Y858" s="43"/>
      <c r="Z858" s="307"/>
      <c r="AA858" s="346"/>
      <c r="AB858" s="344"/>
      <c r="AC858" s="340"/>
    </row>
    <row r="859" spans="1:29" ht="13.5" customHeight="1">
      <c r="A859" s="271"/>
      <c r="B859" s="493"/>
      <c r="C859" s="539"/>
      <c r="D859" s="299"/>
      <c r="E859" s="306"/>
      <c r="F859" s="77"/>
      <c r="G859" s="77"/>
      <c r="H859" s="43"/>
      <c r="I859" s="43"/>
      <c r="J859" s="43"/>
      <c r="K859" s="43"/>
      <c r="L859" s="43"/>
      <c r="M859" s="43"/>
      <c r="N859" s="43"/>
      <c r="O859" s="43"/>
      <c r="P859" s="43"/>
      <c r="Q859" s="43"/>
      <c r="R859" s="43"/>
      <c r="S859" s="43"/>
      <c r="T859" s="43"/>
      <c r="U859" s="43"/>
      <c r="V859" s="43"/>
      <c r="W859" s="43"/>
      <c r="X859" s="43"/>
      <c r="Y859" s="43"/>
      <c r="Z859" s="307"/>
      <c r="AA859" s="346"/>
      <c r="AB859" s="344"/>
      <c r="AC859" s="340"/>
    </row>
    <row r="860" spans="1:29" ht="13.5" customHeight="1">
      <c r="A860" s="1238" t="s">
        <v>769</v>
      </c>
      <c r="B860" s="861">
        <v>48</v>
      </c>
      <c r="C860" s="862" t="s">
        <v>327</v>
      </c>
      <c r="D860" s="1234"/>
      <c r="E860" s="10"/>
      <c r="F860" s="902" t="s">
        <v>20</v>
      </c>
      <c r="G860" s="902"/>
      <c r="H860" s="902"/>
      <c r="I860" s="902"/>
      <c r="J860" s="902"/>
      <c r="K860" s="902"/>
      <c r="L860" s="903"/>
      <c r="M860" s="854" t="s">
        <v>1243</v>
      </c>
      <c r="N860" s="855"/>
      <c r="O860" s="855"/>
      <c r="P860" s="855"/>
      <c r="Q860" s="855"/>
      <c r="R860" s="855"/>
      <c r="S860" s="855"/>
      <c r="T860" s="855"/>
      <c r="U860" s="856"/>
      <c r="Z860" s="11"/>
      <c r="AA860" s="838" t="s">
        <v>663</v>
      </c>
      <c r="AB860" s="839"/>
      <c r="AC860" s="840"/>
    </row>
    <row r="861" spans="1:29" ht="15" customHeight="1">
      <c r="A861" s="1238"/>
      <c r="B861" s="861"/>
      <c r="C861" s="862"/>
      <c r="D861" s="1235"/>
      <c r="E861" s="10"/>
      <c r="F861" s="902"/>
      <c r="G861" s="902"/>
      <c r="H861" s="902"/>
      <c r="I861" s="902"/>
      <c r="J861" s="902"/>
      <c r="K861" s="902"/>
      <c r="L861" s="903"/>
      <c r="M861" s="857"/>
      <c r="N861" s="858"/>
      <c r="O861" s="858"/>
      <c r="P861" s="858"/>
      <c r="Q861" s="858"/>
      <c r="R861" s="858"/>
      <c r="S861" s="858"/>
      <c r="T861" s="858"/>
      <c r="U861" s="859"/>
      <c r="Z861" s="11"/>
      <c r="AA861" s="838"/>
      <c r="AB861" s="839"/>
      <c r="AC861" s="840"/>
    </row>
    <row r="862" spans="1:29">
      <c r="A862" s="666"/>
      <c r="B862" s="861"/>
      <c r="C862" s="1233"/>
      <c r="D862" s="1235"/>
      <c r="E862" s="10"/>
      <c r="AA862" s="538"/>
      <c r="AB862" s="373"/>
      <c r="AC862" s="374"/>
    </row>
    <row r="863" spans="1:29">
      <c r="A863" s="538"/>
      <c r="B863" s="493"/>
      <c r="C863" s="362"/>
      <c r="D863" s="756"/>
      <c r="E863" s="10"/>
      <c r="AA863" s="538"/>
      <c r="AB863" s="373"/>
      <c r="AC863" s="374"/>
    </row>
    <row r="864" spans="1:29">
      <c r="A864" s="538"/>
      <c r="B864" s="493"/>
      <c r="C864" s="362"/>
      <c r="D864" s="756"/>
      <c r="E864" s="10"/>
      <c r="AA864" s="538"/>
      <c r="AB864" s="373"/>
      <c r="AC864" s="374"/>
    </row>
    <row r="865" spans="1:29">
      <c r="A865" s="561"/>
      <c r="B865" s="724"/>
      <c r="C865" s="559"/>
      <c r="D865" s="416"/>
      <c r="E865" s="6"/>
      <c r="F865" s="7"/>
      <c r="G865" s="7"/>
      <c r="H865" s="7"/>
      <c r="I865" s="7"/>
      <c r="J865" s="7"/>
      <c r="K865" s="7"/>
      <c r="L865" s="7"/>
      <c r="M865" s="7"/>
      <c r="N865" s="7"/>
      <c r="O865" s="7"/>
      <c r="P865" s="7"/>
      <c r="Q865" s="7"/>
      <c r="R865" s="7"/>
      <c r="S865" s="7"/>
      <c r="T865" s="7"/>
      <c r="U865" s="7"/>
      <c r="V865" s="7"/>
      <c r="W865" s="7"/>
      <c r="X865" s="7"/>
      <c r="Y865" s="7"/>
      <c r="Z865" s="15"/>
      <c r="AA865" s="7"/>
      <c r="AB865" s="7"/>
      <c r="AC865" s="15"/>
    </row>
  </sheetData>
  <mergeCells count="916">
    <mergeCell ref="AA431:AC437"/>
    <mergeCell ref="F434:N434"/>
    <mergeCell ref="M439:U440"/>
    <mergeCell ref="O442:U442"/>
    <mergeCell ref="G464:H464"/>
    <mergeCell ref="I464:N464"/>
    <mergeCell ref="F460:P460"/>
    <mergeCell ref="R593:U593"/>
    <mergeCell ref="J591:M591"/>
    <mergeCell ref="N592:Q592"/>
    <mergeCell ref="F592:I592"/>
    <mergeCell ref="F589:I590"/>
    <mergeCell ref="J589:M590"/>
    <mergeCell ref="N589:U589"/>
    <mergeCell ref="N590:Q590"/>
    <mergeCell ref="R590:U590"/>
    <mergeCell ref="F591:I591"/>
    <mergeCell ref="H436:I436"/>
    <mergeCell ref="K436:L436"/>
    <mergeCell ref="N436:O436"/>
    <mergeCell ref="AA471:AC478"/>
    <mergeCell ref="F476:N476"/>
    <mergeCell ref="F477:N477"/>
    <mergeCell ref="F478:N478"/>
    <mergeCell ref="F614:L615"/>
    <mergeCell ref="M614:U615"/>
    <mergeCell ref="F593:I593"/>
    <mergeCell ref="J593:M593"/>
    <mergeCell ref="N593:Q593"/>
    <mergeCell ref="AA614:AC640"/>
    <mergeCell ref="F631:L631"/>
    <mergeCell ref="F636:O636"/>
    <mergeCell ref="N631:W631"/>
    <mergeCell ref="F595:Y599"/>
    <mergeCell ref="F600:O600"/>
    <mergeCell ref="R591:U591"/>
    <mergeCell ref="R592:U592"/>
    <mergeCell ref="P600:Y600"/>
    <mergeCell ref="N591:Q591"/>
    <mergeCell ref="J592:M592"/>
    <mergeCell ref="S794:X794"/>
    <mergeCell ref="G791:R791"/>
    <mergeCell ref="AA756:AC766"/>
    <mergeCell ref="AA768:AC772"/>
    <mergeCell ref="F768:L769"/>
    <mergeCell ref="M768:V769"/>
    <mergeCell ref="F662:K662"/>
    <mergeCell ref="L662:O662"/>
    <mergeCell ref="F663:K663"/>
    <mergeCell ref="L663:O663"/>
    <mergeCell ref="F623:J624"/>
    <mergeCell ref="K623:N623"/>
    <mergeCell ref="O623:V623"/>
    <mergeCell ref="P636:T636"/>
    <mergeCell ref="F630:L630"/>
    <mergeCell ref="N630:W630"/>
    <mergeCell ref="K651:M652"/>
    <mergeCell ref="F642:L643"/>
    <mergeCell ref="M642:U643"/>
    <mergeCell ref="AA74:AC80"/>
    <mergeCell ref="G190:Z192"/>
    <mergeCell ref="C312:C328"/>
    <mergeCell ref="AA312:AC316"/>
    <mergeCell ref="D312:D349"/>
    <mergeCell ref="AA448:AC468"/>
    <mergeCell ref="F451:N451"/>
    <mergeCell ref="O451:T451"/>
    <mergeCell ref="F453:G453"/>
    <mergeCell ref="H453:J453"/>
    <mergeCell ref="M453:N453"/>
    <mergeCell ref="AA406:AC413"/>
    <mergeCell ref="F409:N409"/>
    <mergeCell ref="F411:F412"/>
    <mergeCell ref="G411:O411"/>
    <mergeCell ref="G412:O412"/>
    <mergeCell ref="O409:U409"/>
    <mergeCell ref="P411:V411"/>
    <mergeCell ref="P412:V412"/>
    <mergeCell ref="AA395:AC405"/>
    <mergeCell ref="C377:C391"/>
    <mergeCell ref="AA377:AC384"/>
    <mergeCell ref="C439:C445"/>
    <mergeCell ref="D439:D444"/>
    <mergeCell ref="M431:U432"/>
    <mergeCell ref="O434:U434"/>
    <mergeCell ref="I463:N463"/>
    <mergeCell ref="F471:L472"/>
    <mergeCell ref="M471:U472"/>
    <mergeCell ref="O474:U474"/>
    <mergeCell ref="F474:N474"/>
    <mergeCell ref="Q526:U527"/>
    <mergeCell ref="F458:L458"/>
    <mergeCell ref="F442:N442"/>
    <mergeCell ref="A860:A861"/>
    <mergeCell ref="A850:A855"/>
    <mergeCell ref="A824:A838"/>
    <mergeCell ref="B824:B838"/>
    <mergeCell ref="A716:A726"/>
    <mergeCell ref="D716:D732"/>
    <mergeCell ref="Q530:U531"/>
    <mergeCell ref="F522:P523"/>
    <mergeCell ref="F444:N444"/>
    <mergeCell ref="F534:P535"/>
    <mergeCell ref="A602:A611"/>
    <mergeCell ref="B602:B611"/>
    <mergeCell ref="C602:C611"/>
    <mergeCell ref="D602:D611"/>
    <mergeCell ref="A642:A654"/>
    <mergeCell ref="B642:B654"/>
    <mergeCell ref="C642:C654"/>
    <mergeCell ref="D642:D654"/>
    <mergeCell ref="Q536:V537"/>
    <mergeCell ref="K624:N624"/>
    <mergeCell ref="O624:V624"/>
    <mergeCell ref="O476:U476"/>
    <mergeCell ref="A571:A577"/>
    <mergeCell ref="B571:B577"/>
    <mergeCell ref="A668:A671"/>
    <mergeCell ref="B668:B671"/>
    <mergeCell ref="C668:C671"/>
    <mergeCell ref="B614:B634"/>
    <mergeCell ref="A614:A634"/>
    <mergeCell ref="D614:D640"/>
    <mergeCell ref="A780:A795"/>
    <mergeCell ref="A768:A777"/>
    <mergeCell ref="A816:A823"/>
    <mergeCell ref="C816:C823"/>
    <mergeCell ref="D816:D823"/>
    <mergeCell ref="B816:B823"/>
    <mergeCell ref="B780:B795"/>
    <mergeCell ref="C780:C795"/>
    <mergeCell ref="D780:D795"/>
    <mergeCell ref="D668:D673"/>
    <mergeCell ref="C850:C858"/>
    <mergeCell ref="D850:D858"/>
    <mergeCell ref="F850:L851"/>
    <mergeCell ref="M850:U851"/>
    <mergeCell ref="F860:L861"/>
    <mergeCell ref="M860:U861"/>
    <mergeCell ref="C860:C862"/>
    <mergeCell ref="C824:C838"/>
    <mergeCell ref="F824:L825"/>
    <mergeCell ref="D824:D846"/>
    <mergeCell ref="F841:H843"/>
    <mergeCell ref="K841:O841"/>
    <mergeCell ref="F845:I845"/>
    <mergeCell ref="J845:O845"/>
    <mergeCell ref="F846:I846"/>
    <mergeCell ref="F847:I847"/>
    <mergeCell ref="J847:N847"/>
    <mergeCell ref="D860:D862"/>
    <mergeCell ref="F816:L817"/>
    <mergeCell ref="N648:S648"/>
    <mergeCell ref="H647:S647"/>
    <mergeCell ref="N649:S650"/>
    <mergeCell ref="N651:S652"/>
    <mergeCell ref="F656:G657"/>
    <mergeCell ref="R777:U777"/>
    <mergeCell ref="F778:I778"/>
    <mergeCell ref="J778:M778"/>
    <mergeCell ref="N778:Q778"/>
    <mergeCell ref="R778:U778"/>
    <mergeCell ref="S788:X788"/>
    <mergeCell ref="F795:Y795"/>
    <mergeCell ref="H794:R794"/>
    <mergeCell ref="F780:L781"/>
    <mergeCell ref="M780:V781"/>
    <mergeCell ref="S790:X790"/>
    <mergeCell ref="S791:X791"/>
    <mergeCell ref="H792:R792"/>
    <mergeCell ref="S792:X792"/>
    <mergeCell ref="M816:U817"/>
    <mergeCell ref="F668:L669"/>
    <mergeCell ref="F651:G652"/>
    <mergeCell ref="H651:J652"/>
    <mergeCell ref="AA860:AC861"/>
    <mergeCell ref="F342:N342"/>
    <mergeCell ref="F344:N344"/>
    <mergeCell ref="F346:N346"/>
    <mergeCell ref="M395:U396"/>
    <mergeCell ref="O398:U398"/>
    <mergeCell ref="O400:U400"/>
    <mergeCell ref="F406:L407"/>
    <mergeCell ref="M406:U407"/>
    <mergeCell ref="M417:U418"/>
    <mergeCell ref="F489:L490"/>
    <mergeCell ref="M489:V490"/>
    <mergeCell ref="F448:L449"/>
    <mergeCell ref="M448:U449"/>
    <mergeCell ref="K454:P454"/>
    <mergeCell ref="O456:U456"/>
    <mergeCell ref="I462:N462"/>
    <mergeCell ref="AA716:AC718"/>
    <mergeCell ref="R838:Y838"/>
    <mergeCell ref="K839:O839"/>
    <mergeCell ref="K842:O842"/>
    <mergeCell ref="R842:Y842"/>
    <mergeCell ref="K843:M843"/>
    <mergeCell ref="AA816:AC823"/>
    <mergeCell ref="I822:U822"/>
    <mergeCell ref="U834:Y834"/>
    <mergeCell ref="F834:J834"/>
    <mergeCell ref="K834:O834"/>
    <mergeCell ref="P834:T834"/>
    <mergeCell ref="M828:O828"/>
    <mergeCell ref="P828:V828"/>
    <mergeCell ref="F829:L830"/>
    <mergeCell ref="M829:O829"/>
    <mergeCell ref="P829:V829"/>
    <mergeCell ref="M830:O830"/>
    <mergeCell ref="F833:J833"/>
    <mergeCell ref="K833:O833"/>
    <mergeCell ref="P833:T833"/>
    <mergeCell ref="U833:Y833"/>
    <mergeCell ref="M827:O827"/>
    <mergeCell ref="P827:V827"/>
    <mergeCell ref="F649:G650"/>
    <mergeCell ref="F647:G648"/>
    <mergeCell ref="H648:J648"/>
    <mergeCell ref="K648:M648"/>
    <mergeCell ref="H649:J650"/>
    <mergeCell ref="K649:M650"/>
    <mergeCell ref="F664:K664"/>
    <mergeCell ref="L664:O664"/>
    <mergeCell ref="Q664:V664"/>
    <mergeCell ref="T649:V650"/>
    <mergeCell ref="T651:V652"/>
    <mergeCell ref="F658:G659"/>
    <mergeCell ref="H654:S654"/>
    <mergeCell ref="H655:K655"/>
    <mergeCell ref="L655:S655"/>
    <mergeCell ref="H656:K657"/>
    <mergeCell ref="H658:K659"/>
    <mergeCell ref="L656:S656"/>
    <mergeCell ref="L657:S657"/>
    <mergeCell ref="L658:S658"/>
    <mergeCell ref="F665:K665"/>
    <mergeCell ref="L665:O665"/>
    <mergeCell ref="W526:X527"/>
    <mergeCell ref="AA642:AC654"/>
    <mergeCell ref="O622:V622"/>
    <mergeCell ref="F622:J622"/>
    <mergeCell ref="K622:N622"/>
    <mergeCell ref="AA675:AC681"/>
    <mergeCell ref="F679:J682"/>
    <mergeCell ref="U679:Y680"/>
    <mergeCell ref="K681:T682"/>
    <mergeCell ref="AA602:AC611"/>
    <mergeCell ref="J609:Q609"/>
    <mergeCell ref="R609:U609"/>
    <mergeCell ref="J610:M610"/>
    <mergeCell ref="F602:L603"/>
    <mergeCell ref="M602:U603"/>
    <mergeCell ref="N610:Q610"/>
    <mergeCell ref="R610:U610"/>
    <mergeCell ref="J611:M611"/>
    <mergeCell ref="N611:Q611"/>
    <mergeCell ref="R611:U611"/>
    <mergeCell ref="F627:X628"/>
    <mergeCell ref="T647:V648"/>
    <mergeCell ref="AA668:AC671"/>
    <mergeCell ref="M668:U669"/>
    <mergeCell ref="V530:V531"/>
    <mergeCell ref="V524:V525"/>
    <mergeCell ref="V526:V527"/>
    <mergeCell ref="F530:P531"/>
    <mergeCell ref="Q524:U525"/>
    <mergeCell ref="AA545:AC570"/>
    <mergeCell ref="W530:X531"/>
    <mergeCell ref="Y530:Y531"/>
    <mergeCell ref="V528:V529"/>
    <mergeCell ref="W536:X537"/>
    <mergeCell ref="Y536:Y537"/>
    <mergeCell ref="W534:X535"/>
    <mergeCell ref="Y534:Y535"/>
    <mergeCell ref="Q534:V535"/>
    <mergeCell ref="Y532:Y533"/>
    <mergeCell ref="F524:P525"/>
    <mergeCell ref="W524:X525"/>
    <mergeCell ref="Y524:Y525"/>
    <mergeCell ref="F526:P527"/>
    <mergeCell ref="Y526:Y527"/>
    <mergeCell ref="AA571:AC577"/>
    <mergeCell ref="F545:L546"/>
    <mergeCell ref="M571:U572"/>
    <mergeCell ref="V516:V517"/>
    <mergeCell ref="Q514:U515"/>
    <mergeCell ref="Q516:U517"/>
    <mergeCell ref="A504:A542"/>
    <mergeCell ref="B504:B542"/>
    <mergeCell ref="C504:C542"/>
    <mergeCell ref="D504:D542"/>
    <mergeCell ref="F520:P521"/>
    <mergeCell ref="F528:P529"/>
    <mergeCell ref="Q528:U529"/>
    <mergeCell ref="F536:P537"/>
    <mergeCell ref="C571:C577"/>
    <mergeCell ref="C545:C570"/>
    <mergeCell ref="V514:V515"/>
    <mergeCell ref="D571:D582"/>
    <mergeCell ref="M545:U546"/>
    <mergeCell ref="F571:L572"/>
    <mergeCell ref="Y518:Y519"/>
    <mergeCell ref="V518:V519"/>
    <mergeCell ref="V520:V521"/>
    <mergeCell ref="V522:V523"/>
    <mergeCell ref="Q518:U519"/>
    <mergeCell ref="Q520:U521"/>
    <mergeCell ref="Q522:U523"/>
    <mergeCell ref="W520:X521"/>
    <mergeCell ref="Y520:Y521"/>
    <mergeCell ref="Y522:Y523"/>
    <mergeCell ref="W522:X523"/>
    <mergeCell ref="W514:X515"/>
    <mergeCell ref="Y514:Y515"/>
    <mergeCell ref="M504:U505"/>
    <mergeCell ref="F504:L505"/>
    <mergeCell ref="O475:U475"/>
    <mergeCell ref="O477:U477"/>
    <mergeCell ref="F475:N475"/>
    <mergeCell ref="O478:T478"/>
    <mergeCell ref="F514:P515"/>
    <mergeCell ref="N511:U511"/>
    <mergeCell ref="Q513:V513"/>
    <mergeCell ref="O424:U424"/>
    <mergeCell ref="F417:L418"/>
    <mergeCell ref="AA489:AC494"/>
    <mergeCell ref="F492:N492"/>
    <mergeCell ref="O492:U492"/>
    <mergeCell ref="O444:U444"/>
    <mergeCell ref="A431:A437"/>
    <mergeCell ref="B431:B437"/>
    <mergeCell ref="C431:C437"/>
    <mergeCell ref="D431:D437"/>
    <mergeCell ref="A471:A478"/>
    <mergeCell ref="B471:B478"/>
    <mergeCell ref="C471:C480"/>
    <mergeCell ref="F479:Y480"/>
    <mergeCell ref="B448:B454"/>
    <mergeCell ref="C448:C464"/>
    <mergeCell ref="D448:D468"/>
    <mergeCell ref="D471:D484"/>
    <mergeCell ref="F456:N456"/>
    <mergeCell ref="G462:H462"/>
    <mergeCell ref="G463:H463"/>
    <mergeCell ref="Q436:R436"/>
    <mergeCell ref="P453:T453"/>
    <mergeCell ref="AA439:AC442"/>
    <mergeCell ref="G387:H387"/>
    <mergeCell ref="G388:H388"/>
    <mergeCell ref="F377:L378"/>
    <mergeCell ref="M377:U378"/>
    <mergeCell ref="O380:U380"/>
    <mergeCell ref="I386:N386"/>
    <mergeCell ref="I387:N387"/>
    <mergeCell ref="I388:N388"/>
    <mergeCell ref="O423:U423"/>
    <mergeCell ref="F398:N398"/>
    <mergeCell ref="F400:N400"/>
    <mergeCell ref="O421:U421"/>
    <mergeCell ref="F335:I335"/>
    <mergeCell ref="K335:M335"/>
    <mergeCell ref="O338:U338"/>
    <mergeCell ref="O340:U340"/>
    <mergeCell ref="O335:P335"/>
    <mergeCell ref="R335:T335"/>
    <mergeCell ref="O346:U346"/>
    <mergeCell ref="AA352:AC376"/>
    <mergeCell ref="F355:N355"/>
    <mergeCell ref="F361:G361"/>
    <mergeCell ref="F362:G362"/>
    <mergeCell ref="F363:G363"/>
    <mergeCell ref="F365:N365"/>
    <mergeCell ref="F367:N367"/>
    <mergeCell ref="F369:N369"/>
    <mergeCell ref="F371:N371"/>
    <mergeCell ref="O365:U365"/>
    <mergeCell ref="O367:U367"/>
    <mergeCell ref="O369:U369"/>
    <mergeCell ref="O371:U371"/>
    <mergeCell ref="O373:U373"/>
    <mergeCell ref="F352:L353"/>
    <mergeCell ref="M352:U353"/>
    <mergeCell ref="O355:U355"/>
    <mergeCell ref="F338:N338"/>
    <mergeCell ref="F340:N340"/>
    <mergeCell ref="F357:L357"/>
    <mergeCell ref="AA417:AC425"/>
    <mergeCell ref="O420:U420"/>
    <mergeCell ref="A352:A376"/>
    <mergeCell ref="B352:B376"/>
    <mergeCell ref="C352:C376"/>
    <mergeCell ref="D352:D376"/>
    <mergeCell ref="F373:N373"/>
    <mergeCell ref="H361:M361"/>
    <mergeCell ref="H362:M362"/>
    <mergeCell ref="H363:M363"/>
    <mergeCell ref="D377:D392"/>
    <mergeCell ref="F382:L382"/>
    <mergeCell ref="F395:L396"/>
    <mergeCell ref="F380:N380"/>
    <mergeCell ref="G386:H386"/>
    <mergeCell ref="G421:N421"/>
    <mergeCell ref="F423:F424"/>
    <mergeCell ref="G423:N423"/>
    <mergeCell ref="G424:N424"/>
    <mergeCell ref="F420:F421"/>
    <mergeCell ref="G420:N420"/>
    <mergeCell ref="F331:I331"/>
    <mergeCell ref="K331:M331"/>
    <mergeCell ref="O331:P331"/>
    <mergeCell ref="R331:T331"/>
    <mergeCell ref="F332:I332"/>
    <mergeCell ref="K332:M332"/>
    <mergeCell ref="F333:I333"/>
    <mergeCell ref="K333:M333"/>
    <mergeCell ref="F334:I334"/>
    <mergeCell ref="K334:M334"/>
    <mergeCell ref="R332:T332"/>
    <mergeCell ref="O333:P333"/>
    <mergeCell ref="R333:T333"/>
    <mergeCell ref="O334:P334"/>
    <mergeCell ref="R334:T334"/>
    <mergeCell ref="AA282:AC284"/>
    <mergeCell ref="T305:W305"/>
    <mergeCell ref="F329:I329"/>
    <mergeCell ref="K329:M329"/>
    <mergeCell ref="F294:S294"/>
    <mergeCell ref="T292:W292"/>
    <mergeCell ref="F295:S295"/>
    <mergeCell ref="F330:I330"/>
    <mergeCell ref="K330:M330"/>
    <mergeCell ref="O330:P330"/>
    <mergeCell ref="R330:T330"/>
    <mergeCell ref="F317:N317"/>
    <mergeCell ref="O317:T317"/>
    <mergeCell ref="G322:H322"/>
    <mergeCell ref="G323:H323"/>
    <mergeCell ref="K327:N327"/>
    <mergeCell ref="O327:Q327"/>
    <mergeCell ref="R327:U327"/>
    <mergeCell ref="AA287:AC309"/>
    <mergeCell ref="T293:W293"/>
    <mergeCell ref="F305:S305"/>
    <mergeCell ref="F292:S292"/>
    <mergeCell ref="F293:S293"/>
    <mergeCell ref="F296:S296"/>
    <mergeCell ref="F297:S297"/>
    <mergeCell ref="F298:S298"/>
    <mergeCell ref="F287:L288"/>
    <mergeCell ref="M287:U288"/>
    <mergeCell ref="T303:W303"/>
    <mergeCell ref="T304:W304"/>
    <mergeCell ref="F282:L283"/>
    <mergeCell ref="M282:U283"/>
    <mergeCell ref="F320:L320"/>
    <mergeCell ref="T299:W299"/>
    <mergeCell ref="T300:W300"/>
    <mergeCell ref="T301:W301"/>
    <mergeCell ref="T302:W302"/>
    <mergeCell ref="F328:I328"/>
    <mergeCell ref="K328:M328"/>
    <mergeCell ref="O328:P328"/>
    <mergeCell ref="R328:T328"/>
    <mergeCell ref="A232:A245"/>
    <mergeCell ref="B232:B245"/>
    <mergeCell ref="A270:A280"/>
    <mergeCell ref="B270:B280"/>
    <mergeCell ref="F312:L313"/>
    <mergeCell ref="M312:U313"/>
    <mergeCell ref="O273:W273"/>
    <mergeCell ref="C270:C280"/>
    <mergeCell ref="A287:A309"/>
    <mergeCell ref="B287:B309"/>
    <mergeCell ref="C287:C309"/>
    <mergeCell ref="D287:D309"/>
    <mergeCell ref="C282:C285"/>
    <mergeCell ref="T294:W294"/>
    <mergeCell ref="T295:W295"/>
    <mergeCell ref="F306:S306"/>
    <mergeCell ref="F307:S307"/>
    <mergeCell ref="T296:W296"/>
    <mergeCell ref="T297:W297"/>
    <mergeCell ref="T298:W298"/>
    <mergeCell ref="D270:D280"/>
    <mergeCell ref="AA270:AC280"/>
    <mergeCell ref="A246:A257"/>
    <mergeCell ref="B246:B257"/>
    <mergeCell ref="C246:C257"/>
    <mergeCell ref="D246:D257"/>
    <mergeCell ref="AA246:AC257"/>
    <mergeCell ref="F249:Y252"/>
    <mergeCell ref="F273:N273"/>
    <mergeCell ref="F275:W275"/>
    <mergeCell ref="F276:N276"/>
    <mergeCell ref="O276:W276"/>
    <mergeCell ref="F277:N277"/>
    <mergeCell ref="O277:W277"/>
    <mergeCell ref="D258:D267"/>
    <mergeCell ref="C258:C267"/>
    <mergeCell ref="A204:A216"/>
    <mergeCell ref="B204:B216"/>
    <mergeCell ref="C204:C216"/>
    <mergeCell ref="D204:D216"/>
    <mergeCell ref="A157:A166"/>
    <mergeCell ref="B157:B166"/>
    <mergeCell ref="C148:C151"/>
    <mergeCell ref="AA204:AC216"/>
    <mergeCell ref="A218:A230"/>
    <mergeCell ref="B218:B230"/>
    <mergeCell ref="AA218:AC230"/>
    <mergeCell ref="F204:L205"/>
    <mergeCell ref="M204:U205"/>
    <mergeCell ref="F218:L219"/>
    <mergeCell ref="M218:U219"/>
    <mergeCell ref="A194:A203"/>
    <mergeCell ref="B194:B203"/>
    <mergeCell ref="F194:L195"/>
    <mergeCell ref="M194:U195"/>
    <mergeCell ref="F148:L149"/>
    <mergeCell ref="M148:U149"/>
    <mergeCell ref="A183:A192"/>
    <mergeCell ref="B183:B192"/>
    <mergeCell ref="C183:C192"/>
    <mergeCell ref="D183:D192"/>
    <mergeCell ref="A176:A181"/>
    <mergeCell ref="B176:B181"/>
    <mergeCell ref="C176:C181"/>
    <mergeCell ref="D176:D181"/>
    <mergeCell ref="A115:A128"/>
    <mergeCell ref="B115:B128"/>
    <mergeCell ref="C115:C128"/>
    <mergeCell ref="AA115:AC128"/>
    <mergeCell ref="F118:Z118"/>
    <mergeCell ref="F120:K120"/>
    <mergeCell ref="M120:R120"/>
    <mergeCell ref="F121:J121"/>
    <mergeCell ref="M121:Q121"/>
    <mergeCell ref="F115:L116"/>
    <mergeCell ref="M115:U116"/>
    <mergeCell ref="D115:D125"/>
    <mergeCell ref="B148:B155"/>
    <mergeCell ref="AA183:AC192"/>
    <mergeCell ref="AA157:AC166"/>
    <mergeCell ref="C157:C166"/>
    <mergeCell ref="G160:Z164"/>
    <mergeCell ref="D148:D154"/>
    <mergeCell ref="F157:L158"/>
    <mergeCell ref="A51:A67"/>
    <mergeCell ref="B51:B67"/>
    <mergeCell ref="C51:C67"/>
    <mergeCell ref="D51:D67"/>
    <mergeCell ref="V60:Y60"/>
    <mergeCell ref="B74:B111"/>
    <mergeCell ref="F86:J86"/>
    <mergeCell ref="M86:R86"/>
    <mergeCell ref="M88:R88"/>
    <mergeCell ref="M89:R89"/>
    <mergeCell ref="S86:X86"/>
    <mergeCell ref="S87:X87"/>
    <mergeCell ref="S88:X88"/>
    <mergeCell ref="D74:D112"/>
    <mergeCell ref="F74:L75"/>
    <mergeCell ref="M74:U75"/>
    <mergeCell ref="M87:R87"/>
    <mergeCell ref="C74:C112"/>
    <mergeCell ref="E1:L1"/>
    <mergeCell ref="M1:AC1"/>
    <mergeCell ref="E2:O2"/>
    <mergeCell ref="A4:AC4"/>
    <mergeCell ref="A7:AC7"/>
    <mergeCell ref="B9:C9"/>
    <mergeCell ref="E9:Z9"/>
    <mergeCell ref="AA9:AC9"/>
    <mergeCell ref="AA51:AC67"/>
    <mergeCell ref="G54:Z55"/>
    <mergeCell ref="F59:K59"/>
    <mergeCell ref="L59:O59"/>
    <mergeCell ref="P59:U59"/>
    <mergeCell ref="V59:Y59"/>
    <mergeCell ref="A11:A47"/>
    <mergeCell ref="B11:B47"/>
    <mergeCell ref="C11:C47"/>
    <mergeCell ref="D11:D47"/>
    <mergeCell ref="AA11:AC47"/>
    <mergeCell ref="F16:L16"/>
    <mergeCell ref="F17:L17"/>
    <mergeCell ref="F60:K60"/>
    <mergeCell ref="P60:U60"/>
    <mergeCell ref="F11:L12"/>
    <mergeCell ref="O344:U344"/>
    <mergeCell ref="M11:U12"/>
    <mergeCell ref="F51:L52"/>
    <mergeCell ref="M51:U52"/>
    <mergeCell ref="L60:O60"/>
    <mergeCell ref="S79:W79"/>
    <mergeCell ref="Q80:Z81"/>
    <mergeCell ref="F83:Z83"/>
    <mergeCell ref="F85:K85"/>
    <mergeCell ref="M85:R85"/>
    <mergeCell ref="I322:N322"/>
    <mergeCell ref="I323:N323"/>
    <mergeCell ref="I324:N324"/>
    <mergeCell ref="K318:P318"/>
    <mergeCell ref="K336:P336"/>
    <mergeCell ref="F278:N278"/>
    <mergeCell ref="O278:W278"/>
    <mergeCell ref="F279:N279"/>
    <mergeCell ref="O279:W279"/>
    <mergeCell ref="O332:P332"/>
    <mergeCell ref="O329:P329"/>
    <mergeCell ref="R329:T329"/>
    <mergeCell ref="G324:H324"/>
    <mergeCell ref="F327:J327"/>
    <mergeCell ref="O342:U342"/>
    <mergeCell ref="AA142:AC147"/>
    <mergeCell ref="A142:A147"/>
    <mergeCell ref="B142:B147"/>
    <mergeCell ref="C142:C147"/>
    <mergeCell ref="D142:D147"/>
    <mergeCell ref="A129:A141"/>
    <mergeCell ref="B129:B141"/>
    <mergeCell ref="C129:C141"/>
    <mergeCell ref="D129:D141"/>
    <mergeCell ref="F142:L143"/>
    <mergeCell ref="M142:U143"/>
    <mergeCell ref="AA129:AC141"/>
    <mergeCell ref="F132:Z132"/>
    <mergeCell ref="F134:K134"/>
    <mergeCell ref="F135:J135"/>
    <mergeCell ref="M135:Q135"/>
    <mergeCell ref="F129:L130"/>
    <mergeCell ref="M129:U130"/>
    <mergeCell ref="AA148:AC151"/>
    <mergeCell ref="D218:D227"/>
    <mergeCell ref="C218:C228"/>
    <mergeCell ref="C194:C202"/>
    <mergeCell ref="D194:D202"/>
    <mergeCell ref="AD287:AE289"/>
    <mergeCell ref="F92:Z92"/>
    <mergeCell ref="F94:K94"/>
    <mergeCell ref="G180:Z182"/>
    <mergeCell ref="T306:W306"/>
    <mergeCell ref="T307:W307"/>
    <mergeCell ref="F299:S299"/>
    <mergeCell ref="F300:S300"/>
    <mergeCell ref="F301:S301"/>
    <mergeCell ref="F302:S302"/>
    <mergeCell ref="F303:S303"/>
    <mergeCell ref="F304:S304"/>
    <mergeCell ref="F258:L259"/>
    <mergeCell ref="M258:U259"/>
    <mergeCell ref="F270:L271"/>
    <mergeCell ref="M270:U271"/>
    <mergeCell ref="AA194:AC203"/>
    <mergeCell ref="AD204:AE208"/>
    <mergeCell ref="AA176:AC181"/>
    <mergeCell ref="F176:L177"/>
    <mergeCell ref="M176:U177"/>
    <mergeCell ref="F183:L184"/>
    <mergeCell ref="M183:U184"/>
    <mergeCell ref="M134:R134"/>
    <mergeCell ref="D232:D245"/>
    <mergeCell ref="AA232:AC245"/>
    <mergeCell ref="H242:Z243"/>
    <mergeCell ref="F232:L233"/>
    <mergeCell ref="M232:U233"/>
    <mergeCell ref="AA258:AC268"/>
    <mergeCell ref="F246:L247"/>
    <mergeCell ref="M246:U247"/>
    <mergeCell ref="B258:B267"/>
    <mergeCell ref="M157:U158"/>
    <mergeCell ref="C232:C245"/>
    <mergeCell ref="G186:Z188"/>
    <mergeCell ref="A587:A595"/>
    <mergeCell ref="C587:C599"/>
    <mergeCell ref="B545:B552"/>
    <mergeCell ref="D545:D570"/>
    <mergeCell ref="H793:R793"/>
    <mergeCell ref="S793:X793"/>
    <mergeCell ref="A395:A405"/>
    <mergeCell ref="B395:B405"/>
    <mergeCell ref="C395:C405"/>
    <mergeCell ref="D395:D405"/>
    <mergeCell ref="A406:A413"/>
    <mergeCell ref="B406:B413"/>
    <mergeCell ref="C406:C413"/>
    <mergeCell ref="D406:D413"/>
    <mergeCell ref="F439:L440"/>
    <mergeCell ref="A417:A425"/>
    <mergeCell ref="B417:B425"/>
    <mergeCell ref="C417:C425"/>
    <mergeCell ref="D417:D425"/>
    <mergeCell ref="F431:L432"/>
    <mergeCell ref="A489:A498"/>
    <mergeCell ref="AA504:AC542"/>
    <mergeCell ref="F509:M509"/>
    <mergeCell ref="N509:U509"/>
    <mergeCell ref="F510:M510"/>
    <mergeCell ref="N510:U510"/>
    <mergeCell ref="F511:M511"/>
    <mergeCell ref="F513:P513"/>
    <mergeCell ref="W513:Y513"/>
    <mergeCell ref="B768:B776"/>
    <mergeCell ref="C614:C634"/>
    <mergeCell ref="F516:P517"/>
    <mergeCell ref="W516:X517"/>
    <mergeCell ref="Y516:Y517"/>
    <mergeCell ref="F518:P519"/>
    <mergeCell ref="W518:X519"/>
    <mergeCell ref="F532:P533"/>
    <mergeCell ref="Q532:V533"/>
    <mergeCell ref="W532:X533"/>
    <mergeCell ref="W735:Z735"/>
    <mergeCell ref="N743:Q743"/>
    <mergeCell ref="J744:M744"/>
    <mergeCell ref="N744:Q744"/>
    <mergeCell ref="N742:U742"/>
    <mergeCell ref="F654:G655"/>
    <mergeCell ref="B489:B498"/>
    <mergeCell ref="C489:C498"/>
    <mergeCell ref="D489:D497"/>
    <mergeCell ref="F727:V727"/>
    <mergeCell ref="F728:V728"/>
    <mergeCell ref="A756:A766"/>
    <mergeCell ref="A740:A754"/>
    <mergeCell ref="B740:B754"/>
    <mergeCell ref="J742:M743"/>
    <mergeCell ref="F745:I745"/>
    <mergeCell ref="B756:B766"/>
    <mergeCell ref="C756:C766"/>
    <mergeCell ref="M721:Y721"/>
    <mergeCell ref="W728:Z728"/>
    <mergeCell ref="W727:Z727"/>
    <mergeCell ref="N720:Q720"/>
    <mergeCell ref="D756:D766"/>
    <mergeCell ref="F753:O753"/>
    <mergeCell ref="P753:Y753"/>
    <mergeCell ref="F756:L757"/>
    <mergeCell ref="M756:U757"/>
    <mergeCell ref="W729:Z729"/>
    <mergeCell ref="F730:V730"/>
    <mergeCell ref="W734:Z734"/>
    <mergeCell ref="AA850:AC853"/>
    <mergeCell ref="AA740:AC754"/>
    <mergeCell ref="F749:Y752"/>
    <mergeCell ref="C740:C754"/>
    <mergeCell ref="C716:C726"/>
    <mergeCell ref="F716:L717"/>
    <mergeCell ref="M716:U717"/>
    <mergeCell ref="R743:U743"/>
    <mergeCell ref="R744:U744"/>
    <mergeCell ref="F742:I743"/>
    <mergeCell ref="G789:R790"/>
    <mergeCell ref="S789:X789"/>
    <mergeCell ref="AA780:AC795"/>
    <mergeCell ref="H784:M784"/>
    <mergeCell ref="F788:R788"/>
    <mergeCell ref="D768:D778"/>
    <mergeCell ref="C768:C778"/>
    <mergeCell ref="J745:M745"/>
    <mergeCell ref="N745:Q745"/>
    <mergeCell ref="R745:U745"/>
    <mergeCell ref="N719:Q719"/>
    <mergeCell ref="AA824:AC838"/>
    <mergeCell ref="F828:L828"/>
    <mergeCell ref="F827:L827"/>
    <mergeCell ref="B850:B858"/>
    <mergeCell ref="B860:B862"/>
    <mergeCell ref="R835:Y836"/>
    <mergeCell ref="R839:Y839"/>
    <mergeCell ref="K840:M840"/>
    <mergeCell ref="N840:X840"/>
    <mergeCell ref="N843:X843"/>
    <mergeCell ref="F835:Q836"/>
    <mergeCell ref="J776:M776"/>
    <mergeCell ref="R775:U776"/>
    <mergeCell ref="N776:Q776"/>
    <mergeCell ref="F777:I777"/>
    <mergeCell ref="J777:M777"/>
    <mergeCell ref="N777:Q777"/>
    <mergeCell ref="F775:I776"/>
    <mergeCell ref="J775:Q775"/>
    <mergeCell ref="J846:N846"/>
    <mergeCell ref="P830:V830"/>
    <mergeCell ref="F832:J832"/>
    <mergeCell ref="K832:Y832"/>
    <mergeCell ref="M824:U825"/>
    <mergeCell ref="R841:Y841"/>
    <mergeCell ref="F838:H840"/>
    <mergeCell ref="K838:O838"/>
    <mergeCell ref="F722:Y724"/>
    <mergeCell ref="K679:T680"/>
    <mergeCell ref="F721:K721"/>
    <mergeCell ref="W730:Z730"/>
    <mergeCell ref="W731:Z731"/>
    <mergeCell ref="W732:Z732"/>
    <mergeCell ref="L659:S659"/>
    <mergeCell ref="T683:T684"/>
    <mergeCell ref="U683:U684"/>
    <mergeCell ref="V683:V684"/>
    <mergeCell ref="L709:L710"/>
    <mergeCell ref="M709:M710"/>
    <mergeCell ref="N709:N710"/>
    <mergeCell ref="O709:P710"/>
    <mergeCell ref="Q709:Y710"/>
    <mergeCell ref="W683:W684"/>
    <mergeCell ref="X683:X684"/>
    <mergeCell ref="Y683:Y684"/>
    <mergeCell ref="F691:Y692"/>
    <mergeCell ref="U687:Y688"/>
    <mergeCell ref="U689:U690"/>
    <mergeCell ref="V689:V690"/>
    <mergeCell ref="W689:W690"/>
    <mergeCell ref="X689:X690"/>
    <mergeCell ref="Y689:Y690"/>
    <mergeCell ref="U685:Y686"/>
    <mergeCell ref="L702:L703"/>
    <mergeCell ref="M702:M703"/>
    <mergeCell ref="N702:N703"/>
    <mergeCell ref="A675:A679"/>
    <mergeCell ref="C675:C687"/>
    <mergeCell ref="B675:B687"/>
    <mergeCell ref="I704:I705"/>
    <mergeCell ref="J704:J705"/>
    <mergeCell ref="K704:K705"/>
    <mergeCell ref="L704:L705"/>
    <mergeCell ref="K687:T688"/>
    <mergeCell ref="F689:P690"/>
    <mergeCell ref="Q689:S690"/>
    <mergeCell ref="T689:T690"/>
    <mergeCell ref="F685:J688"/>
    <mergeCell ref="K685:T686"/>
    <mergeCell ref="M704:M705"/>
    <mergeCell ref="N704:N705"/>
    <mergeCell ref="D675:D713"/>
    <mergeCell ref="I711:I712"/>
    <mergeCell ref="J711:J712"/>
    <mergeCell ref="K711:K712"/>
    <mergeCell ref="F694:R695"/>
    <mergeCell ref="S694:Y695"/>
    <mergeCell ref="F696:Y696"/>
    <mergeCell ref="F697:Y698"/>
    <mergeCell ref="F707:M708"/>
    <mergeCell ref="N707:R708"/>
    <mergeCell ref="F702:H705"/>
    <mergeCell ref="Q702:Y703"/>
    <mergeCell ref="Q704:Y705"/>
    <mergeCell ref="F700:M701"/>
    <mergeCell ref="AA583:AC586"/>
    <mergeCell ref="M675:U676"/>
    <mergeCell ref="F744:I744"/>
    <mergeCell ref="F735:V735"/>
    <mergeCell ref="F734:V734"/>
    <mergeCell ref="F732:V732"/>
    <mergeCell ref="F731:V731"/>
    <mergeCell ref="F729:V729"/>
    <mergeCell ref="F611:I611"/>
    <mergeCell ref="F610:I610"/>
    <mergeCell ref="F609:I609"/>
    <mergeCell ref="F675:L676"/>
    <mergeCell ref="S707:T708"/>
    <mergeCell ref="U707:W708"/>
    <mergeCell ref="I709:I710"/>
    <mergeCell ref="J709:J710"/>
    <mergeCell ref="K709:K710"/>
    <mergeCell ref="O704:P705"/>
    <mergeCell ref="L711:L712"/>
    <mergeCell ref="Q711:Y712"/>
    <mergeCell ref="O702:P703"/>
    <mergeCell ref="U681:Y682"/>
    <mergeCell ref="Q683:S684"/>
    <mergeCell ref="J702:J703"/>
    <mergeCell ref="M711:M712"/>
    <mergeCell ref="N711:N712"/>
    <mergeCell ref="O711:P712"/>
    <mergeCell ref="F709:H712"/>
    <mergeCell ref="K702:K703"/>
    <mergeCell ref="G165:Z168"/>
    <mergeCell ref="G169:Z172"/>
    <mergeCell ref="D157:D172"/>
    <mergeCell ref="A811:A815"/>
    <mergeCell ref="C811:C815"/>
    <mergeCell ref="N700:R701"/>
    <mergeCell ref="S700:T701"/>
    <mergeCell ref="U700:W701"/>
    <mergeCell ref="X700:Y701"/>
    <mergeCell ref="I702:I703"/>
    <mergeCell ref="Q807:V807"/>
    <mergeCell ref="A583:A586"/>
    <mergeCell ref="B583:B586"/>
    <mergeCell ref="C583:C586"/>
    <mergeCell ref="D583:D586"/>
    <mergeCell ref="F583:L584"/>
    <mergeCell ref="M583:U584"/>
    <mergeCell ref="X707:Y708"/>
    <mergeCell ref="F693:J693"/>
    <mergeCell ref="AA811:AC815"/>
    <mergeCell ref="AA798:AC805"/>
    <mergeCell ref="F804:P804"/>
    <mergeCell ref="Q804:V804"/>
    <mergeCell ref="F805:P805"/>
    <mergeCell ref="Q805:V805"/>
    <mergeCell ref="F800:K800"/>
    <mergeCell ref="M800:U801"/>
    <mergeCell ref="A798:A805"/>
    <mergeCell ref="B798:B806"/>
    <mergeCell ref="C798:C810"/>
    <mergeCell ref="D798:D803"/>
    <mergeCell ref="D805:D806"/>
    <mergeCell ref="D807:D808"/>
    <mergeCell ref="F806:P806"/>
    <mergeCell ref="Q806:V806"/>
    <mergeCell ref="F807:P807"/>
    <mergeCell ref="A807:A810"/>
    <mergeCell ref="AA807:AC810"/>
  </mergeCells>
  <phoneticPr fontId="3"/>
  <dataValidations count="14">
    <dataValidation type="list" allowBlank="1" showInputMessage="1" showErrorMessage="1" sqref="M11 M583 M148 M716 H784:M784 M824 M816 M800 M756 M668 M642 M614 M602 M571 M545 M504 M471 M448 M439 M431 M417 M406 M395 M377 M352 M312 M287 M282 M270 M258 M246 M232 M218 M204 M183 M176 M157 M142 M129 M115 M74 M51 M675" xr:uid="{00000000-0002-0000-0100-000000000000}">
      <formula1>$AE$11:$AE$13</formula1>
    </dataValidation>
    <dataValidation type="list" allowBlank="1" showInputMessage="1" showErrorMessage="1" sqref="L60:O60 V60:Y60" xr:uid="{00000000-0002-0000-0100-000001000000}">
      <formula1>$AF$11:$AF$14</formula1>
    </dataValidation>
    <dataValidation type="list" allowBlank="1" showInputMessage="1" showErrorMessage="1" sqref="O273:W273 Q807 J591:M593 R591:U593 J777:M778 R744:U746 T292:W307 J744:M746 O474:U477 P636:P640 N631 Q805 N511 N719:N720 O456 O444 O423:O424 P412:P416 O373 O371 O365 O346 O344 O338 R777:U778 H649:V652 H656:K659" xr:uid="{00000000-0002-0000-0100-000002000000}">
      <formula1>$AF$11:$AF$13</formula1>
    </dataValidation>
    <dataValidation type="list" allowBlank="1" showInputMessage="1" showErrorMessage="1" sqref="I322:N324 P661 I462:N464 K454:P454 I386:N388 H361:M363 K336:P336 K318:P318" xr:uid="{00000000-0002-0000-0100-000003000000}">
      <formula1>$AJ$11:$AJ$13</formula1>
    </dataValidation>
    <dataValidation type="list" allowBlank="1" showInputMessage="1" showErrorMessage="1" sqref="O340:U340 O442:U442 O434:U434 O420:U420 P411:V411 O409:U409 O400:U405 O398:U398 O380:U380 O369:U369 O367:U367 O355:U355 O342:U342 W734:Z735 W727:Z732" xr:uid="{00000000-0002-0000-0100-000004000000}">
      <formula1>$AG$11:$AG$13</formula1>
    </dataValidation>
    <dataValidation type="list" allowBlank="1" showInputMessage="1" showErrorMessage="1" sqref="M489:V490 M780:V781 M768:V769" xr:uid="{00000000-0002-0000-0100-000005000000}">
      <formula1>$AK$11:$AK$14</formula1>
    </dataValidation>
    <dataValidation type="list" allowBlank="1" showInputMessage="1" showErrorMessage="1" sqref="M194:U195 M860:U861 M850:U851" xr:uid="{00000000-0002-0000-0100-000006000000}">
      <formula1>$AM$11:$AM$13</formula1>
    </dataValidation>
    <dataValidation type="list" allowBlank="1" showInputMessage="1" showErrorMessage="1" sqref="F54 Q841:Q842 Q838:Q839 F557:F559 F548:F555 V458 S458 P458 M458 M436 J436 G436 V382 S382 P382 M382 V357 S357 P357 M357 V320 S320 P320 M320 G228 G792:G793 F791 F789 J838:J843 G237:G242 F160 H224:H227 G223 G212 H208:H211 G207 F190 F186 F180 F165 P436 G819:G822 F169" xr:uid="{00000000-0002-0000-0100-000007000000}">
      <formula1>$AO$11:$AO$12</formula1>
    </dataValidation>
    <dataValidation type="list" allowBlank="1" showInputMessage="1" showErrorMessage="1" sqref="H699" xr:uid="{00000000-0002-0000-0100-000009000000}">
      <formula1>"有,無"</formula1>
    </dataValidation>
    <dataValidation type="list" allowBlank="1" showInputMessage="1" showErrorMessage="1" sqref="X664" xr:uid="{00000000-0002-0000-0100-00000A000000}">
      <formula1>"該当　・　非該当,該当,非該当,　,"</formula1>
    </dataValidation>
    <dataValidation type="list" allowBlank="1" showInputMessage="1" showErrorMessage="1" sqref="Q661:S661" xr:uid="{00000000-0002-0000-0100-00000B000000}">
      <formula1>$AJ$11:$AJ$14</formula1>
    </dataValidation>
    <dataValidation type="list" allowBlank="1" showInputMessage="1" showErrorMessage="1" sqref="W664" xr:uid="{00000000-0002-0000-0100-00000C000000}">
      <formula1>$AO$10:$AO$11</formula1>
    </dataValidation>
    <dataValidation type="list" allowBlank="1" showInputMessage="1" showErrorMessage="1" sqref="L663:O665" xr:uid="{22B82134-7FBD-4AA7-B01A-323A756039C5}">
      <formula1>$AH$10:$AH$13</formula1>
    </dataValidation>
    <dataValidation type="list" allowBlank="1" showInputMessage="1" showErrorMessage="1" sqref="U679:Y682 U685:Y688 S694:Y695 N707:R708 N700:R701" xr:uid="{ABBD0B8F-7446-4B14-90B9-163A91E60E38}">
      <formula1>$AH$11:$AH$13</formula1>
    </dataValidation>
  </dataValidations>
  <printOptions horizontalCentered="1"/>
  <pageMargins left="0.15748031496062992" right="0.23622047244094491" top="0.55118110236220474" bottom="0.51181102362204722" header="0.27559055118110237" footer="0.31496062992125984"/>
  <pageSetup paperSize="9" scale="89" fitToHeight="0" orientation="landscape" r:id="rId1"/>
  <headerFooter alignWithMargins="0">
    <oddFooter>&amp;C&amp;"ＭＳ Ｐ明朝,標準"&amp;8&amp;P</oddFooter>
  </headerFooter>
  <rowBreaks count="27" manualBreakCount="27">
    <brk id="7" max="28" man="1"/>
    <brk id="49" max="16383" man="1"/>
    <brk id="72" max="16383" man="1"/>
    <brk id="112" max="29" man="1"/>
    <brk id="155" max="29" man="1"/>
    <brk id="192" max="28" man="1"/>
    <brk id="230" max="16383" man="1"/>
    <brk id="268" max="16383" man="1"/>
    <brk id="310" max="16383" man="1"/>
    <brk id="350" max="16383" man="1"/>
    <brk id="393" max="28" man="1"/>
    <brk id="429" max="16383" man="1"/>
    <brk id="469" max="16383" man="1"/>
    <brk id="502" max="28" man="1"/>
    <brk id="543" max="29" man="1"/>
    <brk id="586" max="29" man="1"/>
    <brk id="612" max="29" man="1"/>
    <brk id="640" max="29" man="1"/>
    <brk id="586" max="29" man="1"/>
    <brk id="612" max="28" man="1"/>
    <brk id="640" max="28" man="1"/>
    <brk id="673" max="29" man="1"/>
    <brk id="714" max="28" man="1"/>
    <brk id="754" max="28" man="1"/>
    <brk id="796" max="28" man="1"/>
    <brk id="815" max="29" man="1"/>
    <brk id="848" max="2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AM110"/>
  <sheetViews>
    <sheetView showGridLines="0" view="pageBreakPreview" zoomScale="90" zoomScaleNormal="100" zoomScaleSheetLayoutView="90" workbookViewId="0">
      <selection activeCell="AV12" sqref="AV12"/>
    </sheetView>
  </sheetViews>
  <sheetFormatPr defaultColWidth="2.6640625" defaultRowHeight="10.8"/>
  <cols>
    <col min="1" max="1" width="12.109375" style="92" customWidth="1"/>
    <col min="2" max="2" width="3.21875" style="92" customWidth="1"/>
    <col min="3" max="3" width="7.21875" style="92" customWidth="1"/>
    <col min="4" max="4" width="16.44140625" style="92" customWidth="1"/>
    <col min="5" max="5" width="2.77734375" style="92" customWidth="1"/>
    <col min="6" max="24" width="2.88671875" style="92" customWidth="1"/>
    <col min="25" max="25" width="3" style="92" customWidth="1"/>
    <col min="26" max="35" width="2.88671875" style="92" customWidth="1"/>
    <col min="36" max="36" width="7.44140625" style="92" customWidth="1"/>
    <col min="37" max="37" width="8.44140625" style="92" customWidth="1"/>
    <col min="38" max="256" width="2.6640625" style="41"/>
    <col min="257" max="257" width="12.109375" style="41" customWidth="1"/>
    <col min="258" max="258" width="3.21875" style="41" customWidth="1"/>
    <col min="259" max="259" width="7.21875" style="41" customWidth="1"/>
    <col min="260" max="260" width="16.44140625" style="41" customWidth="1"/>
    <col min="261" max="261" width="2.77734375" style="41" customWidth="1"/>
    <col min="262" max="280" width="2.88671875" style="41" customWidth="1"/>
    <col min="281" max="281" width="3" style="41" customWidth="1"/>
    <col min="282" max="291" width="2.88671875" style="41" customWidth="1"/>
    <col min="292" max="292" width="7.44140625" style="41" customWidth="1"/>
    <col min="293" max="293" width="8.44140625" style="41" customWidth="1"/>
    <col min="294" max="512" width="2.6640625" style="41"/>
    <col min="513" max="513" width="12.109375" style="41" customWidth="1"/>
    <col min="514" max="514" width="3.21875" style="41" customWidth="1"/>
    <col min="515" max="515" width="7.21875" style="41" customWidth="1"/>
    <col min="516" max="516" width="16.44140625" style="41" customWidth="1"/>
    <col min="517" max="517" width="2.77734375" style="41" customWidth="1"/>
    <col min="518" max="536" width="2.88671875" style="41" customWidth="1"/>
    <col min="537" max="537" width="3" style="41" customWidth="1"/>
    <col min="538" max="547" width="2.88671875" style="41" customWidth="1"/>
    <col min="548" max="548" width="7.44140625" style="41" customWidth="1"/>
    <col min="549" max="549" width="8.44140625" style="41" customWidth="1"/>
    <col min="550" max="768" width="2.6640625" style="41"/>
    <col min="769" max="769" width="12.109375" style="41" customWidth="1"/>
    <col min="770" max="770" width="3.21875" style="41" customWidth="1"/>
    <col min="771" max="771" width="7.21875" style="41" customWidth="1"/>
    <col min="772" max="772" width="16.44140625" style="41" customWidth="1"/>
    <col min="773" max="773" width="2.77734375" style="41" customWidth="1"/>
    <col min="774" max="792" width="2.88671875" style="41" customWidth="1"/>
    <col min="793" max="793" width="3" style="41" customWidth="1"/>
    <col min="794" max="803" width="2.88671875" style="41" customWidth="1"/>
    <col min="804" max="804" width="7.44140625" style="41" customWidth="1"/>
    <col min="805" max="805" width="8.44140625" style="41" customWidth="1"/>
    <col min="806" max="1024" width="2.6640625" style="41"/>
    <col min="1025" max="1025" width="12.109375" style="41" customWidth="1"/>
    <col min="1026" max="1026" width="3.21875" style="41" customWidth="1"/>
    <col min="1027" max="1027" width="7.21875" style="41" customWidth="1"/>
    <col min="1028" max="1028" width="16.44140625" style="41" customWidth="1"/>
    <col min="1029" max="1029" width="2.77734375" style="41" customWidth="1"/>
    <col min="1030" max="1048" width="2.88671875" style="41" customWidth="1"/>
    <col min="1049" max="1049" width="3" style="41" customWidth="1"/>
    <col min="1050" max="1059" width="2.88671875" style="41" customWidth="1"/>
    <col min="1060" max="1060" width="7.44140625" style="41" customWidth="1"/>
    <col min="1061" max="1061" width="8.44140625" style="41" customWidth="1"/>
    <col min="1062" max="1280" width="2.6640625" style="41"/>
    <col min="1281" max="1281" width="12.109375" style="41" customWidth="1"/>
    <col min="1282" max="1282" width="3.21875" style="41" customWidth="1"/>
    <col min="1283" max="1283" width="7.21875" style="41" customWidth="1"/>
    <col min="1284" max="1284" width="16.44140625" style="41" customWidth="1"/>
    <col min="1285" max="1285" width="2.77734375" style="41" customWidth="1"/>
    <col min="1286" max="1304" width="2.88671875" style="41" customWidth="1"/>
    <col min="1305" max="1305" width="3" style="41" customWidth="1"/>
    <col min="1306" max="1315" width="2.88671875" style="41" customWidth="1"/>
    <col min="1316" max="1316" width="7.44140625" style="41" customWidth="1"/>
    <col min="1317" max="1317" width="8.44140625" style="41" customWidth="1"/>
    <col min="1318" max="1536" width="2.6640625" style="41"/>
    <col min="1537" max="1537" width="12.109375" style="41" customWidth="1"/>
    <col min="1538" max="1538" width="3.21875" style="41" customWidth="1"/>
    <col min="1539" max="1539" width="7.21875" style="41" customWidth="1"/>
    <col min="1540" max="1540" width="16.44140625" style="41" customWidth="1"/>
    <col min="1541" max="1541" width="2.77734375" style="41" customWidth="1"/>
    <col min="1542" max="1560" width="2.88671875" style="41" customWidth="1"/>
    <col min="1561" max="1561" width="3" style="41" customWidth="1"/>
    <col min="1562" max="1571" width="2.88671875" style="41" customWidth="1"/>
    <col min="1572" max="1572" width="7.44140625" style="41" customWidth="1"/>
    <col min="1573" max="1573" width="8.44140625" style="41" customWidth="1"/>
    <col min="1574" max="1792" width="2.6640625" style="41"/>
    <col min="1793" max="1793" width="12.109375" style="41" customWidth="1"/>
    <col min="1794" max="1794" width="3.21875" style="41" customWidth="1"/>
    <col min="1795" max="1795" width="7.21875" style="41" customWidth="1"/>
    <col min="1796" max="1796" width="16.44140625" style="41" customWidth="1"/>
    <col min="1797" max="1797" width="2.77734375" style="41" customWidth="1"/>
    <col min="1798" max="1816" width="2.88671875" style="41" customWidth="1"/>
    <col min="1817" max="1817" width="3" style="41" customWidth="1"/>
    <col min="1818" max="1827" width="2.88671875" style="41" customWidth="1"/>
    <col min="1828" max="1828" width="7.44140625" style="41" customWidth="1"/>
    <col min="1829" max="1829" width="8.44140625" style="41" customWidth="1"/>
    <col min="1830" max="2048" width="2.6640625" style="41"/>
    <col min="2049" max="2049" width="12.109375" style="41" customWidth="1"/>
    <col min="2050" max="2050" width="3.21875" style="41" customWidth="1"/>
    <col min="2051" max="2051" width="7.21875" style="41" customWidth="1"/>
    <col min="2052" max="2052" width="16.44140625" style="41" customWidth="1"/>
    <col min="2053" max="2053" width="2.77734375" style="41" customWidth="1"/>
    <col min="2054" max="2072" width="2.88671875" style="41" customWidth="1"/>
    <col min="2073" max="2073" width="3" style="41" customWidth="1"/>
    <col min="2074" max="2083" width="2.88671875" style="41" customWidth="1"/>
    <col min="2084" max="2084" width="7.44140625" style="41" customWidth="1"/>
    <col min="2085" max="2085" width="8.44140625" style="41" customWidth="1"/>
    <col min="2086" max="2304" width="2.6640625" style="41"/>
    <col min="2305" max="2305" width="12.109375" style="41" customWidth="1"/>
    <col min="2306" max="2306" width="3.21875" style="41" customWidth="1"/>
    <col min="2307" max="2307" width="7.21875" style="41" customWidth="1"/>
    <col min="2308" max="2308" width="16.44140625" style="41" customWidth="1"/>
    <col min="2309" max="2309" width="2.77734375" style="41" customWidth="1"/>
    <col min="2310" max="2328" width="2.88671875" style="41" customWidth="1"/>
    <col min="2329" max="2329" width="3" style="41" customWidth="1"/>
    <col min="2330" max="2339" width="2.88671875" style="41" customWidth="1"/>
    <col min="2340" max="2340" width="7.44140625" style="41" customWidth="1"/>
    <col min="2341" max="2341" width="8.44140625" style="41" customWidth="1"/>
    <col min="2342" max="2560" width="2.6640625" style="41"/>
    <col min="2561" max="2561" width="12.109375" style="41" customWidth="1"/>
    <col min="2562" max="2562" width="3.21875" style="41" customWidth="1"/>
    <col min="2563" max="2563" width="7.21875" style="41" customWidth="1"/>
    <col min="2564" max="2564" width="16.44140625" style="41" customWidth="1"/>
    <col min="2565" max="2565" width="2.77734375" style="41" customWidth="1"/>
    <col min="2566" max="2584" width="2.88671875" style="41" customWidth="1"/>
    <col min="2585" max="2585" width="3" style="41" customWidth="1"/>
    <col min="2586" max="2595" width="2.88671875" style="41" customWidth="1"/>
    <col min="2596" max="2596" width="7.44140625" style="41" customWidth="1"/>
    <col min="2597" max="2597" width="8.44140625" style="41" customWidth="1"/>
    <col min="2598" max="2816" width="2.6640625" style="41"/>
    <col min="2817" max="2817" width="12.109375" style="41" customWidth="1"/>
    <col min="2818" max="2818" width="3.21875" style="41" customWidth="1"/>
    <col min="2819" max="2819" width="7.21875" style="41" customWidth="1"/>
    <col min="2820" max="2820" width="16.44140625" style="41" customWidth="1"/>
    <col min="2821" max="2821" width="2.77734375" style="41" customWidth="1"/>
    <col min="2822" max="2840" width="2.88671875" style="41" customWidth="1"/>
    <col min="2841" max="2841" width="3" style="41" customWidth="1"/>
    <col min="2842" max="2851" width="2.88671875" style="41" customWidth="1"/>
    <col min="2852" max="2852" width="7.44140625" style="41" customWidth="1"/>
    <col min="2853" max="2853" width="8.44140625" style="41" customWidth="1"/>
    <col min="2854" max="3072" width="2.6640625" style="41"/>
    <col min="3073" max="3073" width="12.109375" style="41" customWidth="1"/>
    <col min="3074" max="3074" width="3.21875" style="41" customWidth="1"/>
    <col min="3075" max="3075" width="7.21875" style="41" customWidth="1"/>
    <col min="3076" max="3076" width="16.44140625" style="41" customWidth="1"/>
    <col min="3077" max="3077" width="2.77734375" style="41" customWidth="1"/>
    <col min="3078" max="3096" width="2.88671875" style="41" customWidth="1"/>
    <col min="3097" max="3097" width="3" style="41" customWidth="1"/>
    <col min="3098" max="3107" width="2.88671875" style="41" customWidth="1"/>
    <col min="3108" max="3108" width="7.44140625" style="41" customWidth="1"/>
    <col min="3109" max="3109" width="8.44140625" style="41" customWidth="1"/>
    <col min="3110" max="3328" width="2.6640625" style="41"/>
    <col min="3329" max="3329" width="12.109375" style="41" customWidth="1"/>
    <col min="3330" max="3330" width="3.21875" style="41" customWidth="1"/>
    <col min="3331" max="3331" width="7.21875" style="41" customWidth="1"/>
    <col min="3332" max="3332" width="16.44140625" style="41" customWidth="1"/>
    <col min="3333" max="3333" width="2.77734375" style="41" customWidth="1"/>
    <col min="3334" max="3352" width="2.88671875" style="41" customWidth="1"/>
    <col min="3353" max="3353" width="3" style="41" customWidth="1"/>
    <col min="3354" max="3363" width="2.88671875" style="41" customWidth="1"/>
    <col min="3364" max="3364" width="7.44140625" style="41" customWidth="1"/>
    <col min="3365" max="3365" width="8.44140625" style="41" customWidth="1"/>
    <col min="3366" max="3584" width="2.6640625" style="41"/>
    <col min="3585" max="3585" width="12.109375" style="41" customWidth="1"/>
    <col min="3586" max="3586" width="3.21875" style="41" customWidth="1"/>
    <col min="3587" max="3587" width="7.21875" style="41" customWidth="1"/>
    <col min="3588" max="3588" width="16.44140625" style="41" customWidth="1"/>
    <col min="3589" max="3589" width="2.77734375" style="41" customWidth="1"/>
    <col min="3590" max="3608" width="2.88671875" style="41" customWidth="1"/>
    <col min="3609" max="3609" width="3" style="41" customWidth="1"/>
    <col min="3610" max="3619" width="2.88671875" style="41" customWidth="1"/>
    <col min="3620" max="3620" width="7.44140625" style="41" customWidth="1"/>
    <col min="3621" max="3621" width="8.44140625" style="41" customWidth="1"/>
    <col min="3622" max="3840" width="2.6640625" style="41"/>
    <col min="3841" max="3841" width="12.109375" style="41" customWidth="1"/>
    <col min="3842" max="3842" width="3.21875" style="41" customWidth="1"/>
    <col min="3843" max="3843" width="7.21875" style="41" customWidth="1"/>
    <col min="3844" max="3844" width="16.44140625" style="41" customWidth="1"/>
    <col min="3845" max="3845" width="2.77734375" style="41" customWidth="1"/>
    <col min="3846" max="3864" width="2.88671875" style="41" customWidth="1"/>
    <col min="3865" max="3865" width="3" style="41" customWidth="1"/>
    <col min="3866" max="3875" width="2.88671875" style="41" customWidth="1"/>
    <col min="3876" max="3876" width="7.44140625" style="41" customWidth="1"/>
    <col min="3877" max="3877" width="8.44140625" style="41" customWidth="1"/>
    <col min="3878" max="4096" width="2.6640625" style="41"/>
    <col min="4097" max="4097" width="12.109375" style="41" customWidth="1"/>
    <col min="4098" max="4098" width="3.21875" style="41" customWidth="1"/>
    <col min="4099" max="4099" width="7.21875" style="41" customWidth="1"/>
    <col min="4100" max="4100" width="16.44140625" style="41" customWidth="1"/>
    <col min="4101" max="4101" width="2.77734375" style="41" customWidth="1"/>
    <col min="4102" max="4120" width="2.88671875" style="41" customWidth="1"/>
    <col min="4121" max="4121" width="3" style="41" customWidth="1"/>
    <col min="4122" max="4131" width="2.88671875" style="41" customWidth="1"/>
    <col min="4132" max="4132" width="7.44140625" style="41" customWidth="1"/>
    <col min="4133" max="4133" width="8.44140625" style="41" customWidth="1"/>
    <col min="4134" max="4352" width="2.6640625" style="41"/>
    <col min="4353" max="4353" width="12.109375" style="41" customWidth="1"/>
    <col min="4354" max="4354" width="3.21875" style="41" customWidth="1"/>
    <col min="4355" max="4355" width="7.21875" style="41" customWidth="1"/>
    <col min="4356" max="4356" width="16.44140625" style="41" customWidth="1"/>
    <col min="4357" max="4357" width="2.77734375" style="41" customWidth="1"/>
    <col min="4358" max="4376" width="2.88671875" style="41" customWidth="1"/>
    <col min="4377" max="4377" width="3" style="41" customWidth="1"/>
    <col min="4378" max="4387" width="2.88671875" style="41" customWidth="1"/>
    <col min="4388" max="4388" width="7.44140625" style="41" customWidth="1"/>
    <col min="4389" max="4389" width="8.44140625" style="41" customWidth="1"/>
    <col min="4390" max="4608" width="2.6640625" style="41"/>
    <col min="4609" max="4609" width="12.109375" style="41" customWidth="1"/>
    <col min="4610" max="4610" width="3.21875" style="41" customWidth="1"/>
    <col min="4611" max="4611" width="7.21875" style="41" customWidth="1"/>
    <col min="4612" max="4612" width="16.44140625" style="41" customWidth="1"/>
    <col min="4613" max="4613" width="2.77734375" style="41" customWidth="1"/>
    <col min="4614" max="4632" width="2.88671875" style="41" customWidth="1"/>
    <col min="4633" max="4633" width="3" style="41" customWidth="1"/>
    <col min="4634" max="4643" width="2.88671875" style="41" customWidth="1"/>
    <col min="4644" max="4644" width="7.44140625" style="41" customWidth="1"/>
    <col min="4645" max="4645" width="8.44140625" style="41" customWidth="1"/>
    <col min="4646" max="4864" width="2.6640625" style="41"/>
    <col min="4865" max="4865" width="12.109375" style="41" customWidth="1"/>
    <col min="4866" max="4866" width="3.21875" style="41" customWidth="1"/>
    <col min="4867" max="4867" width="7.21875" style="41" customWidth="1"/>
    <col min="4868" max="4868" width="16.44140625" style="41" customWidth="1"/>
    <col min="4869" max="4869" width="2.77734375" style="41" customWidth="1"/>
    <col min="4870" max="4888" width="2.88671875" style="41" customWidth="1"/>
    <col min="4889" max="4889" width="3" style="41" customWidth="1"/>
    <col min="4890" max="4899" width="2.88671875" style="41" customWidth="1"/>
    <col min="4900" max="4900" width="7.44140625" style="41" customWidth="1"/>
    <col min="4901" max="4901" width="8.44140625" style="41" customWidth="1"/>
    <col min="4902" max="5120" width="2.6640625" style="41"/>
    <col min="5121" max="5121" width="12.109375" style="41" customWidth="1"/>
    <col min="5122" max="5122" width="3.21875" style="41" customWidth="1"/>
    <col min="5123" max="5123" width="7.21875" style="41" customWidth="1"/>
    <col min="5124" max="5124" width="16.44140625" style="41" customWidth="1"/>
    <col min="5125" max="5125" width="2.77734375" style="41" customWidth="1"/>
    <col min="5126" max="5144" width="2.88671875" style="41" customWidth="1"/>
    <col min="5145" max="5145" width="3" style="41" customWidth="1"/>
    <col min="5146" max="5155" width="2.88671875" style="41" customWidth="1"/>
    <col min="5156" max="5156" width="7.44140625" style="41" customWidth="1"/>
    <col min="5157" max="5157" width="8.44140625" style="41" customWidth="1"/>
    <col min="5158" max="5376" width="2.6640625" style="41"/>
    <col min="5377" max="5377" width="12.109375" style="41" customWidth="1"/>
    <col min="5378" max="5378" width="3.21875" style="41" customWidth="1"/>
    <col min="5379" max="5379" width="7.21875" style="41" customWidth="1"/>
    <col min="5380" max="5380" width="16.44140625" style="41" customWidth="1"/>
    <col min="5381" max="5381" width="2.77734375" style="41" customWidth="1"/>
    <col min="5382" max="5400" width="2.88671875" style="41" customWidth="1"/>
    <col min="5401" max="5401" width="3" style="41" customWidth="1"/>
    <col min="5402" max="5411" width="2.88671875" style="41" customWidth="1"/>
    <col min="5412" max="5412" width="7.44140625" style="41" customWidth="1"/>
    <col min="5413" max="5413" width="8.44140625" style="41" customWidth="1"/>
    <col min="5414" max="5632" width="2.6640625" style="41"/>
    <col min="5633" max="5633" width="12.109375" style="41" customWidth="1"/>
    <col min="5634" max="5634" width="3.21875" style="41" customWidth="1"/>
    <col min="5635" max="5635" width="7.21875" style="41" customWidth="1"/>
    <col min="5636" max="5636" width="16.44140625" style="41" customWidth="1"/>
    <col min="5637" max="5637" width="2.77734375" style="41" customWidth="1"/>
    <col min="5638" max="5656" width="2.88671875" style="41" customWidth="1"/>
    <col min="5657" max="5657" width="3" style="41" customWidth="1"/>
    <col min="5658" max="5667" width="2.88671875" style="41" customWidth="1"/>
    <col min="5668" max="5668" width="7.44140625" style="41" customWidth="1"/>
    <col min="5669" max="5669" width="8.44140625" style="41" customWidth="1"/>
    <col min="5670" max="5888" width="2.6640625" style="41"/>
    <col min="5889" max="5889" width="12.109375" style="41" customWidth="1"/>
    <col min="5890" max="5890" width="3.21875" style="41" customWidth="1"/>
    <col min="5891" max="5891" width="7.21875" style="41" customWidth="1"/>
    <col min="5892" max="5892" width="16.44140625" style="41" customWidth="1"/>
    <col min="5893" max="5893" width="2.77734375" style="41" customWidth="1"/>
    <col min="5894" max="5912" width="2.88671875" style="41" customWidth="1"/>
    <col min="5913" max="5913" width="3" style="41" customWidth="1"/>
    <col min="5914" max="5923" width="2.88671875" style="41" customWidth="1"/>
    <col min="5924" max="5924" width="7.44140625" style="41" customWidth="1"/>
    <col min="5925" max="5925" width="8.44140625" style="41" customWidth="1"/>
    <col min="5926" max="6144" width="2.6640625" style="41"/>
    <col min="6145" max="6145" width="12.109375" style="41" customWidth="1"/>
    <col min="6146" max="6146" width="3.21875" style="41" customWidth="1"/>
    <col min="6147" max="6147" width="7.21875" style="41" customWidth="1"/>
    <col min="6148" max="6148" width="16.44140625" style="41" customWidth="1"/>
    <col min="6149" max="6149" width="2.77734375" style="41" customWidth="1"/>
    <col min="6150" max="6168" width="2.88671875" style="41" customWidth="1"/>
    <col min="6169" max="6169" width="3" style="41" customWidth="1"/>
    <col min="6170" max="6179" width="2.88671875" style="41" customWidth="1"/>
    <col min="6180" max="6180" width="7.44140625" style="41" customWidth="1"/>
    <col min="6181" max="6181" width="8.44140625" style="41" customWidth="1"/>
    <col min="6182" max="6400" width="2.6640625" style="41"/>
    <col min="6401" max="6401" width="12.109375" style="41" customWidth="1"/>
    <col min="6402" max="6402" width="3.21875" style="41" customWidth="1"/>
    <col min="6403" max="6403" width="7.21875" style="41" customWidth="1"/>
    <col min="6404" max="6404" width="16.44140625" style="41" customWidth="1"/>
    <col min="6405" max="6405" width="2.77734375" style="41" customWidth="1"/>
    <col min="6406" max="6424" width="2.88671875" style="41" customWidth="1"/>
    <col min="6425" max="6425" width="3" style="41" customWidth="1"/>
    <col min="6426" max="6435" width="2.88671875" style="41" customWidth="1"/>
    <col min="6436" max="6436" width="7.44140625" style="41" customWidth="1"/>
    <col min="6437" max="6437" width="8.44140625" style="41" customWidth="1"/>
    <col min="6438" max="6656" width="2.6640625" style="41"/>
    <col min="6657" max="6657" width="12.109375" style="41" customWidth="1"/>
    <col min="6658" max="6658" width="3.21875" style="41" customWidth="1"/>
    <col min="6659" max="6659" width="7.21875" style="41" customWidth="1"/>
    <col min="6660" max="6660" width="16.44140625" style="41" customWidth="1"/>
    <col min="6661" max="6661" width="2.77734375" style="41" customWidth="1"/>
    <col min="6662" max="6680" width="2.88671875" style="41" customWidth="1"/>
    <col min="6681" max="6681" width="3" style="41" customWidth="1"/>
    <col min="6682" max="6691" width="2.88671875" style="41" customWidth="1"/>
    <col min="6692" max="6692" width="7.44140625" style="41" customWidth="1"/>
    <col min="6693" max="6693" width="8.44140625" style="41" customWidth="1"/>
    <col min="6694" max="6912" width="2.6640625" style="41"/>
    <col min="6913" max="6913" width="12.109375" style="41" customWidth="1"/>
    <col min="6914" max="6914" width="3.21875" style="41" customWidth="1"/>
    <col min="6915" max="6915" width="7.21875" style="41" customWidth="1"/>
    <col min="6916" max="6916" width="16.44140625" style="41" customWidth="1"/>
    <col min="6917" max="6917" width="2.77734375" style="41" customWidth="1"/>
    <col min="6918" max="6936" width="2.88671875" style="41" customWidth="1"/>
    <col min="6937" max="6937" width="3" style="41" customWidth="1"/>
    <col min="6938" max="6947" width="2.88671875" style="41" customWidth="1"/>
    <col min="6948" max="6948" width="7.44140625" style="41" customWidth="1"/>
    <col min="6949" max="6949" width="8.44140625" style="41" customWidth="1"/>
    <col min="6950" max="7168" width="2.6640625" style="41"/>
    <col min="7169" max="7169" width="12.109375" style="41" customWidth="1"/>
    <col min="7170" max="7170" width="3.21875" style="41" customWidth="1"/>
    <col min="7171" max="7171" width="7.21875" style="41" customWidth="1"/>
    <col min="7172" max="7172" width="16.44140625" style="41" customWidth="1"/>
    <col min="7173" max="7173" width="2.77734375" style="41" customWidth="1"/>
    <col min="7174" max="7192" width="2.88671875" style="41" customWidth="1"/>
    <col min="7193" max="7193" width="3" style="41" customWidth="1"/>
    <col min="7194" max="7203" width="2.88671875" style="41" customWidth="1"/>
    <col min="7204" max="7204" width="7.44140625" style="41" customWidth="1"/>
    <col min="7205" max="7205" width="8.44140625" style="41" customWidth="1"/>
    <col min="7206" max="7424" width="2.6640625" style="41"/>
    <col min="7425" max="7425" width="12.109375" style="41" customWidth="1"/>
    <col min="7426" max="7426" width="3.21875" style="41" customWidth="1"/>
    <col min="7427" max="7427" width="7.21875" style="41" customWidth="1"/>
    <col min="7428" max="7428" width="16.44140625" style="41" customWidth="1"/>
    <col min="7429" max="7429" width="2.77734375" style="41" customWidth="1"/>
    <col min="7430" max="7448" width="2.88671875" style="41" customWidth="1"/>
    <col min="7449" max="7449" width="3" style="41" customWidth="1"/>
    <col min="7450" max="7459" width="2.88671875" style="41" customWidth="1"/>
    <col min="7460" max="7460" width="7.44140625" style="41" customWidth="1"/>
    <col min="7461" max="7461" width="8.44140625" style="41" customWidth="1"/>
    <col min="7462" max="7680" width="2.6640625" style="41"/>
    <col min="7681" max="7681" width="12.109375" style="41" customWidth="1"/>
    <col min="7682" max="7682" width="3.21875" style="41" customWidth="1"/>
    <col min="7683" max="7683" width="7.21875" style="41" customWidth="1"/>
    <col min="7684" max="7684" width="16.44140625" style="41" customWidth="1"/>
    <col min="7685" max="7685" width="2.77734375" style="41" customWidth="1"/>
    <col min="7686" max="7704" width="2.88671875" style="41" customWidth="1"/>
    <col min="7705" max="7705" width="3" style="41" customWidth="1"/>
    <col min="7706" max="7715" width="2.88671875" style="41" customWidth="1"/>
    <col min="7716" max="7716" width="7.44140625" style="41" customWidth="1"/>
    <col min="7717" max="7717" width="8.44140625" style="41" customWidth="1"/>
    <col min="7718" max="7936" width="2.6640625" style="41"/>
    <col min="7937" max="7937" width="12.109375" style="41" customWidth="1"/>
    <col min="7938" max="7938" width="3.21875" style="41" customWidth="1"/>
    <col min="7939" max="7939" width="7.21875" style="41" customWidth="1"/>
    <col min="7940" max="7940" width="16.44140625" style="41" customWidth="1"/>
    <col min="7941" max="7941" width="2.77734375" style="41" customWidth="1"/>
    <col min="7942" max="7960" width="2.88671875" style="41" customWidth="1"/>
    <col min="7961" max="7961" width="3" style="41" customWidth="1"/>
    <col min="7962" max="7971" width="2.88671875" style="41" customWidth="1"/>
    <col min="7972" max="7972" width="7.44140625" style="41" customWidth="1"/>
    <col min="7973" max="7973" width="8.44140625" style="41" customWidth="1"/>
    <col min="7974" max="8192" width="2.6640625" style="41"/>
    <col min="8193" max="8193" width="12.109375" style="41" customWidth="1"/>
    <col min="8194" max="8194" width="3.21875" style="41" customWidth="1"/>
    <col min="8195" max="8195" width="7.21875" style="41" customWidth="1"/>
    <col min="8196" max="8196" width="16.44140625" style="41" customWidth="1"/>
    <col min="8197" max="8197" width="2.77734375" style="41" customWidth="1"/>
    <col min="8198" max="8216" width="2.88671875" style="41" customWidth="1"/>
    <col min="8217" max="8217" width="3" style="41" customWidth="1"/>
    <col min="8218" max="8227" width="2.88671875" style="41" customWidth="1"/>
    <col min="8228" max="8228" width="7.44140625" style="41" customWidth="1"/>
    <col min="8229" max="8229" width="8.44140625" style="41" customWidth="1"/>
    <col min="8230" max="8448" width="2.6640625" style="41"/>
    <col min="8449" max="8449" width="12.109375" style="41" customWidth="1"/>
    <col min="8450" max="8450" width="3.21875" style="41" customWidth="1"/>
    <col min="8451" max="8451" width="7.21875" style="41" customWidth="1"/>
    <col min="8452" max="8452" width="16.44140625" style="41" customWidth="1"/>
    <col min="8453" max="8453" width="2.77734375" style="41" customWidth="1"/>
    <col min="8454" max="8472" width="2.88671875" style="41" customWidth="1"/>
    <col min="8473" max="8473" width="3" style="41" customWidth="1"/>
    <col min="8474" max="8483" width="2.88671875" style="41" customWidth="1"/>
    <col min="8484" max="8484" width="7.44140625" style="41" customWidth="1"/>
    <col min="8485" max="8485" width="8.44140625" style="41" customWidth="1"/>
    <col min="8486" max="8704" width="2.6640625" style="41"/>
    <col min="8705" max="8705" width="12.109375" style="41" customWidth="1"/>
    <col min="8706" max="8706" width="3.21875" style="41" customWidth="1"/>
    <col min="8707" max="8707" width="7.21875" style="41" customWidth="1"/>
    <col min="8708" max="8708" width="16.44140625" style="41" customWidth="1"/>
    <col min="8709" max="8709" width="2.77734375" style="41" customWidth="1"/>
    <col min="8710" max="8728" width="2.88671875" style="41" customWidth="1"/>
    <col min="8729" max="8729" width="3" style="41" customWidth="1"/>
    <col min="8730" max="8739" width="2.88671875" style="41" customWidth="1"/>
    <col min="8740" max="8740" width="7.44140625" style="41" customWidth="1"/>
    <col min="8741" max="8741" width="8.44140625" style="41" customWidth="1"/>
    <col min="8742" max="8960" width="2.6640625" style="41"/>
    <col min="8961" max="8961" width="12.109375" style="41" customWidth="1"/>
    <col min="8962" max="8962" width="3.21875" style="41" customWidth="1"/>
    <col min="8963" max="8963" width="7.21875" style="41" customWidth="1"/>
    <col min="8964" max="8964" width="16.44140625" style="41" customWidth="1"/>
    <col min="8965" max="8965" width="2.77734375" style="41" customWidth="1"/>
    <col min="8966" max="8984" width="2.88671875" style="41" customWidth="1"/>
    <col min="8985" max="8985" width="3" style="41" customWidth="1"/>
    <col min="8986" max="8995" width="2.88671875" style="41" customWidth="1"/>
    <col min="8996" max="8996" width="7.44140625" style="41" customWidth="1"/>
    <col min="8997" max="8997" width="8.44140625" style="41" customWidth="1"/>
    <col min="8998" max="9216" width="2.6640625" style="41"/>
    <col min="9217" max="9217" width="12.109375" style="41" customWidth="1"/>
    <col min="9218" max="9218" width="3.21875" style="41" customWidth="1"/>
    <col min="9219" max="9219" width="7.21875" style="41" customWidth="1"/>
    <col min="9220" max="9220" width="16.44140625" style="41" customWidth="1"/>
    <col min="9221" max="9221" width="2.77734375" style="41" customWidth="1"/>
    <col min="9222" max="9240" width="2.88671875" style="41" customWidth="1"/>
    <col min="9241" max="9241" width="3" style="41" customWidth="1"/>
    <col min="9242" max="9251" width="2.88671875" style="41" customWidth="1"/>
    <col min="9252" max="9252" width="7.44140625" style="41" customWidth="1"/>
    <col min="9253" max="9253" width="8.44140625" style="41" customWidth="1"/>
    <col min="9254" max="9472" width="2.6640625" style="41"/>
    <col min="9473" max="9473" width="12.109375" style="41" customWidth="1"/>
    <col min="9474" max="9474" width="3.21875" style="41" customWidth="1"/>
    <col min="9475" max="9475" width="7.21875" style="41" customWidth="1"/>
    <col min="9476" max="9476" width="16.44140625" style="41" customWidth="1"/>
    <col min="9477" max="9477" width="2.77734375" style="41" customWidth="1"/>
    <col min="9478" max="9496" width="2.88671875" style="41" customWidth="1"/>
    <col min="9497" max="9497" width="3" style="41" customWidth="1"/>
    <col min="9498" max="9507" width="2.88671875" style="41" customWidth="1"/>
    <col min="9508" max="9508" width="7.44140625" style="41" customWidth="1"/>
    <col min="9509" max="9509" width="8.44140625" style="41" customWidth="1"/>
    <col min="9510" max="9728" width="2.6640625" style="41"/>
    <col min="9729" max="9729" width="12.109375" style="41" customWidth="1"/>
    <col min="9730" max="9730" width="3.21875" style="41" customWidth="1"/>
    <col min="9731" max="9731" width="7.21875" style="41" customWidth="1"/>
    <col min="9732" max="9732" width="16.44140625" style="41" customWidth="1"/>
    <col min="9733" max="9733" width="2.77734375" style="41" customWidth="1"/>
    <col min="9734" max="9752" width="2.88671875" style="41" customWidth="1"/>
    <col min="9753" max="9753" width="3" style="41" customWidth="1"/>
    <col min="9754" max="9763" width="2.88671875" style="41" customWidth="1"/>
    <col min="9764" max="9764" width="7.44140625" style="41" customWidth="1"/>
    <col min="9765" max="9765" width="8.44140625" style="41" customWidth="1"/>
    <col min="9766" max="9984" width="2.6640625" style="41"/>
    <col min="9985" max="9985" width="12.109375" style="41" customWidth="1"/>
    <col min="9986" max="9986" width="3.21875" style="41" customWidth="1"/>
    <col min="9987" max="9987" width="7.21875" style="41" customWidth="1"/>
    <col min="9988" max="9988" width="16.44140625" style="41" customWidth="1"/>
    <col min="9989" max="9989" width="2.77734375" style="41" customWidth="1"/>
    <col min="9990" max="10008" width="2.88671875" style="41" customWidth="1"/>
    <col min="10009" max="10009" width="3" style="41" customWidth="1"/>
    <col min="10010" max="10019" width="2.88671875" style="41" customWidth="1"/>
    <col min="10020" max="10020" width="7.44140625" style="41" customWidth="1"/>
    <col min="10021" max="10021" width="8.44140625" style="41" customWidth="1"/>
    <col min="10022" max="10240" width="2.6640625" style="41"/>
    <col min="10241" max="10241" width="12.109375" style="41" customWidth="1"/>
    <col min="10242" max="10242" width="3.21875" style="41" customWidth="1"/>
    <col min="10243" max="10243" width="7.21875" style="41" customWidth="1"/>
    <col min="10244" max="10244" width="16.44140625" style="41" customWidth="1"/>
    <col min="10245" max="10245" width="2.77734375" style="41" customWidth="1"/>
    <col min="10246" max="10264" width="2.88671875" style="41" customWidth="1"/>
    <col min="10265" max="10265" width="3" style="41" customWidth="1"/>
    <col min="10266" max="10275" width="2.88671875" style="41" customWidth="1"/>
    <col min="10276" max="10276" width="7.44140625" style="41" customWidth="1"/>
    <col min="10277" max="10277" width="8.44140625" style="41" customWidth="1"/>
    <col min="10278" max="10496" width="2.6640625" style="41"/>
    <col min="10497" max="10497" width="12.109375" style="41" customWidth="1"/>
    <col min="10498" max="10498" width="3.21875" style="41" customWidth="1"/>
    <col min="10499" max="10499" width="7.21875" style="41" customWidth="1"/>
    <col min="10500" max="10500" width="16.44140625" style="41" customWidth="1"/>
    <col min="10501" max="10501" width="2.77734375" style="41" customWidth="1"/>
    <col min="10502" max="10520" width="2.88671875" style="41" customWidth="1"/>
    <col min="10521" max="10521" width="3" style="41" customWidth="1"/>
    <col min="10522" max="10531" width="2.88671875" style="41" customWidth="1"/>
    <col min="10532" max="10532" width="7.44140625" style="41" customWidth="1"/>
    <col min="10533" max="10533" width="8.44140625" style="41" customWidth="1"/>
    <col min="10534" max="10752" width="2.6640625" style="41"/>
    <col min="10753" max="10753" width="12.109375" style="41" customWidth="1"/>
    <col min="10754" max="10754" width="3.21875" style="41" customWidth="1"/>
    <col min="10755" max="10755" width="7.21875" style="41" customWidth="1"/>
    <col min="10756" max="10756" width="16.44140625" style="41" customWidth="1"/>
    <col min="10757" max="10757" width="2.77734375" style="41" customWidth="1"/>
    <col min="10758" max="10776" width="2.88671875" style="41" customWidth="1"/>
    <col min="10777" max="10777" width="3" style="41" customWidth="1"/>
    <col min="10778" max="10787" width="2.88671875" style="41" customWidth="1"/>
    <col min="10788" max="10788" width="7.44140625" style="41" customWidth="1"/>
    <col min="10789" max="10789" width="8.44140625" style="41" customWidth="1"/>
    <col min="10790" max="11008" width="2.6640625" style="41"/>
    <col min="11009" max="11009" width="12.109375" style="41" customWidth="1"/>
    <col min="11010" max="11010" width="3.21875" style="41" customWidth="1"/>
    <col min="11011" max="11011" width="7.21875" style="41" customWidth="1"/>
    <col min="11012" max="11012" width="16.44140625" style="41" customWidth="1"/>
    <col min="11013" max="11013" width="2.77734375" style="41" customWidth="1"/>
    <col min="11014" max="11032" width="2.88671875" style="41" customWidth="1"/>
    <col min="11033" max="11033" width="3" style="41" customWidth="1"/>
    <col min="11034" max="11043" width="2.88671875" style="41" customWidth="1"/>
    <col min="11044" max="11044" width="7.44140625" style="41" customWidth="1"/>
    <col min="11045" max="11045" width="8.44140625" style="41" customWidth="1"/>
    <col min="11046" max="11264" width="2.6640625" style="41"/>
    <col min="11265" max="11265" width="12.109375" style="41" customWidth="1"/>
    <col min="11266" max="11266" width="3.21875" style="41" customWidth="1"/>
    <col min="11267" max="11267" width="7.21875" style="41" customWidth="1"/>
    <col min="11268" max="11268" width="16.44140625" style="41" customWidth="1"/>
    <col min="11269" max="11269" width="2.77734375" style="41" customWidth="1"/>
    <col min="11270" max="11288" width="2.88671875" style="41" customWidth="1"/>
    <col min="11289" max="11289" width="3" style="41" customWidth="1"/>
    <col min="11290" max="11299" width="2.88671875" style="41" customWidth="1"/>
    <col min="11300" max="11300" width="7.44140625" style="41" customWidth="1"/>
    <col min="11301" max="11301" width="8.44140625" style="41" customWidth="1"/>
    <col min="11302" max="11520" width="2.6640625" style="41"/>
    <col min="11521" max="11521" width="12.109375" style="41" customWidth="1"/>
    <col min="11522" max="11522" width="3.21875" style="41" customWidth="1"/>
    <col min="11523" max="11523" width="7.21875" style="41" customWidth="1"/>
    <col min="11524" max="11524" width="16.44140625" style="41" customWidth="1"/>
    <col min="11525" max="11525" width="2.77734375" style="41" customWidth="1"/>
    <col min="11526" max="11544" width="2.88671875" style="41" customWidth="1"/>
    <col min="11545" max="11545" width="3" style="41" customWidth="1"/>
    <col min="11546" max="11555" width="2.88671875" style="41" customWidth="1"/>
    <col min="11556" max="11556" width="7.44140625" style="41" customWidth="1"/>
    <col min="11557" max="11557" width="8.44140625" style="41" customWidth="1"/>
    <col min="11558" max="11776" width="2.6640625" style="41"/>
    <col min="11777" max="11777" width="12.109375" style="41" customWidth="1"/>
    <col min="11778" max="11778" width="3.21875" style="41" customWidth="1"/>
    <col min="11779" max="11779" width="7.21875" style="41" customWidth="1"/>
    <col min="11780" max="11780" width="16.44140625" style="41" customWidth="1"/>
    <col min="11781" max="11781" width="2.77734375" style="41" customWidth="1"/>
    <col min="11782" max="11800" width="2.88671875" style="41" customWidth="1"/>
    <col min="11801" max="11801" width="3" style="41" customWidth="1"/>
    <col min="11802" max="11811" width="2.88671875" style="41" customWidth="1"/>
    <col min="11812" max="11812" width="7.44140625" style="41" customWidth="1"/>
    <col min="11813" max="11813" width="8.44140625" style="41" customWidth="1"/>
    <col min="11814" max="12032" width="2.6640625" style="41"/>
    <col min="12033" max="12033" width="12.109375" style="41" customWidth="1"/>
    <col min="12034" max="12034" width="3.21875" style="41" customWidth="1"/>
    <col min="12035" max="12035" width="7.21875" style="41" customWidth="1"/>
    <col min="12036" max="12036" width="16.44140625" style="41" customWidth="1"/>
    <col min="12037" max="12037" width="2.77734375" style="41" customWidth="1"/>
    <col min="12038" max="12056" width="2.88671875" style="41" customWidth="1"/>
    <col min="12057" max="12057" width="3" style="41" customWidth="1"/>
    <col min="12058" max="12067" width="2.88671875" style="41" customWidth="1"/>
    <col min="12068" max="12068" width="7.44140625" style="41" customWidth="1"/>
    <col min="12069" max="12069" width="8.44140625" style="41" customWidth="1"/>
    <col min="12070" max="12288" width="2.6640625" style="41"/>
    <col min="12289" max="12289" width="12.109375" style="41" customWidth="1"/>
    <col min="12290" max="12290" width="3.21875" style="41" customWidth="1"/>
    <col min="12291" max="12291" width="7.21875" style="41" customWidth="1"/>
    <col min="12292" max="12292" width="16.44140625" style="41" customWidth="1"/>
    <col min="12293" max="12293" width="2.77734375" style="41" customWidth="1"/>
    <col min="12294" max="12312" width="2.88671875" style="41" customWidth="1"/>
    <col min="12313" max="12313" width="3" style="41" customWidth="1"/>
    <col min="12314" max="12323" width="2.88671875" style="41" customWidth="1"/>
    <col min="12324" max="12324" width="7.44140625" style="41" customWidth="1"/>
    <col min="12325" max="12325" width="8.44140625" style="41" customWidth="1"/>
    <col min="12326" max="12544" width="2.6640625" style="41"/>
    <col min="12545" max="12545" width="12.109375" style="41" customWidth="1"/>
    <col min="12546" max="12546" width="3.21875" style="41" customWidth="1"/>
    <col min="12547" max="12547" width="7.21875" style="41" customWidth="1"/>
    <col min="12548" max="12548" width="16.44140625" style="41" customWidth="1"/>
    <col min="12549" max="12549" width="2.77734375" style="41" customWidth="1"/>
    <col min="12550" max="12568" width="2.88671875" style="41" customWidth="1"/>
    <col min="12569" max="12569" width="3" style="41" customWidth="1"/>
    <col min="12570" max="12579" width="2.88671875" style="41" customWidth="1"/>
    <col min="12580" max="12580" width="7.44140625" style="41" customWidth="1"/>
    <col min="12581" max="12581" width="8.44140625" style="41" customWidth="1"/>
    <col min="12582" max="12800" width="2.6640625" style="41"/>
    <col min="12801" max="12801" width="12.109375" style="41" customWidth="1"/>
    <col min="12802" max="12802" width="3.21875" style="41" customWidth="1"/>
    <col min="12803" max="12803" width="7.21875" style="41" customWidth="1"/>
    <col min="12804" max="12804" width="16.44140625" style="41" customWidth="1"/>
    <col min="12805" max="12805" width="2.77734375" style="41" customWidth="1"/>
    <col min="12806" max="12824" width="2.88671875" style="41" customWidth="1"/>
    <col min="12825" max="12825" width="3" style="41" customWidth="1"/>
    <col min="12826" max="12835" width="2.88671875" style="41" customWidth="1"/>
    <col min="12836" max="12836" width="7.44140625" style="41" customWidth="1"/>
    <col min="12837" max="12837" width="8.44140625" style="41" customWidth="1"/>
    <col min="12838" max="13056" width="2.6640625" style="41"/>
    <col min="13057" max="13057" width="12.109375" style="41" customWidth="1"/>
    <col min="13058" max="13058" width="3.21875" style="41" customWidth="1"/>
    <col min="13059" max="13059" width="7.21875" style="41" customWidth="1"/>
    <col min="13060" max="13060" width="16.44140625" style="41" customWidth="1"/>
    <col min="13061" max="13061" width="2.77734375" style="41" customWidth="1"/>
    <col min="13062" max="13080" width="2.88671875" style="41" customWidth="1"/>
    <col min="13081" max="13081" width="3" style="41" customWidth="1"/>
    <col min="13082" max="13091" width="2.88671875" style="41" customWidth="1"/>
    <col min="13092" max="13092" width="7.44140625" style="41" customWidth="1"/>
    <col min="13093" max="13093" width="8.44140625" style="41" customWidth="1"/>
    <col min="13094" max="13312" width="2.6640625" style="41"/>
    <col min="13313" max="13313" width="12.109375" style="41" customWidth="1"/>
    <col min="13314" max="13314" width="3.21875" style="41" customWidth="1"/>
    <col min="13315" max="13315" width="7.21875" style="41" customWidth="1"/>
    <col min="13316" max="13316" width="16.44140625" style="41" customWidth="1"/>
    <col min="13317" max="13317" width="2.77734375" style="41" customWidth="1"/>
    <col min="13318" max="13336" width="2.88671875" style="41" customWidth="1"/>
    <col min="13337" max="13337" width="3" style="41" customWidth="1"/>
    <col min="13338" max="13347" width="2.88671875" style="41" customWidth="1"/>
    <col min="13348" max="13348" width="7.44140625" style="41" customWidth="1"/>
    <col min="13349" max="13349" width="8.44140625" style="41" customWidth="1"/>
    <col min="13350" max="13568" width="2.6640625" style="41"/>
    <col min="13569" max="13569" width="12.109375" style="41" customWidth="1"/>
    <col min="13570" max="13570" width="3.21875" style="41" customWidth="1"/>
    <col min="13571" max="13571" width="7.21875" style="41" customWidth="1"/>
    <col min="13572" max="13572" width="16.44140625" style="41" customWidth="1"/>
    <col min="13573" max="13573" width="2.77734375" style="41" customWidth="1"/>
    <col min="13574" max="13592" width="2.88671875" style="41" customWidth="1"/>
    <col min="13593" max="13593" width="3" style="41" customWidth="1"/>
    <col min="13594" max="13603" width="2.88671875" style="41" customWidth="1"/>
    <col min="13604" max="13604" width="7.44140625" style="41" customWidth="1"/>
    <col min="13605" max="13605" width="8.44140625" style="41" customWidth="1"/>
    <col min="13606" max="13824" width="2.6640625" style="41"/>
    <col min="13825" max="13825" width="12.109375" style="41" customWidth="1"/>
    <col min="13826" max="13826" width="3.21875" style="41" customWidth="1"/>
    <col min="13827" max="13827" width="7.21875" style="41" customWidth="1"/>
    <col min="13828" max="13828" width="16.44140625" style="41" customWidth="1"/>
    <col min="13829" max="13829" width="2.77734375" style="41" customWidth="1"/>
    <col min="13830" max="13848" width="2.88671875" style="41" customWidth="1"/>
    <col min="13849" max="13849" width="3" style="41" customWidth="1"/>
    <col min="13850" max="13859" width="2.88671875" style="41" customWidth="1"/>
    <col min="13860" max="13860" width="7.44140625" style="41" customWidth="1"/>
    <col min="13861" max="13861" width="8.44140625" style="41" customWidth="1"/>
    <col min="13862" max="14080" width="2.6640625" style="41"/>
    <col min="14081" max="14081" width="12.109375" style="41" customWidth="1"/>
    <col min="14082" max="14082" width="3.21875" style="41" customWidth="1"/>
    <col min="14083" max="14083" width="7.21875" style="41" customWidth="1"/>
    <col min="14084" max="14084" width="16.44140625" style="41" customWidth="1"/>
    <col min="14085" max="14085" width="2.77734375" style="41" customWidth="1"/>
    <col min="14086" max="14104" width="2.88671875" style="41" customWidth="1"/>
    <col min="14105" max="14105" width="3" style="41" customWidth="1"/>
    <col min="14106" max="14115" width="2.88671875" style="41" customWidth="1"/>
    <col min="14116" max="14116" width="7.44140625" style="41" customWidth="1"/>
    <col min="14117" max="14117" width="8.44140625" style="41" customWidth="1"/>
    <col min="14118" max="14336" width="2.6640625" style="41"/>
    <col min="14337" max="14337" width="12.109375" style="41" customWidth="1"/>
    <col min="14338" max="14338" width="3.21875" style="41" customWidth="1"/>
    <col min="14339" max="14339" width="7.21875" style="41" customWidth="1"/>
    <col min="14340" max="14340" width="16.44140625" style="41" customWidth="1"/>
    <col min="14341" max="14341" width="2.77734375" style="41" customWidth="1"/>
    <col min="14342" max="14360" width="2.88671875" style="41" customWidth="1"/>
    <col min="14361" max="14361" width="3" style="41" customWidth="1"/>
    <col min="14362" max="14371" width="2.88671875" style="41" customWidth="1"/>
    <col min="14372" max="14372" width="7.44140625" style="41" customWidth="1"/>
    <col min="14373" max="14373" width="8.44140625" style="41" customWidth="1"/>
    <col min="14374" max="14592" width="2.6640625" style="41"/>
    <col min="14593" max="14593" width="12.109375" style="41" customWidth="1"/>
    <col min="14594" max="14594" width="3.21875" style="41" customWidth="1"/>
    <col min="14595" max="14595" width="7.21875" style="41" customWidth="1"/>
    <col min="14596" max="14596" width="16.44140625" style="41" customWidth="1"/>
    <col min="14597" max="14597" width="2.77734375" style="41" customWidth="1"/>
    <col min="14598" max="14616" width="2.88671875" style="41" customWidth="1"/>
    <col min="14617" max="14617" width="3" style="41" customWidth="1"/>
    <col min="14618" max="14627" width="2.88671875" style="41" customWidth="1"/>
    <col min="14628" max="14628" width="7.44140625" style="41" customWidth="1"/>
    <col min="14629" max="14629" width="8.44140625" style="41" customWidth="1"/>
    <col min="14630" max="14848" width="2.6640625" style="41"/>
    <col min="14849" max="14849" width="12.109375" style="41" customWidth="1"/>
    <col min="14850" max="14850" width="3.21875" style="41" customWidth="1"/>
    <col min="14851" max="14851" width="7.21875" style="41" customWidth="1"/>
    <col min="14852" max="14852" width="16.44140625" style="41" customWidth="1"/>
    <col min="14853" max="14853" width="2.77734375" style="41" customWidth="1"/>
    <col min="14854" max="14872" width="2.88671875" style="41" customWidth="1"/>
    <col min="14873" max="14873" width="3" style="41" customWidth="1"/>
    <col min="14874" max="14883" width="2.88671875" style="41" customWidth="1"/>
    <col min="14884" max="14884" width="7.44140625" style="41" customWidth="1"/>
    <col min="14885" max="14885" width="8.44140625" style="41" customWidth="1"/>
    <col min="14886" max="15104" width="2.6640625" style="41"/>
    <col min="15105" max="15105" width="12.109375" style="41" customWidth="1"/>
    <col min="15106" max="15106" width="3.21875" style="41" customWidth="1"/>
    <col min="15107" max="15107" width="7.21875" style="41" customWidth="1"/>
    <col min="15108" max="15108" width="16.44140625" style="41" customWidth="1"/>
    <col min="15109" max="15109" width="2.77734375" style="41" customWidth="1"/>
    <col min="15110" max="15128" width="2.88671875" style="41" customWidth="1"/>
    <col min="15129" max="15129" width="3" style="41" customWidth="1"/>
    <col min="15130" max="15139" width="2.88671875" style="41" customWidth="1"/>
    <col min="15140" max="15140" width="7.44140625" style="41" customWidth="1"/>
    <col min="15141" max="15141" width="8.44140625" style="41" customWidth="1"/>
    <col min="15142" max="15360" width="2.6640625" style="41"/>
    <col min="15361" max="15361" width="12.109375" style="41" customWidth="1"/>
    <col min="15362" max="15362" width="3.21875" style="41" customWidth="1"/>
    <col min="15363" max="15363" width="7.21875" style="41" customWidth="1"/>
    <col min="15364" max="15364" width="16.44140625" style="41" customWidth="1"/>
    <col min="15365" max="15365" width="2.77734375" style="41" customWidth="1"/>
    <col min="15366" max="15384" width="2.88671875" style="41" customWidth="1"/>
    <col min="15385" max="15385" width="3" style="41" customWidth="1"/>
    <col min="15386" max="15395" width="2.88671875" style="41" customWidth="1"/>
    <col min="15396" max="15396" width="7.44140625" style="41" customWidth="1"/>
    <col min="15397" max="15397" width="8.44140625" style="41" customWidth="1"/>
    <col min="15398" max="15616" width="2.6640625" style="41"/>
    <col min="15617" max="15617" width="12.109375" style="41" customWidth="1"/>
    <col min="15618" max="15618" width="3.21875" style="41" customWidth="1"/>
    <col min="15619" max="15619" width="7.21875" style="41" customWidth="1"/>
    <col min="15620" max="15620" width="16.44140625" style="41" customWidth="1"/>
    <col min="15621" max="15621" width="2.77734375" style="41" customWidth="1"/>
    <col min="15622" max="15640" width="2.88671875" style="41" customWidth="1"/>
    <col min="15641" max="15641" width="3" style="41" customWidth="1"/>
    <col min="15642" max="15651" width="2.88671875" style="41" customWidth="1"/>
    <col min="15652" max="15652" width="7.44140625" style="41" customWidth="1"/>
    <col min="15653" max="15653" width="8.44140625" style="41" customWidth="1"/>
    <col min="15654" max="15872" width="2.6640625" style="41"/>
    <col min="15873" max="15873" width="12.109375" style="41" customWidth="1"/>
    <col min="15874" max="15874" width="3.21875" style="41" customWidth="1"/>
    <col min="15875" max="15875" width="7.21875" style="41" customWidth="1"/>
    <col min="15876" max="15876" width="16.44140625" style="41" customWidth="1"/>
    <col min="15877" max="15877" width="2.77734375" style="41" customWidth="1"/>
    <col min="15878" max="15896" width="2.88671875" style="41" customWidth="1"/>
    <col min="15897" max="15897" width="3" style="41" customWidth="1"/>
    <col min="15898" max="15907" width="2.88671875" style="41" customWidth="1"/>
    <col min="15908" max="15908" width="7.44140625" style="41" customWidth="1"/>
    <col min="15909" max="15909" width="8.44140625" style="41" customWidth="1"/>
    <col min="15910" max="16128" width="2.6640625" style="41"/>
    <col min="16129" max="16129" width="12.109375" style="41" customWidth="1"/>
    <col min="16130" max="16130" width="3.21875" style="41" customWidth="1"/>
    <col min="16131" max="16131" width="7.21875" style="41" customWidth="1"/>
    <col min="16132" max="16132" width="16.44140625" style="41" customWidth="1"/>
    <col min="16133" max="16133" width="2.77734375" style="41" customWidth="1"/>
    <col min="16134" max="16152" width="2.88671875" style="41" customWidth="1"/>
    <col min="16153" max="16153" width="3" style="41" customWidth="1"/>
    <col min="16154" max="16163" width="2.88671875" style="41" customWidth="1"/>
    <col min="16164" max="16164" width="7.44140625" style="41" customWidth="1"/>
    <col min="16165" max="16165" width="8.44140625" style="41" customWidth="1"/>
    <col min="16166" max="16384" width="2.6640625" style="41"/>
  </cols>
  <sheetData>
    <row r="1" spans="1:38" s="85" customFormat="1" ht="21" customHeight="1" thickBot="1">
      <c r="A1" s="1279" t="s">
        <v>328</v>
      </c>
      <c r="B1" s="1279"/>
      <c r="C1" s="1279"/>
      <c r="D1" s="1279"/>
      <c r="E1" s="1279"/>
      <c r="F1" s="1279"/>
      <c r="G1" s="1279"/>
      <c r="H1" s="1279"/>
      <c r="J1" s="1257" t="s">
        <v>1685</v>
      </c>
      <c r="K1" s="1257"/>
      <c r="L1" s="1257"/>
      <c r="M1" s="1257"/>
      <c r="N1" s="1257"/>
      <c r="O1" s="1257"/>
      <c r="P1" s="1257"/>
      <c r="Q1" s="1257"/>
      <c r="R1" s="1257"/>
      <c r="S1" s="1257"/>
      <c r="T1" s="1257"/>
      <c r="AK1" s="86"/>
      <c r="AL1" s="762"/>
    </row>
    <row r="2" spans="1:38" s="85" customFormat="1" ht="21" customHeight="1" thickBot="1">
      <c r="A2" s="86"/>
      <c r="E2" s="86"/>
      <c r="L2" s="1257" t="s">
        <v>1182</v>
      </c>
      <c r="M2" s="1257"/>
      <c r="N2" s="1257"/>
      <c r="O2" s="1257"/>
      <c r="P2" s="1257"/>
      <c r="Q2" s="1257"/>
      <c r="R2" s="86"/>
      <c r="V2" s="1280" t="s">
        <v>15</v>
      </c>
      <c r="W2" s="1280"/>
      <c r="X2" s="1280"/>
      <c r="Y2" s="1271" t="str">
        <f>IF(表紙!H5="","",表紙!H5)</f>
        <v/>
      </c>
      <c r="Z2" s="1272"/>
      <c r="AA2" s="1272"/>
      <c r="AB2" s="1272"/>
      <c r="AC2" s="1272"/>
      <c r="AD2" s="1272"/>
      <c r="AE2" s="1272"/>
      <c r="AF2" s="1272"/>
      <c r="AG2" s="1272"/>
      <c r="AH2" s="1272"/>
      <c r="AI2" s="1272"/>
      <c r="AJ2" s="1273"/>
      <c r="AK2" s="86"/>
    </row>
    <row r="3" spans="1:38" s="85" customFormat="1" ht="21" customHeight="1" thickBot="1">
      <c r="A3" s="86"/>
      <c r="R3" s="86"/>
      <c r="AL3" s="86"/>
    </row>
    <row r="4" spans="1:38" s="92" customFormat="1" ht="18" customHeight="1">
      <c r="A4" s="1259" t="s">
        <v>329</v>
      </c>
      <c r="B4" s="87" t="s">
        <v>330</v>
      </c>
      <c r="C4" s="1261" t="s">
        <v>1181</v>
      </c>
      <c r="D4" s="1263" t="s">
        <v>1180</v>
      </c>
      <c r="E4" s="88">
        <v>1</v>
      </c>
      <c r="F4" s="89">
        <v>2</v>
      </c>
      <c r="G4" s="89">
        <v>3</v>
      </c>
      <c r="H4" s="89">
        <v>4</v>
      </c>
      <c r="I4" s="89">
        <v>5</v>
      </c>
      <c r="J4" s="89">
        <v>6</v>
      </c>
      <c r="K4" s="89">
        <v>7</v>
      </c>
      <c r="L4" s="89">
        <v>8</v>
      </c>
      <c r="M4" s="89">
        <v>9</v>
      </c>
      <c r="N4" s="89">
        <v>10</v>
      </c>
      <c r="O4" s="89">
        <v>11</v>
      </c>
      <c r="P4" s="89">
        <v>12</v>
      </c>
      <c r="Q4" s="89">
        <v>13</v>
      </c>
      <c r="R4" s="89">
        <v>14</v>
      </c>
      <c r="S4" s="89">
        <v>15</v>
      </c>
      <c r="T4" s="89">
        <v>16</v>
      </c>
      <c r="U4" s="89">
        <v>17</v>
      </c>
      <c r="V4" s="89">
        <v>18</v>
      </c>
      <c r="W4" s="89">
        <v>19</v>
      </c>
      <c r="X4" s="89">
        <v>20</v>
      </c>
      <c r="Y4" s="89">
        <v>21</v>
      </c>
      <c r="Z4" s="89">
        <v>22</v>
      </c>
      <c r="AA4" s="89">
        <v>23</v>
      </c>
      <c r="AB4" s="89">
        <v>24</v>
      </c>
      <c r="AC4" s="89">
        <v>25</v>
      </c>
      <c r="AD4" s="89">
        <v>26</v>
      </c>
      <c r="AE4" s="89">
        <v>27</v>
      </c>
      <c r="AF4" s="89">
        <v>28</v>
      </c>
      <c r="AG4" s="89">
        <v>29</v>
      </c>
      <c r="AH4" s="90">
        <v>30</v>
      </c>
      <c r="AI4" s="90">
        <v>31</v>
      </c>
      <c r="AJ4" s="91" t="s">
        <v>333</v>
      </c>
      <c r="AK4" s="1265" t="s">
        <v>334</v>
      </c>
    </row>
    <row r="5" spans="1:38" s="92" customFormat="1" ht="18" customHeight="1" thickBot="1">
      <c r="A5" s="1260"/>
      <c r="B5" s="93" t="s">
        <v>335</v>
      </c>
      <c r="C5" s="1262"/>
      <c r="D5" s="126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5"/>
      <c r="AI5" s="95"/>
      <c r="AJ5" s="96" t="s">
        <v>336</v>
      </c>
      <c r="AK5" s="1266"/>
    </row>
    <row r="6" spans="1:38" s="92" customFormat="1" ht="21.9" customHeight="1" thickBot="1">
      <c r="A6" s="97" t="s">
        <v>337</v>
      </c>
      <c r="B6" s="98"/>
      <c r="C6" s="99"/>
      <c r="D6" s="100"/>
      <c r="E6" s="101"/>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102"/>
      <c r="AI6" s="102"/>
      <c r="AJ6" s="103"/>
      <c r="AK6" s="104"/>
    </row>
    <row r="7" spans="1:38" s="92" customFormat="1" ht="21" customHeight="1" thickBot="1">
      <c r="A7" s="105" t="s">
        <v>338</v>
      </c>
      <c r="B7" s="106"/>
      <c r="C7" s="107"/>
      <c r="D7" s="108"/>
      <c r="E7" s="109"/>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1"/>
      <c r="AI7" s="111"/>
      <c r="AJ7" s="112"/>
      <c r="AK7" s="113" t="s">
        <v>1179</v>
      </c>
    </row>
    <row r="8" spans="1:38" s="92" customFormat="1" ht="21.9" customHeight="1" thickBot="1">
      <c r="A8" s="1255" t="s">
        <v>339</v>
      </c>
      <c r="B8" s="1256"/>
      <c r="C8" s="1256"/>
      <c r="D8" s="1256"/>
      <c r="E8" s="1256"/>
      <c r="F8" s="1256"/>
      <c r="G8" s="1256"/>
      <c r="H8" s="1256"/>
      <c r="I8" s="1256"/>
      <c r="J8" s="1256"/>
      <c r="K8" s="1256"/>
      <c r="L8" s="1256"/>
      <c r="M8" s="1256"/>
      <c r="N8" s="1256"/>
      <c r="O8" s="1256"/>
      <c r="P8" s="1256"/>
      <c r="Q8" s="1256"/>
      <c r="R8" s="1256"/>
      <c r="S8" s="1256"/>
      <c r="T8" s="1256"/>
      <c r="U8" s="1256"/>
      <c r="V8" s="1256"/>
      <c r="W8" s="1256"/>
      <c r="X8" s="1256"/>
      <c r="Y8" s="1256"/>
      <c r="Z8" s="1256"/>
      <c r="AA8" s="1256"/>
      <c r="AB8" s="1256"/>
      <c r="AC8" s="1256"/>
      <c r="AD8" s="1256"/>
      <c r="AE8" s="1256"/>
      <c r="AF8" s="1256"/>
      <c r="AG8" s="1256"/>
      <c r="AH8" s="1256"/>
      <c r="AI8" s="1256"/>
      <c r="AJ8" s="103"/>
      <c r="AK8" s="114"/>
    </row>
    <row r="9" spans="1:38" s="92" customFormat="1" ht="21.9" customHeight="1">
      <c r="A9" s="105" t="s">
        <v>340</v>
      </c>
      <c r="B9" s="106"/>
      <c r="C9" s="107"/>
      <c r="D9" s="115"/>
      <c r="E9" s="116"/>
      <c r="F9" s="117"/>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7"/>
      <c r="AH9" s="118"/>
      <c r="AI9" s="118"/>
      <c r="AJ9" s="119"/>
      <c r="AK9" s="120"/>
    </row>
    <row r="10" spans="1:38" s="92" customFormat="1" ht="21.9" customHeight="1" thickBot="1">
      <c r="A10" s="121"/>
      <c r="B10" s="122"/>
      <c r="C10" s="123"/>
      <c r="D10" s="124"/>
      <c r="E10" s="125"/>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7"/>
      <c r="AI10" s="127"/>
      <c r="AJ10" s="128"/>
      <c r="AK10" s="129"/>
    </row>
    <row r="11" spans="1:38" s="92" customFormat="1" ht="21.9" customHeight="1" thickBot="1">
      <c r="A11" s="1255" t="s">
        <v>341</v>
      </c>
      <c r="B11" s="1256"/>
      <c r="C11" s="1256"/>
      <c r="D11" s="1256"/>
      <c r="E11" s="1256"/>
      <c r="F11" s="1256"/>
      <c r="G11" s="1256"/>
      <c r="H11" s="1256"/>
      <c r="I11" s="1256"/>
      <c r="J11" s="1256"/>
      <c r="K11" s="1256"/>
      <c r="L11" s="1256"/>
      <c r="M11" s="1256"/>
      <c r="N11" s="1256"/>
      <c r="O11" s="1256"/>
      <c r="P11" s="1256"/>
      <c r="Q11" s="1256"/>
      <c r="R11" s="1256"/>
      <c r="S11" s="1256"/>
      <c r="T11" s="1256"/>
      <c r="U11" s="1256"/>
      <c r="V11" s="1256"/>
      <c r="W11" s="1256"/>
      <c r="X11" s="1256"/>
      <c r="Y11" s="1256"/>
      <c r="Z11" s="1256"/>
      <c r="AA11" s="1256"/>
      <c r="AB11" s="1256"/>
      <c r="AC11" s="1256"/>
      <c r="AD11" s="1256"/>
      <c r="AE11" s="1256"/>
      <c r="AF11" s="1256"/>
      <c r="AG11" s="1256"/>
      <c r="AH11" s="1256"/>
      <c r="AI11" s="1256"/>
      <c r="AJ11" s="103"/>
      <c r="AK11" s="114"/>
    </row>
    <row r="12" spans="1:38" s="92" customFormat="1" ht="21.9" customHeight="1">
      <c r="A12" s="130" t="s">
        <v>342</v>
      </c>
      <c r="B12" s="106"/>
      <c r="C12" s="107"/>
      <c r="D12" s="115"/>
      <c r="E12" s="116"/>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8"/>
      <c r="AI12" s="118"/>
      <c r="AJ12" s="119"/>
      <c r="AK12" s="120"/>
    </row>
    <row r="13" spans="1:38" s="92" customFormat="1" ht="21.9" customHeight="1">
      <c r="A13" s="121"/>
      <c r="B13" s="122"/>
      <c r="C13" s="123"/>
      <c r="D13" s="124"/>
      <c r="E13" s="125"/>
      <c r="F13" s="126"/>
      <c r="G13" s="126"/>
      <c r="H13" s="12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7"/>
      <c r="AI13" s="127"/>
      <c r="AJ13" s="128"/>
      <c r="AK13" s="131"/>
    </row>
    <row r="14" spans="1:38" s="92" customFormat="1" ht="21.9" customHeight="1" thickBot="1">
      <c r="A14" s="1255" t="s">
        <v>343</v>
      </c>
      <c r="B14" s="1256"/>
      <c r="C14" s="1256"/>
      <c r="D14" s="1256"/>
      <c r="E14" s="1256"/>
      <c r="F14" s="1256"/>
      <c r="G14" s="1256"/>
      <c r="H14" s="1256"/>
      <c r="I14" s="1256"/>
      <c r="J14" s="1256"/>
      <c r="K14" s="1256"/>
      <c r="L14" s="1256"/>
      <c r="M14" s="1256"/>
      <c r="N14" s="1256"/>
      <c r="O14" s="1256"/>
      <c r="P14" s="1256"/>
      <c r="Q14" s="1256"/>
      <c r="R14" s="1256"/>
      <c r="S14" s="1256"/>
      <c r="T14" s="1256"/>
      <c r="U14" s="1256"/>
      <c r="V14" s="1256"/>
      <c r="W14" s="1256"/>
      <c r="X14" s="1256"/>
      <c r="Y14" s="1256"/>
      <c r="Z14" s="1256"/>
      <c r="AA14" s="1256"/>
      <c r="AB14" s="1256"/>
      <c r="AC14" s="1256"/>
      <c r="AD14" s="1256"/>
      <c r="AE14" s="1256"/>
      <c r="AF14" s="1256"/>
      <c r="AG14" s="1256"/>
      <c r="AH14" s="1256"/>
      <c r="AI14" s="1256"/>
      <c r="AJ14" s="132"/>
      <c r="AK14" s="131"/>
    </row>
    <row r="15" spans="1:38" s="92" customFormat="1" ht="21.9" customHeight="1" thickBot="1">
      <c r="A15" s="121" t="s">
        <v>344</v>
      </c>
      <c r="B15" s="122"/>
      <c r="C15" s="123"/>
      <c r="D15" s="133"/>
      <c r="E15" s="134"/>
      <c r="F15" s="122"/>
      <c r="G15" s="122"/>
      <c r="H15" s="122"/>
      <c r="I15" s="122"/>
      <c r="J15" s="122"/>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35"/>
      <c r="AI15" s="135"/>
      <c r="AJ15" s="132"/>
      <c r="AK15" s="131"/>
    </row>
    <row r="16" spans="1:38" s="92" customFormat="1" ht="21.9" customHeight="1" thickBot="1">
      <c r="A16" s="1255" t="s">
        <v>345</v>
      </c>
      <c r="B16" s="1256"/>
      <c r="C16" s="1256"/>
      <c r="D16" s="1256"/>
      <c r="E16" s="1256"/>
      <c r="F16" s="1256"/>
      <c r="G16" s="1256"/>
      <c r="H16" s="1256"/>
      <c r="I16" s="1256"/>
      <c r="J16" s="1256"/>
      <c r="K16" s="1256"/>
      <c r="L16" s="1256"/>
      <c r="M16" s="1256"/>
      <c r="N16" s="1256"/>
      <c r="O16" s="1256"/>
      <c r="P16" s="1256"/>
      <c r="Q16" s="1256"/>
      <c r="R16" s="1256"/>
      <c r="S16" s="1256"/>
      <c r="T16" s="1256"/>
      <c r="U16" s="1256"/>
      <c r="V16" s="1256"/>
      <c r="W16" s="1256"/>
      <c r="X16" s="1256"/>
      <c r="Y16" s="1256"/>
      <c r="Z16" s="1256"/>
      <c r="AA16" s="1256"/>
      <c r="AB16" s="1256"/>
      <c r="AC16" s="1256"/>
      <c r="AD16" s="1256"/>
      <c r="AE16" s="1256"/>
      <c r="AF16" s="1256"/>
      <c r="AG16" s="1256"/>
      <c r="AH16" s="1256"/>
      <c r="AI16" s="1256"/>
      <c r="AJ16" s="103"/>
      <c r="AK16" s="136"/>
    </row>
    <row r="17" spans="1:39" s="92" customFormat="1" ht="21.9" customHeight="1">
      <c r="A17" s="137"/>
      <c r="B17" s="137"/>
      <c r="C17" s="137"/>
      <c r="D17" s="137"/>
      <c r="E17" s="137"/>
      <c r="F17" s="137"/>
      <c r="G17" s="137"/>
      <c r="H17" s="137"/>
      <c r="I17" s="137"/>
      <c r="J17" s="137"/>
      <c r="K17" s="137"/>
      <c r="L17" s="137"/>
      <c r="M17" s="137"/>
      <c r="N17" s="137"/>
      <c r="O17" s="137"/>
      <c r="P17" s="137"/>
      <c r="Q17" s="137"/>
      <c r="R17" s="137"/>
      <c r="S17" s="137"/>
      <c r="T17" s="137"/>
      <c r="U17" s="137"/>
      <c r="V17" s="137"/>
      <c r="W17" s="137"/>
      <c r="X17" s="137"/>
      <c r="Y17" s="137"/>
      <c r="Z17" s="137"/>
      <c r="AA17" s="137"/>
      <c r="AB17" s="137"/>
      <c r="AC17" s="137"/>
      <c r="AD17" s="137"/>
      <c r="AE17" s="137"/>
      <c r="AF17" s="137"/>
      <c r="AG17" s="137"/>
      <c r="AH17" s="137"/>
      <c r="AI17" s="137"/>
      <c r="AJ17" s="138"/>
      <c r="AK17" s="139"/>
    </row>
    <row r="18" spans="1:39" s="92" customFormat="1">
      <c r="A18" s="140" t="s">
        <v>346</v>
      </c>
      <c r="B18" s="141"/>
      <c r="C18" s="141"/>
      <c r="D18" s="141"/>
      <c r="E18" s="141"/>
      <c r="F18" s="141"/>
      <c r="G18" s="141"/>
      <c r="H18" s="141"/>
      <c r="I18" s="141"/>
      <c r="J18" s="141"/>
      <c r="K18" s="141"/>
      <c r="L18" s="141"/>
      <c r="M18" s="141"/>
      <c r="N18" s="141"/>
      <c r="O18" s="141"/>
      <c r="P18" s="141"/>
      <c r="Q18" s="141"/>
      <c r="R18" s="141"/>
      <c r="S18" s="141"/>
      <c r="T18" s="141"/>
      <c r="U18" s="141"/>
      <c r="V18" s="141"/>
      <c r="W18" s="141"/>
      <c r="X18" s="141"/>
      <c r="Y18" s="141"/>
      <c r="Z18" s="141"/>
      <c r="AA18" s="141"/>
      <c r="AB18" s="141"/>
      <c r="AC18" s="141"/>
      <c r="AD18" s="141"/>
      <c r="AE18" s="141"/>
      <c r="AF18" s="141"/>
      <c r="AG18" s="141"/>
      <c r="AH18" s="141"/>
      <c r="AI18" s="141"/>
      <c r="AJ18" s="142"/>
      <c r="AK18" s="143"/>
    </row>
    <row r="19" spans="1:39" s="85" customFormat="1">
      <c r="A19" s="85" t="s">
        <v>347</v>
      </c>
      <c r="B19" s="138"/>
      <c r="C19" s="138"/>
      <c r="D19" s="138"/>
      <c r="E19" s="138"/>
      <c r="F19" s="138"/>
      <c r="G19" s="138"/>
      <c r="H19" s="138"/>
      <c r="I19" s="138"/>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H19" s="138"/>
      <c r="AI19" s="138"/>
      <c r="AJ19" s="138"/>
      <c r="AK19" s="138"/>
      <c r="AL19" s="138"/>
    </row>
    <row r="20" spans="1:39" s="85" customFormat="1">
      <c r="A20" s="85" t="s">
        <v>348</v>
      </c>
      <c r="B20" s="138"/>
      <c r="C20" s="138"/>
      <c r="D20" s="138"/>
      <c r="E20" s="138"/>
      <c r="F20" s="138"/>
      <c r="G20" s="138"/>
      <c r="H20" s="138"/>
      <c r="I20" s="138"/>
      <c r="J20" s="144"/>
      <c r="K20" s="144"/>
      <c r="L20" s="138"/>
      <c r="M20" s="138"/>
      <c r="N20" s="138"/>
      <c r="O20" s="138"/>
      <c r="P20" s="138"/>
      <c r="Q20" s="138"/>
      <c r="R20" s="138"/>
      <c r="S20" s="138"/>
      <c r="T20" s="138"/>
      <c r="U20" s="138"/>
      <c r="V20" s="138"/>
      <c r="W20" s="138"/>
      <c r="X20" s="138"/>
      <c r="Y20" s="138"/>
      <c r="Z20" s="138"/>
      <c r="AA20" s="138"/>
      <c r="AB20" s="138"/>
      <c r="AC20" s="138"/>
      <c r="AD20" s="138"/>
      <c r="AE20" s="138"/>
      <c r="AF20" s="138"/>
      <c r="AG20" s="138"/>
      <c r="AH20" s="138"/>
      <c r="AI20" s="138"/>
      <c r="AJ20" s="138"/>
      <c r="AK20" s="138"/>
      <c r="AL20" s="138"/>
    </row>
    <row r="21" spans="1:39" s="85" customFormat="1">
      <c r="A21" s="1267" t="s">
        <v>349</v>
      </c>
      <c r="B21" s="1267"/>
      <c r="C21" s="1267"/>
      <c r="D21" s="1267"/>
      <c r="E21" s="1267"/>
      <c r="F21" s="1267"/>
      <c r="G21" s="1267"/>
      <c r="H21" s="1267"/>
      <c r="I21" s="1267"/>
      <c r="J21" s="1267"/>
      <c r="K21" s="1267"/>
      <c r="L21" s="1267"/>
      <c r="M21" s="1267"/>
      <c r="N21" s="1267"/>
      <c r="O21" s="1267"/>
      <c r="P21" s="1267"/>
      <c r="Q21" s="1267"/>
      <c r="R21" s="1267"/>
      <c r="S21" s="1267"/>
      <c r="T21" s="1267"/>
      <c r="U21" s="1267"/>
      <c r="V21" s="1267"/>
      <c r="W21" s="1267"/>
      <c r="X21" s="1267"/>
      <c r="Y21" s="1267"/>
      <c r="Z21" s="1267"/>
      <c r="AA21" s="1267"/>
      <c r="AB21" s="1267"/>
      <c r="AC21" s="1267"/>
      <c r="AD21" s="1267"/>
      <c r="AE21" s="1267"/>
      <c r="AF21" s="1267"/>
      <c r="AG21" s="1267"/>
      <c r="AH21" s="1267"/>
      <c r="AI21" s="1267"/>
      <c r="AJ21" s="1267"/>
      <c r="AK21" s="1267"/>
      <c r="AL21" s="138"/>
    </row>
    <row r="22" spans="1:39" s="85" customFormat="1">
      <c r="A22" s="85" t="s">
        <v>350</v>
      </c>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8"/>
      <c r="AI22" s="138"/>
      <c r="AJ22" s="138"/>
      <c r="AK22" s="138"/>
      <c r="AL22" s="138"/>
    </row>
    <row r="23" spans="1:39" s="85" customFormat="1" ht="11.4" thickBot="1">
      <c r="B23" s="138"/>
      <c r="C23" s="138"/>
      <c r="D23" s="138"/>
      <c r="E23" s="138"/>
      <c r="F23" s="138"/>
      <c r="G23" s="138"/>
      <c r="H23" s="138"/>
      <c r="I23" s="138"/>
      <c r="J23" s="138"/>
      <c r="K23" s="138"/>
      <c r="L23" s="138"/>
      <c r="M23" s="138"/>
      <c r="N23" s="138"/>
      <c r="O23" s="138"/>
      <c r="P23" s="138"/>
      <c r="Q23" s="138"/>
      <c r="R23" s="138"/>
      <c r="S23" s="138"/>
      <c r="T23" s="138"/>
      <c r="U23" s="138"/>
      <c r="V23" s="138"/>
      <c r="W23" s="138"/>
      <c r="X23" s="138"/>
      <c r="Y23" s="138"/>
      <c r="Z23" s="138"/>
      <c r="AA23" s="138"/>
      <c r="AB23" s="138"/>
      <c r="AC23" s="138"/>
      <c r="AD23" s="138"/>
      <c r="AE23" s="138"/>
      <c r="AF23" s="138"/>
      <c r="AG23" s="138"/>
      <c r="AH23" s="138"/>
      <c r="AI23" s="138"/>
      <c r="AJ23" s="138"/>
      <c r="AK23" s="138"/>
      <c r="AL23" s="138"/>
    </row>
    <row r="24" spans="1:39" s="85" customFormat="1" ht="11.4" thickBot="1">
      <c r="A24" s="145" t="s">
        <v>351</v>
      </c>
      <c r="F24" s="146"/>
      <c r="G24" s="147"/>
      <c r="H24" s="148"/>
      <c r="I24" s="474"/>
      <c r="J24" s="85" t="s">
        <v>89</v>
      </c>
      <c r="K24" s="85" t="s">
        <v>1178</v>
      </c>
      <c r="M24" s="85" t="s">
        <v>352</v>
      </c>
      <c r="N24" s="1274"/>
      <c r="O24" s="1275"/>
      <c r="P24" s="85" t="s">
        <v>120</v>
      </c>
      <c r="R24" s="85" t="s">
        <v>1177</v>
      </c>
      <c r="S24" s="138"/>
      <c r="T24" s="138"/>
      <c r="U24" s="138"/>
      <c r="V24" s="138"/>
      <c r="W24" s="138"/>
      <c r="X24" s="138"/>
      <c r="Y24" s="92"/>
      <c r="Z24" s="92"/>
      <c r="AA24" s="92"/>
      <c r="AB24" s="92"/>
      <c r="AC24" s="92"/>
      <c r="AD24" s="92"/>
      <c r="AE24" s="92"/>
      <c r="AF24" s="92"/>
      <c r="AG24" s="92"/>
      <c r="AH24" s="92"/>
      <c r="AI24" s="92"/>
      <c r="AJ24" s="92"/>
      <c r="AK24" s="92"/>
      <c r="AL24" s="92"/>
      <c r="AM24" s="92"/>
    </row>
    <row r="25" spans="1:39" s="85" customFormat="1" ht="11.4" thickBot="1">
      <c r="A25" s="145" t="s">
        <v>353</v>
      </c>
      <c r="E25" s="148"/>
      <c r="F25" s="474"/>
      <c r="G25" s="85" t="s">
        <v>120</v>
      </c>
      <c r="I25" s="85" t="s">
        <v>1176</v>
      </c>
      <c r="K25" s="146"/>
      <c r="Q25" s="138"/>
      <c r="R25" s="138"/>
      <c r="S25" s="138"/>
      <c r="T25" s="138"/>
      <c r="U25" s="138"/>
      <c r="V25" s="138"/>
      <c r="W25" s="138"/>
      <c r="X25" s="138"/>
      <c r="Y25" s="144"/>
      <c r="Z25" s="149"/>
      <c r="AA25" s="149"/>
      <c r="AB25" s="149"/>
      <c r="AC25" s="149"/>
      <c r="AD25" s="149"/>
      <c r="AE25" s="149"/>
      <c r="AF25" s="149"/>
      <c r="AG25" s="149"/>
      <c r="AH25" s="149"/>
      <c r="AI25" s="149"/>
      <c r="AJ25" s="149"/>
      <c r="AK25" s="146"/>
      <c r="AL25" s="146"/>
      <c r="AM25" s="149"/>
    </row>
    <row r="26" spans="1:39" s="85" customFormat="1" ht="11.4" thickBot="1">
      <c r="A26" s="145" t="s">
        <v>354</v>
      </c>
      <c r="B26" s="147"/>
      <c r="D26" s="147"/>
      <c r="E26" s="1276"/>
      <c r="F26" s="1277"/>
      <c r="G26" s="1278"/>
      <c r="H26" s="85" t="s">
        <v>355</v>
      </c>
      <c r="AK26" s="150"/>
      <c r="AL26" s="150"/>
      <c r="AM26" s="149"/>
    </row>
    <row r="27" spans="1:39" s="85" customFormat="1">
      <c r="A27" s="151" t="s">
        <v>356</v>
      </c>
      <c r="E27" s="146"/>
      <c r="AK27" s="150"/>
      <c r="AL27" s="150"/>
      <c r="AM27" s="149"/>
    </row>
    <row r="28" spans="1:39" s="85" customFormat="1" ht="11.4" thickBot="1">
      <c r="A28" s="151" t="s">
        <v>357</v>
      </c>
      <c r="E28" s="146"/>
      <c r="AK28" s="150"/>
      <c r="AL28" s="150"/>
      <c r="AM28" s="149"/>
    </row>
    <row r="29" spans="1:39" s="85" customFormat="1" ht="11.4" thickBot="1">
      <c r="A29" s="145" t="s">
        <v>358</v>
      </c>
      <c r="E29" s="85" t="s">
        <v>1175</v>
      </c>
      <c r="I29" s="1281"/>
      <c r="J29" s="1282"/>
      <c r="K29" s="1283"/>
      <c r="L29" s="85" t="s">
        <v>120</v>
      </c>
      <c r="N29" s="85" t="s">
        <v>359</v>
      </c>
      <c r="AM29" s="149"/>
    </row>
    <row r="30" spans="1:39" s="85" customFormat="1">
      <c r="A30" s="145"/>
      <c r="I30" s="146"/>
      <c r="J30" s="146"/>
      <c r="K30" s="146"/>
      <c r="AM30" s="149"/>
    </row>
    <row r="31" spans="1:39" s="85" customFormat="1">
      <c r="A31" s="85" t="s">
        <v>360</v>
      </c>
      <c r="AM31" s="149"/>
    </row>
    <row r="32" spans="1:39" s="85" customFormat="1">
      <c r="A32" s="1268" t="s">
        <v>361</v>
      </c>
      <c r="B32" s="1268"/>
      <c r="C32" s="1268"/>
      <c r="D32" s="1268"/>
      <c r="E32" s="1268"/>
      <c r="F32" s="1268"/>
      <c r="G32" s="1268"/>
      <c r="H32" s="1268"/>
      <c r="I32" s="1268"/>
      <c r="J32" s="1268"/>
      <c r="K32" s="1268"/>
      <c r="L32" s="1268"/>
      <c r="M32" s="1268"/>
      <c r="N32" s="1268"/>
      <c r="O32" s="1268"/>
      <c r="P32" s="1268"/>
      <c r="Q32" s="1268"/>
      <c r="R32" s="1268"/>
      <c r="S32" s="1268"/>
      <c r="T32" s="1268"/>
      <c r="U32" s="1268"/>
      <c r="V32" s="1268"/>
      <c r="W32" s="1268"/>
      <c r="X32" s="1268"/>
      <c r="Y32" s="1268"/>
      <c r="Z32" s="1268"/>
      <c r="AA32" s="1268"/>
      <c r="AB32" s="1268"/>
      <c r="AC32" s="1268"/>
      <c r="AD32" s="1268"/>
      <c r="AE32" s="1268"/>
      <c r="AF32" s="1268"/>
      <c r="AG32" s="1268"/>
      <c r="AH32" s="1268"/>
      <c r="AI32" s="1268"/>
      <c r="AJ32" s="1268"/>
      <c r="AK32" s="1268"/>
      <c r="AM32" s="149"/>
    </row>
    <row r="33" spans="1:39" s="85" customFormat="1">
      <c r="A33" s="475"/>
      <c r="B33" s="475"/>
      <c r="C33" s="475"/>
      <c r="D33" s="475"/>
      <c r="E33" s="475"/>
      <c r="F33" s="475"/>
      <c r="G33" s="475"/>
      <c r="H33" s="475"/>
      <c r="I33" s="475"/>
      <c r="J33" s="475"/>
      <c r="K33" s="475"/>
      <c r="L33" s="475"/>
      <c r="M33" s="475"/>
      <c r="N33" s="475"/>
      <c r="O33" s="475"/>
      <c r="P33" s="475"/>
      <c r="Q33" s="475"/>
      <c r="R33" s="475"/>
      <c r="S33" s="475"/>
      <c r="T33" s="475"/>
      <c r="U33" s="475"/>
      <c r="V33" s="475"/>
      <c r="W33" s="475"/>
      <c r="X33" s="475"/>
      <c r="Y33" s="475"/>
      <c r="Z33" s="475"/>
      <c r="AA33" s="475"/>
      <c r="AB33" s="475"/>
      <c r="AC33" s="475"/>
      <c r="AD33" s="475"/>
      <c r="AE33" s="475"/>
      <c r="AF33" s="475"/>
      <c r="AG33" s="475"/>
      <c r="AH33" s="475"/>
      <c r="AI33" s="475"/>
      <c r="AJ33" s="475"/>
      <c r="AK33" s="475"/>
      <c r="AM33" s="149"/>
    </row>
    <row r="34" spans="1:39" s="85" customFormat="1" ht="21" customHeight="1">
      <c r="A34" s="86" t="s">
        <v>328</v>
      </c>
      <c r="J34" s="1257" t="s">
        <v>1685</v>
      </c>
      <c r="K34" s="1257"/>
      <c r="L34" s="1257"/>
      <c r="M34" s="1257"/>
      <c r="N34" s="1257"/>
      <c r="O34" s="1257"/>
      <c r="P34" s="1257"/>
      <c r="Q34" s="1257"/>
      <c r="R34" s="1257"/>
      <c r="S34" s="1257"/>
      <c r="T34" s="1257"/>
      <c r="AK34" s="86"/>
      <c r="AL34" s="762"/>
    </row>
    <row r="35" spans="1:39" s="85" customFormat="1" ht="21" customHeight="1" thickBot="1">
      <c r="A35" s="86"/>
      <c r="E35" s="86"/>
      <c r="L35" s="1258" t="str">
        <f>$L$2</f>
        <v>（　　　　年　月分）</v>
      </c>
      <c r="M35" s="1258"/>
      <c r="N35" s="1258"/>
      <c r="O35" s="1258"/>
      <c r="P35" s="1258"/>
      <c r="Q35" s="1258"/>
      <c r="R35" s="86"/>
      <c r="AK35" s="86"/>
    </row>
    <row r="36" spans="1:39" s="92" customFormat="1" ht="13.5" customHeight="1">
      <c r="A36" s="1259" t="s">
        <v>329</v>
      </c>
      <c r="B36" s="87" t="s">
        <v>330</v>
      </c>
      <c r="C36" s="1261" t="s">
        <v>331</v>
      </c>
      <c r="D36" s="1263" t="s">
        <v>332</v>
      </c>
      <c r="E36" s="88">
        <v>1</v>
      </c>
      <c r="F36" s="89">
        <v>2</v>
      </c>
      <c r="G36" s="89">
        <v>3</v>
      </c>
      <c r="H36" s="89">
        <v>4</v>
      </c>
      <c r="I36" s="89">
        <v>5</v>
      </c>
      <c r="J36" s="89">
        <v>6</v>
      </c>
      <c r="K36" s="89">
        <v>7</v>
      </c>
      <c r="L36" s="89">
        <v>8</v>
      </c>
      <c r="M36" s="89">
        <v>9</v>
      </c>
      <c r="N36" s="89">
        <v>10</v>
      </c>
      <c r="O36" s="89">
        <v>11</v>
      </c>
      <c r="P36" s="89">
        <v>12</v>
      </c>
      <c r="Q36" s="89">
        <v>13</v>
      </c>
      <c r="R36" s="89">
        <v>14</v>
      </c>
      <c r="S36" s="89">
        <v>15</v>
      </c>
      <c r="T36" s="89">
        <v>16</v>
      </c>
      <c r="U36" s="89">
        <v>17</v>
      </c>
      <c r="V36" s="89">
        <v>18</v>
      </c>
      <c r="W36" s="89">
        <v>19</v>
      </c>
      <c r="X36" s="89">
        <v>20</v>
      </c>
      <c r="Y36" s="89">
        <v>21</v>
      </c>
      <c r="Z36" s="89">
        <v>22</v>
      </c>
      <c r="AA36" s="89">
        <v>23</v>
      </c>
      <c r="AB36" s="89">
        <v>24</v>
      </c>
      <c r="AC36" s="89">
        <v>25</v>
      </c>
      <c r="AD36" s="89">
        <v>26</v>
      </c>
      <c r="AE36" s="89">
        <v>27</v>
      </c>
      <c r="AF36" s="89">
        <v>28</v>
      </c>
      <c r="AG36" s="89">
        <v>29</v>
      </c>
      <c r="AH36" s="89">
        <v>30</v>
      </c>
      <c r="AI36" s="89">
        <v>31</v>
      </c>
      <c r="AJ36" s="152" t="s">
        <v>333</v>
      </c>
      <c r="AK36" s="1265" t="s">
        <v>334</v>
      </c>
    </row>
    <row r="37" spans="1:39" s="92" customFormat="1" ht="11.4" thickBot="1">
      <c r="A37" s="1260"/>
      <c r="B37" s="93" t="s">
        <v>335</v>
      </c>
      <c r="C37" s="1262"/>
      <c r="D37" s="1264"/>
      <c r="E37" s="94"/>
      <c r="F37" s="94"/>
      <c r="G37" s="94"/>
      <c r="H37" s="94"/>
      <c r="I37" s="94"/>
      <c r="J37" s="94"/>
      <c r="K37" s="94"/>
      <c r="L37" s="94"/>
      <c r="M37" s="94"/>
      <c r="N37" s="94"/>
      <c r="O37" s="94"/>
      <c r="P37" s="94"/>
      <c r="Q37" s="94"/>
      <c r="R37" s="94"/>
      <c r="S37" s="94"/>
      <c r="T37" s="94"/>
      <c r="U37" s="94"/>
      <c r="V37" s="94"/>
      <c r="W37" s="94"/>
      <c r="X37" s="94"/>
      <c r="Y37" s="94"/>
      <c r="Z37" s="94"/>
      <c r="AA37" s="94"/>
      <c r="AB37" s="94"/>
      <c r="AC37" s="94"/>
      <c r="AD37" s="94"/>
      <c r="AE37" s="94"/>
      <c r="AF37" s="94"/>
      <c r="AG37" s="94"/>
      <c r="AH37" s="94"/>
      <c r="AI37" s="94"/>
      <c r="AJ37" s="153" t="s">
        <v>336</v>
      </c>
      <c r="AK37" s="1266"/>
    </row>
    <row r="38" spans="1:39" s="92" customFormat="1" ht="28.5" customHeight="1">
      <c r="A38" s="154" t="s">
        <v>362</v>
      </c>
      <c r="B38" s="155"/>
      <c r="C38" s="155"/>
      <c r="D38" s="156"/>
      <c r="E38" s="157"/>
      <c r="F38" s="155"/>
      <c r="G38" s="155"/>
      <c r="H38" s="155"/>
      <c r="I38" s="155"/>
      <c r="J38" s="155"/>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8"/>
      <c r="AK38" s="159"/>
    </row>
    <row r="39" spans="1:39" s="92" customFormat="1" ht="28.5" customHeight="1">
      <c r="A39" s="160"/>
      <c r="B39" s="161"/>
      <c r="C39" s="162"/>
      <c r="D39" s="163"/>
      <c r="E39" s="109"/>
      <c r="F39" s="110"/>
      <c r="G39" s="110"/>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2"/>
      <c r="AK39" s="164" t="s">
        <v>664</v>
      </c>
    </row>
    <row r="40" spans="1:39" s="92" customFormat="1" ht="28.5" customHeight="1">
      <c r="A40" s="165"/>
      <c r="B40" s="166"/>
      <c r="C40" s="167"/>
      <c r="D40" s="168"/>
      <c r="E40" s="169"/>
      <c r="F40" s="170"/>
      <c r="G40" s="170"/>
      <c r="H40" s="170"/>
      <c r="I40" s="170"/>
      <c r="J40" s="170"/>
      <c r="K40" s="170"/>
      <c r="L40" s="170"/>
      <c r="M40" s="170"/>
      <c r="N40" s="170"/>
      <c r="O40" s="170"/>
      <c r="P40" s="170"/>
      <c r="Q40" s="170"/>
      <c r="R40" s="170"/>
      <c r="S40" s="170"/>
      <c r="T40" s="170"/>
      <c r="U40" s="170"/>
      <c r="V40" s="170"/>
      <c r="W40" s="170"/>
      <c r="X40" s="170"/>
      <c r="Y40" s="170"/>
      <c r="Z40" s="170"/>
      <c r="AA40" s="170"/>
      <c r="AB40" s="170"/>
      <c r="AC40" s="170"/>
      <c r="AD40" s="170"/>
      <c r="AE40" s="170"/>
      <c r="AF40" s="170"/>
      <c r="AG40" s="170"/>
      <c r="AH40" s="170"/>
      <c r="AI40" s="170"/>
      <c r="AJ40" s="171"/>
      <c r="AK40" s="164"/>
    </row>
    <row r="41" spans="1:39" s="92" customFormat="1" ht="28.5" customHeight="1">
      <c r="A41" s="160"/>
      <c r="B41" s="161"/>
      <c r="C41" s="162"/>
      <c r="D41" s="163"/>
      <c r="E41" s="172"/>
      <c r="F41" s="173"/>
      <c r="G41" s="173"/>
      <c r="H41" s="173"/>
      <c r="I41" s="173"/>
      <c r="J41" s="173"/>
      <c r="K41" s="173"/>
      <c r="L41" s="173"/>
      <c r="M41" s="173"/>
      <c r="N41" s="173"/>
      <c r="O41" s="173"/>
      <c r="P41" s="173"/>
      <c r="Q41" s="173"/>
      <c r="R41" s="173"/>
      <c r="S41" s="173"/>
      <c r="T41" s="173"/>
      <c r="U41" s="173"/>
      <c r="V41" s="173"/>
      <c r="W41" s="173"/>
      <c r="X41" s="173"/>
      <c r="Y41" s="173"/>
      <c r="Z41" s="173"/>
      <c r="AA41" s="173"/>
      <c r="AB41" s="173"/>
      <c r="AC41" s="173"/>
      <c r="AD41" s="173"/>
      <c r="AE41" s="173"/>
      <c r="AF41" s="173"/>
      <c r="AG41" s="173"/>
      <c r="AH41" s="173"/>
      <c r="AI41" s="173"/>
      <c r="AJ41" s="174"/>
      <c r="AK41" s="164"/>
    </row>
    <row r="42" spans="1:39" s="92" customFormat="1" ht="28.5" customHeight="1">
      <c r="A42" s="160"/>
      <c r="B42" s="161"/>
      <c r="C42" s="162"/>
      <c r="D42" s="175"/>
      <c r="E42" s="125"/>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8"/>
      <c r="AK42" s="164"/>
    </row>
    <row r="43" spans="1:39" s="92" customFormat="1" ht="28.5" customHeight="1">
      <c r="A43" s="160"/>
      <c r="B43" s="161"/>
      <c r="C43" s="162"/>
      <c r="D43" s="175"/>
      <c r="E43" s="125"/>
      <c r="F43" s="126"/>
      <c r="G43" s="126"/>
      <c r="H43" s="126"/>
      <c r="I43" s="126"/>
      <c r="J43" s="126"/>
      <c r="K43" s="126"/>
      <c r="L43" s="126"/>
      <c r="M43" s="126"/>
      <c r="N43" s="126"/>
      <c r="O43" s="126"/>
      <c r="P43" s="126"/>
      <c r="Q43" s="126"/>
      <c r="R43" s="126"/>
      <c r="S43" s="126"/>
      <c r="T43" s="126"/>
      <c r="U43" s="126"/>
      <c r="V43" s="126"/>
      <c r="W43" s="126"/>
      <c r="X43" s="126"/>
      <c r="Y43" s="126"/>
      <c r="Z43" s="126"/>
      <c r="AA43" s="126"/>
      <c r="AB43" s="126"/>
      <c r="AC43" s="126"/>
      <c r="AD43" s="126"/>
      <c r="AE43" s="126"/>
      <c r="AF43" s="126"/>
      <c r="AG43" s="126"/>
      <c r="AH43" s="126"/>
      <c r="AI43" s="126"/>
      <c r="AJ43" s="128"/>
      <c r="AK43" s="164"/>
    </row>
    <row r="44" spans="1:39" s="92" customFormat="1" ht="28.5" customHeight="1">
      <c r="A44" s="160"/>
      <c r="B44" s="161"/>
      <c r="C44" s="162"/>
      <c r="D44" s="175"/>
      <c r="E44" s="125"/>
      <c r="F44" s="126"/>
      <c r="G44" s="126"/>
      <c r="H44" s="126"/>
      <c r="I44" s="126"/>
      <c r="J44" s="126"/>
      <c r="K44" s="126"/>
      <c r="L44" s="126"/>
      <c r="M44" s="126"/>
      <c r="N44" s="126"/>
      <c r="O44" s="126"/>
      <c r="P44" s="126"/>
      <c r="Q44" s="126"/>
      <c r="R44" s="126"/>
      <c r="S44" s="126"/>
      <c r="T44" s="126"/>
      <c r="U44" s="126"/>
      <c r="V44" s="126"/>
      <c r="W44" s="126"/>
      <c r="X44" s="126"/>
      <c r="Y44" s="126"/>
      <c r="Z44" s="126"/>
      <c r="AA44" s="126"/>
      <c r="AB44" s="126"/>
      <c r="AC44" s="126"/>
      <c r="AD44" s="126"/>
      <c r="AE44" s="126"/>
      <c r="AF44" s="126"/>
      <c r="AG44" s="126"/>
      <c r="AH44" s="126"/>
      <c r="AI44" s="126"/>
      <c r="AJ44" s="128"/>
      <c r="AK44" s="164"/>
    </row>
    <row r="45" spans="1:39" s="92" customFormat="1" ht="29.25" customHeight="1">
      <c r="A45" s="160"/>
      <c r="B45" s="161"/>
      <c r="C45" s="162"/>
      <c r="D45" s="175"/>
      <c r="E45" s="125"/>
      <c r="F45" s="126"/>
      <c r="G45" s="126"/>
      <c r="H45" s="126"/>
      <c r="I45" s="126"/>
      <c r="J45" s="126"/>
      <c r="K45" s="126"/>
      <c r="L45" s="126"/>
      <c r="M45" s="126"/>
      <c r="N45" s="126"/>
      <c r="O45" s="126"/>
      <c r="P45" s="126"/>
      <c r="Q45" s="126"/>
      <c r="R45" s="126"/>
      <c r="S45" s="126"/>
      <c r="T45" s="126"/>
      <c r="U45" s="126"/>
      <c r="V45" s="126"/>
      <c r="W45" s="126"/>
      <c r="X45" s="126"/>
      <c r="Y45" s="126"/>
      <c r="Z45" s="126"/>
      <c r="AA45" s="126"/>
      <c r="AB45" s="126"/>
      <c r="AC45" s="126"/>
      <c r="AD45" s="126"/>
      <c r="AE45" s="126"/>
      <c r="AF45" s="126"/>
      <c r="AG45" s="126"/>
      <c r="AH45" s="126"/>
      <c r="AI45" s="126"/>
      <c r="AJ45" s="128"/>
      <c r="AK45" s="113"/>
    </row>
    <row r="46" spans="1:39" s="92" customFormat="1" ht="28.5" customHeight="1" thickBot="1">
      <c r="A46" s="160"/>
      <c r="B46" s="161"/>
      <c r="C46" s="162"/>
      <c r="D46" s="175"/>
      <c r="E46" s="125"/>
      <c r="F46" s="126"/>
      <c r="G46" s="126"/>
      <c r="H46" s="126"/>
      <c r="I46" s="126"/>
      <c r="J46" s="126"/>
      <c r="K46" s="126"/>
      <c r="L46" s="126"/>
      <c r="M46" s="126"/>
      <c r="N46" s="126"/>
      <c r="O46" s="126"/>
      <c r="P46" s="126"/>
      <c r="Q46" s="126"/>
      <c r="R46" s="126"/>
      <c r="S46" s="126"/>
      <c r="T46" s="126"/>
      <c r="U46" s="126"/>
      <c r="V46" s="126"/>
      <c r="W46" s="126"/>
      <c r="X46" s="126"/>
      <c r="Y46" s="126"/>
      <c r="Z46" s="126"/>
      <c r="AA46" s="126"/>
      <c r="AB46" s="126"/>
      <c r="AC46" s="126"/>
      <c r="AD46" s="126"/>
      <c r="AE46" s="126"/>
      <c r="AF46" s="126"/>
      <c r="AG46" s="126"/>
      <c r="AH46" s="127"/>
      <c r="AI46" s="127"/>
      <c r="AJ46" s="176" t="s">
        <v>664</v>
      </c>
      <c r="AK46" s="177"/>
    </row>
    <row r="47" spans="1:39" s="92" customFormat="1" ht="28.5" customHeight="1" thickBot="1">
      <c r="A47" s="1269" t="s">
        <v>363</v>
      </c>
      <c r="B47" s="1270"/>
      <c r="C47" s="1270"/>
      <c r="D47" s="1270"/>
      <c r="E47" s="1270"/>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03"/>
      <c r="AK47" s="114"/>
    </row>
    <row r="48" spans="1:39" s="92" customFormat="1" ht="28.5" customHeight="1">
      <c r="A48" s="178" t="s">
        <v>364</v>
      </c>
      <c r="B48" s="122"/>
      <c r="C48" s="123"/>
      <c r="D48" s="124"/>
      <c r="E48" s="125"/>
      <c r="F48" s="126"/>
      <c r="G48" s="126"/>
      <c r="H48" s="126"/>
      <c r="I48" s="126"/>
      <c r="J48" s="126"/>
      <c r="K48" s="126"/>
      <c r="L48" s="126"/>
      <c r="M48" s="126"/>
      <c r="N48" s="126"/>
      <c r="O48" s="126"/>
      <c r="P48" s="126"/>
      <c r="Q48" s="126"/>
      <c r="R48" s="126"/>
      <c r="S48" s="126"/>
      <c r="T48" s="126"/>
      <c r="U48" s="126"/>
      <c r="V48" s="126"/>
      <c r="W48" s="126"/>
      <c r="X48" s="126"/>
      <c r="Y48" s="126"/>
      <c r="Z48" s="126"/>
      <c r="AA48" s="126"/>
      <c r="AB48" s="126"/>
      <c r="AC48" s="126"/>
      <c r="AD48" s="126"/>
      <c r="AE48" s="126"/>
      <c r="AF48" s="126"/>
      <c r="AG48" s="126"/>
      <c r="AH48" s="127"/>
      <c r="AI48" s="127"/>
      <c r="AJ48" s="128"/>
      <c r="AK48" s="113"/>
    </row>
    <row r="49" spans="1:38" s="92" customFormat="1" ht="28.5" customHeight="1">
      <c r="A49" s="121"/>
      <c r="B49" s="122"/>
      <c r="C49" s="123"/>
      <c r="D49" s="124"/>
      <c r="E49" s="125"/>
      <c r="F49" s="126"/>
      <c r="G49" s="126"/>
      <c r="H49" s="126"/>
      <c r="I49" s="126"/>
      <c r="J49" s="126"/>
      <c r="K49" s="126"/>
      <c r="L49" s="126"/>
      <c r="M49" s="126"/>
      <c r="N49" s="126"/>
      <c r="O49" s="126"/>
      <c r="P49" s="126"/>
      <c r="Q49" s="126"/>
      <c r="R49" s="126"/>
      <c r="S49" s="126"/>
      <c r="T49" s="126"/>
      <c r="U49" s="126"/>
      <c r="V49" s="126"/>
      <c r="W49" s="126"/>
      <c r="X49" s="126"/>
      <c r="Y49" s="126"/>
      <c r="Z49" s="126"/>
      <c r="AA49" s="126"/>
      <c r="AB49" s="126"/>
      <c r="AC49" s="126"/>
      <c r="AD49" s="126"/>
      <c r="AE49" s="126"/>
      <c r="AF49" s="126"/>
      <c r="AG49" s="126"/>
      <c r="AH49" s="127"/>
      <c r="AI49" s="127"/>
      <c r="AJ49" s="128"/>
      <c r="AK49" s="164"/>
    </row>
    <row r="50" spans="1:38" s="92" customFormat="1" ht="28.5" customHeight="1">
      <c r="A50" s="121"/>
      <c r="B50" s="122"/>
      <c r="C50" s="123"/>
      <c r="D50" s="124"/>
      <c r="E50" s="125"/>
      <c r="F50" s="126"/>
      <c r="G50" s="126"/>
      <c r="H50" s="126"/>
      <c r="I50" s="126"/>
      <c r="J50" s="126"/>
      <c r="K50" s="126"/>
      <c r="L50" s="126"/>
      <c r="M50" s="126"/>
      <c r="N50" s="126"/>
      <c r="O50" s="126"/>
      <c r="P50" s="126"/>
      <c r="Q50" s="126"/>
      <c r="R50" s="126"/>
      <c r="S50" s="126"/>
      <c r="T50" s="126"/>
      <c r="U50" s="126"/>
      <c r="V50" s="126"/>
      <c r="W50" s="126"/>
      <c r="X50" s="126"/>
      <c r="Y50" s="126"/>
      <c r="Z50" s="126"/>
      <c r="AA50" s="126"/>
      <c r="AB50" s="126"/>
      <c r="AC50" s="126"/>
      <c r="AD50" s="126"/>
      <c r="AE50" s="126"/>
      <c r="AF50" s="126"/>
      <c r="AG50" s="126"/>
      <c r="AH50" s="127"/>
      <c r="AI50" s="127"/>
      <c r="AJ50" s="128"/>
      <c r="AK50" s="164"/>
    </row>
    <row r="51" spans="1:38" s="92" customFormat="1" ht="28.5" customHeight="1" thickBot="1">
      <c r="A51" s="121"/>
      <c r="B51" s="122"/>
      <c r="C51" s="123"/>
      <c r="D51" s="124"/>
      <c r="E51" s="125"/>
      <c r="F51" s="126"/>
      <c r="G51" s="126"/>
      <c r="H51" s="126"/>
      <c r="I51" s="126"/>
      <c r="J51" s="126"/>
      <c r="K51" s="126"/>
      <c r="L51" s="126"/>
      <c r="M51" s="126"/>
      <c r="N51" s="126"/>
      <c r="O51" s="126"/>
      <c r="P51" s="126"/>
      <c r="Q51" s="126"/>
      <c r="R51" s="126"/>
      <c r="S51" s="126"/>
      <c r="T51" s="126"/>
      <c r="U51" s="126"/>
      <c r="V51" s="126"/>
      <c r="W51" s="126"/>
      <c r="X51" s="126"/>
      <c r="Y51" s="126"/>
      <c r="Z51" s="126"/>
      <c r="AA51" s="126"/>
      <c r="AB51" s="126"/>
      <c r="AC51" s="126"/>
      <c r="AD51" s="126"/>
      <c r="AE51" s="126"/>
      <c r="AF51" s="126"/>
      <c r="AG51" s="126"/>
      <c r="AH51" s="127"/>
      <c r="AI51" s="127"/>
      <c r="AJ51" s="176" t="s">
        <v>664</v>
      </c>
      <c r="AK51" s="177"/>
    </row>
    <row r="52" spans="1:38" s="92" customFormat="1" ht="28.5" customHeight="1" thickBot="1">
      <c r="A52" s="1255" t="s">
        <v>365</v>
      </c>
      <c r="B52" s="1256"/>
      <c r="C52" s="1256"/>
      <c r="D52" s="1256"/>
      <c r="E52" s="1256"/>
      <c r="F52" s="1256"/>
      <c r="G52" s="1256"/>
      <c r="H52" s="1256"/>
      <c r="I52" s="1256"/>
      <c r="J52" s="1256"/>
      <c r="K52" s="1256"/>
      <c r="L52" s="1256"/>
      <c r="M52" s="1256"/>
      <c r="N52" s="1256"/>
      <c r="O52" s="1256"/>
      <c r="P52" s="1256"/>
      <c r="Q52" s="1256"/>
      <c r="R52" s="1256"/>
      <c r="S52" s="1256"/>
      <c r="T52" s="1256"/>
      <c r="U52" s="1256"/>
      <c r="V52" s="1256"/>
      <c r="W52" s="1256"/>
      <c r="X52" s="1256"/>
      <c r="Y52" s="1256"/>
      <c r="Z52" s="1256"/>
      <c r="AA52" s="1256"/>
      <c r="AB52" s="1256"/>
      <c r="AC52" s="1256"/>
      <c r="AD52" s="1256"/>
      <c r="AE52" s="1256"/>
      <c r="AF52" s="1256"/>
      <c r="AG52" s="1256"/>
      <c r="AH52" s="1256"/>
      <c r="AI52" s="1256"/>
      <c r="AJ52" s="103"/>
      <c r="AK52" s="114"/>
    </row>
    <row r="53" spans="1:38" s="92" customFormat="1"/>
    <row r="54" spans="1:38" s="92" customFormat="1"/>
    <row r="55" spans="1:38" s="92" customFormat="1"/>
    <row r="56" spans="1:38" s="92" customFormat="1"/>
    <row r="57" spans="1:38" s="92" customFormat="1"/>
    <row r="58" spans="1:38" s="92" customFormat="1"/>
    <row r="59" spans="1:38" s="85" customFormat="1" ht="21" customHeight="1">
      <c r="A59" s="86" t="s">
        <v>328</v>
      </c>
      <c r="J59" s="1257" t="s">
        <v>1685</v>
      </c>
      <c r="K59" s="1257"/>
      <c r="L59" s="1257"/>
      <c r="M59" s="1257"/>
      <c r="N59" s="1257"/>
      <c r="O59" s="1257"/>
      <c r="P59" s="1257"/>
      <c r="Q59" s="1257"/>
      <c r="R59" s="1257"/>
      <c r="S59" s="1257"/>
      <c r="T59" s="1257"/>
      <c r="AK59" s="86"/>
      <c r="AL59" s="762"/>
    </row>
    <row r="60" spans="1:38" s="85" customFormat="1" ht="21" customHeight="1" thickBot="1">
      <c r="A60" s="86"/>
      <c r="E60" s="86"/>
      <c r="L60" s="1258" t="str">
        <f>$L$2</f>
        <v>（　　　　年　月分）</v>
      </c>
      <c r="M60" s="1258"/>
      <c r="N60" s="1258"/>
      <c r="O60" s="1258"/>
      <c r="P60" s="1258"/>
      <c r="Q60" s="1258"/>
      <c r="R60" s="86"/>
      <c r="AK60" s="86"/>
    </row>
    <row r="61" spans="1:38" s="92" customFormat="1" ht="13.5" customHeight="1">
      <c r="A61" s="1259" t="s">
        <v>329</v>
      </c>
      <c r="B61" s="87" t="s">
        <v>330</v>
      </c>
      <c r="C61" s="1261" t="s">
        <v>331</v>
      </c>
      <c r="D61" s="1263" t="s">
        <v>332</v>
      </c>
      <c r="E61" s="88">
        <v>1</v>
      </c>
      <c r="F61" s="89">
        <v>2</v>
      </c>
      <c r="G61" s="89">
        <v>3</v>
      </c>
      <c r="H61" s="89">
        <v>4</v>
      </c>
      <c r="I61" s="89">
        <v>5</v>
      </c>
      <c r="J61" s="89">
        <v>6</v>
      </c>
      <c r="K61" s="89">
        <v>7</v>
      </c>
      <c r="L61" s="89">
        <v>8</v>
      </c>
      <c r="M61" s="89">
        <v>9</v>
      </c>
      <c r="N61" s="89">
        <v>10</v>
      </c>
      <c r="O61" s="89">
        <v>11</v>
      </c>
      <c r="P61" s="89">
        <v>12</v>
      </c>
      <c r="Q61" s="89">
        <v>13</v>
      </c>
      <c r="R61" s="89">
        <v>14</v>
      </c>
      <c r="S61" s="89">
        <v>15</v>
      </c>
      <c r="T61" s="89">
        <v>16</v>
      </c>
      <c r="U61" s="89">
        <v>17</v>
      </c>
      <c r="V61" s="89">
        <v>18</v>
      </c>
      <c r="W61" s="89">
        <v>19</v>
      </c>
      <c r="X61" s="89">
        <v>20</v>
      </c>
      <c r="Y61" s="89">
        <v>21</v>
      </c>
      <c r="Z61" s="89">
        <v>22</v>
      </c>
      <c r="AA61" s="89">
        <v>23</v>
      </c>
      <c r="AB61" s="89">
        <v>24</v>
      </c>
      <c r="AC61" s="89">
        <v>25</v>
      </c>
      <c r="AD61" s="89">
        <v>26</v>
      </c>
      <c r="AE61" s="89">
        <v>27</v>
      </c>
      <c r="AF61" s="89">
        <v>28</v>
      </c>
      <c r="AG61" s="89">
        <v>29</v>
      </c>
      <c r="AH61" s="89">
        <v>30</v>
      </c>
      <c r="AI61" s="89">
        <v>31</v>
      </c>
      <c r="AJ61" s="152" t="s">
        <v>333</v>
      </c>
      <c r="AK61" s="1265" t="s">
        <v>334</v>
      </c>
    </row>
    <row r="62" spans="1:38" s="92" customFormat="1" ht="11.4" thickBot="1">
      <c r="A62" s="1260"/>
      <c r="B62" s="93" t="s">
        <v>335</v>
      </c>
      <c r="C62" s="1262"/>
      <c r="D62" s="1264"/>
      <c r="E62" s="94"/>
      <c r="F62" s="94"/>
      <c r="G62" s="94"/>
      <c r="H62" s="94"/>
      <c r="I62" s="94"/>
      <c r="J62" s="94"/>
      <c r="K62" s="94"/>
      <c r="L62" s="94"/>
      <c r="M62" s="94"/>
      <c r="N62" s="94"/>
      <c r="O62" s="94"/>
      <c r="P62" s="94"/>
      <c r="Q62" s="94"/>
      <c r="R62" s="94"/>
      <c r="S62" s="94"/>
      <c r="T62" s="94"/>
      <c r="U62" s="94"/>
      <c r="V62" s="94"/>
      <c r="W62" s="94"/>
      <c r="X62" s="94"/>
      <c r="Y62" s="94"/>
      <c r="Z62" s="94"/>
      <c r="AA62" s="94"/>
      <c r="AB62" s="94"/>
      <c r="AC62" s="94"/>
      <c r="AD62" s="94"/>
      <c r="AE62" s="94"/>
      <c r="AF62" s="94"/>
      <c r="AG62" s="94"/>
      <c r="AH62" s="94"/>
      <c r="AI62" s="94"/>
      <c r="AJ62" s="153" t="s">
        <v>336</v>
      </c>
      <c r="AK62" s="1266"/>
    </row>
    <row r="63" spans="1:38" s="92" customFormat="1" ht="22.5" customHeight="1">
      <c r="A63" s="154" t="s">
        <v>366</v>
      </c>
      <c r="B63" s="155"/>
      <c r="C63" s="155"/>
      <c r="D63" s="156"/>
      <c r="E63" s="157"/>
      <c r="F63" s="155"/>
      <c r="G63" s="155"/>
      <c r="H63" s="155"/>
      <c r="I63" s="155"/>
      <c r="J63" s="155"/>
      <c r="K63" s="155"/>
      <c r="L63" s="155"/>
      <c r="M63" s="155"/>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8"/>
      <c r="AK63" s="159"/>
    </row>
    <row r="64" spans="1:38" s="92" customFormat="1" ht="22.5" customHeight="1">
      <c r="A64" s="121"/>
      <c r="B64" s="122"/>
      <c r="C64" s="123"/>
      <c r="D64" s="179"/>
      <c r="E64" s="109"/>
      <c r="F64" s="110"/>
      <c r="G64" s="110"/>
      <c r="H64" s="110"/>
      <c r="I64" s="110"/>
      <c r="J64" s="110"/>
      <c r="K64" s="110"/>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2"/>
      <c r="AK64" s="164" t="s">
        <v>664</v>
      </c>
    </row>
    <row r="65" spans="1:37" s="92" customFormat="1" ht="22.5" customHeight="1">
      <c r="A65" s="121"/>
      <c r="B65" s="122"/>
      <c r="C65" s="123"/>
      <c r="D65" s="124"/>
      <c r="E65" s="125"/>
      <c r="F65" s="126"/>
      <c r="G65" s="126"/>
      <c r="H65" s="126"/>
      <c r="I65" s="126"/>
      <c r="J65" s="126"/>
      <c r="K65" s="126"/>
      <c r="L65" s="126"/>
      <c r="M65" s="126"/>
      <c r="N65" s="126"/>
      <c r="O65" s="126"/>
      <c r="P65" s="126"/>
      <c r="Q65" s="126"/>
      <c r="R65" s="126"/>
      <c r="S65" s="126"/>
      <c r="T65" s="126"/>
      <c r="U65" s="126"/>
      <c r="V65" s="126"/>
      <c r="W65" s="126"/>
      <c r="X65" s="126"/>
      <c r="Y65" s="126"/>
      <c r="Z65" s="126"/>
      <c r="AA65" s="126"/>
      <c r="AB65" s="126"/>
      <c r="AC65" s="126"/>
      <c r="AD65" s="126"/>
      <c r="AE65" s="126"/>
      <c r="AF65" s="126"/>
      <c r="AG65" s="126"/>
      <c r="AH65" s="126"/>
      <c r="AI65" s="126"/>
      <c r="AJ65" s="128"/>
      <c r="AK65" s="164"/>
    </row>
    <row r="66" spans="1:37" s="92" customFormat="1" ht="22.5" customHeight="1">
      <c r="A66" s="121"/>
      <c r="B66" s="122"/>
      <c r="C66" s="123"/>
      <c r="D66" s="124"/>
      <c r="E66" s="125"/>
      <c r="F66" s="126"/>
      <c r="G66" s="126"/>
      <c r="H66" s="126"/>
      <c r="I66" s="126"/>
      <c r="J66" s="126"/>
      <c r="K66" s="126"/>
      <c r="L66" s="126"/>
      <c r="M66" s="126"/>
      <c r="N66" s="126"/>
      <c r="O66" s="126"/>
      <c r="P66" s="126"/>
      <c r="Q66" s="126"/>
      <c r="R66" s="126"/>
      <c r="S66" s="126"/>
      <c r="T66" s="126"/>
      <c r="U66" s="126"/>
      <c r="V66" s="126"/>
      <c r="W66" s="126"/>
      <c r="X66" s="126"/>
      <c r="Y66" s="126"/>
      <c r="Z66" s="126"/>
      <c r="AA66" s="126"/>
      <c r="AB66" s="126"/>
      <c r="AC66" s="126"/>
      <c r="AD66" s="126"/>
      <c r="AE66" s="126"/>
      <c r="AF66" s="126"/>
      <c r="AG66" s="126"/>
      <c r="AH66" s="126"/>
      <c r="AI66" s="126"/>
      <c r="AJ66" s="128"/>
      <c r="AK66" s="164"/>
    </row>
    <row r="67" spans="1:37" s="92" customFormat="1" ht="22.5" customHeight="1">
      <c r="A67" s="121"/>
      <c r="B67" s="122"/>
      <c r="C67" s="123"/>
      <c r="D67" s="124"/>
      <c r="E67" s="125"/>
      <c r="F67" s="126"/>
      <c r="G67" s="126"/>
      <c r="H67" s="126"/>
      <c r="I67" s="126"/>
      <c r="J67" s="126"/>
      <c r="K67" s="126"/>
      <c r="L67" s="126"/>
      <c r="M67" s="126"/>
      <c r="N67" s="126"/>
      <c r="O67" s="126"/>
      <c r="P67" s="126"/>
      <c r="Q67" s="126"/>
      <c r="R67" s="126"/>
      <c r="S67" s="126"/>
      <c r="T67" s="126"/>
      <c r="U67" s="126"/>
      <c r="V67" s="126"/>
      <c r="W67" s="126"/>
      <c r="X67" s="126"/>
      <c r="Y67" s="126"/>
      <c r="Z67" s="126"/>
      <c r="AA67" s="126"/>
      <c r="AB67" s="126"/>
      <c r="AC67" s="126"/>
      <c r="AD67" s="126"/>
      <c r="AE67" s="126"/>
      <c r="AF67" s="126"/>
      <c r="AG67" s="126"/>
      <c r="AH67" s="126"/>
      <c r="AI67" s="126"/>
      <c r="AJ67" s="128"/>
      <c r="AK67" s="164"/>
    </row>
    <row r="68" spans="1:37" s="92" customFormat="1" ht="22.5" customHeight="1">
      <c r="A68" s="121"/>
      <c r="B68" s="122"/>
      <c r="C68" s="123"/>
      <c r="D68" s="124"/>
      <c r="E68" s="125"/>
      <c r="F68" s="126"/>
      <c r="G68" s="126"/>
      <c r="H68" s="126"/>
      <c r="I68" s="126"/>
      <c r="J68" s="126"/>
      <c r="K68" s="126"/>
      <c r="L68" s="126"/>
      <c r="M68" s="126"/>
      <c r="N68" s="126"/>
      <c r="O68" s="126"/>
      <c r="P68" s="126"/>
      <c r="Q68" s="126"/>
      <c r="R68" s="126"/>
      <c r="S68" s="126"/>
      <c r="T68" s="126"/>
      <c r="U68" s="126"/>
      <c r="V68" s="126"/>
      <c r="W68" s="126"/>
      <c r="X68" s="126"/>
      <c r="Y68" s="126"/>
      <c r="Z68" s="126"/>
      <c r="AA68" s="126"/>
      <c r="AB68" s="126"/>
      <c r="AC68" s="126"/>
      <c r="AD68" s="126"/>
      <c r="AE68" s="126"/>
      <c r="AF68" s="126"/>
      <c r="AG68" s="126"/>
      <c r="AH68" s="126"/>
      <c r="AI68" s="126"/>
      <c r="AJ68" s="128"/>
      <c r="AK68" s="164"/>
    </row>
    <row r="69" spans="1:37" s="92" customFormat="1" ht="22.5" customHeight="1">
      <c r="A69" s="121"/>
      <c r="B69" s="122"/>
      <c r="C69" s="123"/>
      <c r="D69" s="124"/>
      <c r="E69" s="125"/>
      <c r="F69" s="126"/>
      <c r="G69" s="126"/>
      <c r="H69" s="126"/>
      <c r="I69" s="126"/>
      <c r="J69" s="126"/>
      <c r="K69" s="126"/>
      <c r="L69" s="126"/>
      <c r="M69" s="126"/>
      <c r="N69" s="126"/>
      <c r="O69" s="126"/>
      <c r="P69" s="126"/>
      <c r="Q69" s="126"/>
      <c r="R69" s="126"/>
      <c r="S69" s="126"/>
      <c r="T69" s="126"/>
      <c r="U69" s="126"/>
      <c r="V69" s="126"/>
      <c r="W69" s="126"/>
      <c r="X69" s="126"/>
      <c r="Y69" s="126"/>
      <c r="Z69" s="126"/>
      <c r="AA69" s="126"/>
      <c r="AB69" s="126"/>
      <c r="AC69" s="126"/>
      <c r="AD69" s="126"/>
      <c r="AE69" s="126"/>
      <c r="AF69" s="126"/>
      <c r="AG69" s="126"/>
      <c r="AH69" s="126"/>
      <c r="AI69" s="126"/>
      <c r="AJ69" s="128"/>
      <c r="AK69" s="164"/>
    </row>
    <row r="70" spans="1:37" s="92" customFormat="1" ht="22.5" customHeight="1">
      <c r="A70" s="121"/>
      <c r="B70" s="122"/>
      <c r="C70" s="123"/>
      <c r="D70" s="124"/>
      <c r="E70" s="125"/>
      <c r="F70" s="126"/>
      <c r="G70" s="126"/>
      <c r="H70" s="126"/>
      <c r="I70" s="126"/>
      <c r="J70" s="126"/>
      <c r="K70" s="126"/>
      <c r="L70" s="126"/>
      <c r="M70" s="126"/>
      <c r="N70" s="126"/>
      <c r="O70" s="126"/>
      <c r="P70" s="126"/>
      <c r="Q70" s="126"/>
      <c r="R70" s="126"/>
      <c r="S70" s="126"/>
      <c r="T70" s="126"/>
      <c r="U70" s="126"/>
      <c r="V70" s="126"/>
      <c r="W70" s="126"/>
      <c r="X70" s="126"/>
      <c r="Y70" s="126"/>
      <c r="Z70" s="126"/>
      <c r="AA70" s="126"/>
      <c r="AB70" s="126"/>
      <c r="AC70" s="126"/>
      <c r="AD70" s="126"/>
      <c r="AE70" s="126"/>
      <c r="AF70" s="126"/>
      <c r="AG70" s="126"/>
      <c r="AH70" s="126"/>
      <c r="AI70" s="126"/>
      <c r="AJ70" s="128"/>
      <c r="AK70" s="164"/>
    </row>
    <row r="71" spans="1:37" s="92" customFormat="1" ht="22.5" customHeight="1">
      <c r="A71" s="121"/>
      <c r="B71" s="122"/>
      <c r="C71" s="123"/>
      <c r="D71" s="124"/>
      <c r="E71" s="125"/>
      <c r="F71" s="126"/>
      <c r="G71" s="126"/>
      <c r="H71" s="126"/>
      <c r="I71" s="126"/>
      <c r="J71" s="126"/>
      <c r="K71" s="126"/>
      <c r="L71" s="126"/>
      <c r="M71" s="126"/>
      <c r="N71" s="126"/>
      <c r="O71" s="126"/>
      <c r="P71" s="126"/>
      <c r="Q71" s="126"/>
      <c r="R71" s="126"/>
      <c r="S71" s="126"/>
      <c r="T71" s="126"/>
      <c r="U71" s="126"/>
      <c r="V71" s="126"/>
      <c r="W71" s="126"/>
      <c r="X71" s="126"/>
      <c r="Y71" s="126"/>
      <c r="Z71" s="126"/>
      <c r="AA71" s="126"/>
      <c r="AB71" s="126"/>
      <c r="AC71" s="126"/>
      <c r="AD71" s="126"/>
      <c r="AE71" s="126"/>
      <c r="AF71" s="126"/>
      <c r="AG71" s="126"/>
      <c r="AH71" s="126"/>
      <c r="AI71" s="126"/>
      <c r="AJ71" s="128"/>
      <c r="AK71" s="164"/>
    </row>
    <row r="72" spans="1:37" s="92" customFormat="1" ht="22.5" customHeight="1">
      <c r="A72" s="121"/>
      <c r="B72" s="122"/>
      <c r="C72" s="123"/>
      <c r="D72" s="124"/>
      <c r="E72" s="125"/>
      <c r="F72" s="126"/>
      <c r="G72" s="126"/>
      <c r="H72" s="126"/>
      <c r="I72" s="126"/>
      <c r="J72" s="126"/>
      <c r="K72" s="126"/>
      <c r="L72" s="126"/>
      <c r="M72" s="126"/>
      <c r="N72" s="126"/>
      <c r="O72" s="126"/>
      <c r="P72" s="126"/>
      <c r="Q72" s="126"/>
      <c r="R72" s="126"/>
      <c r="S72" s="126"/>
      <c r="T72" s="126"/>
      <c r="U72" s="126"/>
      <c r="V72" s="126"/>
      <c r="W72" s="126"/>
      <c r="X72" s="126"/>
      <c r="Y72" s="126"/>
      <c r="Z72" s="126"/>
      <c r="AA72" s="126"/>
      <c r="AB72" s="126"/>
      <c r="AC72" s="126"/>
      <c r="AD72" s="126"/>
      <c r="AE72" s="126"/>
      <c r="AF72" s="126"/>
      <c r="AG72" s="126"/>
      <c r="AH72" s="126"/>
      <c r="AI72" s="126"/>
      <c r="AJ72" s="128"/>
      <c r="AK72" s="164"/>
    </row>
    <row r="73" spans="1:37" s="92" customFormat="1" ht="22.5" customHeight="1">
      <c r="A73" s="121"/>
      <c r="B73" s="122"/>
      <c r="C73" s="123"/>
      <c r="D73" s="124"/>
      <c r="E73" s="125"/>
      <c r="F73" s="126"/>
      <c r="G73" s="126"/>
      <c r="H73" s="126"/>
      <c r="I73" s="126"/>
      <c r="J73" s="126"/>
      <c r="K73" s="126"/>
      <c r="L73" s="126"/>
      <c r="M73" s="126"/>
      <c r="N73" s="126"/>
      <c r="O73" s="126"/>
      <c r="P73" s="126"/>
      <c r="Q73" s="126"/>
      <c r="R73" s="126"/>
      <c r="S73" s="126"/>
      <c r="T73" s="126"/>
      <c r="U73" s="126"/>
      <c r="V73" s="126"/>
      <c r="W73" s="126"/>
      <c r="X73" s="126"/>
      <c r="Y73" s="126"/>
      <c r="Z73" s="126"/>
      <c r="AA73" s="126"/>
      <c r="AB73" s="126"/>
      <c r="AC73" s="126"/>
      <c r="AD73" s="126"/>
      <c r="AE73" s="126"/>
      <c r="AF73" s="126"/>
      <c r="AG73" s="126"/>
      <c r="AH73" s="126"/>
      <c r="AI73" s="126"/>
      <c r="AJ73" s="128"/>
      <c r="AK73" s="164"/>
    </row>
    <row r="74" spans="1:37" s="92" customFormat="1" ht="22.5" customHeight="1">
      <c r="A74" s="121"/>
      <c r="B74" s="122"/>
      <c r="C74" s="123"/>
      <c r="D74" s="124"/>
      <c r="E74" s="125"/>
      <c r="F74" s="126"/>
      <c r="G74" s="126"/>
      <c r="H74" s="126"/>
      <c r="I74" s="126"/>
      <c r="J74" s="126"/>
      <c r="K74" s="126"/>
      <c r="L74" s="126"/>
      <c r="M74" s="126"/>
      <c r="N74" s="126"/>
      <c r="O74" s="126"/>
      <c r="P74" s="126"/>
      <c r="Q74" s="126"/>
      <c r="R74" s="126"/>
      <c r="S74" s="126"/>
      <c r="T74" s="126"/>
      <c r="U74" s="126"/>
      <c r="V74" s="126"/>
      <c r="W74" s="126"/>
      <c r="X74" s="126"/>
      <c r="Y74" s="126"/>
      <c r="Z74" s="126"/>
      <c r="AA74" s="126"/>
      <c r="AB74" s="126"/>
      <c r="AC74" s="126"/>
      <c r="AD74" s="126"/>
      <c r="AE74" s="126"/>
      <c r="AF74" s="126"/>
      <c r="AG74" s="126"/>
      <c r="AH74" s="126"/>
      <c r="AI74" s="126"/>
      <c r="AJ74" s="128"/>
      <c r="AK74" s="164"/>
    </row>
    <row r="75" spans="1:37" s="92" customFormat="1" ht="22.5" customHeight="1">
      <c r="A75" s="121"/>
      <c r="B75" s="122"/>
      <c r="C75" s="123"/>
      <c r="D75" s="124"/>
      <c r="E75" s="125"/>
      <c r="F75" s="126"/>
      <c r="G75" s="126"/>
      <c r="H75" s="126"/>
      <c r="I75" s="126"/>
      <c r="J75" s="126"/>
      <c r="K75" s="126"/>
      <c r="L75" s="126"/>
      <c r="M75" s="126"/>
      <c r="N75" s="126"/>
      <c r="O75" s="126"/>
      <c r="P75" s="126"/>
      <c r="Q75" s="126"/>
      <c r="R75" s="126"/>
      <c r="S75" s="126"/>
      <c r="T75" s="126"/>
      <c r="U75" s="126"/>
      <c r="V75" s="126"/>
      <c r="W75" s="126"/>
      <c r="X75" s="126"/>
      <c r="Y75" s="126"/>
      <c r="Z75" s="126"/>
      <c r="AA75" s="126"/>
      <c r="AB75" s="126"/>
      <c r="AC75" s="126"/>
      <c r="AD75" s="126"/>
      <c r="AE75" s="126"/>
      <c r="AF75" s="126"/>
      <c r="AG75" s="126"/>
      <c r="AH75" s="126"/>
      <c r="AI75" s="126"/>
      <c r="AJ75" s="128"/>
      <c r="AK75" s="164"/>
    </row>
    <row r="76" spans="1:37" s="92" customFormat="1" ht="22.5" customHeight="1">
      <c r="A76" s="121"/>
      <c r="B76" s="122"/>
      <c r="C76" s="123"/>
      <c r="D76" s="124"/>
      <c r="E76" s="125"/>
      <c r="F76" s="126"/>
      <c r="G76" s="126"/>
      <c r="H76" s="126"/>
      <c r="I76" s="126"/>
      <c r="J76" s="126"/>
      <c r="K76" s="126"/>
      <c r="L76" s="126"/>
      <c r="M76" s="126"/>
      <c r="N76" s="126"/>
      <c r="O76" s="126"/>
      <c r="P76" s="126"/>
      <c r="Q76" s="126"/>
      <c r="R76" s="126"/>
      <c r="S76" s="126"/>
      <c r="T76" s="126"/>
      <c r="U76" s="126"/>
      <c r="V76" s="126"/>
      <c r="W76" s="126"/>
      <c r="X76" s="126"/>
      <c r="Y76" s="126"/>
      <c r="Z76" s="126"/>
      <c r="AA76" s="126"/>
      <c r="AB76" s="126"/>
      <c r="AC76" s="126"/>
      <c r="AD76" s="126"/>
      <c r="AE76" s="126"/>
      <c r="AF76" s="126"/>
      <c r="AG76" s="126"/>
      <c r="AH76" s="126"/>
      <c r="AI76" s="126"/>
      <c r="AJ76" s="128"/>
      <c r="AK76" s="164"/>
    </row>
    <row r="77" spans="1:37" s="92" customFormat="1" ht="22.5" customHeight="1">
      <c r="A77" s="121"/>
      <c r="B77" s="122"/>
      <c r="C77" s="123"/>
      <c r="D77" s="124"/>
      <c r="E77" s="125"/>
      <c r="F77" s="126"/>
      <c r="G77" s="126"/>
      <c r="H77" s="126"/>
      <c r="I77" s="126"/>
      <c r="J77" s="126"/>
      <c r="K77" s="126"/>
      <c r="L77" s="126"/>
      <c r="M77" s="126"/>
      <c r="N77" s="126"/>
      <c r="O77" s="126"/>
      <c r="P77" s="126"/>
      <c r="Q77" s="126"/>
      <c r="R77" s="126"/>
      <c r="S77" s="126"/>
      <c r="T77" s="126"/>
      <c r="U77" s="126"/>
      <c r="V77" s="126"/>
      <c r="W77" s="126"/>
      <c r="X77" s="126"/>
      <c r="Y77" s="126"/>
      <c r="Z77" s="126"/>
      <c r="AA77" s="126"/>
      <c r="AB77" s="126"/>
      <c r="AC77" s="126"/>
      <c r="AD77" s="126"/>
      <c r="AE77" s="126"/>
      <c r="AF77" s="126"/>
      <c r="AG77" s="126"/>
      <c r="AH77" s="126"/>
      <c r="AI77" s="126"/>
      <c r="AJ77" s="128"/>
      <c r="AK77" s="164"/>
    </row>
    <row r="78" spans="1:37" s="92" customFormat="1" ht="22.5" customHeight="1">
      <c r="A78" s="121"/>
      <c r="B78" s="122"/>
      <c r="C78" s="123"/>
      <c r="D78" s="124"/>
      <c r="E78" s="125"/>
      <c r="F78" s="126"/>
      <c r="G78" s="126"/>
      <c r="H78" s="126"/>
      <c r="I78" s="126"/>
      <c r="J78" s="126"/>
      <c r="K78" s="126"/>
      <c r="L78" s="126"/>
      <c r="M78" s="126"/>
      <c r="N78" s="126"/>
      <c r="O78" s="126"/>
      <c r="P78" s="126"/>
      <c r="Q78" s="126"/>
      <c r="R78" s="126"/>
      <c r="S78" s="126"/>
      <c r="T78" s="126"/>
      <c r="U78" s="126"/>
      <c r="V78" s="126"/>
      <c r="W78" s="126"/>
      <c r="X78" s="126"/>
      <c r="Y78" s="126"/>
      <c r="Z78" s="126"/>
      <c r="AA78" s="126"/>
      <c r="AB78" s="126"/>
      <c r="AC78" s="126"/>
      <c r="AD78" s="126"/>
      <c r="AE78" s="126"/>
      <c r="AF78" s="126"/>
      <c r="AG78" s="126"/>
      <c r="AH78" s="126"/>
      <c r="AI78" s="126"/>
      <c r="AJ78" s="128"/>
      <c r="AK78" s="164"/>
    </row>
    <row r="79" spans="1:37" s="92" customFormat="1" ht="22.5" customHeight="1">
      <c r="A79" s="121"/>
      <c r="B79" s="122"/>
      <c r="C79" s="123"/>
      <c r="D79" s="124"/>
      <c r="E79" s="125"/>
      <c r="F79" s="126"/>
      <c r="G79" s="126"/>
      <c r="H79" s="126"/>
      <c r="I79" s="126"/>
      <c r="J79" s="126"/>
      <c r="K79" s="126"/>
      <c r="L79" s="126"/>
      <c r="M79" s="126"/>
      <c r="N79" s="126"/>
      <c r="O79" s="126"/>
      <c r="P79" s="126"/>
      <c r="Q79" s="126"/>
      <c r="R79" s="126"/>
      <c r="S79" s="126"/>
      <c r="T79" s="126"/>
      <c r="U79" s="126"/>
      <c r="V79" s="126"/>
      <c r="W79" s="126"/>
      <c r="X79" s="126"/>
      <c r="Y79" s="126"/>
      <c r="Z79" s="126"/>
      <c r="AA79" s="126"/>
      <c r="AB79" s="126"/>
      <c r="AC79" s="126"/>
      <c r="AD79" s="126"/>
      <c r="AE79" s="126"/>
      <c r="AF79" s="126"/>
      <c r="AG79" s="126"/>
      <c r="AH79" s="126"/>
      <c r="AI79" s="126"/>
      <c r="AJ79" s="128"/>
      <c r="AK79" s="164"/>
    </row>
    <row r="80" spans="1:37" s="92" customFormat="1" ht="22.5" customHeight="1">
      <c r="A80" s="121"/>
      <c r="B80" s="122"/>
      <c r="C80" s="123"/>
      <c r="D80" s="124"/>
      <c r="E80" s="125"/>
      <c r="F80" s="126"/>
      <c r="G80" s="126"/>
      <c r="H80" s="126"/>
      <c r="I80" s="126"/>
      <c r="J80" s="126"/>
      <c r="K80" s="126"/>
      <c r="L80" s="126"/>
      <c r="M80" s="126"/>
      <c r="N80" s="126"/>
      <c r="O80" s="126"/>
      <c r="P80" s="126"/>
      <c r="Q80" s="126"/>
      <c r="R80" s="126"/>
      <c r="S80" s="126"/>
      <c r="T80" s="126"/>
      <c r="U80" s="126"/>
      <c r="V80" s="126"/>
      <c r="W80" s="126"/>
      <c r="X80" s="126"/>
      <c r="Y80" s="126"/>
      <c r="Z80" s="126"/>
      <c r="AA80" s="126"/>
      <c r="AB80" s="126"/>
      <c r="AC80" s="126"/>
      <c r="AD80" s="126"/>
      <c r="AE80" s="126"/>
      <c r="AF80" s="126"/>
      <c r="AG80" s="126"/>
      <c r="AH80" s="126"/>
      <c r="AI80" s="126"/>
      <c r="AJ80" s="128"/>
      <c r="AK80" s="164"/>
    </row>
    <row r="81" spans="1:38" s="92" customFormat="1" ht="22.5" customHeight="1">
      <c r="A81" s="121"/>
      <c r="B81" s="122"/>
      <c r="C81" s="123"/>
      <c r="D81" s="124"/>
      <c r="E81" s="125"/>
      <c r="F81" s="126"/>
      <c r="G81" s="126"/>
      <c r="H81" s="126"/>
      <c r="I81" s="126"/>
      <c r="J81" s="126"/>
      <c r="K81" s="126"/>
      <c r="L81" s="126"/>
      <c r="M81" s="126"/>
      <c r="N81" s="126"/>
      <c r="O81" s="126"/>
      <c r="P81" s="126"/>
      <c r="Q81" s="126"/>
      <c r="R81" s="126"/>
      <c r="S81" s="126"/>
      <c r="T81" s="126"/>
      <c r="U81" s="126"/>
      <c r="V81" s="126"/>
      <c r="W81" s="126"/>
      <c r="X81" s="126"/>
      <c r="Y81" s="126"/>
      <c r="Z81" s="126"/>
      <c r="AA81" s="126"/>
      <c r="AB81" s="126"/>
      <c r="AC81" s="126"/>
      <c r="AD81" s="126"/>
      <c r="AE81" s="126"/>
      <c r="AF81" s="126"/>
      <c r="AG81" s="126"/>
      <c r="AH81" s="126"/>
      <c r="AI81" s="126"/>
      <c r="AJ81" s="128"/>
      <c r="AK81" s="164"/>
    </row>
    <row r="82" spans="1:38" s="92" customFormat="1" ht="22.5" customHeight="1">
      <c r="A82" s="121"/>
      <c r="B82" s="122"/>
      <c r="C82" s="123"/>
      <c r="D82" s="124"/>
      <c r="E82" s="125"/>
      <c r="F82" s="126"/>
      <c r="G82" s="126"/>
      <c r="H82" s="126"/>
      <c r="I82" s="126"/>
      <c r="J82" s="126"/>
      <c r="K82" s="126"/>
      <c r="L82" s="126"/>
      <c r="M82" s="126"/>
      <c r="N82" s="126"/>
      <c r="O82" s="126"/>
      <c r="P82" s="126"/>
      <c r="Q82" s="126"/>
      <c r="R82" s="126"/>
      <c r="S82" s="126"/>
      <c r="T82" s="126"/>
      <c r="U82" s="126"/>
      <c r="V82" s="126"/>
      <c r="W82" s="126"/>
      <c r="X82" s="126"/>
      <c r="Y82" s="126"/>
      <c r="Z82" s="126"/>
      <c r="AA82" s="126"/>
      <c r="AB82" s="126"/>
      <c r="AC82" s="126"/>
      <c r="AD82" s="126"/>
      <c r="AE82" s="126"/>
      <c r="AF82" s="126"/>
      <c r="AG82" s="126"/>
      <c r="AH82" s="126"/>
      <c r="AI82" s="126"/>
      <c r="AJ82" s="128"/>
      <c r="AK82" s="164"/>
    </row>
    <row r="83" spans="1:38" s="92" customFormat="1" ht="22.5" customHeight="1" thickBot="1">
      <c r="A83" s="121"/>
      <c r="B83" s="122"/>
      <c r="C83" s="123"/>
      <c r="D83" s="124"/>
      <c r="E83" s="125"/>
      <c r="F83" s="126"/>
      <c r="G83" s="126"/>
      <c r="H83" s="126"/>
      <c r="I83" s="126"/>
      <c r="J83" s="126"/>
      <c r="K83" s="126"/>
      <c r="L83" s="126"/>
      <c r="M83" s="126"/>
      <c r="N83" s="126"/>
      <c r="O83" s="126"/>
      <c r="P83" s="126"/>
      <c r="Q83" s="126"/>
      <c r="R83" s="126"/>
      <c r="S83" s="126"/>
      <c r="T83" s="126"/>
      <c r="U83" s="126"/>
      <c r="V83" s="126"/>
      <c r="W83" s="126"/>
      <c r="X83" s="126"/>
      <c r="Y83" s="126"/>
      <c r="Z83" s="126"/>
      <c r="AA83" s="126"/>
      <c r="AB83" s="126"/>
      <c r="AC83" s="126"/>
      <c r="AD83" s="126"/>
      <c r="AE83" s="126"/>
      <c r="AF83" s="126"/>
      <c r="AG83" s="126"/>
      <c r="AH83" s="126"/>
      <c r="AI83" s="126"/>
      <c r="AJ83" s="180" t="s">
        <v>664</v>
      </c>
      <c r="AK83" s="177"/>
    </row>
    <row r="84" spans="1:38" s="92" customFormat="1" ht="22.5" customHeight="1" thickBot="1">
      <c r="A84" s="1255" t="s">
        <v>367</v>
      </c>
      <c r="B84" s="1256"/>
      <c r="C84" s="1256"/>
      <c r="D84" s="1256"/>
      <c r="E84" s="1256"/>
      <c r="F84" s="1256"/>
      <c r="G84" s="1256"/>
      <c r="H84" s="1256"/>
      <c r="I84" s="1256"/>
      <c r="J84" s="1256"/>
      <c r="K84" s="1256"/>
      <c r="L84" s="1256"/>
      <c r="M84" s="1256"/>
      <c r="N84" s="1256"/>
      <c r="O84" s="1256"/>
      <c r="P84" s="1256"/>
      <c r="Q84" s="1256"/>
      <c r="R84" s="1256"/>
      <c r="S84" s="1256"/>
      <c r="T84" s="1256"/>
      <c r="U84" s="1256"/>
      <c r="V84" s="1256"/>
      <c r="W84" s="1256"/>
      <c r="X84" s="1256"/>
      <c r="Y84" s="1256"/>
      <c r="Z84" s="1256"/>
      <c r="AA84" s="1256"/>
      <c r="AB84" s="1256"/>
      <c r="AC84" s="1256"/>
      <c r="AD84" s="1256"/>
      <c r="AE84" s="1256"/>
      <c r="AF84" s="1256"/>
      <c r="AG84" s="1256"/>
      <c r="AH84" s="1256"/>
      <c r="AI84" s="1256"/>
      <c r="AJ84" s="103"/>
      <c r="AK84" s="114"/>
    </row>
    <row r="85" spans="1:38" s="85" customFormat="1" ht="21" customHeight="1">
      <c r="A85" s="86" t="s">
        <v>328</v>
      </c>
      <c r="J85" s="1257" t="s">
        <v>1685</v>
      </c>
      <c r="K85" s="1257"/>
      <c r="L85" s="1257"/>
      <c r="M85" s="1257"/>
      <c r="N85" s="1257"/>
      <c r="O85" s="1257"/>
      <c r="P85" s="1257"/>
      <c r="Q85" s="1257"/>
      <c r="R85" s="1257"/>
      <c r="S85" s="1257"/>
      <c r="T85" s="1257"/>
      <c r="AK85" s="86"/>
      <c r="AL85" s="762"/>
    </row>
    <row r="86" spans="1:38" s="85" customFormat="1" ht="21" customHeight="1" thickBot="1">
      <c r="A86" s="86"/>
      <c r="E86" s="86"/>
      <c r="L86" s="1258" t="str">
        <f>$L$2</f>
        <v>（　　　　年　月分）</v>
      </c>
      <c r="M86" s="1258"/>
      <c r="N86" s="1258"/>
      <c r="O86" s="1258"/>
      <c r="P86" s="1258"/>
      <c r="Q86" s="1258"/>
      <c r="R86" s="86"/>
      <c r="AK86" s="86"/>
    </row>
    <row r="87" spans="1:38" s="92" customFormat="1" ht="13.5" customHeight="1">
      <c r="A87" s="1259" t="s">
        <v>329</v>
      </c>
      <c r="B87" s="87" t="s">
        <v>330</v>
      </c>
      <c r="C87" s="1261" t="s">
        <v>331</v>
      </c>
      <c r="D87" s="1263" t="s">
        <v>332</v>
      </c>
      <c r="E87" s="88">
        <v>1</v>
      </c>
      <c r="F87" s="89">
        <v>2</v>
      </c>
      <c r="G87" s="89">
        <v>3</v>
      </c>
      <c r="H87" s="89">
        <v>4</v>
      </c>
      <c r="I87" s="89">
        <v>5</v>
      </c>
      <c r="J87" s="89">
        <v>6</v>
      </c>
      <c r="K87" s="89">
        <v>7</v>
      </c>
      <c r="L87" s="89">
        <v>8</v>
      </c>
      <c r="M87" s="89">
        <v>9</v>
      </c>
      <c r="N87" s="89">
        <v>10</v>
      </c>
      <c r="O87" s="89">
        <v>11</v>
      </c>
      <c r="P87" s="89">
        <v>12</v>
      </c>
      <c r="Q87" s="89">
        <v>13</v>
      </c>
      <c r="R87" s="89">
        <v>14</v>
      </c>
      <c r="S87" s="89">
        <v>15</v>
      </c>
      <c r="T87" s="89">
        <v>16</v>
      </c>
      <c r="U87" s="89">
        <v>17</v>
      </c>
      <c r="V87" s="89">
        <v>18</v>
      </c>
      <c r="W87" s="89">
        <v>19</v>
      </c>
      <c r="X87" s="89">
        <v>20</v>
      </c>
      <c r="Y87" s="89">
        <v>21</v>
      </c>
      <c r="Z87" s="89">
        <v>22</v>
      </c>
      <c r="AA87" s="89">
        <v>23</v>
      </c>
      <c r="AB87" s="89">
        <v>24</v>
      </c>
      <c r="AC87" s="89">
        <v>25</v>
      </c>
      <c r="AD87" s="89">
        <v>26</v>
      </c>
      <c r="AE87" s="89">
        <v>27</v>
      </c>
      <c r="AF87" s="89">
        <v>28</v>
      </c>
      <c r="AG87" s="89">
        <v>29</v>
      </c>
      <c r="AH87" s="89">
        <v>30</v>
      </c>
      <c r="AI87" s="89">
        <v>31</v>
      </c>
      <c r="AJ87" s="152" t="s">
        <v>333</v>
      </c>
      <c r="AK87" s="1265" t="s">
        <v>334</v>
      </c>
    </row>
    <row r="88" spans="1:38" s="92" customFormat="1" ht="11.4" thickBot="1">
      <c r="A88" s="1260"/>
      <c r="B88" s="93" t="s">
        <v>335</v>
      </c>
      <c r="C88" s="1262"/>
      <c r="D88" s="1264"/>
      <c r="E88" s="94"/>
      <c r="F88" s="94"/>
      <c r="G88" s="94"/>
      <c r="H88" s="94"/>
      <c r="I88" s="94"/>
      <c r="J88" s="94"/>
      <c r="K88" s="94"/>
      <c r="L88" s="94"/>
      <c r="M88" s="94"/>
      <c r="N88" s="94"/>
      <c r="O88" s="94"/>
      <c r="P88" s="94"/>
      <c r="Q88" s="94"/>
      <c r="R88" s="94"/>
      <c r="S88" s="94"/>
      <c r="T88" s="94"/>
      <c r="U88" s="94"/>
      <c r="V88" s="94"/>
      <c r="W88" s="94"/>
      <c r="X88" s="94"/>
      <c r="Y88" s="94"/>
      <c r="Z88" s="94"/>
      <c r="AA88" s="94"/>
      <c r="AB88" s="94"/>
      <c r="AC88" s="94"/>
      <c r="AD88" s="94"/>
      <c r="AE88" s="94"/>
      <c r="AF88" s="94"/>
      <c r="AG88" s="94"/>
      <c r="AH88" s="94"/>
      <c r="AI88" s="94"/>
      <c r="AJ88" s="153" t="s">
        <v>336</v>
      </c>
      <c r="AK88" s="1266"/>
    </row>
    <row r="89" spans="1:38" s="92" customFormat="1" ht="22.5" customHeight="1">
      <c r="A89" s="154" t="s">
        <v>366</v>
      </c>
      <c r="B89" s="155"/>
      <c r="C89" s="155"/>
      <c r="D89" s="156"/>
      <c r="E89" s="157"/>
      <c r="F89" s="155"/>
      <c r="G89" s="155"/>
      <c r="H89" s="155"/>
      <c r="I89" s="155"/>
      <c r="J89" s="155"/>
      <c r="K89" s="155"/>
      <c r="L89" s="155"/>
      <c r="M89" s="155"/>
      <c r="N89" s="155"/>
      <c r="O89" s="155"/>
      <c r="P89" s="155"/>
      <c r="Q89" s="155"/>
      <c r="R89" s="155"/>
      <c r="S89" s="155"/>
      <c r="T89" s="155"/>
      <c r="U89" s="155"/>
      <c r="V89" s="155"/>
      <c r="W89" s="155"/>
      <c r="X89" s="155"/>
      <c r="Y89" s="155"/>
      <c r="Z89" s="155"/>
      <c r="AA89" s="155"/>
      <c r="AB89" s="155"/>
      <c r="AC89" s="155"/>
      <c r="AD89" s="155"/>
      <c r="AE89" s="155"/>
      <c r="AF89" s="155"/>
      <c r="AG89" s="155"/>
      <c r="AH89" s="155"/>
      <c r="AI89" s="155"/>
      <c r="AJ89" s="158"/>
      <c r="AK89" s="159"/>
    </row>
    <row r="90" spans="1:38" s="92" customFormat="1" ht="22.5" customHeight="1">
      <c r="A90" s="121"/>
      <c r="B90" s="122"/>
      <c r="C90" s="123"/>
      <c r="D90" s="179"/>
      <c r="E90" s="109"/>
      <c r="F90" s="110"/>
      <c r="G90" s="110"/>
      <c r="H90" s="110"/>
      <c r="I90" s="110"/>
      <c r="J90" s="110"/>
      <c r="K90" s="110"/>
      <c r="L90" s="110"/>
      <c r="M90" s="110"/>
      <c r="N90" s="110"/>
      <c r="O90" s="110"/>
      <c r="P90" s="110"/>
      <c r="Q90" s="110"/>
      <c r="R90" s="110"/>
      <c r="S90" s="110"/>
      <c r="T90" s="110"/>
      <c r="U90" s="110"/>
      <c r="V90" s="110"/>
      <c r="W90" s="110"/>
      <c r="X90" s="110"/>
      <c r="Y90" s="110"/>
      <c r="Z90" s="110"/>
      <c r="AA90" s="110"/>
      <c r="AB90" s="110"/>
      <c r="AC90" s="110"/>
      <c r="AD90" s="110"/>
      <c r="AE90" s="110"/>
      <c r="AF90" s="110"/>
      <c r="AG90" s="110"/>
      <c r="AH90" s="110"/>
      <c r="AI90" s="110"/>
      <c r="AJ90" s="112"/>
      <c r="AK90" s="164" t="s">
        <v>664</v>
      </c>
    </row>
    <row r="91" spans="1:38" s="92" customFormat="1" ht="22.5" customHeight="1">
      <c r="A91" s="121"/>
      <c r="B91" s="122"/>
      <c r="C91" s="123"/>
      <c r="D91" s="124"/>
      <c r="E91" s="125"/>
      <c r="F91" s="126"/>
      <c r="G91" s="126"/>
      <c r="H91" s="126"/>
      <c r="I91" s="126"/>
      <c r="J91" s="126"/>
      <c r="K91" s="126"/>
      <c r="L91" s="126"/>
      <c r="M91" s="126"/>
      <c r="N91" s="126"/>
      <c r="O91" s="126"/>
      <c r="P91" s="126"/>
      <c r="Q91" s="126"/>
      <c r="R91" s="126"/>
      <c r="S91" s="126"/>
      <c r="T91" s="126"/>
      <c r="U91" s="126"/>
      <c r="V91" s="126"/>
      <c r="W91" s="126"/>
      <c r="X91" s="126"/>
      <c r="Y91" s="126"/>
      <c r="Z91" s="126"/>
      <c r="AA91" s="126"/>
      <c r="AB91" s="126"/>
      <c r="AC91" s="126"/>
      <c r="AD91" s="126"/>
      <c r="AE91" s="126"/>
      <c r="AF91" s="126"/>
      <c r="AG91" s="126"/>
      <c r="AH91" s="126"/>
      <c r="AI91" s="126"/>
      <c r="AJ91" s="128"/>
      <c r="AK91" s="164"/>
    </row>
    <row r="92" spans="1:38" s="92" customFormat="1" ht="22.5" customHeight="1">
      <c r="A92" s="121"/>
      <c r="B92" s="122"/>
      <c r="C92" s="123"/>
      <c r="D92" s="124"/>
      <c r="E92" s="125"/>
      <c r="F92" s="126"/>
      <c r="G92" s="126"/>
      <c r="H92" s="126"/>
      <c r="I92" s="126"/>
      <c r="J92" s="126"/>
      <c r="K92" s="126"/>
      <c r="L92" s="126"/>
      <c r="M92" s="126"/>
      <c r="N92" s="126"/>
      <c r="O92" s="126"/>
      <c r="P92" s="126"/>
      <c r="Q92" s="126"/>
      <c r="R92" s="126"/>
      <c r="S92" s="126"/>
      <c r="T92" s="126"/>
      <c r="U92" s="126"/>
      <c r="V92" s="126"/>
      <c r="W92" s="126"/>
      <c r="X92" s="126"/>
      <c r="Y92" s="126"/>
      <c r="Z92" s="126"/>
      <c r="AA92" s="126"/>
      <c r="AB92" s="126"/>
      <c r="AC92" s="126"/>
      <c r="AD92" s="126"/>
      <c r="AE92" s="126"/>
      <c r="AF92" s="126"/>
      <c r="AG92" s="126"/>
      <c r="AH92" s="126"/>
      <c r="AI92" s="126"/>
      <c r="AJ92" s="128"/>
      <c r="AK92" s="164"/>
    </row>
    <row r="93" spans="1:38" s="92" customFormat="1" ht="22.5" customHeight="1">
      <c r="A93" s="121"/>
      <c r="B93" s="122"/>
      <c r="C93" s="123"/>
      <c r="D93" s="124"/>
      <c r="E93" s="125"/>
      <c r="F93" s="126"/>
      <c r="G93" s="126"/>
      <c r="H93" s="126"/>
      <c r="I93" s="126"/>
      <c r="J93" s="126"/>
      <c r="K93" s="126"/>
      <c r="L93" s="126"/>
      <c r="M93" s="126"/>
      <c r="N93" s="126"/>
      <c r="O93" s="126"/>
      <c r="P93" s="126"/>
      <c r="Q93" s="126"/>
      <c r="R93" s="126"/>
      <c r="S93" s="126"/>
      <c r="T93" s="126"/>
      <c r="U93" s="126"/>
      <c r="V93" s="126"/>
      <c r="W93" s="126"/>
      <c r="X93" s="126"/>
      <c r="Y93" s="126"/>
      <c r="Z93" s="126"/>
      <c r="AA93" s="126"/>
      <c r="AB93" s="126"/>
      <c r="AC93" s="126"/>
      <c r="AD93" s="126"/>
      <c r="AE93" s="126"/>
      <c r="AF93" s="126"/>
      <c r="AG93" s="126"/>
      <c r="AH93" s="126"/>
      <c r="AI93" s="126"/>
      <c r="AJ93" s="128"/>
      <c r="AK93" s="164"/>
    </row>
    <row r="94" spans="1:38" s="92" customFormat="1" ht="22.5" customHeight="1">
      <c r="A94" s="121"/>
      <c r="B94" s="122"/>
      <c r="C94" s="123"/>
      <c r="D94" s="124"/>
      <c r="E94" s="125"/>
      <c r="F94" s="126"/>
      <c r="G94" s="126"/>
      <c r="H94" s="126"/>
      <c r="I94" s="126"/>
      <c r="J94" s="126"/>
      <c r="K94" s="126"/>
      <c r="L94" s="126"/>
      <c r="M94" s="126"/>
      <c r="N94" s="126"/>
      <c r="O94" s="126"/>
      <c r="P94" s="126"/>
      <c r="Q94" s="126"/>
      <c r="R94" s="126"/>
      <c r="S94" s="126"/>
      <c r="T94" s="126"/>
      <c r="U94" s="126"/>
      <c r="V94" s="126"/>
      <c r="W94" s="126"/>
      <c r="X94" s="126"/>
      <c r="Y94" s="126"/>
      <c r="Z94" s="126"/>
      <c r="AA94" s="126"/>
      <c r="AB94" s="126"/>
      <c r="AC94" s="126"/>
      <c r="AD94" s="126"/>
      <c r="AE94" s="126"/>
      <c r="AF94" s="126"/>
      <c r="AG94" s="126"/>
      <c r="AH94" s="126"/>
      <c r="AI94" s="126"/>
      <c r="AJ94" s="128"/>
      <c r="AK94" s="164"/>
    </row>
    <row r="95" spans="1:38" s="92" customFormat="1" ht="22.5" customHeight="1">
      <c r="A95" s="121"/>
      <c r="B95" s="122"/>
      <c r="C95" s="123"/>
      <c r="D95" s="124"/>
      <c r="E95" s="125"/>
      <c r="F95" s="126"/>
      <c r="G95" s="126"/>
      <c r="H95" s="126"/>
      <c r="I95" s="126"/>
      <c r="J95" s="126"/>
      <c r="K95" s="126"/>
      <c r="L95" s="126"/>
      <c r="M95" s="126"/>
      <c r="N95" s="126"/>
      <c r="O95" s="126"/>
      <c r="P95" s="126"/>
      <c r="Q95" s="126"/>
      <c r="R95" s="126"/>
      <c r="S95" s="126"/>
      <c r="T95" s="126"/>
      <c r="U95" s="126"/>
      <c r="V95" s="126"/>
      <c r="W95" s="126"/>
      <c r="X95" s="126"/>
      <c r="Y95" s="126"/>
      <c r="Z95" s="126"/>
      <c r="AA95" s="126"/>
      <c r="AB95" s="126"/>
      <c r="AC95" s="126"/>
      <c r="AD95" s="126"/>
      <c r="AE95" s="126"/>
      <c r="AF95" s="126"/>
      <c r="AG95" s="126"/>
      <c r="AH95" s="126"/>
      <c r="AI95" s="126"/>
      <c r="AJ95" s="128"/>
      <c r="AK95" s="164"/>
    </row>
    <row r="96" spans="1:38" s="92" customFormat="1" ht="22.5" customHeight="1">
      <c r="A96" s="121"/>
      <c r="B96" s="122"/>
      <c r="C96" s="123"/>
      <c r="D96" s="124"/>
      <c r="E96" s="125"/>
      <c r="F96" s="126"/>
      <c r="G96" s="126"/>
      <c r="H96" s="126"/>
      <c r="I96" s="126"/>
      <c r="J96" s="126"/>
      <c r="K96" s="126"/>
      <c r="L96" s="126"/>
      <c r="M96" s="126"/>
      <c r="N96" s="126"/>
      <c r="O96" s="126"/>
      <c r="P96" s="126"/>
      <c r="Q96" s="126"/>
      <c r="R96" s="126"/>
      <c r="S96" s="126"/>
      <c r="T96" s="126"/>
      <c r="U96" s="126"/>
      <c r="V96" s="126"/>
      <c r="W96" s="126"/>
      <c r="X96" s="126"/>
      <c r="Y96" s="126"/>
      <c r="Z96" s="126"/>
      <c r="AA96" s="126"/>
      <c r="AB96" s="126"/>
      <c r="AC96" s="126"/>
      <c r="AD96" s="126"/>
      <c r="AE96" s="126"/>
      <c r="AF96" s="126"/>
      <c r="AG96" s="126"/>
      <c r="AH96" s="126"/>
      <c r="AI96" s="126"/>
      <c r="AJ96" s="128"/>
      <c r="AK96" s="164"/>
    </row>
    <row r="97" spans="1:37" s="92" customFormat="1" ht="22.5" customHeight="1">
      <c r="A97" s="121"/>
      <c r="B97" s="122"/>
      <c r="C97" s="123"/>
      <c r="D97" s="124"/>
      <c r="E97" s="125"/>
      <c r="F97" s="126"/>
      <c r="G97" s="126"/>
      <c r="H97" s="126"/>
      <c r="I97" s="126"/>
      <c r="J97" s="126"/>
      <c r="K97" s="126"/>
      <c r="L97" s="126"/>
      <c r="M97" s="126"/>
      <c r="N97" s="126"/>
      <c r="O97" s="126"/>
      <c r="P97" s="126"/>
      <c r="Q97" s="126"/>
      <c r="R97" s="126"/>
      <c r="S97" s="126"/>
      <c r="T97" s="126"/>
      <c r="U97" s="126"/>
      <c r="V97" s="126"/>
      <c r="W97" s="126"/>
      <c r="X97" s="126"/>
      <c r="Y97" s="126"/>
      <c r="Z97" s="126"/>
      <c r="AA97" s="126"/>
      <c r="AB97" s="126"/>
      <c r="AC97" s="126"/>
      <c r="AD97" s="126"/>
      <c r="AE97" s="126"/>
      <c r="AF97" s="126"/>
      <c r="AG97" s="126"/>
      <c r="AH97" s="126"/>
      <c r="AI97" s="126"/>
      <c r="AJ97" s="128"/>
      <c r="AK97" s="164"/>
    </row>
    <row r="98" spans="1:37" s="92" customFormat="1" ht="22.5" customHeight="1">
      <c r="A98" s="121"/>
      <c r="B98" s="122"/>
      <c r="C98" s="123"/>
      <c r="D98" s="124"/>
      <c r="E98" s="125"/>
      <c r="F98" s="126"/>
      <c r="G98" s="126"/>
      <c r="H98" s="126"/>
      <c r="I98" s="126"/>
      <c r="J98" s="126"/>
      <c r="K98" s="126"/>
      <c r="L98" s="126"/>
      <c r="M98" s="126"/>
      <c r="N98" s="126"/>
      <c r="O98" s="126"/>
      <c r="P98" s="126"/>
      <c r="Q98" s="126"/>
      <c r="R98" s="126"/>
      <c r="S98" s="126"/>
      <c r="T98" s="126"/>
      <c r="U98" s="126"/>
      <c r="V98" s="126"/>
      <c r="W98" s="126"/>
      <c r="X98" s="126"/>
      <c r="Y98" s="126"/>
      <c r="Z98" s="126"/>
      <c r="AA98" s="126"/>
      <c r="AB98" s="126"/>
      <c r="AC98" s="126"/>
      <c r="AD98" s="126"/>
      <c r="AE98" s="126"/>
      <c r="AF98" s="126"/>
      <c r="AG98" s="126"/>
      <c r="AH98" s="126"/>
      <c r="AI98" s="126"/>
      <c r="AJ98" s="128"/>
      <c r="AK98" s="164"/>
    </row>
    <row r="99" spans="1:37" s="92" customFormat="1" ht="22.5" customHeight="1">
      <c r="A99" s="121"/>
      <c r="B99" s="122"/>
      <c r="C99" s="123"/>
      <c r="D99" s="124"/>
      <c r="E99" s="125"/>
      <c r="F99" s="126"/>
      <c r="G99" s="126"/>
      <c r="H99" s="126"/>
      <c r="I99" s="126"/>
      <c r="J99" s="126"/>
      <c r="K99" s="126"/>
      <c r="L99" s="126"/>
      <c r="M99" s="126"/>
      <c r="N99" s="126"/>
      <c r="O99" s="126"/>
      <c r="P99" s="126"/>
      <c r="Q99" s="126"/>
      <c r="R99" s="126"/>
      <c r="S99" s="126"/>
      <c r="T99" s="126"/>
      <c r="U99" s="126"/>
      <c r="V99" s="126"/>
      <c r="W99" s="126"/>
      <c r="X99" s="126"/>
      <c r="Y99" s="126"/>
      <c r="Z99" s="126"/>
      <c r="AA99" s="126"/>
      <c r="AB99" s="126"/>
      <c r="AC99" s="126"/>
      <c r="AD99" s="126"/>
      <c r="AE99" s="126"/>
      <c r="AF99" s="126"/>
      <c r="AG99" s="126"/>
      <c r="AH99" s="126"/>
      <c r="AI99" s="126"/>
      <c r="AJ99" s="128"/>
      <c r="AK99" s="164"/>
    </row>
    <row r="100" spans="1:37" s="92" customFormat="1" ht="22.5" customHeight="1">
      <c r="A100" s="121"/>
      <c r="B100" s="122"/>
      <c r="C100" s="123"/>
      <c r="D100" s="124"/>
      <c r="E100" s="125"/>
      <c r="F100" s="126"/>
      <c r="G100" s="126"/>
      <c r="H100" s="126"/>
      <c r="I100" s="126"/>
      <c r="J100" s="126"/>
      <c r="K100" s="126"/>
      <c r="L100" s="126"/>
      <c r="M100" s="126"/>
      <c r="N100" s="126"/>
      <c r="O100" s="126"/>
      <c r="P100" s="126"/>
      <c r="Q100" s="126"/>
      <c r="R100" s="126"/>
      <c r="S100" s="126"/>
      <c r="T100" s="126"/>
      <c r="U100" s="126"/>
      <c r="V100" s="126"/>
      <c r="W100" s="126"/>
      <c r="X100" s="126"/>
      <c r="Y100" s="126"/>
      <c r="Z100" s="126"/>
      <c r="AA100" s="126"/>
      <c r="AB100" s="126"/>
      <c r="AC100" s="126"/>
      <c r="AD100" s="126"/>
      <c r="AE100" s="126"/>
      <c r="AF100" s="126"/>
      <c r="AG100" s="126"/>
      <c r="AH100" s="126"/>
      <c r="AI100" s="126"/>
      <c r="AJ100" s="128"/>
      <c r="AK100" s="164"/>
    </row>
    <row r="101" spans="1:37" s="92" customFormat="1" ht="22.5" customHeight="1">
      <c r="A101" s="121"/>
      <c r="B101" s="122"/>
      <c r="C101" s="123"/>
      <c r="D101" s="124"/>
      <c r="E101" s="125"/>
      <c r="F101" s="126"/>
      <c r="G101" s="126"/>
      <c r="H101" s="126"/>
      <c r="I101" s="126"/>
      <c r="J101" s="126"/>
      <c r="K101" s="126"/>
      <c r="L101" s="126"/>
      <c r="M101" s="126"/>
      <c r="N101" s="126"/>
      <c r="O101" s="126"/>
      <c r="P101" s="126"/>
      <c r="Q101" s="126"/>
      <c r="R101" s="126"/>
      <c r="S101" s="126"/>
      <c r="T101" s="126"/>
      <c r="U101" s="126"/>
      <c r="V101" s="126"/>
      <c r="W101" s="126"/>
      <c r="X101" s="126"/>
      <c r="Y101" s="126"/>
      <c r="Z101" s="126"/>
      <c r="AA101" s="126"/>
      <c r="AB101" s="126"/>
      <c r="AC101" s="126"/>
      <c r="AD101" s="126"/>
      <c r="AE101" s="126"/>
      <c r="AF101" s="126"/>
      <c r="AG101" s="126"/>
      <c r="AH101" s="126"/>
      <c r="AI101" s="126"/>
      <c r="AJ101" s="128"/>
      <c r="AK101" s="164"/>
    </row>
    <row r="102" spans="1:37" s="92" customFormat="1" ht="22.5" customHeight="1">
      <c r="A102" s="121"/>
      <c r="B102" s="122"/>
      <c r="C102" s="123"/>
      <c r="D102" s="124"/>
      <c r="E102" s="125"/>
      <c r="F102" s="126"/>
      <c r="G102" s="126"/>
      <c r="H102" s="126"/>
      <c r="I102" s="126"/>
      <c r="J102" s="126"/>
      <c r="K102" s="126"/>
      <c r="L102" s="126"/>
      <c r="M102" s="126"/>
      <c r="N102" s="126"/>
      <c r="O102" s="126"/>
      <c r="P102" s="126"/>
      <c r="Q102" s="126"/>
      <c r="R102" s="126"/>
      <c r="S102" s="126"/>
      <c r="T102" s="126"/>
      <c r="U102" s="126"/>
      <c r="V102" s="126"/>
      <c r="W102" s="126"/>
      <c r="X102" s="126"/>
      <c r="Y102" s="126"/>
      <c r="Z102" s="126"/>
      <c r="AA102" s="126"/>
      <c r="AB102" s="126"/>
      <c r="AC102" s="126"/>
      <c r="AD102" s="126"/>
      <c r="AE102" s="126"/>
      <c r="AF102" s="126"/>
      <c r="AG102" s="126"/>
      <c r="AH102" s="126"/>
      <c r="AI102" s="126"/>
      <c r="AJ102" s="128"/>
      <c r="AK102" s="164"/>
    </row>
    <row r="103" spans="1:37" s="92" customFormat="1" ht="22.5" customHeight="1">
      <c r="A103" s="121"/>
      <c r="B103" s="122"/>
      <c r="C103" s="123"/>
      <c r="D103" s="124"/>
      <c r="E103" s="125"/>
      <c r="F103" s="126"/>
      <c r="G103" s="126"/>
      <c r="H103" s="126"/>
      <c r="I103" s="126"/>
      <c r="J103" s="126"/>
      <c r="K103" s="126"/>
      <c r="L103" s="126"/>
      <c r="M103" s="126"/>
      <c r="N103" s="126"/>
      <c r="O103" s="126"/>
      <c r="P103" s="126"/>
      <c r="Q103" s="126"/>
      <c r="R103" s="126"/>
      <c r="S103" s="126"/>
      <c r="T103" s="126"/>
      <c r="U103" s="126"/>
      <c r="V103" s="126"/>
      <c r="W103" s="126"/>
      <c r="X103" s="126"/>
      <c r="Y103" s="126"/>
      <c r="Z103" s="126"/>
      <c r="AA103" s="126"/>
      <c r="AB103" s="126"/>
      <c r="AC103" s="126"/>
      <c r="AD103" s="126"/>
      <c r="AE103" s="126"/>
      <c r="AF103" s="126"/>
      <c r="AG103" s="126"/>
      <c r="AH103" s="126"/>
      <c r="AI103" s="126"/>
      <c r="AJ103" s="128"/>
      <c r="AK103" s="164"/>
    </row>
    <row r="104" spans="1:37" s="92" customFormat="1" ht="22.5" customHeight="1">
      <c r="A104" s="121"/>
      <c r="B104" s="122"/>
      <c r="C104" s="123"/>
      <c r="D104" s="124"/>
      <c r="E104" s="125"/>
      <c r="F104" s="126"/>
      <c r="G104" s="126"/>
      <c r="H104" s="126"/>
      <c r="I104" s="126"/>
      <c r="J104" s="126"/>
      <c r="K104" s="126"/>
      <c r="L104" s="126"/>
      <c r="M104" s="126"/>
      <c r="N104" s="126"/>
      <c r="O104" s="126"/>
      <c r="P104" s="126"/>
      <c r="Q104" s="126"/>
      <c r="R104" s="126"/>
      <c r="S104" s="126"/>
      <c r="T104" s="126"/>
      <c r="U104" s="126"/>
      <c r="V104" s="126"/>
      <c r="W104" s="126"/>
      <c r="X104" s="126"/>
      <c r="Y104" s="126"/>
      <c r="Z104" s="126"/>
      <c r="AA104" s="126"/>
      <c r="AB104" s="126"/>
      <c r="AC104" s="126"/>
      <c r="AD104" s="126"/>
      <c r="AE104" s="126"/>
      <c r="AF104" s="126"/>
      <c r="AG104" s="126"/>
      <c r="AH104" s="126"/>
      <c r="AI104" s="126"/>
      <c r="AJ104" s="128"/>
      <c r="AK104" s="164"/>
    </row>
    <row r="105" spans="1:37" s="92" customFormat="1" ht="22.5" customHeight="1">
      <c r="A105" s="121"/>
      <c r="B105" s="122"/>
      <c r="C105" s="123"/>
      <c r="D105" s="124"/>
      <c r="E105" s="125"/>
      <c r="F105" s="126"/>
      <c r="G105" s="126"/>
      <c r="H105" s="126"/>
      <c r="I105" s="126"/>
      <c r="J105" s="126"/>
      <c r="K105" s="126"/>
      <c r="L105" s="126"/>
      <c r="M105" s="126"/>
      <c r="N105" s="126"/>
      <c r="O105" s="126"/>
      <c r="P105" s="126"/>
      <c r="Q105" s="126"/>
      <c r="R105" s="126"/>
      <c r="S105" s="126"/>
      <c r="T105" s="126"/>
      <c r="U105" s="126"/>
      <c r="V105" s="126"/>
      <c r="W105" s="126"/>
      <c r="X105" s="126"/>
      <c r="Y105" s="126"/>
      <c r="Z105" s="126"/>
      <c r="AA105" s="126"/>
      <c r="AB105" s="126"/>
      <c r="AC105" s="126"/>
      <c r="AD105" s="126"/>
      <c r="AE105" s="126"/>
      <c r="AF105" s="126"/>
      <c r="AG105" s="126"/>
      <c r="AH105" s="126"/>
      <c r="AI105" s="126"/>
      <c r="AJ105" s="128"/>
      <c r="AK105" s="164"/>
    </row>
    <row r="106" spans="1:37" s="92" customFormat="1" ht="22.5" customHeight="1">
      <c r="A106" s="121"/>
      <c r="B106" s="122"/>
      <c r="C106" s="123"/>
      <c r="D106" s="124"/>
      <c r="E106" s="125"/>
      <c r="F106" s="126"/>
      <c r="G106" s="126"/>
      <c r="H106" s="126"/>
      <c r="I106" s="126"/>
      <c r="J106" s="126"/>
      <c r="K106" s="126"/>
      <c r="L106" s="126"/>
      <c r="M106" s="126"/>
      <c r="N106" s="126"/>
      <c r="O106" s="126"/>
      <c r="P106" s="126"/>
      <c r="Q106" s="126"/>
      <c r="R106" s="126"/>
      <c r="S106" s="126"/>
      <c r="T106" s="126"/>
      <c r="U106" s="126"/>
      <c r="V106" s="126"/>
      <c r="W106" s="126"/>
      <c r="X106" s="126"/>
      <c r="Y106" s="126"/>
      <c r="Z106" s="126"/>
      <c r="AA106" s="126"/>
      <c r="AB106" s="126"/>
      <c r="AC106" s="126"/>
      <c r="AD106" s="126"/>
      <c r="AE106" s="126"/>
      <c r="AF106" s="126"/>
      <c r="AG106" s="126"/>
      <c r="AH106" s="126"/>
      <c r="AI106" s="126"/>
      <c r="AJ106" s="128"/>
      <c r="AK106" s="164"/>
    </row>
    <row r="107" spans="1:37" s="92" customFormat="1" ht="22.5" customHeight="1">
      <c r="A107" s="121"/>
      <c r="B107" s="122"/>
      <c r="C107" s="123"/>
      <c r="D107" s="124"/>
      <c r="E107" s="125"/>
      <c r="F107" s="126"/>
      <c r="G107" s="126"/>
      <c r="H107" s="126"/>
      <c r="I107" s="126"/>
      <c r="J107" s="126"/>
      <c r="K107" s="126"/>
      <c r="L107" s="126"/>
      <c r="M107" s="126"/>
      <c r="N107" s="126"/>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8"/>
      <c r="AK107" s="164"/>
    </row>
    <row r="108" spans="1:37" s="92" customFormat="1" ht="22.5" customHeight="1">
      <c r="A108" s="121"/>
      <c r="B108" s="122"/>
      <c r="C108" s="123"/>
      <c r="D108" s="124"/>
      <c r="E108" s="125"/>
      <c r="F108" s="126"/>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8"/>
      <c r="AK108" s="164"/>
    </row>
    <row r="109" spans="1:37" s="92" customFormat="1" ht="22.5" customHeight="1" thickBot="1">
      <c r="A109" s="121"/>
      <c r="B109" s="122"/>
      <c r="C109" s="123"/>
      <c r="D109" s="124"/>
      <c r="E109" s="125"/>
      <c r="F109" s="126"/>
      <c r="G109" s="126"/>
      <c r="H109" s="126"/>
      <c r="I109" s="126"/>
      <c r="J109" s="126"/>
      <c r="K109" s="126"/>
      <c r="L109" s="126"/>
      <c r="M109" s="126"/>
      <c r="N109" s="126"/>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80" t="s">
        <v>664</v>
      </c>
      <c r="AK109" s="177"/>
    </row>
    <row r="110" spans="1:37" s="92" customFormat="1" ht="22.5" customHeight="1" thickBot="1">
      <c r="A110" s="1255" t="s">
        <v>367</v>
      </c>
      <c r="B110" s="1256"/>
      <c r="C110" s="1256"/>
      <c r="D110" s="1256"/>
      <c r="E110" s="1256"/>
      <c r="F110" s="1256"/>
      <c r="G110" s="1256"/>
      <c r="H110" s="1256"/>
      <c r="I110" s="1256"/>
      <c r="J110" s="1256"/>
      <c r="K110" s="1256"/>
      <c r="L110" s="1256"/>
      <c r="M110" s="1256"/>
      <c r="N110" s="1256"/>
      <c r="O110" s="1256"/>
      <c r="P110" s="1256"/>
      <c r="Q110" s="1256"/>
      <c r="R110" s="1256"/>
      <c r="S110" s="1256"/>
      <c r="T110" s="1256"/>
      <c r="U110" s="1256"/>
      <c r="V110" s="1256"/>
      <c r="W110" s="1256"/>
      <c r="X110" s="1256"/>
      <c r="Y110" s="1256"/>
      <c r="Z110" s="1256"/>
      <c r="AA110" s="1256"/>
      <c r="AB110" s="1256"/>
      <c r="AC110" s="1256"/>
      <c r="AD110" s="1256"/>
      <c r="AE110" s="1256"/>
      <c r="AF110" s="1256"/>
      <c r="AG110" s="1256"/>
      <c r="AH110" s="1256"/>
      <c r="AI110" s="1256"/>
      <c r="AJ110" s="103"/>
      <c r="AK110" s="114"/>
    </row>
  </sheetData>
  <mergeCells count="40">
    <mergeCell ref="A1:H1"/>
    <mergeCell ref="J1:T1"/>
    <mergeCell ref="L2:Q2"/>
    <mergeCell ref="V2:X2"/>
    <mergeCell ref="I29:K29"/>
    <mergeCell ref="Y2:AJ2"/>
    <mergeCell ref="C4:C5"/>
    <mergeCell ref="D4:D5"/>
    <mergeCell ref="N24:O24"/>
    <mergeCell ref="E26:G26"/>
    <mergeCell ref="A36:A37"/>
    <mergeCell ref="C36:C37"/>
    <mergeCell ref="D36:D37"/>
    <mergeCell ref="AK36:AK37"/>
    <mergeCell ref="A47:AI47"/>
    <mergeCell ref="L35:Q35"/>
    <mergeCell ref="AK4:AK5"/>
    <mergeCell ref="A8:AI8"/>
    <mergeCell ref="A11:AI11"/>
    <mergeCell ref="A14:AI14"/>
    <mergeCell ref="A16:AI16"/>
    <mergeCell ref="A21:AK21"/>
    <mergeCell ref="A4:A5"/>
    <mergeCell ref="J34:T34"/>
    <mergeCell ref="A32:AK32"/>
    <mergeCell ref="A52:AI52"/>
    <mergeCell ref="J59:T59"/>
    <mergeCell ref="L60:Q60"/>
    <mergeCell ref="A61:A62"/>
    <mergeCell ref="AK87:AK88"/>
    <mergeCell ref="C61:C62"/>
    <mergeCell ref="D61:D62"/>
    <mergeCell ref="AK61:AK62"/>
    <mergeCell ref="A110:AI110"/>
    <mergeCell ref="A84:AI84"/>
    <mergeCell ref="J85:T85"/>
    <mergeCell ref="L86:Q86"/>
    <mergeCell ref="A87:A88"/>
    <mergeCell ref="C87:C88"/>
    <mergeCell ref="D87:D88"/>
  </mergeCells>
  <phoneticPr fontId="3"/>
  <pageMargins left="0.35" right="0.22" top="0.56000000000000005" bottom="0.52" header="0.28000000000000003" footer="0.3"/>
  <pageSetup paperSize="9" scale="99" orientation="landscape" r:id="rId1"/>
  <headerFooter alignWithMargins="0">
    <oddFooter>&amp;C&amp;"ＭＳ Ｐ明朝,標準"&amp;8&amp;P</oddFooter>
  </headerFooter>
  <rowBreaks count="3" manualBreakCount="3">
    <brk id="33" max="16383" man="1"/>
    <brk id="58" max="16383" man="1"/>
    <brk id="84"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62A9A-E451-4730-8343-236879A04448}">
  <sheetPr>
    <tabColor rgb="FFFFFF00"/>
    <pageSetUpPr fitToPage="1"/>
  </sheetPr>
  <dimension ref="A1:AO373"/>
  <sheetViews>
    <sheetView view="pageBreakPreview" zoomScaleNormal="100" zoomScaleSheetLayoutView="100" workbookViewId="0">
      <selection activeCell="D96" sqref="D96:D117"/>
    </sheetView>
  </sheetViews>
  <sheetFormatPr defaultColWidth="2.6640625" defaultRowHeight="13.2"/>
  <cols>
    <col min="1" max="1" width="10" style="1" customWidth="1"/>
    <col min="2" max="2" width="3.6640625" style="1" customWidth="1"/>
    <col min="3" max="3" width="26.21875" style="1" customWidth="1"/>
    <col min="4" max="4" width="45.21875" style="1" customWidth="1"/>
    <col min="5" max="5" width="2.6640625" style="2"/>
    <col min="6" max="7" width="2.6640625" style="2" customWidth="1"/>
    <col min="8" max="27" width="2.6640625" style="2"/>
    <col min="28" max="28" width="14.33203125" style="2" customWidth="1"/>
    <col min="29" max="41" width="5.6640625" style="2" customWidth="1"/>
    <col min="42" max="16384" width="2.6640625" style="2"/>
  </cols>
  <sheetData>
    <row r="1" spans="1:41" s="12" customFormat="1" ht="28.2">
      <c r="A1" s="1285"/>
      <c r="B1" s="1285"/>
      <c r="C1" s="1285"/>
      <c r="D1" s="1287"/>
      <c r="E1" s="1119" t="s">
        <v>15</v>
      </c>
      <c r="F1" s="1119"/>
      <c r="G1" s="1119"/>
      <c r="H1" s="1119"/>
      <c r="I1" s="1119"/>
      <c r="J1" s="1119"/>
      <c r="K1" s="1119"/>
      <c r="L1" s="1119"/>
      <c r="M1" s="1120" t="str">
        <f>IF([2]表紙!H5="","",[2]表紙!H5)</f>
        <v/>
      </c>
      <c r="N1" s="1121"/>
      <c r="O1" s="1121"/>
      <c r="P1" s="1121"/>
      <c r="Q1" s="1121"/>
      <c r="R1" s="1121"/>
      <c r="S1" s="1121"/>
      <c r="T1" s="1121"/>
      <c r="U1" s="1121"/>
      <c r="V1" s="1121"/>
      <c r="W1" s="1121"/>
      <c r="X1" s="1121"/>
      <c r="Y1" s="1121"/>
      <c r="Z1" s="1121"/>
      <c r="AA1" s="1122"/>
      <c r="AB1"/>
    </row>
    <row r="2" spans="1:41" s="12" customFormat="1" ht="28.5" customHeight="1">
      <c r="A2" s="1285"/>
      <c r="B2" s="1285"/>
      <c r="C2" s="1285"/>
      <c r="D2" s="1285"/>
      <c r="E2" s="1288" t="s">
        <v>257</v>
      </c>
      <c r="F2" s="1288"/>
      <c r="G2" s="1288"/>
      <c r="H2" s="1288"/>
      <c r="I2" s="1288"/>
      <c r="J2" s="1288"/>
      <c r="K2" s="1288"/>
      <c r="L2" s="1288"/>
      <c r="M2" s="1288"/>
      <c r="N2" s="1288"/>
      <c r="O2" s="1288"/>
      <c r="P2" s="1288"/>
      <c r="Q2" s="1288"/>
      <c r="R2" s="1288"/>
      <c r="S2" s="1288"/>
      <c r="T2" s="1288"/>
      <c r="U2" s="1288"/>
      <c r="V2" s="1288"/>
      <c r="W2" s="1288"/>
      <c r="X2" s="1288"/>
      <c r="Y2" s="1288"/>
      <c r="Z2" s="1288"/>
      <c r="AA2" s="1288"/>
      <c r="AB2"/>
    </row>
    <row r="3" spans="1:41" s="12" customFormat="1" ht="84.75" customHeight="1">
      <c r="A3" s="1284"/>
      <c r="B3" s="1284"/>
      <c r="C3" s="1284"/>
      <c r="D3" s="1284"/>
      <c r="E3" s="1284"/>
      <c r="F3" s="1284"/>
      <c r="G3" s="1284"/>
      <c r="H3" s="1284"/>
      <c r="I3" s="1284"/>
      <c r="J3" s="1284"/>
      <c r="K3" s="1284"/>
      <c r="L3" s="1284"/>
      <c r="M3" s="1284"/>
      <c r="N3" s="1284"/>
      <c r="O3" s="1284"/>
      <c r="P3" s="1284"/>
      <c r="Q3" s="1284"/>
      <c r="R3" s="1284"/>
      <c r="S3" s="1284"/>
      <c r="T3" s="1284"/>
      <c r="U3" s="1284"/>
      <c r="V3" s="1284"/>
      <c r="W3" s="1284"/>
      <c r="X3" s="1284"/>
      <c r="Y3" s="1284"/>
      <c r="Z3" s="1284"/>
      <c r="AA3" s="1284"/>
      <c r="AB3"/>
    </row>
    <row r="4" spans="1:41" s="12" customFormat="1" ht="84.75" customHeight="1">
      <c r="A4" s="1284"/>
      <c r="B4" s="1284"/>
      <c r="C4" s="1284"/>
      <c r="D4" s="1284"/>
      <c r="E4" s="1284"/>
      <c r="F4" s="1284"/>
      <c r="G4" s="1284"/>
      <c r="H4" s="1284"/>
      <c r="I4" s="1284"/>
      <c r="J4" s="1284"/>
      <c r="K4" s="1284"/>
      <c r="L4" s="1284"/>
      <c r="M4" s="1284"/>
      <c r="N4" s="1284"/>
      <c r="O4" s="1284"/>
      <c r="P4" s="1284"/>
      <c r="Q4" s="1284"/>
      <c r="R4" s="1284"/>
      <c r="S4" s="1284"/>
      <c r="T4" s="1284"/>
      <c r="U4" s="1284"/>
      <c r="V4" s="1284"/>
      <c r="W4" s="1284"/>
      <c r="X4" s="1284"/>
      <c r="Y4" s="1284"/>
      <c r="Z4" s="1284"/>
      <c r="AA4" s="1284"/>
      <c r="AB4"/>
    </row>
    <row r="5" spans="1:41" s="12" customFormat="1" ht="84" customHeight="1">
      <c r="A5" s="1285" t="s">
        <v>1717</v>
      </c>
      <c r="B5" s="1285"/>
      <c r="C5" s="1285"/>
      <c r="D5" s="1285"/>
      <c r="E5" s="1285"/>
      <c r="F5" s="1285"/>
      <c r="G5" s="1285"/>
      <c r="H5" s="1285"/>
      <c r="I5" s="1285"/>
      <c r="J5" s="1285"/>
      <c r="K5" s="1285"/>
      <c r="L5" s="1285"/>
      <c r="M5" s="1285"/>
      <c r="N5" s="1285"/>
      <c r="O5" s="1285"/>
      <c r="P5" s="1285"/>
      <c r="Q5" s="1285"/>
      <c r="R5" s="1285"/>
      <c r="S5" s="1285"/>
      <c r="T5" s="1285"/>
      <c r="U5" s="1285"/>
      <c r="V5" s="1285"/>
      <c r="W5" s="1285"/>
      <c r="X5" s="1285"/>
      <c r="Y5" s="1285"/>
      <c r="Z5" s="1285"/>
      <c r="AA5" s="1285"/>
      <c r="AB5" s="611"/>
    </row>
    <row r="6" spans="1:41" s="12" customFormat="1" ht="180" customHeight="1">
      <c r="A6" s="1285"/>
      <c r="B6" s="1285"/>
      <c r="C6" s="1285"/>
      <c r="D6" s="1285"/>
      <c r="E6" s="1285"/>
      <c r="F6" s="1285"/>
      <c r="G6" s="1285"/>
      <c r="H6" s="1285"/>
      <c r="I6" s="1285"/>
      <c r="J6" s="1285"/>
      <c r="K6" s="1285"/>
      <c r="L6" s="1285"/>
      <c r="M6" s="1285"/>
      <c r="N6" s="1285"/>
      <c r="O6" s="1285"/>
      <c r="P6" s="1285"/>
      <c r="Q6" s="1285"/>
      <c r="R6" s="1285"/>
      <c r="S6" s="1285"/>
      <c r="T6" s="1285"/>
      <c r="U6" s="1285"/>
      <c r="V6" s="1285"/>
      <c r="W6" s="1285"/>
      <c r="X6" s="1285"/>
      <c r="Y6" s="1285"/>
      <c r="Z6" s="1285"/>
      <c r="AA6" s="1285"/>
    </row>
    <row r="7" spans="1:41" s="12" customFormat="1" ht="60.75" customHeight="1">
      <c r="A7" s="1286" t="s">
        <v>1603</v>
      </c>
      <c r="B7" s="1286"/>
      <c r="C7" s="1286"/>
      <c r="D7" s="1286"/>
      <c r="E7" s="1286"/>
      <c r="F7" s="1286"/>
      <c r="G7" s="1286"/>
      <c r="H7" s="1286"/>
      <c r="I7" s="1286"/>
      <c r="J7" s="1286"/>
      <c r="K7" s="1286"/>
      <c r="L7" s="1286"/>
      <c r="M7" s="1286"/>
      <c r="N7" s="1286"/>
      <c r="O7" s="1286"/>
      <c r="P7" s="1286"/>
      <c r="Q7" s="1286"/>
      <c r="R7" s="1286"/>
      <c r="S7" s="1286"/>
      <c r="T7" s="1286"/>
      <c r="U7" s="1286"/>
      <c r="V7" s="1286"/>
      <c r="W7" s="1286"/>
      <c r="X7" s="1286"/>
      <c r="Y7" s="1286"/>
      <c r="Z7" s="1286"/>
      <c r="AA7" s="1286"/>
      <c r="AB7" s="27"/>
    </row>
    <row r="8" spans="1:41" ht="13.5" customHeight="1">
      <c r="A8" s="32" t="s">
        <v>537</v>
      </c>
      <c r="B8" s="1127" t="s">
        <v>0</v>
      </c>
      <c r="C8" s="1128"/>
      <c r="D8" s="32" t="s">
        <v>1</v>
      </c>
      <c r="E8" s="847" t="s">
        <v>3</v>
      </c>
      <c r="F8" s="848"/>
      <c r="G8" s="848"/>
      <c r="H8" s="848"/>
      <c r="I8" s="848"/>
      <c r="J8" s="848"/>
      <c r="K8" s="848"/>
      <c r="L8" s="848"/>
      <c r="M8" s="848"/>
      <c r="N8" s="848"/>
      <c r="O8" s="848"/>
      <c r="P8" s="848"/>
      <c r="Q8" s="848"/>
      <c r="R8" s="848"/>
      <c r="S8" s="848"/>
      <c r="T8" s="848"/>
      <c r="U8" s="848"/>
      <c r="V8" s="848"/>
      <c r="W8" s="848"/>
      <c r="X8" s="849"/>
      <c r="Y8" s="1129" t="s">
        <v>2</v>
      </c>
      <c r="Z8" s="1130"/>
      <c r="AA8" s="1131"/>
      <c r="AC8" s="30" t="s">
        <v>1604</v>
      </c>
      <c r="AD8" s="21"/>
      <c r="AE8" s="21"/>
      <c r="AF8" s="21"/>
      <c r="AG8" s="21"/>
      <c r="AH8" s="21"/>
      <c r="AI8" s="21"/>
      <c r="AJ8" s="21"/>
      <c r="AK8" s="21"/>
      <c r="AL8" s="21"/>
      <c r="AM8" s="21"/>
      <c r="AN8" s="21"/>
      <c r="AO8" s="31"/>
    </row>
    <row r="9" spans="1:41" ht="6.75" customHeight="1">
      <c r="A9" s="35"/>
      <c r="B9" s="36"/>
      <c r="C9" s="37"/>
      <c r="D9" s="35"/>
      <c r="E9" s="43"/>
      <c r="F9" s="43"/>
      <c r="G9" s="43"/>
      <c r="H9" s="43"/>
      <c r="I9" s="43"/>
      <c r="J9" s="43"/>
      <c r="K9" s="43"/>
      <c r="L9" s="43"/>
      <c r="M9" s="43"/>
      <c r="N9" s="43"/>
      <c r="O9" s="43"/>
      <c r="P9" s="43"/>
      <c r="Q9" s="43"/>
      <c r="R9" s="43"/>
      <c r="S9" s="43"/>
      <c r="T9" s="43"/>
      <c r="U9" s="43"/>
      <c r="V9" s="43"/>
      <c r="W9" s="43"/>
      <c r="X9" s="43"/>
      <c r="Y9" s="58"/>
      <c r="Z9" s="277"/>
      <c r="AA9" s="59"/>
      <c r="AC9" s="22"/>
      <c r="AD9" s="12"/>
      <c r="AE9" s="12"/>
      <c r="AF9" s="12"/>
      <c r="AG9" s="12"/>
      <c r="AH9" s="12"/>
      <c r="AI9" s="12"/>
      <c r="AJ9" s="12"/>
      <c r="AK9" s="12"/>
      <c r="AL9" s="12"/>
      <c r="AM9" s="12"/>
      <c r="AO9" s="11"/>
    </row>
    <row r="10" spans="1:41" ht="13.5" customHeight="1">
      <c r="A10" s="863" t="s">
        <v>1281</v>
      </c>
      <c r="B10" s="1289">
        <v>1</v>
      </c>
      <c r="C10" s="862" t="s">
        <v>1280</v>
      </c>
      <c r="D10" s="863" t="s">
        <v>1066</v>
      </c>
      <c r="F10" s="902" t="s">
        <v>20</v>
      </c>
      <c r="G10" s="902"/>
      <c r="H10" s="902"/>
      <c r="I10" s="902"/>
      <c r="J10" s="902"/>
      <c r="K10" s="902"/>
      <c r="L10" s="902"/>
      <c r="M10" s="854" t="s">
        <v>19</v>
      </c>
      <c r="N10" s="855"/>
      <c r="O10" s="855"/>
      <c r="P10" s="855"/>
      <c r="Q10" s="855"/>
      <c r="R10" s="855"/>
      <c r="S10" s="855"/>
      <c r="T10" s="855"/>
      <c r="U10" s="856"/>
      <c r="Y10" s="1295" t="s">
        <v>4</v>
      </c>
      <c r="Z10" s="1296"/>
      <c r="AA10" s="1297"/>
      <c r="AC10" s="23" t="s">
        <v>33</v>
      </c>
      <c r="AD10" s="18" t="s">
        <v>1266</v>
      </c>
      <c r="AE10" s="18" t="s">
        <v>23</v>
      </c>
      <c r="AF10" s="18" t="s">
        <v>1279</v>
      </c>
      <c r="AG10" s="18" t="s">
        <v>1267</v>
      </c>
      <c r="AH10" s="2" t="s">
        <v>21</v>
      </c>
      <c r="AI10" s="2" t="s">
        <v>85</v>
      </c>
      <c r="AJ10" s="2" t="s">
        <v>777</v>
      </c>
      <c r="AK10" s="2" t="s">
        <v>778</v>
      </c>
      <c r="AO10" s="11" t="s">
        <v>884</v>
      </c>
    </row>
    <row r="11" spans="1:41">
      <c r="A11" s="863"/>
      <c r="B11" s="1289"/>
      <c r="C11" s="862"/>
      <c r="D11" s="863"/>
      <c r="F11" s="902"/>
      <c r="G11" s="902"/>
      <c r="H11" s="902"/>
      <c r="I11" s="902"/>
      <c r="J11" s="902"/>
      <c r="K11" s="902"/>
      <c r="L11" s="902"/>
      <c r="M11" s="857"/>
      <c r="N11" s="858"/>
      <c r="O11" s="858"/>
      <c r="P11" s="858"/>
      <c r="Q11" s="858"/>
      <c r="R11" s="858"/>
      <c r="S11" s="858"/>
      <c r="T11" s="858"/>
      <c r="U11" s="859"/>
      <c r="Y11" s="1295"/>
      <c r="Z11" s="1296"/>
      <c r="AA11" s="1297"/>
      <c r="AC11" s="10" t="s">
        <v>34</v>
      </c>
      <c r="AD11" s="2" t="s">
        <v>35</v>
      </c>
      <c r="AE11" s="2" t="s">
        <v>34</v>
      </c>
      <c r="AF11" s="2" t="s">
        <v>37</v>
      </c>
      <c r="AG11" s="2" t="s">
        <v>36</v>
      </c>
      <c r="AH11" s="2" t="s">
        <v>12</v>
      </c>
      <c r="AI11" s="2" t="s">
        <v>12</v>
      </c>
      <c r="AJ11" s="2" t="s">
        <v>86</v>
      </c>
      <c r="AK11" s="2" t="s">
        <v>86</v>
      </c>
      <c r="AL11" s="2" t="s">
        <v>1441</v>
      </c>
      <c r="AM11" s="2" t="s">
        <v>1441</v>
      </c>
      <c r="AN11" s="2" t="s">
        <v>664</v>
      </c>
      <c r="AO11" s="11" t="s">
        <v>14</v>
      </c>
    </row>
    <row r="12" spans="1:41" ht="9" customHeight="1">
      <c r="A12" s="863"/>
      <c r="B12" s="1289"/>
      <c r="C12" s="862"/>
      <c r="D12" s="863"/>
      <c r="Y12" s="1295"/>
      <c r="Z12" s="1296"/>
      <c r="AA12" s="1297"/>
      <c r="AC12" s="10" t="s">
        <v>35</v>
      </c>
      <c r="AD12" s="2" t="s">
        <v>34</v>
      </c>
      <c r="AE12" s="2" t="s">
        <v>35</v>
      </c>
      <c r="AF12" s="2" t="s">
        <v>36</v>
      </c>
      <c r="AG12" s="2" t="s">
        <v>37</v>
      </c>
      <c r="AH12" s="2" t="s">
        <v>16</v>
      </c>
      <c r="AI12" s="2" t="s">
        <v>16</v>
      </c>
      <c r="AJ12" s="2" t="s">
        <v>779</v>
      </c>
      <c r="AK12" s="2" t="s">
        <v>779</v>
      </c>
      <c r="AL12" s="2" t="s">
        <v>780</v>
      </c>
      <c r="AM12" s="2" t="s">
        <v>781</v>
      </c>
      <c r="AO12" s="11" t="s">
        <v>17</v>
      </c>
    </row>
    <row r="13" spans="1:41">
      <c r="A13" s="863"/>
      <c r="B13" s="1289"/>
      <c r="C13" s="862"/>
      <c r="D13" s="863"/>
      <c r="F13" s="1298" t="s">
        <v>1148</v>
      </c>
      <c r="G13" s="1298"/>
      <c r="H13" s="1298"/>
      <c r="I13" s="1298"/>
      <c r="J13" s="1298"/>
      <c r="K13" s="1298"/>
      <c r="L13" s="1298"/>
      <c r="M13" s="1298"/>
      <c r="N13" s="1298"/>
      <c r="O13" s="1298"/>
      <c r="P13" s="1298"/>
      <c r="Q13" s="1298"/>
      <c r="R13" s="1298"/>
      <c r="S13" s="1298"/>
      <c r="T13" s="1298"/>
      <c r="U13" s="1298"/>
      <c r="V13" s="1298"/>
      <c r="W13" s="1298"/>
      <c r="Y13" s="1295"/>
      <c r="Z13" s="1296"/>
      <c r="AA13" s="1297"/>
      <c r="AC13" s="20"/>
      <c r="AD13" s="19"/>
      <c r="AE13" s="2" t="s">
        <v>24</v>
      </c>
      <c r="AG13" s="13"/>
      <c r="AI13" s="2" t="s">
        <v>24</v>
      </c>
      <c r="AK13" s="2" t="s">
        <v>24</v>
      </c>
      <c r="AL13" s="2" t="s">
        <v>782</v>
      </c>
      <c r="AO13" s="11"/>
    </row>
    <row r="14" spans="1:41" ht="7.5" customHeight="1">
      <c r="A14" s="863"/>
      <c r="B14" s="1289"/>
      <c r="C14" s="862"/>
      <c r="D14" s="863"/>
      <c r="Y14" s="1295"/>
      <c r="Z14" s="1296"/>
      <c r="AA14" s="1297"/>
      <c r="AC14" s="20"/>
      <c r="AD14" s="19"/>
      <c r="AG14" s="13"/>
      <c r="AL14" s="2" t="s">
        <v>1442</v>
      </c>
      <c r="AO14" s="11"/>
    </row>
    <row r="15" spans="1:41" ht="9.75" customHeight="1">
      <c r="A15" s="863"/>
      <c r="B15" s="1289"/>
      <c r="C15" s="862"/>
      <c r="D15" s="863"/>
      <c r="F15" s="1209" t="s">
        <v>1147</v>
      </c>
      <c r="G15" s="1210"/>
      <c r="H15" s="1210"/>
      <c r="I15" s="1210"/>
      <c r="J15" s="1211"/>
      <c r="K15" s="1209" t="s">
        <v>1146</v>
      </c>
      <c r="L15" s="1210"/>
      <c r="M15" s="1210"/>
      <c r="N15" s="1210"/>
      <c r="O15" s="1210"/>
      <c r="P15" s="1210"/>
      <c r="Q15" s="1210"/>
      <c r="R15" s="1210"/>
      <c r="S15" s="1211"/>
      <c r="T15" s="1197" t="s">
        <v>1145</v>
      </c>
      <c r="U15" s="1299"/>
      <c r="V15" s="1299"/>
      <c r="W15" s="1198"/>
      <c r="Y15" s="1295"/>
      <c r="Z15" s="1296"/>
      <c r="AA15" s="1297"/>
      <c r="AC15" s="19"/>
      <c r="AD15" s="19"/>
      <c r="AG15" s="13"/>
      <c r="AL15" s="2" t="s">
        <v>1144</v>
      </c>
      <c r="AO15" s="11"/>
    </row>
    <row r="16" spans="1:41" ht="12" customHeight="1">
      <c r="A16" s="863"/>
      <c r="B16" s="1289"/>
      <c r="C16" s="862"/>
      <c r="D16" s="863"/>
      <c r="F16" s="1214"/>
      <c r="G16" s="1215"/>
      <c r="H16" s="1215"/>
      <c r="I16" s="1215"/>
      <c r="J16" s="1216"/>
      <c r="K16" s="1214"/>
      <c r="L16" s="1215"/>
      <c r="M16" s="1215"/>
      <c r="N16" s="1215"/>
      <c r="O16" s="1215"/>
      <c r="P16" s="1215"/>
      <c r="Q16" s="1215"/>
      <c r="R16" s="1215"/>
      <c r="S16" s="1216"/>
      <c r="T16" s="1199"/>
      <c r="U16" s="1300"/>
      <c r="V16" s="1300"/>
      <c r="W16" s="1200"/>
      <c r="Y16" s="1295"/>
      <c r="Z16" s="1296"/>
      <c r="AA16" s="1297"/>
      <c r="AC16" s="19"/>
      <c r="AD16" s="19"/>
      <c r="AG16" s="13"/>
      <c r="AO16" s="11"/>
    </row>
    <row r="17" spans="1:41">
      <c r="A17" s="863"/>
      <c r="B17" s="1289"/>
      <c r="C17" s="862"/>
      <c r="D17" s="863"/>
      <c r="F17" s="844" t="s">
        <v>1143</v>
      </c>
      <c r="G17" s="845"/>
      <c r="H17" s="845"/>
      <c r="I17" s="845"/>
      <c r="J17" s="846"/>
      <c r="K17" s="1290"/>
      <c r="L17" s="1290"/>
      <c r="M17" s="659" t="s">
        <v>87</v>
      </c>
      <c r="N17" s="1290"/>
      <c r="O17" s="1290"/>
      <c r="P17" s="659" t="s">
        <v>909</v>
      </c>
      <c r="Q17" s="1290"/>
      <c r="R17" s="1290"/>
      <c r="S17" s="468" t="s">
        <v>1077</v>
      </c>
      <c r="T17" s="789" t="s">
        <v>814</v>
      </c>
      <c r="U17" s="790"/>
      <c r="V17" s="790"/>
      <c r="W17" s="791"/>
      <c r="Y17" s="1295"/>
      <c r="Z17" s="1296"/>
      <c r="AA17" s="1297"/>
      <c r="AC17" s="19"/>
      <c r="AD17" s="19"/>
      <c r="AG17" s="13"/>
      <c r="AO17" s="11"/>
    </row>
    <row r="18" spans="1:41">
      <c r="A18" s="863"/>
      <c r="B18" s="1289"/>
      <c r="C18" s="862"/>
      <c r="D18" s="863"/>
      <c r="F18" s="844" t="s">
        <v>1142</v>
      </c>
      <c r="G18" s="845"/>
      <c r="H18" s="845"/>
      <c r="I18" s="845"/>
      <c r="J18" s="846"/>
      <c r="K18" s="1290"/>
      <c r="L18" s="1290"/>
      <c r="M18" s="659" t="s">
        <v>87</v>
      </c>
      <c r="N18" s="1290"/>
      <c r="O18" s="1290"/>
      <c r="P18" s="659" t="s">
        <v>909</v>
      </c>
      <c r="Q18" s="1290"/>
      <c r="R18" s="1290"/>
      <c r="S18" s="468" t="s">
        <v>1077</v>
      </c>
      <c r="T18" s="789" t="s">
        <v>814</v>
      </c>
      <c r="U18" s="790"/>
      <c r="V18" s="790"/>
      <c r="W18" s="791"/>
      <c r="Y18" s="1295"/>
      <c r="Z18" s="1296"/>
      <c r="AA18" s="1297"/>
      <c r="AC18" s="19"/>
      <c r="AD18" s="19"/>
      <c r="AG18" s="13"/>
      <c r="AO18" s="11"/>
    </row>
    <row r="19" spans="1:41" ht="28.5" customHeight="1">
      <c r="A19" s="863"/>
      <c r="B19" s="1289"/>
      <c r="C19" s="862"/>
      <c r="D19" s="863"/>
      <c r="F19" s="1291" t="s">
        <v>1141</v>
      </c>
      <c r="G19" s="1292"/>
      <c r="H19" s="1292"/>
      <c r="I19" s="1292"/>
      <c r="J19" s="1293"/>
      <c r="K19" s="1294"/>
      <c r="L19" s="1294"/>
      <c r="M19" s="667" t="s">
        <v>87</v>
      </c>
      <c r="N19" s="1294"/>
      <c r="O19" s="1294"/>
      <c r="P19" s="667" t="s">
        <v>909</v>
      </c>
      <c r="Q19" s="1294"/>
      <c r="R19" s="1294"/>
      <c r="S19" s="467" t="s">
        <v>1077</v>
      </c>
      <c r="T19" s="850" t="s">
        <v>814</v>
      </c>
      <c r="U19" s="851"/>
      <c r="V19" s="851"/>
      <c r="W19" s="852"/>
      <c r="Y19" s="1295"/>
      <c r="Z19" s="1296"/>
      <c r="AA19" s="1297"/>
      <c r="AC19" s="19"/>
      <c r="AD19" s="19"/>
      <c r="AG19" s="13"/>
      <c r="AO19" s="11"/>
    </row>
    <row r="20" spans="1:41" ht="6.75" customHeight="1">
      <c r="A20" s="863"/>
      <c r="B20" s="1289"/>
      <c r="C20" s="862"/>
      <c r="D20" s="863"/>
      <c r="Y20" s="1295"/>
      <c r="Z20" s="1296"/>
      <c r="AA20" s="1297"/>
      <c r="AC20" s="19"/>
      <c r="AD20" s="19"/>
      <c r="AG20" s="13"/>
      <c r="AO20" s="11"/>
    </row>
    <row r="21" spans="1:41" ht="13.5" customHeight="1">
      <c r="A21" s="1236"/>
      <c r="B21" s="1289">
        <v>2</v>
      </c>
      <c r="C21" s="862" t="s">
        <v>90</v>
      </c>
      <c r="D21" s="863" t="s">
        <v>1067</v>
      </c>
      <c r="F21" s="902" t="s">
        <v>20</v>
      </c>
      <c r="G21" s="902"/>
      <c r="H21" s="902"/>
      <c r="I21" s="902"/>
      <c r="J21" s="902"/>
      <c r="K21" s="902"/>
      <c r="L21" s="902"/>
      <c r="M21" s="854" t="s">
        <v>19</v>
      </c>
      <c r="N21" s="855"/>
      <c r="O21" s="855"/>
      <c r="P21" s="855"/>
      <c r="Q21" s="855"/>
      <c r="R21" s="855"/>
      <c r="S21" s="855"/>
      <c r="T21" s="855"/>
      <c r="U21" s="856"/>
      <c r="Y21" s="1295" t="s">
        <v>4</v>
      </c>
      <c r="Z21" s="1296"/>
      <c r="AA21" s="1297"/>
    </row>
    <row r="22" spans="1:41">
      <c r="A22" s="1236"/>
      <c r="B22" s="1289"/>
      <c r="C22" s="862"/>
      <c r="D22" s="863"/>
      <c r="F22" s="902"/>
      <c r="G22" s="902"/>
      <c r="H22" s="902"/>
      <c r="I22" s="902"/>
      <c r="J22" s="902"/>
      <c r="K22" s="902"/>
      <c r="L22" s="902"/>
      <c r="M22" s="857"/>
      <c r="N22" s="858"/>
      <c r="O22" s="858"/>
      <c r="P22" s="858"/>
      <c r="Q22" s="858"/>
      <c r="R22" s="858"/>
      <c r="S22" s="858"/>
      <c r="T22" s="858"/>
      <c r="U22" s="859"/>
      <c r="Y22" s="1295"/>
      <c r="Z22" s="1296"/>
      <c r="AA22" s="1297"/>
    </row>
    <row r="23" spans="1:41" ht="8.25" customHeight="1">
      <c r="A23" s="1236"/>
      <c r="B23" s="1289"/>
      <c r="C23" s="862"/>
      <c r="D23" s="863"/>
      <c r="Y23" s="1295"/>
      <c r="Z23" s="1296"/>
      <c r="AA23" s="1297"/>
    </row>
    <row r="24" spans="1:41">
      <c r="A24" s="1236"/>
      <c r="B24" s="1289"/>
      <c r="C24" s="862"/>
      <c r="D24" s="863"/>
      <c r="F24" s="3" t="s">
        <v>783</v>
      </c>
      <c r="Y24" s="1295"/>
      <c r="Z24" s="1296"/>
      <c r="AA24" s="1297"/>
    </row>
    <row r="25" spans="1:41">
      <c r="A25" s="1236"/>
      <c r="B25" s="1289"/>
      <c r="C25" s="862"/>
      <c r="D25" s="863"/>
      <c r="F25" s="1" t="s">
        <v>885</v>
      </c>
      <c r="Y25" s="1295"/>
      <c r="Z25" s="1296"/>
      <c r="AA25" s="1297"/>
    </row>
    <row r="26" spans="1:41">
      <c r="A26" s="1236"/>
      <c r="B26" s="1289"/>
      <c r="C26" s="862"/>
      <c r="D26" s="863"/>
      <c r="F26" s="212" t="s">
        <v>784</v>
      </c>
      <c r="G26" s="213"/>
      <c r="H26" s="213"/>
      <c r="I26" s="213"/>
      <c r="J26" s="214" t="s">
        <v>1443</v>
      </c>
      <c r="K26" s="214"/>
      <c r="L26" s="214"/>
      <c r="M26" s="214"/>
      <c r="N26" s="214"/>
      <c r="O26" s="214"/>
      <c r="P26" s="214" t="s">
        <v>785</v>
      </c>
      <c r="Q26" s="214"/>
      <c r="R26" s="214"/>
      <c r="S26" s="214"/>
      <c r="T26" s="214"/>
      <c r="U26" s="214"/>
      <c r="V26" s="214"/>
      <c r="W26" s="215"/>
      <c r="Y26" s="1295"/>
      <c r="Z26" s="1296"/>
      <c r="AA26" s="1297"/>
    </row>
    <row r="27" spans="1:41">
      <c r="A27" s="1236"/>
      <c r="B27" s="1289"/>
      <c r="C27" s="862"/>
      <c r="D27" s="863"/>
      <c r="F27" s="216"/>
      <c r="G27" s="217"/>
      <c r="H27" s="217"/>
      <c r="I27" s="217"/>
      <c r="J27" s="218" t="s">
        <v>886</v>
      </c>
      <c r="K27" s="218"/>
      <c r="L27" s="218"/>
      <c r="M27" s="218"/>
      <c r="N27" s="218"/>
      <c r="O27" s="218"/>
      <c r="P27" s="218" t="s">
        <v>786</v>
      </c>
      <c r="Q27" s="218"/>
      <c r="R27" s="218"/>
      <c r="S27" s="218"/>
      <c r="T27" s="218"/>
      <c r="U27" s="218"/>
      <c r="V27" s="218"/>
      <c r="W27" s="219"/>
      <c r="Y27" s="1295"/>
      <c r="Z27" s="1296"/>
      <c r="AA27" s="1297"/>
    </row>
    <row r="28" spans="1:41">
      <c r="A28" s="1236"/>
      <c r="B28" s="1289"/>
      <c r="C28" s="862"/>
      <c r="D28" s="863"/>
      <c r="F28" s="1"/>
      <c r="Y28" s="1295"/>
      <c r="Z28" s="1296"/>
      <c r="AA28" s="1297"/>
    </row>
    <row r="29" spans="1:41">
      <c r="A29" s="1236"/>
      <c r="B29" s="1289"/>
      <c r="C29" s="862"/>
      <c r="D29" s="863"/>
      <c r="F29" s="1156" t="s">
        <v>250</v>
      </c>
      <c r="G29" s="1157"/>
      <c r="H29" s="1157"/>
      <c r="I29" s="1157"/>
      <c r="J29" s="1157"/>
      <c r="K29" s="1157"/>
      <c r="L29" s="1157"/>
      <c r="M29" s="1157"/>
      <c r="N29" s="1157"/>
      <c r="O29" s="1157"/>
      <c r="P29" s="1158"/>
      <c r="Q29" s="844" t="s">
        <v>1444</v>
      </c>
      <c r="R29" s="845"/>
      <c r="S29" s="846"/>
      <c r="T29" s="844" t="s">
        <v>91</v>
      </c>
      <c r="U29" s="845"/>
      <c r="V29" s="845"/>
      <c r="W29" s="846"/>
      <c r="Y29" s="1295"/>
      <c r="Z29" s="1296"/>
      <c r="AA29" s="1297"/>
      <c r="AC29" s="13"/>
    </row>
    <row r="30" spans="1:41" ht="13.5" customHeight="1">
      <c r="A30" s="1236"/>
      <c r="B30" s="1289"/>
      <c r="C30" s="862"/>
      <c r="D30" s="863"/>
      <c r="F30" s="67" t="s">
        <v>1445</v>
      </c>
      <c r="G30" s="1303" t="s">
        <v>1140</v>
      </c>
      <c r="H30" s="1304"/>
      <c r="I30" s="1304"/>
      <c r="J30" s="1304"/>
      <c r="K30" s="1304"/>
      <c r="L30" s="1304"/>
      <c r="M30" s="1304"/>
      <c r="N30" s="1304"/>
      <c r="O30" s="1304"/>
      <c r="P30" s="1305"/>
      <c r="Q30" s="1228"/>
      <c r="R30" s="1306"/>
      <c r="S30" s="1307"/>
      <c r="T30" s="1308"/>
      <c r="U30" s="1309"/>
      <c r="V30" s="1309"/>
      <c r="W30" s="658" t="s">
        <v>92</v>
      </c>
      <c r="Y30" s="1295"/>
      <c r="Z30" s="1296"/>
      <c r="AA30" s="1297"/>
      <c r="AC30" s="13"/>
    </row>
    <row r="31" spans="1:41" ht="13.5" customHeight="1">
      <c r="A31" s="1236"/>
      <c r="B31" s="1289"/>
      <c r="C31" s="862"/>
      <c r="D31" s="863"/>
      <c r="F31" s="220"/>
      <c r="G31" s="1303" t="s">
        <v>93</v>
      </c>
      <c r="H31" s="1304"/>
      <c r="I31" s="1304"/>
      <c r="J31" s="1304"/>
      <c r="K31" s="1304"/>
      <c r="L31" s="1304"/>
      <c r="M31" s="1304"/>
      <c r="N31" s="1304"/>
      <c r="O31" s="1304"/>
      <c r="P31" s="1305"/>
      <c r="Q31" s="1228"/>
      <c r="R31" s="1306"/>
      <c r="S31" s="1307"/>
      <c r="T31" s="1308"/>
      <c r="U31" s="1309"/>
      <c r="V31" s="1309"/>
      <c r="W31" s="656" t="s">
        <v>92</v>
      </c>
      <c r="Y31" s="1295"/>
      <c r="Z31" s="1296"/>
      <c r="AA31" s="1297"/>
      <c r="AC31" s="13"/>
    </row>
    <row r="32" spans="1:41" ht="13.5" customHeight="1">
      <c r="A32" s="1236"/>
      <c r="B32" s="1289"/>
      <c r="C32" s="862"/>
      <c r="D32" s="863"/>
      <c r="F32" s="220"/>
      <c r="G32" s="1303" t="s">
        <v>94</v>
      </c>
      <c r="H32" s="1304"/>
      <c r="I32" s="1304"/>
      <c r="J32" s="1304"/>
      <c r="K32" s="1304"/>
      <c r="L32" s="1304"/>
      <c r="M32" s="1304"/>
      <c r="N32" s="1304"/>
      <c r="O32" s="1304"/>
      <c r="P32" s="1305"/>
      <c r="Q32" s="1228"/>
      <c r="R32" s="1306"/>
      <c r="S32" s="1307"/>
      <c r="T32" s="1308"/>
      <c r="U32" s="1309"/>
      <c r="V32" s="1309"/>
      <c r="W32" s="656" t="s">
        <v>92</v>
      </c>
      <c r="Y32" s="1295"/>
      <c r="Z32" s="1296"/>
      <c r="AA32" s="1297"/>
      <c r="AC32" s="13"/>
    </row>
    <row r="33" spans="1:29" ht="13.5" customHeight="1">
      <c r="A33" s="1236"/>
      <c r="B33" s="1289"/>
      <c r="C33" s="862"/>
      <c r="D33" s="863"/>
      <c r="F33" s="220"/>
      <c r="G33" s="1303" t="s">
        <v>887</v>
      </c>
      <c r="H33" s="1304"/>
      <c r="I33" s="1304"/>
      <c r="J33" s="1304"/>
      <c r="K33" s="1304"/>
      <c r="L33" s="1304"/>
      <c r="M33" s="1304"/>
      <c r="N33" s="1304"/>
      <c r="O33" s="1304"/>
      <c r="P33" s="1305"/>
      <c r="Q33" s="1228"/>
      <c r="R33" s="1306"/>
      <c r="S33" s="1307"/>
      <c r="T33" s="1308"/>
      <c r="U33" s="1309"/>
      <c r="V33" s="1309"/>
      <c r="W33" s="656" t="s">
        <v>92</v>
      </c>
      <c r="Y33" s="1295"/>
      <c r="Z33" s="1296"/>
      <c r="AA33" s="1297"/>
      <c r="AC33" s="13"/>
    </row>
    <row r="34" spans="1:29" ht="13.5" customHeight="1">
      <c r="A34" s="1236"/>
      <c r="B34" s="1289"/>
      <c r="C34" s="862"/>
      <c r="D34" s="863"/>
      <c r="F34" s="67" t="s">
        <v>1446</v>
      </c>
      <c r="G34" s="1303" t="s">
        <v>95</v>
      </c>
      <c r="H34" s="1304"/>
      <c r="I34" s="1304"/>
      <c r="J34" s="1304"/>
      <c r="K34" s="1304"/>
      <c r="L34" s="1304"/>
      <c r="M34" s="1304"/>
      <c r="N34" s="1304"/>
      <c r="O34" s="1304"/>
      <c r="P34" s="1305"/>
      <c r="Q34" s="1228"/>
      <c r="R34" s="1306"/>
      <c r="S34" s="1307"/>
      <c r="T34" s="1308"/>
      <c r="U34" s="1309"/>
      <c r="V34" s="1309"/>
      <c r="W34" s="656" t="s">
        <v>92</v>
      </c>
      <c r="Y34" s="1295"/>
      <c r="Z34" s="1296"/>
      <c r="AA34" s="1297"/>
      <c r="AC34" s="13"/>
    </row>
    <row r="35" spans="1:29" ht="12.75" customHeight="1">
      <c r="A35" s="1236"/>
      <c r="B35" s="1289"/>
      <c r="C35" s="862"/>
      <c r="D35" s="863"/>
      <c r="F35" s="220"/>
      <c r="G35" s="1303" t="s">
        <v>888</v>
      </c>
      <c r="H35" s="1304"/>
      <c r="I35" s="1304"/>
      <c r="J35" s="1304"/>
      <c r="K35" s="1304"/>
      <c r="L35" s="1304"/>
      <c r="M35" s="1304"/>
      <c r="N35" s="1304"/>
      <c r="O35" s="1304"/>
      <c r="P35" s="1305"/>
      <c r="Q35" s="1228"/>
      <c r="R35" s="1306"/>
      <c r="S35" s="1307"/>
      <c r="T35" s="1308"/>
      <c r="U35" s="1309"/>
      <c r="V35" s="1309"/>
      <c r="W35" s="656" t="s">
        <v>92</v>
      </c>
      <c r="Y35" s="1295"/>
      <c r="Z35" s="1296"/>
      <c r="AA35" s="1297"/>
      <c r="AC35" s="13"/>
    </row>
    <row r="36" spans="1:29" ht="13.5" customHeight="1">
      <c r="A36" s="1236"/>
      <c r="B36" s="1289"/>
      <c r="C36" s="862"/>
      <c r="D36" s="863"/>
      <c r="F36" s="221"/>
      <c r="G36" s="1303" t="s">
        <v>889</v>
      </c>
      <c r="H36" s="1304"/>
      <c r="I36" s="1304"/>
      <c r="J36" s="1304"/>
      <c r="K36" s="1304"/>
      <c r="L36" s="1304"/>
      <c r="M36" s="1304"/>
      <c r="N36" s="1304"/>
      <c r="O36" s="1304"/>
      <c r="P36" s="1305"/>
      <c r="Q36" s="1228"/>
      <c r="R36" s="1306"/>
      <c r="S36" s="1307"/>
      <c r="T36" s="1308"/>
      <c r="U36" s="1309"/>
      <c r="V36" s="1309"/>
      <c r="W36" s="656" t="s">
        <v>92</v>
      </c>
      <c r="Y36" s="1295"/>
      <c r="Z36" s="1296"/>
      <c r="AA36" s="1297"/>
      <c r="AC36" s="13"/>
    </row>
    <row r="37" spans="1:29" ht="13.5" customHeight="1">
      <c r="A37" s="1236"/>
      <c r="B37" s="1289"/>
      <c r="C37" s="862"/>
      <c r="D37" s="863"/>
      <c r="F37" s="222"/>
      <c r="G37" s="1303" t="s">
        <v>96</v>
      </c>
      <c r="H37" s="1304"/>
      <c r="I37" s="1304"/>
      <c r="J37" s="1304"/>
      <c r="K37" s="1304"/>
      <c r="L37" s="1304"/>
      <c r="M37" s="1304"/>
      <c r="N37" s="1304"/>
      <c r="O37" s="1304"/>
      <c r="P37" s="1305"/>
      <c r="Q37" s="1228"/>
      <c r="R37" s="1306"/>
      <c r="S37" s="1307"/>
      <c r="T37" s="1308"/>
      <c r="U37" s="1309"/>
      <c r="V37" s="1309"/>
      <c r="W37" s="658" t="s">
        <v>92</v>
      </c>
      <c r="Y37" s="1295"/>
      <c r="Z37" s="1296"/>
      <c r="AA37" s="1297"/>
      <c r="AC37" s="13"/>
    </row>
    <row r="38" spans="1:29" ht="13.5" customHeight="1">
      <c r="A38" s="1236"/>
      <c r="B38" s="1289"/>
      <c r="C38" s="862"/>
      <c r="D38" s="863"/>
      <c r="F38" s="67" t="s">
        <v>1447</v>
      </c>
      <c r="G38" s="1313" t="s">
        <v>97</v>
      </c>
      <c r="H38" s="1313"/>
      <c r="I38" s="1313"/>
      <c r="J38" s="1313"/>
      <c r="K38" s="1313"/>
      <c r="L38" s="1313"/>
      <c r="M38" s="1313"/>
      <c r="N38" s="1313"/>
      <c r="O38" s="1313"/>
      <c r="P38" s="1313"/>
      <c r="Q38" s="1228"/>
      <c r="R38" s="1306"/>
      <c r="S38" s="1307"/>
      <c r="T38" s="1308"/>
      <c r="U38" s="1309"/>
      <c r="V38" s="1309"/>
      <c r="W38" s="658" t="s">
        <v>92</v>
      </c>
      <c r="Y38" s="1295"/>
      <c r="Z38" s="1296"/>
      <c r="AA38" s="1297"/>
    </row>
    <row r="39" spans="1:29" ht="13.5" customHeight="1">
      <c r="A39" s="1236"/>
      <c r="B39" s="1289"/>
      <c r="C39" s="862"/>
      <c r="D39" s="863"/>
      <c r="F39" s="222"/>
      <c r="G39" s="1313" t="s">
        <v>98</v>
      </c>
      <c r="H39" s="1313"/>
      <c r="I39" s="1313"/>
      <c r="J39" s="1313"/>
      <c r="K39" s="1313"/>
      <c r="L39" s="1313"/>
      <c r="M39" s="1313"/>
      <c r="N39" s="1313"/>
      <c r="O39" s="1313"/>
      <c r="P39" s="1313"/>
      <c r="Q39" s="1228"/>
      <c r="R39" s="1306"/>
      <c r="S39" s="1307"/>
      <c r="T39" s="1308"/>
      <c r="U39" s="1309"/>
      <c r="V39" s="1309"/>
      <c r="W39" s="658" t="s">
        <v>92</v>
      </c>
      <c r="Y39" s="1295"/>
      <c r="Z39" s="1296"/>
      <c r="AA39" s="1297"/>
    </row>
    <row r="40" spans="1:29" ht="13.5" customHeight="1">
      <c r="A40" s="1236"/>
      <c r="B40" s="1289"/>
      <c r="C40" s="862"/>
      <c r="D40" s="863"/>
      <c r="F40" s="223"/>
      <c r="G40" s="1313" t="s">
        <v>787</v>
      </c>
      <c r="H40" s="1313"/>
      <c r="I40" s="1313"/>
      <c r="J40" s="1313"/>
      <c r="K40" s="1313"/>
      <c r="L40" s="1313"/>
      <c r="M40" s="1313"/>
      <c r="N40" s="1313"/>
      <c r="O40" s="1313"/>
      <c r="P40" s="1313"/>
      <c r="Q40" s="1228"/>
      <c r="R40" s="1306"/>
      <c r="S40" s="1307"/>
      <c r="T40" s="1308"/>
      <c r="U40" s="1309"/>
      <c r="V40" s="1309"/>
      <c r="W40" s="656" t="s">
        <v>92</v>
      </c>
      <c r="Y40" s="1295"/>
      <c r="Z40" s="1296"/>
      <c r="AA40" s="1297"/>
    </row>
    <row r="41" spans="1:29" ht="6.75" customHeight="1">
      <c r="A41" s="1236"/>
      <c r="B41" s="1289"/>
      <c r="C41" s="862"/>
      <c r="D41" s="863"/>
      <c r="F41" s="252"/>
      <c r="G41" s="252"/>
      <c r="H41" s="252"/>
      <c r="I41" s="252"/>
      <c r="J41" s="252"/>
      <c r="K41" s="252"/>
      <c r="L41" s="252"/>
      <c r="M41" s="252"/>
      <c r="N41" s="252"/>
      <c r="O41" s="252"/>
      <c r="P41" s="252"/>
      <c r="Q41" s="252"/>
      <c r="R41" s="252"/>
      <c r="S41" s="252"/>
      <c r="T41" s="252"/>
      <c r="U41" s="252"/>
      <c r="V41" s="252"/>
      <c r="W41" s="252"/>
      <c r="Y41" s="1295"/>
      <c r="Z41" s="1296"/>
      <c r="AA41" s="1297"/>
    </row>
    <row r="42" spans="1:29">
      <c r="A42" s="1236"/>
      <c r="B42" s="1289"/>
      <c r="C42" s="862"/>
      <c r="D42" s="863"/>
      <c r="F42" s="1156" t="s">
        <v>99</v>
      </c>
      <c r="G42" s="1157"/>
      <c r="H42" s="1157"/>
      <c r="I42" s="1157"/>
      <c r="J42" s="1157"/>
      <c r="K42" s="1157"/>
      <c r="L42" s="1157"/>
      <c r="M42" s="1157"/>
      <c r="N42" s="1157"/>
      <c r="O42" s="1157"/>
      <c r="P42" s="1158"/>
      <c r="Q42" s="844" t="s">
        <v>1444</v>
      </c>
      <c r="R42" s="845"/>
      <c r="S42" s="846"/>
      <c r="T42" s="844" t="s">
        <v>91</v>
      </c>
      <c r="U42" s="845"/>
      <c r="V42" s="845"/>
      <c r="W42" s="846"/>
      <c r="Y42" s="1295"/>
      <c r="Z42" s="1296"/>
      <c r="AA42" s="1297"/>
    </row>
    <row r="43" spans="1:29">
      <c r="A43" s="1236"/>
      <c r="B43" s="1289"/>
      <c r="C43" s="862"/>
      <c r="D43" s="863"/>
      <c r="F43" s="68" t="s">
        <v>1445</v>
      </c>
      <c r="G43" s="1314" t="s">
        <v>100</v>
      </c>
      <c r="H43" s="1315"/>
      <c r="I43" s="1315"/>
      <c r="J43" s="1315"/>
      <c r="K43" s="1315"/>
      <c r="L43" s="1315"/>
      <c r="M43" s="1315"/>
      <c r="N43" s="1315"/>
      <c r="O43" s="1315"/>
      <c r="P43" s="1316"/>
      <c r="Q43" s="1228"/>
      <c r="R43" s="1306"/>
      <c r="S43" s="1307"/>
      <c r="T43" s="1308"/>
      <c r="U43" s="1309"/>
      <c r="V43" s="1309"/>
      <c r="W43" s="347" t="s">
        <v>92</v>
      </c>
      <c r="Y43" s="1295"/>
      <c r="Z43" s="1296"/>
      <c r="AA43" s="1297"/>
    </row>
    <row r="44" spans="1:29" ht="13.5" customHeight="1">
      <c r="A44" s="1236"/>
      <c r="B44" s="1289"/>
      <c r="C44" s="862"/>
      <c r="D44" s="863"/>
      <c r="F44" s="69" t="s">
        <v>1446</v>
      </c>
      <c r="G44" s="1320" t="s">
        <v>101</v>
      </c>
      <c r="H44" s="1321"/>
      <c r="I44" s="1321"/>
      <c r="J44" s="1321"/>
      <c r="K44" s="1321"/>
      <c r="L44" s="1321"/>
      <c r="M44" s="1321"/>
      <c r="N44" s="1321"/>
      <c r="O44" s="1321"/>
      <c r="P44" s="1322"/>
      <c r="Q44" s="1228"/>
      <c r="R44" s="1306"/>
      <c r="S44" s="1307"/>
      <c r="T44" s="1308"/>
      <c r="U44" s="1309"/>
      <c r="V44" s="1309"/>
      <c r="W44" s="347" t="s">
        <v>92</v>
      </c>
      <c r="Y44" s="1295"/>
      <c r="Z44" s="1296"/>
      <c r="AA44" s="1297"/>
    </row>
    <row r="45" spans="1:29">
      <c r="A45" s="1236"/>
      <c r="B45" s="1289"/>
      <c r="C45" s="862"/>
      <c r="D45" s="863"/>
      <c r="F45" s="68" t="s">
        <v>1447</v>
      </c>
      <c r="G45" s="1314" t="s">
        <v>102</v>
      </c>
      <c r="H45" s="1315"/>
      <c r="I45" s="1315"/>
      <c r="J45" s="1315"/>
      <c r="K45" s="1315"/>
      <c r="L45" s="1315"/>
      <c r="M45" s="1315"/>
      <c r="N45" s="1315"/>
      <c r="O45" s="1315"/>
      <c r="P45" s="1316"/>
      <c r="Q45" s="1228"/>
      <c r="R45" s="1306"/>
      <c r="S45" s="1307"/>
      <c r="T45" s="1308"/>
      <c r="U45" s="1309"/>
      <c r="V45" s="1309"/>
      <c r="W45" s="347" t="s">
        <v>92</v>
      </c>
      <c r="Y45" s="1295"/>
      <c r="Z45" s="1296"/>
      <c r="AA45" s="1297"/>
    </row>
    <row r="46" spans="1:29">
      <c r="A46" s="1236"/>
      <c r="B46" s="1289"/>
      <c r="C46" s="862"/>
      <c r="D46" s="863"/>
      <c r="F46" s="70" t="s">
        <v>1448</v>
      </c>
      <c r="G46" s="1317" t="s">
        <v>103</v>
      </c>
      <c r="H46" s="1318"/>
      <c r="I46" s="1318"/>
      <c r="J46" s="1318"/>
      <c r="K46" s="1318"/>
      <c r="L46" s="1318"/>
      <c r="M46" s="1318"/>
      <c r="N46" s="1318"/>
      <c r="O46" s="1318"/>
      <c r="P46" s="1319"/>
      <c r="Q46" s="1228"/>
      <c r="R46" s="1306"/>
      <c r="S46" s="1307"/>
      <c r="T46" s="1308"/>
      <c r="U46" s="1309"/>
      <c r="V46" s="1309"/>
      <c r="W46" s="347" t="s">
        <v>92</v>
      </c>
      <c r="Y46" s="1295"/>
      <c r="Z46" s="1296"/>
      <c r="AA46" s="1297"/>
    </row>
    <row r="47" spans="1:29">
      <c r="A47" s="1236"/>
      <c r="B47" s="1289"/>
      <c r="C47" s="862"/>
      <c r="D47" s="863"/>
      <c r="F47" s="68" t="s">
        <v>1449</v>
      </c>
      <c r="G47" s="1314" t="s">
        <v>104</v>
      </c>
      <c r="H47" s="1315"/>
      <c r="I47" s="1315"/>
      <c r="J47" s="1315"/>
      <c r="K47" s="1315"/>
      <c r="L47" s="1315"/>
      <c r="M47" s="1315"/>
      <c r="N47" s="1315"/>
      <c r="O47" s="1315"/>
      <c r="P47" s="1316"/>
      <c r="Q47" s="1228"/>
      <c r="R47" s="1306"/>
      <c r="S47" s="1307"/>
      <c r="T47" s="1308"/>
      <c r="U47" s="1309"/>
      <c r="V47" s="1309"/>
      <c r="W47" s="347" t="s">
        <v>92</v>
      </c>
      <c r="Y47" s="1295"/>
      <c r="Z47" s="1296"/>
      <c r="AA47" s="1297"/>
    </row>
    <row r="48" spans="1:29" ht="13.5" customHeight="1">
      <c r="A48" s="1236"/>
      <c r="B48" s="1289"/>
      <c r="C48" s="862"/>
      <c r="D48" s="863"/>
      <c r="F48" s="70" t="s">
        <v>1450</v>
      </c>
      <c r="G48" s="1332" t="s">
        <v>105</v>
      </c>
      <c r="H48" s="1333"/>
      <c r="I48" s="1333"/>
      <c r="J48" s="1333"/>
      <c r="K48" s="1333"/>
      <c r="L48" s="1333"/>
      <c r="M48" s="1333"/>
      <c r="N48" s="1333"/>
      <c r="O48" s="1333"/>
      <c r="P48" s="1334"/>
      <c r="Q48" s="1228"/>
      <c r="R48" s="1306"/>
      <c r="S48" s="1307"/>
      <c r="T48" s="1308"/>
      <c r="U48" s="1309"/>
      <c r="V48" s="1309"/>
      <c r="W48" s="347" t="s">
        <v>92</v>
      </c>
      <c r="Y48" s="1295"/>
      <c r="Z48" s="1296"/>
      <c r="AA48" s="1297"/>
    </row>
    <row r="49" spans="1:27">
      <c r="A49" s="1236"/>
      <c r="B49" s="1289"/>
      <c r="C49" s="862"/>
      <c r="D49" s="863"/>
      <c r="F49" s="68" t="s">
        <v>1451</v>
      </c>
      <c r="G49" s="1314" t="s">
        <v>106</v>
      </c>
      <c r="H49" s="1315"/>
      <c r="I49" s="1315"/>
      <c r="J49" s="1315"/>
      <c r="K49" s="1315"/>
      <c r="L49" s="1315"/>
      <c r="M49" s="1315"/>
      <c r="N49" s="1315"/>
      <c r="O49" s="1315"/>
      <c r="P49" s="1316"/>
      <c r="Q49" s="1228"/>
      <c r="R49" s="1306"/>
      <c r="S49" s="1307"/>
      <c r="T49" s="1308"/>
      <c r="U49" s="1309"/>
      <c r="V49" s="1309"/>
      <c r="W49" s="286" t="s">
        <v>92</v>
      </c>
      <c r="Y49" s="1295"/>
      <c r="Z49" s="1296"/>
      <c r="AA49" s="1297"/>
    </row>
    <row r="50" spans="1:27" ht="13.5" customHeight="1">
      <c r="A50" s="1236"/>
      <c r="B50" s="1289"/>
      <c r="C50" s="862"/>
      <c r="D50" s="863"/>
      <c r="F50" s="1323" t="s">
        <v>1452</v>
      </c>
      <c r="G50" s="1325" t="s">
        <v>107</v>
      </c>
      <c r="H50" s="1326"/>
      <c r="I50" s="1326"/>
      <c r="J50" s="1326"/>
      <c r="K50" s="1326"/>
      <c r="L50" s="1326"/>
      <c r="M50" s="1326"/>
      <c r="N50" s="1326"/>
      <c r="O50" s="1326"/>
      <c r="P50" s="1327"/>
      <c r="Q50" s="1331" t="s">
        <v>21</v>
      </c>
      <c r="R50" s="1331"/>
      <c r="S50" s="1331"/>
      <c r="T50"/>
      <c r="U50"/>
      <c r="V50"/>
      <c r="W50"/>
      <c r="Y50" s="1295"/>
      <c r="Z50" s="1296"/>
      <c r="AA50" s="1297"/>
    </row>
    <row r="51" spans="1:27">
      <c r="A51" s="1236"/>
      <c r="B51" s="1289"/>
      <c r="C51" s="862"/>
      <c r="D51" s="863"/>
      <c r="F51" s="1324"/>
      <c r="G51" s="1328"/>
      <c r="H51" s="1329"/>
      <c r="I51" s="1329"/>
      <c r="J51" s="1329"/>
      <c r="K51" s="1329"/>
      <c r="L51" s="1329"/>
      <c r="M51" s="1329"/>
      <c r="N51" s="1329"/>
      <c r="O51" s="1329"/>
      <c r="P51" s="1330"/>
      <c r="Q51" s="1331"/>
      <c r="R51" s="1331"/>
      <c r="S51" s="1331"/>
      <c r="T51"/>
      <c r="U51"/>
      <c r="V51"/>
      <c r="W51"/>
      <c r="Y51" s="1295"/>
      <c r="Z51" s="1296"/>
      <c r="AA51" s="1297"/>
    </row>
    <row r="52" spans="1:27">
      <c r="A52" s="1301"/>
      <c r="B52" s="1302"/>
      <c r="C52" s="887"/>
      <c r="D52" s="900"/>
      <c r="E52" s="7"/>
      <c r="F52" s="7"/>
      <c r="G52" s="348"/>
      <c r="H52" s="348"/>
      <c r="I52" s="348"/>
      <c r="J52" s="348"/>
      <c r="K52" s="348"/>
      <c r="L52" s="348"/>
      <c r="M52" s="348"/>
      <c r="N52" s="348"/>
      <c r="O52" s="348"/>
      <c r="P52" s="7"/>
      <c r="Q52" s="7"/>
      <c r="R52" s="7"/>
      <c r="S52" s="7"/>
      <c r="T52" s="7"/>
      <c r="U52" s="7"/>
      <c r="V52" s="7"/>
      <c r="W52" s="7"/>
      <c r="X52" s="7"/>
      <c r="Y52" s="1310"/>
      <c r="Z52" s="1311"/>
      <c r="AA52" s="1312"/>
    </row>
    <row r="53" spans="1:27" ht="6.75" customHeight="1">
      <c r="A53" s="420"/>
      <c r="B53" s="421"/>
      <c r="C53" s="453"/>
      <c r="D53" s="420"/>
      <c r="E53" s="5"/>
      <c r="V53" s="5"/>
      <c r="W53" s="5"/>
      <c r="X53" s="5"/>
      <c r="Y53" s="241"/>
      <c r="Z53" s="672"/>
      <c r="AA53" s="673"/>
    </row>
    <row r="54" spans="1:27" ht="13.5" customHeight="1">
      <c r="A54" s="1057"/>
      <c r="B54" s="1336">
        <v>3</v>
      </c>
      <c r="C54" s="1058" t="s">
        <v>1027</v>
      </c>
      <c r="D54" s="863" t="s">
        <v>1453</v>
      </c>
      <c r="E54" s="10"/>
      <c r="F54" s="902" t="s">
        <v>20</v>
      </c>
      <c r="G54" s="902"/>
      <c r="H54" s="902"/>
      <c r="I54" s="902"/>
      <c r="J54" s="902"/>
      <c r="K54" s="902"/>
      <c r="L54" s="902"/>
      <c r="M54" s="854" t="s">
        <v>19</v>
      </c>
      <c r="N54" s="855"/>
      <c r="O54" s="855"/>
      <c r="P54" s="855"/>
      <c r="Q54" s="855"/>
      <c r="R54" s="855"/>
      <c r="S54" s="855"/>
      <c r="T54" s="855"/>
      <c r="U54" s="856"/>
      <c r="X54" s="11"/>
      <c r="Y54" s="1295" t="s">
        <v>476</v>
      </c>
      <c r="Z54" s="1296"/>
      <c r="AA54" s="1297"/>
    </row>
    <row r="55" spans="1:27" ht="13.5" customHeight="1">
      <c r="A55" s="1057"/>
      <c r="B55" s="1336"/>
      <c r="C55" s="1058"/>
      <c r="D55" s="863"/>
      <c r="E55" s="10"/>
      <c r="F55" s="902"/>
      <c r="G55" s="902"/>
      <c r="H55" s="902"/>
      <c r="I55" s="902"/>
      <c r="J55" s="902"/>
      <c r="K55" s="902"/>
      <c r="L55" s="902"/>
      <c r="M55" s="857"/>
      <c r="N55" s="858"/>
      <c r="O55" s="858"/>
      <c r="P55" s="858"/>
      <c r="Q55" s="858"/>
      <c r="R55" s="858"/>
      <c r="S55" s="858"/>
      <c r="T55" s="858"/>
      <c r="U55" s="859"/>
      <c r="X55" s="11"/>
      <c r="Y55" s="1295"/>
      <c r="Z55" s="1296"/>
      <c r="AA55" s="1297"/>
    </row>
    <row r="56" spans="1:27" ht="13.5" customHeight="1">
      <c r="A56" s="1057"/>
      <c r="B56" s="1336"/>
      <c r="C56" s="1058"/>
      <c r="D56" s="863"/>
      <c r="E56" s="10"/>
      <c r="X56" s="11"/>
      <c r="Y56" s="1295"/>
      <c r="Z56" s="1296"/>
      <c r="AA56" s="1297"/>
    </row>
    <row r="57" spans="1:27" ht="13.5" customHeight="1">
      <c r="A57" s="1057"/>
      <c r="B57" s="1336"/>
      <c r="C57" s="1058"/>
      <c r="D57" s="863"/>
      <c r="E57" s="10"/>
      <c r="F57" s="3" t="s">
        <v>890</v>
      </c>
      <c r="X57" s="11"/>
      <c r="Y57" s="1295"/>
      <c r="Z57" s="1296"/>
      <c r="AA57" s="1297"/>
    </row>
    <row r="58" spans="1:27" ht="13.5" customHeight="1">
      <c r="A58" s="1057"/>
      <c r="B58" s="1336"/>
      <c r="C58" s="1058"/>
      <c r="D58" s="863"/>
      <c r="E58" s="10"/>
      <c r="F58"/>
      <c r="G58" s="454"/>
      <c r="H58" s="10" t="s">
        <v>108</v>
      </c>
      <c r="J58" s="11"/>
      <c r="K58" s="454" t="s">
        <v>928</v>
      </c>
      <c r="L58" s="2" t="s">
        <v>109</v>
      </c>
      <c r="O58"/>
      <c r="P58"/>
      <c r="Q58"/>
      <c r="T58"/>
      <c r="U58"/>
      <c r="V58"/>
      <c r="W58"/>
      <c r="X58" s="11"/>
      <c r="Y58" s="1295"/>
      <c r="Z58" s="1296"/>
      <c r="AA58" s="1297"/>
    </row>
    <row r="59" spans="1:27" ht="13.5" customHeight="1">
      <c r="A59" s="1057"/>
      <c r="B59" s="1336"/>
      <c r="C59" s="1058"/>
      <c r="D59" s="863"/>
      <c r="E59" s="10"/>
      <c r="F59"/>
      <c r="G59" s="454" t="s">
        <v>928</v>
      </c>
      <c r="H59" s="10" t="s">
        <v>110</v>
      </c>
      <c r="K59" s="1229"/>
      <c r="L59" s="1229"/>
      <c r="M59" s="1229"/>
      <c r="N59" s="1229"/>
      <c r="O59" s="1229"/>
      <c r="P59" s="1229"/>
      <c r="Q59" s="1229"/>
      <c r="R59" s="1229"/>
      <c r="S59" s="1229"/>
      <c r="T59" s="1229"/>
      <c r="U59" s="1229"/>
      <c r="V59" s="1229"/>
      <c r="W59" s="1229"/>
      <c r="X59" s="11" t="s">
        <v>753</v>
      </c>
      <c r="Y59" s="1295"/>
      <c r="Z59" s="1296"/>
      <c r="AA59" s="1297"/>
    </row>
    <row r="60" spans="1:27" ht="13.5" customHeight="1">
      <c r="A60" s="1057"/>
      <c r="B60" s="1336"/>
      <c r="C60" s="1058"/>
      <c r="D60" s="863"/>
      <c r="E60" s="10"/>
      <c r="X60" s="11"/>
      <c r="Y60" s="1295"/>
      <c r="Z60" s="1296"/>
      <c r="AA60" s="1297"/>
    </row>
    <row r="61" spans="1:27" ht="13.5" customHeight="1">
      <c r="A61" s="346"/>
      <c r="B61" s="346"/>
      <c r="C61" s="340"/>
      <c r="D61" s="270"/>
      <c r="Y61" s="272"/>
      <c r="Z61" s="273"/>
      <c r="AA61" s="274"/>
    </row>
    <row r="62" spans="1:27" ht="13.5" customHeight="1">
      <c r="A62" s="346"/>
      <c r="B62" s="346"/>
      <c r="C62" s="340"/>
      <c r="D62" s="270"/>
      <c r="Y62" s="272"/>
      <c r="Z62" s="273"/>
      <c r="AA62" s="274"/>
    </row>
    <row r="63" spans="1:27" ht="13.5" customHeight="1">
      <c r="A63" s="346"/>
      <c r="B63" s="346"/>
      <c r="C63" s="340"/>
      <c r="D63" s="270"/>
      <c r="Y63" s="272"/>
      <c r="Z63" s="273"/>
      <c r="AA63" s="274"/>
    </row>
    <row r="64" spans="1:27" ht="13.5" customHeight="1">
      <c r="A64" s="346"/>
      <c r="B64" s="346"/>
      <c r="C64" s="340"/>
      <c r="D64" s="270"/>
      <c r="Y64" s="272"/>
      <c r="Z64" s="273"/>
      <c r="AA64" s="274"/>
    </row>
    <row r="65" spans="1:28" ht="13.5" customHeight="1">
      <c r="A65" s="346"/>
      <c r="B65" s="346"/>
      <c r="C65" s="340"/>
      <c r="D65" s="270"/>
      <c r="Y65" s="272"/>
      <c r="Z65" s="273"/>
      <c r="AA65" s="274"/>
    </row>
    <row r="66" spans="1:28" ht="13.5" customHeight="1">
      <c r="A66" s="346"/>
      <c r="B66" s="346"/>
      <c r="C66" s="340"/>
      <c r="D66" s="270"/>
      <c r="Y66" s="272"/>
      <c r="Z66" s="273"/>
      <c r="AA66" s="274"/>
    </row>
    <row r="67" spans="1:28" ht="13.5" customHeight="1">
      <c r="A67" s="1335" t="s">
        <v>1454</v>
      </c>
      <c r="B67" s="1289">
        <v>4</v>
      </c>
      <c r="C67" s="862" t="s">
        <v>1455</v>
      </c>
      <c r="D67" s="863" t="s">
        <v>1456</v>
      </c>
      <c r="F67" s="902" t="s">
        <v>20</v>
      </c>
      <c r="G67" s="902"/>
      <c r="H67" s="902"/>
      <c r="I67" s="902"/>
      <c r="J67" s="902"/>
      <c r="K67" s="902"/>
      <c r="L67" s="902"/>
      <c r="M67" s="854" t="s">
        <v>27</v>
      </c>
      <c r="N67" s="855"/>
      <c r="O67" s="855"/>
      <c r="P67" s="855"/>
      <c r="Q67" s="855"/>
      <c r="R67" s="855"/>
      <c r="S67" s="855"/>
      <c r="T67" s="855"/>
      <c r="U67" s="856"/>
      <c r="Y67" s="1295" t="s">
        <v>4</v>
      </c>
      <c r="Z67" s="1296"/>
      <c r="AA67" s="1297"/>
      <c r="AB67" s="1337"/>
    </row>
    <row r="68" spans="1:28" ht="13.5" customHeight="1">
      <c r="A68" s="1335"/>
      <c r="B68" s="1289"/>
      <c r="C68" s="862"/>
      <c r="D68" s="863"/>
      <c r="F68" s="902"/>
      <c r="G68" s="902"/>
      <c r="H68" s="902"/>
      <c r="I68" s="902"/>
      <c r="J68" s="902"/>
      <c r="K68" s="902"/>
      <c r="L68" s="902"/>
      <c r="M68" s="857"/>
      <c r="N68" s="858"/>
      <c r="O68" s="858"/>
      <c r="P68" s="858"/>
      <c r="Q68" s="858"/>
      <c r="R68" s="858"/>
      <c r="S68" s="858"/>
      <c r="T68" s="858"/>
      <c r="U68" s="859"/>
      <c r="Y68" s="1295"/>
      <c r="Z68" s="1296"/>
      <c r="AA68" s="1297"/>
      <c r="AB68" s="1338"/>
    </row>
    <row r="69" spans="1:28" ht="13.5" customHeight="1">
      <c r="A69" s="1335"/>
      <c r="B69" s="1289"/>
      <c r="C69" s="862"/>
      <c r="D69" s="863"/>
      <c r="F69" s="269"/>
      <c r="G69" s="269"/>
      <c r="H69" s="269"/>
      <c r="I69" s="269"/>
      <c r="J69" s="269"/>
      <c r="K69" s="269"/>
      <c r="L69" s="269"/>
      <c r="M69" s="269"/>
      <c r="N69" s="269"/>
      <c r="O69" s="269"/>
      <c r="P69" s="269"/>
      <c r="Q69" s="269"/>
      <c r="R69" s="269"/>
      <c r="S69" s="269"/>
      <c r="T69" s="269"/>
      <c r="U69" s="269"/>
      <c r="Y69" s="1295"/>
      <c r="Z69" s="1296"/>
      <c r="AA69" s="1297"/>
      <c r="AB69" s="1338"/>
    </row>
    <row r="70" spans="1:28" ht="13.5" customHeight="1">
      <c r="A70" s="1335"/>
      <c r="B70" s="1289"/>
      <c r="C70" s="862"/>
      <c r="D70" s="863"/>
      <c r="F70" s="3" t="s">
        <v>1457</v>
      </c>
      <c r="G70" s="269"/>
      <c r="H70" s="269"/>
      <c r="I70" s="269"/>
      <c r="J70" s="269"/>
      <c r="K70" s="269"/>
      <c r="L70" s="269"/>
      <c r="M70" s="269"/>
      <c r="N70" s="269"/>
      <c r="O70" s="269"/>
      <c r="P70" s="269"/>
      <c r="Q70" s="269"/>
      <c r="R70" s="269"/>
      <c r="S70" s="269"/>
      <c r="T70" s="269"/>
      <c r="U70" s="269"/>
      <c r="Y70" s="1295"/>
      <c r="Z70" s="1296"/>
      <c r="AA70" s="1297"/>
      <c r="AB70" s="1338"/>
    </row>
    <row r="71" spans="1:28" ht="13.5" customHeight="1">
      <c r="A71" s="1335"/>
      <c r="B71" s="1289"/>
      <c r="C71" s="862"/>
      <c r="D71" s="863"/>
      <c r="F71" s="3"/>
      <c r="G71" s="454"/>
      <c r="H71" s="77" t="s">
        <v>1458</v>
      </c>
      <c r="I71" s="269"/>
      <c r="J71" s="269"/>
      <c r="K71" s="269"/>
      <c r="L71" s="269"/>
      <c r="M71" s="269"/>
      <c r="N71" s="269"/>
      <c r="O71" s="269"/>
      <c r="P71" s="269"/>
      <c r="Q71" s="269"/>
      <c r="R71" s="269"/>
      <c r="S71" s="269"/>
      <c r="T71" s="269"/>
      <c r="U71" s="269"/>
      <c r="Y71" s="1295"/>
      <c r="Z71" s="1296"/>
      <c r="AA71" s="1297"/>
      <c r="AB71" s="1338"/>
    </row>
    <row r="72" spans="1:28" ht="13.5" customHeight="1">
      <c r="A72" s="1335"/>
      <c r="B72" s="1289"/>
      <c r="C72" s="862"/>
      <c r="D72" s="863"/>
      <c r="F72"/>
      <c r="G72" s="454" t="s">
        <v>928</v>
      </c>
      <c r="H72" s="10" t="s">
        <v>986</v>
      </c>
      <c r="Y72" s="1295"/>
      <c r="Z72" s="1296"/>
      <c r="AA72" s="1297"/>
      <c r="AB72" s="1338"/>
    </row>
    <row r="73" spans="1:28" ht="13.5" customHeight="1">
      <c r="A73" s="1335"/>
      <c r="B73" s="1289"/>
      <c r="C73" s="862"/>
      <c r="D73" s="863"/>
      <c r="F73"/>
      <c r="G73" s="454" t="s">
        <v>928</v>
      </c>
      <c r="H73" s="1339" t="s">
        <v>987</v>
      </c>
      <c r="I73" s="1339"/>
      <c r="J73" s="1339"/>
      <c r="K73" s="1339"/>
      <c r="L73" s="1339"/>
      <c r="M73" s="1339"/>
      <c r="N73" s="1339"/>
      <c r="O73" s="1339"/>
      <c r="P73" s="1339"/>
      <c r="Q73" s="1339"/>
      <c r="R73" s="1339"/>
      <c r="S73" s="1339"/>
      <c r="T73" s="1339"/>
      <c r="U73" s="1339"/>
      <c r="V73" s="1339"/>
      <c r="W73" s="1339"/>
      <c r="X73" s="1340"/>
      <c r="Y73" s="1295"/>
      <c r="Z73" s="1296"/>
      <c r="AA73" s="1297"/>
      <c r="AB73" s="1338"/>
    </row>
    <row r="74" spans="1:28" ht="13.5" customHeight="1">
      <c r="A74" s="1335"/>
      <c r="B74" s="1289"/>
      <c r="C74" s="862"/>
      <c r="D74" s="863"/>
      <c r="F74"/>
      <c r="G74"/>
      <c r="H74" s="1339"/>
      <c r="I74" s="1339"/>
      <c r="J74" s="1339"/>
      <c r="K74" s="1339"/>
      <c r="L74" s="1339"/>
      <c r="M74" s="1339"/>
      <c r="N74" s="1339"/>
      <c r="O74" s="1339"/>
      <c r="P74" s="1339"/>
      <c r="Q74" s="1339"/>
      <c r="R74" s="1339"/>
      <c r="S74" s="1339"/>
      <c r="T74" s="1339"/>
      <c r="U74" s="1339"/>
      <c r="V74" s="1339"/>
      <c r="W74" s="1339"/>
      <c r="X74" s="1340"/>
      <c r="Y74" s="1295"/>
      <c r="Z74" s="1296"/>
      <c r="AA74" s="1297"/>
      <c r="AB74" s="1338"/>
    </row>
    <row r="75" spans="1:28">
      <c r="A75" s="1335"/>
      <c r="B75" s="1289"/>
      <c r="C75" s="862"/>
      <c r="D75" s="863"/>
      <c r="Y75" s="1295"/>
      <c r="Z75" s="1296"/>
      <c r="AA75" s="1297"/>
      <c r="AB75" s="1338"/>
    </row>
    <row r="76" spans="1:28">
      <c r="A76" s="280"/>
      <c r="B76" s="279"/>
      <c r="C76" s="250"/>
      <c r="D76" s="270"/>
      <c r="Y76" s="272"/>
      <c r="Z76" s="273"/>
      <c r="AA76" s="274"/>
      <c r="AB76" s="774"/>
    </row>
    <row r="77" spans="1:28">
      <c r="A77" s="280"/>
      <c r="B77" s="279"/>
      <c r="C77" s="250"/>
      <c r="D77" s="270"/>
      <c r="Y77" s="272"/>
      <c r="Z77" s="273"/>
      <c r="AA77" s="274"/>
      <c r="AB77" s="774"/>
    </row>
    <row r="78" spans="1:28">
      <c r="A78" s="280"/>
      <c r="B78" s="279"/>
      <c r="C78" s="250"/>
      <c r="D78" s="270"/>
      <c r="Y78" s="272"/>
      <c r="Z78" s="273"/>
      <c r="AA78" s="274"/>
      <c r="AB78" s="774"/>
    </row>
    <row r="79" spans="1:28">
      <c r="A79" s="280"/>
      <c r="B79" s="279"/>
      <c r="C79" s="250"/>
      <c r="D79" s="270"/>
      <c r="Y79" s="272"/>
      <c r="Z79" s="273"/>
      <c r="AA79" s="274"/>
      <c r="AB79" s="774"/>
    </row>
    <row r="80" spans="1:28">
      <c r="A80" s="270"/>
      <c r="B80" s="279"/>
      <c r="C80" s="250"/>
      <c r="D80" s="270"/>
      <c r="E80" s="10"/>
      <c r="X80" s="11"/>
      <c r="Y80" s="272"/>
      <c r="Z80" s="273"/>
      <c r="AA80" s="274"/>
      <c r="AB80" s="774"/>
    </row>
    <row r="81" spans="1:28" ht="6.75" customHeight="1">
      <c r="A81" s="271"/>
      <c r="B81" s="346"/>
      <c r="C81" s="340"/>
      <c r="D81" s="271"/>
      <c r="Y81" s="272"/>
      <c r="Z81" s="273"/>
      <c r="AA81" s="274"/>
    </row>
    <row r="82" spans="1:28">
      <c r="A82" s="280"/>
      <c r="B82" s="279"/>
      <c r="C82" s="250"/>
      <c r="D82" s="270"/>
      <c r="Y82" s="272"/>
      <c r="Z82" s="273"/>
      <c r="AA82" s="274"/>
      <c r="AB82" s="774"/>
    </row>
    <row r="83" spans="1:28" ht="13.5" customHeight="1">
      <c r="A83" s="863" t="s">
        <v>891</v>
      </c>
      <c r="B83" s="1289">
        <v>5</v>
      </c>
      <c r="C83" s="862" t="s">
        <v>1459</v>
      </c>
      <c r="D83" s="863" t="s">
        <v>788</v>
      </c>
      <c r="F83" s="902" t="s">
        <v>20</v>
      </c>
      <c r="G83" s="902"/>
      <c r="H83" s="902"/>
      <c r="I83" s="902"/>
      <c r="J83" s="902"/>
      <c r="K83" s="902"/>
      <c r="L83" s="902"/>
      <c r="M83" s="854" t="s">
        <v>19</v>
      </c>
      <c r="N83" s="855"/>
      <c r="O83" s="855"/>
      <c r="P83" s="855"/>
      <c r="Q83" s="855"/>
      <c r="R83" s="855"/>
      <c r="S83" s="855"/>
      <c r="T83" s="855"/>
      <c r="U83" s="856"/>
      <c r="Y83" s="1295" t="s">
        <v>4</v>
      </c>
      <c r="Z83" s="1296"/>
      <c r="AA83" s="1297"/>
    </row>
    <row r="84" spans="1:28" ht="13.5" customHeight="1">
      <c r="A84" s="863"/>
      <c r="B84" s="1289"/>
      <c r="C84" s="862"/>
      <c r="D84" s="863"/>
      <c r="F84" s="902"/>
      <c r="G84" s="902"/>
      <c r="H84" s="902"/>
      <c r="I84" s="902"/>
      <c r="J84" s="902"/>
      <c r="K84" s="902"/>
      <c r="L84" s="902"/>
      <c r="M84" s="857"/>
      <c r="N84" s="858"/>
      <c r="O84" s="858"/>
      <c r="P84" s="858"/>
      <c r="Q84" s="858"/>
      <c r="R84" s="858"/>
      <c r="S84" s="858"/>
      <c r="T84" s="858"/>
      <c r="U84" s="859"/>
      <c r="Y84" s="1295"/>
      <c r="Z84" s="1296"/>
      <c r="AA84" s="1297"/>
    </row>
    <row r="85" spans="1:28">
      <c r="A85" s="863"/>
      <c r="B85" s="1289"/>
      <c r="C85" s="862"/>
      <c r="D85" s="863"/>
      <c r="Y85" s="1295"/>
      <c r="Z85" s="1296"/>
      <c r="AA85" s="1297"/>
    </row>
    <row r="86" spans="1:28">
      <c r="A86" s="863"/>
      <c r="B86" s="1289"/>
      <c r="C86" s="862"/>
      <c r="D86" s="863"/>
      <c r="F86"/>
      <c r="G86"/>
      <c r="H86"/>
      <c r="I86"/>
      <c r="J86"/>
      <c r="K86"/>
      <c r="L86"/>
      <c r="M86"/>
      <c r="N86"/>
      <c r="O86"/>
      <c r="P86"/>
      <c r="Q86"/>
      <c r="R86"/>
      <c r="S86"/>
      <c r="T86"/>
      <c r="Y86" s="1295"/>
      <c r="Z86" s="1296"/>
      <c r="AA86" s="1297"/>
    </row>
    <row r="87" spans="1:28">
      <c r="A87" s="863"/>
      <c r="B87" s="1289"/>
      <c r="C87" s="862"/>
      <c r="D87" s="863"/>
      <c r="F87"/>
      <c r="G87"/>
      <c r="H87"/>
      <c r="I87"/>
      <c r="J87"/>
      <c r="K87"/>
      <c r="L87"/>
      <c r="M87"/>
      <c r="N87"/>
      <c r="O87"/>
      <c r="P87"/>
      <c r="Q87"/>
      <c r="R87"/>
      <c r="S87"/>
      <c r="T87"/>
      <c r="Y87" s="1295"/>
      <c r="Z87" s="1296"/>
      <c r="AA87" s="1297"/>
    </row>
    <row r="88" spans="1:28">
      <c r="A88" s="863"/>
      <c r="B88" s="1289"/>
      <c r="C88" s="862"/>
      <c r="D88" s="863"/>
      <c r="F88"/>
      <c r="G88"/>
      <c r="H88"/>
      <c r="I88"/>
      <c r="J88"/>
      <c r="K88"/>
      <c r="L88"/>
      <c r="M88"/>
      <c r="N88"/>
      <c r="O88"/>
      <c r="P88"/>
      <c r="Q88"/>
      <c r="R88"/>
      <c r="S88"/>
      <c r="T88"/>
      <c r="Y88" s="1295"/>
      <c r="Z88" s="1296"/>
      <c r="AA88" s="1297"/>
    </row>
    <row r="89" spans="1:28">
      <c r="A89" s="863"/>
      <c r="B89" s="1289"/>
      <c r="C89" s="862"/>
      <c r="D89" s="863"/>
      <c r="F89"/>
      <c r="G89"/>
      <c r="H89"/>
      <c r="I89"/>
      <c r="J89"/>
      <c r="K89"/>
      <c r="L89"/>
      <c r="M89"/>
      <c r="N89"/>
      <c r="O89"/>
      <c r="P89"/>
      <c r="Q89"/>
      <c r="R89"/>
      <c r="S89"/>
      <c r="T89"/>
      <c r="Y89" s="1295"/>
      <c r="Z89" s="1296"/>
      <c r="AA89" s="1297"/>
    </row>
    <row r="90" spans="1:28">
      <c r="A90" s="863"/>
      <c r="B90" s="1289"/>
      <c r="C90" s="862"/>
      <c r="D90" s="863"/>
      <c r="F90"/>
      <c r="G90"/>
      <c r="H90"/>
      <c r="I90"/>
      <c r="J90"/>
      <c r="K90"/>
      <c r="L90"/>
      <c r="M90"/>
      <c r="N90"/>
      <c r="O90"/>
      <c r="P90"/>
      <c r="Q90"/>
      <c r="R90"/>
      <c r="S90"/>
      <c r="T90"/>
      <c r="Y90" s="1295"/>
      <c r="Z90" s="1296"/>
      <c r="AA90" s="1297"/>
    </row>
    <row r="91" spans="1:28">
      <c r="A91" s="863"/>
      <c r="B91" s="1289"/>
      <c r="C91" s="862"/>
      <c r="D91" s="863"/>
      <c r="F91"/>
      <c r="G91"/>
      <c r="H91"/>
      <c r="I91"/>
      <c r="J91"/>
      <c r="K91"/>
      <c r="L91"/>
      <c r="M91"/>
      <c r="N91"/>
      <c r="O91"/>
      <c r="P91"/>
      <c r="Q91"/>
      <c r="R91"/>
      <c r="S91"/>
      <c r="T91"/>
      <c r="Y91" s="1295"/>
      <c r="Z91" s="1296"/>
      <c r="AA91" s="1297"/>
    </row>
    <row r="92" spans="1:28">
      <c r="A92" s="863"/>
      <c r="B92" s="1289"/>
      <c r="C92" s="862"/>
      <c r="D92" s="863"/>
      <c r="F92"/>
      <c r="G92"/>
      <c r="H92"/>
      <c r="I92"/>
      <c r="J92"/>
      <c r="K92"/>
      <c r="L92"/>
      <c r="M92"/>
      <c r="N92"/>
      <c r="O92"/>
      <c r="P92"/>
      <c r="Q92"/>
      <c r="R92"/>
      <c r="S92"/>
      <c r="T92"/>
      <c r="Y92" s="1295"/>
      <c r="Z92" s="1296"/>
      <c r="AA92" s="1297"/>
    </row>
    <row r="93" spans="1:28">
      <c r="A93" s="863"/>
      <c r="B93" s="1289"/>
      <c r="C93" s="862"/>
      <c r="D93" s="863"/>
      <c r="F93"/>
      <c r="G93"/>
      <c r="H93"/>
      <c r="I93"/>
      <c r="J93"/>
      <c r="K93"/>
      <c r="L93"/>
      <c r="M93"/>
      <c r="N93"/>
      <c r="O93"/>
      <c r="P93"/>
      <c r="Q93"/>
      <c r="R93"/>
      <c r="S93"/>
      <c r="T93"/>
      <c r="Y93" s="1295"/>
      <c r="Z93" s="1296"/>
      <c r="AA93" s="1297"/>
    </row>
    <row r="94" spans="1:28">
      <c r="A94" s="863"/>
      <c r="B94" s="1289"/>
      <c r="C94" s="862"/>
      <c r="D94" s="863"/>
      <c r="Y94" s="1295"/>
      <c r="Z94" s="1296"/>
      <c r="AA94" s="1297"/>
    </row>
    <row r="95" spans="1:28">
      <c r="A95" s="900"/>
      <c r="B95" s="1302"/>
      <c r="C95" s="887"/>
      <c r="D95" s="900"/>
      <c r="E95" s="6"/>
      <c r="F95" s="7"/>
      <c r="G95" s="7"/>
      <c r="H95" s="7"/>
      <c r="I95" s="7"/>
      <c r="J95" s="7"/>
      <c r="K95" s="7"/>
      <c r="L95" s="7"/>
      <c r="M95" s="7"/>
      <c r="N95" s="7"/>
      <c r="O95" s="7"/>
      <c r="P95" s="7"/>
      <c r="Q95" s="7"/>
      <c r="R95" s="7"/>
      <c r="S95" s="7"/>
      <c r="T95" s="7"/>
      <c r="U95" s="7"/>
      <c r="V95" s="7"/>
      <c r="W95" s="7"/>
      <c r="X95" s="15"/>
      <c r="Y95" s="1310"/>
      <c r="Z95" s="1311"/>
      <c r="AA95" s="1312"/>
    </row>
    <row r="96" spans="1:28" ht="13.5" customHeight="1">
      <c r="A96" s="863" t="s">
        <v>1028</v>
      </c>
      <c r="B96" s="1289">
        <v>6</v>
      </c>
      <c r="C96" s="862" t="s">
        <v>1029</v>
      </c>
      <c r="D96" s="863" t="s">
        <v>1718</v>
      </c>
      <c r="F96" s="902" t="s">
        <v>20</v>
      </c>
      <c r="G96" s="902"/>
      <c r="H96" s="902"/>
      <c r="I96" s="902"/>
      <c r="J96" s="902"/>
      <c r="K96" s="902"/>
      <c r="L96" s="902"/>
      <c r="M96" s="1230" t="s">
        <v>19</v>
      </c>
      <c r="N96" s="1231"/>
      <c r="O96" s="1231"/>
      <c r="P96" s="1231"/>
      <c r="Q96" s="1231"/>
      <c r="R96" s="1231"/>
      <c r="S96" s="1231"/>
      <c r="T96" s="1231"/>
      <c r="U96" s="1232"/>
      <c r="Y96" s="1295" t="s">
        <v>4</v>
      </c>
      <c r="Z96" s="1296"/>
      <c r="AA96" s="1297"/>
    </row>
    <row r="97" spans="1:36">
      <c r="A97" s="863"/>
      <c r="B97" s="1289"/>
      <c r="C97" s="862"/>
      <c r="D97" s="863"/>
      <c r="F97" s="902"/>
      <c r="G97" s="902"/>
      <c r="H97" s="902"/>
      <c r="I97" s="902"/>
      <c r="J97" s="902"/>
      <c r="K97" s="902"/>
      <c r="L97" s="902"/>
      <c r="M97" s="857"/>
      <c r="N97" s="858"/>
      <c r="O97" s="858"/>
      <c r="P97" s="858"/>
      <c r="Q97" s="858"/>
      <c r="R97" s="858"/>
      <c r="S97" s="858"/>
      <c r="T97" s="858"/>
      <c r="U97" s="859"/>
      <c r="Y97" s="1295"/>
      <c r="Z97" s="1296"/>
      <c r="AA97" s="1297"/>
    </row>
    <row r="98" spans="1:36">
      <c r="A98" s="863"/>
      <c r="B98" s="1289"/>
      <c r="C98" s="862"/>
      <c r="D98" s="863"/>
      <c r="F98" s="3" t="s">
        <v>783</v>
      </c>
      <c r="Y98" s="1295"/>
      <c r="Z98" s="1296"/>
      <c r="AA98" s="1297"/>
    </row>
    <row r="99" spans="1:36">
      <c r="A99" s="863"/>
      <c r="B99" s="1289"/>
      <c r="C99" s="862"/>
      <c r="D99" s="863"/>
      <c r="F99" s="224" t="s">
        <v>784</v>
      </c>
      <c r="G99" s="214"/>
      <c r="H99" s="214"/>
      <c r="I99" s="214"/>
      <c r="J99" s="214" t="s">
        <v>789</v>
      </c>
      <c r="K99" s="214"/>
      <c r="L99" s="214"/>
      <c r="M99" s="214"/>
      <c r="N99" s="214"/>
      <c r="O99" s="214"/>
      <c r="P99" s="214"/>
      <c r="Q99" s="214"/>
      <c r="R99" s="214"/>
      <c r="S99" s="214"/>
      <c r="T99" s="214"/>
      <c r="U99" s="214"/>
      <c r="V99" s="214"/>
      <c r="W99" s="215"/>
      <c r="Y99" s="1295"/>
      <c r="Z99" s="1296"/>
      <c r="AA99" s="1297"/>
    </row>
    <row r="100" spans="1:36">
      <c r="A100" s="863"/>
      <c r="B100" s="1289"/>
      <c r="C100" s="862"/>
      <c r="D100" s="863"/>
      <c r="F100" s="225"/>
      <c r="G100" s="218"/>
      <c r="H100" s="218"/>
      <c r="I100" s="218"/>
      <c r="J100" s="218" t="s">
        <v>790</v>
      </c>
      <c r="K100" s="218"/>
      <c r="L100" s="218"/>
      <c r="M100" s="218"/>
      <c r="N100" s="218"/>
      <c r="O100" s="218"/>
      <c r="P100" s="218"/>
      <c r="Q100" s="218"/>
      <c r="R100" s="218"/>
      <c r="S100" s="218"/>
      <c r="T100" s="218"/>
      <c r="U100" s="218"/>
      <c r="V100" s="218"/>
      <c r="W100" s="219"/>
      <c r="Y100" s="256"/>
      <c r="Z100" s="257"/>
      <c r="AA100" s="258"/>
    </row>
    <row r="101" spans="1:36">
      <c r="A101" s="863"/>
      <c r="B101" s="1289"/>
      <c r="C101" s="862"/>
      <c r="D101" s="863"/>
      <c r="F101" s="226"/>
      <c r="G101" s="844" t="s">
        <v>791</v>
      </c>
      <c r="H101" s="1182"/>
      <c r="I101" s="1346"/>
      <c r="J101" s="844" t="s">
        <v>91</v>
      </c>
      <c r="K101" s="1182"/>
      <c r="L101" s="1182"/>
      <c r="M101" s="1182"/>
      <c r="N101" s="1346"/>
      <c r="O101" s="227"/>
      <c r="P101" s="844" t="s">
        <v>791</v>
      </c>
      <c r="Q101" s="1182"/>
      <c r="R101" s="1346"/>
      <c r="S101" s="844" t="s">
        <v>91</v>
      </c>
      <c r="T101" s="1182"/>
      <c r="U101" s="1182"/>
      <c r="V101" s="1182"/>
      <c r="W101" s="1346"/>
      <c r="Y101" s="256"/>
      <c r="Z101" s="257"/>
      <c r="AA101" s="258"/>
    </row>
    <row r="102" spans="1:36">
      <c r="A102" s="863"/>
      <c r="B102" s="1289"/>
      <c r="C102" s="862"/>
      <c r="D102" s="863"/>
      <c r="F102" s="540" t="s">
        <v>1445</v>
      </c>
      <c r="G102" s="1342"/>
      <c r="H102" s="1343"/>
      <c r="I102" s="1344"/>
      <c r="J102" s="1308"/>
      <c r="K102" s="1345"/>
      <c r="L102" s="1345"/>
      <c r="M102" s="1345"/>
      <c r="N102" s="656" t="s">
        <v>92</v>
      </c>
      <c r="O102" s="1347" t="s">
        <v>114</v>
      </c>
      <c r="P102" s="1349"/>
      <c r="Q102" s="1350"/>
      <c r="R102" s="1351"/>
      <c r="S102" s="684" t="s">
        <v>792</v>
      </c>
      <c r="T102" s="1309"/>
      <c r="U102" s="1345"/>
      <c r="V102" s="1345"/>
      <c r="W102" s="656" t="s">
        <v>92</v>
      </c>
      <c r="Y102" s="256"/>
      <c r="Z102" s="257"/>
      <c r="AA102" s="258"/>
    </row>
    <row r="103" spans="1:36">
      <c r="A103" s="863"/>
      <c r="B103" s="1289"/>
      <c r="C103" s="862"/>
      <c r="D103" s="863"/>
      <c r="F103" s="540" t="s">
        <v>1446</v>
      </c>
      <c r="G103" s="1342"/>
      <c r="H103" s="1343"/>
      <c r="I103" s="1344"/>
      <c r="J103" s="1308"/>
      <c r="K103" s="1345"/>
      <c r="L103" s="1345"/>
      <c r="M103" s="1345"/>
      <c r="N103" s="656" t="s">
        <v>92</v>
      </c>
      <c r="O103" s="1348"/>
      <c r="P103" s="1352"/>
      <c r="Q103" s="1353"/>
      <c r="R103" s="1354"/>
      <c r="S103" s="684" t="s">
        <v>793</v>
      </c>
      <c r="T103" s="1309"/>
      <c r="U103" s="1345"/>
      <c r="V103" s="1345"/>
      <c r="W103" s="656" t="s">
        <v>92</v>
      </c>
      <c r="Y103" s="256"/>
      <c r="Z103" s="257"/>
      <c r="AA103" s="258"/>
    </row>
    <row r="104" spans="1:36" ht="13.5" customHeight="1">
      <c r="A104" s="863"/>
      <c r="B104" s="1289"/>
      <c r="C104" s="862"/>
      <c r="D104" s="863"/>
      <c r="F104" s="540" t="s">
        <v>1447</v>
      </c>
      <c r="G104" s="1342"/>
      <c r="H104" s="1343"/>
      <c r="I104" s="1344"/>
      <c r="J104" s="1308"/>
      <c r="K104" s="1345"/>
      <c r="L104" s="1345"/>
      <c r="M104" s="1345"/>
      <c r="N104" s="656" t="s">
        <v>92</v>
      </c>
      <c r="O104" s="1347" t="s">
        <v>115</v>
      </c>
      <c r="P104" s="1349"/>
      <c r="Q104" s="1350"/>
      <c r="R104" s="1351"/>
      <c r="S104" s="684" t="s">
        <v>792</v>
      </c>
      <c r="T104" s="1309"/>
      <c r="U104" s="1345"/>
      <c r="V104" s="1345"/>
      <c r="W104" s="656" t="s">
        <v>92</v>
      </c>
      <c r="Y104" s="256"/>
      <c r="Z104" s="257"/>
      <c r="AA104" s="258"/>
    </row>
    <row r="105" spans="1:36" ht="13.5" customHeight="1">
      <c r="A105" s="863"/>
      <c r="B105" s="1289"/>
      <c r="C105" s="862"/>
      <c r="D105" s="863"/>
      <c r="F105" s="540" t="s">
        <v>112</v>
      </c>
      <c r="G105" s="1342"/>
      <c r="H105" s="1343"/>
      <c r="I105" s="1344"/>
      <c r="J105" s="1308"/>
      <c r="K105" s="1345"/>
      <c r="L105" s="1345"/>
      <c r="M105" s="1345"/>
      <c r="N105" s="656" t="s">
        <v>92</v>
      </c>
      <c r="O105" s="1348"/>
      <c r="P105" s="1352"/>
      <c r="Q105" s="1353"/>
      <c r="R105" s="1354"/>
      <c r="S105" s="684" t="s">
        <v>793</v>
      </c>
      <c r="T105" s="1309"/>
      <c r="U105" s="1345"/>
      <c r="V105" s="1345"/>
      <c r="W105" s="656" t="s">
        <v>92</v>
      </c>
      <c r="Y105" s="256"/>
      <c r="Z105" s="257"/>
      <c r="AA105" s="258"/>
    </row>
    <row r="106" spans="1:36" ht="13.5" customHeight="1">
      <c r="A106" s="863"/>
      <c r="B106" s="1289"/>
      <c r="C106" s="862"/>
      <c r="D106" s="863"/>
      <c r="F106" s="540" t="s">
        <v>113</v>
      </c>
      <c r="G106" s="1342"/>
      <c r="H106" s="1355"/>
      <c r="I106" s="1356"/>
      <c r="J106" s="1308"/>
      <c r="K106" s="1309"/>
      <c r="L106" s="1309"/>
      <c r="M106" s="1309"/>
      <c r="N106" s="656" t="s">
        <v>92</v>
      </c>
      <c r="O106" s="540" t="s">
        <v>1452</v>
      </c>
      <c r="P106" s="1342"/>
      <c r="Q106" s="1343"/>
      <c r="R106" s="1344"/>
      <c r="S106" s="1308"/>
      <c r="T106" s="1309"/>
      <c r="U106" s="1309"/>
      <c r="V106" s="1309"/>
      <c r="W106" s="656" t="s">
        <v>92</v>
      </c>
      <c r="Y106" s="256"/>
      <c r="Z106" s="257"/>
      <c r="AA106" s="258"/>
      <c r="AC106"/>
      <c r="AD106"/>
      <c r="AE106"/>
      <c r="AF106"/>
      <c r="AG106"/>
      <c r="AH106"/>
      <c r="AI106"/>
      <c r="AJ106"/>
    </row>
    <row r="107" spans="1:36" ht="13.5" customHeight="1">
      <c r="A107" s="863"/>
      <c r="B107" s="1289"/>
      <c r="C107" s="862"/>
      <c r="D107" s="863"/>
      <c r="O107" s="540" t="s">
        <v>1460</v>
      </c>
      <c r="P107" s="1342"/>
      <c r="Q107" s="1355"/>
      <c r="R107" s="1356"/>
      <c r="S107" s="1308"/>
      <c r="T107" s="1309"/>
      <c r="U107" s="1309"/>
      <c r="V107" s="1309"/>
      <c r="W107" s="656" t="s">
        <v>92</v>
      </c>
      <c r="Y107" s="256"/>
      <c r="Z107" s="257"/>
      <c r="AA107" s="258"/>
      <c r="AC107"/>
      <c r="AD107"/>
      <c r="AE107"/>
      <c r="AF107"/>
      <c r="AG107"/>
      <c r="AH107"/>
      <c r="AI107"/>
      <c r="AJ107"/>
    </row>
    <row r="108" spans="1:36" ht="13.5" customHeight="1">
      <c r="A108" s="863"/>
      <c r="B108" s="1289"/>
      <c r="C108" s="862"/>
      <c r="D108" s="863"/>
      <c r="S108" s="775"/>
      <c r="T108" s="775"/>
      <c r="U108" s="775"/>
      <c r="V108" s="775"/>
      <c r="W108" s="77"/>
      <c r="Y108" s="256"/>
      <c r="Z108" s="257"/>
      <c r="AA108" s="258"/>
      <c r="AC108"/>
      <c r="AD108"/>
      <c r="AE108"/>
      <c r="AF108"/>
      <c r="AG108"/>
      <c r="AH108"/>
      <c r="AI108"/>
      <c r="AJ108"/>
    </row>
    <row r="109" spans="1:36" ht="13.5" customHeight="1">
      <c r="A109" s="863"/>
      <c r="B109" s="1289"/>
      <c r="C109" s="862"/>
      <c r="D109" s="863"/>
      <c r="S109" s="775"/>
      <c r="T109" s="775"/>
      <c r="U109" s="775"/>
      <c r="V109" s="775"/>
      <c r="W109" s="77"/>
      <c r="Y109" s="256"/>
      <c r="Z109" s="257"/>
      <c r="AA109" s="258"/>
      <c r="AC109"/>
      <c r="AD109"/>
      <c r="AE109"/>
      <c r="AF109"/>
      <c r="AG109"/>
      <c r="AH109"/>
      <c r="AI109"/>
      <c r="AJ109"/>
    </row>
    <row r="110" spans="1:36" ht="13.5" customHeight="1">
      <c r="A110" s="863"/>
      <c r="B110" s="1289"/>
      <c r="C110" s="862"/>
      <c r="D110" s="863"/>
      <c r="S110"/>
      <c r="T110"/>
      <c r="Y110" s="256"/>
      <c r="Z110" s="257"/>
      <c r="AA110" s="258"/>
      <c r="AC110"/>
      <c r="AD110"/>
      <c r="AE110"/>
      <c r="AF110"/>
      <c r="AG110"/>
      <c r="AH110"/>
      <c r="AI110"/>
      <c r="AJ110"/>
    </row>
    <row r="111" spans="1:36" ht="13.5" customHeight="1">
      <c r="A111" s="863"/>
      <c r="B111" s="1289"/>
      <c r="C111" s="862"/>
      <c r="D111" s="863"/>
      <c r="S111"/>
      <c r="T111"/>
      <c r="Y111" s="256"/>
      <c r="Z111" s="257"/>
      <c r="AA111" s="258"/>
      <c r="AC111"/>
      <c r="AD111"/>
      <c r="AE111"/>
      <c r="AF111"/>
      <c r="AG111"/>
      <c r="AH111"/>
      <c r="AI111"/>
      <c r="AJ111"/>
    </row>
    <row r="112" spans="1:36" ht="13.5" customHeight="1">
      <c r="A112" s="863"/>
      <c r="B112" s="1289"/>
      <c r="C112" s="862"/>
      <c r="D112" s="863"/>
      <c r="S112"/>
      <c r="T112"/>
      <c r="Y112" s="256"/>
      <c r="Z112" s="257"/>
      <c r="AA112" s="258"/>
      <c r="AC112"/>
      <c r="AD112"/>
      <c r="AE112"/>
      <c r="AF112"/>
      <c r="AG112"/>
      <c r="AH112"/>
      <c r="AI112"/>
      <c r="AJ112"/>
    </row>
    <row r="113" spans="1:36" ht="13.5" customHeight="1">
      <c r="A113" s="863"/>
      <c r="B113" s="1289"/>
      <c r="C113" s="862"/>
      <c r="D113" s="863"/>
      <c r="S113"/>
      <c r="T113"/>
      <c r="Y113" s="256"/>
      <c r="Z113" s="257"/>
      <c r="AA113" s="258"/>
      <c r="AC113"/>
      <c r="AD113"/>
      <c r="AE113"/>
      <c r="AF113"/>
      <c r="AG113"/>
      <c r="AH113"/>
      <c r="AI113"/>
      <c r="AJ113"/>
    </row>
    <row r="114" spans="1:36" ht="13.5" customHeight="1">
      <c r="A114" s="863"/>
      <c r="B114" s="1289"/>
      <c r="C114" s="862"/>
      <c r="D114" s="863"/>
      <c r="S114"/>
      <c r="T114"/>
      <c r="Y114" s="256"/>
      <c r="Z114" s="257"/>
      <c r="AA114" s="258"/>
      <c r="AC114"/>
      <c r="AD114"/>
      <c r="AE114"/>
      <c r="AF114"/>
      <c r="AG114"/>
      <c r="AH114"/>
      <c r="AI114"/>
      <c r="AJ114"/>
    </row>
    <row r="115" spans="1:36" ht="13.5" customHeight="1">
      <c r="A115" s="863"/>
      <c r="B115" s="1289"/>
      <c r="C115" s="862"/>
      <c r="D115" s="863"/>
      <c r="S115"/>
      <c r="T115"/>
      <c r="Y115" s="256"/>
      <c r="Z115" s="257"/>
      <c r="AA115" s="258"/>
      <c r="AC115"/>
      <c r="AD115"/>
      <c r="AE115"/>
      <c r="AF115"/>
      <c r="AG115"/>
      <c r="AH115"/>
      <c r="AI115"/>
      <c r="AJ115"/>
    </row>
    <row r="116" spans="1:36" ht="13.5" customHeight="1">
      <c r="A116" s="863"/>
      <c r="B116" s="1289"/>
      <c r="C116" s="862"/>
      <c r="D116" s="863"/>
      <c r="F116"/>
      <c r="G116"/>
      <c r="H116"/>
      <c r="I116"/>
      <c r="J116"/>
      <c r="K116"/>
      <c r="L116"/>
      <c r="M116"/>
      <c r="N116"/>
      <c r="O116"/>
      <c r="P116"/>
      <c r="Q116"/>
      <c r="R116"/>
      <c r="S116"/>
      <c r="T116"/>
      <c r="Y116" s="256"/>
      <c r="Z116" s="257"/>
      <c r="AA116" s="258"/>
      <c r="AC116"/>
      <c r="AD116"/>
      <c r="AE116"/>
      <c r="AF116"/>
      <c r="AG116"/>
      <c r="AH116"/>
      <c r="AI116"/>
      <c r="AJ116"/>
    </row>
    <row r="117" spans="1:36" ht="13.5" customHeight="1">
      <c r="A117" s="885"/>
      <c r="B117" s="1341"/>
      <c r="C117" s="945"/>
      <c r="D117" s="863"/>
      <c r="E117" s="10"/>
      <c r="F117"/>
      <c r="G117"/>
      <c r="H117"/>
      <c r="I117"/>
      <c r="J117"/>
      <c r="K117"/>
      <c r="L117"/>
      <c r="M117" s="230"/>
      <c r="N117" s="230"/>
      <c r="O117" s="591"/>
      <c r="P117" s="590"/>
      <c r="Q117" s="590"/>
      <c r="R117" s="590"/>
      <c r="S117" s="589"/>
      <c r="T117" s="588"/>
      <c r="U117" s="587"/>
      <c r="V117" s="776"/>
      <c r="W117" s="777"/>
      <c r="Y117" s="256"/>
      <c r="Z117" s="257"/>
      <c r="AA117" s="258"/>
      <c r="AC117"/>
      <c r="AD117"/>
      <c r="AE117"/>
      <c r="AF117"/>
      <c r="AG117"/>
      <c r="AH117"/>
      <c r="AI117"/>
      <c r="AJ117"/>
    </row>
    <row r="118" spans="1:36" ht="13.5" customHeight="1">
      <c r="A118" s="863"/>
      <c r="B118" s="1289">
        <v>7</v>
      </c>
      <c r="C118" s="862" t="s">
        <v>1461</v>
      </c>
      <c r="D118" s="863" t="s">
        <v>1462</v>
      </c>
      <c r="F118" s="902" t="s">
        <v>1269</v>
      </c>
      <c r="G118" s="902"/>
      <c r="H118" s="902"/>
      <c r="I118" s="902"/>
      <c r="J118" s="902"/>
      <c r="K118" s="902"/>
      <c r="L118" s="902"/>
      <c r="M118" s="854" t="s">
        <v>19</v>
      </c>
      <c r="N118" s="855"/>
      <c r="O118" s="855"/>
      <c r="P118" s="855"/>
      <c r="Q118" s="855"/>
      <c r="R118" s="855"/>
      <c r="S118" s="855"/>
      <c r="T118" s="855"/>
      <c r="U118" s="856"/>
      <c r="V118"/>
      <c r="W118"/>
      <c r="X118"/>
      <c r="Y118" s="1295" t="s">
        <v>476</v>
      </c>
      <c r="Z118" s="1296"/>
      <c r="AA118" s="1297"/>
      <c r="AB118" s="1357"/>
      <c r="AC118"/>
      <c r="AD118"/>
      <c r="AE118"/>
      <c r="AF118"/>
      <c r="AG118"/>
      <c r="AH118"/>
      <c r="AI118"/>
      <c r="AJ118"/>
    </row>
    <row r="119" spans="1:36" ht="13.5" customHeight="1">
      <c r="A119" s="863"/>
      <c r="B119" s="1289"/>
      <c r="C119" s="862"/>
      <c r="D119" s="863"/>
      <c r="F119" s="902"/>
      <c r="G119" s="902"/>
      <c r="H119" s="902"/>
      <c r="I119" s="902"/>
      <c r="J119" s="902"/>
      <c r="K119" s="902"/>
      <c r="L119" s="902"/>
      <c r="M119" s="857"/>
      <c r="N119" s="858"/>
      <c r="O119" s="858"/>
      <c r="P119" s="858"/>
      <c r="Q119" s="858"/>
      <c r="R119" s="858"/>
      <c r="S119" s="858"/>
      <c r="T119" s="858"/>
      <c r="U119" s="859"/>
      <c r="V119" s="422"/>
      <c r="W119" s="422"/>
      <c r="X119" s="422"/>
      <c r="Y119" s="1295"/>
      <c r="Z119" s="1296"/>
      <c r="AA119" s="1297"/>
      <c r="AB119" s="1358"/>
      <c r="AC119"/>
      <c r="AD119"/>
      <c r="AE119"/>
      <c r="AF119"/>
      <c r="AG119"/>
      <c r="AH119"/>
      <c r="AI119"/>
      <c r="AJ119"/>
    </row>
    <row r="120" spans="1:36" ht="13.5" customHeight="1">
      <c r="A120" s="863"/>
      <c r="B120" s="1289"/>
      <c r="C120" s="862"/>
      <c r="D120" s="863"/>
      <c r="F120" s="422"/>
      <c r="G120" s="422"/>
      <c r="H120" s="422"/>
      <c r="I120" s="422"/>
      <c r="J120" s="422"/>
      <c r="K120" s="422"/>
      <c r="L120" s="422"/>
      <c r="M120" s="422"/>
      <c r="N120" s="422"/>
      <c r="O120" s="422"/>
      <c r="P120" s="422"/>
      <c r="Q120" s="422"/>
      <c r="R120" s="422"/>
      <c r="S120" s="422"/>
      <c r="T120" s="422"/>
      <c r="U120" s="422"/>
      <c r="V120" s="422"/>
      <c r="W120" s="422"/>
      <c r="X120" s="422"/>
      <c r="Y120" s="1295"/>
      <c r="Z120" s="1296"/>
      <c r="AA120" s="1297"/>
      <c r="AB120" s="1358"/>
      <c r="AC120"/>
      <c r="AD120"/>
      <c r="AE120"/>
      <c r="AF120"/>
      <c r="AG120"/>
      <c r="AH120"/>
      <c r="AI120"/>
      <c r="AJ120"/>
    </row>
    <row r="121" spans="1:36" ht="13.5" customHeight="1">
      <c r="A121" s="863"/>
      <c r="B121" s="1289"/>
      <c r="C121" s="862"/>
      <c r="D121" s="863"/>
      <c r="F121"/>
      <c r="G121"/>
      <c r="H121"/>
      <c r="I121"/>
      <c r="J121"/>
      <c r="K121"/>
      <c r="L121"/>
      <c r="M121"/>
      <c r="N121"/>
      <c r="O121"/>
      <c r="P121"/>
      <c r="Q121"/>
      <c r="R121"/>
      <c r="S121"/>
      <c r="T121"/>
      <c r="U121"/>
      <c r="V121"/>
      <c r="W121"/>
      <c r="X121" s="423"/>
      <c r="Y121" s="1295"/>
      <c r="Z121" s="1296"/>
      <c r="AA121" s="1297"/>
      <c r="AB121" s="1358"/>
      <c r="AC121"/>
      <c r="AD121"/>
      <c r="AE121"/>
      <c r="AF121"/>
      <c r="AG121"/>
      <c r="AH121"/>
      <c r="AI121"/>
      <c r="AJ121"/>
    </row>
    <row r="122" spans="1:36" ht="13.5" customHeight="1">
      <c r="A122" s="863"/>
      <c r="B122" s="1289"/>
      <c r="C122" s="862"/>
      <c r="D122" s="863"/>
      <c r="F122"/>
      <c r="G122"/>
      <c r="H122"/>
      <c r="I122"/>
      <c r="J122"/>
      <c r="K122"/>
      <c r="L122"/>
      <c r="M122"/>
      <c r="N122"/>
      <c r="O122"/>
      <c r="P122"/>
      <c r="Q122"/>
      <c r="R122"/>
      <c r="S122"/>
      <c r="T122"/>
      <c r="U122"/>
      <c r="V122"/>
      <c r="W122"/>
      <c r="X122" s="424"/>
      <c r="Y122" s="1295"/>
      <c r="Z122" s="1296"/>
      <c r="AA122" s="1297"/>
      <c r="AB122" s="1358"/>
      <c r="AC122"/>
      <c r="AD122"/>
      <c r="AE122"/>
      <c r="AF122"/>
      <c r="AG122"/>
      <c r="AH122"/>
      <c r="AI122"/>
      <c r="AJ122"/>
    </row>
    <row r="123" spans="1:36" ht="6.75" customHeight="1">
      <c r="A123" s="270"/>
      <c r="B123" s="279"/>
      <c r="C123" s="250"/>
      <c r="D123" s="270"/>
      <c r="F123"/>
      <c r="G123"/>
      <c r="H123"/>
      <c r="I123"/>
      <c r="J123"/>
      <c r="K123"/>
      <c r="L123"/>
      <c r="M123"/>
      <c r="N123"/>
      <c r="O123"/>
      <c r="P123"/>
      <c r="Q123"/>
      <c r="R123"/>
      <c r="S123"/>
      <c r="T123"/>
      <c r="U123"/>
      <c r="V123"/>
      <c r="W123"/>
      <c r="Y123" s="256"/>
      <c r="Z123" s="257"/>
      <c r="AA123" s="258"/>
      <c r="AC123"/>
      <c r="AD123"/>
      <c r="AE123"/>
      <c r="AF123"/>
      <c r="AG123"/>
      <c r="AH123"/>
      <c r="AI123"/>
      <c r="AJ123"/>
    </row>
    <row r="124" spans="1:36" ht="15" customHeight="1">
      <c r="A124" s="1236" t="s">
        <v>1463</v>
      </c>
      <c r="B124" s="279">
        <v>8</v>
      </c>
      <c r="C124" s="862" t="s">
        <v>1464</v>
      </c>
      <c r="D124" s="863" t="s">
        <v>1605</v>
      </c>
      <c r="F124" s="902" t="s">
        <v>20</v>
      </c>
      <c r="G124" s="902"/>
      <c r="H124" s="902"/>
      <c r="I124" s="902"/>
      <c r="J124" s="902"/>
      <c r="K124" s="902"/>
      <c r="L124" s="902"/>
      <c r="M124" s="854" t="s">
        <v>19</v>
      </c>
      <c r="N124" s="855"/>
      <c r="O124" s="855"/>
      <c r="P124" s="855"/>
      <c r="Q124" s="855"/>
      <c r="R124" s="855"/>
      <c r="S124" s="855"/>
      <c r="T124" s="855"/>
      <c r="U124" s="856"/>
      <c r="V124"/>
      <c r="W124"/>
      <c r="Y124" s="1295" t="s">
        <v>4</v>
      </c>
      <c r="Z124" s="1296"/>
      <c r="AA124" s="1297"/>
      <c r="AC124"/>
      <c r="AD124"/>
      <c r="AE124"/>
      <c r="AF124"/>
      <c r="AG124"/>
      <c r="AH124"/>
      <c r="AI124"/>
      <c r="AJ124"/>
    </row>
    <row r="125" spans="1:36" ht="15" customHeight="1">
      <c r="A125" s="1236"/>
      <c r="B125" s="279"/>
      <c r="C125" s="862"/>
      <c r="D125" s="863"/>
      <c r="F125" s="902"/>
      <c r="G125" s="902"/>
      <c r="H125" s="902"/>
      <c r="I125" s="902"/>
      <c r="J125" s="902"/>
      <c r="K125" s="902"/>
      <c r="L125" s="902"/>
      <c r="M125" s="857"/>
      <c r="N125" s="858"/>
      <c r="O125" s="858"/>
      <c r="P125" s="858"/>
      <c r="Q125" s="858"/>
      <c r="R125" s="858"/>
      <c r="S125" s="858"/>
      <c r="T125" s="858"/>
      <c r="U125" s="859"/>
      <c r="V125"/>
      <c r="W125"/>
      <c r="Y125" s="1295"/>
      <c r="Z125" s="1296"/>
      <c r="AA125" s="1297"/>
      <c r="AC125"/>
      <c r="AD125"/>
      <c r="AE125"/>
      <c r="AF125"/>
      <c r="AG125"/>
      <c r="AH125"/>
      <c r="AI125"/>
      <c r="AJ125"/>
    </row>
    <row r="126" spans="1:36" ht="15" customHeight="1">
      <c r="A126" s="1236"/>
      <c r="B126" s="279"/>
      <c r="C126" s="862"/>
      <c r="D126" s="863"/>
      <c r="F126"/>
      <c r="G126"/>
      <c r="H126"/>
      <c r="I126"/>
      <c r="J126"/>
      <c r="K126"/>
      <c r="L126"/>
      <c r="M126"/>
      <c r="N126"/>
      <c r="O126"/>
      <c r="P126"/>
      <c r="Q126"/>
      <c r="R126"/>
      <c r="S126"/>
      <c r="T126"/>
      <c r="U126"/>
      <c r="V126"/>
      <c r="W126"/>
      <c r="Y126" s="1295"/>
      <c r="Z126" s="1296"/>
      <c r="AA126" s="1297"/>
      <c r="AC126"/>
      <c r="AD126"/>
      <c r="AE126"/>
      <c r="AF126"/>
      <c r="AG126"/>
      <c r="AH126"/>
      <c r="AI126"/>
      <c r="AJ126"/>
    </row>
    <row r="127" spans="1:36" ht="15" customHeight="1">
      <c r="A127" s="1236"/>
      <c r="B127" s="279"/>
      <c r="C127" s="862"/>
      <c r="D127" s="863"/>
      <c r="F127" s="1359" t="s">
        <v>1465</v>
      </c>
      <c r="G127" s="1359"/>
      <c r="H127" s="1359"/>
      <c r="I127" s="1359"/>
      <c r="J127" s="1359"/>
      <c r="K127" s="1359"/>
      <c r="L127" s="1359"/>
      <c r="M127" s="1359"/>
      <c r="N127" s="1359"/>
      <c r="O127" s="1359"/>
      <c r="P127" s="1359"/>
      <c r="Q127" s="1359"/>
      <c r="R127" s="1359"/>
      <c r="S127" s="1359"/>
      <c r="T127" s="1359"/>
      <c r="U127" s="1359"/>
      <c r="V127" s="1359"/>
      <c r="W127" s="1359"/>
      <c r="X127" s="1360"/>
      <c r="Y127" s="1295"/>
      <c r="Z127" s="1296"/>
      <c r="AA127" s="1297"/>
      <c r="AC127"/>
      <c r="AD127"/>
      <c r="AE127"/>
      <c r="AF127"/>
      <c r="AG127"/>
      <c r="AH127"/>
      <c r="AI127"/>
      <c r="AJ127"/>
    </row>
    <row r="128" spans="1:36" ht="15" customHeight="1">
      <c r="A128" s="1236"/>
      <c r="B128" s="279"/>
      <c r="C128" s="862"/>
      <c r="D128" s="863"/>
      <c r="F128" s="1361" t="s">
        <v>1344</v>
      </c>
      <c r="G128" s="1363" t="s">
        <v>1466</v>
      </c>
      <c r="H128" s="1363"/>
      <c r="I128" s="1363"/>
      <c r="J128" s="1363"/>
      <c r="K128" s="1363"/>
      <c r="L128" s="1363"/>
      <c r="M128" s="1363"/>
      <c r="N128" s="1363"/>
      <c r="O128" s="1363"/>
      <c r="P128" s="1363"/>
      <c r="Q128" s="1363"/>
      <c r="R128" s="1363"/>
      <c r="S128" s="1363"/>
      <c r="T128" s="1363"/>
      <c r="U128" s="1363"/>
      <c r="V128" s="1365" t="s">
        <v>814</v>
      </c>
      <c r="W128" s="1366"/>
      <c r="Y128" s="256"/>
      <c r="Z128" s="257"/>
      <c r="AA128" s="258"/>
      <c r="AC128"/>
      <c r="AD128"/>
      <c r="AE128"/>
      <c r="AF128"/>
      <c r="AG128"/>
      <c r="AH128"/>
      <c r="AI128"/>
      <c r="AJ128"/>
    </row>
    <row r="129" spans="1:36" ht="15" customHeight="1">
      <c r="A129" s="1236"/>
      <c r="B129" s="279"/>
      <c r="C129" s="862"/>
      <c r="D129" s="863"/>
      <c r="F129" s="1362"/>
      <c r="G129" s="1364"/>
      <c r="H129" s="1364"/>
      <c r="I129" s="1364"/>
      <c r="J129" s="1364"/>
      <c r="K129" s="1364"/>
      <c r="L129" s="1364"/>
      <c r="M129" s="1364"/>
      <c r="N129" s="1364"/>
      <c r="O129" s="1364"/>
      <c r="P129" s="1364"/>
      <c r="Q129" s="1364"/>
      <c r="R129" s="1364"/>
      <c r="S129" s="1364"/>
      <c r="T129" s="1364"/>
      <c r="U129" s="1364"/>
      <c r="V129" s="1367"/>
      <c r="W129" s="1368"/>
      <c r="Y129" s="256"/>
      <c r="Z129" s="257"/>
      <c r="AA129" s="258"/>
      <c r="AC129"/>
      <c r="AD129"/>
      <c r="AE129"/>
      <c r="AF129"/>
      <c r="AG129"/>
      <c r="AH129"/>
      <c r="AI129"/>
      <c r="AJ129"/>
    </row>
    <row r="130" spans="1:36" ht="15" customHeight="1">
      <c r="A130" s="1236"/>
      <c r="B130" s="279"/>
      <c r="C130" s="862"/>
      <c r="D130" s="863"/>
      <c r="F130" s="1362"/>
      <c r="G130" s="1364"/>
      <c r="H130" s="1364"/>
      <c r="I130" s="1364"/>
      <c r="J130" s="1364"/>
      <c r="K130" s="1364"/>
      <c r="L130" s="1364"/>
      <c r="M130" s="1364"/>
      <c r="N130" s="1364"/>
      <c r="O130" s="1364"/>
      <c r="P130" s="1364"/>
      <c r="Q130" s="1364"/>
      <c r="R130" s="1364"/>
      <c r="S130" s="1364"/>
      <c r="T130" s="1364"/>
      <c r="U130" s="1364"/>
      <c r="V130" s="1367"/>
      <c r="W130" s="1368"/>
      <c r="Y130" s="256"/>
      <c r="Z130" s="257"/>
      <c r="AA130" s="258"/>
      <c r="AC130"/>
      <c r="AD130"/>
      <c r="AE130"/>
      <c r="AF130"/>
      <c r="AG130"/>
      <c r="AH130"/>
      <c r="AI130"/>
      <c r="AJ130"/>
    </row>
    <row r="131" spans="1:36" ht="15" customHeight="1">
      <c r="A131" s="1236"/>
      <c r="B131" s="279"/>
      <c r="C131" s="250"/>
      <c r="D131" s="863"/>
      <c r="F131" s="1362"/>
      <c r="G131" s="1364"/>
      <c r="H131" s="1364"/>
      <c r="I131" s="1364"/>
      <c r="J131" s="1364"/>
      <c r="K131" s="1364"/>
      <c r="L131" s="1364"/>
      <c r="M131" s="1364"/>
      <c r="N131" s="1364"/>
      <c r="O131" s="1364"/>
      <c r="P131" s="1364"/>
      <c r="Q131" s="1364"/>
      <c r="R131" s="1364"/>
      <c r="S131" s="1364"/>
      <c r="T131" s="1364"/>
      <c r="U131" s="1364"/>
      <c r="V131" s="1369"/>
      <c r="W131" s="1370"/>
      <c r="Y131" s="256"/>
      <c r="Z131" s="257"/>
      <c r="AA131" s="258"/>
      <c r="AC131"/>
      <c r="AD131"/>
      <c r="AE131"/>
      <c r="AF131"/>
      <c r="AG131"/>
      <c r="AH131"/>
      <c r="AI131"/>
      <c r="AJ131"/>
    </row>
    <row r="132" spans="1:36" ht="15" customHeight="1">
      <c r="A132" s="1236"/>
      <c r="B132" s="279"/>
      <c r="C132" s="250"/>
      <c r="D132" s="863"/>
      <c r="F132" s="1362" t="s">
        <v>1095</v>
      </c>
      <c r="G132" s="1364" t="s">
        <v>1467</v>
      </c>
      <c r="H132" s="1364"/>
      <c r="I132" s="1364"/>
      <c r="J132" s="1364"/>
      <c r="K132" s="1364"/>
      <c r="L132" s="1364"/>
      <c r="M132" s="1364"/>
      <c r="N132" s="1364"/>
      <c r="O132" s="1364"/>
      <c r="P132" s="1364"/>
      <c r="Q132" s="1364"/>
      <c r="R132" s="1364"/>
      <c r="S132" s="1364"/>
      <c r="T132" s="1364"/>
      <c r="U132" s="1364"/>
      <c r="V132" s="1373" t="s">
        <v>814</v>
      </c>
      <c r="W132" s="1368"/>
      <c r="Y132" s="256"/>
      <c r="Z132" s="257"/>
      <c r="AA132" s="258"/>
      <c r="AC132"/>
      <c r="AD132"/>
      <c r="AE132"/>
      <c r="AF132"/>
      <c r="AG132"/>
      <c r="AH132"/>
      <c r="AI132"/>
      <c r="AJ132"/>
    </row>
    <row r="133" spans="1:36" ht="15" customHeight="1">
      <c r="A133" s="1236"/>
      <c r="B133" s="279"/>
      <c r="C133" s="250"/>
      <c r="D133" s="863"/>
      <c r="F133" s="1362"/>
      <c r="G133" s="1364"/>
      <c r="H133" s="1364"/>
      <c r="I133" s="1364"/>
      <c r="J133" s="1364"/>
      <c r="K133" s="1364"/>
      <c r="L133" s="1364"/>
      <c r="M133" s="1364"/>
      <c r="N133" s="1364"/>
      <c r="O133" s="1364"/>
      <c r="P133" s="1364"/>
      <c r="Q133" s="1364"/>
      <c r="R133" s="1364"/>
      <c r="S133" s="1364"/>
      <c r="T133" s="1364"/>
      <c r="U133" s="1364"/>
      <c r="V133" s="1373"/>
      <c r="W133" s="1368"/>
      <c r="Y133" s="256"/>
      <c r="Z133" s="257"/>
      <c r="AA133" s="258"/>
      <c r="AC133"/>
      <c r="AD133"/>
      <c r="AE133"/>
      <c r="AF133"/>
      <c r="AG133"/>
      <c r="AH133"/>
      <c r="AI133"/>
      <c r="AJ133"/>
    </row>
    <row r="134" spans="1:36" ht="15" customHeight="1">
      <c r="A134" s="1236"/>
      <c r="B134" s="279"/>
      <c r="C134" s="250"/>
      <c r="D134" s="863"/>
      <c r="F134" s="1362"/>
      <c r="G134" s="1364"/>
      <c r="H134" s="1364"/>
      <c r="I134" s="1364"/>
      <c r="J134" s="1364"/>
      <c r="K134" s="1364"/>
      <c r="L134" s="1364"/>
      <c r="M134" s="1364"/>
      <c r="N134" s="1364"/>
      <c r="O134" s="1364"/>
      <c r="P134" s="1364"/>
      <c r="Q134" s="1364"/>
      <c r="R134" s="1364"/>
      <c r="S134" s="1364"/>
      <c r="T134" s="1364"/>
      <c r="U134" s="1364"/>
      <c r="V134" s="1373"/>
      <c r="W134" s="1368"/>
      <c r="Y134" s="256"/>
      <c r="Z134" s="257"/>
      <c r="AA134" s="258"/>
      <c r="AC134"/>
      <c r="AD134"/>
      <c r="AE134"/>
      <c r="AF134"/>
      <c r="AG134"/>
      <c r="AH134"/>
      <c r="AI134"/>
      <c r="AJ134"/>
    </row>
    <row r="135" spans="1:36" ht="15" customHeight="1">
      <c r="A135" s="270"/>
      <c r="B135" s="279"/>
      <c r="C135" s="250"/>
      <c r="D135" s="863"/>
      <c r="F135" s="1371"/>
      <c r="G135" s="1372"/>
      <c r="H135" s="1372"/>
      <c r="I135" s="1372"/>
      <c r="J135" s="1372"/>
      <c r="K135" s="1372"/>
      <c r="L135" s="1372"/>
      <c r="M135" s="1372"/>
      <c r="N135" s="1372"/>
      <c r="O135" s="1372"/>
      <c r="P135" s="1372"/>
      <c r="Q135" s="1372"/>
      <c r="R135" s="1372"/>
      <c r="S135" s="1372"/>
      <c r="T135" s="1372"/>
      <c r="U135" s="1372"/>
      <c r="V135" s="1374"/>
      <c r="W135" s="1375"/>
      <c r="Y135" s="256"/>
      <c r="Z135" s="257"/>
      <c r="AA135" s="258"/>
      <c r="AC135"/>
      <c r="AD135"/>
      <c r="AE135"/>
      <c r="AF135"/>
      <c r="AG135"/>
      <c r="AH135"/>
      <c r="AI135"/>
      <c r="AJ135"/>
    </row>
    <row r="136" spans="1:36" ht="15" customHeight="1">
      <c r="A136" s="377"/>
      <c r="B136" s="389"/>
      <c r="C136" s="378"/>
      <c r="D136" s="239"/>
      <c r="E136" s="7"/>
      <c r="F136" s="465"/>
      <c r="G136" s="466"/>
      <c r="H136" s="466"/>
      <c r="I136" s="466"/>
      <c r="J136" s="466"/>
      <c r="K136" s="466"/>
      <c r="L136" s="466"/>
      <c r="M136" s="466"/>
      <c r="N136" s="466"/>
      <c r="O136" s="466"/>
      <c r="P136" s="466"/>
      <c r="Q136" s="466"/>
      <c r="R136" s="466"/>
      <c r="S136" s="466"/>
      <c r="T136" s="466"/>
      <c r="U136" s="466"/>
      <c r="V136" s="465"/>
      <c r="W136" s="465"/>
      <c r="X136" s="7"/>
      <c r="Y136" s="391"/>
      <c r="Z136" s="392"/>
      <c r="AA136" s="393"/>
      <c r="AC136"/>
      <c r="AD136"/>
      <c r="AE136"/>
      <c r="AF136"/>
      <c r="AG136"/>
      <c r="AH136"/>
      <c r="AI136"/>
      <c r="AJ136"/>
    </row>
    <row r="137" spans="1:36" ht="15" customHeight="1">
      <c r="A137" s="270"/>
      <c r="B137" s="279"/>
      <c r="C137" s="250"/>
      <c r="D137" s="271"/>
      <c r="F137" s="247"/>
      <c r="G137" s="464"/>
      <c r="H137" s="464"/>
      <c r="I137" s="464"/>
      <c r="J137" s="464"/>
      <c r="K137" s="464"/>
      <c r="L137" s="464"/>
      <c r="M137" s="464"/>
      <c r="N137" s="464"/>
      <c r="O137" s="464"/>
      <c r="P137" s="464"/>
      <c r="Q137" s="464"/>
      <c r="R137" s="464"/>
      <c r="S137" s="464"/>
      <c r="T137" s="464"/>
      <c r="U137" s="464"/>
      <c r="V137" s="247"/>
      <c r="W137" s="247"/>
      <c r="Y137" s="256"/>
      <c r="Z137" s="257"/>
      <c r="AA137" s="258"/>
      <c r="AC137"/>
      <c r="AD137"/>
      <c r="AE137"/>
      <c r="AF137"/>
      <c r="AG137"/>
      <c r="AH137"/>
      <c r="AI137"/>
      <c r="AJ137"/>
    </row>
    <row r="138" spans="1:36" ht="15" customHeight="1">
      <c r="A138" s="270"/>
      <c r="B138" s="279"/>
      <c r="C138" s="250"/>
      <c r="D138" s="863" t="s">
        <v>1606</v>
      </c>
      <c r="F138" s="1376" t="s">
        <v>1468</v>
      </c>
      <c r="G138" s="1376"/>
      <c r="H138" s="1376"/>
      <c r="I138" s="1376"/>
      <c r="J138" s="1376"/>
      <c r="K138" s="1376"/>
      <c r="L138" s="1376"/>
      <c r="M138" s="1376"/>
      <c r="N138" s="1376"/>
      <c r="O138" s="1376"/>
      <c r="P138" s="1376"/>
      <c r="Q138" s="1376"/>
      <c r="R138" s="1376"/>
      <c r="S138" s="1376"/>
      <c r="T138" s="1376"/>
      <c r="U138" s="1376"/>
      <c r="V138" s="1376"/>
      <c r="W138" s="1376"/>
      <c r="Y138" s="699"/>
      <c r="Z138" s="700"/>
      <c r="AA138" s="701"/>
      <c r="AB138" s="697"/>
      <c r="AC138"/>
      <c r="AD138"/>
      <c r="AE138"/>
      <c r="AF138"/>
      <c r="AG138"/>
      <c r="AH138"/>
      <c r="AI138"/>
      <c r="AJ138"/>
    </row>
    <row r="139" spans="1:36" ht="15" customHeight="1">
      <c r="A139" s="270"/>
      <c r="B139" s="279"/>
      <c r="C139" s="250"/>
      <c r="D139" s="863"/>
      <c r="F139" s="1377"/>
      <c r="G139" s="1377"/>
      <c r="H139" s="1377"/>
      <c r="I139" s="1377"/>
      <c r="J139" s="1377"/>
      <c r="K139" s="1377"/>
      <c r="L139" s="1377"/>
      <c r="M139" s="1377"/>
      <c r="N139" s="1377"/>
      <c r="O139" s="1377"/>
      <c r="P139" s="1377"/>
      <c r="Q139" s="1377"/>
      <c r="R139" s="1377"/>
      <c r="S139" s="1377"/>
      <c r="T139" s="1377"/>
      <c r="U139" s="1377"/>
      <c r="V139" s="1377"/>
      <c r="W139" s="1377"/>
      <c r="X139" s="11"/>
      <c r="Y139" s="699"/>
      <c r="Z139" s="700"/>
      <c r="AA139" s="701"/>
      <c r="AB139" s="702"/>
      <c r="AC139"/>
      <c r="AD139"/>
      <c r="AE139"/>
      <c r="AF139"/>
      <c r="AG139"/>
      <c r="AH139"/>
      <c r="AI139"/>
      <c r="AJ139"/>
    </row>
    <row r="140" spans="1:36" ht="15" customHeight="1">
      <c r="A140" s="270"/>
      <c r="B140" s="279"/>
      <c r="C140" s="250"/>
      <c r="D140" s="863"/>
      <c r="F140" s="1361" t="s">
        <v>1344</v>
      </c>
      <c r="G140" s="1363" t="s">
        <v>1469</v>
      </c>
      <c r="H140" s="1363"/>
      <c r="I140" s="1363"/>
      <c r="J140" s="1363"/>
      <c r="K140" s="1363"/>
      <c r="L140" s="1363"/>
      <c r="M140" s="1363"/>
      <c r="N140" s="1363"/>
      <c r="O140" s="1363"/>
      <c r="P140" s="1363"/>
      <c r="Q140" s="1363"/>
      <c r="R140" s="1363"/>
      <c r="S140" s="1363"/>
      <c r="T140" s="1363"/>
      <c r="U140" s="1363"/>
      <c r="V140" s="1365"/>
      <c r="W140" s="1366"/>
      <c r="Y140" s="699"/>
      <c r="Z140" s="700"/>
      <c r="AA140" s="701"/>
      <c r="AB140" s="702"/>
      <c r="AC140"/>
      <c r="AD140"/>
      <c r="AE140"/>
      <c r="AF140"/>
      <c r="AG140"/>
      <c r="AH140"/>
      <c r="AI140"/>
      <c r="AJ140"/>
    </row>
    <row r="141" spans="1:36" ht="15" customHeight="1">
      <c r="A141" s="270"/>
      <c r="B141" s="279"/>
      <c r="C141" s="250"/>
      <c r="D141" s="863"/>
      <c r="F141" s="1362"/>
      <c r="G141" s="1364"/>
      <c r="H141" s="1364"/>
      <c r="I141" s="1364"/>
      <c r="J141" s="1364"/>
      <c r="K141" s="1364"/>
      <c r="L141" s="1364"/>
      <c r="M141" s="1364"/>
      <c r="N141" s="1364"/>
      <c r="O141" s="1364"/>
      <c r="P141" s="1364"/>
      <c r="Q141" s="1364"/>
      <c r="R141" s="1364"/>
      <c r="S141" s="1364"/>
      <c r="T141" s="1364"/>
      <c r="U141" s="1364"/>
      <c r="V141" s="1369"/>
      <c r="W141" s="1370"/>
      <c r="Y141" s="699"/>
      <c r="Z141" s="700"/>
      <c r="AA141" s="701"/>
      <c r="AB141" s="702"/>
      <c r="AC141"/>
      <c r="AD141"/>
      <c r="AE141"/>
      <c r="AF141"/>
      <c r="AG141"/>
      <c r="AH141"/>
      <c r="AI141"/>
      <c r="AJ141"/>
    </row>
    <row r="142" spans="1:36" ht="15" customHeight="1">
      <c r="A142" s="270"/>
      <c r="B142" s="279"/>
      <c r="C142" s="250"/>
      <c r="D142" s="863"/>
      <c r="F142" s="1362" t="s">
        <v>1095</v>
      </c>
      <c r="G142" s="1364" t="s">
        <v>1607</v>
      </c>
      <c r="H142" s="1364"/>
      <c r="I142" s="1364"/>
      <c r="J142" s="1364"/>
      <c r="K142" s="1364"/>
      <c r="L142" s="1364"/>
      <c r="M142" s="1364"/>
      <c r="N142" s="1364"/>
      <c r="O142" s="1364"/>
      <c r="P142" s="1364"/>
      <c r="Q142" s="1364"/>
      <c r="R142" s="1364"/>
      <c r="S142" s="1364"/>
      <c r="T142" s="1364"/>
      <c r="U142" s="1364"/>
      <c r="V142" s="1373"/>
      <c r="W142" s="1368"/>
      <c r="Y142" s="699"/>
      <c r="Z142" s="700"/>
      <c r="AA142" s="701"/>
      <c r="AB142" s="702"/>
      <c r="AC142"/>
      <c r="AD142"/>
      <c r="AE142"/>
      <c r="AF142"/>
      <c r="AG142"/>
      <c r="AH142"/>
      <c r="AI142"/>
      <c r="AJ142"/>
    </row>
    <row r="143" spans="1:36" ht="15" customHeight="1">
      <c r="A143" s="270"/>
      <c r="B143" s="279"/>
      <c r="C143" s="250"/>
      <c r="D143" s="863"/>
      <c r="F143" s="1371"/>
      <c r="G143" s="1372"/>
      <c r="H143" s="1372"/>
      <c r="I143" s="1372"/>
      <c r="J143" s="1372"/>
      <c r="K143" s="1372"/>
      <c r="L143" s="1372"/>
      <c r="M143" s="1372"/>
      <c r="N143" s="1372"/>
      <c r="O143" s="1372"/>
      <c r="P143" s="1372"/>
      <c r="Q143" s="1372"/>
      <c r="R143" s="1372"/>
      <c r="S143" s="1372"/>
      <c r="T143" s="1372"/>
      <c r="U143" s="1372"/>
      <c r="V143" s="1374"/>
      <c r="W143" s="1375"/>
      <c r="Y143" s="256"/>
      <c r="Z143" s="257"/>
      <c r="AA143" s="258"/>
      <c r="AC143"/>
      <c r="AD143"/>
      <c r="AE143"/>
      <c r="AF143"/>
      <c r="AG143"/>
      <c r="AH143"/>
      <c r="AI143"/>
      <c r="AJ143"/>
    </row>
    <row r="144" spans="1:36" ht="6.75" customHeight="1">
      <c r="A144" s="270"/>
      <c r="B144" s="279"/>
      <c r="C144" s="250"/>
      <c r="D144" s="270"/>
      <c r="F144" s="696"/>
      <c r="G144" s="696"/>
      <c r="H144" s="696"/>
      <c r="I144" s="696"/>
      <c r="J144" s="696"/>
      <c r="K144" s="696"/>
      <c r="L144" s="696"/>
      <c r="M144" s="696"/>
      <c r="N144" s="696"/>
      <c r="O144" s="696"/>
      <c r="P144" s="696"/>
      <c r="Q144" s="696"/>
      <c r="R144" s="696"/>
      <c r="S144" s="696"/>
      <c r="T144" s="696"/>
      <c r="U144" s="696"/>
      <c r="V144" s="696"/>
      <c r="W144" s="696"/>
      <c r="Y144" s="256"/>
      <c r="Z144" s="257"/>
      <c r="AA144" s="258"/>
      <c r="AB144" s="1384"/>
      <c r="AC144"/>
      <c r="AD144"/>
      <c r="AE144"/>
      <c r="AF144"/>
      <c r="AG144"/>
      <c r="AH144"/>
      <c r="AI144"/>
      <c r="AJ144"/>
    </row>
    <row r="145" spans="1:36" ht="15" customHeight="1">
      <c r="A145" s="270"/>
      <c r="B145" s="279"/>
      <c r="C145" s="250"/>
      <c r="D145" s="270"/>
      <c r="F145" s="696"/>
      <c r="G145" s="696"/>
      <c r="H145" s="696"/>
      <c r="I145" s="696"/>
      <c r="J145" s="696"/>
      <c r="K145" s="696"/>
      <c r="L145" s="696"/>
      <c r="M145" s="696"/>
      <c r="N145" s="696"/>
      <c r="O145" s="696"/>
      <c r="P145" s="696"/>
      <c r="Q145" s="696"/>
      <c r="R145" s="696"/>
      <c r="S145" s="696"/>
      <c r="T145" s="696"/>
      <c r="U145" s="696"/>
      <c r="V145" s="696"/>
      <c r="W145" s="696"/>
      <c r="Y145" s="256"/>
      <c r="Z145" s="257"/>
      <c r="AA145" s="258"/>
      <c r="AB145" s="1384"/>
      <c r="AC145"/>
      <c r="AD145"/>
      <c r="AE145"/>
      <c r="AF145"/>
      <c r="AG145"/>
      <c r="AH145"/>
      <c r="AI145"/>
      <c r="AJ145"/>
    </row>
    <row r="146" spans="1:36" ht="8.25" customHeight="1">
      <c r="A146" s="270"/>
      <c r="B146" s="279"/>
      <c r="C146" s="250"/>
      <c r="D146" s="270"/>
      <c r="F146" s="660"/>
      <c r="G146" s="668"/>
      <c r="H146" s="668"/>
      <c r="I146" s="668"/>
      <c r="J146" s="668"/>
      <c r="K146" s="668"/>
      <c r="L146" s="668"/>
      <c r="M146" s="668"/>
      <c r="N146" s="668"/>
      <c r="O146" s="668"/>
      <c r="P146" s="668"/>
      <c r="Q146" s="668"/>
      <c r="R146" s="668"/>
      <c r="S146" s="668"/>
      <c r="T146" s="668"/>
      <c r="U146" s="668"/>
      <c r="V146" s="660"/>
      <c r="W146" s="660"/>
      <c r="Y146" s="256"/>
      <c r="Z146" s="257"/>
      <c r="AA146" s="258"/>
      <c r="AC146"/>
      <c r="AD146"/>
      <c r="AE146"/>
      <c r="AF146"/>
      <c r="AG146"/>
      <c r="AH146"/>
      <c r="AI146"/>
      <c r="AJ146"/>
    </row>
    <row r="147" spans="1:36" s="41" customFormat="1" ht="15" customHeight="1">
      <c r="A147" s="463"/>
      <c r="B147" s="462"/>
      <c r="C147" s="461"/>
      <c r="D147" s="863" t="s">
        <v>1608</v>
      </c>
      <c r="F147" s="1376" t="s">
        <v>1470</v>
      </c>
      <c r="G147" s="1376"/>
      <c r="H147" s="1376"/>
      <c r="I147" s="1376"/>
      <c r="J147" s="1376"/>
      <c r="K147" s="1376"/>
      <c r="L147" s="1376"/>
      <c r="M147" s="1376"/>
      <c r="N147" s="1376"/>
      <c r="O147" s="1376"/>
      <c r="P147" s="1376"/>
      <c r="Q147" s="1376"/>
      <c r="R147" s="1376"/>
      <c r="S147" s="1376"/>
      <c r="T147" s="1376"/>
      <c r="U147" s="1376"/>
      <c r="V147" s="1376"/>
      <c r="W147" s="1376"/>
      <c r="Y147" s="699"/>
      <c r="Z147" s="700"/>
      <c r="AA147" s="701"/>
      <c r="AB147" s="1382"/>
      <c r="AC147" s="460"/>
      <c r="AD147" s="460"/>
      <c r="AE147" s="460"/>
      <c r="AF147" s="460"/>
      <c r="AG147" s="460"/>
      <c r="AH147" s="460"/>
      <c r="AI147" s="460"/>
      <c r="AJ147" s="460"/>
    </row>
    <row r="148" spans="1:36" ht="15" customHeight="1">
      <c r="A148" s="270"/>
      <c r="B148" s="279"/>
      <c r="C148" s="250"/>
      <c r="D148" s="863"/>
      <c r="F148" s="1376"/>
      <c r="G148" s="1376"/>
      <c r="H148" s="1376"/>
      <c r="I148" s="1376"/>
      <c r="J148" s="1376"/>
      <c r="K148" s="1376"/>
      <c r="L148" s="1376"/>
      <c r="M148" s="1376"/>
      <c r="N148" s="1376"/>
      <c r="O148" s="1376"/>
      <c r="P148" s="1376"/>
      <c r="Q148" s="1376"/>
      <c r="R148" s="1376"/>
      <c r="S148" s="1376"/>
      <c r="T148" s="1376"/>
      <c r="U148" s="1376"/>
      <c r="V148" s="1376"/>
      <c r="W148" s="1376"/>
      <c r="Y148" s="699"/>
      <c r="Z148" s="700"/>
      <c r="AA148" s="701"/>
      <c r="AB148" s="1385"/>
      <c r="AC148"/>
      <c r="AD148"/>
      <c r="AE148"/>
      <c r="AF148"/>
      <c r="AG148"/>
      <c r="AH148"/>
      <c r="AI148"/>
      <c r="AJ148"/>
    </row>
    <row r="149" spans="1:36" ht="18" customHeight="1">
      <c r="A149" s="270"/>
      <c r="B149" s="279"/>
      <c r="C149" s="250"/>
      <c r="D149" s="863"/>
      <c r="F149" s="1361" t="s">
        <v>1344</v>
      </c>
      <c r="G149" s="1363" t="s">
        <v>1471</v>
      </c>
      <c r="H149" s="1363"/>
      <c r="I149" s="1363"/>
      <c r="J149" s="1363"/>
      <c r="K149" s="1363"/>
      <c r="L149" s="1363"/>
      <c r="M149" s="1363"/>
      <c r="N149" s="1363"/>
      <c r="O149" s="1363"/>
      <c r="P149" s="1363"/>
      <c r="Q149" s="1363"/>
      <c r="R149" s="1363"/>
      <c r="S149" s="1363"/>
      <c r="T149" s="1363"/>
      <c r="U149" s="1363"/>
      <c r="V149" s="1386" t="s">
        <v>814</v>
      </c>
      <c r="W149" s="1366"/>
      <c r="Y149" s="699"/>
      <c r="Z149" s="700"/>
      <c r="AA149" s="701"/>
      <c r="AB149" s="1385"/>
      <c r="AC149"/>
      <c r="AD149"/>
      <c r="AE149"/>
      <c r="AF149"/>
      <c r="AG149"/>
      <c r="AH149"/>
      <c r="AI149"/>
      <c r="AJ149"/>
    </row>
    <row r="150" spans="1:36" ht="15" customHeight="1">
      <c r="A150" s="270"/>
      <c r="B150" s="279"/>
      <c r="C150" s="250"/>
      <c r="D150" s="863"/>
      <c r="F150" s="1378"/>
      <c r="G150" s="1364"/>
      <c r="H150" s="1364"/>
      <c r="I150" s="1364"/>
      <c r="J150" s="1364"/>
      <c r="K150" s="1364"/>
      <c r="L150" s="1364"/>
      <c r="M150" s="1364"/>
      <c r="N150" s="1364"/>
      <c r="O150" s="1364"/>
      <c r="P150" s="1364"/>
      <c r="Q150" s="1364"/>
      <c r="R150" s="1364"/>
      <c r="S150" s="1364"/>
      <c r="T150" s="1364"/>
      <c r="U150" s="1364"/>
      <c r="V150" s="1373"/>
      <c r="W150" s="1368"/>
      <c r="Y150" s="699"/>
      <c r="Z150" s="700"/>
      <c r="AA150" s="701"/>
      <c r="AB150" s="1385"/>
      <c r="AC150"/>
      <c r="AD150"/>
      <c r="AE150"/>
      <c r="AF150"/>
      <c r="AG150"/>
      <c r="AH150"/>
      <c r="AI150"/>
      <c r="AJ150"/>
    </row>
    <row r="151" spans="1:36" ht="18" customHeight="1">
      <c r="A151" s="270"/>
      <c r="B151" s="279"/>
      <c r="C151" s="250"/>
      <c r="D151" s="863"/>
      <c r="F151" s="1362" t="s">
        <v>1095</v>
      </c>
      <c r="G151" s="1379" t="s">
        <v>1609</v>
      </c>
      <c r="H151" s="1380"/>
      <c r="I151" s="1380"/>
      <c r="J151" s="1380"/>
      <c r="K151" s="1380"/>
      <c r="L151" s="1380"/>
      <c r="M151" s="1380"/>
      <c r="N151" s="1380"/>
      <c r="O151" s="1380"/>
      <c r="P151" s="1380"/>
      <c r="Q151" s="1380"/>
      <c r="R151" s="1380"/>
      <c r="S151" s="1380"/>
      <c r="T151" s="1380"/>
      <c r="U151" s="1381"/>
      <c r="V151" s="1373" t="s">
        <v>814</v>
      </c>
      <c r="W151" s="1368"/>
      <c r="Y151" s="699"/>
      <c r="Z151" s="700"/>
      <c r="AA151" s="701"/>
      <c r="AB151" s="1382"/>
      <c r="AC151"/>
      <c r="AD151"/>
      <c r="AE151"/>
      <c r="AF151"/>
      <c r="AG151"/>
      <c r="AH151"/>
      <c r="AI151"/>
      <c r="AJ151"/>
    </row>
    <row r="152" spans="1:36" ht="18.75" customHeight="1">
      <c r="A152" s="270"/>
      <c r="B152" s="279"/>
      <c r="C152" s="250"/>
      <c r="D152" s="863"/>
      <c r="F152" s="1378"/>
      <c r="G152" s="1379"/>
      <c r="H152" s="1380"/>
      <c r="I152" s="1380"/>
      <c r="J152" s="1380"/>
      <c r="K152" s="1380"/>
      <c r="L152" s="1380"/>
      <c r="M152" s="1380"/>
      <c r="N152" s="1380"/>
      <c r="O152" s="1380"/>
      <c r="P152" s="1380"/>
      <c r="Q152" s="1380"/>
      <c r="R152" s="1380"/>
      <c r="S152" s="1380"/>
      <c r="T152" s="1380"/>
      <c r="U152" s="1381"/>
      <c r="V152" s="1373"/>
      <c r="W152" s="1368"/>
      <c r="Y152" s="699"/>
      <c r="Z152" s="700"/>
      <c r="AA152" s="701"/>
      <c r="AB152" s="1383"/>
      <c r="AC152"/>
      <c r="AD152"/>
      <c r="AE152"/>
      <c r="AF152"/>
      <c r="AG152"/>
      <c r="AH152"/>
      <c r="AI152"/>
      <c r="AJ152"/>
    </row>
    <row r="153" spans="1:36" ht="19.5" customHeight="1">
      <c r="A153" s="270"/>
      <c r="B153" s="279"/>
      <c r="C153" s="250"/>
      <c r="D153" s="863"/>
      <c r="F153" s="1362" t="s">
        <v>1270</v>
      </c>
      <c r="G153" s="1364" t="s">
        <v>1610</v>
      </c>
      <c r="H153" s="1364"/>
      <c r="I153" s="1364"/>
      <c r="J153" s="1364"/>
      <c r="K153" s="1364"/>
      <c r="L153" s="1364"/>
      <c r="M153" s="1364"/>
      <c r="N153" s="1364"/>
      <c r="O153" s="1364"/>
      <c r="P153" s="1364"/>
      <c r="Q153" s="1364"/>
      <c r="R153" s="1364"/>
      <c r="S153" s="1364"/>
      <c r="T153" s="1364"/>
      <c r="U153" s="1364"/>
      <c r="V153" s="1373" t="s">
        <v>814</v>
      </c>
      <c r="W153" s="1368"/>
      <c r="Y153" s="699"/>
      <c r="Z153" s="700"/>
      <c r="AA153" s="701"/>
      <c r="AC153"/>
      <c r="AD153"/>
      <c r="AE153"/>
      <c r="AF153"/>
      <c r="AG153"/>
      <c r="AH153"/>
      <c r="AI153"/>
      <c r="AJ153"/>
    </row>
    <row r="154" spans="1:36" ht="20.25" customHeight="1">
      <c r="A154" s="270"/>
      <c r="B154" s="279"/>
      <c r="C154" s="250"/>
      <c r="D154" s="863"/>
      <c r="F154" s="1378"/>
      <c r="G154" s="1364"/>
      <c r="H154" s="1364"/>
      <c r="I154" s="1364"/>
      <c r="J154" s="1364"/>
      <c r="K154" s="1364"/>
      <c r="L154" s="1364"/>
      <c r="M154" s="1364"/>
      <c r="N154" s="1364"/>
      <c r="O154" s="1364"/>
      <c r="P154" s="1364"/>
      <c r="Q154" s="1364"/>
      <c r="R154" s="1364"/>
      <c r="S154" s="1364"/>
      <c r="T154" s="1364"/>
      <c r="U154" s="1364"/>
      <c r="V154" s="1373"/>
      <c r="W154" s="1368"/>
      <c r="Y154" s="256"/>
      <c r="Z154" s="257"/>
      <c r="AA154" s="258"/>
      <c r="AC154"/>
      <c r="AD154"/>
      <c r="AE154"/>
      <c r="AF154"/>
      <c r="AG154"/>
      <c r="AH154"/>
      <c r="AI154"/>
      <c r="AJ154"/>
    </row>
    <row r="155" spans="1:36" ht="15" customHeight="1">
      <c r="A155" s="270"/>
      <c r="B155" s="279"/>
      <c r="C155" s="250"/>
      <c r="D155" s="863"/>
      <c r="F155" s="1388" t="s">
        <v>1348</v>
      </c>
      <c r="G155" s="1379" t="s">
        <v>1262</v>
      </c>
      <c r="H155" s="1380"/>
      <c r="I155" s="1380"/>
      <c r="J155" s="1380"/>
      <c r="K155" s="1380"/>
      <c r="L155" s="1380"/>
      <c r="M155" s="1380"/>
      <c r="N155" s="1380"/>
      <c r="O155" s="1380"/>
      <c r="P155" s="1380"/>
      <c r="Q155" s="1380"/>
      <c r="R155" s="1380"/>
      <c r="S155" s="1380"/>
      <c r="T155" s="1380"/>
      <c r="U155" s="1381"/>
      <c r="V155" s="1373" t="s">
        <v>814</v>
      </c>
      <c r="W155" s="1368"/>
      <c r="Y155" s="256"/>
      <c r="Z155" s="257"/>
      <c r="AA155" s="258"/>
      <c r="AC155"/>
      <c r="AD155"/>
      <c r="AE155"/>
      <c r="AF155"/>
      <c r="AG155"/>
      <c r="AH155"/>
      <c r="AI155"/>
      <c r="AJ155"/>
    </row>
    <row r="156" spans="1:36" ht="15" customHeight="1">
      <c r="A156" s="270"/>
      <c r="B156" s="279"/>
      <c r="C156" s="250"/>
      <c r="D156" s="863"/>
      <c r="F156" s="1388"/>
      <c r="G156" s="1379"/>
      <c r="H156" s="1380"/>
      <c r="I156" s="1380"/>
      <c r="J156" s="1380"/>
      <c r="K156" s="1380"/>
      <c r="L156" s="1380"/>
      <c r="M156" s="1380"/>
      <c r="N156" s="1380"/>
      <c r="O156" s="1380"/>
      <c r="P156" s="1380"/>
      <c r="Q156" s="1380"/>
      <c r="R156" s="1380"/>
      <c r="S156" s="1380"/>
      <c r="T156" s="1380"/>
      <c r="U156" s="1381"/>
      <c r="V156" s="1373"/>
      <c r="W156" s="1368"/>
      <c r="Y156" s="256"/>
      <c r="Z156" s="257"/>
      <c r="AA156" s="258"/>
      <c r="AC156"/>
      <c r="AD156"/>
      <c r="AE156"/>
      <c r="AF156"/>
      <c r="AG156"/>
      <c r="AH156"/>
      <c r="AI156"/>
      <c r="AJ156"/>
    </row>
    <row r="157" spans="1:36" ht="15" customHeight="1">
      <c r="A157" s="270"/>
      <c r="B157" s="279"/>
      <c r="C157" s="250"/>
      <c r="D157" s="863"/>
      <c r="F157" s="1389"/>
      <c r="G157" s="1390"/>
      <c r="H157" s="1391"/>
      <c r="I157" s="1391"/>
      <c r="J157" s="1391"/>
      <c r="K157" s="1391"/>
      <c r="L157" s="1391"/>
      <c r="M157" s="1391"/>
      <c r="N157" s="1391"/>
      <c r="O157" s="1391"/>
      <c r="P157" s="1391"/>
      <c r="Q157" s="1391"/>
      <c r="R157" s="1391"/>
      <c r="S157" s="1391"/>
      <c r="T157" s="1391"/>
      <c r="U157" s="1392"/>
      <c r="V157" s="1374"/>
      <c r="W157" s="1375"/>
      <c r="Y157" s="256"/>
      <c r="Z157" s="257"/>
      <c r="AA157" s="258"/>
      <c r="AC157"/>
      <c r="AD157"/>
      <c r="AE157"/>
      <c r="AF157"/>
      <c r="AG157"/>
      <c r="AH157"/>
      <c r="AI157"/>
      <c r="AJ157"/>
    </row>
    <row r="158" spans="1:36" ht="15" customHeight="1">
      <c r="A158" s="270"/>
      <c r="B158" s="279"/>
      <c r="C158" s="250"/>
      <c r="D158" s="271"/>
      <c r="E158" s="10"/>
      <c r="F158" s="660"/>
      <c r="G158" s="770"/>
      <c r="H158" s="770"/>
      <c r="I158" s="770"/>
      <c r="J158" s="770"/>
      <c r="K158" s="770"/>
      <c r="L158" s="770"/>
      <c r="M158" s="770"/>
      <c r="N158" s="770"/>
      <c r="O158" s="770"/>
      <c r="P158" s="770"/>
      <c r="Q158" s="770"/>
      <c r="R158" s="770"/>
      <c r="S158" s="770"/>
      <c r="T158" s="770"/>
      <c r="U158" s="770"/>
      <c r="V158" s="660"/>
      <c r="W158" s="660"/>
      <c r="Y158" s="256"/>
      <c r="Z158" s="257"/>
      <c r="AA158" s="258"/>
      <c r="AC158"/>
      <c r="AD158"/>
      <c r="AE158"/>
      <c r="AF158"/>
      <c r="AG158"/>
      <c r="AH158"/>
      <c r="AI158"/>
      <c r="AJ158"/>
    </row>
    <row r="159" spans="1:36" ht="10.5" customHeight="1">
      <c r="A159" s="270"/>
      <c r="B159" s="279"/>
      <c r="C159" s="250"/>
      <c r="D159" s="271"/>
      <c r="F159" s="261"/>
      <c r="G159" s="261"/>
      <c r="H159" s="261"/>
      <c r="I159" s="261"/>
      <c r="J159" s="261"/>
      <c r="K159" s="261"/>
      <c r="L159" s="261"/>
      <c r="M159" s="261"/>
      <c r="N159" s="261"/>
      <c r="O159" s="261"/>
      <c r="P159" s="261"/>
      <c r="Q159" s="261"/>
      <c r="R159" s="261"/>
      <c r="S159" s="261"/>
      <c r="T159" s="261"/>
      <c r="U159" s="261"/>
      <c r="V159" s="261"/>
      <c r="W159" s="261"/>
      <c r="Y159" s="256"/>
      <c r="Z159" s="257"/>
      <c r="AA159" s="258"/>
      <c r="AC159"/>
      <c r="AD159"/>
      <c r="AE159"/>
      <c r="AF159"/>
      <c r="AG159"/>
      <c r="AH159"/>
      <c r="AI159"/>
      <c r="AJ159"/>
    </row>
    <row r="160" spans="1:36" ht="15" customHeight="1">
      <c r="A160" s="270"/>
      <c r="B160" s="279"/>
      <c r="C160" s="250"/>
      <c r="D160" s="1393" t="s">
        <v>1611</v>
      </c>
      <c r="E160" s="695"/>
      <c r="F160" s="1376" t="s">
        <v>1472</v>
      </c>
      <c r="G160" s="1376"/>
      <c r="H160" s="1376"/>
      <c r="I160" s="1376"/>
      <c r="J160" s="1376"/>
      <c r="K160" s="1376"/>
      <c r="L160" s="1376"/>
      <c r="M160" s="1376"/>
      <c r="N160" s="1376"/>
      <c r="O160" s="1376"/>
      <c r="P160" s="1376"/>
      <c r="Q160" s="1376"/>
      <c r="R160" s="1376"/>
      <c r="S160" s="1376"/>
      <c r="T160" s="1376"/>
      <c r="U160" s="1376"/>
      <c r="V160" s="1376"/>
      <c r="W160" s="1376"/>
      <c r="Y160" s="256"/>
      <c r="Z160" s="257"/>
      <c r="AA160" s="258"/>
      <c r="AC160"/>
      <c r="AD160"/>
      <c r="AE160"/>
      <c r="AF160"/>
      <c r="AG160"/>
      <c r="AH160"/>
      <c r="AI160"/>
      <c r="AJ160"/>
    </row>
    <row r="161" spans="1:36" ht="15" customHeight="1">
      <c r="A161" s="270"/>
      <c r="B161" s="279"/>
      <c r="C161" s="250"/>
      <c r="D161" s="863"/>
      <c r="E161" s="695"/>
      <c r="F161" s="1377"/>
      <c r="G161" s="1377"/>
      <c r="H161" s="1377"/>
      <c r="I161" s="1377"/>
      <c r="J161" s="1377"/>
      <c r="K161" s="1377"/>
      <c r="L161" s="1377"/>
      <c r="M161" s="1377"/>
      <c r="N161" s="1377"/>
      <c r="O161" s="1377"/>
      <c r="P161" s="1377"/>
      <c r="Q161" s="1377"/>
      <c r="R161" s="1377"/>
      <c r="S161" s="1377"/>
      <c r="T161" s="1377"/>
      <c r="U161" s="1377"/>
      <c r="V161" s="1377"/>
      <c r="W161" s="1377"/>
      <c r="Y161" s="699"/>
      <c r="Z161" s="700"/>
      <c r="AA161" s="701"/>
      <c r="AB161" s="697"/>
      <c r="AC161"/>
      <c r="AD161"/>
      <c r="AE161"/>
      <c r="AF161"/>
      <c r="AG161"/>
      <c r="AH161"/>
      <c r="AI161"/>
      <c r="AJ161"/>
    </row>
    <row r="162" spans="1:36" ht="21.75" customHeight="1">
      <c r="A162" s="270"/>
      <c r="B162" s="279"/>
      <c r="C162" s="250"/>
      <c r="D162" s="863"/>
      <c r="E162" s="695"/>
      <c r="F162" s="1361" t="s">
        <v>1344</v>
      </c>
      <c r="G162" s="1363" t="s">
        <v>1473</v>
      </c>
      <c r="H162" s="1363"/>
      <c r="I162" s="1363"/>
      <c r="J162" s="1363"/>
      <c r="K162" s="1363"/>
      <c r="L162" s="1363"/>
      <c r="M162" s="1363"/>
      <c r="N162" s="1363"/>
      <c r="O162" s="1363"/>
      <c r="P162" s="1363"/>
      <c r="Q162" s="1363"/>
      <c r="R162" s="1363"/>
      <c r="S162" s="1363"/>
      <c r="T162" s="1363"/>
      <c r="U162" s="1363"/>
      <c r="V162" s="1365"/>
      <c r="W162" s="1366"/>
      <c r="Y162" s="699"/>
      <c r="Z162" s="700"/>
      <c r="AA162" s="701"/>
      <c r="AB162" s="702"/>
      <c r="AC162"/>
      <c r="AD162"/>
      <c r="AE162"/>
      <c r="AF162"/>
      <c r="AG162"/>
      <c r="AH162"/>
      <c r="AI162"/>
      <c r="AJ162"/>
    </row>
    <row r="163" spans="1:36" ht="21.75" customHeight="1">
      <c r="A163" s="270"/>
      <c r="B163" s="279"/>
      <c r="C163" s="250"/>
      <c r="D163" s="863"/>
      <c r="E163" s="695"/>
      <c r="F163" s="1362"/>
      <c r="G163" s="1364"/>
      <c r="H163" s="1364"/>
      <c r="I163" s="1364"/>
      <c r="J163" s="1364"/>
      <c r="K163" s="1364"/>
      <c r="L163" s="1364"/>
      <c r="M163" s="1364"/>
      <c r="N163" s="1364"/>
      <c r="O163" s="1364"/>
      <c r="P163" s="1364"/>
      <c r="Q163" s="1364"/>
      <c r="R163" s="1364"/>
      <c r="S163" s="1364"/>
      <c r="T163" s="1364"/>
      <c r="U163" s="1364"/>
      <c r="V163" s="1369"/>
      <c r="W163" s="1370"/>
      <c r="Y163" s="699"/>
      <c r="Z163" s="700"/>
      <c r="AA163" s="701"/>
      <c r="AB163" s="702"/>
      <c r="AC163"/>
      <c r="AD163"/>
      <c r="AE163"/>
      <c r="AF163"/>
      <c r="AG163"/>
      <c r="AH163"/>
      <c r="AI163"/>
      <c r="AJ163"/>
    </row>
    <row r="164" spans="1:36" ht="24" customHeight="1">
      <c r="A164" s="270"/>
      <c r="B164" s="279"/>
      <c r="C164" s="250"/>
      <c r="D164" s="863"/>
      <c r="E164" s="695"/>
      <c r="F164" s="1362" t="s">
        <v>1095</v>
      </c>
      <c r="G164" s="1364" t="s">
        <v>1474</v>
      </c>
      <c r="H164" s="1364"/>
      <c r="I164" s="1364"/>
      <c r="J164" s="1364"/>
      <c r="K164" s="1364"/>
      <c r="L164" s="1364"/>
      <c r="M164" s="1364"/>
      <c r="N164" s="1364"/>
      <c r="O164" s="1364"/>
      <c r="P164" s="1364"/>
      <c r="Q164" s="1364"/>
      <c r="R164" s="1364"/>
      <c r="S164" s="1364"/>
      <c r="T164" s="1364"/>
      <c r="U164" s="1364"/>
      <c r="V164" s="1373"/>
      <c r="W164" s="1368"/>
      <c r="Y164" s="699"/>
      <c r="Z164" s="700"/>
      <c r="AA164" s="701"/>
      <c r="AB164" s="702"/>
      <c r="AC164"/>
      <c r="AD164"/>
      <c r="AE164"/>
      <c r="AF164"/>
      <c r="AG164"/>
      <c r="AH164"/>
      <c r="AI164"/>
      <c r="AJ164"/>
    </row>
    <row r="165" spans="1:36" ht="21.75" customHeight="1">
      <c r="A165" s="270"/>
      <c r="B165" s="279"/>
      <c r="C165" s="250"/>
      <c r="D165" s="863"/>
      <c r="E165" s="695"/>
      <c r="F165" s="1371"/>
      <c r="G165" s="1372"/>
      <c r="H165" s="1372"/>
      <c r="I165" s="1372"/>
      <c r="J165" s="1372"/>
      <c r="K165" s="1372"/>
      <c r="L165" s="1372"/>
      <c r="M165" s="1372"/>
      <c r="N165" s="1372"/>
      <c r="O165" s="1372"/>
      <c r="P165" s="1372"/>
      <c r="Q165" s="1372"/>
      <c r="R165" s="1372"/>
      <c r="S165" s="1372"/>
      <c r="T165" s="1372"/>
      <c r="U165" s="1372"/>
      <c r="V165" s="1374"/>
      <c r="W165" s="1375"/>
      <c r="Y165" s="699"/>
      <c r="Z165" s="700"/>
      <c r="AA165" s="701"/>
      <c r="AB165" s="702"/>
      <c r="AC165"/>
      <c r="AD165"/>
      <c r="AE165"/>
      <c r="AF165"/>
      <c r="AG165"/>
      <c r="AH165"/>
      <c r="AI165"/>
      <c r="AJ165"/>
    </row>
    <row r="166" spans="1:36" ht="15" customHeight="1">
      <c r="A166" s="270"/>
      <c r="B166" s="279"/>
      <c r="C166" s="250"/>
      <c r="D166" s="863"/>
      <c r="E166" s="695"/>
      <c r="F166" s="703"/>
      <c r="G166" s="703"/>
      <c r="H166" s="703"/>
      <c r="I166" s="703"/>
      <c r="J166" s="703"/>
      <c r="K166" s="703"/>
      <c r="L166" s="703"/>
      <c r="M166" s="703"/>
      <c r="N166" s="703"/>
      <c r="O166" s="703"/>
      <c r="P166" s="703"/>
      <c r="Q166" s="703"/>
      <c r="R166" s="703"/>
      <c r="S166" s="703"/>
      <c r="T166" s="703"/>
      <c r="U166" s="703"/>
      <c r="V166" s="703"/>
      <c r="W166" s="703"/>
      <c r="Y166" s="256"/>
      <c r="Z166" s="257"/>
      <c r="AA166" s="258"/>
      <c r="AB166" s="697"/>
      <c r="AC166"/>
      <c r="AD166"/>
      <c r="AE166"/>
      <c r="AF166"/>
      <c r="AG166"/>
      <c r="AH166"/>
      <c r="AI166"/>
      <c r="AJ166"/>
    </row>
    <row r="167" spans="1:36" ht="15" customHeight="1">
      <c r="A167" s="270"/>
      <c r="B167" s="279"/>
      <c r="C167" s="250"/>
      <c r="D167" s="863"/>
      <c r="E167" s="695"/>
      <c r="F167" s="704"/>
      <c r="G167" s="705"/>
      <c r="H167" s="705"/>
      <c r="I167" s="705"/>
      <c r="J167" s="705"/>
      <c r="K167" s="705"/>
      <c r="L167" s="705"/>
      <c r="M167" s="705"/>
      <c r="N167" s="705"/>
      <c r="O167" s="705"/>
      <c r="P167" s="705"/>
      <c r="Q167" s="705"/>
      <c r="R167" s="705"/>
      <c r="S167" s="705"/>
      <c r="T167" s="705"/>
      <c r="U167" s="705"/>
      <c r="V167" s="705"/>
      <c r="W167" s="705"/>
      <c r="Y167" s="256"/>
      <c r="Z167" s="257"/>
      <c r="AA167" s="258"/>
      <c r="AB167" s="698"/>
      <c r="AC167"/>
      <c r="AD167"/>
      <c r="AE167"/>
      <c r="AF167"/>
      <c r="AG167"/>
      <c r="AH167"/>
      <c r="AI167"/>
      <c r="AJ167"/>
    </row>
    <row r="168" spans="1:36" ht="15" customHeight="1">
      <c r="A168" s="270"/>
      <c r="B168" s="279"/>
      <c r="C168" s="250"/>
      <c r="D168" s="863"/>
      <c r="E168" s="695"/>
      <c r="F168" s="705"/>
      <c r="G168" s="705"/>
      <c r="H168" s="705"/>
      <c r="I168" s="705"/>
      <c r="J168" s="705"/>
      <c r="K168" s="705"/>
      <c r="L168" s="705"/>
      <c r="M168" s="705"/>
      <c r="N168" s="705"/>
      <c r="O168" s="705"/>
      <c r="P168" s="705"/>
      <c r="Q168" s="705"/>
      <c r="R168" s="705"/>
      <c r="S168" s="705"/>
      <c r="T168" s="705"/>
      <c r="U168" s="705"/>
      <c r="V168" s="705"/>
      <c r="W168" s="705"/>
      <c r="Y168" s="256"/>
      <c r="Z168" s="257"/>
      <c r="AA168" s="258"/>
      <c r="AB168" s="698"/>
      <c r="AC168"/>
      <c r="AD168"/>
      <c r="AE168"/>
      <c r="AF168"/>
      <c r="AG168"/>
      <c r="AH168"/>
      <c r="AI168"/>
      <c r="AJ168"/>
    </row>
    <row r="169" spans="1:36" ht="15" customHeight="1">
      <c r="A169" s="270"/>
      <c r="B169" s="279"/>
      <c r="C169" s="250"/>
      <c r="D169" s="863"/>
      <c r="E169" s="695"/>
      <c r="F169" s="706"/>
      <c r="G169" s="706"/>
      <c r="H169" s="706"/>
      <c r="I169" s="706"/>
      <c r="J169" s="706"/>
      <c r="K169" s="706"/>
      <c r="L169" s="706"/>
      <c r="M169" s="706"/>
      <c r="N169" s="706"/>
      <c r="O169" s="706"/>
      <c r="P169" s="706"/>
      <c r="Q169" s="706"/>
      <c r="R169" s="706"/>
      <c r="S169" s="706"/>
      <c r="T169" s="706"/>
      <c r="U169" s="706"/>
      <c r="V169" s="706"/>
      <c r="W169" s="706"/>
      <c r="Y169" s="256"/>
      <c r="Z169" s="257"/>
      <c r="AA169" s="258"/>
      <c r="AB169" s="698"/>
      <c r="AC169"/>
      <c r="AD169"/>
      <c r="AE169"/>
      <c r="AF169"/>
      <c r="AG169"/>
      <c r="AH169"/>
      <c r="AI169"/>
      <c r="AJ169"/>
    </row>
    <row r="170" spans="1:36" ht="15" customHeight="1">
      <c r="A170" s="270"/>
      <c r="B170" s="279"/>
      <c r="C170" s="250"/>
      <c r="D170" s="863"/>
      <c r="E170" s="695"/>
      <c r="F170" s="706"/>
      <c r="G170" s="706"/>
      <c r="H170" s="706"/>
      <c r="I170" s="706"/>
      <c r="J170" s="706"/>
      <c r="K170" s="706"/>
      <c r="L170" s="706"/>
      <c r="M170" s="706"/>
      <c r="N170" s="706"/>
      <c r="O170" s="706"/>
      <c r="P170" s="706"/>
      <c r="Q170" s="706"/>
      <c r="R170" s="706"/>
      <c r="S170" s="706"/>
      <c r="T170" s="706"/>
      <c r="U170" s="706"/>
      <c r="V170" s="706"/>
      <c r="W170" s="706"/>
      <c r="Y170" s="256"/>
      <c r="Z170" s="257"/>
      <c r="AA170" s="258"/>
      <c r="AB170" s="698"/>
      <c r="AC170"/>
      <c r="AD170"/>
      <c r="AE170"/>
      <c r="AF170"/>
      <c r="AG170"/>
      <c r="AH170"/>
      <c r="AI170"/>
      <c r="AJ170"/>
    </row>
    <row r="171" spans="1:36" ht="15" customHeight="1">
      <c r="A171" s="377"/>
      <c r="B171" s="389"/>
      <c r="C171" s="378"/>
      <c r="D171" s="863"/>
      <c r="E171" s="778"/>
      <c r="F171" s="779"/>
      <c r="G171" s="779"/>
      <c r="H171" s="779"/>
      <c r="I171" s="779"/>
      <c r="J171" s="779"/>
      <c r="K171" s="779"/>
      <c r="L171" s="779"/>
      <c r="M171" s="779"/>
      <c r="N171" s="779"/>
      <c r="O171" s="779"/>
      <c r="P171" s="779"/>
      <c r="Q171" s="779"/>
      <c r="R171" s="779"/>
      <c r="S171" s="779"/>
      <c r="T171" s="779"/>
      <c r="U171" s="779"/>
      <c r="V171" s="779"/>
      <c r="W171" s="779"/>
      <c r="X171" s="7"/>
      <c r="Y171" s="391"/>
      <c r="Z171" s="392"/>
      <c r="AA171" s="393"/>
      <c r="AB171" s="698"/>
      <c r="AC171"/>
      <c r="AD171"/>
      <c r="AE171"/>
      <c r="AF171"/>
      <c r="AG171"/>
      <c r="AH171"/>
      <c r="AI171"/>
      <c r="AJ171"/>
    </row>
    <row r="172" spans="1:36" ht="15" customHeight="1">
      <c r="A172" s="270"/>
      <c r="B172" s="279"/>
      <c r="C172" s="250"/>
      <c r="D172" s="863"/>
      <c r="E172" s="780"/>
      <c r="F172" s="706"/>
      <c r="G172" s="706"/>
      <c r="H172" s="706"/>
      <c r="I172" s="706"/>
      <c r="J172" s="706"/>
      <c r="K172" s="706"/>
      <c r="L172" s="706"/>
      <c r="M172" s="706"/>
      <c r="N172" s="706"/>
      <c r="O172" s="706"/>
      <c r="P172" s="706"/>
      <c r="Q172" s="706"/>
      <c r="R172" s="706"/>
      <c r="S172" s="706"/>
      <c r="T172" s="706"/>
      <c r="U172" s="706"/>
      <c r="V172" s="706"/>
      <c r="W172" s="706"/>
      <c r="Y172" s="256"/>
      <c r="Z172" s="257"/>
      <c r="AA172" s="258"/>
      <c r="AB172" s="698"/>
      <c r="AC172"/>
      <c r="AD172"/>
      <c r="AE172"/>
      <c r="AF172"/>
      <c r="AG172"/>
      <c r="AH172"/>
      <c r="AI172"/>
      <c r="AJ172"/>
    </row>
    <row r="173" spans="1:36" ht="15" customHeight="1">
      <c r="A173" s="270"/>
      <c r="B173" s="279">
        <v>9</v>
      </c>
      <c r="C173" s="862" t="s">
        <v>1261</v>
      </c>
      <c r="D173" s="270" t="s">
        <v>1612</v>
      </c>
      <c r="F173" s="1387" t="s">
        <v>1613</v>
      </c>
      <c r="G173" s="1104"/>
      <c r="H173" s="1104"/>
      <c r="I173" s="1104"/>
      <c r="J173" s="1104"/>
      <c r="K173" s="1104"/>
      <c r="L173" s="1104"/>
      <c r="M173" s="1104"/>
      <c r="N173" s="1104"/>
      <c r="O173" s="854" t="s">
        <v>19</v>
      </c>
      <c r="P173" s="855"/>
      <c r="Q173" s="855"/>
      <c r="R173" s="855"/>
      <c r="S173" s="855"/>
      <c r="T173" s="855"/>
      <c r="U173" s="855"/>
      <c r="V173" s="855"/>
      <c r="W173" s="856"/>
      <c r="Y173" s="1295" t="s">
        <v>4</v>
      </c>
      <c r="Z173" s="1296"/>
      <c r="AA173" s="1297"/>
      <c r="AB173" s="1357"/>
      <c r="AC173"/>
      <c r="AD173"/>
      <c r="AE173"/>
      <c r="AF173"/>
      <c r="AG173"/>
      <c r="AH173"/>
      <c r="AI173"/>
      <c r="AJ173"/>
    </row>
    <row r="174" spans="1:36" ht="15" customHeight="1">
      <c r="A174" s="270"/>
      <c r="B174" s="279"/>
      <c r="C174" s="862"/>
      <c r="D174" s="270"/>
      <c r="F174" s="1104"/>
      <c r="G174" s="1104"/>
      <c r="H174" s="1104"/>
      <c r="I174" s="1104"/>
      <c r="J174" s="1104"/>
      <c r="K174" s="1104"/>
      <c r="L174" s="1104"/>
      <c r="M174" s="1104"/>
      <c r="N174" s="1104"/>
      <c r="O174" s="857"/>
      <c r="P174" s="858"/>
      <c r="Q174" s="858"/>
      <c r="R174" s="858"/>
      <c r="S174" s="858"/>
      <c r="T174" s="858"/>
      <c r="U174" s="858"/>
      <c r="V174" s="858"/>
      <c r="W174" s="859"/>
      <c r="Y174" s="1295"/>
      <c r="Z174" s="1296"/>
      <c r="AA174" s="1297"/>
      <c r="AB174" s="1358"/>
      <c r="AC174"/>
      <c r="AD174"/>
      <c r="AE174"/>
      <c r="AF174"/>
      <c r="AG174"/>
      <c r="AH174"/>
      <c r="AI174"/>
      <c r="AJ174"/>
    </row>
    <row r="175" spans="1:36" ht="15" customHeight="1">
      <c r="A175" s="270"/>
      <c r="B175" s="279"/>
      <c r="C175" s="862"/>
      <c r="D175" s="270"/>
      <c r="F175" s="706"/>
      <c r="G175" s="706"/>
      <c r="H175" s="706"/>
      <c r="I175" s="706"/>
      <c r="J175" s="706"/>
      <c r="K175" s="706"/>
      <c r="L175" s="706"/>
      <c r="M175" s="706"/>
      <c r="N175" s="706"/>
      <c r="O175" s="706"/>
      <c r="P175" s="706"/>
      <c r="Q175" s="706"/>
      <c r="R175" s="706"/>
      <c r="S175" s="706"/>
      <c r="T175" s="706"/>
      <c r="U175" s="706"/>
      <c r="V175" s="706"/>
      <c r="W175" s="706"/>
      <c r="Y175" s="1295"/>
      <c r="Z175" s="1296"/>
      <c r="AA175" s="1297"/>
      <c r="AB175" s="1358"/>
      <c r="AC175"/>
      <c r="AD175"/>
      <c r="AE175"/>
      <c r="AF175"/>
      <c r="AG175"/>
      <c r="AH175"/>
      <c r="AI175"/>
      <c r="AJ175"/>
    </row>
    <row r="176" spans="1:36" ht="15" customHeight="1">
      <c r="A176" s="270"/>
      <c r="B176" s="279"/>
      <c r="C176" s="862"/>
      <c r="D176" s="270"/>
      <c r="F176" s="706"/>
      <c r="G176" s="706"/>
      <c r="H176" s="706"/>
      <c r="I176" s="706"/>
      <c r="J176" s="706"/>
      <c r="K176" s="706"/>
      <c r="L176" s="706"/>
      <c r="M176" s="706"/>
      <c r="N176" s="706"/>
      <c r="O176" s="706"/>
      <c r="P176" s="706"/>
      <c r="Q176" s="706"/>
      <c r="R176" s="706"/>
      <c r="S176" s="706"/>
      <c r="T176" s="706"/>
      <c r="U176" s="706"/>
      <c r="V176" s="706"/>
      <c r="W176" s="706"/>
      <c r="Y176" s="1295"/>
      <c r="Z176" s="1296"/>
      <c r="AA176" s="1297"/>
      <c r="AB176" s="1358"/>
      <c r="AC176"/>
      <c r="AD176"/>
      <c r="AE176"/>
      <c r="AF176"/>
      <c r="AG176"/>
      <c r="AH176"/>
      <c r="AI176"/>
      <c r="AJ176"/>
    </row>
    <row r="177" spans="1:36" ht="15" customHeight="1">
      <c r="A177" s="270"/>
      <c r="B177" s="279"/>
      <c r="C177" s="862"/>
      <c r="D177" s="270"/>
      <c r="F177" s="261"/>
      <c r="G177" s="261"/>
      <c r="H177" s="261"/>
      <c r="I177" s="261"/>
      <c r="J177" s="261"/>
      <c r="K177" s="261"/>
      <c r="L177" s="261"/>
      <c r="M177" s="261"/>
      <c r="N177" s="261"/>
      <c r="O177" s="261"/>
      <c r="P177" s="261"/>
      <c r="Q177" s="261"/>
      <c r="R177" s="261"/>
      <c r="S177" s="261"/>
      <c r="T177" s="261"/>
      <c r="U177" s="261"/>
      <c r="V177" s="261"/>
      <c r="W177" s="261"/>
      <c r="Y177" s="1295"/>
      <c r="Z177" s="1296"/>
      <c r="AA177" s="1297"/>
      <c r="AB177" s="1358"/>
      <c r="AC177"/>
      <c r="AD177"/>
      <c r="AE177"/>
      <c r="AF177"/>
      <c r="AG177"/>
      <c r="AH177"/>
      <c r="AI177"/>
      <c r="AJ177"/>
    </row>
    <row r="178" spans="1:36" ht="15" customHeight="1">
      <c r="A178" s="270"/>
      <c r="B178" s="279"/>
      <c r="C178" s="862"/>
      <c r="D178" s="270"/>
      <c r="F178" s="261"/>
      <c r="G178" s="261"/>
      <c r="H178" s="261"/>
      <c r="I178" s="261"/>
      <c r="J178" s="261"/>
      <c r="K178" s="261"/>
      <c r="L178" s="261"/>
      <c r="M178" s="261"/>
      <c r="N178" s="261"/>
      <c r="O178" s="261"/>
      <c r="P178" s="261"/>
      <c r="Q178" s="261"/>
      <c r="R178" s="261"/>
      <c r="S178" s="261"/>
      <c r="T178" s="261"/>
      <c r="U178" s="261"/>
      <c r="V178" s="261"/>
      <c r="W178" s="261"/>
      <c r="Y178" s="256"/>
      <c r="Z178" s="257"/>
      <c r="AA178" s="258"/>
      <c r="AB178" s="1358"/>
      <c r="AC178"/>
      <c r="AD178"/>
      <c r="AE178"/>
      <c r="AF178"/>
      <c r="AG178"/>
      <c r="AH178"/>
      <c r="AI178"/>
      <c r="AJ178"/>
    </row>
    <row r="179" spans="1:36" ht="9" customHeight="1">
      <c r="A179" s="270"/>
      <c r="B179" s="279"/>
      <c r="C179" s="250"/>
      <c r="D179" s="270"/>
      <c r="F179"/>
      <c r="G179"/>
      <c r="H179"/>
      <c r="I179"/>
      <c r="J179"/>
      <c r="K179"/>
      <c r="L179"/>
      <c r="M179"/>
      <c r="N179"/>
      <c r="O179"/>
      <c r="P179"/>
      <c r="Q179"/>
      <c r="R179"/>
      <c r="S179"/>
      <c r="T179"/>
      <c r="U179"/>
      <c r="V179"/>
      <c r="W179"/>
      <c r="Y179" s="256"/>
      <c r="Z179" s="257"/>
      <c r="AA179" s="258"/>
      <c r="AC179"/>
      <c r="AD179"/>
      <c r="AE179"/>
      <c r="AF179"/>
      <c r="AG179"/>
      <c r="AH179"/>
      <c r="AI179"/>
      <c r="AJ179"/>
    </row>
    <row r="180" spans="1:36">
      <c r="A180" s="863" t="s">
        <v>1475</v>
      </c>
      <c r="B180" s="1289">
        <v>10</v>
      </c>
      <c r="C180" s="862" t="s">
        <v>1476</v>
      </c>
      <c r="D180" s="863" t="s">
        <v>1030</v>
      </c>
      <c r="F180" s="902" t="s">
        <v>20</v>
      </c>
      <c r="G180" s="902"/>
      <c r="H180" s="902"/>
      <c r="I180" s="902"/>
      <c r="J180" s="902"/>
      <c r="K180" s="902"/>
      <c r="L180" s="902"/>
      <c r="M180" s="854" t="s">
        <v>23</v>
      </c>
      <c r="N180" s="855"/>
      <c r="O180" s="855"/>
      <c r="P180" s="855"/>
      <c r="Q180" s="855"/>
      <c r="R180" s="855"/>
      <c r="S180" s="855"/>
      <c r="T180" s="855"/>
      <c r="U180" s="855"/>
      <c r="V180" s="855"/>
      <c r="W180" s="856"/>
      <c r="Y180" s="1295" t="s">
        <v>4</v>
      </c>
      <c r="Z180" s="1296"/>
      <c r="AA180" s="1297"/>
    </row>
    <row r="181" spans="1:36">
      <c r="A181" s="863"/>
      <c r="B181" s="1289"/>
      <c r="C181" s="862"/>
      <c r="D181" s="863"/>
      <c r="F181" s="902"/>
      <c r="G181" s="902"/>
      <c r="H181" s="902"/>
      <c r="I181" s="902"/>
      <c r="J181" s="902"/>
      <c r="K181" s="902"/>
      <c r="L181" s="902"/>
      <c r="M181" s="857"/>
      <c r="N181" s="858"/>
      <c r="O181" s="858"/>
      <c r="P181" s="858"/>
      <c r="Q181" s="858"/>
      <c r="R181" s="858"/>
      <c r="S181" s="858"/>
      <c r="T181" s="858"/>
      <c r="U181" s="858"/>
      <c r="V181" s="858"/>
      <c r="W181" s="859"/>
      <c r="Y181" s="1295"/>
      <c r="Z181" s="1296"/>
      <c r="AA181" s="1297"/>
    </row>
    <row r="182" spans="1:36">
      <c r="A182" s="863"/>
      <c r="B182" s="1289"/>
      <c r="C182" s="862"/>
      <c r="D182" s="863"/>
      <c r="Y182" s="1295"/>
      <c r="Z182" s="1296"/>
      <c r="AA182" s="1297"/>
    </row>
    <row r="183" spans="1:36">
      <c r="A183" s="863"/>
      <c r="B183" s="1289"/>
      <c r="C183" s="862"/>
      <c r="D183" s="863"/>
      <c r="F183" s="3" t="s">
        <v>794</v>
      </c>
      <c r="Y183" s="1295"/>
      <c r="Z183" s="1296"/>
      <c r="AA183" s="1297"/>
    </row>
    <row r="184" spans="1:36">
      <c r="A184" s="863"/>
      <c r="B184" s="1289"/>
      <c r="C184" s="862"/>
      <c r="D184" s="863"/>
      <c r="F184" s="1394"/>
      <c r="G184" s="1395"/>
      <c r="H184" s="1395"/>
      <c r="I184" s="1395"/>
      <c r="J184" s="1395"/>
      <c r="K184" s="1395"/>
      <c r="L184" s="1395"/>
      <c r="M184" s="1396"/>
      <c r="N184" s="845" t="s">
        <v>892</v>
      </c>
      <c r="O184" s="845"/>
      <c r="P184" s="845"/>
      <c r="Q184" s="845"/>
      <c r="R184" s="845"/>
      <c r="S184" s="845"/>
      <c r="T184" s="845"/>
      <c r="U184" s="845"/>
      <c r="V184" s="845"/>
      <c r="W184" s="846"/>
      <c r="Y184" s="1295"/>
      <c r="Z184" s="1296"/>
      <c r="AA184" s="1297"/>
    </row>
    <row r="185" spans="1:36" ht="13.5" customHeight="1">
      <c r="A185" s="863"/>
      <c r="B185" s="1289"/>
      <c r="C185" s="862"/>
      <c r="D185" s="863"/>
      <c r="F185" s="1397" t="s">
        <v>1477</v>
      </c>
      <c r="G185" s="1398"/>
      <c r="H185" s="1398"/>
      <c r="I185" s="1398"/>
      <c r="J185" s="1398"/>
      <c r="K185" s="1398"/>
      <c r="L185" s="1398"/>
      <c r="M185" s="1399"/>
      <c r="N185" s="1005"/>
      <c r="O185" s="1005"/>
      <c r="P185" s="1005"/>
      <c r="Q185" s="1221" t="s">
        <v>87</v>
      </c>
      <c r="R185" s="1005"/>
      <c r="S185" s="1005"/>
      <c r="T185" s="1221" t="s">
        <v>88</v>
      </c>
      <c r="U185" s="1005"/>
      <c r="V185" s="1005"/>
      <c r="W185" s="1222" t="s">
        <v>89</v>
      </c>
      <c r="Y185" s="1295"/>
      <c r="Z185" s="1296"/>
      <c r="AA185" s="1297"/>
    </row>
    <row r="186" spans="1:36">
      <c r="A186" s="863"/>
      <c r="B186" s="1289"/>
      <c r="C186" s="862"/>
      <c r="D186" s="863"/>
      <c r="F186" s="1400"/>
      <c r="G186" s="1401"/>
      <c r="H186" s="1401"/>
      <c r="I186" s="1401"/>
      <c r="J186" s="1401"/>
      <c r="K186" s="1401"/>
      <c r="L186" s="1401"/>
      <c r="M186" s="1402"/>
      <c r="N186" s="1008"/>
      <c r="O186" s="1008"/>
      <c r="P186" s="1008"/>
      <c r="Q186" s="1152"/>
      <c r="R186" s="1008"/>
      <c r="S186" s="1008"/>
      <c r="T186" s="1152"/>
      <c r="U186" s="1008"/>
      <c r="V186" s="1008"/>
      <c r="W186" s="1153"/>
      <c r="Y186" s="1295"/>
      <c r="Z186" s="1296"/>
      <c r="AA186" s="1297"/>
    </row>
    <row r="187" spans="1:36" ht="13.5" customHeight="1">
      <c r="A187" s="863"/>
      <c r="B187" s="1289"/>
      <c r="C187" s="862"/>
      <c r="D187" s="863"/>
      <c r="F187" s="1397" t="s">
        <v>1478</v>
      </c>
      <c r="G187" s="1398"/>
      <c r="H187" s="1398"/>
      <c r="I187" s="1398"/>
      <c r="J187" s="1398"/>
      <c r="K187" s="1398"/>
      <c r="L187" s="1398"/>
      <c r="M187" s="1399"/>
      <c r="N187" s="1005"/>
      <c r="O187" s="1005"/>
      <c r="P187" s="1005"/>
      <c r="Q187" s="1221" t="s">
        <v>87</v>
      </c>
      <c r="R187" s="1005"/>
      <c r="S187" s="1005"/>
      <c r="T187" s="1221" t="s">
        <v>88</v>
      </c>
      <c r="U187" s="1005"/>
      <c r="V187" s="1005"/>
      <c r="W187" s="1222" t="s">
        <v>89</v>
      </c>
      <c r="Y187" s="1295"/>
      <c r="Z187" s="1296"/>
      <c r="AA187" s="1297"/>
    </row>
    <row r="188" spans="1:36" ht="13.5" customHeight="1">
      <c r="A188" s="863"/>
      <c r="B188" s="1289"/>
      <c r="C188" s="862"/>
      <c r="D188" s="863"/>
      <c r="F188" s="1400"/>
      <c r="G188" s="1401"/>
      <c r="H188" s="1401"/>
      <c r="I188" s="1401"/>
      <c r="J188" s="1401"/>
      <c r="K188" s="1401"/>
      <c r="L188" s="1401"/>
      <c r="M188" s="1402"/>
      <c r="N188" s="1008"/>
      <c r="O188" s="1008"/>
      <c r="P188" s="1008"/>
      <c r="Q188" s="1152"/>
      <c r="R188" s="1008"/>
      <c r="S188" s="1008"/>
      <c r="T188" s="1152"/>
      <c r="U188" s="1008"/>
      <c r="V188" s="1008"/>
      <c r="W188" s="1153"/>
      <c r="Y188" s="1295"/>
      <c r="Z188" s="1296"/>
      <c r="AA188" s="1297"/>
    </row>
    <row r="189" spans="1:36">
      <c r="A189" s="863"/>
      <c r="B189" s="1289"/>
      <c r="C189" s="862"/>
      <c r="D189" s="863"/>
      <c r="F189" s="251"/>
      <c r="G189" s="251"/>
      <c r="H189" s="251"/>
      <c r="I189" s="251"/>
      <c r="J189" s="251"/>
      <c r="K189" s="251"/>
      <c r="L189" s="251"/>
      <c r="M189" s="14"/>
      <c r="N189" s="14"/>
      <c r="O189" s="14"/>
      <c r="P189" s="14"/>
      <c r="Q189" s="43"/>
      <c r="R189" s="14"/>
      <c r="S189" s="14"/>
      <c r="T189" s="43"/>
      <c r="U189" s="14"/>
      <c r="V189" s="14"/>
      <c r="W189" s="43"/>
      <c r="Y189" s="1295"/>
      <c r="Z189" s="1296"/>
      <c r="AA189" s="1297"/>
    </row>
    <row r="190" spans="1:36" ht="13.5" customHeight="1">
      <c r="A190" s="1335" t="s">
        <v>1260</v>
      </c>
      <c r="B190" s="1289">
        <v>11</v>
      </c>
      <c r="C190" s="862" t="s">
        <v>1614</v>
      </c>
      <c r="D190" s="863" t="s">
        <v>1479</v>
      </c>
      <c r="F190" s="902" t="s">
        <v>20</v>
      </c>
      <c r="G190" s="902"/>
      <c r="H190" s="902"/>
      <c r="I190" s="902"/>
      <c r="J190" s="902"/>
      <c r="K190" s="902"/>
      <c r="L190" s="902"/>
      <c r="M190" s="1223" t="s">
        <v>19</v>
      </c>
      <c r="N190" s="1223"/>
      <c r="O190" s="1223"/>
      <c r="P190" s="1223"/>
      <c r="Q190" s="1223"/>
      <c r="R190" s="1223"/>
      <c r="S190" s="1223"/>
      <c r="T190" s="1223"/>
      <c r="U190" s="1223"/>
      <c r="Y190" s="1295" t="s">
        <v>4</v>
      </c>
      <c r="Z190" s="1296"/>
      <c r="AA190" s="1297"/>
    </row>
    <row r="191" spans="1:36">
      <c r="A191" s="863"/>
      <c r="B191" s="1289"/>
      <c r="C191" s="862"/>
      <c r="D191" s="863"/>
      <c r="F191" s="902"/>
      <c r="G191" s="902"/>
      <c r="H191" s="902"/>
      <c r="I191" s="902"/>
      <c r="J191" s="902"/>
      <c r="K191" s="902"/>
      <c r="L191" s="902"/>
      <c r="M191" s="1223"/>
      <c r="N191" s="1223"/>
      <c r="O191" s="1223"/>
      <c r="P191" s="1223"/>
      <c r="Q191" s="1223"/>
      <c r="R191" s="1223"/>
      <c r="S191" s="1223"/>
      <c r="T191" s="1223"/>
      <c r="U191" s="1223"/>
      <c r="Y191" s="1295"/>
      <c r="Z191" s="1296"/>
      <c r="AA191" s="1297"/>
    </row>
    <row r="192" spans="1:36">
      <c r="A192" s="863"/>
      <c r="B192" s="1289"/>
      <c r="C192" s="862"/>
      <c r="D192" s="863"/>
      <c r="Y192" s="1295"/>
      <c r="Z192" s="1296"/>
      <c r="AA192" s="1297"/>
    </row>
    <row r="193" spans="1:27">
      <c r="A193" s="863"/>
      <c r="B193" s="1289"/>
      <c r="C193" s="862"/>
      <c r="D193" s="863"/>
      <c r="Y193" s="1295"/>
      <c r="Z193" s="1296"/>
      <c r="AA193" s="1297"/>
    </row>
    <row r="194" spans="1:27">
      <c r="A194" s="863"/>
      <c r="B194" s="1289"/>
      <c r="C194" s="862"/>
      <c r="D194" s="863"/>
      <c r="Y194" s="1295"/>
      <c r="Z194" s="1296"/>
      <c r="AA194" s="1297"/>
    </row>
    <row r="195" spans="1:27" ht="13.5" customHeight="1">
      <c r="A195" s="1335" t="s">
        <v>1031</v>
      </c>
      <c r="B195" s="1289">
        <v>12</v>
      </c>
      <c r="C195" s="862" t="s">
        <v>1480</v>
      </c>
      <c r="D195" s="862" t="s">
        <v>1612</v>
      </c>
      <c r="F195" s="902" t="s">
        <v>20</v>
      </c>
      <c r="G195" s="902"/>
      <c r="H195" s="902"/>
      <c r="I195" s="902"/>
      <c r="J195" s="902"/>
      <c r="K195" s="902"/>
      <c r="L195" s="902"/>
      <c r="M195" s="1223" t="s">
        <v>23</v>
      </c>
      <c r="N195" s="1223"/>
      <c r="O195" s="1223"/>
      <c r="P195" s="1223"/>
      <c r="Q195" s="1223"/>
      <c r="R195" s="1223"/>
      <c r="S195" s="1223"/>
      <c r="T195" s="1223"/>
      <c r="U195" s="1223"/>
      <c r="V195" s="1223"/>
      <c r="W195" s="1223"/>
      <c r="Y195" s="1295" t="s">
        <v>4</v>
      </c>
      <c r="Z195" s="1296"/>
      <c r="AA195" s="1297"/>
    </row>
    <row r="196" spans="1:27">
      <c r="A196" s="1335"/>
      <c r="B196" s="1289"/>
      <c r="C196" s="862"/>
      <c r="D196" s="862"/>
      <c r="F196" s="902"/>
      <c r="G196" s="902"/>
      <c r="H196" s="902"/>
      <c r="I196" s="902"/>
      <c r="J196" s="902"/>
      <c r="K196" s="902"/>
      <c r="L196" s="902"/>
      <c r="M196" s="1223"/>
      <c r="N196" s="1223"/>
      <c r="O196" s="1223"/>
      <c r="P196" s="1223"/>
      <c r="Q196" s="1223"/>
      <c r="R196" s="1223"/>
      <c r="S196" s="1223"/>
      <c r="T196" s="1223"/>
      <c r="U196" s="1223"/>
      <c r="V196" s="1223"/>
      <c r="W196" s="1223"/>
      <c r="Y196" s="1295"/>
      <c r="Z196" s="1296"/>
      <c r="AA196" s="1297"/>
    </row>
    <row r="197" spans="1:27">
      <c r="A197" s="1335"/>
      <c r="B197" s="1289"/>
      <c r="C197" s="862"/>
      <c r="D197" s="862"/>
      <c r="F197" s="3"/>
      <c r="Y197" s="1295"/>
      <c r="Z197" s="1296"/>
      <c r="AA197" s="1297"/>
    </row>
    <row r="198" spans="1:27">
      <c r="A198" s="1335"/>
      <c r="B198" s="1289"/>
      <c r="C198" s="862"/>
      <c r="D198" s="862"/>
      <c r="F198" s="1403" t="s">
        <v>988</v>
      </c>
      <c r="G198" s="1403"/>
      <c r="H198" s="1403"/>
      <c r="I198" s="1403"/>
      <c r="J198" s="1403"/>
      <c r="K198" s="1403"/>
      <c r="L198" s="1403"/>
      <c r="M198" s="1403"/>
      <c r="N198" s="1403"/>
      <c r="O198" s="1403"/>
      <c r="P198" s="1403"/>
      <c r="Q198" s="1403"/>
      <c r="R198" s="1403"/>
      <c r="S198" s="1403"/>
      <c r="T198" s="1403"/>
      <c r="U198" s="1403"/>
      <c r="V198" s="1403"/>
      <c r="W198" s="1403"/>
      <c r="X198" s="1404"/>
      <c r="Y198" s="1295"/>
      <c r="Z198" s="1296"/>
      <c r="AA198" s="1297"/>
    </row>
    <row r="199" spans="1:27" ht="13.5" customHeight="1">
      <c r="A199" s="1335"/>
      <c r="B199" s="1289"/>
      <c r="C199" s="862"/>
      <c r="D199" s="862"/>
      <c r="F199" s="1014" t="s">
        <v>795</v>
      </c>
      <c r="G199" s="1015"/>
      <c r="H199" s="1015"/>
      <c r="I199" s="1015"/>
      <c r="J199" s="1015"/>
      <c r="K199" s="1015"/>
      <c r="L199" s="1016"/>
      <c r="M199" s="1004"/>
      <c r="N199" s="1005"/>
      <c r="O199" s="1005"/>
      <c r="P199" s="1005"/>
      <c r="Q199" s="1221" t="s">
        <v>87</v>
      </c>
      <c r="R199" s="1005"/>
      <c r="S199" s="1005"/>
      <c r="T199" s="1221" t="s">
        <v>88</v>
      </c>
      <c r="U199" s="1005"/>
      <c r="V199" s="1005"/>
      <c r="W199" s="1222" t="s">
        <v>89</v>
      </c>
      <c r="Y199" s="1295"/>
      <c r="Z199" s="1296"/>
      <c r="AA199" s="1297"/>
    </row>
    <row r="200" spans="1:27" ht="13.5" customHeight="1">
      <c r="A200" s="1335"/>
      <c r="B200" s="1289"/>
      <c r="C200" s="862"/>
      <c r="D200" s="862"/>
      <c r="F200" s="1017"/>
      <c r="G200" s="1018"/>
      <c r="H200" s="1018"/>
      <c r="I200" s="1018"/>
      <c r="J200" s="1018"/>
      <c r="K200" s="1018"/>
      <c r="L200" s="1019"/>
      <c r="M200" s="1007"/>
      <c r="N200" s="1008"/>
      <c r="O200" s="1008"/>
      <c r="P200" s="1008"/>
      <c r="Q200" s="1152"/>
      <c r="R200" s="1008"/>
      <c r="S200" s="1008"/>
      <c r="T200" s="1152"/>
      <c r="U200" s="1008"/>
      <c r="V200" s="1008"/>
      <c r="W200" s="1153"/>
      <c r="Y200" s="1295"/>
      <c r="Z200" s="1296"/>
      <c r="AA200" s="1297"/>
    </row>
    <row r="201" spans="1:27">
      <c r="A201" s="1335"/>
      <c r="B201" s="1289"/>
      <c r="C201" s="862"/>
      <c r="D201" s="862"/>
      <c r="F201" s="1021" t="s">
        <v>116</v>
      </c>
      <c r="G201" s="1021"/>
      <c r="H201" s="1021"/>
      <c r="I201" s="1021"/>
      <c r="J201" s="1021"/>
      <c r="K201" s="1021"/>
      <c r="L201" s="1021"/>
      <c r="M201" s="1004"/>
      <c r="N201" s="1005"/>
      <c r="O201" s="1005"/>
      <c r="P201" s="1005"/>
      <c r="Q201" s="240" t="s">
        <v>87</v>
      </c>
      <c r="R201" s="1005"/>
      <c r="S201" s="1005"/>
      <c r="T201" s="240" t="s">
        <v>88</v>
      </c>
      <c r="U201" s="1005"/>
      <c r="V201" s="1005"/>
      <c r="W201" s="347" t="s">
        <v>89</v>
      </c>
      <c r="Y201" s="1295"/>
      <c r="Z201" s="1296"/>
      <c r="AA201" s="1297"/>
    </row>
    <row r="202" spans="1:27">
      <c r="A202" s="1335"/>
      <c r="B202" s="1289"/>
      <c r="C202" s="862"/>
      <c r="D202" s="862"/>
      <c r="F202" s="1021"/>
      <c r="G202" s="1021"/>
      <c r="H202" s="1021"/>
      <c r="I202" s="1021"/>
      <c r="J202" s="1021"/>
      <c r="K202" s="1021"/>
      <c r="L202" s="1021"/>
      <c r="M202" s="7"/>
      <c r="N202" s="7"/>
      <c r="O202" s="7"/>
      <c r="P202" s="7"/>
      <c r="Q202" s="7"/>
      <c r="R202" s="7"/>
      <c r="S202" s="7"/>
      <c r="T202" s="1152" t="s">
        <v>1481</v>
      </c>
      <c r="U202" s="1152"/>
      <c r="V202" s="1152"/>
      <c r="W202" s="1153"/>
      <c r="Y202" s="1295"/>
      <c r="Z202" s="1296"/>
      <c r="AA202" s="1297"/>
    </row>
    <row r="203" spans="1:27">
      <c r="A203" s="1335"/>
      <c r="B203" s="1289"/>
      <c r="C203" s="862"/>
      <c r="D203" s="862"/>
      <c r="Y203" s="1295"/>
      <c r="Z203" s="1296"/>
      <c r="AA203" s="1297"/>
    </row>
    <row r="204" spans="1:27" ht="6.75" customHeight="1">
      <c r="A204" s="271"/>
      <c r="B204" s="346"/>
      <c r="C204" s="340"/>
      <c r="D204" s="271"/>
      <c r="Y204" s="272"/>
      <c r="Z204" s="273"/>
      <c r="AA204" s="274"/>
    </row>
    <row r="205" spans="1:27" ht="13.5" customHeight="1">
      <c r="A205" s="863"/>
      <c r="B205" s="1289">
        <v>13</v>
      </c>
      <c r="C205" s="862" t="s">
        <v>251</v>
      </c>
      <c r="D205" s="863" t="s">
        <v>1612</v>
      </c>
      <c r="F205" s="902" t="s">
        <v>20</v>
      </c>
      <c r="G205" s="902"/>
      <c r="H205" s="902"/>
      <c r="I205" s="902"/>
      <c r="J205" s="902"/>
      <c r="K205" s="902"/>
      <c r="L205" s="902"/>
      <c r="M205" s="854" t="s">
        <v>23</v>
      </c>
      <c r="N205" s="855"/>
      <c r="O205" s="855"/>
      <c r="P205" s="855"/>
      <c r="Q205" s="855"/>
      <c r="R205" s="855"/>
      <c r="S205" s="855"/>
      <c r="T205" s="855"/>
      <c r="U205" s="855"/>
      <c r="V205" s="855"/>
      <c r="W205" s="856"/>
      <c r="Y205" s="1295" t="s">
        <v>4</v>
      </c>
      <c r="Z205" s="1296"/>
      <c r="AA205" s="1297"/>
    </row>
    <row r="206" spans="1:27">
      <c r="A206" s="863"/>
      <c r="B206" s="1289"/>
      <c r="C206" s="862"/>
      <c r="D206" s="863"/>
      <c r="F206" s="902"/>
      <c r="G206" s="902"/>
      <c r="H206" s="902"/>
      <c r="I206" s="902"/>
      <c r="J206" s="902"/>
      <c r="K206" s="902"/>
      <c r="L206" s="902"/>
      <c r="M206" s="857"/>
      <c r="N206" s="858"/>
      <c r="O206" s="858"/>
      <c r="P206" s="858"/>
      <c r="Q206" s="858"/>
      <c r="R206" s="858"/>
      <c r="S206" s="858"/>
      <c r="T206" s="858"/>
      <c r="U206" s="858"/>
      <c r="V206" s="858"/>
      <c r="W206" s="859"/>
      <c r="Y206" s="1295"/>
      <c r="Z206" s="1296"/>
      <c r="AA206" s="1297"/>
    </row>
    <row r="207" spans="1:27">
      <c r="A207" s="863"/>
      <c r="B207" s="1289"/>
      <c r="C207" s="862"/>
      <c r="D207" s="863"/>
      <c r="F207" s="3"/>
      <c r="H207" s="3"/>
      <c r="Y207" s="1295"/>
      <c r="Z207" s="1296"/>
      <c r="AA207" s="1297"/>
    </row>
    <row r="208" spans="1:27">
      <c r="A208" s="863"/>
      <c r="B208" s="1289"/>
      <c r="C208" s="862"/>
      <c r="D208" s="863"/>
      <c r="F208" s="3" t="s">
        <v>989</v>
      </c>
      <c r="Y208" s="1295"/>
      <c r="Z208" s="1296"/>
      <c r="AA208" s="1297"/>
    </row>
    <row r="209" spans="1:27">
      <c r="A209" s="863"/>
      <c r="B209" s="1289"/>
      <c r="C209" s="862"/>
      <c r="D209" s="863"/>
      <c r="F209" s="1209" t="s">
        <v>118</v>
      </c>
      <c r="G209" s="1210"/>
      <c r="H209" s="1210"/>
      <c r="I209" s="1210"/>
      <c r="J209" s="1210"/>
      <c r="K209" s="1210"/>
      <c r="L209" s="1211"/>
      <c r="M209" s="1004"/>
      <c r="N209" s="1005"/>
      <c r="O209" s="1005"/>
      <c r="P209" s="1005"/>
      <c r="Q209" s="1221" t="s">
        <v>87</v>
      </c>
      <c r="R209" s="1005"/>
      <c r="S209" s="1005"/>
      <c r="T209" s="1221" t="s">
        <v>88</v>
      </c>
      <c r="U209" s="1005"/>
      <c r="V209" s="1005"/>
      <c r="W209" s="1222" t="s">
        <v>89</v>
      </c>
      <c r="Y209" s="1295"/>
      <c r="Z209" s="1296"/>
      <c r="AA209" s="1297"/>
    </row>
    <row r="210" spans="1:27">
      <c r="A210" s="863"/>
      <c r="B210" s="1289"/>
      <c r="C210" s="862"/>
      <c r="D210" s="863"/>
      <c r="F210" s="1214"/>
      <c r="G210" s="1215"/>
      <c r="H210" s="1215"/>
      <c r="I210" s="1215"/>
      <c r="J210" s="1215"/>
      <c r="K210" s="1215"/>
      <c r="L210" s="1216"/>
      <c r="M210" s="1007"/>
      <c r="N210" s="1008"/>
      <c r="O210" s="1008"/>
      <c r="P210" s="1008"/>
      <c r="Q210" s="1152"/>
      <c r="R210" s="1008"/>
      <c r="S210" s="1008"/>
      <c r="T210" s="1152"/>
      <c r="U210" s="1008"/>
      <c r="V210" s="1008"/>
      <c r="W210" s="1153"/>
      <c r="Y210" s="1295"/>
      <c r="Z210" s="1296"/>
      <c r="AA210" s="1297"/>
    </row>
    <row r="211" spans="1:27">
      <c r="A211" s="863"/>
      <c r="B211" s="1289"/>
      <c r="C211" s="862"/>
      <c r="D211" s="863"/>
      <c r="F211" s="1209" t="s">
        <v>1139</v>
      </c>
      <c r="G211" s="1210"/>
      <c r="H211" s="1210"/>
      <c r="I211" s="1210"/>
      <c r="J211" s="1210"/>
      <c r="K211" s="1210"/>
      <c r="L211" s="1211"/>
      <c r="M211" s="1405"/>
      <c r="N211" s="1406"/>
      <c r="O211" s="1406"/>
      <c r="P211" s="1406"/>
      <c r="Q211" s="1406"/>
      <c r="R211" s="1406"/>
      <c r="S211" s="1406"/>
      <c r="T211" s="1406"/>
      <c r="U211" s="1406"/>
      <c r="V211" s="1406"/>
      <c r="W211" s="1407"/>
      <c r="Y211" s="1295"/>
      <c r="Z211" s="1296"/>
      <c r="AA211" s="1297"/>
    </row>
    <row r="212" spans="1:27">
      <c r="A212" s="863"/>
      <c r="B212" s="1289"/>
      <c r="C212" s="862"/>
      <c r="D212" s="863"/>
      <c r="F212" s="1214"/>
      <c r="G212" s="1215"/>
      <c r="H212" s="1215"/>
      <c r="I212" s="1215"/>
      <c r="J212" s="1215"/>
      <c r="K212" s="1215"/>
      <c r="L212" s="1216"/>
      <c r="M212" s="1408"/>
      <c r="N212" s="1409"/>
      <c r="O212" s="1409"/>
      <c r="P212" s="1409"/>
      <c r="Q212" s="1409"/>
      <c r="R212" s="1409"/>
      <c r="S212" s="1409"/>
      <c r="T212" s="1409"/>
      <c r="U212" s="1409"/>
      <c r="V212" s="1409"/>
      <c r="W212" s="1410"/>
      <c r="Y212" s="1295"/>
      <c r="Z212" s="1296"/>
      <c r="AA212" s="1297"/>
    </row>
    <row r="213" spans="1:27">
      <c r="A213" s="900"/>
      <c r="B213" s="1302"/>
      <c r="C213" s="887"/>
      <c r="D213" s="900"/>
      <c r="E213" s="6"/>
      <c r="F213" s="768"/>
      <c r="G213" s="768"/>
      <c r="H213" s="768"/>
      <c r="I213" s="768"/>
      <c r="J213" s="768"/>
      <c r="K213" s="768"/>
      <c r="L213" s="768"/>
      <c r="M213" s="769"/>
      <c r="N213" s="769"/>
      <c r="O213" s="769"/>
      <c r="P213" s="769"/>
      <c r="Q213" s="769"/>
      <c r="R213" s="769"/>
      <c r="S213" s="769"/>
      <c r="T213" s="769"/>
      <c r="U213" s="769"/>
      <c r="V213" s="769"/>
      <c r="W213" s="769"/>
      <c r="X213" s="15"/>
      <c r="Y213" s="1310"/>
      <c r="Z213" s="1311"/>
      <c r="AA213" s="1312"/>
    </row>
    <row r="214" spans="1:27" ht="6.75" customHeight="1">
      <c r="A214" s="420"/>
      <c r="B214" s="346"/>
      <c r="C214" s="340"/>
      <c r="D214" s="271"/>
      <c r="Y214" s="272"/>
      <c r="Z214" s="273"/>
      <c r="AA214" s="274"/>
    </row>
    <row r="215" spans="1:27" ht="13.5" customHeight="1">
      <c r="A215" s="863"/>
      <c r="B215" s="1289">
        <v>14</v>
      </c>
      <c r="C215" s="862" t="s">
        <v>119</v>
      </c>
      <c r="D215" s="863" t="s">
        <v>1068</v>
      </c>
      <c r="F215" s="902" t="s">
        <v>20</v>
      </c>
      <c r="G215" s="902"/>
      <c r="H215" s="902"/>
      <c r="I215" s="902"/>
      <c r="J215" s="902"/>
      <c r="K215" s="902"/>
      <c r="L215" s="902"/>
      <c r="M215" s="854" t="s">
        <v>23</v>
      </c>
      <c r="N215" s="855"/>
      <c r="O215" s="855"/>
      <c r="P215" s="855"/>
      <c r="Q215" s="855"/>
      <c r="R215" s="855"/>
      <c r="S215" s="855"/>
      <c r="T215" s="855"/>
      <c r="U215" s="855"/>
      <c r="V215" s="855"/>
      <c r="W215" s="856"/>
      <c r="Y215" s="1295" t="s">
        <v>4</v>
      </c>
      <c r="Z215" s="1296"/>
      <c r="AA215" s="1297"/>
    </row>
    <row r="216" spans="1:27">
      <c r="A216" s="863"/>
      <c r="B216" s="1289"/>
      <c r="C216" s="862"/>
      <c r="D216" s="863"/>
      <c r="F216" s="902"/>
      <c r="G216" s="902"/>
      <c r="H216" s="902"/>
      <c r="I216" s="902"/>
      <c r="J216" s="902"/>
      <c r="K216" s="902"/>
      <c r="L216" s="902"/>
      <c r="M216" s="857"/>
      <c r="N216" s="858"/>
      <c r="O216" s="858"/>
      <c r="P216" s="858"/>
      <c r="Q216" s="858"/>
      <c r="R216" s="858"/>
      <c r="S216" s="858"/>
      <c r="T216" s="858"/>
      <c r="U216" s="858"/>
      <c r="V216" s="858"/>
      <c r="W216" s="859"/>
      <c r="Y216" s="1295"/>
      <c r="Z216" s="1296"/>
      <c r="AA216" s="1297"/>
    </row>
    <row r="217" spans="1:27">
      <c r="A217" s="863"/>
      <c r="B217" s="1289"/>
      <c r="C217" s="862"/>
      <c r="D217" s="863"/>
      <c r="E217" s="10"/>
      <c r="H217" s="3"/>
      <c r="X217" s="11"/>
      <c r="Y217" s="1295"/>
      <c r="Z217" s="1296"/>
      <c r="AA217" s="1297"/>
    </row>
    <row r="218" spans="1:27">
      <c r="A218" s="863"/>
      <c r="B218" s="1289"/>
      <c r="C218" s="862"/>
      <c r="D218" s="863"/>
      <c r="E218" s="10"/>
      <c r="F218" s="3" t="s">
        <v>796</v>
      </c>
      <c r="X218" s="11"/>
      <c r="Y218" s="1295"/>
      <c r="Z218" s="1296"/>
      <c r="AA218" s="1297"/>
    </row>
    <row r="219" spans="1:27">
      <c r="A219" s="863"/>
      <c r="B219" s="1289"/>
      <c r="C219" s="862"/>
      <c r="D219" s="863"/>
      <c r="E219" s="10"/>
      <c r="F219" s="1411"/>
      <c r="G219" s="1412"/>
      <c r="H219" s="1412"/>
      <c r="I219" s="1412"/>
      <c r="J219" s="1412"/>
      <c r="K219" s="1021" t="s">
        <v>797</v>
      </c>
      <c r="L219" s="1021"/>
      <c r="M219" s="1021"/>
      <c r="N219" s="1021"/>
      <c r="O219" s="1021"/>
      <c r="P219" s="1021"/>
      <c r="Q219" s="1021"/>
      <c r="R219" s="1021"/>
      <c r="S219" s="1021"/>
      <c r="T219" s="1021"/>
      <c r="U219" s="1021"/>
      <c r="V219" s="1021"/>
      <c r="W219" s="1021"/>
      <c r="X219" s="11"/>
      <c r="Y219" s="1295"/>
      <c r="Z219" s="1296"/>
      <c r="AA219" s="1297"/>
    </row>
    <row r="220" spans="1:27" ht="24" customHeight="1">
      <c r="A220" s="863"/>
      <c r="B220" s="1289"/>
      <c r="C220" s="862"/>
      <c r="D220" s="863"/>
      <c r="E220" s="10"/>
      <c r="F220" s="1020" t="s">
        <v>893</v>
      </c>
      <c r="G220" s="1020"/>
      <c r="H220" s="1020"/>
      <c r="I220" s="1020"/>
      <c r="J220" s="1020"/>
      <c r="K220" s="454" t="s">
        <v>928</v>
      </c>
      <c r="L220" s="1413" t="s">
        <v>798</v>
      </c>
      <c r="M220" s="1413"/>
      <c r="N220" s="1413"/>
      <c r="O220" s="1413"/>
      <c r="P220" s="1413"/>
      <c r="Q220" s="1413"/>
      <c r="R220" s="1413"/>
      <c r="S220" s="1413"/>
      <c r="T220" s="1413"/>
      <c r="U220" s="1413"/>
      <c r="V220" s="1413"/>
      <c r="W220" s="1413"/>
      <c r="X220" s="11"/>
      <c r="Y220" s="1295"/>
      <c r="Z220" s="1296"/>
      <c r="AA220" s="1297"/>
    </row>
    <row r="221" spans="1:27" ht="24" customHeight="1">
      <c r="A221" s="863"/>
      <c r="B221" s="1289"/>
      <c r="C221" s="862"/>
      <c r="D221" s="863"/>
      <c r="E221" s="10"/>
      <c r="F221" s="1020"/>
      <c r="G221" s="1020"/>
      <c r="H221" s="1020"/>
      <c r="I221" s="1020"/>
      <c r="J221" s="1020"/>
      <c r="K221" s="454" t="s">
        <v>928</v>
      </c>
      <c r="L221" s="1414" t="s">
        <v>799</v>
      </c>
      <c r="M221" s="1414"/>
      <c r="N221" s="1414"/>
      <c r="O221" s="1414"/>
      <c r="P221" s="1414"/>
      <c r="Q221" s="1414"/>
      <c r="R221" s="1414"/>
      <c r="S221" s="1414"/>
      <c r="T221" s="1414"/>
      <c r="U221" s="1414"/>
      <c r="V221" s="1414"/>
      <c r="W221" s="1414"/>
      <c r="X221" s="11"/>
      <c r="Y221" s="1295"/>
      <c r="Z221" s="1296"/>
      <c r="AA221" s="1297"/>
    </row>
    <row r="222" spans="1:27" ht="13.5" customHeight="1">
      <c r="A222" s="863"/>
      <c r="B222" s="1289"/>
      <c r="C222" s="862"/>
      <c r="D222" s="863"/>
      <c r="E222" s="10"/>
      <c r="F222" s="1020" t="s">
        <v>894</v>
      </c>
      <c r="G222" s="1020"/>
      <c r="H222" s="1020"/>
      <c r="I222" s="1020"/>
      <c r="J222" s="1020"/>
      <c r="K222" s="1415" t="s">
        <v>928</v>
      </c>
      <c r="L222" s="1414" t="s">
        <v>800</v>
      </c>
      <c r="M222" s="1414"/>
      <c r="N222" s="1414"/>
      <c r="O222" s="1414"/>
      <c r="P222" s="1414"/>
      <c r="Q222" s="1414"/>
      <c r="R222" s="1414"/>
      <c r="S222" s="1414"/>
      <c r="T222" s="1414"/>
      <c r="U222" s="1414"/>
      <c r="V222" s="1414"/>
      <c r="W222" s="1414"/>
      <c r="X222" s="11"/>
      <c r="Y222" s="1295"/>
      <c r="Z222" s="1296"/>
      <c r="AA222" s="1297"/>
    </row>
    <row r="223" spans="1:27">
      <c r="A223" s="863"/>
      <c r="B223" s="1289"/>
      <c r="C223" s="862"/>
      <c r="D223" s="863"/>
      <c r="E223" s="10"/>
      <c r="F223" s="1020"/>
      <c r="G223" s="1020"/>
      <c r="H223" s="1020"/>
      <c r="I223" s="1020"/>
      <c r="J223" s="1020"/>
      <c r="K223" s="1416"/>
      <c r="L223" s="1414"/>
      <c r="M223" s="1414"/>
      <c r="N223" s="1414"/>
      <c r="O223" s="1414"/>
      <c r="P223" s="1414"/>
      <c r="Q223" s="1414"/>
      <c r="R223" s="1414"/>
      <c r="S223" s="1414"/>
      <c r="T223" s="1414"/>
      <c r="U223" s="1414"/>
      <c r="V223" s="1414"/>
      <c r="W223" s="1414"/>
      <c r="X223" s="11"/>
      <c r="Y223" s="1295"/>
      <c r="Z223" s="1296"/>
      <c r="AA223" s="1297"/>
    </row>
    <row r="224" spans="1:27">
      <c r="A224" s="863"/>
      <c r="B224" s="1289"/>
      <c r="C224" s="862"/>
      <c r="D224" s="863"/>
      <c r="E224" s="10"/>
      <c r="F224" s="3"/>
      <c r="X224" s="11"/>
      <c r="Y224" s="1295"/>
      <c r="Z224" s="1296"/>
      <c r="AA224" s="1297"/>
    </row>
    <row r="225" spans="1:27" ht="13.5" customHeight="1">
      <c r="A225" s="863" t="s">
        <v>1482</v>
      </c>
      <c r="B225" s="1289">
        <v>15</v>
      </c>
      <c r="C225" s="862" t="s">
        <v>1483</v>
      </c>
      <c r="D225" s="863" t="s">
        <v>1069</v>
      </c>
      <c r="E225" s="10"/>
      <c r="F225" s="902" t="s">
        <v>20</v>
      </c>
      <c r="G225" s="902"/>
      <c r="H225" s="902"/>
      <c r="I225" s="902"/>
      <c r="J225" s="902"/>
      <c r="K225" s="902"/>
      <c r="L225" s="902"/>
      <c r="M225" s="854" t="s">
        <v>19</v>
      </c>
      <c r="N225" s="855"/>
      <c r="O225" s="855"/>
      <c r="P225" s="855"/>
      <c r="Q225" s="855"/>
      <c r="R225" s="855"/>
      <c r="S225" s="855"/>
      <c r="T225" s="855"/>
      <c r="U225" s="856"/>
      <c r="X225" s="11"/>
      <c r="Y225" s="1295" t="s">
        <v>4</v>
      </c>
      <c r="Z225" s="1296"/>
      <c r="AA225" s="1297"/>
    </row>
    <row r="226" spans="1:27">
      <c r="A226" s="863"/>
      <c r="B226" s="1289"/>
      <c r="C226" s="862"/>
      <c r="D226" s="863"/>
      <c r="E226" s="10"/>
      <c r="F226" s="902"/>
      <c r="G226" s="902"/>
      <c r="H226" s="902"/>
      <c r="I226" s="902"/>
      <c r="J226" s="902"/>
      <c r="K226" s="902"/>
      <c r="L226" s="902"/>
      <c r="M226" s="857"/>
      <c r="N226" s="858"/>
      <c r="O226" s="858"/>
      <c r="P226" s="858"/>
      <c r="Q226" s="858"/>
      <c r="R226" s="858"/>
      <c r="S226" s="858"/>
      <c r="T226" s="858"/>
      <c r="U226" s="859"/>
      <c r="X226" s="11"/>
      <c r="Y226" s="1295"/>
      <c r="Z226" s="1296"/>
      <c r="AA226" s="1297"/>
    </row>
    <row r="227" spans="1:27">
      <c r="A227" s="863"/>
      <c r="B227" s="1289"/>
      <c r="C227" s="862"/>
      <c r="D227" s="863"/>
      <c r="E227" s="10"/>
      <c r="X227" s="11"/>
      <c r="Y227" s="1295"/>
      <c r="Z227" s="1296"/>
      <c r="AA227" s="1297"/>
    </row>
    <row r="228" spans="1:27">
      <c r="A228" s="863"/>
      <c r="B228" s="1289"/>
      <c r="C228" s="862"/>
      <c r="D228" s="863"/>
      <c r="E228" s="10"/>
      <c r="F228" s="3" t="s">
        <v>121</v>
      </c>
      <c r="X228" s="11"/>
      <c r="Y228" s="1295"/>
      <c r="Z228" s="1296"/>
      <c r="AA228" s="1297"/>
    </row>
    <row r="229" spans="1:27">
      <c r="A229" s="863"/>
      <c r="B229" s="1289"/>
      <c r="C229" s="862"/>
      <c r="D229" s="863"/>
      <c r="E229" s="10"/>
      <c r="F229" s="454" t="s">
        <v>1138</v>
      </c>
      <c r="G229" s="10" t="s">
        <v>1484</v>
      </c>
      <c r="X229" s="11"/>
      <c r="Y229" s="1295"/>
      <c r="Z229" s="1296"/>
      <c r="AA229" s="1297"/>
    </row>
    <row r="230" spans="1:27">
      <c r="A230" s="863"/>
      <c r="B230" s="1289"/>
      <c r="C230" s="862"/>
      <c r="D230" s="863"/>
      <c r="E230" s="10"/>
      <c r="F230" s="454" t="s">
        <v>928</v>
      </c>
      <c r="G230" s="10" t="s">
        <v>895</v>
      </c>
      <c r="X230" s="11"/>
      <c r="Y230" s="256"/>
      <c r="Z230" s="257"/>
      <c r="AA230" s="258"/>
    </row>
    <row r="231" spans="1:27">
      <c r="A231" s="863"/>
      <c r="B231" s="1289"/>
      <c r="C231" s="862"/>
      <c r="D231" s="863"/>
      <c r="E231" s="10"/>
      <c r="F231" s="454" t="s">
        <v>928</v>
      </c>
      <c r="G231" s="10" t="s">
        <v>117</v>
      </c>
      <c r="J231" s="1229"/>
      <c r="K231" s="1229"/>
      <c r="L231" s="1229"/>
      <c r="M231" s="1229"/>
      <c r="N231" s="1229"/>
      <c r="O231" s="1229"/>
      <c r="P231" s="1229"/>
      <c r="Q231" s="1229"/>
      <c r="R231" s="1229"/>
      <c r="S231" s="1229"/>
      <c r="T231" s="1229"/>
      <c r="U231" s="1229"/>
      <c r="V231" s="2" t="s">
        <v>753</v>
      </c>
      <c r="X231" s="11"/>
      <c r="Y231" s="256"/>
      <c r="Z231" s="257"/>
      <c r="AA231" s="258"/>
    </row>
    <row r="232" spans="1:27">
      <c r="A232" s="863"/>
      <c r="B232" s="1289"/>
      <c r="C232" s="862"/>
      <c r="D232" s="863"/>
      <c r="E232" s="10"/>
      <c r="G232" s="43"/>
      <c r="H232" s="43"/>
      <c r="I232" s="43"/>
      <c r="J232" s="77"/>
      <c r="K232" s="77"/>
      <c r="L232" s="77"/>
      <c r="M232" s="77"/>
      <c r="N232" s="77"/>
      <c r="O232" s="77"/>
      <c r="P232" s="77"/>
      <c r="Q232" s="77"/>
      <c r="R232" s="77"/>
      <c r="S232" s="77"/>
      <c r="T232" s="77"/>
      <c r="U232" s="77"/>
      <c r="V232" s="77"/>
      <c r="X232" s="11"/>
      <c r="Y232" s="256"/>
      <c r="Z232" s="257"/>
      <c r="AA232" s="258"/>
    </row>
    <row r="233" spans="1:27">
      <c r="A233" s="863"/>
      <c r="B233" s="1289"/>
      <c r="C233" s="862"/>
      <c r="D233" s="863"/>
      <c r="E233" s="10"/>
      <c r="F233" s="3" t="s">
        <v>896</v>
      </c>
      <c r="G233" s="43"/>
      <c r="H233" s="43"/>
      <c r="I233" s="43"/>
      <c r="J233" s="77"/>
      <c r="K233" s="77"/>
      <c r="L233" s="77"/>
      <c r="M233" s="77"/>
      <c r="N233" s="77"/>
      <c r="O233" s="77"/>
      <c r="P233" s="77"/>
      <c r="Q233" s="77"/>
      <c r="R233" s="77"/>
      <c r="S233" s="77"/>
      <c r="T233" s="77"/>
      <c r="U233" s="77"/>
      <c r="V233" s="77"/>
      <c r="X233" s="11"/>
      <c r="Y233" s="256"/>
      <c r="Z233" s="257"/>
      <c r="AA233" s="258"/>
    </row>
    <row r="234" spans="1:27">
      <c r="A234" s="863"/>
      <c r="B234" s="1289"/>
      <c r="C234" s="862"/>
      <c r="D234" s="863"/>
      <c r="E234" s="10"/>
      <c r="F234" s="226"/>
      <c r="G234" s="1021" t="s">
        <v>897</v>
      </c>
      <c r="H234" s="1021"/>
      <c r="I234" s="1021"/>
      <c r="J234" s="1021"/>
      <c r="K234" s="1021"/>
      <c r="L234" s="1021"/>
      <c r="M234" s="1021"/>
      <c r="N234" s="1021"/>
      <c r="O234" s="1021"/>
      <c r="P234" s="1021"/>
      <c r="Q234" s="1021"/>
      <c r="R234" s="1021"/>
      <c r="S234" s="1021"/>
      <c r="T234" s="1021"/>
      <c r="U234" s="844" t="s">
        <v>47</v>
      </c>
      <c r="V234" s="845"/>
      <c r="W234" s="846"/>
      <c r="X234" s="11"/>
      <c r="Y234" s="256"/>
      <c r="Z234" s="257"/>
      <c r="AA234" s="258"/>
    </row>
    <row r="235" spans="1:27">
      <c r="A235" s="863"/>
      <c r="B235" s="1289"/>
      <c r="C235" s="862"/>
      <c r="D235" s="863"/>
      <c r="E235" s="10"/>
      <c r="F235" s="540" t="s">
        <v>1445</v>
      </c>
      <c r="G235" s="1417" t="s">
        <v>898</v>
      </c>
      <c r="H235" s="1417"/>
      <c r="I235" s="1417"/>
      <c r="J235" s="1417"/>
      <c r="K235" s="1417"/>
      <c r="L235" s="1417"/>
      <c r="M235" s="1417"/>
      <c r="N235" s="1417"/>
      <c r="O235" s="1417"/>
      <c r="P235" s="1417"/>
      <c r="Q235" s="1417"/>
      <c r="R235" s="1417"/>
      <c r="S235" s="1417"/>
      <c r="T235" s="1417"/>
      <c r="U235" s="1418" t="s">
        <v>21</v>
      </c>
      <c r="V235" s="1419"/>
      <c r="W235" s="1420"/>
      <c r="X235" s="11"/>
      <c r="Y235" s="256"/>
      <c r="Z235" s="257"/>
      <c r="AA235" s="258"/>
    </row>
    <row r="236" spans="1:27">
      <c r="A236" s="863"/>
      <c r="B236" s="1289"/>
      <c r="C236" s="862"/>
      <c r="D236" s="863"/>
      <c r="E236" s="10"/>
      <c r="F236" s="540" t="s">
        <v>1446</v>
      </c>
      <c r="G236" s="1417" t="s">
        <v>899</v>
      </c>
      <c r="H236" s="1417"/>
      <c r="I236" s="1417"/>
      <c r="J236" s="1417"/>
      <c r="K236" s="1417"/>
      <c r="L236" s="1417"/>
      <c r="M236" s="1417"/>
      <c r="N236" s="1417"/>
      <c r="O236" s="1417"/>
      <c r="P236" s="1417"/>
      <c r="Q236" s="1417"/>
      <c r="R236" s="1417"/>
      <c r="S236" s="1417"/>
      <c r="T236" s="1417"/>
      <c r="U236" s="1418" t="s">
        <v>21</v>
      </c>
      <c r="V236" s="1419"/>
      <c r="W236" s="1420"/>
      <c r="X236" s="11"/>
      <c r="Y236" s="256"/>
      <c r="Z236" s="257"/>
      <c r="AA236" s="258"/>
    </row>
    <row r="237" spans="1:27">
      <c r="A237" s="863"/>
      <c r="B237" s="1289"/>
      <c r="C237" s="862"/>
      <c r="D237" s="863"/>
      <c r="E237" s="10"/>
      <c r="F237" s="540" t="s">
        <v>1447</v>
      </c>
      <c r="G237" s="1417" t="s">
        <v>1485</v>
      </c>
      <c r="H237" s="1417"/>
      <c r="I237" s="1417"/>
      <c r="J237" s="1417"/>
      <c r="K237" s="1417"/>
      <c r="L237" s="1417"/>
      <c r="M237" s="1417"/>
      <c r="N237" s="1417"/>
      <c r="O237" s="1417"/>
      <c r="P237" s="1417"/>
      <c r="Q237" s="1417"/>
      <c r="R237" s="1417"/>
      <c r="S237" s="1417"/>
      <c r="T237" s="1417"/>
      <c r="U237" s="1418" t="s">
        <v>21</v>
      </c>
      <c r="V237" s="1419"/>
      <c r="W237" s="1420"/>
      <c r="X237" s="11"/>
      <c r="Y237" s="256"/>
      <c r="Z237" s="257"/>
      <c r="AA237" s="258"/>
    </row>
    <row r="238" spans="1:27" ht="15.6" customHeight="1">
      <c r="A238" s="863"/>
      <c r="B238" s="1289"/>
      <c r="C238" s="862"/>
      <c r="D238" s="863"/>
      <c r="E238" s="10"/>
      <c r="F238" s="1347" t="s">
        <v>112</v>
      </c>
      <c r="G238" s="1313" t="s">
        <v>900</v>
      </c>
      <c r="H238" s="1313"/>
      <c r="I238" s="1313"/>
      <c r="J238" s="1313"/>
      <c r="K238" s="1313"/>
      <c r="L238" s="1313"/>
      <c r="M238" s="1313"/>
      <c r="N238" s="1313"/>
      <c r="O238" s="1313"/>
      <c r="P238" s="1313"/>
      <c r="Q238" s="1313"/>
      <c r="R238" s="1313"/>
      <c r="S238" s="1313"/>
      <c r="T238" s="1313"/>
      <c r="U238" s="1422" t="s">
        <v>21</v>
      </c>
      <c r="V238" s="1423"/>
      <c r="W238" s="1424"/>
      <c r="X238" s="11"/>
      <c r="Y238" s="256"/>
      <c r="Z238" s="257"/>
      <c r="AA238" s="258"/>
    </row>
    <row r="239" spans="1:27" ht="20.399999999999999" customHeight="1">
      <c r="A239" s="271"/>
      <c r="B239" s="1289"/>
      <c r="C239" s="340"/>
      <c r="D239" s="863"/>
      <c r="E239" s="10"/>
      <c r="F239" s="1421"/>
      <c r="G239" s="1313"/>
      <c r="H239" s="1313"/>
      <c r="I239" s="1313"/>
      <c r="J239" s="1313"/>
      <c r="K239" s="1313"/>
      <c r="L239" s="1313"/>
      <c r="M239" s="1313"/>
      <c r="N239" s="1313"/>
      <c r="O239" s="1313"/>
      <c r="P239" s="1313"/>
      <c r="Q239" s="1313"/>
      <c r="R239" s="1313"/>
      <c r="S239" s="1313"/>
      <c r="T239" s="1313"/>
      <c r="U239" s="1425"/>
      <c r="V239" s="1426"/>
      <c r="W239" s="1427"/>
      <c r="X239" s="11"/>
      <c r="Y239" s="256"/>
      <c r="Z239" s="257"/>
      <c r="AA239" s="258"/>
    </row>
    <row r="240" spans="1:27">
      <c r="A240" s="271"/>
      <c r="B240" s="1289"/>
      <c r="C240" s="340"/>
      <c r="D240" s="863"/>
      <c r="E240" s="10"/>
      <c r="F240" s="1347" t="s">
        <v>113</v>
      </c>
      <c r="G240" s="1313" t="s">
        <v>1486</v>
      </c>
      <c r="H240" s="1313"/>
      <c r="I240" s="1313"/>
      <c r="J240" s="1313"/>
      <c r="K240" s="1313"/>
      <c r="L240" s="1313"/>
      <c r="M240" s="1313"/>
      <c r="N240" s="1313"/>
      <c r="O240" s="1313"/>
      <c r="P240" s="1313"/>
      <c r="Q240" s="1313"/>
      <c r="R240" s="1313"/>
      <c r="S240" s="1313"/>
      <c r="T240" s="1313"/>
      <c r="U240" s="1422" t="s">
        <v>21</v>
      </c>
      <c r="V240" s="1423"/>
      <c r="W240" s="1424"/>
      <c r="X240" s="11"/>
      <c r="Y240" s="256"/>
      <c r="Z240" s="257"/>
      <c r="AA240" s="258"/>
    </row>
    <row r="241" spans="1:28">
      <c r="A241" s="271"/>
      <c r="B241" s="1289"/>
      <c r="C241" s="340"/>
      <c r="D241" s="863"/>
      <c r="E241" s="10"/>
      <c r="F241" s="1421"/>
      <c r="G241" s="1313"/>
      <c r="H241" s="1313"/>
      <c r="I241" s="1313"/>
      <c r="J241" s="1313"/>
      <c r="K241" s="1313"/>
      <c r="L241" s="1313"/>
      <c r="M241" s="1313"/>
      <c r="N241" s="1313"/>
      <c r="O241" s="1313"/>
      <c r="P241" s="1313"/>
      <c r="Q241" s="1313"/>
      <c r="R241" s="1313"/>
      <c r="S241" s="1313"/>
      <c r="T241" s="1313"/>
      <c r="U241" s="1425"/>
      <c r="V241" s="1426"/>
      <c r="W241" s="1427"/>
      <c r="X241" s="11"/>
      <c r="Y241" s="256"/>
      <c r="Z241" s="257"/>
      <c r="AA241" s="258"/>
    </row>
    <row r="242" spans="1:28">
      <c r="A242" s="271"/>
      <c r="B242" s="1289"/>
      <c r="C242" s="340"/>
      <c r="D242" s="863"/>
      <c r="E242" s="10"/>
      <c r="F242" s="540" t="s">
        <v>114</v>
      </c>
      <c r="G242" s="1417" t="s">
        <v>1487</v>
      </c>
      <c r="H242" s="1417"/>
      <c r="I242" s="1417"/>
      <c r="J242" s="1417"/>
      <c r="K242" s="1417"/>
      <c r="L242" s="1417"/>
      <c r="M242" s="1417"/>
      <c r="N242" s="1417"/>
      <c r="O242" s="1417"/>
      <c r="P242" s="1417"/>
      <c r="Q242" s="1417"/>
      <c r="R242" s="1417"/>
      <c r="S242" s="1417"/>
      <c r="T242" s="1417"/>
      <c r="U242" s="1418" t="s">
        <v>21</v>
      </c>
      <c r="V242" s="1419"/>
      <c r="W242" s="1420"/>
      <c r="X242" s="11"/>
      <c r="Y242" s="256"/>
      <c r="Z242" s="257"/>
      <c r="AA242" s="258"/>
    </row>
    <row r="243" spans="1:28">
      <c r="A243" s="271"/>
      <c r="B243" s="1289"/>
      <c r="C243" s="340"/>
      <c r="D243" s="863"/>
      <c r="E243" s="10"/>
      <c r="F243" s="540" t="s">
        <v>115</v>
      </c>
      <c r="G243" s="1417" t="s">
        <v>1488</v>
      </c>
      <c r="H243" s="1417"/>
      <c r="I243" s="1417"/>
      <c r="J243" s="1417"/>
      <c r="K243" s="1417"/>
      <c r="L243" s="1417"/>
      <c r="M243" s="1417"/>
      <c r="N243" s="1417"/>
      <c r="O243" s="1417"/>
      <c r="P243" s="1417"/>
      <c r="Q243" s="1417"/>
      <c r="R243" s="1417"/>
      <c r="S243" s="1417"/>
      <c r="T243" s="1417"/>
      <c r="U243" s="1418" t="s">
        <v>21</v>
      </c>
      <c r="V243" s="1419"/>
      <c r="W243" s="1420"/>
      <c r="X243" s="11"/>
      <c r="Y243" s="256"/>
      <c r="Z243" s="257"/>
      <c r="AA243" s="258"/>
    </row>
    <row r="244" spans="1:28">
      <c r="A244" s="271"/>
      <c r="B244" s="1289"/>
      <c r="C244" s="340"/>
      <c r="D244" s="863"/>
      <c r="E244" s="10"/>
      <c r="F244" s="540" t="s">
        <v>901</v>
      </c>
      <c r="G244" s="1417" t="s">
        <v>1489</v>
      </c>
      <c r="H244" s="1417"/>
      <c r="I244" s="1417"/>
      <c r="J244" s="1417"/>
      <c r="K244" s="1417"/>
      <c r="L244" s="1417"/>
      <c r="M244" s="1417"/>
      <c r="N244" s="1417"/>
      <c r="O244" s="1417"/>
      <c r="P244" s="1417"/>
      <c r="Q244" s="1417"/>
      <c r="R244" s="1417"/>
      <c r="S244" s="1417"/>
      <c r="T244" s="1417"/>
      <c r="U244" s="1418" t="s">
        <v>21</v>
      </c>
      <c r="V244" s="1419"/>
      <c r="W244" s="1420"/>
      <c r="X244" s="11"/>
      <c r="Y244" s="256"/>
      <c r="Z244" s="257"/>
      <c r="AA244" s="258"/>
    </row>
    <row r="245" spans="1:28">
      <c r="A245" s="271"/>
      <c r="B245" s="1289"/>
      <c r="C245" s="340"/>
      <c r="D245" s="271"/>
      <c r="E245" s="10"/>
      <c r="F245" s="425" t="s">
        <v>902</v>
      </c>
      <c r="G245"/>
      <c r="H245"/>
      <c r="I245"/>
      <c r="J245"/>
      <c r="K245"/>
      <c r="L245"/>
      <c r="M245"/>
      <c r="N245"/>
      <c r="O245"/>
      <c r="P245"/>
      <c r="Q245"/>
      <c r="R245"/>
      <c r="S245"/>
      <c r="T245"/>
      <c r="U245"/>
      <c r="V245"/>
      <c r="W245"/>
      <c r="X245" s="11"/>
      <c r="Y245" s="256"/>
      <c r="Z245" s="257"/>
      <c r="AA245" s="258"/>
    </row>
    <row r="246" spans="1:28">
      <c r="A246" s="271"/>
      <c r="B246" s="1289"/>
      <c r="C246" s="340"/>
      <c r="D246" s="271"/>
      <c r="E246" s="10"/>
      <c r="F246" s="426"/>
      <c r="G246"/>
      <c r="H246"/>
      <c r="I246"/>
      <c r="J246"/>
      <c r="K246"/>
      <c r="L246"/>
      <c r="M246"/>
      <c r="N246"/>
      <c r="O246"/>
      <c r="P246"/>
      <c r="Q246"/>
      <c r="R246"/>
      <c r="S246"/>
      <c r="T246"/>
      <c r="U246"/>
      <c r="V246"/>
      <c r="W246"/>
      <c r="X246" s="11"/>
      <c r="Y246" s="256"/>
      <c r="Z246" s="257"/>
      <c r="AA246" s="258"/>
    </row>
    <row r="247" spans="1:28" ht="13.5" customHeight="1">
      <c r="A247" s="270"/>
      <c r="B247" s="279">
        <v>16</v>
      </c>
      <c r="C247" s="862" t="s">
        <v>1490</v>
      </c>
      <c r="D247" s="270" t="s">
        <v>1612</v>
      </c>
      <c r="E247" s="10"/>
      <c r="F247" s="902" t="s">
        <v>1269</v>
      </c>
      <c r="G247" s="902"/>
      <c r="H247" s="902"/>
      <c r="I247" s="902"/>
      <c r="J247" s="902"/>
      <c r="K247" s="902"/>
      <c r="L247" s="902"/>
      <c r="M247" s="854" t="s">
        <v>19</v>
      </c>
      <c r="N247" s="855"/>
      <c r="O247" s="855"/>
      <c r="P247" s="855"/>
      <c r="Q247" s="855"/>
      <c r="R247" s="855"/>
      <c r="S247" s="855"/>
      <c r="T247" s="855"/>
      <c r="U247" s="856"/>
      <c r="V247"/>
      <c r="W247"/>
      <c r="X247" s="11"/>
      <c r="Y247" s="1295" t="s">
        <v>4</v>
      </c>
      <c r="Z247" s="1296"/>
      <c r="AA247" s="1297"/>
      <c r="AB247" s="1357"/>
    </row>
    <row r="248" spans="1:28">
      <c r="A248" s="270"/>
      <c r="B248" s="279"/>
      <c r="C248" s="862"/>
      <c r="D248" s="270"/>
      <c r="E248" s="10"/>
      <c r="F248" s="902"/>
      <c r="G248" s="902"/>
      <c r="H248" s="902"/>
      <c r="I248" s="902"/>
      <c r="J248" s="902"/>
      <c r="K248" s="902"/>
      <c r="L248" s="902"/>
      <c r="M248" s="857"/>
      <c r="N248" s="858"/>
      <c r="O248" s="858"/>
      <c r="P248" s="858"/>
      <c r="Q248" s="858"/>
      <c r="R248" s="858"/>
      <c r="S248" s="858"/>
      <c r="T248" s="858"/>
      <c r="U248" s="859"/>
      <c r="V248"/>
      <c r="W248"/>
      <c r="X248" s="11"/>
      <c r="Y248" s="1295"/>
      <c r="Z248" s="1296"/>
      <c r="AA248" s="1297"/>
      <c r="AB248" s="1358"/>
    </row>
    <row r="249" spans="1:28">
      <c r="A249" s="270"/>
      <c r="B249" s="279"/>
      <c r="C249" s="862"/>
      <c r="D249" s="270"/>
      <c r="E249" s="10"/>
      <c r="F249" s="426"/>
      <c r="G249"/>
      <c r="H249"/>
      <c r="I249"/>
      <c r="J249"/>
      <c r="K249"/>
      <c r="L249"/>
      <c r="M249"/>
      <c r="N249"/>
      <c r="O249"/>
      <c r="P249"/>
      <c r="Q249"/>
      <c r="R249"/>
      <c r="S249"/>
      <c r="T249"/>
      <c r="U249"/>
      <c r="V249"/>
      <c r="W249"/>
      <c r="X249" s="11"/>
      <c r="Y249" s="1295"/>
      <c r="Z249" s="1296"/>
      <c r="AA249" s="1297"/>
      <c r="AB249" s="1358"/>
    </row>
    <row r="250" spans="1:28">
      <c r="A250" s="377"/>
      <c r="B250" s="389"/>
      <c r="C250" s="378"/>
      <c r="D250" s="377"/>
      <c r="E250" s="6"/>
      <c r="F250" s="459"/>
      <c r="G250" s="230"/>
      <c r="H250" s="230"/>
      <c r="I250" s="230"/>
      <c r="J250" s="230"/>
      <c r="K250" s="230"/>
      <c r="L250" s="230"/>
      <c r="M250" s="230"/>
      <c r="N250" s="230"/>
      <c r="O250" s="230"/>
      <c r="P250" s="230"/>
      <c r="Q250" s="230"/>
      <c r="R250" s="230"/>
      <c r="S250" s="230"/>
      <c r="T250" s="230"/>
      <c r="U250" s="230"/>
      <c r="V250" s="230"/>
      <c r="W250" s="230"/>
      <c r="X250" s="15"/>
      <c r="Y250" s="1310"/>
      <c r="Z250" s="1311"/>
      <c r="AA250" s="1312"/>
      <c r="AB250" s="1358"/>
    </row>
    <row r="251" spans="1:28" ht="9" customHeight="1">
      <c r="A251" s="270"/>
      <c r="B251" s="279"/>
      <c r="C251" s="250"/>
      <c r="D251" s="270"/>
      <c r="E251" s="10"/>
      <c r="F251" s="426"/>
      <c r="G251"/>
      <c r="H251"/>
      <c r="I251"/>
      <c r="J251"/>
      <c r="K251"/>
      <c r="L251"/>
      <c r="M251"/>
      <c r="N251"/>
      <c r="O251"/>
      <c r="P251"/>
      <c r="Q251"/>
      <c r="R251"/>
      <c r="S251"/>
      <c r="T251"/>
      <c r="U251"/>
      <c r="V251"/>
      <c r="W251"/>
      <c r="X251" s="11"/>
      <c r="Y251" s="272"/>
      <c r="Z251" s="273"/>
      <c r="AA251" s="274"/>
    </row>
    <row r="252" spans="1:28" ht="13.5" customHeight="1">
      <c r="A252" s="863" t="s">
        <v>1491</v>
      </c>
      <c r="B252" s="1289">
        <v>17</v>
      </c>
      <c r="C252" s="862" t="s">
        <v>1492</v>
      </c>
      <c r="D252" s="863" t="s">
        <v>1493</v>
      </c>
      <c r="E252" s="10"/>
      <c r="F252" s="902" t="s">
        <v>20</v>
      </c>
      <c r="G252" s="902"/>
      <c r="H252" s="902"/>
      <c r="I252" s="902"/>
      <c r="J252" s="902"/>
      <c r="K252" s="902"/>
      <c r="L252" s="902"/>
      <c r="M252" s="854" t="s">
        <v>23</v>
      </c>
      <c r="N252" s="855"/>
      <c r="O252" s="855"/>
      <c r="P252" s="855"/>
      <c r="Q252" s="855"/>
      <c r="R252" s="855"/>
      <c r="S252" s="855"/>
      <c r="T252" s="855"/>
      <c r="U252" s="855"/>
      <c r="V252" s="855"/>
      <c r="W252" s="856"/>
      <c r="X252" s="11"/>
      <c r="Y252" s="1295" t="s">
        <v>476</v>
      </c>
      <c r="Z252" s="1296"/>
      <c r="AA252" s="1297"/>
    </row>
    <row r="253" spans="1:28">
      <c r="A253" s="863"/>
      <c r="B253" s="1289"/>
      <c r="C253" s="862"/>
      <c r="D253" s="863"/>
      <c r="E253" s="10"/>
      <c r="F253" s="902"/>
      <c r="G253" s="902"/>
      <c r="H253" s="902"/>
      <c r="I253" s="902"/>
      <c r="J253" s="902"/>
      <c r="K253" s="902"/>
      <c r="L253" s="902"/>
      <c r="M253" s="857"/>
      <c r="N253" s="858"/>
      <c r="O253" s="858"/>
      <c r="P253" s="858"/>
      <c r="Q253" s="858"/>
      <c r="R253" s="858"/>
      <c r="S253" s="858"/>
      <c r="T253" s="858"/>
      <c r="U253" s="858"/>
      <c r="V253" s="858"/>
      <c r="W253" s="859"/>
      <c r="X253" s="11"/>
      <c r="Y253" s="1295"/>
      <c r="Z253" s="1296"/>
      <c r="AA253" s="1297"/>
    </row>
    <row r="254" spans="1:28">
      <c r="A254" s="863"/>
      <c r="B254" s="1289"/>
      <c r="C254" s="862"/>
      <c r="D254" s="863"/>
      <c r="E254" s="10"/>
      <c r="X254" s="11"/>
      <c r="Y254" s="1295"/>
      <c r="Z254" s="1296"/>
      <c r="AA254" s="1297"/>
    </row>
    <row r="255" spans="1:28">
      <c r="A255" s="863"/>
      <c r="B255" s="1289"/>
      <c r="C255" s="862"/>
      <c r="D255" s="863"/>
      <c r="E255" s="10"/>
      <c r="F255"/>
      <c r="G255"/>
      <c r="H255"/>
      <c r="I255"/>
      <c r="J255"/>
      <c r="K255"/>
      <c r="L255"/>
      <c r="M255"/>
      <c r="N255"/>
      <c r="O255"/>
      <c r="P255"/>
      <c r="Q255"/>
      <c r="R255"/>
      <c r="S255"/>
      <c r="T255"/>
      <c r="X255" s="11"/>
      <c r="Y255" s="1295"/>
      <c r="Z255" s="1296"/>
      <c r="AA255" s="1297"/>
    </row>
    <row r="256" spans="1:28">
      <c r="A256" s="863"/>
      <c r="B256" s="1289"/>
      <c r="C256" s="862"/>
      <c r="D256" s="863"/>
      <c r="E256" s="10"/>
      <c r="F256"/>
      <c r="G256"/>
      <c r="H256"/>
      <c r="I256"/>
      <c r="J256"/>
      <c r="K256"/>
      <c r="L256"/>
      <c r="M256"/>
      <c r="N256"/>
      <c r="O256"/>
      <c r="P256"/>
      <c r="Q256"/>
      <c r="R256"/>
      <c r="S256"/>
      <c r="T256"/>
      <c r="X256" s="11"/>
      <c r="Y256" s="1295"/>
      <c r="Z256" s="1296"/>
      <c r="AA256" s="1297"/>
    </row>
    <row r="257" spans="1:28">
      <c r="A257" s="863"/>
      <c r="B257" s="1289"/>
      <c r="C257" s="862"/>
      <c r="D257" s="863"/>
      <c r="E257" s="10"/>
      <c r="F257" s="3"/>
      <c r="X257" s="11"/>
      <c r="Y257" s="1295"/>
      <c r="Z257" s="1296"/>
      <c r="AA257" s="1297"/>
    </row>
    <row r="258" spans="1:28">
      <c r="A258" s="863"/>
      <c r="B258" s="1289"/>
      <c r="C258" s="862"/>
      <c r="D258" s="863"/>
      <c r="E258" s="10"/>
      <c r="X258" s="11"/>
      <c r="Y258" s="1295"/>
      <c r="Z258" s="1296"/>
      <c r="AA258" s="1297"/>
    </row>
    <row r="259" spans="1:28">
      <c r="A259" s="270"/>
      <c r="B259" s="279"/>
      <c r="C259" s="250"/>
      <c r="D259" s="270"/>
      <c r="Y259" s="272"/>
      <c r="Z259" s="273"/>
      <c r="AA259" s="274"/>
    </row>
    <row r="260" spans="1:28" ht="15.75" customHeight="1">
      <c r="A260" s="1236" t="s">
        <v>1137</v>
      </c>
      <c r="B260" s="279">
        <v>18</v>
      </c>
      <c r="C260" s="862" t="s">
        <v>1494</v>
      </c>
      <c r="D260" s="863" t="s">
        <v>1719</v>
      </c>
      <c r="E260" s="10"/>
      <c r="F260" s="902" t="s">
        <v>20</v>
      </c>
      <c r="G260" s="902"/>
      <c r="H260" s="902"/>
      <c r="I260" s="902"/>
      <c r="J260" s="902"/>
      <c r="K260" s="902"/>
      <c r="L260" s="902"/>
      <c r="M260" s="854" t="s">
        <v>19</v>
      </c>
      <c r="N260" s="855"/>
      <c r="O260" s="855"/>
      <c r="P260" s="855"/>
      <c r="Q260" s="855"/>
      <c r="R260" s="855"/>
      <c r="S260" s="855"/>
      <c r="T260" s="855"/>
      <c r="U260" s="856"/>
      <c r="V260"/>
      <c r="W260"/>
      <c r="X260" s="11"/>
      <c r="Y260" s="1295" t="s">
        <v>4</v>
      </c>
      <c r="Z260" s="1296"/>
      <c r="AA260" s="1297"/>
      <c r="AB260" s="1428"/>
    </row>
    <row r="261" spans="1:28">
      <c r="A261" s="1236"/>
      <c r="B261" s="279"/>
      <c r="C261" s="862"/>
      <c r="D261" s="863"/>
      <c r="E261" s="10"/>
      <c r="F261" s="902"/>
      <c r="G261" s="902"/>
      <c r="H261" s="902"/>
      <c r="I261" s="902"/>
      <c r="J261" s="902"/>
      <c r="K261" s="902"/>
      <c r="L261" s="902"/>
      <c r="M261" s="857"/>
      <c r="N261" s="858"/>
      <c r="O261" s="858"/>
      <c r="P261" s="858"/>
      <c r="Q261" s="858"/>
      <c r="R261" s="858"/>
      <c r="S261" s="858"/>
      <c r="T261" s="858"/>
      <c r="U261" s="859"/>
      <c r="V261"/>
      <c r="W261"/>
      <c r="X261" s="11"/>
      <c r="Y261" s="1295"/>
      <c r="Z261" s="1296"/>
      <c r="AA261" s="1297"/>
      <c r="AB261" s="1429"/>
    </row>
    <row r="262" spans="1:28">
      <c r="A262" s="1236"/>
      <c r="B262" s="279"/>
      <c r="C262" s="862"/>
      <c r="D262" s="863"/>
      <c r="Y262" s="1295"/>
      <c r="Z262" s="1296"/>
      <c r="AA262" s="1297"/>
      <c r="AB262" s="1429"/>
    </row>
    <row r="263" spans="1:28">
      <c r="A263" s="1236"/>
      <c r="B263" s="279"/>
      <c r="C263" s="862"/>
      <c r="D263" s="863"/>
      <c r="Y263" s="1295"/>
      <c r="Z263" s="1296"/>
      <c r="AA263" s="1297"/>
      <c r="AB263" s="1429"/>
    </row>
    <row r="264" spans="1:28">
      <c r="A264" s="270"/>
      <c r="B264" s="279"/>
      <c r="C264" s="862"/>
      <c r="D264" s="863"/>
      <c r="Y264" s="272"/>
      <c r="Z264" s="273"/>
      <c r="AA264" s="274"/>
      <c r="AB264" s="1429"/>
    </row>
    <row r="265" spans="1:28">
      <c r="A265" s="270"/>
      <c r="B265" s="279"/>
      <c r="C265" s="862"/>
      <c r="D265" s="863"/>
      <c r="Y265" s="272"/>
      <c r="Z265" s="273"/>
      <c r="AA265" s="274"/>
      <c r="AB265" s="1429"/>
    </row>
    <row r="266" spans="1:28">
      <c r="A266" s="270"/>
      <c r="B266" s="279"/>
      <c r="C266" s="862"/>
      <c r="D266" s="863"/>
      <c r="Y266" s="272"/>
      <c r="Z266" s="273"/>
      <c r="AA266" s="274"/>
      <c r="AB266" s="1429"/>
    </row>
    <row r="267" spans="1:28">
      <c r="A267" s="270"/>
      <c r="B267" s="279"/>
      <c r="C267" s="250"/>
      <c r="D267" s="885"/>
      <c r="Y267" s="272"/>
      <c r="Z267" s="273"/>
      <c r="AA267" s="274"/>
      <c r="AB267" s="1429"/>
    </row>
    <row r="268" spans="1:28">
      <c r="A268" s="270"/>
      <c r="B268" s="279"/>
      <c r="C268" s="250"/>
      <c r="D268" s="885"/>
      <c r="Y268" s="272"/>
      <c r="Z268" s="273"/>
      <c r="AA268" s="274"/>
      <c r="AB268" s="1429"/>
    </row>
    <row r="269" spans="1:28">
      <c r="A269" s="270"/>
      <c r="B269" s="279"/>
      <c r="C269" s="250"/>
      <c r="D269" s="885"/>
      <c r="Y269" s="272"/>
      <c r="Z269" s="273"/>
      <c r="AA269" s="274"/>
      <c r="AB269" s="1429"/>
    </row>
    <row r="270" spans="1:28">
      <c r="A270" s="270"/>
      <c r="B270" s="279"/>
      <c r="C270" s="250"/>
      <c r="D270" s="885"/>
      <c r="Y270" s="272"/>
      <c r="Z270" s="273"/>
      <c r="AA270" s="274"/>
      <c r="AB270" s="1429"/>
    </row>
    <row r="271" spans="1:28">
      <c r="A271" s="270"/>
      <c r="B271" s="279"/>
      <c r="C271" s="250"/>
      <c r="D271" s="885"/>
      <c r="Y271" s="272"/>
      <c r="Z271" s="273"/>
      <c r="AA271" s="274"/>
      <c r="AB271" s="1429"/>
    </row>
    <row r="272" spans="1:28">
      <c r="A272" s="270"/>
      <c r="B272" s="279"/>
      <c r="C272" s="250"/>
      <c r="D272" s="885"/>
      <c r="Y272" s="272"/>
      <c r="Z272" s="273"/>
      <c r="AA272" s="274"/>
      <c r="AB272" s="1429"/>
    </row>
    <row r="273" spans="1:28">
      <c r="A273" s="270"/>
      <c r="B273" s="279"/>
      <c r="C273" s="250"/>
      <c r="D273" s="885"/>
      <c r="Y273" s="272"/>
      <c r="Z273" s="273"/>
      <c r="AA273" s="274"/>
      <c r="AB273" s="1429"/>
    </row>
    <row r="274" spans="1:28">
      <c r="A274" s="270"/>
      <c r="B274" s="279"/>
      <c r="C274" s="250"/>
      <c r="D274" s="885"/>
      <c r="Y274" s="272"/>
      <c r="Z274" s="273"/>
      <c r="AA274" s="274"/>
      <c r="AB274" s="1429"/>
    </row>
    <row r="275" spans="1:28">
      <c r="A275" s="270"/>
      <c r="B275" s="279"/>
      <c r="C275" s="250"/>
      <c r="D275" s="885"/>
      <c r="Y275" s="272"/>
      <c r="Z275" s="273"/>
      <c r="AA275" s="274"/>
      <c r="AB275" s="1429"/>
    </row>
    <row r="276" spans="1:28">
      <c r="A276" s="270"/>
      <c r="B276" s="279"/>
      <c r="C276" s="250"/>
      <c r="D276" s="885"/>
      <c r="Y276" s="272"/>
      <c r="Z276" s="273"/>
      <c r="AA276" s="274"/>
      <c r="AB276" s="1429"/>
    </row>
    <row r="277" spans="1:28">
      <c r="A277" s="270"/>
      <c r="B277" s="279"/>
      <c r="C277" s="250"/>
      <c r="D277" s="270"/>
      <c r="Y277" s="272"/>
      <c r="Z277" s="273"/>
      <c r="AA277" s="274"/>
      <c r="AB277" s="1429"/>
    </row>
    <row r="278" spans="1:28" ht="6.75" customHeight="1">
      <c r="A278" s="271"/>
      <c r="B278" s="346"/>
      <c r="C278" s="340"/>
      <c r="D278" s="271"/>
      <c r="Y278" s="272"/>
      <c r="Z278" s="273"/>
      <c r="AA278" s="274"/>
    </row>
    <row r="279" spans="1:28" ht="13.5" customHeight="1">
      <c r="A279" s="863" t="s">
        <v>1495</v>
      </c>
      <c r="B279" s="1289">
        <v>19</v>
      </c>
      <c r="C279" s="862" t="s">
        <v>1496</v>
      </c>
      <c r="D279" s="863" t="s">
        <v>1720</v>
      </c>
      <c r="E279" s="10"/>
      <c r="F279" s="902" t="s">
        <v>20</v>
      </c>
      <c r="G279" s="902"/>
      <c r="H279" s="902"/>
      <c r="I279" s="902"/>
      <c r="J279" s="902"/>
      <c r="K279" s="902"/>
      <c r="L279" s="902"/>
      <c r="M279" s="854" t="s">
        <v>19</v>
      </c>
      <c r="N279" s="855"/>
      <c r="O279" s="855"/>
      <c r="P279" s="855"/>
      <c r="Q279" s="855"/>
      <c r="R279" s="855"/>
      <c r="S279" s="855"/>
      <c r="T279" s="855"/>
      <c r="U279" s="856"/>
      <c r="X279" s="11"/>
      <c r="Y279" s="1295" t="s">
        <v>4</v>
      </c>
      <c r="Z279" s="1296"/>
      <c r="AA279" s="1297"/>
    </row>
    <row r="280" spans="1:28">
      <c r="A280" s="863"/>
      <c r="B280" s="1289"/>
      <c r="C280" s="862"/>
      <c r="D280" s="863"/>
      <c r="E280" s="10"/>
      <c r="F280" s="902"/>
      <c r="G280" s="902"/>
      <c r="H280" s="902"/>
      <c r="I280" s="902"/>
      <c r="J280" s="902"/>
      <c r="K280" s="902"/>
      <c r="L280" s="902"/>
      <c r="M280" s="857"/>
      <c r="N280" s="858"/>
      <c r="O280" s="858"/>
      <c r="P280" s="858"/>
      <c r="Q280" s="858"/>
      <c r="R280" s="858"/>
      <c r="S280" s="858"/>
      <c r="T280" s="858"/>
      <c r="U280" s="859"/>
      <c r="X280" s="11"/>
      <c r="Y280" s="1295"/>
      <c r="Z280" s="1296"/>
      <c r="AA280" s="1297"/>
    </row>
    <row r="281" spans="1:28">
      <c r="A281" s="863"/>
      <c r="B281" s="1289"/>
      <c r="C281" s="862"/>
      <c r="D281" s="863"/>
      <c r="E281" s="10"/>
      <c r="X281" s="11"/>
      <c r="Y281" s="1295"/>
      <c r="Z281" s="1296"/>
      <c r="AA281" s="1297"/>
    </row>
    <row r="282" spans="1:28">
      <c r="A282" s="863"/>
      <c r="B282" s="1289"/>
      <c r="C282" s="862"/>
      <c r="D282" s="863"/>
      <c r="E282" s="10"/>
      <c r="F282" s="3" t="s">
        <v>122</v>
      </c>
      <c r="X282" s="11"/>
      <c r="Y282" s="1295"/>
      <c r="Z282" s="1296"/>
      <c r="AA282" s="1297"/>
    </row>
    <row r="283" spans="1:28">
      <c r="A283" s="863"/>
      <c r="B283" s="1289"/>
      <c r="C283" s="862"/>
      <c r="D283" s="863"/>
      <c r="E283" s="10"/>
      <c r="F283"/>
      <c r="G283" s="454" t="s">
        <v>928</v>
      </c>
      <c r="H283" s="228" t="s">
        <v>1497</v>
      </c>
      <c r="K283"/>
      <c r="L283"/>
      <c r="M283"/>
      <c r="N283" s="454" t="s">
        <v>928</v>
      </c>
      <c r="O283" s="1" t="s">
        <v>1498</v>
      </c>
      <c r="P283" s="1"/>
      <c r="Q283" s="1"/>
      <c r="X283" s="11"/>
      <c r="Y283" s="1295"/>
      <c r="Z283" s="1296"/>
      <c r="AA283" s="1297"/>
    </row>
    <row r="284" spans="1:28" ht="13.5" customHeight="1">
      <c r="A284" s="863"/>
      <c r="B284" s="1289"/>
      <c r="C284" s="862"/>
      <c r="D284" s="863"/>
      <c r="E284" s="10"/>
      <c r="F284"/>
      <c r="G284" s="454" t="s">
        <v>928</v>
      </c>
      <c r="H284" s="1" t="s">
        <v>1499</v>
      </c>
      <c r="K284"/>
      <c r="L284"/>
      <c r="M284"/>
      <c r="N284" s="454" t="s">
        <v>928</v>
      </c>
      <c r="O284" s="1" t="s">
        <v>1500</v>
      </c>
      <c r="P284" s="1"/>
      <c r="Q284" s="1"/>
      <c r="S284" s="1"/>
      <c r="T284" s="1"/>
      <c r="U284" s="1"/>
      <c r="V284" s="1"/>
      <c r="W284" s="1"/>
      <c r="X284" s="675"/>
      <c r="Y284" s="256"/>
      <c r="Z284" s="257"/>
      <c r="AA284" s="258"/>
    </row>
    <row r="285" spans="1:28" ht="13.5" customHeight="1">
      <c r="A285" s="863"/>
      <c r="B285" s="1289"/>
      <c r="C285" s="862"/>
      <c r="D285" s="863"/>
      <c r="E285" s="10"/>
      <c r="F285"/>
      <c r="G285" s="454" t="s">
        <v>928</v>
      </c>
      <c r="H285" s="1430" t="s">
        <v>1501</v>
      </c>
      <c r="I285" s="1430"/>
      <c r="J285" s="1430"/>
      <c r="K285" s="1430"/>
      <c r="L285" s="1430"/>
      <c r="M285" s="1430"/>
      <c r="N285" s="454" t="s">
        <v>928</v>
      </c>
      <c r="O285" s="1431" t="s">
        <v>1502</v>
      </c>
      <c r="P285" s="1431"/>
      <c r="Q285" s="1431"/>
      <c r="R285" s="1431"/>
      <c r="S285" s="1431"/>
      <c r="T285" s="1431"/>
      <c r="U285" s="1431"/>
      <c r="V285" s="1431"/>
      <c r="W285" s="1431"/>
      <c r="X285" s="1432"/>
      <c r="Y285" s="256"/>
      <c r="Z285" s="257"/>
      <c r="AA285" s="258"/>
    </row>
    <row r="286" spans="1:28" ht="13.5" customHeight="1">
      <c r="A286" s="863"/>
      <c r="B286" s="1289"/>
      <c r="C286" s="862"/>
      <c r="D286" s="863"/>
      <c r="E286" s="10"/>
      <c r="F286" s="41"/>
      <c r="H286" s="1430"/>
      <c r="I286" s="1430"/>
      <c r="J286" s="1430"/>
      <c r="K286" s="1430"/>
      <c r="L286" s="1430"/>
      <c r="M286" s="1430"/>
      <c r="N286" s="259"/>
      <c r="O286" s="1431"/>
      <c r="P286" s="1431"/>
      <c r="Q286" s="1431"/>
      <c r="R286" s="1431"/>
      <c r="S286" s="1431"/>
      <c r="T286" s="1431"/>
      <c r="U286" s="1431"/>
      <c r="V286" s="1431"/>
      <c r="W286" s="1431"/>
      <c r="X286" s="1432"/>
      <c r="Y286" s="256"/>
      <c r="Z286" s="257"/>
      <c r="AA286" s="258"/>
    </row>
    <row r="287" spans="1:28" ht="13.5" customHeight="1">
      <c r="A287" s="863"/>
      <c r="B287" s="1289"/>
      <c r="C287" s="862"/>
      <c r="D287" s="863"/>
      <c r="E287" s="10"/>
      <c r="F287" s="41"/>
      <c r="H287" s="1430"/>
      <c r="I287" s="1430"/>
      <c r="J287" s="1430"/>
      <c r="K287" s="1430"/>
      <c r="L287" s="1430"/>
      <c r="M287" s="1430"/>
      <c r="N287" s="259"/>
      <c r="O287" s="1431"/>
      <c r="P287" s="1431"/>
      <c r="Q287" s="1431"/>
      <c r="R287" s="1431"/>
      <c r="S287" s="1431"/>
      <c r="T287" s="1431"/>
      <c r="U287" s="1431"/>
      <c r="V287" s="1431"/>
      <c r="W287" s="1431"/>
      <c r="X287" s="1432"/>
      <c r="Y287" s="256"/>
      <c r="Z287" s="257"/>
      <c r="AA287" s="258"/>
    </row>
    <row r="288" spans="1:28" ht="13.5" customHeight="1">
      <c r="A288" s="863"/>
      <c r="B288" s="1289"/>
      <c r="C288" s="862"/>
      <c r="D288" s="863"/>
      <c r="E288" s="10"/>
      <c r="F288" s="41"/>
      <c r="G288" s="458" t="s">
        <v>814</v>
      </c>
      <c r="H288" s="1335" t="s">
        <v>1136</v>
      </c>
      <c r="I288" s="1430"/>
      <c r="J288" s="1430"/>
      <c r="K288" s="1430"/>
      <c r="L288" s="1430"/>
      <c r="M288" s="1430"/>
      <c r="N288" s="1430"/>
      <c r="O288" s="1430"/>
      <c r="P288" s="1430"/>
      <c r="Q288" s="1430"/>
      <c r="R288" s="1430"/>
      <c r="S288" s="1430"/>
      <c r="T288" s="1430"/>
      <c r="U288" s="663"/>
      <c r="V288" s="663"/>
      <c r="W288" s="663"/>
      <c r="X288" s="664"/>
      <c r="Y288" s="256"/>
      <c r="Z288" s="257"/>
      <c r="AA288" s="258"/>
    </row>
    <row r="289" spans="1:27" ht="13.5" customHeight="1">
      <c r="A289" s="863"/>
      <c r="B289" s="1289"/>
      <c r="C289" s="862"/>
      <c r="D289" s="863"/>
      <c r="E289" s="10"/>
      <c r="F289" s="41"/>
      <c r="H289" s="541"/>
      <c r="I289" s="541"/>
      <c r="J289" s="541"/>
      <c r="K289" s="541"/>
      <c r="L289" s="541"/>
      <c r="M289" s="541"/>
      <c r="N289" s="259"/>
      <c r="O289" s="663"/>
      <c r="P289" s="663"/>
      <c r="Q289" s="663"/>
      <c r="R289" s="663"/>
      <c r="S289" s="663"/>
      <c r="T289" s="663"/>
      <c r="U289" s="663"/>
      <c r="V289" s="663"/>
      <c r="W289" s="663"/>
      <c r="X289" s="664"/>
      <c r="Y289" s="256"/>
      <c r="Z289" s="257"/>
      <c r="AA289" s="258"/>
    </row>
    <row r="290" spans="1:27">
      <c r="A290" s="900"/>
      <c r="B290" s="1302"/>
      <c r="C290" s="887"/>
      <c r="D290" s="900"/>
      <c r="E290" s="6"/>
      <c r="F290" s="7"/>
      <c r="G290" s="457"/>
      <c r="H290" s="456"/>
      <c r="I290" s="456"/>
      <c r="J290" s="456"/>
      <c r="K290" s="456"/>
      <c r="L290" s="7"/>
      <c r="M290" s="7"/>
      <c r="N290" s="7"/>
      <c r="O290" s="7"/>
      <c r="P290" s="7"/>
      <c r="Q290" s="7"/>
      <c r="R290" s="7"/>
      <c r="S290" s="7"/>
      <c r="T290" s="7"/>
      <c r="U290" s="7"/>
      <c r="V290" s="7"/>
      <c r="W290" s="7"/>
      <c r="X290" s="15"/>
      <c r="Y290" s="391"/>
      <c r="Z290" s="392"/>
      <c r="AA290" s="393"/>
    </row>
    <row r="291" spans="1:27" ht="9" customHeight="1">
      <c r="A291" s="270"/>
      <c r="B291" s="279"/>
      <c r="C291" s="250"/>
      <c r="D291" s="270"/>
      <c r="G291" s="41"/>
      <c r="H291" s="260"/>
      <c r="I291" s="260"/>
      <c r="J291" s="260"/>
      <c r="K291" s="260"/>
      <c r="X291" s="11"/>
      <c r="Y291" s="272"/>
      <c r="Z291" s="273"/>
      <c r="AA291" s="274"/>
    </row>
    <row r="292" spans="1:27" ht="13.5" customHeight="1">
      <c r="A292" s="863" t="s">
        <v>1503</v>
      </c>
      <c r="B292" s="1289">
        <v>20</v>
      </c>
      <c r="C292" s="862" t="s">
        <v>1504</v>
      </c>
      <c r="D292" s="863" t="s">
        <v>1071</v>
      </c>
      <c r="F292" s="902" t="s">
        <v>20</v>
      </c>
      <c r="G292" s="902"/>
      <c r="H292" s="902"/>
      <c r="I292" s="902"/>
      <c r="J292" s="902"/>
      <c r="K292" s="902"/>
      <c r="L292" s="902"/>
      <c r="M292" s="854" t="s">
        <v>19</v>
      </c>
      <c r="N292" s="855"/>
      <c r="O292" s="855"/>
      <c r="P292" s="855"/>
      <c r="Q292" s="855"/>
      <c r="R292" s="855"/>
      <c r="S292" s="855"/>
      <c r="T292" s="855"/>
      <c r="U292" s="856"/>
      <c r="X292" s="11"/>
      <c r="Y292" s="1295" t="s">
        <v>4</v>
      </c>
      <c r="Z292" s="1296"/>
      <c r="AA292" s="1297"/>
    </row>
    <row r="293" spans="1:27">
      <c r="A293" s="863"/>
      <c r="B293" s="1289"/>
      <c r="C293" s="862"/>
      <c r="D293" s="863"/>
      <c r="F293" s="902"/>
      <c r="G293" s="902"/>
      <c r="H293" s="902"/>
      <c r="I293" s="902"/>
      <c r="J293" s="902"/>
      <c r="K293" s="902"/>
      <c r="L293" s="902"/>
      <c r="M293" s="857"/>
      <c r="N293" s="858"/>
      <c r="O293" s="858"/>
      <c r="P293" s="858"/>
      <c r="Q293" s="858"/>
      <c r="R293" s="858"/>
      <c r="S293" s="858"/>
      <c r="T293" s="858"/>
      <c r="U293" s="859"/>
      <c r="X293" s="11"/>
      <c r="Y293" s="1295"/>
      <c r="Z293" s="1296"/>
      <c r="AA293" s="1297"/>
    </row>
    <row r="294" spans="1:27">
      <c r="A294" s="863"/>
      <c r="B294" s="1289"/>
      <c r="C294" s="862"/>
      <c r="D294" s="863"/>
      <c r="E294" s="10"/>
      <c r="X294" s="11"/>
      <c r="Y294" s="1295"/>
      <c r="Z294" s="1296"/>
      <c r="AA294" s="1297"/>
    </row>
    <row r="295" spans="1:27">
      <c r="A295" s="863"/>
      <c r="B295" s="1289"/>
      <c r="C295" s="862"/>
      <c r="D295" s="863"/>
      <c r="E295" s="10"/>
      <c r="F295" s="3" t="s">
        <v>990</v>
      </c>
      <c r="X295" s="11"/>
      <c r="Y295" s="1295"/>
      <c r="Z295" s="1296"/>
      <c r="AA295" s="1297"/>
    </row>
    <row r="296" spans="1:27" ht="13.5" customHeight="1">
      <c r="A296" s="863"/>
      <c r="B296" s="1289"/>
      <c r="C296" s="862"/>
      <c r="D296" s="863"/>
      <c r="E296" s="10"/>
      <c r="F296" s="1025"/>
      <c r="G296" s="1026"/>
      <c r="H296" s="1027"/>
      <c r="I296" s="1209" t="s">
        <v>801</v>
      </c>
      <c r="J296" s="1210"/>
      <c r="K296" s="1210"/>
      <c r="L296" s="1211"/>
      <c r="M296" s="1433" t="s">
        <v>903</v>
      </c>
      <c r="N296" s="1434"/>
      <c r="O296" s="1434"/>
      <c r="P296" s="1434"/>
      <c r="Q296" s="1434"/>
      <c r="R296" s="1434"/>
      <c r="S296" s="1434"/>
      <c r="T296" s="1434"/>
      <c r="U296" s="1435"/>
      <c r="X296" s="11"/>
      <c r="Y296" s="1295"/>
      <c r="Z296" s="1296"/>
      <c r="AA296" s="1297"/>
    </row>
    <row r="297" spans="1:27">
      <c r="A297" s="863"/>
      <c r="B297" s="1289"/>
      <c r="C297" s="862"/>
      <c r="D297" s="863"/>
      <c r="E297" s="10"/>
      <c r="F297" s="1028"/>
      <c r="G297" s="1029"/>
      <c r="H297" s="1030"/>
      <c r="I297" s="1214"/>
      <c r="J297" s="1215"/>
      <c r="K297" s="1215"/>
      <c r="L297" s="1216"/>
      <c r="M297" s="1436"/>
      <c r="N297" s="1437"/>
      <c r="O297" s="1437"/>
      <c r="P297" s="1437"/>
      <c r="Q297" s="1437"/>
      <c r="R297" s="1437"/>
      <c r="S297" s="1437"/>
      <c r="T297" s="1437"/>
      <c r="U297" s="1438"/>
      <c r="X297" s="11"/>
      <c r="Y297" s="1295"/>
      <c r="Z297" s="1296"/>
      <c r="AA297" s="1297"/>
    </row>
    <row r="298" spans="1:27">
      <c r="A298" s="863"/>
      <c r="B298" s="1289"/>
      <c r="C298" s="862"/>
      <c r="D298" s="863"/>
      <c r="E298" s="10"/>
      <c r="F298" s="1021" t="s">
        <v>5</v>
      </c>
      <c r="G298" s="1021"/>
      <c r="H298" s="1021"/>
      <c r="I298" s="1154"/>
      <c r="J298" s="1154"/>
      <c r="K298" s="1031"/>
      <c r="L298" s="849" t="s">
        <v>11</v>
      </c>
      <c r="M298" s="993" t="s">
        <v>884</v>
      </c>
      <c r="N298" s="993"/>
      <c r="O298" s="993"/>
      <c r="P298" s="993"/>
      <c r="Q298" s="993"/>
      <c r="R298" s="993"/>
      <c r="S298" s="993"/>
      <c r="T298" s="993"/>
      <c r="U298" s="993"/>
      <c r="X298" s="11"/>
      <c r="Y298" s="1295"/>
      <c r="Z298" s="1296"/>
      <c r="AA298" s="1297"/>
    </row>
    <row r="299" spans="1:27" ht="13.5" customHeight="1">
      <c r="A299" s="863"/>
      <c r="B299" s="1289"/>
      <c r="C299" s="862"/>
      <c r="D299" s="863"/>
      <c r="E299" s="10"/>
      <c r="F299" s="1021"/>
      <c r="G299" s="1021"/>
      <c r="H299" s="1021"/>
      <c r="I299" s="1154"/>
      <c r="J299" s="1154"/>
      <c r="K299" s="1031"/>
      <c r="L299" s="849"/>
      <c r="M299" s="993"/>
      <c r="N299" s="993"/>
      <c r="O299" s="993"/>
      <c r="P299" s="993"/>
      <c r="Q299" s="993"/>
      <c r="R299" s="993"/>
      <c r="S299" s="993"/>
      <c r="T299" s="993"/>
      <c r="U299" s="993"/>
      <c r="X299" s="11"/>
      <c r="Y299" s="1295"/>
      <c r="Z299" s="1296"/>
      <c r="AA299" s="1297"/>
    </row>
    <row r="300" spans="1:27" ht="13.5" customHeight="1">
      <c r="A300" s="863"/>
      <c r="B300" s="1289"/>
      <c r="C300" s="862"/>
      <c r="D300" s="863"/>
      <c r="E300" s="10"/>
      <c r="F300" s="1021" t="s">
        <v>6</v>
      </c>
      <c r="G300" s="1021"/>
      <c r="H300" s="1021"/>
      <c r="I300" s="1154"/>
      <c r="J300" s="1154"/>
      <c r="K300" s="1031"/>
      <c r="L300" s="849" t="s">
        <v>11</v>
      </c>
      <c r="M300" s="993" t="s">
        <v>884</v>
      </c>
      <c r="N300" s="993"/>
      <c r="O300" s="993"/>
      <c r="P300" s="993"/>
      <c r="Q300" s="993"/>
      <c r="R300" s="993"/>
      <c r="S300" s="993"/>
      <c r="T300" s="993"/>
      <c r="U300" s="993"/>
      <c r="X300" s="11"/>
      <c r="Y300" s="1295"/>
      <c r="Z300" s="1296"/>
      <c r="AA300" s="1297"/>
    </row>
    <row r="301" spans="1:27">
      <c r="A301" s="863"/>
      <c r="B301" s="1289"/>
      <c r="C301" s="862"/>
      <c r="D301" s="863"/>
      <c r="E301" s="10"/>
      <c r="F301" s="1021"/>
      <c r="G301" s="1021"/>
      <c r="H301" s="1021"/>
      <c r="I301" s="1154"/>
      <c r="J301" s="1154"/>
      <c r="K301" s="1031"/>
      <c r="L301" s="849"/>
      <c r="M301" s="993"/>
      <c r="N301" s="993"/>
      <c r="O301" s="993"/>
      <c r="P301" s="993"/>
      <c r="Q301" s="993"/>
      <c r="R301" s="993"/>
      <c r="S301" s="993"/>
      <c r="T301" s="993"/>
      <c r="U301" s="993"/>
      <c r="X301" s="11"/>
      <c r="Y301" s="1295"/>
      <c r="Z301" s="1296"/>
      <c r="AA301" s="1297"/>
    </row>
    <row r="302" spans="1:27" ht="13.5" customHeight="1">
      <c r="A302" s="863"/>
      <c r="B302" s="1289"/>
      <c r="C302" s="862"/>
      <c r="D302" s="863"/>
      <c r="E302" s="10"/>
      <c r="F302" s="3"/>
      <c r="T302" s="290"/>
      <c r="U302" s="261"/>
      <c r="V302" s="261"/>
      <c r="W302" s="261"/>
      <c r="X302" s="291"/>
      <c r="Y302" s="1295"/>
      <c r="Z302" s="1296"/>
      <c r="AA302" s="1297"/>
    </row>
    <row r="303" spans="1:27">
      <c r="A303" s="863"/>
      <c r="B303" s="1289"/>
      <c r="C303" s="862"/>
      <c r="D303" s="863"/>
      <c r="F303" s="3" t="s">
        <v>802</v>
      </c>
      <c r="X303" s="11"/>
      <c r="Y303" s="1295"/>
      <c r="Z303" s="1296"/>
      <c r="AA303" s="1297"/>
    </row>
    <row r="304" spans="1:27" ht="13.5" customHeight="1">
      <c r="A304" s="863"/>
      <c r="B304" s="1289"/>
      <c r="C304" s="862"/>
      <c r="D304" s="863"/>
      <c r="F304"/>
      <c r="G304" s="454" t="s">
        <v>928</v>
      </c>
      <c r="H304" s="10" t="s">
        <v>1505</v>
      </c>
      <c r="N304" s="190"/>
      <c r="O304" s="190"/>
      <c r="P304" s="190"/>
      <c r="Q304" s="190"/>
      <c r="R304" s="190"/>
      <c r="S304" s="190"/>
      <c r="T304" s="190"/>
      <c r="X304" s="11"/>
      <c r="Y304" s="1295"/>
      <c r="Z304" s="1296"/>
      <c r="AA304" s="1297"/>
    </row>
    <row r="305" spans="1:27">
      <c r="A305" s="863"/>
      <c r="B305" s="1289"/>
      <c r="C305" s="862"/>
      <c r="D305" s="863"/>
      <c r="F305"/>
      <c r="G305" s="455"/>
      <c r="H305" s="14" t="s">
        <v>1333</v>
      </c>
      <c r="I305" s="77" t="s">
        <v>803</v>
      </c>
      <c r="K305" s="1031"/>
      <c r="L305" s="1242"/>
      <c r="M305" s="2" t="s">
        <v>804</v>
      </c>
      <c r="O305" s="251" t="s">
        <v>1506</v>
      </c>
      <c r="P305" s="1031"/>
      <c r="Q305" s="1242"/>
      <c r="R305" s="2" t="s">
        <v>804</v>
      </c>
      <c r="T305" s="190" t="s">
        <v>753</v>
      </c>
      <c r="X305" s="11"/>
      <c r="Y305" s="1295"/>
      <c r="Z305" s="1296"/>
      <c r="AA305" s="1297"/>
    </row>
    <row r="306" spans="1:27">
      <c r="A306" s="863"/>
      <c r="B306" s="1289"/>
      <c r="C306" s="862"/>
      <c r="D306" s="863"/>
      <c r="E306" s="10"/>
      <c r="F306"/>
      <c r="G306" s="454" t="s">
        <v>928</v>
      </c>
      <c r="H306" s="10" t="s">
        <v>805</v>
      </c>
      <c r="V306" s="43"/>
      <c r="W306" s="43"/>
      <c r="X306" s="11"/>
      <c r="Y306" s="1295"/>
      <c r="Z306" s="1296"/>
      <c r="AA306" s="1297"/>
    </row>
    <row r="307" spans="1:27">
      <c r="A307" s="863"/>
      <c r="B307" s="1289"/>
      <c r="C307" s="862"/>
      <c r="D307" s="863"/>
      <c r="E307" s="10"/>
      <c r="F307" s="43"/>
      <c r="G307" s="43"/>
      <c r="H307" s="43"/>
      <c r="I307" s="43"/>
      <c r="J307" s="43"/>
      <c r="K307" s="43"/>
      <c r="L307" s="43"/>
      <c r="M307" s="43"/>
      <c r="N307" s="43"/>
      <c r="O307" s="43"/>
      <c r="P307" s="43"/>
      <c r="Q307" s="43"/>
      <c r="R307" s="43"/>
      <c r="S307" s="43"/>
      <c r="T307" s="43"/>
      <c r="U307" s="43"/>
      <c r="V307" s="43"/>
      <c r="W307" s="43"/>
      <c r="X307" s="11"/>
      <c r="Y307" s="1295"/>
      <c r="Z307" s="1296"/>
      <c r="AA307" s="1297"/>
    </row>
    <row r="308" spans="1:27">
      <c r="A308" s="863"/>
      <c r="B308" s="1289"/>
      <c r="C308" s="862"/>
      <c r="D308" s="863"/>
      <c r="E308" s="10"/>
      <c r="F308" s="43"/>
      <c r="G308" s="43"/>
      <c r="H308" s="43"/>
      <c r="I308" s="43"/>
      <c r="J308" s="43"/>
      <c r="K308" s="43"/>
      <c r="L308" s="43"/>
      <c r="M308" s="43"/>
      <c r="N308" s="43"/>
      <c r="O308" s="43"/>
      <c r="P308" s="43"/>
      <c r="Q308" s="43"/>
      <c r="R308" s="43"/>
      <c r="S308" s="43"/>
      <c r="T308" s="43"/>
      <c r="U308" s="43"/>
      <c r="V308" s="43"/>
      <c r="W308" s="43"/>
      <c r="X308" s="11"/>
      <c r="Y308" s="1295"/>
      <c r="Z308" s="1296"/>
      <c r="AA308" s="1297"/>
    </row>
    <row r="309" spans="1:27">
      <c r="A309" s="863"/>
      <c r="B309" s="1289"/>
      <c r="C309" s="862"/>
      <c r="D309" s="863"/>
      <c r="E309" s="10"/>
      <c r="F309" s="43"/>
      <c r="G309" s="43"/>
      <c r="H309" s="43"/>
      <c r="I309" s="43"/>
      <c r="J309" s="43"/>
      <c r="K309" s="43"/>
      <c r="L309" s="43"/>
      <c r="M309" s="43"/>
      <c r="N309" s="43"/>
      <c r="O309" s="43"/>
      <c r="P309" s="43"/>
      <c r="Q309" s="43"/>
      <c r="R309" s="43"/>
      <c r="S309" s="43"/>
      <c r="T309" s="43"/>
      <c r="U309" s="43"/>
      <c r="V309" s="43"/>
      <c r="W309" s="43"/>
      <c r="X309" s="11"/>
      <c r="Y309" s="1295"/>
      <c r="Z309" s="1296"/>
      <c r="AA309" s="1297"/>
    </row>
    <row r="310" spans="1:27">
      <c r="A310" s="863"/>
      <c r="B310" s="1289"/>
      <c r="C310" s="862"/>
      <c r="D310" s="863"/>
      <c r="E310" s="10"/>
      <c r="F310" s="43"/>
      <c r="G310" s="43"/>
      <c r="H310" s="43"/>
      <c r="I310" s="43"/>
      <c r="J310" s="43"/>
      <c r="K310" s="43"/>
      <c r="L310" s="43"/>
      <c r="M310" s="43"/>
      <c r="N310" s="43"/>
      <c r="O310" s="43"/>
      <c r="P310" s="43"/>
      <c r="Q310" s="43"/>
      <c r="R310" s="43"/>
      <c r="S310" s="43"/>
      <c r="T310" s="43"/>
      <c r="U310" s="43"/>
      <c r="V310" s="43"/>
      <c r="W310" s="43"/>
      <c r="X310" s="11"/>
      <c r="Y310" s="1295"/>
      <c r="Z310" s="1296"/>
      <c r="AA310" s="1297"/>
    </row>
    <row r="311" spans="1:27">
      <c r="A311" s="863"/>
      <c r="B311" s="1289"/>
      <c r="C311" s="862"/>
      <c r="D311" s="863"/>
      <c r="E311" s="10"/>
      <c r="F311" s="43"/>
      <c r="G311" s="43"/>
      <c r="H311" s="43"/>
      <c r="I311" s="43"/>
      <c r="J311" s="43"/>
      <c r="K311" s="43"/>
      <c r="L311" s="43"/>
      <c r="M311" s="43"/>
      <c r="N311" s="43"/>
      <c r="O311" s="43"/>
      <c r="P311" s="43"/>
      <c r="Q311" s="43"/>
      <c r="R311" s="43"/>
      <c r="S311" s="43"/>
      <c r="T311" s="43"/>
      <c r="U311" s="43"/>
      <c r="V311" s="43"/>
      <c r="W311" s="43"/>
      <c r="X311" s="11"/>
      <c r="Y311" s="1295"/>
      <c r="Z311" s="1296"/>
      <c r="AA311" s="1297"/>
    </row>
    <row r="312" spans="1:27">
      <c r="A312" s="863"/>
      <c r="B312" s="1289"/>
      <c r="C312" s="862"/>
      <c r="D312" s="863"/>
      <c r="E312" s="10"/>
      <c r="F312" s="43"/>
      <c r="G312" s="43"/>
      <c r="H312" s="43"/>
      <c r="I312" s="43"/>
      <c r="J312" s="43"/>
      <c r="K312" s="43"/>
      <c r="L312" s="43"/>
      <c r="M312" s="43"/>
      <c r="N312" s="43"/>
      <c r="O312" s="43"/>
      <c r="P312" s="43"/>
      <c r="Q312" s="43"/>
      <c r="R312" s="43"/>
      <c r="S312" s="43"/>
      <c r="T312" s="43"/>
      <c r="U312" s="43"/>
      <c r="V312" s="43"/>
      <c r="W312" s="43"/>
      <c r="X312" s="11"/>
      <c r="Y312" s="1295"/>
      <c r="Z312" s="1296"/>
      <c r="AA312" s="1297"/>
    </row>
    <row r="313" spans="1:27">
      <c r="A313" s="863"/>
      <c r="B313" s="1289"/>
      <c r="C313" s="862"/>
      <c r="D313" s="863"/>
      <c r="E313" s="10"/>
      <c r="F313" s="43"/>
      <c r="G313" s="43"/>
      <c r="H313" s="43"/>
      <c r="I313" s="43"/>
      <c r="J313" s="43"/>
      <c r="K313" s="43"/>
      <c r="L313" s="43"/>
      <c r="M313" s="43"/>
      <c r="N313" s="43"/>
      <c r="O313" s="43"/>
      <c r="P313" s="43"/>
      <c r="Q313" s="43"/>
      <c r="R313" s="43"/>
      <c r="S313" s="43"/>
      <c r="T313" s="43"/>
      <c r="U313" s="43"/>
      <c r="V313" s="43"/>
      <c r="W313" s="43"/>
      <c r="X313" s="11"/>
      <c r="Y313" s="1295"/>
      <c r="Z313" s="1296"/>
      <c r="AA313" s="1297"/>
    </row>
    <row r="314" spans="1:27">
      <c r="A314" s="863"/>
      <c r="B314" s="1289"/>
      <c r="C314" s="862"/>
      <c r="D314" s="863"/>
      <c r="E314" s="10"/>
      <c r="F314" s="43"/>
      <c r="G314" s="43"/>
      <c r="H314" s="43"/>
      <c r="I314" s="43"/>
      <c r="J314" s="43"/>
      <c r="K314" s="43"/>
      <c r="L314" s="43"/>
      <c r="M314" s="43"/>
      <c r="N314" s="43"/>
      <c r="O314" s="43"/>
      <c r="P314" s="43"/>
      <c r="Q314" s="43"/>
      <c r="R314" s="43"/>
      <c r="S314" s="43"/>
      <c r="T314" s="43"/>
      <c r="U314" s="43"/>
      <c r="V314" s="43"/>
      <c r="W314" s="43"/>
      <c r="X314" s="11"/>
      <c r="Y314" s="1295"/>
      <c r="Z314" s="1296"/>
      <c r="AA314" s="1297"/>
    </row>
    <row r="315" spans="1:27">
      <c r="A315" s="863"/>
      <c r="B315" s="1289"/>
      <c r="C315" s="862"/>
      <c r="D315" s="863"/>
      <c r="E315" s="10"/>
      <c r="F315" s="43"/>
      <c r="G315" s="43"/>
      <c r="H315" s="43"/>
      <c r="I315" s="43"/>
      <c r="J315" s="43"/>
      <c r="K315" s="43"/>
      <c r="L315" s="43"/>
      <c r="M315" s="43"/>
      <c r="N315" s="43"/>
      <c r="O315" s="43"/>
      <c r="P315" s="43"/>
      <c r="Q315" s="43"/>
      <c r="R315" s="43"/>
      <c r="S315" s="43"/>
      <c r="T315" s="43"/>
      <c r="U315" s="43"/>
      <c r="V315" s="43"/>
      <c r="W315" s="43"/>
      <c r="X315" s="11"/>
      <c r="Y315" s="1295"/>
      <c r="Z315" s="1296"/>
      <c r="AA315" s="1297"/>
    </row>
    <row r="316" spans="1:27">
      <c r="A316" s="863"/>
      <c r="B316" s="1289"/>
      <c r="C316" s="862"/>
      <c r="D316" s="863"/>
      <c r="E316" s="10"/>
      <c r="F316" s="43"/>
      <c r="G316" s="43"/>
      <c r="H316" s="43"/>
      <c r="I316" s="43"/>
      <c r="J316" s="43"/>
      <c r="K316" s="43"/>
      <c r="L316" s="43"/>
      <c r="M316" s="43"/>
      <c r="N316" s="43"/>
      <c r="O316" s="43"/>
      <c r="P316" s="43"/>
      <c r="Q316" s="43"/>
      <c r="R316" s="43"/>
      <c r="S316" s="43"/>
      <c r="T316" s="43"/>
      <c r="U316" s="43"/>
      <c r="V316" s="43"/>
      <c r="W316" s="43"/>
      <c r="X316" s="11"/>
      <c r="Y316" s="1295"/>
      <c r="Z316" s="1296"/>
      <c r="AA316" s="1297"/>
    </row>
    <row r="317" spans="1:27">
      <c r="A317" s="863"/>
      <c r="B317" s="1289"/>
      <c r="C317" s="862"/>
      <c r="D317" s="863"/>
      <c r="E317" s="10"/>
      <c r="X317" s="11"/>
      <c r="Y317" s="1295"/>
      <c r="Z317" s="1296"/>
      <c r="AA317" s="1297"/>
    </row>
    <row r="318" spans="1:27" ht="13.5" customHeight="1">
      <c r="A318" s="863"/>
      <c r="B318" s="1289">
        <v>21</v>
      </c>
      <c r="C318" s="862" t="s">
        <v>1507</v>
      </c>
      <c r="D318" s="863" t="s">
        <v>904</v>
      </c>
      <c r="F318" s="902" t="s">
        <v>20</v>
      </c>
      <c r="G318" s="902"/>
      <c r="H318" s="902"/>
      <c r="I318" s="902"/>
      <c r="J318" s="902"/>
      <c r="K318" s="902"/>
      <c r="L318" s="902"/>
      <c r="M318" s="854" t="s">
        <v>23</v>
      </c>
      <c r="N318" s="855"/>
      <c r="O318" s="855"/>
      <c r="P318" s="855"/>
      <c r="Q318" s="855"/>
      <c r="R318" s="855"/>
      <c r="S318" s="855"/>
      <c r="T318" s="855"/>
      <c r="U318" s="855"/>
      <c r="V318" s="855"/>
      <c r="W318" s="856"/>
      <c r="Y318" s="1295" t="s">
        <v>4</v>
      </c>
      <c r="Z318" s="1296"/>
      <c r="AA318" s="1297"/>
    </row>
    <row r="319" spans="1:27">
      <c r="A319" s="863"/>
      <c r="B319" s="1289"/>
      <c r="C319" s="862"/>
      <c r="D319" s="863"/>
      <c r="F319" s="902"/>
      <c r="G319" s="902"/>
      <c r="H319" s="902"/>
      <c r="I319" s="902"/>
      <c r="J319" s="902"/>
      <c r="K319" s="902"/>
      <c r="L319" s="902"/>
      <c r="M319" s="857"/>
      <c r="N319" s="858"/>
      <c r="O319" s="858"/>
      <c r="P319" s="858"/>
      <c r="Q319" s="858"/>
      <c r="R319" s="858"/>
      <c r="S319" s="858"/>
      <c r="T319" s="858"/>
      <c r="U319" s="858"/>
      <c r="V319" s="858"/>
      <c r="W319" s="859"/>
      <c r="Y319" s="1295"/>
      <c r="Z319" s="1296"/>
      <c r="AA319" s="1297"/>
    </row>
    <row r="320" spans="1:27">
      <c r="A320" s="863"/>
      <c r="B320" s="1289"/>
      <c r="C320" s="862"/>
      <c r="D320" s="863"/>
      <c r="E320" s="10"/>
      <c r="F320" s="261"/>
      <c r="G320"/>
      <c r="H320"/>
      <c r="I320"/>
      <c r="J320"/>
      <c r="K320"/>
      <c r="L320"/>
      <c r="M320"/>
      <c r="N320"/>
      <c r="O320"/>
      <c r="P320"/>
      <c r="Q320"/>
      <c r="R320"/>
      <c r="S320"/>
      <c r="T320"/>
      <c r="U320"/>
      <c r="V320"/>
      <c r="X320" s="11"/>
      <c r="Y320" s="1295"/>
      <c r="Z320" s="1296"/>
      <c r="AA320" s="1297"/>
    </row>
    <row r="321" spans="1:27">
      <c r="A321" s="900"/>
      <c r="B321" s="1302"/>
      <c r="C321" s="887"/>
      <c r="D321" s="900"/>
      <c r="E321" s="6"/>
      <c r="F321" s="7"/>
      <c r="G321" s="7"/>
      <c r="H321" s="7"/>
      <c r="I321" s="7"/>
      <c r="J321" s="7"/>
      <c r="K321" s="7"/>
      <c r="L321" s="7"/>
      <c r="M321" s="7"/>
      <c r="N321" s="7"/>
      <c r="O321" s="7"/>
      <c r="P321" s="7"/>
      <c r="Q321" s="7"/>
      <c r="R321" s="7"/>
      <c r="S321" s="7"/>
      <c r="T321" s="7"/>
      <c r="U321" s="7"/>
      <c r="V321" s="7"/>
      <c r="W321" s="7"/>
      <c r="X321" s="15"/>
      <c r="Y321" s="1310"/>
      <c r="Z321" s="1311"/>
      <c r="AA321" s="1312"/>
    </row>
    <row r="322" spans="1:27" ht="6.75" customHeight="1">
      <c r="A322" s="270"/>
      <c r="B322" s="279"/>
      <c r="C322" s="250"/>
      <c r="D322" s="270"/>
      <c r="E322" s="10"/>
      <c r="G322" s="1"/>
      <c r="X322" s="11"/>
      <c r="Y322" s="272"/>
      <c r="Z322" s="273"/>
      <c r="AA322" s="274"/>
    </row>
    <row r="323" spans="1:27" ht="13.5" customHeight="1">
      <c r="A323" s="863" t="s">
        <v>1615</v>
      </c>
      <c r="B323" s="1289">
        <v>22</v>
      </c>
      <c r="C323" s="862" t="s">
        <v>1508</v>
      </c>
      <c r="D323" s="863" t="s">
        <v>1259</v>
      </c>
      <c r="F323" s="902" t="s">
        <v>20</v>
      </c>
      <c r="G323" s="902"/>
      <c r="H323" s="902"/>
      <c r="I323" s="902"/>
      <c r="J323" s="902"/>
      <c r="K323" s="902"/>
      <c r="L323" s="902"/>
      <c r="M323" s="854" t="s">
        <v>23</v>
      </c>
      <c r="N323" s="855"/>
      <c r="O323" s="855"/>
      <c r="P323" s="855"/>
      <c r="Q323" s="855"/>
      <c r="R323" s="855"/>
      <c r="S323" s="855"/>
      <c r="T323" s="855"/>
      <c r="U323" s="855"/>
      <c r="V323" s="855"/>
      <c r="W323" s="856"/>
      <c r="X323" s="11"/>
      <c r="Y323" s="1295" t="s">
        <v>4</v>
      </c>
      <c r="Z323" s="1296"/>
      <c r="AA323" s="1297"/>
    </row>
    <row r="324" spans="1:27">
      <c r="A324" s="863"/>
      <c r="B324" s="1289"/>
      <c r="C324" s="862"/>
      <c r="D324" s="863"/>
      <c r="F324" s="902"/>
      <c r="G324" s="902"/>
      <c r="H324" s="902"/>
      <c r="I324" s="902"/>
      <c r="J324" s="902"/>
      <c r="K324" s="902"/>
      <c r="L324" s="902"/>
      <c r="M324" s="857"/>
      <c r="N324" s="858"/>
      <c r="O324" s="858"/>
      <c r="P324" s="858"/>
      <c r="Q324" s="858"/>
      <c r="R324" s="858"/>
      <c r="S324" s="858"/>
      <c r="T324" s="858"/>
      <c r="U324" s="858"/>
      <c r="V324" s="858"/>
      <c r="W324" s="859"/>
      <c r="X324" s="11"/>
      <c r="Y324" s="1295"/>
      <c r="Z324" s="1296"/>
      <c r="AA324" s="1297"/>
    </row>
    <row r="325" spans="1:27">
      <c r="A325" s="863"/>
      <c r="B325" s="1289"/>
      <c r="C325" s="862"/>
      <c r="D325" s="863"/>
      <c r="E325" s="10"/>
      <c r="X325" s="11"/>
      <c r="Y325" s="1295"/>
      <c r="Z325" s="1296"/>
      <c r="AA325" s="1297"/>
    </row>
    <row r="326" spans="1:27">
      <c r="A326" s="863"/>
      <c r="B326" s="1289"/>
      <c r="C326" s="862"/>
      <c r="D326" s="863"/>
      <c r="E326" s="10"/>
      <c r="F326" s="3" t="s">
        <v>1258</v>
      </c>
      <c r="M326"/>
      <c r="N326"/>
      <c r="O326"/>
      <c r="P326"/>
      <c r="Q326"/>
      <c r="R326"/>
      <c r="S326"/>
      <c r="T326"/>
      <c r="U326"/>
      <c r="V326"/>
      <c r="W326"/>
      <c r="X326" s="11"/>
      <c r="Y326" s="1295"/>
      <c r="Z326" s="1296"/>
      <c r="AA326" s="1297"/>
    </row>
    <row r="327" spans="1:27">
      <c r="A327" s="863"/>
      <c r="B327" s="1289"/>
      <c r="C327" s="862"/>
      <c r="D327" s="863"/>
      <c r="E327" s="10"/>
      <c r="F327" s="3"/>
      <c r="M327"/>
      <c r="N327"/>
      <c r="O327"/>
      <c r="P327"/>
      <c r="Q327" s="850" t="s">
        <v>777</v>
      </c>
      <c r="R327" s="851"/>
      <c r="S327" s="851"/>
      <c r="T327" s="851"/>
      <c r="U327" s="851"/>
      <c r="V327" s="851"/>
      <c r="W327" s="852"/>
      <c r="X327" s="427"/>
      <c r="Y327" s="1295"/>
      <c r="Z327" s="1296"/>
      <c r="AA327" s="1297"/>
    </row>
    <row r="328" spans="1:27">
      <c r="A328" s="863"/>
      <c r="B328" s="1289"/>
      <c r="C328" s="862"/>
      <c r="D328" s="863"/>
      <c r="E328" s="10"/>
      <c r="F328" s="3"/>
      <c r="M328"/>
      <c r="N328"/>
      <c r="O328"/>
      <c r="P328"/>
      <c r="Q328" s="14"/>
      <c r="R328"/>
      <c r="S328"/>
      <c r="T328"/>
      <c r="U328"/>
      <c r="V328"/>
      <c r="W328"/>
      <c r="X328" s="427"/>
      <c r="Y328" s="1295"/>
      <c r="Z328" s="1296"/>
      <c r="AA328" s="1297"/>
    </row>
    <row r="329" spans="1:27">
      <c r="A329" s="863"/>
      <c r="B329" s="1289"/>
      <c r="C329" s="862"/>
      <c r="D329" s="863"/>
      <c r="E329" s="10"/>
      <c r="F329" s="3" t="s">
        <v>905</v>
      </c>
      <c r="G329"/>
      <c r="H329"/>
      <c r="I329"/>
      <c r="J329"/>
      <c r="K329"/>
      <c r="L329"/>
      <c r="M329"/>
      <c r="N329"/>
      <c r="O329"/>
      <c r="P329"/>
      <c r="Q329"/>
      <c r="R329"/>
      <c r="S329"/>
      <c r="T329" s="850" t="s">
        <v>21</v>
      </c>
      <c r="U329" s="851"/>
      <c r="V329" s="851"/>
      <c r="W329" s="852"/>
      <c r="X329" s="11"/>
      <c r="Y329" s="1295"/>
      <c r="Z329" s="1296"/>
      <c r="AA329" s="1297"/>
    </row>
    <row r="330" spans="1:27">
      <c r="A330" s="863"/>
      <c r="B330" s="1289"/>
      <c r="C330" s="862"/>
      <c r="D330" s="863"/>
      <c r="E330" s="10"/>
      <c r="H330" s="14"/>
      <c r="I330" s="77"/>
      <c r="J330" s="77"/>
      <c r="K330" s="77"/>
      <c r="L330" s="77"/>
      <c r="M330" s="77"/>
      <c r="N330" s="77"/>
      <c r="O330" s="77"/>
      <c r="P330" s="77"/>
      <c r="Q330" s="77"/>
      <c r="R330" s="77"/>
      <c r="S330" s="77"/>
      <c r="T330" s="77"/>
      <c r="U330" s="77"/>
      <c r="V330" s="77"/>
      <c r="W330" s="77"/>
      <c r="X330" s="11"/>
      <c r="Y330" s="1295"/>
      <c r="Z330" s="1296"/>
      <c r="AA330" s="1297"/>
    </row>
    <row r="331" spans="1:27">
      <c r="A331" s="863"/>
      <c r="B331" s="1289"/>
      <c r="C331" s="862"/>
      <c r="D331" s="863"/>
      <c r="E331" s="10"/>
      <c r="F331" s="3" t="s">
        <v>906</v>
      </c>
      <c r="H331" s="14"/>
      <c r="I331" s="77"/>
      <c r="J331" s="77"/>
      <c r="K331" s="77"/>
      <c r="L331" s="77"/>
      <c r="M331"/>
      <c r="N331"/>
      <c r="O331"/>
      <c r="P331"/>
      <c r="Q331" s="77"/>
      <c r="R331" s="77"/>
      <c r="S331"/>
      <c r="T331" s="850" t="s">
        <v>884</v>
      </c>
      <c r="U331" s="851"/>
      <c r="V331" s="851"/>
      <c r="W331" s="852"/>
      <c r="X331" s="11"/>
      <c r="Y331" s="1295"/>
      <c r="Z331" s="1296"/>
      <c r="AA331" s="1297"/>
    </row>
    <row r="332" spans="1:27">
      <c r="A332" s="863"/>
      <c r="B332" s="1289"/>
      <c r="C332" s="862"/>
      <c r="D332" s="863"/>
      <c r="E332" s="10"/>
      <c r="F332" s="3"/>
      <c r="H332" s="14"/>
      <c r="I332" s="77"/>
      <c r="J332" s="77"/>
      <c r="K332" s="77"/>
      <c r="L332" s="77"/>
      <c r="M332" s="77"/>
      <c r="N332" s="77"/>
      <c r="O332" s="77"/>
      <c r="P332" s="77"/>
      <c r="Q332" s="77"/>
      <c r="R332" s="77"/>
      <c r="S332"/>
      <c r="T332"/>
      <c r="U332"/>
      <c r="V332"/>
      <c r="W332" s="77"/>
      <c r="X332" s="11"/>
      <c r="Y332" s="1295"/>
      <c r="Z332" s="1296"/>
      <c r="AA332" s="1297"/>
    </row>
    <row r="333" spans="1:27">
      <c r="A333" s="863"/>
      <c r="B333" s="1289"/>
      <c r="C333" s="862"/>
      <c r="D333" s="863"/>
      <c r="E333" s="10"/>
      <c r="F333" s="3"/>
      <c r="H333" s="14"/>
      <c r="I333" s="77"/>
      <c r="J333" s="77"/>
      <c r="K333" s="77"/>
      <c r="L333" s="77"/>
      <c r="M333" s="77"/>
      <c r="N333" s="77"/>
      <c r="O333" s="77"/>
      <c r="P333" s="77"/>
      <c r="Q333" s="77"/>
      <c r="R333" s="77"/>
      <c r="S333" s="77"/>
      <c r="T333" s="77"/>
      <c r="U333" s="77"/>
      <c r="V333" s="77"/>
      <c r="W333" s="77"/>
      <c r="X333" s="11"/>
      <c r="Y333" s="1295"/>
      <c r="Z333" s="1296"/>
      <c r="AA333" s="1297"/>
    </row>
    <row r="334" spans="1:27">
      <c r="A334" s="863"/>
      <c r="B334" s="1289"/>
      <c r="C334" s="862"/>
      <c r="D334" s="863"/>
      <c r="E334" s="10"/>
      <c r="J334" s="14"/>
      <c r="K334" s="14"/>
      <c r="L334" s="14"/>
      <c r="M334" s="14"/>
      <c r="N334" s="14"/>
      <c r="X334" s="11"/>
      <c r="Y334" s="1295"/>
      <c r="Z334" s="1296"/>
      <c r="AA334" s="1297"/>
    </row>
    <row r="335" spans="1:27" ht="13.5" customHeight="1">
      <c r="A335" s="863"/>
      <c r="B335" s="1289">
        <v>23</v>
      </c>
      <c r="C335" s="862" t="s">
        <v>1070</v>
      </c>
      <c r="D335" s="863" t="s">
        <v>252</v>
      </c>
      <c r="F335" s="902" t="s">
        <v>20</v>
      </c>
      <c r="G335" s="902"/>
      <c r="H335" s="902"/>
      <c r="I335" s="902"/>
      <c r="J335" s="902"/>
      <c r="K335" s="902"/>
      <c r="L335" s="902"/>
      <c r="M335" s="1223" t="s">
        <v>23</v>
      </c>
      <c r="N335" s="1223"/>
      <c r="O335" s="1223"/>
      <c r="P335" s="1223"/>
      <c r="Q335" s="1223"/>
      <c r="R335" s="1223"/>
      <c r="S335" s="1223"/>
      <c r="T335" s="1223"/>
      <c r="U335" s="1223"/>
      <c r="V335" s="1223"/>
      <c r="W335" s="1223"/>
      <c r="Y335" s="1295" t="s">
        <v>4</v>
      </c>
      <c r="Z335" s="1296"/>
      <c r="AA335" s="1297"/>
    </row>
    <row r="336" spans="1:27">
      <c r="A336" s="863"/>
      <c r="B336" s="1289"/>
      <c r="C336" s="862"/>
      <c r="D336" s="863"/>
      <c r="F336" s="902"/>
      <c r="G336" s="902"/>
      <c r="H336" s="902"/>
      <c r="I336" s="902"/>
      <c r="J336" s="902"/>
      <c r="K336" s="902"/>
      <c r="L336" s="902"/>
      <c r="M336" s="1223"/>
      <c r="N336" s="1223"/>
      <c r="O336" s="1223"/>
      <c r="P336" s="1223"/>
      <c r="Q336" s="1223"/>
      <c r="R336" s="1223"/>
      <c r="S336" s="1223"/>
      <c r="T336" s="1223"/>
      <c r="U336" s="1223"/>
      <c r="V336" s="1223"/>
      <c r="W336" s="1223"/>
      <c r="Y336" s="1295"/>
      <c r="Z336" s="1296"/>
      <c r="AA336" s="1297"/>
    </row>
    <row r="337" spans="1:27">
      <c r="A337" s="863"/>
      <c r="B337" s="1289"/>
      <c r="C337" s="862"/>
      <c r="D337" s="863"/>
      <c r="Y337" s="1295"/>
      <c r="Z337" s="1296"/>
      <c r="AA337" s="1297"/>
    </row>
    <row r="338" spans="1:27">
      <c r="A338" s="863"/>
      <c r="B338" s="1289"/>
      <c r="C338" s="862"/>
      <c r="D338" s="863"/>
      <c r="E338" s="10"/>
      <c r="F338"/>
      <c r="G338"/>
      <c r="H338"/>
      <c r="I338"/>
      <c r="J338"/>
      <c r="K338"/>
      <c r="L338"/>
      <c r="M338"/>
      <c r="N338"/>
      <c r="O338"/>
      <c r="P338"/>
      <c r="Q338"/>
      <c r="R338"/>
      <c r="S338"/>
      <c r="T338"/>
      <c r="U338"/>
      <c r="X338" s="11"/>
      <c r="Y338" s="1295"/>
      <c r="Z338" s="1296"/>
      <c r="AA338" s="1297"/>
    </row>
    <row r="339" spans="1:27">
      <c r="A339" s="863"/>
      <c r="B339" s="1289"/>
      <c r="C339" s="862"/>
      <c r="D339" s="863"/>
      <c r="E339" s="10"/>
      <c r="F339"/>
      <c r="G339"/>
      <c r="H339"/>
      <c r="I339"/>
      <c r="J339"/>
      <c r="K339"/>
      <c r="L339"/>
      <c r="M339"/>
      <c r="N339"/>
      <c r="O339"/>
      <c r="P339"/>
      <c r="Q339"/>
      <c r="R339"/>
      <c r="S339"/>
      <c r="T339"/>
      <c r="U339"/>
      <c r="X339" s="11"/>
      <c r="Y339" s="1295"/>
      <c r="Z339" s="1296"/>
      <c r="AA339" s="1297"/>
    </row>
    <row r="340" spans="1:27">
      <c r="A340" s="863"/>
      <c r="B340" s="1289"/>
      <c r="C340" s="862"/>
      <c r="D340" s="863"/>
      <c r="E340" s="10"/>
      <c r="M340" s="7"/>
      <c r="N340" s="7"/>
      <c r="O340" s="7"/>
      <c r="P340" s="7"/>
      <c r="Q340" s="7"/>
      <c r="R340" s="7"/>
      <c r="S340" s="7"/>
      <c r="T340" s="7"/>
      <c r="U340" s="7"/>
      <c r="V340" s="7"/>
      <c r="W340" s="7"/>
      <c r="X340" s="11"/>
      <c r="Y340" s="1295"/>
      <c r="Z340" s="1296"/>
      <c r="AA340" s="1297"/>
    </row>
    <row r="341" spans="1:27">
      <c r="A341" s="863" t="s">
        <v>1509</v>
      </c>
      <c r="B341" s="1289">
        <v>24</v>
      </c>
      <c r="C341" s="862" t="s">
        <v>1510</v>
      </c>
      <c r="D341" s="863" t="s">
        <v>1612</v>
      </c>
      <c r="F341" s="902" t="s">
        <v>20</v>
      </c>
      <c r="G341" s="902"/>
      <c r="H341" s="902"/>
      <c r="I341" s="902"/>
      <c r="J341" s="902"/>
      <c r="K341" s="902"/>
      <c r="L341" s="902"/>
      <c r="M341" s="854" t="s">
        <v>23</v>
      </c>
      <c r="N341" s="855"/>
      <c r="O341" s="855"/>
      <c r="P341" s="855"/>
      <c r="Q341" s="855"/>
      <c r="R341" s="855"/>
      <c r="S341" s="855"/>
      <c r="T341" s="855"/>
      <c r="U341" s="855"/>
      <c r="V341" s="855"/>
      <c r="W341" s="856"/>
      <c r="Y341" s="1295" t="s">
        <v>4</v>
      </c>
      <c r="Z341" s="1296"/>
      <c r="AA341" s="1297"/>
    </row>
    <row r="342" spans="1:27">
      <c r="A342" s="863"/>
      <c r="B342" s="1289"/>
      <c r="C342" s="862"/>
      <c r="D342" s="863"/>
      <c r="F342" s="902"/>
      <c r="G342" s="902"/>
      <c r="H342" s="902"/>
      <c r="I342" s="902"/>
      <c r="J342" s="902"/>
      <c r="K342" s="902"/>
      <c r="L342" s="902"/>
      <c r="M342" s="857"/>
      <c r="N342" s="858"/>
      <c r="O342" s="858"/>
      <c r="P342" s="858"/>
      <c r="Q342" s="858"/>
      <c r="R342" s="858"/>
      <c r="S342" s="858"/>
      <c r="T342" s="858"/>
      <c r="U342" s="858"/>
      <c r="V342" s="858"/>
      <c r="W342" s="859"/>
      <c r="Y342" s="1295"/>
      <c r="Z342" s="1296"/>
      <c r="AA342" s="1297"/>
    </row>
    <row r="343" spans="1:27">
      <c r="A343" s="863"/>
      <c r="B343" s="1289"/>
      <c r="C343" s="862"/>
      <c r="D343" s="863"/>
      <c r="H343" s="3"/>
      <c r="Y343" s="1295"/>
      <c r="Z343" s="1296"/>
      <c r="AA343" s="1297"/>
    </row>
    <row r="344" spans="1:27">
      <c r="A344" s="863"/>
      <c r="B344" s="1289"/>
      <c r="C344" s="862"/>
      <c r="D344" s="863"/>
      <c r="F344" s="3" t="s">
        <v>123</v>
      </c>
      <c r="Y344" s="1295"/>
      <c r="Z344" s="1296"/>
      <c r="AA344" s="1297"/>
    </row>
    <row r="345" spans="1:27">
      <c r="A345" s="863"/>
      <c r="B345" s="1289"/>
      <c r="C345" s="862"/>
      <c r="D345" s="863"/>
      <c r="F345" s="908"/>
      <c r="G345" s="909"/>
      <c r="H345" s="909"/>
      <c r="I345" s="910"/>
      <c r="J345" s="844" t="s">
        <v>124</v>
      </c>
      <c r="K345" s="845"/>
      <c r="L345" s="845"/>
      <c r="M345" s="845"/>
      <c r="N345" s="845"/>
      <c r="O345" s="846"/>
      <c r="P345" s="1021" t="s">
        <v>806</v>
      </c>
      <c r="Q345" s="1021"/>
      <c r="R345" s="1021"/>
      <c r="S345" s="1021"/>
      <c r="T345"/>
      <c r="U345"/>
      <c r="V345"/>
      <c r="W345"/>
      <c r="Y345" s="1295"/>
      <c r="Z345" s="1296"/>
      <c r="AA345" s="1297"/>
    </row>
    <row r="346" spans="1:27">
      <c r="A346" s="863"/>
      <c r="B346" s="1289"/>
      <c r="C346" s="862"/>
      <c r="D346" s="863"/>
      <c r="F346" s="844" t="s">
        <v>125</v>
      </c>
      <c r="G346" s="845"/>
      <c r="H346" s="845"/>
      <c r="I346" s="845"/>
      <c r="J346" s="1439"/>
      <c r="K346" s="1440"/>
      <c r="L346" s="1440"/>
      <c r="M346" s="1440"/>
      <c r="N346" s="1440"/>
      <c r="O346" s="1441"/>
      <c r="P346" s="850" t="s">
        <v>21</v>
      </c>
      <c r="Q346" s="851"/>
      <c r="R346" s="851"/>
      <c r="S346" s="852"/>
      <c r="T346"/>
      <c r="U346"/>
      <c r="V346"/>
      <c r="W346"/>
      <c r="Y346" s="1295"/>
      <c r="Z346" s="1296"/>
      <c r="AA346" s="1297"/>
    </row>
    <row r="347" spans="1:27" ht="13.5" customHeight="1">
      <c r="A347" s="863"/>
      <c r="B347" s="1289"/>
      <c r="C347" s="862"/>
      <c r="D347" s="863"/>
      <c r="F347" s="1062" t="s">
        <v>126</v>
      </c>
      <c r="G347" s="1063"/>
      <c r="H347" s="1063"/>
      <c r="I347" s="1063"/>
      <c r="J347" s="1439"/>
      <c r="K347" s="1440"/>
      <c r="L347" s="1440"/>
      <c r="M347" s="1440"/>
      <c r="N347" s="1440"/>
      <c r="O347" s="1441"/>
      <c r="P347" s="850" t="s">
        <v>21</v>
      </c>
      <c r="Q347" s="851"/>
      <c r="R347" s="851"/>
      <c r="S347" s="852"/>
      <c r="T347"/>
      <c r="U347"/>
      <c r="V347"/>
      <c r="W347"/>
      <c r="Y347" s="1295"/>
      <c r="Z347" s="1296"/>
      <c r="AA347" s="1297"/>
    </row>
    <row r="348" spans="1:27">
      <c r="A348" s="863"/>
      <c r="B348" s="1289"/>
      <c r="C348" s="862"/>
      <c r="D348" s="863"/>
      <c r="F348" s="43"/>
      <c r="G348" s="43"/>
      <c r="H348" s="43"/>
      <c r="I348" s="43"/>
      <c r="J348" s="43"/>
      <c r="K348" s="43"/>
      <c r="L348" s="77"/>
      <c r="M348" s="77"/>
      <c r="N348" s="77"/>
      <c r="O348" s="77"/>
      <c r="P348" s="77"/>
      <c r="Q348" s="77"/>
      <c r="R348" s="77"/>
      <c r="S348" s="77"/>
      <c r="Y348" s="1295"/>
      <c r="Z348" s="1296"/>
      <c r="AA348" s="1297"/>
    </row>
    <row r="349" spans="1:27">
      <c r="A349" s="863"/>
      <c r="B349" s="1289"/>
      <c r="C349" s="862"/>
      <c r="D349" s="863"/>
      <c r="F349" s="43"/>
      <c r="G349" s="43"/>
      <c r="H349" s="43"/>
      <c r="I349" s="43"/>
      <c r="J349" s="43"/>
      <c r="K349" s="43"/>
      <c r="L349" s="43"/>
      <c r="M349" s="43"/>
      <c r="N349" s="43"/>
      <c r="O349" s="43"/>
      <c r="P349" s="43"/>
      <c r="Q349" s="43"/>
      <c r="R349" s="43"/>
      <c r="S349" s="43"/>
      <c r="T349" s="14"/>
      <c r="Y349" s="1295"/>
      <c r="Z349" s="1296"/>
      <c r="AA349" s="1297"/>
    </row>
    <row r="350" spans="1:27">
      <c r="A350" s="1442"/>
      <c r="B350" s="1289">
        <v>25</v>
      </c>
      <c r="C350" s="862" t="s">
        <v>1616</v>
      </c>
      <c r="D350" s="863" t="s">
        <v>1612</v>
      </c>
      <c r="F350" s="902" t="s">
        <v>20</v>
      </c>
      <c r="G350" s="902"/>
      <c r="H350" s="902"/>
      <c r="I350" s="902"/>
      <c r="J350" s="902"/>
      <c r="K350" s="902"/>
      <c r="L350" s="902"/>
      <c r="M350" s="854" t="s">
        <v>23</v>
      </c>
      <c r="N350" s="855"/>
      <c r="O350" s="855"/>
      <c r="P350" s="855"/>
      <c r="Q350" s="855"/>
      <c r="R350" s="855"/>
      <c r="S350" s="855"/>
      <c r="T350" s="855"/>
      <c r="U350" s="855"/>
      <c r="V350" s="855"/>
      <c r="W350" s="856"/>
      <c r="Y350" s="1295" t="s">
        <v>4</v>
      </c>
      <c r="Z350" s="1296"/>
      <c r="AA350" s="1297"/>
    </row>
    <row r="351" spans="1:27">
      <c r="A351" s="1442"/>
      <c r="B351" s="1289"/>
      <c r="C351" s="862"/>
      <c r="D351" s="863"/>
      <c r="F351" s="902"/>
      <c r="G351" s="902"/>
      <c r="H351" s="902"/>
      <c r="I351" s="902"/>
      <c r="J351" s="902"/>
      <c r="K351" s="902"/>
      <c r="L351" s="902"/>
      <c r="M351" s="857"/>
      <c r="N351" s="858"/>
      <c r="O351" s="858"/>
      <c r="P351" s="858"/>
      <c r="Q351" s="858"/>
      <c r="R351" s="858"/>
      <c r="S351" s="858"/>
      <c r="T351" s="858"/>
      <c r="U351" s="858"/>
      <c r="V351" s="858"/>
      <c r="W351" s="859"/>
      <c r="Y351" s="1295"/>
      <c r="Z351" s="1296"/>
      <c r="AA351" s="1297"/>
    </row>
    <row r="352" spans="1:27">
      <c r="A352" s="1442"/>
      <c r="B352" s="1289"/>
      <c r="C352" s="862"/>
      <c r="D352" s="863"/>
      <c r="Y352" s="1295"/>
      <c r="Z352" s="1296"/>
      <c r="AA352" s="1297"/>
    </row>
    <row r="353" spans="1:27">
      <c r="A353" s="1442"/>
      <c r="B353" s="1289"/>
      <c r="C353" s="862"/>
      <c r="D353" s="863"/>
      <c r="F353" s="3" t="s">
        <v>807</v>
      </c>
      <c r="N353"/>
      <c r="O353" s="850" t="s">
        <v>21</v>
      </c>
      <c r="P353" s="851"/>
      <c r="Q353" s="851"/>
      <c r="R353" s="852"/>
      <c r="Y353" s="1295"/>
      <c r="Z353" s="1296"/>
      <c r="AA353" s="1297"/>
    </row>
    <row r="354" spans="1:27">
      <c r="A354" s="1442"/>
      <c r="B354" s="1289"/>
      <c r="C354" s="862"/>
      <c r="D354" s="863"/>
      <c r="F354" s="3"/>
      <c r="N354"/>
      <c r="O354"/>
      <c r="P354"/>
      <c r="Y354" s="1295"/>
      <c r="Z354" s="1296"/>
      <c r="AA354" s="1297"/>
    </row>
    <row r="355" spans="1:27">
      <c r="A355" s="1442"/>
      <c r="B355" s="1289"/>
      <c r="C355" s="862"/>
      <c r="D355" s="863"/>
      <c r="F355" s="3" t="s">
        <v>808</v>
      </c>
      <c r="G355"/>
      <c r="H355"/>
      <c r="I355"/>
      <c r="J355"/>
      <c r="K355"/>
      <c r="L355"/>
      <c r="M355"/>
      <c r="N355"/>
      <c r="O355" s="850" t="s">
        <v>21</v>
      </c>
      <c r="P355" s="851"/>
      <c r="Q355" s="851"/>
      <c r="R355" s="852"/>
      <c r="S355"/>
      <c r="Y355" s="1295"/>
      <c r="Z355" s="1296"/>
      <c r="AA355" s="1297"/>
    </row>
    <row r="356" spans="1:27">
      <c r="A356" s="1442"/>
      <c r="B356" s="1289"/>
      <c r="C356" s="862"/>
      <c r="D356" s="863"/>
      <c r="F356" s="3"/>
      <c r="G356"/>
      <c r="H356"/>
      <c r="I356"/>
      <c r="J356"/>
      <c r="K356"/>
      <c r="L356"/>
      <c r="M356"/>
      <c r="N356"/>
      <c r="O356"/>
      <c r="P356"/>
      <c r="Q356"/>
      <c r="R356"/>
      <c r="S356"/>
      <c r="Y356" s="1295"/>
      <c r="Z356" s="1296"/>
      <c r="AA356" s="1297"/>
    </row>
    <row r="357" spans="1:27" ht="36.6" customHeight="1">
      <c r="A357" s="1443"/>
      <c r="B357" s="1302"/>
      <c r="C357" s="887"/>
      <c r="D357" s="900"/>
      <c r="E357" s="7"/>
      <c r="F357" s="230"/>
      <c r="G357" s="230"/>
      <c r="H357" s="230"/>
      <c r="I357" s="230"/>
      <c r="J357" s="230"/>
      <c r="K357" s="230"/>
      <c r="L357" s="230"/>
      <c r="M357" s="230"/>
      <c r="N357" s="230"/>
      <c r="O357" s="230"/>
      <c r="P357" s="230"/>
      <c r="Q357" s="230"/>
      <c r="R357" s="230"/>
      <c r="S357" s="230"/>
      <c r="T357" s="7"/>
      <c r="U357" s="7"/>
      <c r="V357" s="7"/>
      <c r="W357" s="7"/>
      <c r="X357" s="7"/>
      <c r="Y357" s="1310"/>
      <c r="Z357" s="1311"/>
      <c r="AA357" s="1312"/>
    </row>
    <row r="358" spans="1:27" ht="6.75" customHeight="1">
      <c r="A358" s="58"/>
      <c r="B358" s="279"/>
      <c r="C358" s="250"/>
      <c r="D358" s="270"/>
      <c r="F358"/>
      <c r="G358"/>
      <c r="H358"/>
      <c r="I358"/>
      <c r="J358"/>
      <c r="K358"/>
      <c r="L358"/>
      <c r="M358"/>
      <c r="N358"/>
      <c r="O358"/>
      <c r="P358"/>
      <c r="Q358"/>
      <c r="R358"/>
      <c r="S358"/>
      <c r="Y358" s="272"/>
      <c r="Z358" s="273"/>
      <c r="AA358" s="274"/>
    </row>
    <row r="359" spans="1:27">
      <c r="A359" s="863"/>
      <c r="B359" s="1289">
        <v>26</v>
      </c>
      <c r="C359" s="862" t="s">
        <v>1511</v>
      </c>
      <c r="D359" s="863" t="s">
        <v>1612</v>
      </c>
      <c r="F359" s="902" t="s">
        <v>20</v>
      </c>
      <c r="G359" s="902"/>
      <c r="H359" s="902"/>
      <c r="I359" s="902"/>
      <c r="J359" s="902"/>
      <c r="K359" s="902"/>
      <c r="L359" s="902"/>
      <c r="M359" s="854" t="s">
        <v>23</v>
      </c>
      <c r="N359" s="855"/>
      <c r="O359" s="855"/>
      <c r="P359" s="855"/>
      <c r="Q359" s="855"/>
      <c r="R359" s="855"/>
      <c r="S359" s="855"/>
      <c r="T359" s="855"/>
      <c r="U359" s="855"/>
      <c r="V359" s="855"/>
      <c r="W359" s="856"/>
      <c r="Y359" s="1295" t="s">
        <v>4</v>
      </c>
      <c r="Z359" s="1296"/>
      <c r="AA359" s="1297"/>
    </row>
    <row r="360" spans="1:27">
      <c r="A360" s="863"/>
      <c r="B360" s="1289"/>
      <c r="C360" s="862"/>
      <c r="D360" s="863"/>
      <c r="F360" s="902"/>
      <c r="G360" s="902"/>
      <c r="H360" s="902"/>
      <c r="I360" s="902"/>
      <c r="J360" s="902"/>
      <c r="K360" s="902"/>
      <c r="L360" s="902"/>
      <c r="M360" s="857"/>
      <c r="N360" s="858"/>
      <c r="O360" s="858"/>
      <c r="P360" s="858"/>
      <c r="Q360" s="858"/>
      <c r="R360" s="858"/>
      <c r="S360" s="858"/>
      <c r="T360" s="858"/>
      <c r="U360" s="858"/>
      <c r="V360" s="858"/>
      <c r="W360" s="859"/>
      <c r="Y360" s="1295"/>
      <c r="Z360" s="1296"/>
      <c r="AA360" s="1297"/>
    </row>
    <row r="361" spans="1:27">
      <c r="A361" s="863"/>
      <c r="B361" s="1289"/>
      <c r="C361" s="862"/>
      <c r="D361" s="863"/>
      <c r="H361" s="3"/>
      <c r="Y361" s="1295"/>
      <c r="Z361" s="1296"/>
      <c r="AA361" s="1297"/>
    </row>
    <row r="362" spans="1:27">
      <c r="A362" s="863"/>
      <c r="B362" s="1289"/>
      <c r="C362" s="862"/>
      <c r="D362" s="863"/>
      <c r="F362" s="3" t="s">
        <v>127</v>
      </c>
      <c r="Y362" s="1295"/>
      <c r="Z362" s="1296"/>
      <c r="AA362" s="1297"/>
    </row>
    <row r="363" spans="1:27">
      <c r="A363" s="863"/>
      <c r="B363" s="1289"/>
      <c r="C363" s="862"/>
      <c r="D363" s="863"/>
      <c r="Y363" s="1295"/>
      <c r="Z363" s="1296"/>
      <c r="AA363" s="1297"/>
    </row>
    <row r="364" spans="1:27">
      <c r="A364" s="863"/>
      <c r="B364" s="1289"/>
      <c r="C364" s="862"/>
      <c r="D364" s="863"/>
      <c r="F364" s="1021" t="s">
        <v>128</v>
      </c>
      <c r="G364" s="1021"/>
      <c r="H364" s="1021"/>
      <c r="I364" s="1021"/>
      <c r="J364" s="1021"/>
      <c r="K364" s="1021"/>
      <c r="L364" s="1439"/>
      <c r="M364" s="1440"/>
      <c r="N364" s="1440"/>
      <c r="O364" s="1440"/>
      <c r="P364" s="1440"/>
      <c r="Q364" s="1440"/>
      <c r="R364" s="1440"/>
      <c r="S364" s="1441"/>
      <c r="Y364" s="1295"/>
      <c r="Z364" s="1296"/>
      <c r="AA364" s="1297"/>
    </row>
    <row r="365" spans="1:27">
      <c r="A365" s="863"/>
      <c r="B365" s="1289"/>
      <c r="C365" s="862"/>
      <c r="D365" s="863"/>
      <c r="F365" s="1450" t="s">
        <v>129</v>
      </c>
      <c r="G365" s="1021"/>
      <c r="H365" s="1021"/>
      <c r="I365" s="1021"/>
      <c r="J365" s="1021"/>
      <c r="K365" s="1021"/>
      <c r="L365" s="789" t="s">
        <v>21</v>
      </c>
      <c r="M365" s="790"/>
      <c r="N365" s="790"/>
      <c r="O365" s="790"/>
      <c r="P365" s="790"/>
      <c r="Q365" s="790"/>
      <c r="R365" s="790"/>
      <c r="S365" s="791"/>
      <c r="Y365" s="1295"/>
      <c r="Z365" s="1296"/>
      <c r="AA365" s="1297"/>
    </row>
    <row r="366" spans="1:27">
      <c r="A366" s="863"/>
      <c r="B366" s="1289"/>
      <c r="C366" s="862"/>
      <c r="D366" s="863"/>
      <c r="F366" s="1021"/>
      <c r="G366" s="1021"/>
      <c r="H366" s="1021"/>
      <c r="I366" s="1021"/>
      <c r="J366" s="1021"/>
      <c r="K366" s="1021"/>
      <c r="L366" s="1203"/>
      <c r="M366" s="1204"/>
      <c r="N366" s="1204"/>
      <c r="O366" s="1204"/>
      <c r="P366" s="1204"/>
      <c r="Q366" s="1204"/>
      <c r="R366" s="1204"/>
      <c r="S366" s="1205"/>
      <c r="Y366" s="1295"/>
      <c r="Z366" s="1296"/>
      <c r="AA366" s="1297"/>
    </row>
    <row r="367" spans="1:27">
      <c r="A367" s="863"/>
      <c r="B367" s="1289"/>
      <c r="C367" s="862"/>
      <c r="D367" s="863"/>
      <c r="F367"/>
      <c r="G367"/>
      <c r="H367"/>
      <c r="I367"/>
      <c r="J367"/>
      <c r="K367"/>
      <c r="L367"/>
      <c r="M367"/>
      <c r="N367"/>
      <c r="O367"/>
      <c r="P367"/>
      <c r="Q367"/>
      <c r="R367"/>
      <c r="S367"/>
      <c r="T367"/>
      <c r="U367"/>
      <c r="V367"/>
      <c r="W367"/>
      <c r="Y367" s="1295"/>
      <c r="Z367" s="1296"/>
      <c r="AA367" s="1297"/>
    </row>
    <row r="368" spans="1:27">
      <c r="A368" s="863"/>
      <c r="B368" s="1289"/>
      <c r="C368" s="862"/>
      <c r="D368" s="863"/>
      <c r="E368" s="10"/>
      <c r="X368" s="11"/>
      <c r="Y368" s="1295"/>
      <c r="Z368" s="1296"/>
      <c r="AA368" s="1297"/>
    </row>
    <row r="369" spans="1:27" ht="9" customHeight="1">
      <c r="A369" s="270"/>
      <c r="B369" s="279"/>
      <c r="C369" s="250"/>
      <c r="D369" s="270"/>
      <c r="E369" s="10"/>
      <c r="X369" s="11"/>
      <c r="Y369" s="272"/>
      <c r="Z369" s="273"/>
      <c r="AA369" s="274"/>
    </row>
    <row r="370" spans="1:27">
      <c r="A370" s="1238" t="s">
        <v>130</v>
      </c>
      <c r="B370" s="1453">
        <v>27</v>
      </c>
      <c r="C370" s="1058" t="s">
        <v>131</v>
      </c>
      <c r="D370" s="863" t="s">
        <v>1612</v>
      </c>
      <c r="E370" s="10"/>
      <c r="F370" s="902" t="s">
        <v>20</v>
      </c>
      <c r="G370" s="902"/>
      <c r="H370" s="902"/>
      <c r="I370" s="902"/>
      <c r="J370" s="902"/>
      <c r="K370" s="902"/>
      <c r="L370" s="902"/>
      <c r="M370" s="854" t="s">
        <v>25</v>
      </c>
      <c r="N370" s="855"/>
      <c r="O370" s="855"/>
      <c r="P370" s="855"/>
      <c r="Q370" s="855"/>
      <c r="R370" s="855"/>
      <c r="S370" s="855"/>
      <c r="T370" s="855"/>
      <c r="U370" s="856"/>
      <c r="X370" s="11"/>
      <c r="Y370" s="838" t="s">
        <v>539</v>
      </c>
      <c r="Z370" s="1444"/>
      <c r="AA370" s="1445"/>
    </row>
    <row r="371" spans="1:27">
      <c r="A371" s="1451"/>
      <c r="B371" s="1454"/>
      <c r="C371" s="1233"/>
      <c r="D371" s="1457"/>
      <c r="E371" s="10"/>
      <c r="F371" s="902"/>
      <c r="G371" s="902"/>
      <c r="H371" s="902"/>
      <c r="I371" s="902"/>
      <c r="J371" s="902"/>
      <c r="K371" s="902"/>
      <c r="L371" s="902"/>
      <c r="M371" s="857"/>
      <c r="N371" s="858"/>
      <c r="O371" s="858"/>
      <c r="P371" s="858"/>
      <c r="Q371" s="858"/>
      <c r="R371" s="858"/>
      <c r="S371" s="858"/>
      <c r="T371" s="858"/>
      <c r="U371" s="859"/>
      <c r="X371" s="11"/>
      <c r="Y371" s="1446"/>
      <c r="Z371" s="1444"/>
      <c r="AA371" s="1445"/>
    </row>
    <row r="372" spans="1:27">
      <c r="A372" s="1451"/>
      <c r="B372" s="1454"/>
      <c r="C372" s="1233"/>
      <c r="D372" s="1457"/>
      <c r="E372" s="10"/>
      <c r="X372" s="11"/>
      <c r="Y372" s="1446"/>
      <c r="Z372" s="1444"/>
      <c r="AA372" s="1445"/>
    </row>
    <row r="373" spans="1:27">
      <c r="A373" s="1452"/>
      <c r="B373" s="1455"/>
      <c r="C373" s="1456"/>
      <c r="D373" s="1458"/>
      <c r="E373" s="6"/>
      <c r="F373" s="7"/>
      <c r="G373" s="7"/>
      <c r="H373" s="7"/>
      <c r="I373" s="7"/>
      <c r="J373" s="7"/>
      <c r="K373" s="7"/>
      <c r="L373" s="7"/>
      <c r="M373" s="7"/>
      <c r="N373" s="7"/>
      <c r="O373" s="7"/>
      <c r="P373" s="7"/>
      <c r="Q373" s="7"/>
      <c r="R373" s="7"/>
      <c r="S373" s="7"/>
      <c r="T373" s="7"/>
      <c r="U373" s="7"/>
      <c r="V373" s="7"/>
      <c r="W373" s="7"/>
      <c r="X373" s="15"/>
      <c r="Y373" s="1447"/>
      <c r="Z373" s="1448"/>
      <c r="AA373" s="1449"/>
    </row>
  </sheetData>
  <mergeCells count="450">
    <mergeCell ref="Y370:AA373"/>
    <mergeCell ref="F364:K364"/>
    <mergeCell ref="L364:S364"/>
    <mergeCell ref="F365:K366"/>
    <mergeCell ref="L365:S366"/>
    <mergeCell ref="A370:A373"/>
    <mergeCell ref="B370:B373"/>
    <mergeCell ref="C370:C373"/>
    <mergeCell ref="D370:D373"/>
    <mergeCell ref="F370:L371"/>
    <mergeCell ref="M370:U371"/>
    <mergeCell ref="Y350:AA357"/>
    <mergeCell ref="O353:R353"/>
    <mergeCell ref="O355:R355"/>
    <mergeCell ref="A359:A368"/>
    <mergeCell ref="B359:B368"/>
    <mergeCell ref="C359:C368"/>
    <mergeCell ref="D359:D368"/>
    <mergeCell ref="F359:L360"/>
    <mergeCell ref="M359:W360"/>
    <mergeCell ref="Y359:AA368"/>
    <mergeCell ref="A350:A357"/>
    <mergeCell ref="B350:B357"/>
    <mergeCell ref="C350:C357"/>
    <mergeCell ref="D350:D357"/>
    <mergeCell ref="F350:L351"/>
    <mergeCell ref="M350:W351"/>
    <mergeCell ref="P345:S345"/>
    <mergeCell ref="F346:I346"/>
    <mergeCell ref="J346:O346"/>
    <mergeCell ref="P346:S346"/>
    <mergeCell ref="F347:I347"/>
    <mergeCell ref="J347:O347"/>
    <mergeCell ref="P347:S347"/>
    <mergeCell ref="Y335:AA340"/>
    <mergeCell ref="A341:A349"/>
    <mergeCell ref="B341:B349"/>
    <mergeCell ref="C341:C349"/>
    <mergeCell ref="D341:D349"/>
    <mergeCell ref="F341:L342"/>
    <mergeCell ref="M341:W342"/>
    <mergeCell ref="Y341:AA349"/>
    <mergeCell ref="F345:I345"/>
    <mergeCell ref="J345:O345"/>
    <mergeCell ref="T331:W331"/>
    <mergeCell ref="A335:A340"/>
    <mergeCell ref="B335:B340"/>
    <mergeCell ref="C335:C340"/>
    <mergeCell ref="D335:D340"/>
    <mergeCell ref="F335:L336"/>
    <mergeCell ref="M335:W336"/>
    <mergeCell ref="Y318:AA321"/>
    <mergeCell ref="A323:A334"/>
    <mergeCell ref="B323:B334"/>
    <mergeCell ref="C323:C334"/>
    <mergeCell ref="D323:D334"/>
    <mergeCell ref="F323:L324"/>
    <mergeCell ref="M323:W324"/>
    <mergeCell ref="Y323:AA334"/>
    <mergeCell ref="Q327:W327"/>
    <mergeCell ref="T329:W329"/>
    <mergeCell ref="A318:A321"/>
    <mergeCell ref="B318:B321"/>
    <mergeCell ref="C318:C321"/>
    <mergeCell ref="D318:D321"/>
    <mergeCell ref="F318:L319"/>
    <mergeCell ref="M318:W319"/>
    <mergeCell ref="Y292:AA317"/>
    <mergeCell ref="F296:H297"/>
    <mergeCell ref="I296:L297"/>
    <mergeCell ref="M296:U297"/>
    <mergeCell ref="F298:H299"/>
    <mergeCell ref="I298:K299"/>
    <mergeCell ref="L298:L299"/>
    <mergeCell ref="M298:U299"/>
    <mergeCell ref="F300:H301"/>
    <mergeCell ref="I300:K301"/>
    <mergeCell ref="A292:A317"/>
    <mergeCell ref="B292:B317"/>
    <mergeCell ref="C292:C317"/>
    <mergeCell ref="D292:D317"/>
    <mergeCell ref="F292:L293"/>
    <mergeCell ref="M292:U293"/>
    <mergeCell ref="L300:L301"/>
    <mergeCell ref="M300:U301"/>
    <mergeCell ref="K305:L305"/>
    <mergeCell ref="P305:Q305"/>
    <mergeCell ref="AB260:AB277"/>
    <mergeCell ref="A279:A290"/>
    <mergeCell ref="B279:B290"/>
    <mergeCell ref="C279:C290"/>
    <mergeCell ref="D279:D290"/>
    <mergeCell ref="F279:L280"/>
    <mergeCell ref="M279:U280"/>
    <mergeCell ref="Y279:AA283"/>
    <mergeCell ref="H285:M287"/>
    <mergeCell ref="O285:X287"/>
    <mergeCell ref="H288:T288"/>
    <mergeCell ref="A260:A263"/>
    <mergeCell ref="C260:C266"/>
    <mergeCell ref="D260:D276"/>
    <mergeCell ref="F260:L261"/>
    <mergeCell ref="M260:U261"/>
    <mergeCell ref="Y260:AA263"/>
    <mergeCell ref="C247:C249"/>
    <mergeCell ref="F247:L248"/>
    <mergeCell ref="M247:U248"/>
    <mergeCell ref="Y247:AA250"/>
    <mergeCell ref="Y225:AA229"/>
    <mergeCell ref="J231:U231"/>
    <mergeCell ref="G234:T234"/>
    <mergeCell ref="U234:W234"/>
    <mergeCell ref="G235:T235"/>
    <mergeCell ref="U235:W235"/>
    <mergeCell ref="AB247:AB250"/>
    <mergeCell ref="A252:A258"/>
    <mergeCell ref="B252:B258"/>
    <mergeCell ref="C252:C258"/>
    <mergeCell ref="D252:D258"/>
    <mergeCell ref="F252:L253"/>
    <mergeCell ref="G242:T242"/>
    <mergeCell ref="U242:W242"/>
    <mergeCell ref="G243:T243"/>
    <mergeCell ref="U243:W243"/>
    <mergeCell ref="G244:T244"/>
    <mergeCell ref="U244:W244"/>
    <mergeCell ref="M252:W253"/>
    <mergeCell ref="Y252:AA258"/>
    <mergeCell ref="A225:A238"/>
    <mergeCell ref="B225:B246"/>
    <mergeCell ref="C225:C238"/>
    <mergeCell ref="D225:D244"/>
    <mergeCell ref="F225:L226"/>
    <mergeCell ref="M225:U226"/>
    <mergeCell ref="G236:T236"/>
    <mergeCell ref="U236:W236"/>
    <mergeCell ref="G237:T237"/>
    <mergeCell ref="U237:W237"/>
    <mergeCell ref="F238:F239"/>
    <mergeCell ref="G238:T239"/>
    <mergeCell ref="U238:W239"/>
    <mergeCell ref="F240:F241"/>
    <mergeCell ref="G240:T241"/>
    <mergeCell ref="U240:W241"/>
    <mergeCell ref="Y215:AA224"/>
    <mergeCell ref="F219:J219"/>
    <mergeCell ref="K219:W219"/>
    <mergeCell ref="F220:J221"/>
    <mergeCell ref="L220:W220"/>
    <mergeCell ref="L221:W221"/>
    <mergeCell ref="F222:J223"/>
    <mergeCell ref="K222:K223"/>
    <mergeCell ref="L222:W223"/>
    <mergeCell ref="Y205:AA213"/>
    <mergeCell ref="F209:L210"/>
    <mergeCell ref="M209:P210"/>
    <mergeCell ref="Q209:Q210"/>
    <mergeCell ref="R209:S210"/>
    <mergeCell ref="T209:T210"/>
    <mergeCell ref="U209:V210"/>
    <mergeCell ref="W209:W210"/>
    <mergeCell ref="F211:L212"/>
    <mergeCell ref="A205:A213"/>
    <mergeCell ref="B205:B213"/>
    <mergeCell ref="C205:C213"/>
    <mergeCell ref="D205:D213"/>
    <mergeCell ref="F205:L206"/>
    <mergeCell ref="M211:W212"/>
    <mergeCell ref="A215:A224"/>
    <mergeCell ref="B215:B224"/>
    <mergeCell ref="C215:C224"/>
    <mergeCell ref="D215:D224"/>
    <mergeCell ref="F215:L216"/>
    <mergeCell ref="M215:W216"/>
    <mergeCell ref="M205:W206"/>
    <mergeCell ref="M199:P200"/>
    <mergeCell ref="Q199:Q200"/>
    <mergeCell ref="R199:S200"/>
    <mergeCell ref="T199:T200"/>
    <mergeCell ref="U199:V200"/>
    <mergeCell ref="W199:W200"/>
    <mergeCell ref="Y190:AA194"/>
    <mergeCell ref="A195:A203"/>
    <mergeCell ref="B195:B203"/>
    <mergeCell ref="C195:C203"/>
    <mergeCell ref="D195:D203"/>
    <mergeCell ref="F195:L196"/>
    <mergeCell ref="M195:W196"/>
    <mergeCell ref="Y195:AA203"/>
    <mergeCell ref="F198:X198"/>
    <mergeCell ref="F199:L200"/>
    <mergeCell ref="F201:L202"/>
    <mergeCell ref="M201:P201"/>
    <mergeCell ref="R201:S201"/>
    <mergeCell ref="U201:V201"/>
    <mergeCell ref="T202:W202"/>
    <mergeCell ref="A190:A194"/>
    <mergeCell ref="B190:B194"/>
    <mergeCell ref="C190:C194"/>
    <mergeCell ref="D190:D194"/>
    <mergeCell ref="F190:L191"/>
    <mergeCell ref="M190:U191"/>
    <mergeCell ref="A180:A189"/>
    <mergeCell ref="B180:B189"/>
    <mergeCell ref="C180:C189"/>
    <mergeCell ref="D180:D189"/>
    <mergeCell ref="Y180:AA189"/>
    <mergeCell ref="F184:M184"/>
    <mergeCell ref="N184:W184"/>
    <mergeCell ref="F185:M186"/>
    <mergeCell ref="N185:P186"/>
    <mergeCell ref="Q185:Q186"/>
    <mergeCell ref="R185:S186"/>
    <mergeCell ref="T185:T186"/>
    <mergeCell ref="U185:V186"/>
    <mergeCell ref="W185:W186"/>
    <mergeCell ref="F180:L181"/>
    <mergeCell ref="M180:W181"/>
    <mergeCell ref="F187:M188"/>
    <mergeCell ref="N187:P188"/>
    <mergeCell ref="Q187:Q188"/>
    <mergeCell ref="R187:S188"/>
    <mergeCell ref="T187:T188"/>
    <mergeCell ref="U187:V188"/>
    <mergeCell ref="W187:W188"/>
    <mergeCell ref="V164:W165"/>
    <mergeCell ref="C173:C178"/>
    <mergeCell ref="F173:N174"/>
    <mergeCell ref="O173:W174"/>
    <mergeCell ref="Y173:AA177"/>
    <mergeCell ref="AB173:AB178"/>
    <mergeCell ref="F155:F157"/>
    <mergeCell ref="G155:U157"/>
    <mergeCell ref="V155:W157"/>
    <mergeCell ref="D160:D172"/>
    <mergeCell ref="F160:W161"/>
    <mergeCell ref="F162:F163"/>
    <mergeCell ref="G162:U163"/>
    <mergeCell ref="V162:W163"/>
    <mergeCell ref="F164:F165"/>
    <mergeCell ref="G164:U165"/>
    <mergeCell ref="D147:D157"/>
    <mergeCell ref="F153:F154"/>
    <mergeCell ref="G153:U154"/>
    <mergeCell ref="V153:W154"/>
    <mergeCell ref="F142:F143"/>
    <mergeCell ref="G142:U143"/>
    <mergeCell ref="V142:W143"/>
    <mergeCell ref="AB144:AB145"/>
    <mergeCell ref="F147:W148"/>
    <mergeCell ref="AB147:AB150"/>
    <mergeCell ref="F149:F150"/>
    <mergeCell ref="G149:U150"/>
    <mergeCell ref="V149:W150"/>
    <mergeCell ref="D138:D143"/>
    <mergeCell ref="F138:W139"/>
    <mergeCell ref="F140:F141"/>
    <mergeCell ref="G140:U141"/>
    <mergeCell ref="V140:W141"/>
    <mergeCell ref="F151:F152"/>
    <mergeCell ref="G151:U152"/>
    <mergeCell ref="V151:W152"/>
    <mergeCell ref="AB151:AB152"/>
    <mergeCell ref="Y118:AA122"/>
    <mergeCell ref="AB118:AB122"/>
    <mergeCell ref="A124:A134"/>
    <mergeCell ref="C124:C130"/>
    <mergeCell ref="D124:D135"/>
    <mergeCell ref="F124:L125"/>
    <mergeCell ref="M124:U125"/>
    <mergeCell ref="Y124:AA127"/>
    <mergeCell ref="F127:X127"/>
    <mergeCell ref="F128:F131"/>
    <mergeCell ref="A118:A122"/>
    <mergeCell ref="B118:B122"/>
    <mergeCell ref="C118:C122"/>
    <mergeCell ref="D118:D122"/>
    <mergeCell ref="F118:L119"/>
    <mergeCell ref="M118:U119"/>
    <mergeCell ref="G128:U131"/>
    <mergeCell ref="V128:W131"/>
    <mergeCell ref="F132:F135"/>
    <mergeCell ref="G132:U135"/>
    <mergeCell ref="V132:W135"/>
    <mergeCell ref="Y96:AA99"/>
    <mergeCell ref="G101:I101"/>
    <mergeCell ref="J101:N101"/>
    <mergeCell ref="P101:R101"/>
    <mergeCell ref="S101:W101"/>
    <mergeCell ref="G102:I102"/>
    <mergeCell ref="J102:M102"/>
    <mergeCell ref="O102:O103"/>
    <mergeCell ref="P102:R103"/>
    <mergeCell ref="T102:V102"/>
    <mergeCell ref="A96:A117"/>
    <mergeCell ref="B96:B117"/>
    <mergeCell ref="C96:C117"/>
    <mergeCell ref="D96:D117"/>
    <mergeCell ref="F96:L97"/>
    <mergeCell ref="M96:U97"/>
    <mergeCell ref="G103:I103"/>
    <mergeCell ref="J103:M103"/>
    <mergeCell ref="T103:V103"/>
    <mergeCell ref="G104:I104"/>
    <mergeCell ref="G106:I106"/>
    <mergeCell ref="J106:M106"/>
    <mergeCell ref="P106:R106"/>
    <mergeCell ref="S106:V106"/>
    <mergeCell ref="P107:R107"/>
    <mergeCell ref="S107:V107"/>
    <mergeCell ref="J104:M104"/>
    <mergeCell ref="O104:O105"/>
    <mergeCell ref="P104:R105"/>
    <mergeCell ref="T104:V104"/>
    <mergeCell ref="G105:I105"/>
    <mergeCell ref="J105:M105"/>
    <mergeCell ref="T105:V105"/>
    <mergeCell ref="AB67:AB75"/>
    <mergeCell ref="H73:X74"/>
    <mergeCell ref="A83:A95"/>
    <mergeCell ref="B83:B95"/>
    <mergeCell ref="C83:C95"/>
    <mergeCell ref="D83:D95"/>
    <mergeCell ref="F83:L84"/>
    <mergeCell ref="M83:U84"/>
    <mergeCell ref="Y83:AA95"/>
    <mergeCell ref="Y54:AA60"/>
    <mergeCell ref="K59:W59"/>
    <mergeCell ref="A67:A75"/>
    <mergeCell ref="B67:B75"/>
    <mergeCell ref="C67:C75"/>
    <mergeCell ref="D67:D75"/>
    <mergeCell ref="F67:L68"/>
    <mergeCell ref="M67:U68"/>
    <mergeCell ref="Y67:AA75"/>
    <mergeCell ref="A54:A60"/>
    <mergeCell ref="B54:B60"/>
    <mergeCell ref="C54:C60"/>
    <mergeCell ref="D54:D60"/>
    <mergeCell ref="F54:L55"/>
    <mergeCell ref="M54:U55"/>
    <mergeCell ref="G49:P49"/>
    <mergeCell ref="Q49:S49"/>
    <mergeCell ref="T49:V49"/>
    <mergeCell ref="F50:F51"/>
    <mergeCell ref="G50:P51"/>
    <mergeCell ref="Q50:S51"/>
    <mergeCell ref="G47:P47"/>
    <mergeCell ref="Q47:S47"/>
    <mergeCell ref="T47:V47"/>
    <mergeCell ref="G48:P48"/>
    <mergeCell ref="Q48:S48"/>
    <mergeCell ref="T48:V48"/>
    <mergeCell ref="T45:V45"/>
    <mergeCell ref="G46:P46"/>
    <mergeCell ref="Q46:S46"/>
    <mergeCell ref="T46:V46"/>
    <mergeCell ref="G43:P43"/>
    <mergeCell ref="Q43:S43"/>
    <mergeCell ref="T43:V43"/>
    <mergeCell ref="G44:P44"/>
    <mergeCell ref="Q44:S44"/>
    <mergeCell ref="T44:V44"/>
    <mergeCell ref="Y21:AA52"/>
    <mergeCell ref="F29:P29"/>
    <mergeCell ref="Q29:S29"/>
    <mergeCell ref="T29:W29"/>
    <mergeCell ref="G30:P30"/>
    <mergeCell ref="Q30:S30"/>
    <mergeCell ref="T30:V30"/>
    <mergeCell ref="G31:P31"/>
    <mergeCell ref="Q31:S31"/>
    <mergeCell ref="T31:V31"/>
    <mergeCell ref="G36:P36"/>
    <mergeCell ref="Q36:S36"/>
    <mergeCell ref="T36:V36"/>
    <mergeCell ref="G37:P37"/>
    <mergeCell ref="Q37:S37"/>
    <mergeCell ref="T37:V37"/>
    <mergeCell ref="Q33:S33"/>
    <mergeCell ref="T33:V33"/>
    <mergeCell ref="G34:P34"/>
    <mergeCell ref="Q34:S34"/>
    <mergeCell ref="T34:V34"/>
    <mergeCell ref="G35:P35"/>
    <mergeCell ref="Q35:S35"/>
    <mergeCell ref="T35:V35"/>
    <mergeCell ref="A21:A52"/>
    <mergeCell ref="B21:B52"/>
    <mergeCell ref="C21:C52"/>
    <mergeCell ref="D21:D52"/>
    <mergeCell ref="F21:L22"/>
    <mergeCell ref="M21:U22"/>
    <mergeCell ref="G32:P32"/>
    <mergeCell ref="Q32:S32"/>
    <mergeCell ref="T32:V32"/>
    <mergeCell ref="G33:P33"/>
    <mergeCell ref="G40:P40"/>
    <mergeCell ref="Q40:S40"/>
    <mergeCell ref="T40:V40"/>
    <mergeCell ref="F42:P42"/>
    <mergeCell ref="Q42:S42"/>
    <mergeCell ref="T42:W42"/>
    <mergeCell ref="G38:P38"/>
    <mergeCell ref="Q38:S38"/>
    <mergeCell ref="T38:V38"/>
    <mergeCell ref="G39:P39"/>
    <mergeCell ref="Q39:S39"/>
    <mergeCell ref="T39:V39"/>
    <mergeCell ref="G45:P45"/>
    <mergeCell ref="Q45:S45"/>
    <mergeCell ref="Y10:AA20"/>
    <mergeCell ref="F13:W13"/>
    <mergeCell ref="F15:J16"/>
    <mergeCell ref="K15:S16"/>
    <mergeCell ref="T15:W16"/>
    <mergeCell ref="F17:J17"/>
    <mergeCell ref="K17:L17"/>
    <mergeCell ref="N17:O17"/>
    <mergeCell ref="Q17:R17"/>
    <mergeCell ref="T17:W17"/>
    <mergeCell ref="A10:A20"/>
    <mergeCell ref="B10:B20"/>
    <mergeCell ref="C10:C20"/>
    <mergeCell ref="D10:D20"/>
    <mergeCell ref="F10:L11"/>
    <mergeCell ref="M10:U11"/>
    <mergeCell ref="F18:J18"/>
    <mergeCell ref="K18:L18"/>
    <mergeCell ref="N18:O18"/>
    <mergeCell ref="Q18:R18"/>
    <mergeCell ref="T18:W18"/>
    <mergeCell ref="F19:J19"/>
    <mergeCell ref="K19:L19"/>
    <mergeCell ref="N19:O19"/>
    <mergeCell ref="Q19:R19"/>
    <mergeCell ref="T19:W19"/>
    <mergeCell ref="A4:AA4"/>
    <mergeCell ref="A5:AA5"/>
    <mergeCell ref="A6:AA6"/>
    <mergeCell ref="A7:AA7"/>
    <mergeCell ref="B8:C8"/>
    <mergeCell ref="E8:X8"/>
    <mergeCell ref="Y8:AA8"/>
    <mergeCell ref="A1:D1"/>
    <mergeCell ref="E1:L1"/>
    <mergeCell ref="M1:AA1"/>
    <mergeCell ref="A2:D2"/>
    <mergeCell ref="E2:AA2"/>
    <mergeCell ref="A3:AA3"/>
  </mergeCells>
  <phoneticPr fontId="3"/>
  <dataValidations count="13">
    <dataValidation type="list" allowBlank="1" showInputMessage="1" showErrorMessage="1" sqref="G288 V140:W143 V149:W157 V162:W165 V128:W135" xr:uid="{0636C349-85BB-4063-AF5F-684EFA375E53}">
      <formula1>"○,×,　"</formula1>
    </dataValidation>
    <dataValidation type="list" allowBlank="1" showInputMessage="1" showErrorMessage="1" sqref="V136:W137 V146:W146 V158:W158" xr:uid="{8BC11992-F974-4798-9D82-85249BC9401F}">
      <formula1>"いる,いない,　"</formula1>
    </dataValidation>
    <dataValidation type="list" allowBlank="1" showInputMessage="1" showErrorMessage="1" sqref="G58:G59 K58 G71:G73 K220:K222 F229:F231 G283:G285 N283:N285 G304 G306" xr:uid="{BA90BE6D-0FAF-4044-B68C-363C3E10D1A9}">
      <formula1>"○,　　"</formula1>
    </dataValidation>
    <dataValidation type="list" allowBlank="1" showInputMessage="1" showErrorMessage="1" sqref="T17:W19" xr:uid="{476BAE58-6448-486E-A04B-89CEFEA79D7A}">
      <formula1>"有,無,　"</formula1>
    </dataValidation>
    <dataValidation type="list" allowBlank="1" showInputMessage="1" showErrorMessage="1" sqref="T331 M298:U301" xr:uid="{07D0E687-51DF-47AB-82A1-1F33001C9A31}">
      <formula1>$AO$10:$AO$12</formula1>
    </dataValidation>
    <dataValidation type="list" allowBlank="1" showInputMessage="1" showErrorMessage="1" sqref="P104 P102 G102:G106 P106:P107" xr:uid="{B8F076E9-C6A7-4AE2-836E-CB2BF7630E30}">
      <formula1>$AM$10:$AM$12</formula1>
    </dataValidation>
    <dataValidation type="list" allowBlank="1" showInputMessage="1" showErrorMessage="1" sqref="Q30:S40 Q43:S49" xr:uid="{D368F7D2-2BB7-4B5E-9488-C93034B063D0}">
      <formula1>$AL$10:$AL$14</formula1>
    </dataValidation>
    <dataValidation type="list" allowBlank="1" showInputMessage="1" showErrorMessage="1" sqref="M10:U11 M21:U22 M54:U55 M83:U84 M190:U191 M225:U226 M279:U280 M96:U97 M292:U293 M124:U125 O173:W174 M247:U248 M118:U119 M260:U261" xr:uid="{306A1A8C-3E4C-4878-AAC4-B59E8A051BCD}">
      <formula1>$AC$10:$AC$12</formula1>
    </dataValidation>
    <dataValidation type="list" allowBlank="1" showInputMessage="1" showErrorMessage="1" sqref="M67:U68" xr:uid="{55E9D0F6-B275-4008-B692-9C7F0830CDF2}">
      <formula1>$AF$10:$AF$12</formula1>
    </dataValidation>
    <dataValidation type="list" allowBlank="1" showInputMessage="1" showErrorMessage="1" sqref="M205:W206 M215:W216 M323:W324 M341:W342 M350:W351 M359:W360 M195:W196 M318:W319 M335:W336 M180:W181 M252:W253" xr:uid="{DCCB865E-9527-4732-BFE0-7682EB589309}">
      <formula1>$AE$10:$AE$13</formula1>
    </dataValidation>
    <dataValidation type="list" allowBlank="1" showInputMessage="1" showErrorMessage="1" sqref="O353 L365:S366 U242:U244 O355 Q50 U235:U238 U240 P346:P347 T329" xr:uid="{F709438D-E9FA-46F0-8DD9-F096F163113F}">
      <formula1>$AH$10:$AH$12</formula1>
    </dataValidation>
    <dataValidation type="list" allowBlank="1" showInputMessage="1" showErrorMessage="1" sqref="Q327" xr:uid="{5388555E-06F1-4707-9BA7-DE65FDE7D40B}">
      <formula1>$AJ$10:$AJ$12</formula1>
    </dataValidation>
    <dataValidation type="list" allowBlank="1" showInputMessage="1" showErrorMessage="1" sqref="M370:U371" xr:uid="{5EAD990E-A430-4835-B5E8-1506B15E5CE3}">
      <formula1>$AG$10:$AG$12</formula1>
    </dataValidation>
  </dataValidations>
  <printOptions horizontalCentered="1"/>
  <pageMargins left="0.35433070866141736" right="0.23622047244094491" top="0.47244094488188981" bottom="0.47244094488188981" header="0.27559055118110237" footer="0.31496062992125984"/>
  <pageSetup paperSize="9" scale="98" fitToHeight="0" orientation="landscape" r:id="rId1"/>
  <headerFooter alignWithMargins="0">
    <oddFooter>&amp;C&amp;"ＭＳ Ｐ明朝,標準"&amp;8&amp;P</oddFooter>
  </headerFooter>
  <rowBreaks count="9" manualBreakCount="9">
    <brk id="7" max="16383" man="1"/>
    <brk id="52" max="16383" man="1"/>
    <brk id="95" max="26" man="1"/>
    <brk id="136" max="26" man="1"/>
    <brk id="171" max="26" man="1"/>
    <brk id="250" max="16383" man="1"/>
    <brk id="290" max="16383" man="1"/>
    <brk id="321" max="16383" man="1"/>
    <brk id="357"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27398-985E-499A-AC6E-5619985CBAE0}">
  <sheetPr>
    <tabColor rgb="FFFFFF00"/>
  </sheetPr>
  <dimension ref="A1:Z56"/>
  <sheetViews>
    <sheetView view="pageBreakPreview" zoomScaleNormal="100" zoomScaleSheetLayoutView="100" workbookViewId="0">
      <selection activeCell="F20" sqref="F20"/>
    </sheetView>
  </sheetViews>
  <sheetFormatPr defaultColWidth="9" defaultRowHeight="13.2"/>
  <cols>
    <col min="1" max="4" width="2.21875" style="2" customWidth="1"/>
    <col min="5" max="5" width="3" style="2" customWidth="1"/>
    <col min="6" max="6" width="14.44140625" style="2" customWidth="1"/>
    <col min="7" max="7" width="10.6640625" style="2" customWidth="1"/>
    <col min="8" max="8" width="13.77734375" style="2" customWidth="1"/>
    <col min="9" max="9" width="5.6640625" style="2" customWidth="1"/>
    <col min="10" max="10" width="10.33203125" style="2" customWidth="1"/>
    <col min="11" max="11" width="5.33203125" style="2" customWidth="1"/>
    <col min="12" max="12" width="3.6640625" style="43" customWidth="1"/>
    <col min="13" max="13" width="3.44140625" style="43" customWidth="1"/>
    <col min="14" max="14" width="12.44140625" style="2" customWidth="1"/>
    <col min="15" max="15" width="2.6640625" style="2" bestFit="1" customWidth="1"/>
    <col min="16" max="16" width="4" style="43" customWidth="1"/>
    <col min="17" max="17" width="3.44140625" style="43" customWidth="1"/>
    <col min="18" max="18" width="12.44140625" style="2" customWidth="1"/>
    <col min="19" max="19" width="2.6640625" style="2" bestFit="1" customWidth="1"/>
    <col min="20" max="23" width="3" style="2" customWidth="1"/>
    <col min="24" max="25" width="12.88671875" style="2" customWidth="1"/>
    <col min="26" max="26" width="36.6640625" style="2" customWidth="1"/>
    <col min="27" max="16384" width="9" style="2"/>
  </cols>
  <sheetData>
    <row r="1" spans="1:26" ht="18.75" customHeight="1">
      <c r="E1" s="1461" t="s">
        <v>1291</v>
      </c>
      <c r="F1" s="1461"/>
      <c r="G1" s="1461"/>
      <c r="H1" s="1461"/>
      <c r="I1" s="1011" t="s">
        <v>775</v>
      </c>
      <c r="J1" s="1011"/>
      <c r="K1" s="1011"/>
      <c r="L1" s="1011"/>
      <c r="M1" s="1011"/>
      <c r="Q1"/>
      <c r="R1" s="1218" t="s">
        <v>132</v>
      </c>
      <c r="S1" s="1218"/>
      <c r="T1" s="1218"/>
      <c r="U1" s="1218"/>
      <c r="V1" s="1218"/>
      <c r="W1" s="1218"/>
      <c r="X1" s="1218"/>
      <c r="Y1" s="43"/>
    </row>
    <row r="2" spans="1:26" ht="18.75" customHeight="1">
      <c r="E2" s="1013" t="s">
        <v>1721</v>
      </c>
      <c r="F2" s="1013"/>
      <c r="G2" s="1013"/>
      <c r="H2" s="1013"/>
      <c r="I2" s="1013"/>
      <c r="J2" s="1013"/>
      <c r="K2" s="1013"/>
      <c r="L2" s="1013"/>
      <c r="M2" s="1013"/>
      <c r="N2" s="1013"/>
      <c r="O2" s="1013"/>
      <c r="P2" s="1013"/>
      <c r="Q2" s="1013"/>
      <c r="R2" s="1013"/>
      <c r="S2" s="1013"/>
      <c r="T2" s="1462"/>
      <c r="U2" s="1462"/>
      <c r="V2" s="1462"/>
      <c r="W2" s="1462"/>
      <c r="X2" s="1462"/>
    </row>
    <row r="3" spans="1:26" s="1" customFormat="1" ht="30" customHeight="1">
      <c r="A3" s="1463" t="s">
        <v>1193</v>
      </c>
      <c r="B3" s="1464"/>
      <c r="C3" s="1464"/>
      <c r="D3" s="1465"/>
      <c r="E3" s="1450" t="s">
        <v>1290</v>
      </c>
      <c r="F3" s="1466" t="s">
        <v>13</v>
      </c>
      <c r="G3" s="1450" t="s">
        <v>133</v>
      </c>
      <c r="H3" s="1466" t="s">
        <v>1192</v>
      </c>
      <c r="I3" s="1433" t="s">
        <v>809</v>
      </c>
      <c r="J3" s="1450" t="s">
        <v>134</v>
      </c>
      <c r="K3" s="1488" t="s">
        <v>1191</v>
      </c>
      <c r="L3" s="1491" t="s">
        <v>1190</v>
      </c>
      <c r="M3" s="1491"/>
      <c r="N3" s="1491"/>
      <c r="O3" s="1491"/>
      <c r="P3" s="1491" t="s">
        <v>1189</v>
      </c>
      <c r="Q3" s="1491"/>
      <c r="R3" s="1491"/>
      <c r="S3" s="1491"/>
      <c r="T3" s="1492" t="s">
        <v>1188</v>
      </c>
      <c r="U3" s="1493"/>
      <c r="V3" s="1493"/>
      <c r="W3" s="1493"/>
      <c r="X3" s="1491" t="s">
        <v>1289</v>
      </c>
      <c r="Y3" s="1474"/>
      <c r="Z3" s="2"/>
    </row>
    <row r="4" spans="1:26" s="1" customFormat="1" ht="18" customHeight="1">
      <c r="A4" s="1476" t="s">
        <v>135</v>
      </c>
      <c r="B4" s="1478" t="s">
        <v>136</v>
      </c>
      <c r="C4" s="1478" t="s">
        <v>137</v>
      </c>
      <c r="D4" s="1480" t="s">
        <v>138</v>
      </c>
      <c r="E4" s="1450"/>
      <c r="F4" s="1467"/>
      <c r="G4" s="1450"/>
      <c r="H4" s="1467"/>
      <c r="I4" s="1469"/>
      <c r="J4" s="1450"/>
      <c r="K4" s="1489"/>
      <c r="L4" s="1482" t="s">
        <v>1187</v>
      </c>
      <c r="M4" s="1483"/>
      <c r="N4" s="1482" t="s">
        <v>139</v>
      </c>
      <c r="O4" s="1483"/>
      <c r="P4" s="1482" t="s">
        <v>1187</v>
      </c>
      <c r="Q4" s="1483"/>
      <c r="R4" s="1482" t="s">
        <v>139</v>
      </c>
      <c r="S4" s="1483"/>
      <c r="T4" s="1486" t="s">
        <v>1186</v>
      </c>
      <c r="U4" s="1494" t="s">
        <v>1185</v>
      </c>
      <c r="V4" s="1494" t="s">
        <v>1184</v>
      </c>
      <c r="W4" s="1459" t="s">
        <v>1183</v>
      </c>
      <c r="X4" s="1491"/>
      <c r="Y4" s="1475"/>
      <c r="Z4" s="2"/>
    </row>
    <row r="5" spans="1:26" s="1" customFormat="1" ht="15" customHeight="1">
      <c r="A5" s="1477"/>
      <c r="B5" s="1479"/>
      <c r="C5" s="1479"/>
      <c r="D5" s="1481"/>
      <c r="E5" s="1450"/>
      <c r="F5" s="1468"/>
      <c r="G5" s="1450"/>
      <c r="H5" s="1468"/>
      <c r="I5" s="1436"/>
      <c r="J5" s="1450"/>
      <c r="K5" s="1490"/>
      <c r="L5" s="1484"/>
      <c r="M5" s="1485"/>
      <c r="N5" s="1484"/>
      <c r="O5" s="1485"/>
      <c r="P5" s="1484"/>
      <c r="Q5" s="1485"/>
      <c r="R5" s="1484"/>
      <c r="S5" s="1485"/>
      <c r="T5" s="1487"/>
      <c r="U5" s="1495"/>
      <c r="V5" s="1495"/>
      <c r="W5" s="1460"/>
      <c r="X5" s="1491"/>
      <c r="Y5" s="1475"/>
      <c r="Z5" s="301"/>
    </row>
    <row r="6" spans="1:26" s="1" customFormat="1" ht="18" customHeight="1">
      <c r="A6" s="44"/>
      <c r="B6" s="45"/>
      <c r="C6" s="45"/>
      <c r="D6" s="46"/>
      <c r="E6" s="627" t="s">
        <v>1288</v>
      </c>
      <c r="F6" s="615" t="s">
        <v>1287</v>
      </c>
      <c r="G6" s="626" t="s">
        <v>1286</v>
      </c>
      <c r="H6" s="625" t="s">
        <v>1285</v>
      </c>
      <c r="I6" s="618" t="s">
        <v>1284</v>
      </c>
      <c r="J6" s="624">
        <v>32964</v>
      </c>
      <c r="K6" s="623">
        <v>32</v>
      </c>
      <c r="L6" s="1470" t="s">
        <v>1283</v>
      </c>
      <c r="M6" s="1471"/>
      <c r="N6" s="622">
        <v>350000</v>
      </c>
      <c r="O6" s="621" t="s">
        <v>32</v>
      </c>
      <c r="P6" s="1470" t="s">
        <v>1512</v>
      </c>
      <c r="Q6" s="1471"/>
      <c r="R6" s="620">
        <v>355000</v>
      </c>
      <c r="S6" s="619" t="s">
        <v>32</v>
      </c>
      <c r="T6" s="618" t="s">
        <v>1282</v>
      </c>
      <c r="U6" s="617" t="s">
        <v>1282</v>
      </c>
      <c r="V6" s="617" t="s">
        <v>1282</v>
      </c>
      <c r="W6" s="616" t="s">
        <v>1282</v>
      </c>
      <c r="X6" s="615" t="s">
        <v>1513</v>
      </c>
      <c r="Y6" s="614"/>
      <c r="Z6" s="41"/>
    </row>
    <row r="7" spans="1:26" s="1" customFormat="1" ht="18" customHeight="1">
      <c r="A7" s="44"/>
      <c r="B7" s="45"/>
      <c r="C7" s="45"/>
      <c r="D7" s="46"/>
      <c r="E7" s="47">
        <v>1</v>
      </c>
      <c r="F7" s="42"/>
      <c r="G7" s="32"/>
      <c r="H7" s="48"/>
      <c r="I7" s="478"/>
      <c r="J7" s="49"/>
      <c r="K7" s="661"/>
      <c r="L7" s="1472"/>
      <c r="M7" s="1473"/>
      <c r="N7" s="613"/>
      <c r="O7" s="50" t="s">
        <v>32</v>
      </c>
      <c r="P7" s="1472"/>
      <c r="Q7" s="1473"/>
      <c r="R7" s="612"/>
      <c r="S7" s="51" t="s">
        <v>32</v>
      </c>
      <c r="T7" s="478"/>
      <c r="U7" s="477"/>
      <c r="V7" s="477"/>
      <c r="W7" s="476"/>
      <c r="X7" s="42"/>
      <c r="Y7" s="228"/>
      <c r="Z7" s="41"/>
    </row>
    <row r="8" spans="1:26" s="1" customFormat="1" ht="18" customHeight="1">
      <c r="A8" s="44"/>
      <c r="B8" s="45"/>
      <c r="C8" s="45"/>
      <c r="D8" s="46"/>
      <c r="E8" s="47">
        <v>2</v>
      </c>
      <c r="F8" s="42"/>
      <c r="G8" s="32"/>
      <c r="H8" s="48"/>
      <c r="I8" s="478" t="s">
        <v>814</v>
      </c>
      <c r="J8" s="49"/>
      <c r="K8" s="661"/>
      <c r="L8" s="1472"/>
      <c r="M8" s="1473"/>
      <c r="N8" s="613"/>
      <c r="O8" s="50" t="s">
        <v>32</v>
      </c>
      <c r="P8" s="1472"/>
      <c r="Q8" s="1473"/>
      <c r="R8" s="612"/>
      <c r="S8" s="51" t="s">
        <v>32</v>
      </c>
      <c r="T8" s="478" t="s">
        <v>814</v>
      </c>
      <c r="U8" s="477" t="s">
        <v>814</v>
      </c>
      <c r="V8" s="477" t="s">
        <v>814</v>
      </c>
      <c r="W8" s="476" t="s">
        <v>814</v>
      </c>
      <c r="X8" s="42"/>
      <c r="Y8" s="228"/>
      <c r="Z8" s="41"/>
    </row>
    <row r="9" spans="1:26" s="1" customFormat="1" ht="18" customHeight="1">
      <c r="A9" s="44"/>
      <c r="B9" s="45"/>
      <c r="C9" s="45"/>
      <c r="D9" s="46"/>
      <c r="E9" s="47">
        <v>3</v>
      </c>
      <c r="F9" s="42"/>
      <c r="G9" s="32"/>
      <c r="H9" s="48"/>
      <c r="I9" s="478" t="s">
        <v>814</v>
      </c>
      <c r="J9" s="49"/>
      <c r="K9" s="661"/>
      <c r="L9" s="1472"/>
      <c r="M9" s="1473"/>
      <c r="N9" s="613"/>
      <c r="O9" s="50" t="s">
        <v>32</v>
      </c>
      <c r="P9" s="1472"/>
      <c r="Q9" s="1473"/>
      <c r="R9" s="612"/>
      <c r="S9" s="51" t="s">
        <v>32</v>
      </c>
      <c r="T9" s="478" t="s">
        <v>814</v>
      </c>
      <c r="U9" s="477" t="s">
        <v>814</v>
      </c>
      <c r="V9" s="477" t="s">
        <v>814</v>
      </c>
      <c r="W9" s="476" t="s">
        <v>814</v>
      </c>
      <c r="X9" s="42"/>
    </row>
    <row r="10" spans="1:26" s="1" customFormat="1" ht="18" customHeight="1">
      <c r="A10" s="44"/>
      <c r="B10" s="45"/>
      <c r="C10" s="45"/>
      <c r="D10" s="46"/>
      <c r="E10" s="47">
        <v>4</v>
      </c>
      <c r="F10" s="42"/>
      <c r="G10" s="32"/>
      <c r="H10" s="48"/>
      <c r="I10" s="478" t="s">
        <v>814</v>
      </c>
      <c r="J10" s="49"/>
      <c r="K10" s="661"/>
      <c r="L10" s="1472"/>
      <c r="M10" s="1473"/>
      <c r="N10" s="613"/>
      <c r="O10" s="50" t="s">
        <v>32</v>
      </c>
      <c r="P10" s="1472"/>
      <c r="Q10" s="1473"/>
      <c r="R10" s="612"/>
      <c r="S10" s="51" t="s">
        <v>32</v>
      </c>
      <c r="T10" s="478" t="s">
        <v>814</v>
      </c>
      <c r="U10" s="477" t="s">
        <v>814</v>
      </c>
      <c r="V10" s="477" t="s">
        <v>814</v>
      </c>
      <c r="W10" s="476" t="s">
        <v>814</v>
      </c>
      <c r="X10" s="42"/>
    </row>
    <row r="11" spans="1:26" s="1" customFormat="1" ht="18" customHeight="1">
      <c r="A11" s="44"/>
      <c r="B11" s="45"/>
      <c r="C11" s="45"/>
      <c r="D11" s="46"/>
      <c r="E11" s="47">
        <v>5</v>
      </c>
      <c r="F11" s="42"/>
      <c r="G11" s="32"/>
      <c r="H11" s="48"/>
      <c r="I11" s="478" t="s">
        <v>814</v>
      </c>
      <c r="J11" s="49"/>
      <c r="K11" s="661"/>
      <c r="L11" s="1472"/>
      <c r="M11" s="1473"/>
      <c r="N11" s="613"/>
      <c r="O11" s="50" t="s">
        <v>32</v>
      </c>
      <c r="P11" s="1472"/>
      <c r="Q11" s="1473"/>
      <c r="R11" s="612"/>
      <c r="S11" s="51" t="s">
        <v>32</v>
      </c>
      <c r="T11" s="478" t="s">
        <v>814</v>
      </c>
      <c r="U11" s="477" t="s">
        <v>814</v>
      </c>
      <c r="V11" s="477" t="s">
        <v>814</v>
      </c>
      <c r="W11" s="476" t="s">
        <v>814</v>
      </c>
      <c r="X11" s="42"/>
    </row>
    <row r="12" spans="1:26" s="1" customFormat="1" ht="18" customHeight="1">
      <c r="A12" s="44"/>
      <c r="B12" s="45"/>
      <c r="C12" s="45"/>
      <c r="D12" s="46"/>
      <c r="E12" s="47">
        <v>6</v>
      </c>
      <c r="F12" s="42"/>
      <c r="G12" s="32"/>
      <c r="H12" s="48"/>
      <c r="I12" s="478" t="s">
        <v>814</v>
      </c>
      <c r="J12" s="49"/>
      <c r="K12" s="661"/>
      <c r="L12" s="1472"/>
      <c r="M12" s="1473"/>
      <c r="N12" s="613"/>
      <c r="O12" s="50" t="s">
        <v>32</v>
      </c>
      <c r="P12" s="1472"/>
      <c r="Q12" s="1473"/>
      <c r="R12" s="612"/>
      <c r="S12" s="51" t="s">
        <v>32</v>
      </c>
      <c r="T12" s="478" t="s">
        <v>814</v>
      </c>
      <c r="U12" s="477" t="s">
        <v>814</v>
      </c>
      <c r="V12" s="477" t="s">
        <v>814</v>
      </c>
      <c r="W12" s="476" t="s">
        <v>814</v>
      </c>
      <c r="X12" s="42"/>
    </row>
    <row r="13" spans="1:26" s="1" customFormat="1" ht="18" customHeight="1">
      <c r="A13" s="44"/>
      <c r="B13" s="45"/>
      <c r="C13" s="45"/>
      <c r="D13" s="46"/>
      <c r="E13" s="47">
        <v>7</v>
      </c>
      <c r="F13" s="42"/>
      <c r="G13" s="32"/>
      <c r="H13" s="48"/>
      <c r="I13" s="478" t="s">
        <v>814</v>
      </c>
      <c r="J13" s="49"/>
      <c r="K13" s="661"/>
      <c r="L13" s="1472"/>
      <c r="M13" s="1473"/>
      <c r="N13" s="613"/>
      <c r="O13" s="50" t="s">
        <v>32</v>
      </c>
      <c r="P13" s="1472"/>
      <c r="Q13" s="1473"/>
      <c r="R13" s="612"/>
      <c r="S13" s="51" t="s">
        <v>32</v>
      </c>
      <c r="T13" s="478" t="s">
        <v>814</v>
      </c>
      <c r="U13" s="477" t="s">
        <v>814</v>
      </c>
      <c r="V13" s="477" t="s">
        <v>814</v>
      </c>
      <c r="W13" s="476" t="s">
        <v>814</v>
      </c>
      <c r="X13" s="42"/>
    </row>
    <row r="14" spans="1:26" s="1" customFormat="1" ht="18" customHeight="1">
      <c r="A14" s="44"/>
      <c r="B14" s="45"/>
      <c r="C14" s="45"/>
      <c r="D14" s="46"/>
      <c r="E14" s="47">
        <v>8</v>
      </c>
      <c r="F14" s="42"/>
      <c r="G14" s="32"/>
      <c r="H14" s="48"/>
      <c r="I14" s="478" t="s">
        <v>814</v>
      </c>
      <c r="J14" s="49"/>
      <c r="K14" s="661"/>
      <c r="L14" s="1472"/>
      <c r="M14" s="1473"/>
      <c r="N14" s="613"/>
      <c r="O14" s="50" t="s">
        <v>32</v>
      </c>
      <c r="P14" s="1472"/>
      <c r="Q14" s="1473"/>
      <c r="R14" s="612"/>
      <c r="S14" s="51" t="s">
        <v>32</v>
      </c>
      <c r="T14" s="478" t="s">
        <v>814</v>
      </c>
      <c r="U14" s="477" t="s">
        <v>814</v>
      </c>
      <c r="V14" s="477" t="s">
        <v>814</v>
      </c>
      <c r="W14" s="476" t="s">
        <v>814</v>
      </c>
      <c r="X14" s="42"/>
    </row>
    <row r="15" spans="1:26" s="1" customFormat="1" ht="18" customHeight="1">
      <c r="A15" s="44"/>
      <c r="B15" s="45"/>
      <c r="C15" s="45"/>
      <c r="D15" s="46"/>
      <c r="E15" s="47">
        <v>9</v>
      </c>
      <c r="F15" s="42"/>
      <c r="G15" s="32"/>
      <c r="H15" s="48"/>
      <c r="I15" s="478" t="s">
        <v>814</v>
      </c>
      <c r="J15" s="49"/>
      <c r="K15" s="661"/>
      <c r="L15" s="1472"/>
      <c r="M15" s="1473"/>
      <c r="N15" s="613"/>
      <c r="O15" s="50" t="s">
        <v>32</v>
      </c>
      <c r="P15" s="1472"/>
      <c r="Q15" s="1473"/>
      <c r="R15" s="612"/>
      <c r="S15" s="51" t="s">
        <v>32</v>
      </c>
      <c r="T15" s="478" t="s">
        <v>814</v>
      </c>
      <c r="U15" s="477" t="s">
        <v>814</v>
      </c>
      <c r="V15" s="477" t="s">
        <v>814</v>
      </c>
      <c r="W15" s="476" t="s">
        <v>814</v>
      </c>
      <c r="X15" s="42"/>
    </row>
    <row r="16" spans="1:26" s="1" customFormat="1" ht="18" customHeight="1">
      <c r="A16" s="44"/>
      <c r="B16" s="45"/>
      <c r="C16" s="45"/>
      <c r="D16" s="46"/>
      <c r="E16" s="47">
        <v>10</v>
      </c>
      <c r="F16" s="42"/>
      <c r="G16" s="32"/>
      <c r="H16" s="48"/>
      <c r="I16" s="478" t="s">
        <v>814</v>
      </c>
      <c r="J16" s="49"/>
      <c r="K16" s="661"/>
      <c r="L16" s="1472"/>
      <c r="M16" s="1473"/>
      <c r="N16" s="613"/>
      <c r="O16" s="50" t="s">
        <v>32</v>
      </c>
      <c r="P16" s="1472"/>
      <c r="Q16" s="1473"/>
      <c r="R16" s="612"/>
      <c r="S16" s="51" t="s">
        <v>32</v>
      </c>
      <c r="T16" s="478" t="s">
        <v>814</v>
      </c>
      <c r="U16" s="477" t="s">
        <v>814</v>
      </c>
      <c r="V16" s="477" t="s">
        <v>814</v>
      </c>
      <c r="W16" s="476" t="s">
        <v>814</v>
      </c>
      <c r="X16" s="42"/>
    </row>
    <row r="17" spans="1:24" s="1" customFormat="1" ht="18" customHeight="1">
      <c r="A17" s="44"/>
      <c r="B17" s="45"/>
      <c r="C17" s="45"/>
      <c r="D17" s="46"/>
      <c r="E17" s="47">
        <v>11</v>
      </c>
      <c r="F17" s="42"/>
      <c r="G17" s="32"/>
      <c r="H17" s="48"/>
      <c r="I17" s="478" t="s">
        <v>814</v>
      </c>
      <c r="J17" s="49"/>
      <c r="K17" s="661"/>
      <c r="L17" s="1472"/>
      <c r="M17" s="1473"/>
      <c r="N17" s="613"/>
      <c r="O17" s="50" t="s">
        <v>32</v>
      </c>
      <c r="P17" s="1472"/>
      <c r="Q17" s="1473"/>
      <c r="R17" s="612"/>
      <c r="S17" s="51" t="s">
        <v>32</v>
      </c>
      <c r="T17" s="478" t="s">
        <v>814</v>
      </c>
      <c r="U17" s="477" t="s">
        <v>814</v>
      </c>
      <c r="V17" s="477" t="s">
        <v>814</v>
      </c>
      <c r="W17" s="476" t="s">
        <v>814</v>
      </c>
      <c r="X17" s="42"/>
    </row>
    <row r="18" spans="1:24" s="1" customFormat="1" ht="18" customHeight="1">
      <c r="A18" s="44"/>
      <c r="B18" s="45"/>
      <c r="C18" s="45"/>
      <c r="D18" s="46"/>
      <c r="E18" s="47">
        <v>12</v>
      </c>
      <c r="F18" s="42"/>
      <c r="G18" s="32"/>
      <c r="H18" s="48"/>
      <c r="I18" s="478" t="s">
        <v>814</v>
      </c>
      <c r="J18" s="49"/>
      <c r="K18" s="661"/>
      <c r="L18" s="1472"/>
      <c r="M18" s="1473"/>
      <c r="N18" s="613"/>
      <c r="O18" s="50" t="s">
        <v>32</v>
      </c>
      <c r="P18" s="1472"/>
      <c r="Q18" s="1473"/>
      <c r="R18" s="612"/>
      <c r="S18" s="51" t="s">
        <v>32</v>
      </c>
      <c r="T18" s="478" t="s">
        <v>814</v>
      </c>
      <c r="U18" s="477" t="s">
        <v>814</v>
      </c>
      <c r="V18" s="477" t="s">
        <v>814</v>
      </c>
      <c r="W18" s="476" t="s">
        <v>814</v>
      </c>
      <c r="X18" s="42"/>
    </row>
    <row r="19" spans="1:24" s="1" customFormat="1" ht="18" customHeight="1">
      <c r="A19" s="44"/>
      <c r="B19" s="45"/>
      <c r="C19" s="45"/>
      <c r="D19" s="46"/>
      <c r="E19" s="47">
        <v>13</v>
      </c>
      <c r="F19" s="42"/>
      <c r="G19" s="32"/>
      <c r="H19" s="48"/>
      <c r="I19" s="478" t="s">
        <v>814</v>
      </c>
      <c r="J19" s="49"/>
      <c r="K19" s="661"/>
      <c r="L19" s="1472"/>
      <c r="M19" s="1473"/>
      <c r="N19" s="613"/>
      <c r="O19" s="50" t="s">
        <v>32</v>
      </c>
      <c r="P19" s="1472"/>
      <c r="Q19" s="1473"/>
      <c r="R19" s="612"/>
      <c r="S19" s="51" t="s">
        <v>32</v>
      </c>
      <c r="T19" s="478" t="s">
        <v>814</v>
      </c>
      <c r="U19" s="477" t="s">
        <v>814</v>
      </c>
      <c r="V19" s="477" t="s">
        <v>814</v>
      </c>
      <c r="W19" s="476" t="s">
        <v>814</v>
      </c>
      <c r="X19" s="42"/>
    </row>
    <row r="20" spans="1:24" s="1" customFormat="1" ht="18" customHeight="1">
      <c r="A20" s="44"/>
      <c r="B20" s="45"/>
      <c r="C20" s="45"/>
      <c r="D20" s="46"/>
      <c r="E20" s="47">
        <v>14</v>
      </c>
      <c r="F20" s="42"/>
      <c r="G20" s="32"/>
      <c r="H20" s="48"/>
      <c r="I20" s="478" t="s">
        <v>814</v>
      </c>
      <c r="J20" s="49"/>
      <c r="K20" s="661"/>
      <c r="L20" s="1472"/>
      <c r="M20" s="1473"/>
      <c r="N20" s="613"/>
      <c r="O20" s="50" t="s">
        <v>32</v>
      </c>
      <c r="P20" s="1472"/>
      <c r="Q20" s="1473"/>
      <c r="R20" s="612"/>
      <c r="S20" s="51" t="s">
        <v>32</v>
      </c>
      <c r="T20" s="478" t="s">
        <v>814</v>
      </c>
      <c r="U20" s="477" t="s">
        <v>814</v>
      </c>
      <c r="V20" s="477" t="s">
        <v>814</v>
      </c>
      <c r="W20" s="476" t="s">
        <v>814</v>
      </c>
      <c r="X20" s="42"/>
    </row>
    <row r="21" spans="1:24" s="1" customFormat="1" ht="18" customHeight="1">
      <c r="A21" s="44"/>
      <c r="B21" s="45"/>
      <c r="C21" s="45"/>
      <c r="D21" s="46"/>
      <c r="E21" s="47">
        <v>15</v>
      </c>
      <c r="F21" s="42"/>
      <c r="G21" s="32"/>
      <c r="H21" s="48"/>
      <c r="I21" s="478" t="s">
        <v>814</v>
      </c>
      <c r="J21" s="49"/>
      <c r="K21" s="661"/>
      <c r="L21" s="1472"/>
      <c r="M21" s="1473"/>
      <c r="N21" s="613"/>
      <c r="O21" s="50" t="s">
        <v>32</v>
      </c>
      <c r="P21" s="1472"/>
      <c r="Q21" s="1473"/>
      <c r="R21" s="612"/>
      <c r="S21" s="51" t="s">
        <v>32</v>
      </c>
      <c r="T21" s="478" t="s">
        <v>814</v>
      </c>
      <c r="U21" s="477" t="s">
        <v>814</v>
      </c>
      <c r="V21" s="477" t="s">
        <v>814</v>
      </c>
      <c r="W21" s="476" t="s">
        <v>814</v>
      </c>
      <c r="X21" s="42"/>
    </row>
    <row r="22" spans="1:24" s="1" customFormat="1" ht="18" customHeight="1">
      <c r="A22" s="44"/>
      <c r="B22" s="45"/>
      <c r="C22" s="45"/>
      <c r="D22" s="46"/>
      <c r="E22" s="47">
        <v>16</v>
      </c>
      <c r="F22" s="42"/>
      <c r="G22" s="32"/>
      <c r="H22" s="48"/>
      <c r="I22" s="478" t="s">
        <v>814</v>
      </c>
      <c r="J22" s="49"/>
      <c r="K22" s="661"/>
      <c r="L22" s="1472"/>
      <c r="M22" s="1473"/>
      <c r="N22" s="613"/>
      <c r="O22" s="50" t="s">
        <v>32</v>
      </c>
      <c r="P22" s="1472"/>
      <c r="Q22" s="1473"/>
      <c r="R22" s="612"/>
      <c r="S22" s="51" t="s">
        <v>32</v>
      </c>
      <c r="T22" s="478" t="s">
        <v>814</v>
      </c>
      <c r="U22" s="477" t="s">
        <v>814</v>
      </c>
      <c r="V22" s="477" t="s">
        <v>814</v>
      </c>
      <c r="W22" s="476" t="s">
        <v>814</v>
      </c>
      <c r="X22" s="42"/>
    </row>
    <row r="23" spans="1:24" s="1" customFormat="1" ht="18" customHeight="1">
      <c r="A23" s="44"/>
      <c r="B23" s="45"/>
      <c r="C23" s="45"/>
      <c r="D23" s="46"/>
      <c r="E23" s="47">
        <v>17</v>
      </c>
      <c r="F23" s="42"/>
      <c r="G23" s="32"/>
      <c r="H23" s="48"/>
      <c r="I23" s="478" t="s">
        <v>814</v>
      </c>
      <c r="J23" s="49"/>
      <c r="K23" s="661"/>
      <c r="L23" s="1472"/>
      <c r="M23" s="1473"/>
      <c r="N23" s="613"/>
      <c r="O23" s="50" t="s">
        <v>32</v>
      </c>
      <c r="P23" s="1472"/>
      <c r="Q23" s="1473"/>
      <c r="R23" s="612"/>
      <c r="S23" s="51" t="s">
        <v>32</v>
      </c>
      <c r="T23" s="478" t="s">
        <v>814</v>
      </c>
      <c r="U23" s="477" t="s">
        <v>814</v>
      </c>
      <c r="V23" s="477" t="s">
        <v>814</v>
      </c>
      <c r="W23" s="476" t="s">
        <v>814</v>
      </c>
      <c r="X23" s="42"/>
    </row>
    <row r="24" spans="1:24" s="1" customFormat="1" ht="18" customHeight="1">
      <c r="A24" s="44"/>
      <c r="B24" s="45"/>
      <c r="C24" s="45"/>
      <c r="D24" s="46"/>
      <c r="E24" s="47">
        <v>18</v>
      </c>
      <c r="F24" s="42"/>
      <c r="G24" s="32"/>
      <c r="H24" s="48"/>
      <c r="I24" s="478" t="s">
        <v>814</v>
      </c>
      <c r="J24" s="49"/>
      <c r="K24" s="661"/>
      <c r="L24" s="1472"/>
      <c r="M24" s="1473"/>
      <c r="N24" s="613"/>
      <c r="O24" s="50" t="s">
        <v>32</v>
      </c>
      <c r="P24" s="1472"/>
      <c r="Q24" s="1473"/>
      <c r="R24" s="612"/>
      <c r="S24" s="51" t="s">
        <v>32</v>
      </c>
      <c r="T24" s="478" t="s">
        <v>814</v>
      </c>
      <c r="U24" s="477" t="s">
        <v>814</v>
      </c>
      <c r="V24" s="477" t="s">
        <v>814</v>
      </c>
      <c r="W24" s="476" t="s">
        <v>814</v>
      </c>
      <c r="X24" s="42"/>
    </row>
    <row r="25" spans="1:24" s="1" customFormat="1" ht="18" customHeight="1">
      <c r="A25" s="44"/>
      <c r="B25" s="45"/>
      <c r="C25" s="45"/>
      <c r="D25" s="46"/>
      <c r="E25" s="47">
        <v>19</v>
      </c>
      <c r="F25" s="42"/>
      <c r="G25" s="32"/>
      <c r="H25" s="48"/>
      <c r="I25" s="478" t="s">
        <v>814</v>
      </c>
      <c r="J25" s="49"/>
      <c r="K25" s="661"/>
      <c r="L25" s="1472"/>
      <c r="M25" s="1473"/>
      <c r="N25" s="613"/>
      <c r="O25" s="50" t="s">
        <v>32</v>
      </c>
      <c r="P25" s="1472"/>
      <c r="Q25" s="1473"/>
      <c r="R25" s="612"/>
      <c r="S25" s="51" t="s">
        <v>32</v>
      </c>
      <c r="T25" s="478" t="s">
        <v>814</v>
      </c>
      <c r="U25" s="477" t="s">
        <v>814</v>
      </c>
      <c r="V25" s="477" t="s">
        <v>814</v>
      </c>
      <c r="W25" s="476" t="s">
        <v>814</v>
      </c>
      <c r="X25" s="42"/>
    </row>
    <row r="26" spans="1:24" s="1" customFormat="1" ht="18" customHeight="1">
      <c r="A26" s="44"/>
      <c r="B26" s="45"/>
      <c r="C26" s="45"/>
      <c r="D26" s="46"/>
      <c r="E26" s="47">
        <v>20</v>
      </c>
      <c r="F26" s="42"/>
      <c r="G26" s="32"/>
      <c r="H26" s="48"/>
      <c r="I26" s="478" t="s">
        <v>814</v>
      </c>
      <c r="J26" s="49"/>
      <c r="K26" s="661"/>
      <c r="L26" s="1472"/>
      <c r="M26" s="1473"/>
      <c r="N26" s="613"/>
      <c r="O26" s="50" t="s">
        <v>32</v>
      </c>
      <c r="P26" s="1472"/>
      <c r="Q26" s="1473"/>
      <c r="R26" s="612"/>
      <c r="S26" s="51" t="s">
        <v>32</v>
      </c>
      <c r="T26" s="478" t="s">
        <v>814</v>
      </c>
      <c r="U26" s="477" t="s">
        <v>814</v>
      </c>
      <c r="V26" s="477" t="s">
        <v>814</v>
      </c>
      <c r="W26" s="476" t="s">
        <v>814</v>
      </c>
      <c r="X26" s="42"/>
    </row>
    <row r="27" spans="1:24" s="1" customFormat="1" ht="18" customHeight="1">
      <c r="A27" s="44"/>
      <c r="B27" s="45"/>
      <c r="C27" s="45"/>
      <c r="D27" s="46"/>
      <c r="E27" s="47">
        <v>21</v>
      </c>
      <c r="F27" s="42"/>
      <c r="G27" s="32"/>
      <c r="H27" s="48"/>
      <c r="I27" s="478" t="s">
        <v>814</v>
      </c>
      <c r="J27" s="49"/>
      <c r="K27" s="661"/>
      <c r="L27" s="1472"/>
      <c r="M27" s="1473"/>
      <c r="N27" s="613"/>
      <c r="O27" s="50" t="s">
        <v>32</v>
      </c>
      <c r="P27" s="1472"/>
      <c r="Q27" s="1473"/>
      <c r="R27" s="612"/>
      <c r="S27" s="51" t="s">
        <v>32</v>
      </c>
      <c r="T27" s="478" t="s">
        <v>814</v>
      </c>
      <c r="U27" s="477" t="s">
        <v>814</v>
      </c>
      <c r="V27" s="477" t="s">
        <v>814</v>
      </c>
      <c r="W27" s="476" t="s">
        <v>814</v>
      </c>
      <c r="X27" s="42"/>
    </row>
    <row r="28" spans="1:24" s="1" customFormat="1" ht="18" customHeight="1">
      <c r="A28" s="44"/>
      <c r="B28" s="45"/>
      <c r="C28" s="45"/>
      <c r="D28" s="46"/>
      <c r="E28" s="47">
        <v>22</v>
      </c>
      <c r="F28" s="42"/>
      <c r="G28" s="32"/>
      <c r="H28" s="48"/>
      <c r="I28" s="478" t="s">
        <v>814</v>
      </c>
      <c r="J28" s="49"/>
      <c r="K28" s="661"/>
      <c r="L28" s="1472"/>
      <c r="M28" s="1473"/>
      <c r="N28" s="613"/>
      <c r="O28" s="50" t="s">
        <v>32</v>
      </c>
      <c r="P28" s="1472"/>
      <c r="Q28" s="1473"/>
      <c r="R28" s="612"/>
      <c r="S28" s="51" t="s">
        <v>32</v>
      </c>
      <c r="T28" s="478" t="s">
        <v>814</v>
      </c>
      <c r="U28" s="477" t="s">
        <v>814</v>
      </c>
      <c r="V28" s="477" t="s">
        <v>814</v>
      </c>
      <c r="W28" s="476" t="s">
        <v>814</v>
      </c>
      <c r="X28" s="42"/>
    </row>
    <row r="29" spans="1:24" s="1" customFormat="1" ht="18" customHeight="1">
      <c r="A29" s="44"/>
      <c r="B29" s="45"/>
      <c r="C29" s="45"/>
      <c r="D29" s="46"/>
      <c r="E29" s="47">
        <v>23</v>
      </c>
      <c r="F29" s="42"/>
      <c r="G29" s="32"/>
      <c r="H29" s="48"/>
      <c r="I29" s="478" t="s">
        <v>814</v>
      </c>
      <c r="J29" s="49"/>
      <c r="K29" s="661"/>
      <c r="L29" s="1472"/>
      <c r="M29" s="1473"/>
      <c r="N29" s="613"/>
      <c r="O29" s="50" t="s">
        <v>32</v>
      </c>
      <c r="P29" s="1472"/>
      <c r="Q29" s="1473"/>
      <c r="R29" s="612"/>
      <c r="S29" s="51" t="s">
        <v>32</v>
      </c>
      <c r="T29" s="478" t="s">
        <v>814</v>
      </c>
      <c r="U29" s="477" t="s">
        <v>814</v>
      </c>
      <c r="V29" s="477" t="s">
        <v>814</v>
      </c>
      <c r="W29" s="476" t="s">
        <v>814</v>
      </c>
      <c r="X29" s="42"/>
    </row>
    <row r="30" spans="1:24" s="1" customFormat="1" ht="18" customHeight="1">
      <c r="A30" s="44"/>
      <c r="B30" s="45"/>
      <c r="C30" s="45"/>
      <c r="D30" s="46"/>
      <c r="E30" s="47">
        <v>24</v>
      </c>
      <c r="F30" s="42"/>
      <c r="G30" s="32"/>
      <c r="H30" s="48"/>
      <c r="I30" s="478" t="s">
        <v>814</v>
      </c>
      <c r="J30" s="49"/>
      <c r="K30" s="661"/>
      <c r="L30" s="1472"/>
      <c r="M30" s="1473"/>
      <c r="N30" s="613"/>
      <c r="O30" s="50" t="s">
        <v>32</v>
      </c>
      <c r="P30" s="1472"/>
      <c r="Q30" s="1473"/>
      <c r="R30" s="612"/>
      <c r="S30" s="51" t="s">
        <v>32</v>
      </c>
      <c r="T30" s="478" t="s">
        <v>814</v>
      </c>
      <c r="U30" s="477" t="s">
        <v>814</v>
      </c>
      <c r="V30" s="477" t="s">
        <v>814</v>
      </c>
      <c r="W30" s="476" t="s">
        <v>814</v>
      </c>
      <c r="X30" s="42"/>
    </row>
    <row r="31" spans="1:24" s="1" customFormat="1" ht="18" customHeight="1">
      <c r="A31" s="44"/>
      <c r="B31" s="45"/>
      <c r="C31" s="45"/>
      <c r="D31" s="46"/>
      <c r="E31" s="47">
        <v>25</v>
      </c>
      <c r="F31" s="42"/>
      <c r="G31" s="32"/>
      <c r="H31" s="48"/>
      <c r="I31" s="478" t="s">
        <v>814</v>
      </c>
      <c r="J31" s="49"/>
      <c r="K31" s="661"/>
      <c r="L31" s="1472"/>
      <c r="M31" s="1473"/>
      <c r="N31" s="613"/>
      <c r="O31" s="50" t="s">
        <v>32</v>
      </c>
      <c r="P31" s="1472"/>
      <c r="Q31" s="1473"/>
      <c r="R31" s="612"/>
      <c r="S31" s="51" t="s">
        <v>32</v>
      </c>
      <c r="T31" s="478" t="s">
        <v>814</v>
      </c>
      <c r="U31" s="477" t="s">
        <v>814</v>
      </c>
      <c r="V31" s="477" t="s">
        <v>814</v>
      </c>
      <c r="W31" s="476" t="s">
        <v>814</v>
      </c>
      <c r="X31" s="42"/>
    </row>
    <row r="32" spans="1:24" s="1" customFormat="1" ht="18" customHeight="1">
      <c r="A32" s="44"/>
      <c r="B32" s="45"/>
      <c r="C32" s="45"/>
      <c r="D32" s="46"/>
      <c r="E32" s="47">
        <v>26</v>
      </c>
      <c r="F32" s="42"/>
      <c r="G32" s="32"/>
      <c r="H32" s="48"/>
      <c r="I32" s="478" t="s">
        <v>814</v>
      </c>
      <c r="J32" s="49"/>
      <c r="K32" s="661"/>
      <c r="L32" s="1472"/>
      <c r="M32" s="1473"/>
      <c r="N32" s="613"/>
      <c r="O32" s="50" t="s">
        <v>32</v>
      </c>
      <c r="P32" s="1472"/>
      <c r="Q32" s="1473"/>
      <c r="R32" s="612"/>
      <c r="S32" s="51" t="s">
        <v>32</v>
      </c>
      <c r="T32" s="478" t="s">
        <v>814</v>
      </c>
      <c r="U32" s="477" t="s">
        <v>814</v>
      </c>
      <c r="V32" s="477" t="s">
        <v>814</v>
      </c>
      <c r="W32" s="476" t="s">
        <v>814</v>
      </c>
      <c r="X32" s="42"/>
    </row>
    <row r="33" spans="1:24" s="1" customFormat="1" ht="18" customHeight="1">
      <c r="A33" s="44"/>
      <c r="B33" s="45"/>
      <c r="C33" s="45"/>
      <c r="D33" s="46"/>
      <c r="E33" s="47">
        <v>27</v>
      </c>
      <c r="F33" s="42"/>
      <c r="G33" s="32"/>
      <c r="H33" s="48"/>
      <c r="I33" s="478" t="s">
        <v>814</v>
      </c>
      <c r="J33" s="49"/>
      <c r="K33" s="661"/>
      <c r="L33" s="1472"/>
      <c r="M33" s="1473"/>
      <c r="N33" s="613"/>
      <c r="O33" s="50" t="s">
        <v>32</v>
      </c>
      <c r="P33" s="1472"/>
      <c r="Q33" s="1473"/>
      <c r="R33" s="612"/>
      <c r="S33" s="51" t="s">
        <v>32</v>
      </c>
      <c r="T33" s="478" t="s">
        <v>814</v>
      </c>
      <c r="U33" s="477" t="s">
        <v>814</v>
      </c>
      <c r="V33" s="477" t="s">
        <v>814</v>
      </c>
      <c r="W33" s="476" t="s">
        <v>814</v>
      </c>
      <c r="X33" s="42"/>
    </row>
    <row r="34" spans="1:24" s="1" customFormat="1" ht="18" customHeight="1">
      <c r="A34" s="44"/>
      <c r="B34" s="45"/>
      <c r="C34" s="45"/>
      <c r="D34" s="46"/>
      <c r="E34" s="47">
        <v>28</v>
      </c>
      <c r="F34" s="42"/>
      <c r="G34" s="32"/>
      <c r="H34" s="48"/>
      <c r="I34" s="478" t="s">
        <v>814</v>
      </c>
      <c r="J34" s="49"/>
      <c r="K34" s="661"/>
      <c r="L34" s="1472"/>
      <c r="M34" s="1473"/>
      <c r="N34" s="613"/>
      <c r="O34" s="50" t="s">
        <v>32</v>
      </c>
      <c r="P34" s="1472"/>
      <c r="Q34" s="1473"/>
      <c r="R34" s="612"/>
      <c r="S34" s="51" t="s">
        <v>32</v>
      </c>
      <c r="T34" s="478" t="s">
        <v>814</v>
      </c>
      <c r="U34" s="477" t="s">
        <v>814</v>
      </c>
      <c r="V34" s="477" t="s">
        <v>814</v>
      </c>
      <c r="W34" s="476" t="s">
        <v>814</v>
      </c>
      <c r="X34" s="42"/>
    </row>
    <row r="35" spans="1:24" s="1" customFormat="1" ht="18" customHeight="1">
      <c r="A35" s="44"/>
      <c r="B35" s="45"/>
      <c r="C35" s="45"/>
      <c r="D35" s="46"/>
      <c r="E35" s="47">
        <v>29</v>
      </c>
      <c r="F35" s="42"/>
      <c r="G35" s="32"/>
      <c r="H35" s="48"/>
      <c r="I35" s="478" t="s">
        <v>814</v>
      </c>
      <c r="J35" s="49"/>
      <c r="K35" s="661"/>
      <c r="L35" s="1472"/>
      <c r="M35" s="1473"/>
      <c r="N35" s="613"/>
      <c r="O35" s="50" t="s">
        <v>32</v>
      </c>
      <c r="P35" s="1472"/>
      <c r="Q35" s="1473"/>
      <c r="R35" s="612"/>
      <c r="S35" s="51" t="s">
        <v>32</v>
      </c>
      <c r="T35" s="478" t="s">
        <v>814</v>
      </c>
      <c r="U35" s="477" t="s">
        <v>814</v>
      </c>
      <c r="V35" s="477" t="s">
        <v>814</v>
      </c>
      <c r="W35" s="476" t="s">
        <v>814</v>
      </c>
      <c r="X35" s="42"/>
    </row>
    <row r="36" spans="1:24" s="1" customFormat="1" ht="18" customHeight="1">
      <c r="A36" s="44"/>
      <c r="B36" s="45"/>
      <c r="C36" s="45"/>
      <c r="D36" s="46"/>
      <c r="E36" s="47">
        <v>30</v>
      </c>
      <c r="F36" s="42"/>
      <c r="G36" s="32"/>
      <c r="H36" s="48"/>
      <c r="I36" s="478" t="s">
        <v>814</v>
      </c>
      <c r="J36" s="49"/>
      <c r="K36" s="661"/>
      <c r="L36" s="1472"/>
      <c r="M36" s="1473"/>
      <c r="N36" s="613"/>
      <c r="O36" s="50" t="s">
        <v>32</v>
      </c>
      <c r="P36" s="1472"/>
      <c r="Q36" s="1473"/>
      <c r="R36" s="612"/>
      <c r="S36" s="51" t="s">
        <v>32</v>
      </c>
      <c r="T36" s="478" t="s">
        <v>814</v>
      </c>
      <c r="U36" s="477" t="s">
        <v>814</v>
      </c>
      <c r="V36" s="477" t="s">
        <v>814</v>
      </c>
      <c r="W36" s="476" t="s">
        <v>814</v>
      </c>
      <c r="X36" s="42"/>
    </row>
    <row r="37" spans="1:24" s="1" customFormat="1" ht="18" customHeight="1">
      <c r="A37" s="44"/>
      <c r="B37" s="45"/>
      <c r="C37" s="45"/>
      <c r="D37" s="46"/>
      <c r="E37" s="47">
        <v>31</v>
      </c>
      <c r="F37" s="42"/>
      <c r="G37" s="32"/>
      <c r="H37" s="48"/>
      <c r="I37" s="478" t="s">
        <v>814</v>
      </c>
      <c r="J37" s="49"/>
      <c r="K37" s="661"/>
      <c r="L37" s="1472"/>
      <c r="M37" s="1473"/>
      <c r="N37" s="613"/>
      <c r="O37" s="50" t="s">
        <v>32</v>
      </c>
      <c r="P37" s="1472"/>
      <c r="Q37" s="1473"/>
      <c r="R37" s="612"/>
      <c r="S37" s="51" t="s">
        <v>32</v>
      </c>
      <c r="T37" s="478" t="s">
        <v>814</v>
      </c>
      <c r="U37" s="477" t="s">
        <v>814</v>
      </c>
      <c r="V37" s="477" t="s">
        <v>814</v>
      </c>
      <c r="W37" s="476" t="s">
        <v>814</v>
      </c>
      <c r="X37" s="42"/>
    </row>
    <row r="38" spans="1:24" s="1" customFormat="1" ht="18" customHeight="1">
      <c r="A38" s="44"/>
      <c r="B38" s="45"/>
      <c r="C38" s="45"/>
      <c r="D38" s="46"/>
      <c r="E38" s="47">
        <v>32</v>
      </c>
      <c r="F38" s="42"/>
      <c r="G38" s="32"/>
      <c r="H38" s="48"/>
      <c r="I38" s="478" t="s">
        <v>814</v>
      </c>
      <c r="J38" s="49"/>
      <c r="K38" s="661"/>
      <c r="L38" s="1472"/>
      <c r="M38" s="1473"/>
      <c r="N38" s="613"/>
      <c r="O38" s="50" t="s">
        <v>32</v>
      </c>
      <c r="P38" s="1472"/>
      <c r="Q38" s="1473"/>
      <c r="R38" s="612"/>
      <c r="S38" s="51" t="s">
        <v>32</v>
      </c>
      <c r="T38" s="478" t="s">
        <v>814</v>
      </c>
      <c r="U38" s="477" t="s">
        <v>814</v>
      </c>
      <c r="V38" s="477" t="s">
        <v>814</v>
      </c>
      <c r="W38" s="476" t="s">
        <v>814</v>
      </c>
      <c r="X38" s="42"/>
    </row>
    <row r="39" spans="1:24" s="1" customFormat="1" ht="18" customHeight="1">
      <c r="A39" s="44"/>
      <c r="B39" s="45"/>
      <c r="C39" s="45"/>
      <c r="D39" s="46"/>
      <c r="E39" s="47">
        <v>33</v>
      </c>
      <c r="F39" s="42"/>
      <c r="G39" s="32"/>
      <c r="H39" s="48"/>
      <c r="I39" s="478" t="s">
        <v>814</v>
      </c>
      <c r="J39" s="49"/>
      <c r="K39" s="661"/>
      <c r="L39" s="1472"/>
      <c r="M39" s="1473"/>
      <c r="N39" s="613"/>
      <c r="O39" s="50" t="s">
        <v>32</v>
      </c>
      <c r="P39" s="1472"/>
      <c r="Q39" s="1473"/>
      <c r="R39" s="612"/>
      <c r="S39" s="51" t="s">
        <v>32</v>
      </c>
      <c r="T39" s="478" t="s">
        <v>814</v>
      </c>
      <c r="U39" s="477" t="s">
        <v>814</v>
      </c>
      <c r="V39" s="477" t="s">
        <v>814</v>
      </c>
      <c r="W39" s="476" t="s">
        <v>814</v>
      </c>
      <c r="X39" s="42"/>
    </row>
    <row r="40" spans="1:24" s="1" customFormat="1" ht="18" customHeight="1">
      <c r="A40" s="44"/>
      <c r="B40" s="45"/>
      <c r="C40" s="45"/>
      <c r="D40" s="46"/>
      <c r="E40" s="47">
        <v>34</v>
      </c>
      <c r="F40" s="42"/>
      <c r="G40" s="32"/>
      <c r="H40" s="48"/>
      <c r="I40" s="478" t="s">
        <v>814</v>
      </c>
      <c r="J40" s="49"/>
      <c r="K40" s="661"/>
      <c r="L40" s="1472"/>
      <c r="M40" s="1473"/>
      <c r="N40" s="613"/>
      <c r="O40" s="50" t="s">
        <v>32</v>
      </c>
      <c r="P40" s="1472"/>
      <c r="Q40" s="1473"/>
      <c r="R40" s="612"/>
      <c r="S40" s="51" t="s">
        <v>32</v>
      </c>
      <c r="T40" s="478" t="s">
        <v>814</v>
      </c>
      <c r="U40" s="477" t="s">
        <v>814</v>
      </c>
      <c r="V40" s="477" t="s">
        <v>814</v>
      </c>
      <c r="W40" s="476" t="s">
        <v>814</v>
      </c>
      <c r="X40" s="42"/>
    </row>
    <row r="41" spans="1:24" s="1" customFormat="1" ht="18" customHeight="1">
      <c r="A41" s="44"/>
      <c r="B41" s="45"/>
      <c r="C41" s="45"/>
      <c r="D41" s="46"/>
      <c r="E41" s="47">
        <v>35</v>
      </c>
      <c r="F41" s="42"/>
      <c r="G41" s="32"/>
      <c r="H41" s="48"/>
      <c r="I41" s="478" t="s">
        <v>814</v>
      </c>
      <c r="J41" s="49"/>
      <c r="K41" s="661"/>
      <c r="L41" s="1472"/>
      <c r="M41" s="1473"/>
      <c r="N41" s="613"/>
      <c r="O41" s="50" t="s">
        <v>32</v>
      </c>
      <c r="P41" s="1472"/>
      <c r="Q41" s="1473"/>
      <c r="R41" s="612"/>
      <c r="S41" s="51" t="s">
        <v>32</v>
      </c>
      <c r="T41" s="478" t="s">
        <v>814</v>
      </c>
      <c r="U41" s="477" t="s">
        <v>814</v>
      </c>
      <c r="V41" s="477" t="s">
        <v>814</v>
      </c>
      <c r="W41" s="476" t="s">
        <v>814</v>
      </c>
      <c r="X41" s="42"/>
    </row>
    <row r="42" spans="1:24" s="1" customFormat="1" ht="18" customHeight="1">
      <c r="A42" s="44"/>
      <c r="B42" s="45"/>
      <c r="C42" s="45"/>
      <c r="D42" s="46"/>
      <c r="E42" s="47">
        <v>36</v>
      </c>
      <c r="F42" s="42"/>
      <c r="G42" s="32"/>
      <c r="H42" s="48"/>
      <c r="I42" s="478" t="s">
        <v>814</v>
      </c>
      <c r="J42" s="49"/>
      <c r="K42" s="661"/>
      <c r="L42" s="1472"/>
      <c r="M42" s="1473"/>
      <c r="N42" s="613"/>
      <c r="O42" s="50" t="s">
        <v>32</v>
      </c>
      <c r="P42" s="1472"/>
      <c r="Q42" s="1473"/>
      <c r="R42" s="612"/>
      <c r="S42" s="51" t="s">
        <v>32</v>
      </c>
      <c r="T42" s="478" t="s">
        <v>814</v>
      </c>
      <c r="U42" s="477" t="s">
        <v>814</v>
      </c>
      <c r="V42" s="477" t="s">
        <v>814</v>
      </c>
      <c r="W42" s="476" t="s">
        <v>814</v>
      </c>
      <c r="X42" s="42"/>
    </row>
    <row r="43" spans="1:24" s="1" customFormat="1" ht="18" customHeight="1">
      <c r="A43" s="44"/>
      <c r="B43" s="45"/>
      <c r="C43" s="45"/>
      <c r="D43" s="46"/>
      <c r="E43" s="47">
        <v>37</v>
      </c>
      <c r="F43" s="42"/>
      <c r="G43" s="32"/>
      <c r="H43" s="48"/>
      <c r="I43" s="478" t="s">
        <v>814</v>
      </c>
      <c r="J43" s="49"/>
      <c r="K43" s="661"/>
      <c r="L43" s="1472"/>
      <c r="M43" s="1473"/>
      <c r="N43" s="613"/>
      <c r="O43" s="50" t="s">
        <v>32</v>
      </c>
      <c r="P43" s="1472"/>
      <c r="Q43" s="1473"/>
      <c r="R43" s="612"/>
      <c r="S43" s="51" t="s">
        <v>32</v>
      </c>
      <c r="T43" s="478" t="s">
        <v>814</v>
      </c>
      <c r="U43" s="477" t="s">
        <v>814</v>
      </c>
      <c r="V43" s="477" t="s">
        <v>814</v>
      </c>
      <c r="W43" s="476" t="s">
        <v>814</v>
      </c>
      <c r="X43" s="42"/>
    </row>
    <row r="44" spans="1:24" s="1" customFormat="1" ht="18" customHeight="1">
      <c r="A44" s="44"/>
      <c r="B44" s="45"/>
      <c r="C44" s="45"/>
      <c r="D44" s="46"/>
      <c r="E44" s="47">
        <v>38</v>
      </c>
      <c r="F44" s="42"/>
      <c r="G44" s="32"/>
      <c r="H44" s="48"/>
      <c r="I44" s="478" t="s">
        <v>814</v>
      </c>
      <c r="J44" s="49"/>
      <c r="K44" s="661"/>
      <c r="L44" s="1472"/>
      <c r="M44" s="1473"/>
      <c r="N44" s="613"/>
      <c r="O44" s="50" t="s">
        <v>32</v>
      </c>
      <c r="P44" s="1472"/>
      <c r="Q44" s="1473"/>
      <c r="R44" s="612"/>
      <c r="S44" s="51" t="s">
        <v>32</v>
      </c>
      <c r="T44" s="478" t="s">
        <v>814</v>
      </c>
      <c r="U44" s="477" t="s">
        <v>814</v>
      </c>
      <c r="V44" s="477" t="s">
        <v>814</v>
      </c>
      <c r="W44" s="476" t="s">
        <v>814</v>
      </c>
      <c r="X44" s="42"/>
    </row>
    <row r="45" spans="1:24" s="1" customFormat="1" ht="18" customHeight="1">
      <c r="A45" s="44"/>
      <c r="B45" s="45"/>
      <c r="C45" s="45"/>
      <c r="D45" s="46"/>
      <c r="E45" s="47">
        <v>39</v>
      </c>
      <c r="F45" s="42"/>
      <c r="G45" s="32"/>
      <c r="H45" s="48"/>
      <c r="I45" s="478" t="s">
        <v>814</v>
      </c>
      <c r="J45" s="49"/>
      <c r="K45" s="661"/>
      <c r="L45" s="1472"/>
      <c r="M45" s="1473"/>
      <c r="N45" s="613"/>
      <c r="O45" s="50" t="s">
        <v>32</v>
      </c>
      <c r="P45" s="1472"/>
      <c r="Q45" s="1473"/>
      <c r="R45" s="612"/>
      <c r="S45" s="51" t="s">
        <v>32</v>
      </c>
      <c r="T45" s="478" t="s">
        <v>814</v>
      </c>
      <c r="U45" s="477" t="s">
        <v>814</v>
      </c>
      <c r="V45" s="477" t="s">
        <v>814</v>
      </c>
      <c r="W45" s="476" t="s">
        <v>814</v>
      </c>
      <c r="X45" s="42"/>
    </row>
    <row r="46" spans="1:24" s="1" customFormat="1" ht="18" customHeight="1">
      <c r="A46" s="44"/>
      <c r="B46" s="45"/>
      <c r="C46" s="45"/>
      <c r="D46" s="46"/>
      <c r="E46" s="47">
        <v>40</v>
      </c>
      <c r="F46" s="42"/>
      <c r="G46" s="32"/>
      <c r="H46" s="48"/>
      <c r="I46" s="478" t="s">
        <v>814</v>
      </c>
      <c r="J46" s="49"/>
      <c r="K46" s="661"/>
      <c r="L46" s="1472"/>
      <c r="M46" s="1473"/>
      <c r="N46" s="613"/>
      <c r="O46" s="50" t="s">
        <v>32</v>
      </c>
      <c r="P46" s="1472"/>
      <c r="Q46" s="1473"/>
      <c r="R46" s="612"/>
      <c r="S46" s="51" t="s">
        <v>32</v>
      </c>
      <c r="T46" s="478" t="s">
        <v>814</v>
      </c>
      <c r="U46" s="477" t="s">
        <v>814</v>
      </c>
      <c r="V46" s="477" t="s">
        <v>814</v>
      </c>
      <c r="W46" s="476" t="s">
        <v>814</v>
      </c>
      <c r="X46" s="42"/>
    </row>
    <row r="47" spans="1:24" s="1" customFormat="1" ht="18" customHeight="1">
      <c r="A47" s="44"/>
      <c r="B47" s="45"/>
      <c r="C47" s="45"/>
      <c r="D47" s="46"/>
      <c r="E47" s="47">
        <v>41</v>
      </c>
      <c r="F47" s="42"/>
      <c r="G47" s="32"/>
      <c r="H47" s="48"/>
      <c r="I47" s="478" t="s">
        <v>814</v>
      </c>
      <c r="J47" s="49"/>
      <c r="K47" s="661"/>
      <c r="L47" s="1472"/>
      <c r="M47" s="1473"/>
      <c r="N47" s="613"/>
      <c r="O47" s="50" t="s">
        <v>32</v>
      </c>
      <c r="P47" s="1472"/>
      <c r="Q47" s="1473"/>
      <c r="R47" s="612"/>
      <c r="S47" s="51" t="s">
        <v>32</v>
      </c>
      <c r="T47" s="478" t="s">
        <v>814</v>
      </c>
      <c r="U47" s="477" t="s">
        <v>814</v>
      </c>
      <c r="V47" s="477" t="s">
        <v>814</v>
      </c>
      <c r="W47" s="476" t="s">
        <v>814</v>
      </c>
      <c r="X47" s="42"/>
    </row>
    <row r="48" spans="1:24" s="1" customFormat="1" ht="18" customHeight="1">
      <c r="A48" s="44"/>
      <c r="B48" s="45"/>
      <c r="C48" s="45"/>
      <c r="D48" s="46"/>
      <c r="E48" s="47">
        <v>42</v>
      </c>
      <c r="F48" s="42"/>
      <c r="G48" s="32"/>
      <c r="H48" s="48"/>
      <c r="I48" s="478" t="s">
        <v>814</v>
      </c>
      <c r="J48" s="49"/>
      <c r="K48" s="661"/>
      <c r="L48" s="1472"/>
      <c r="M48" s="1473"/>
      <c r="N48" s="613"/>
      <c r="O48" s="50" t="s">
        <v>32</v>
      </c>
      <c r="P48" s="1472"/>
      <c r="Q48" s="1473"/>
      <c r="R48" s="612"/>
      <c r="S48" s="51" t="s">
        <v>32</v>
      </c>
      <c r="T48" s="478" t="s">
        <v>814</v>
      </c>
      <c r="U48" s="477" t="s">
        <v>814</v>
      </c>
      <c r="V48" s="477" t="s">
        <v>814</v>
      </c>
      <c r="W48" s="476" t="s">
        <v>814</v>
      </c>
      <c r="X48" s="42"/>
    </row>
    <row r="49" spans="1:26" s="1" customFormat="1" ht="18" customHeight="1">
      <c r="A49" s="44"/>
      <c r="B49" s="45"/>
      <c r="C49" s="45"/>
      <c r="D49" s="46"/>
      <c r="E49" s="47">
        <v>43</v>
      </c>
      <c r="F49" s="42"/>
      <c r="G49" s="32"/>
      <c r="H49" s="48"/>
      <c r="I49" s="478" t="s">
        <v>814</v>
      </c>
      <c r="J49" s="49"/>
      <c r="K49" s="661"/>
      <c r="L49" s="1472"/>
      <c r="M49" s="1473"/>
      <c r="N49" s="613"/>
      <c r="O49" s="50" t="s">
        <v>32</v>
      </c>
      <c r="P49" s="1472"/>
      <c r="Q49" s="1473"/>
      <c r="R49" s="612"/>
      <c r="S49" s="51" t="s">
        <v>32</v>
      </c>
      <c r="T49" s="478" t="s">
        <v>814</v>
      </c>
      <c r="U49" s="477" t="s">
        <v>814</v>
      </c>
      <c r="V49" s="477" t="s">
        <v>814</v>
      </c>
      <c r="W49" s="476" t="s">
        <v>814</v>
      </c>
      <c r="X49" s="42"/>
    </row>
    <row r="50" spans="1:26" s="1" customFormat="1" ht="18" customHeight="1">
      <c r="A50" s="44"/>
      <c r="B50" s="45"/>
      <c r="C50" s="45"/>
      <c r="D50" s="46"/>
      <c r="E50" s="47">
        <v>44</v>
      </c>
      <c r="F50" s="42"/>
      <c r="G50" s="32"/>
      <c r="H50" s="48"/>
      <c r="I50" s="478" t="s">
        <v>814</v>
      </c>
      <c r="J50" s="49"/>
      <c r="K50" s="661"/>
      <c r="L50" s="1472"/>
      <c r="M50" s="1473"/>
      <c r="N50" s="613"/>
      <c r="O50" s="50" t="s">
        <v>32</v>
      </c>
      <c r="P50" s="1472"/>
      <c r="Q50" s="1473"/>
      <c r="R50" s="612"/>
      <c r="S50" s="51" t="s">
        <v>32</v>
      </c>
      <c r="T50" s="478" t="s">
        <v>814</v>
      </c>
      <c r="U50" s="477" t="s">
        <v>814</v>
      </c>
      <c r="V50" s="477" t="s">
        <v>814</v>
      </c>
      <c r="W50" s="476" t="s">
        <v>814</v>
      </c>
      <c r="X50" s="42"/>
    </row>
    <row r="51" spans="1:26" s="1" customFormat="1" ht="18" customHeight="1">
      <c r="A51" s="44"/>
      <c r="B51" s="45"/>
      <c r="C51" s="45"/>
      <c r="D51" s="46"/>
      <c r="E51" s="47">
        <v>45</v>
      </c>
      <c r="F51" s="42"/>
      <c r="G51" s="32"/>
      <c r="H51" s="48"/>
      <c r="I51" s="478" t="s">
        <v>814</v>
      </c>
      <c r="J51" s="49"/>
      <c r="K51" s="661"/>
      <c r="L51" s="1472"/>
      <c r="M51" s="1473"/>
      <c r="N51" s="613"/>
      <c r="O51" s="50" t="s">
        <v>32</v>
      </c>
      <c r="P51" s="1472"/>
      <c r="Q51" s="1473"/>
      <c r="R51" s="612"/>
      <c r="S51" s="51" t="s">
        <v>32</v>
      </c>
      <c r="T51" s="478" t="s">
        <v>814</v>
      </c>
      <c r="U51" s="477" t="s">
        <v>814</v>
      </c>
      <c r="V51" s="477" t="s">
        <v>814</v>
      </c>
      <c r="W51" s="476" t="s">
        <v>814</v>
      </c>
      <c r="X51" s="42"/>
    </row>
    <row r="52" spans="1:26" s="1" customFormat="1" ht="18" customHeight="1">
      <c r="A52" s="44"/>
      <c r="B52" s="45"/>
      <c r="C52" s="45"/>
      <c r="D52" s="46"/>
      <c r="E52" s="47">
        <v>46</v>
      </c>
      <c r="F52" s="42"/>
      <c r="G52" s="32"/>
      <c r="H52" s="48"/>
      <c r="I52" s="478" t="s">
        <v>814</v>
      </c>
      <c r="J52" s="49"/>
      <c r="K52" s="661"/>
      <c r="L52" s="1472"/>
      <c r="M52" s="1473"/>
      <c r="N52" s="613"/>
      <c r="O52" s="50" t="s">
        <v>32</v>
      </c>
      <c r="P52" s="1472"/>
      <c r="Q52" s="1473"/>
      <c r="R52" s="612"/>
      <c r="S52" s="51" t="s">
        <v>32</v>
      </c>
      <c r="T52" s="478" t="s">
        <v>814</v>
      </c>
      <c r="U52" s="477" t="s">
        <v>814</v>
      </c>
      <c r="V52" s="477" t="s">
        <v>814</v>
      </c>
      <c r="W52" s="476" t="s">
        <v>814</v>
      </c>
      <c r="X52" s="42"/>
    </row>
    <row r="53" spans="1:26" s="1" customFormat="1" ht="18" customHeight="1">
      <c r="A53" s="44"/>
      <c r="B53" s="45"/>
      <c r="C53" s="45"/>
      <c r="D53" s="46"/>
      <c r="E53" s="47">
        <v>47</v>
      </c>
      <c r="F53" s="42"/>
      <c r="G53" s="32"/>
      <c r="H53" s="48"/>
      <c r="I53" s="478"/>
      <c r="J53" s="49"/>
      <c r="K53" s="661"/>
      <c r="L53" s="1472"/>
      <c r="M53" s="1473"/>
      <c r="N53" s="613"/>
      <c r="O53" s="50" t="s">
        <v>32</v>
      </c>
      <c r="P53" s="1472"/>
      <c r="Q53" s="1473"/>
      <c r="R53" s="612"/>
      <c r="S53" s="51" t="s">
        <v>32</v>
      </c>
      <c r="T53" s="478" t="s">
        <v>814</v>
      </c>
      <c r="U53" s="477" t="s">
        <v>814</v>
      </c>
      <c r="V53" s="477" t="s">
        <v>814</v>
      </c>
      <c r="W53" s="476" t="s">
        <v>814</v>
      </c>
      <c r="X53" s="42"/>
    </row>
    <row r="54" spans="1:26" s="1" customFormat="1" ht="18" customHeight="1">
      <c r="A54" s="44"/>
      <c r="B54" s="45"/>
      <c r="C54" s="45"/>
      <c r="D54" s="46"/>
      <c r="E54" s="47">
        <v>48</v>
      </c>
      <c r="F54" s="42"/>
      <c r="G54" s="32"/>
      <c r="H54" s="48"/>
      <c r="I54" s="478"/>
      <c r="J54" s="49"/>
      <c r="K54" s="661"/>
      <c r="L54" s="1472"/>
      <c r="M54" s="1473"/>
      <c r="N54" s="613"/>
      <c r="O54" s="50" t="s">
        <v>32</v>
      </c>
      <c r="P54" s="1472"/>
      <c r="Q54" s="1473"/>
      <c r="R54" s="612"/>
      <c r="S54" s="51" t="s">
        <v>32</v>
      </c>
      <c r="T54" s="478"/>
      <c r="U54" s="477"/>
      <c r="V54" s="477"/>
      <c r="W54" s="476"/>
      <c r="X54" s="42"/>
    </row>
    <row r="55" spans="1:26" s="1" customFormat="1" ht="18" customHeight="1">
      <c r="A55" s="44"/>
      <c r="B55" s="45"/>
      <c r="C55" s="45"/>
      <c r="D55" s="46"/>
      <c r="E55" s="47">
        <v>49</v>
      </c>
      <c r="F55" s="42"/>
      <c r="G55" s="32"/>
      <c r="H55" s="48"/>
      <c r="I55" s="478" t="s">
        <v>814</v>
      </c>
      <c r="J55" s="49"/>
      <c r="K55" s="661"/>
      <c r="L55" s="1472"/>
      <c r="M55" s="1473"/>
      <c r="N55" s="613"/>
      <c r="O55" s="50" t="s">
        <v>32</v>
      </c>
      <c r="P55" s="1472"/>
      <c r="Q55" s="1473"/>
      <c r="R55" s="612"/>
      <c r="S55" s="51" t="s">
        <v>32</v>
      </c>
      <c r="T55" s="478" t="s">
        <v>814</v>
      </c>
      <c r="U55" s="477" t="s">
        <v>814</v>
      </c>
      <c r="V55" s="477" t="s">
        <v>814</v>
      </c>
      <c r="W55" s="476" t="s">
        <v>814</v>
      </c>
      <c r="X55" s="42"/>
      <c r="Z55" s="2"/>
    </row>
    <row r="56" spans="1:26" s="1" customFormat="1" ht="18" customHeight="1">
      <c r="A56" s="44"/>
      <c r="B56" s="45"/>
      <c r="C56" s="45"/>
      <c r="D56" s="46"/>
      <c r="E56" s="47">
        <v>50</v>
      </c>
      <c r="F56" s="42"/>
      <c r="G56" s="32"/>
      <c r="H56" s="48"/>
      <c r="I56" s="478" t="s">
        <v>814</v>
      </c>
      <c r="J56" s="49"/>
      <c r="K56" s="661"/>
      <c r="L56" s="1472"/>
      <c r="M56" s="1473"/>
      <c r="N56" s="613"/>
      <c r="O56" s="50" t="s">
        <v>32</v>
      </c>
      <c r="P56" s="1472"/>
      <c r="Q56" s="1473"/>
      <c r="R56" s="612"/>
      <c r="S56" s="51" t="s">
        <v>32</v>
      </c>
      <c r="T56" s="478" t="s">
        <v>814</v>
      </c>
      <c r="U56" s="477" t="s">
        <v>814</v>
      </c>
      <c r="V56" s="477" t="s">
        <v>814</v>
      </c>
      <c r="W56" s="476" t="s">
        <v>814</v>
      </c>
      <c r="X56" s="42"/>
      <c r="Z56" s="2"/>
    </row>
  </sheetData>
  <mergeCells count="131">
    <mergeCell ref="L54:M54"/>
    <mergeCell ref="P54:Q54"/>
    <mergeCell ref="L55:M55"/>
    <mergeCell ref="P55:Q55"/>
    <mergeCell ref="L56:M56"/>
    <mergeCell ref="P56:Q56"/>
    <mergeCell ref="L51:M51"/>
    <mergeCell ref="P51:Q51"/>
    <mergeCell ref="L52:M52"/>
    <mergeCell ref="P52:Q52"/>
    <mergeCell ref="L53:M53"/>
    <mergeCell ref="P53:Q53"/>
    <mergeCell ref="L48:M48"/>
    <mergeCell ref="P48:Q48"/>
    <mergeCell ref="L49:M49"/>
    <mergeCell ref="P49:Q49"/>
    <mergeCell ref="L50:M50"/>
    <mergeCell ref="P50:Q50"/>
    <mergeCell ref="L45:M45"/>
    <mergeCell ref="P45:Q45"/>
    <mergeCell ref="L46:M46"/>
    <mergeCell ref="P46:Q46"/>
    <mergeCell ref="L47:M47"/>
    <mergeCell ref="P47:Q47"/>
    <mergeCell ref="L42:M42"/>
    <mergeCell ref="P42:Q42"/>
    <mergeCell ref="L43:M43"/>
    <mergeCell ref="P43:Q43"/>
    <mergeCell ref="L44:M44"/>
    <mergeCell ref="P44:Q44"/>
    <mergeCell ref="L39:M39"/>
    <mergeCell ref="P39:Q39"/>
    <mergeCell ref="L40:M40"/>
    <mergeCell ref="P40:Q40"/>
    <mergeCell ref="L41:M41"/>
    <mergeCell ref="P41:Q41"/>
    <mergeCell ref="L36:M36"/>
    <mergeCell ref="P36:Q36"/>
    <mergeCell ref="L37:M37"/>
    <mergeCell ref="P37:Q37"/>
    <mergeCell ref="L38:M38"/>
    <mergeCell ref="P38:Q38"/>
    <mergeCell ref="L33:M33"/>
    <mergeCell ref="P33:Q33"/>
    <mergeCell ref="L34:M34"/>
    <mergeCell ref="P34:Q34"/>
    <mergeCell ref="L35:M35"/>
    <mergeCell ref="P35:Q35"/>
    <mergeCell ref="L30:M30"/>
    <mergeCell ref="P30:Q30"/>
    <mergeCell ref="L31:M31"/>
    <mergeCell ref="P31:Q31"/>
    <mergeCell ref="L32:M32"/>
    <mergeCell ref="P32:Q32"/>
    <mergeCell ref="L27:M27"/>
    <mergeCell ref="P27:Q27"/>
    <mergeCell ref="L28:M28"/>
    <mergeCell ref="P28:Q28"/>
    <mergeCell ref="L29:M29"/>
    <mergeCell ref="P29:Q29"/>
    <mergeCell ref="L24:M24"/>
    <mergeCell ref="P24:Q24"/>
    <mergeCell ref="L25:M25"/>
    <mergeCell ref="P25:Q25"/>
    <mergeCell ref="L26:M26"/>
    <mergeCell ref="P26:Q26"/>
    <mergeCell ref="L21:M21"/>
    <mergeCell ref="P21:Q21"/>
    <mergeCell ref="L22:M22"/>
    <mergeCell ref="P22:Q22"/>
    <mergeCell ref="L23:M23"/>
    <mergeCell ref="P23:Q23"/>
    <mergeCell ref="L18:M18"/>
    <mergeCell ref="P18:Q18"/>
    <mergeCell ref="L19:M19"/>
    <mergeCell ref="P19:Q19"/>
    <mergeCell ref="L20:M20"/>
    <mergeCell ref="P20:Q20"/>
    <mergeCell ref="L15:M15"/>
    <mergeCell ref="P15:Q15"/>
    <mergeCell ref="L16:M16"/>
    <mergeCell ref="P16:Q16"/>
    <mergeCell ref="L17:M17"/>
    <mergeCell ref="P17:Q17"/>
    <mergeCell ref="L12:M12"/>
    <mergeCell ref="P12:Q12"/>
    <mergeCell ref="L13:M13"/>
    <mergeCell ref="P13:Q13"/>
    <mergeCell ref="L14:M14"/>
    <mergeCell ref="P14:Q14"/>
    <mergeCell ref="L9:M9"/>
    <mergeCell ref="P9:Q9"/>
    <mergeCell ref="L10:M10"/>
    <mergeCell ref="P10:Q10"/>
    <mergeCell ref="L11:M11"/>
    <mergeCell ref="P11:Q11"/>
    <mergeCell ref="L6:M6"/>
    <mergeCell ref="P6:Q6"/>
    <mergeCell ref="L7:M7"/>
    <mergeCell ref="P7:Q7"/>
    <mergeCell ref="L8:M8"/>
    <mergeCell ref="P8:Q8"/>
    <mergeCell ref="Y3:Y5"/>
    <mergeCell ref="A4:A5"/>
    <mergeCell ref="B4:B5"/>
    <mergeCell ref="C4:C5"/>
    <mergeCell ref="D4:D5"/>
    <mergeCell ref="L4:M5"/>
    <mergeCell ref="N4:O5"/>
    <mergeCell ref="P4:Q5"/>
    <mergeCell ref="R4:S5"/>
    <mergeCell ref="T4:T5"/>
    <mergeCell ref="J3:J5"/>
    <mergeCell ref="K3:K5"/>
    <mergeCell ref="L3:O3"/>
    <mergeCell ref="P3:S3"/>
    <mergeCell ref="T3:W3"/>
    <mergeCell ref="X3:X5"/>
    <mergeCell ref="U4:U5"/>
    <mergeCell ref="V4:V5"/>
    <mergeCell ref="W4:W5"/>
    <mergeCell ref="E1:H1"/>
    <mergeCell ref="I1:M1"/>
    <mergeCell ref="R1:X1"/>
    <mergeCell ref="E2:X2"/>
    <mergeCell ref="A3:D3"/>
    <mergeCell ref="E3:E5"/>
    <mergeCell ref="F3:F5"/>
    <mergeCell ref="G3:G5"/>
    <mergeCell ref="H3:H5"/>
    <mergeCell ref="I3:I5"/>
  </mergeCells>
  <phoneticPr fontId="3"/>
  <dataValidations count="2">
    <dataValidation type="list" allowBlank="1" showInputMessage="1" showErrorMessage="1" sqref="T6:W56" xr:uid="{38B5F352-7455-4935-A2E9-3B9809643611}">
      <formula1>"○,―,　"</formula1>
    </dataValidation>
    <dataValidation type="list" allowBlank="1" showInputMessage="1" showErrorMessage="1" sqref="I6:I56" xr:uid="{05A098E1-2256-4254-8477-92996226A538}">
      <formula1>"有,無,　"</formula1>
    </dataValidation>
  </dataValidations>
  <printOptions horizontalCentered="1"/>
  <pageMargins left="0.39370078740157483" right="0.39370078740157483" top="0.39370078740157483" bottom="0.19685039370078741" header="0.31496062992125984" footer="0.31496062992125984"/>
  <pageSetup paperSize="9" scale="97" orientation="landscape" r:id="rId1"/>
  <headerFooter>
    <oddFooter>&amp;C&amp;"ＭＳ Ｐ明朝,標準"&amp;8&amp;P</oddFooter>
  </headerFooter>
  <rowBreaks count="1" manualBreakCount="1">
    <brk id="29" max="2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5DA48-6ECF-4702-8796-B6D787F36436}">
  <sheetPr>
    <tabColor rgb="FFFFFF00"/>
  </sheetPr>
  <dimension ref="A1:AC56"/>
  <sheetViews>
    <sheetView view="pageBreakPreview" zoomScaleNormal="100" zoomScaleSheetLayoutView="100" workbookViewId="0">
      <selection activeCell="K19" sqref="K19"/>
    </sheetView>
  </sheetViews>
  <sheetFormatPr defaultColWidth="9" defaultRowHeight="13.2"/>
  <cols>
    <col min="1" max="4" width="2.21875" style="2" customWidth="1"/>
    <col min="5" max="5" width="2.88671875" style="2" customWidth="1"/>
    <col min="6" max="6" width="14.44140625" style="2" customWidth="1"/>
    <col min="7" max="7" width="10" style="2" customWidth="1"/>
    <col min="8" max="8" width="13.6640625" style="2" customWidth="1"/>
    <col min="9" max="9" width="5.6640625" style="2" customWidth="1"/>
    <col min="10" max="10" width="10.33203125" style="2" customWidth="1"/>
    <col min="11" max="11" width="10.6640625" style="2" customWidth="1"/>
    <col min="12" max="12" width="6.109375" style="2" customWidth="1"/>
    <col min="13" max="13" width="4.109375" style="2" customWidth="1"/>
    <col min="14" max="14" width="3.77734375" style="2" bestFit="1" customWidth="1"/>
    <col min="15" max="15" width="5.77734375" style="2" customWidth="1"/>
    <col min="16" max="16" width="5.6640625" style="2" customWidth="1"/>
    <col min="17" max="18" width="3.109375" style="2" customWidth="1"/>
    <col min="19" max="19" width="10.33203125" style="2" customWidth="1"/>
    <col min="20" max="20" width="2.88671875" style="2" bestFit="1" customWidth="1"/>
    <col min="21" max="24" width="3" style="2" customWidth="1"/>
    <col min="25" max="25" width="12.44140625" style="2" customWidth="1"/>
    <col min="26" max="26" width="13" style="2" customWidth="1"/>
    <col min="27" max="29" width="10.44140625" style="2" customWidth="1"/>
    <col min="30" max="16384" width="9" style="2"/>
  </cols>
  <sheetData>
    <row r="1" spans="1:29" ht="18.75" customHeight="1">
      <c r="E1" s="1461" t="s">
        <v>1514</v>
      </c>
      <c r="F1" s="1461"/>
      <c r="G1" s="1461"/>
      <c r="H1" s="1461"/>
      <c r="I1" s="1011" t="s">
        <v>775</v>
      </c>
      <c r="J1" s="1011"/>
      <c r="K1" s="1011"/>
      <c r="L1" s="77"/>
      <c r="S1" s="1218" t="s">
        <v>140</v>
      </c>
      <c r="T1" s="1218"/>
      <c r="U1" s="1218"/>
      <c r="V1" s="1218"/>
      <c r="W1" s="1218"/>
      <c r="X1" s="1218"/>
      <c r="Y1" s="1218"/>
      <c r="Z1" s="61"/>
    </row>
    <row r="2" spans="1:29" ht="18.75" customHeight="1">
      <c r="E2" s="1499" t="s">
        <v>1721</v>
      </c>
      <c r="F2" s="1462"/>
      <c r="G2" s="1462"/>
      <c r="H2" s="1462"/>
      <c r="I2" s="1462"/>
      <c r="J2" s="1462"/>
      <c r="K2" s="1462"/>
      <c r="L2" s="1462"/>
      <c r="M2" s="1462"/>
      <c r="N2" s="1462"/>
      <c r="O2" s="1462"/>
      <c r="P2" s="1462"/>
      <c r="Q2" s="1462"/>
      <c r="R2" s="1462"/>
      <c r="S2" s="1462"/>
      <c r="T2" s="1462"/>
      <c r="U2" s="1462"/>
      <c r="V2" s="1462"/>
      <c r="W2" s="1462"/>
      <c r="X2" s="1462"/>
      <c r="Y2" s="1462"/>
    </row>
    <row r="3" spans="1:29" s="1" customFormat="1" ht="22.5" customHeight="1">
      <c r="A3" s="1463" t="s">
        <v>1194</v>
      </c>
      <c r="B3" s="1464"/>
      <c r="C3" s="1464"/>
      <c r="D3" s="1465"/>
      <c r="E3" s="1450" t="s">
        <v>1290</v>
      </c>
      <c r="F3" s="1450" t="s">
        <v>13</v>
      </c>
      <c r="G3" s="1450" t="s">
        <v>133</v>
      </c>
      <c r="H3" s="1466" t="s">
        <v>1192</v>
      </c>
      <c r="I3" s="1433" t="s">
        <v>809</v>
      </c>
      <c r="J3" s="1496" t="s">
        <v>134</v>
      </c>
      <c r="K3" s="1466" t="s">
        <v>810</v>
      </c>
      <c r="L3" s="1488" t="s">
        <v>1191</v>
      </c>
      <c r="M3" s="1450" t="s">
        <v>141</v>
      </c>
      <c r="N3" s="1450"/>
      <c r="O3" s="1450"/>
      <c r="P3" s="1450"/>
      <c r="Q3" s="1450"/>
      <c r="R3" s="1450"/>
      <c r="S3" s="1450"/>
      <c r="T3" s="1450"/>
      <c r="U3" s="1492" t="s">
        <v>1188</v>
      </c>
      <c r="V3" s="1493"/>
      <c r="W3" s="1493"/>
      <c r="X3" s="1493"/>
      <c r="Y3" s="1491" t="s">
        <v>1297</v>
      </c>
      <c r="Z3" s="1474"/>
      <c r="AA3" s="2"/>
      <c r="AB3" s="2"/>
      <c r="AC3" s="2"/>
    </row>
    <row r="4" spans="1:29" s="1" customFormat="1" ht="22.5" customHeight="1">
      <c r="A4" s="1476" t="s">
        <v>135</v>
      </c>
      <c r="B4" s="1478" t="s">
        <v>136</v>
      </c>
      <c r="C4" s="1478" t="s">
        <v>137</v>
      </c>
      <c r="D4" s="1480" t="s">
        <v>138</v>
      </c>
      <c r="E4" s="1450"/>
      <c r="F4" s="1450"/>
      <c r="G4" s="1450"/>
      <c r="H4" s="1467"/>
      <c r="I4" s="1469"/>
      <c r="J4" s="1496"/>
      <c r="K4" s="1467"/>
      <c r="L4" s="1489"/>
      <c r="M4" s="1500" t="s">
        <v>142</v>
      </c>
      <c r="N4" s="1501"/>
      <c r="O4" s="1504" t="s">
        <v>143</v>
      </c>
      <c r="P4" s="1505"/>
      <c r="Q4" s="1433" t="s">
        <v>811</v>
      </c>
      <c r="R4" s="1434"/>
      <c r="S4" s="1434"/>
      <c r="T4" s="1435"/>
      <c r="U4" s="1486" t="s">
        <v>1186</v>
      </c>
      <c r="V4" s="1494" t="s">
        <v>1185</v>
      </c>
      <c r="W4" s="1494" t="s">
        <v>1184</v>
      </c>
      <c r="X4" s="1459" t="s">
        <v>1183</v>
      </c>
      <c r="Y4" s="1491"/>
      <c r="Z4" s="1454"/>
      <c r="AA4" s="2"/>
      <c r="AB4" s="2"/>
      <c r="AC4" s="2"/>
    </row>
    <row r="5" spans="1:29" s="1" customFormat="1" ht="24" customHeight="1">
      <c r="A5" s="1477"/>
      <c r="B5" s="1479"/>
      <c r="C5" s="1479"/>
      <c r="D5" s="1481"/>
      <c r="E5" s="1450"/>
      <c r="F5" s="1450"/>
      <c r="G5" s="1450"/>
      <c r="H5" s="1468"/>
      <c r="I5" s="1436"/>
      <c r="J5" s="1496"/>
      <c r="K5" s="1468"/>
      <c r="L5" s="1490"/>
      <c r="M5" s="1502"/>
      <c r="N5" s="1503"/>
      <c r="O5" s="1506"/>
      <c r="P5" s="1507"/>
      <c r="Q5" s="1436"/>
      <c r="R5" s="1437"/>
      <c r="S5" s="1437"/>
      <c r="T5" s="1438"/>
      <c r="U5" s="1487"/>
      <c r="V5" s="1495"/>
      <c r="W5" s="1495"/>
      <c r="X5" s="1460"/>
      <c r="Y5" s="1491"/>
      <c r="Z5" s="1454"/>
      <c r="AA5" s="1076"/>
      <c r="AB5" s="1076"/>
      <c r="AC5" s="1076"/>
    </row>
    <row r="6" spans="1:29" s="1" customFormat="1" ht="18.75" customHeight="1">
      <c r="A6" s="44"/>
      <c r="B6" s="45"/>
      <c r="C6" s="45"/>
      <c r="D6" s="46"/>
      <c r="E6" s="627" t="s">
        <v>1288</v>
      </c>
      <c r="F6" s="615" t="s">
        <v>1287</v>
      </c>
      <c r="G6" s="626" t="s">
        <v>1296</v>
      </c>
      <c r="H6" s="625" t="s">
        <v>1295</v>
      </c>
      <c r="I6" s="634" t="s">
        <v>1284</v>
      </c>
      <c r="J6" s="624">
        <v>40269</v>
      </c>
      <c r="K6" s="633" t="s">
        <v>1294</v>
      </c>
      <c r="L6" s="623">
        <v>12</v>
      </c>
      <c r="M6" s="632">
        <v>2</v>
      </c>
      <c r="N6" s="631" t="s">
        <v>89</v>
      </c>
      <c r="O6" s="632">
        <v>16</v>
      </c>
      <c r="P6" s="631" t="s">
        <v>120</v>
      </c>
      <c r="Q6" s="1497" t="s">
        <v>1293</v>
      </c>
      <c r="R6" s="1498"/>
      <c r="S6" s="630">
        <v>1200</v>
      </c>
      <c r="T6" s="629" t="s">
        <v>32</v>
      </c>
      <c r="U6" s="618"/>
      <c r="V6" s="617"/>
      <c r="W6" s="617"/>
      <c r="X6" s="616" t="s">
        <v>1282</v>
      </c>
      <c r="Y6" s="615" t="s">
        <v>1292</v>
      </c>
      <c r="Z6" s="61"/>
      <c r="AA6" s="41"/>
      <c r="AB6" s="41"/>
      <c r="AC6" s="41"/>
    </row>
    <row r="7" spans="1:29" s="1" customFormat="1" ht="18.75" customHeight="1">
      <c r="A7" s="44"/>
      <c r="B7" s="45"/>
      <c r="C7" s="45"/>
      <c r="D7" s="46"/>
      <c r="E7" s="47">
        <v>1</v>
      </c>
      <c r="F7" s="42"/>
      <c r="G7" s="32"/>
      <c r="H7" s="48"/>
      <c r="I7" s="665" t="s">
        <v>814</v>
      </c>
      <c r="J7" s="49"/>
      <c r="K7" s="229" t="s">
        <v>814</v>
      </c>
      <c r="L7" s="661"/>
      <c r="M7" s="52"/>
      <c r="N7" s="662" t="s">
        <v>89</v>
      </c>
      <c r="O7" s="52"/>
      <c r="P7" s="662" t="s">
        <v>120</v>
      </c>
      <c r="Q7" s="1508"/>
      <c r="R7" s="1509"/>
      <c r="S7" s="628"/>
      <c r="T7" s="53" t="s">
        <v>32</v>
      </c>
      <c r="U7" s="478" t="s">
        <v>814</v>
      </c>
      <c r="V7" s="477" t="s">
        <v>814</v>
      </c>
      <c r="W7" s="477" t="s">
        <v>814</v>
      </c>
      <c r="X7" s="476" t="s">
        <v>814</v>
      </c>
      <c r="Y7" s="42"/>
      <c r="AA7" s="41"/>
      <c r="AB7" s="41"/>
      <c r="AC7" s="41"/>
    </row>
    <row r="8" spans="1:29" s="1" customFormat="1" ht="18.75" customHeight="1">
      <c r="A8" s="44"/>
      <c r="B8" s="45"/>
      <c r="C8" s="45"/>
      <c r="D8" s="46"/>
      <c r="E8" s="47">
        <v>2</v>
      </c>
      <c r="F8" s="42"/>
      <c r="G8" s="32"/>
      <c r="H8" s="48"/>
      <c r="I8" s="665" t="s">
        <v>814</v>
      </c>
      <c r="J8" s="49"/>
      <c r="K8" s="229" t="s">
        <v>814</v>
      </c>
      <c r="L8" s="661"/>
      <c r="M8" s="52"/>
      <c r="N8" s="662" t="s">
        <v>812</v>
      </c>
      <c r="O8" s="52"/>
      <c r="P8" s="662" t="s">
        <v>120</v>
      </c>
      <c r="Q8" s="1508"/>
      <c r="R8" s="1509"/>
      <c r="S8" s="628"/>
      <c r="T8" s="53" t="s">
        <v>32</v>
      </c>
      <c r="U8" s="478" t="s">
        <v>814</v>
      </c>
      <c r="V8" s="477" t="s">
        <v>814</v>
      </c>
      <c r="W8" s="477" t="s">
        <v>814</v>
      </c>
      <c r="X8" s="476" t="s">
        <v>814</v>
      </c>
      <c r="Y8" s="42"/>
      <c r="AA8" s="41"/>
      <c r="AB8" s="41"/>
      <c r="AC8" s="41"/>
    </row>
    <row r="9" spans="1:29" s="1" customFormat="1" ht="18.75" customHeight="1">
      <c r="A9" s="44"/>
      <c r="B9" s="45"/>
      <c r="C9" s="45"/>
      <c r="D9" s="46"/>
      <c r="E9" s="47">
        <v>3</v>
      </c>
      <c r="F9" s="42"/>
      <c r="G9" s="32"/>
      <c r="H9" s="48"/>
      <c r="I9" s="665" t="s">
        <v>814</v>
      </c>
      <c r="J9" s="49"/>
      <c r="K9" s="229" t="s">
        <v>814</v>
      </c>
      <c r="L9" s="661"/>
      <c r="M9" s="52"/>
      <c r="N9" s="662" t="s">
        <v>812</v>
      </c>
      <c r="O9" s="52"/>
      <c r="P9" s="662" t="s">
        <v>120</v>
      </c>
      <c r="Q9" s="1508"/>
      <c r="R9" s="1509"/>
      <c r="S9" s="628"/>
      <c r="T9" s="53" t="s">
        <v>32</v>
      </c>
      <c r="U9" s="478" t="s">
        <v>814</v>
      </c>
      <c r="V9" s="477" t="s">
        <v>814</v>
      </c>
      <c r="W9" s="477" t="s">
        <v>814</v>
      </c>
      <c r="X9" s="476" t="s">
        <v>814</v>
      </c>
      <c r="Y9" s="42"/>
      <c r="AA9" s="41"/>
      <c r="AB9" s="41"/>
      <c r="AC9" s="41"/>
    </row>
    <row r="10" spans="1:29" s="1" customFormat="1" ht="18.75" customHeight="1">
      <c r="A10" s="44"/>
      <c r="B10" s="45"/>
      <c r="C10" s="45"/>
      <c r="D10" s="46"/>
      <c r="E10" s="47">
        <v>4</v>
      </c>
      <c r="F10" s="42"/>
      <c r="G10" s="32"/>
      <c r="H10" s="48"/>
      <c r="I10" s="665" t="s">
        <v>814</v>
      </c>
      <c r="J10" s="49"/>
      <c r="K10" s="229" t="s">
        <v>814</v>
      </c>
      <c r="L10" s="661"/>
      <c r="M10" s="52"/>
      <c r="N10" s="662" t="s">
        <v>812</v>
      </c>
      <c r="O10" s="52"/>
      <c r="P10" s="662" t="s">
        <v>120</v>
      </c>
      <c r="Q10" s="1508" t="s">
        <v>814</v>
      </c>
      <c r="R10" s="1509"/>
      <c r="S10" s="628"/>
      <c r="T10" s="53" t="s">
        <v>32</v>
      </c>
      <c r="U10" s="478" t="s">
        <v>814</v>
      </c>
      <c r="V10" s="477" t="s">
        <v>814</v>
      </c>
      <c r="W10" s="477" t="s">
        <v>814</v>
      </c>
      <c r="X10" s="476" t="s">
        <v>814</v>
      </c>
      <c r="Y10" s="42"/>
    </row>
    <row r="11" spans="1:29" s="1" customFormat="1" ht="18.75" customHeight="1">
      <c r="A11" s="44"/>
      <c r="B11" s="45"/>
      <c r="C11" s="45"/>
      <c r="D11" s="46"/>
      <c r="E11" s="47">
        <v>5</v>
      </c>
      <c r="F11" s="42"/>
      <c r="G11" s="32"/>
      <c r="H11" s="48"/>
      <c r="I11" s="665" t="s">
        <v>814</v>
      </c>
      <c r="J11" s="49"/>
      <c r="K11" s="229" t="s">
        <v>814</v>
      </c>
      <c r="L11" s="661"/>
      <c r="M11" s="52"/>
      <c r="N11" s="662" t="s">
        <v>812</v>
      </c>
      <c r="O11" s="52"/>
      <c r="P11" s="662" t="s">
        <v>120</v>
      </c>
      <c r="Q11" s="1508" t="s">
        <v>814</v>
      </c>
      <c r="R11" s="1509"/>
      <c r="S11" s="628"/>
      <c r="T11" s="53" t="s">
        <v>32</v>
      </c>
      <c r="U11" s="478" t="s">
        <v>814</v>
      </c>
      <c r="V11" s="477" t="s">
        <v>814</v>
      </c>
      <c r="W11" s="477" t="s">
        <v>814</v>
      </c>
      <c r="X11" s="476" t="s">
        <v>814</v>
      </c>
      <c r="Y11" s="42"/>
    </row>
    <row r="12" spans="1:29" s="1" customFormat="1" ht="18.75" customHeight="1">
      <c r="A12" s="44"/>
      <c r="B12" s="45"/>
      <c r="C12" s="45"/>
      <c r="D12" s="46"/>
      <c r="E12" s="47">
        <v>6</v>
      </c>
      <c r="F12" s="42"/>
      <c r="G12" s="32"/>
      <c r="H12" s="48"/>
      <c r="I12" s="665" t="s">
        <v>814</v>
      </c>
      <c r="J12" s="49"/>
      <c r="K12" s="229" t="s">
        <v>814</v>
      </c>
      <c r="L12" s="661"/>
      <c r="M12" s="52"/>
      <c r="N12" s="662" t="s">
        <v>812</v>
      </c>
      <c r="O12" s="52"/>
      <c r="P12" s="662" t="s">
        <v>120</v>
      </c>
      <c r="Q12" s="1508" t="s">
        <v>814</v>
      </c>
      <c r="R12" s="1509"/>
      <c r="S12" s="628"/>
      <c r="T12" s="53" t="s">
        <v>32</v>
      </c>
      <c r="U12" s="478" t="s">
        <v>814</v>
      </c>
      <c r="V12" s="477" t="s">
        <v>814</v>
      </c>
      <c r="W12" s="477" t="s">
        <v>814</v>
      </c>
      <c r="X12" s="476" t="s">
        <v>814</v>
      </c>
      <c r="Y12" s="42"/>
    </row>
    <row r="13" spans="1:29" s="1" customFormat="1" ht="18.75" customHeight="1">
      <c r="A13" s="44"/>
      <c r="B13" s="45"/>
      <c r="C13" s="45"/>
      <c r="D13" s="46"/>
      <c r="E13" s="47">
        <v>7</v>
      </c>
      <c r="F13" s="42"/>
      <c r="G13" s="32"/>
      <c r="H13" s="48"/>
      <c r="I13" s="665" t="s">
        <v>814</v>
      </c>
      <c r="J13" s="49"/>
      <c r="K13" s="229" t="s">
        <v>814</v>
      </c>
      <c r="L13" s="661"/>
      <c r="M13" s="52"/>
      <c r="N13" s="662" t="s">
        <v>812</v>
      </c>
      <c r="O13" s="52"/>
      <c r="P13" s="662" t="s">
        <v>120</v>
      </c>
      <c r="Q13" s="1508" t="s">
        <v>814</v>
      </c>
      <c r="R13" s="1509"/>
      <c r="S13" s="628"/>
      <c r="T13" s="53" t="s">
        <v>32</v>
      </c>
      <c r="U13" s="478" t="s">
        <v>814</v>
      </c>
      <c r="V13" s="477" t="s">
        <v>814</v>
      </c>
      <c r="W13" s="477" t="s">
        <v>814</v>
      </c>
      <c r="X13" s="476" t="s">
        <v>814</v>
      </c>
      <c r="Y13" s="42"/>
    </row>
    <row r="14" spans="1:29" s="1" customFormat="1" ht="18.75" customHeight="1">
      <c r="A14" s="44"/>
      <c r="B14" s="45"/>
      <c r="C14" s="45"/>
      <c r="D14" s="46"/>
      <c r="E14" s="47">
        <v>8</v>
      </c>
      <c r="F14" s="42"/>
      <c r="G14" s="32"/>
      <c r="H14" s="48"/>
      <c r="I14" s="665" t="s">
        <v>814</v>
      </c>
      <c r="J14" s="49"/>
      <c r="K14" s="229" t="s">
        <v>814</v>
      </c>
      <c r="L14" s="661"/>
      <c r="M14" s="52"/>
      <c r="N14" s="662" t="s">
        <v>812</v>
      </c>
      <c r="O14" s="52"/>
      <c r="P14" s="662" t="s">
        <v>120</v>
      </c>
      <c r="Q14" s="1508" t="s">
        <v>814</v>
      </c>
      <c r="R14" s="1509"/>
      <c r="S14" s="628"/>
      <c r="T14" s="53" t="s">
        <v>32</v>
      </c>
      <c r="U14" s="478" t="s">
        <v>814</v>
      </c>
      <c r="V14" s="477" t="s">
        <v>814</v>
      </c>
      <c r="W14" s="477" t="s">
        <v>814</v>
      </c>
      <c r="X14" s="476" t="s">
        <v>814</v>
      </c>
      <c r="Y14" s="42"/>
    </row>
    <row r="15" spans="1:29" s="1" customFormat="1" ht="18.75" customHeight="1">
      <c r="A15" s="44"/>
      <c r="B15" s="45"/>
      <c r="C15" s="45"/>
      <c r="D15" s="46"/>
      <c r="E15" s="47">
        <v>9</v>
      </c>
      <c r="F15" s="42"/>
      <c r="G15" s="32"/>
      <c r="H15" s="48"/>
      <c r="I15" s="665" t="s">
        <v>814</v>
      </c>
      <c r="J15" s="49"/>
      <c r="K15" s="229" t="s">
        <v>814</v>
      </c>
      <c r="L15" s="661"/>
      <c r="M15" s="52"/>
      <c r="N15" s="662" t="s">
        <v>812</v>
      </c>
      <c r="O15" s="52"/>
      <c r="P15" s="662" t="s">
        <v>120</v>
      </c>
      <c r="Q15" s="1508" t="s">
        <v>814</v>
      </c>
      <c r="R15" s="1509"/>
      <c r="S15" s="628"/>
      <c r="T15" s="53" t="s">
        <v>32</v>
      </c>
      <c r="U15" s="478" t="s">
        <v>814</v>
      </c>
      <c r="V15" s="477" t="s">
        <v>814</v>
      </c>
      <c r="W15" s="477" t="s">
        <v>814</v>
      </c>
      <c r="X15" s="476" t="s">
        <v>814</v>
      </c>
      <c r="Y15" s="42"/>
    </row>
    <row r="16" spans="1:29" s="1" customFormat="1" ht="18.75" customHeight="1">
      <c r="A16" s="44"/>
      <c r="B16" s="45"/>
      <c r="C16" s="45"/>
      <c r="D16" s="46"/>
      <c r="E16" s="47">
        <v>10</v>
      </c>
      <c r="F16" s="42"/>
      <c r="G16" s="32"/>
      <c r="H16" s="48"/>
      <c r="I16" s="665" t="s">
        <v>814</v>
      </c>
      <c r="J16" s="49"/>
      <c r="K16" s="229" t="s">
        <v>814</v>
      </c>
      <c r="L16" s="661"/>
      <c r="M16" s="52"/>
      <c r="N16" s="662" t="s">
        <v>812</v>
      </c>
      <c r="O16" s="52"/>
      <c r="P16" s="662" t="s">
        <v>120</v>
      </c>
      <c r="Q16" s="1508" t="s">
        <v>814</v>
      </c>
      <c r="R16" s="1509"/>
      <c r="S16" s="628"/>
      <c r="T16" s="53" t="s">
        <v>32</v>
      </c>
      <c r="U16" s="478" t="s">
        <v>814</v>
      </c>
      <c r="V16" s="477" t="s">
        <v>814</v>
      </c>
      <c r="W16" s="477" t="s">
        <v>814</v>
      </c>
      <c r="X16" s="476" t="s">
        <v>814</v>
      </c>
      <c r="Y16" s="42"/>
    </row>
    <row r="17" spans="1:25" s="1" customFormat="1" ht="18.75" customHeight="1">
      <c r="A17" s="44"/>
      <c r="B17" s="45"/>
      <c r="C17" s="45"/>
      <c r="D17" s="46"/>
      <c r="E17" s="47">
        <v>11</v>
      </c>
      <c r="F17" s="42"/>
      <c r="G17" s="32"/>
      <c r="H17" s="48"/>
      <c r="I17" s="665" t="s">
        <v>814</v>
      </c>
      <c r="J17" s="49"/>
      <c r="K17" s="229" t="s">
        <v>814</v>
      </c>
      <c r="L17" s="661"/>
      <c r="M17" s="52"/>
      <c r="N17" s="662" t="s">
        <v>812</v>
      </c>
      <c r="O17" s="52"/>
      <c r="P17" s="662" t="s">
        <v>120</v>
      </c>
      <c r="Q17" s="1508" t="s">
        <v>814</v>
      </c>
      <c r="R17" s="1509"/>
      <c r="S17" s="628"/>
      <c r="T17" s="53" t="s">
        <v>32</v>
      </c>
      <c r="U17" s="478" t="s">
        <v>814</v>
      </c>
      <c r="V17" s="477" t="s">
        <v>814</v>
      </c>
      <c r="W17" s="477" t="s">
        <v>814</v>
      </c>
      <c r="X17" s="476" t="s">
        <v>814</v>
      </c>
      <c r="Y17" s="42"/>
    </row>
    <row r="18" spans="1:25" s="1" customFormat="1" ht="18.75" customHeight="1">
      <c r="A18" s="44"/>
      <c r="B18" s="45"/>
      <c r="C18" s="45"/>
      <c r="D18" s="46"/>
      <c r="E18" s="47">
        <v>12</v>
      </c>
      <c r="F18" s="42"/>
      <c r="G18" s="32"/>
      <c r="H18" s="48"/>
      <c r="I18" s="665" t="s">
        <v>814</v>
      </c>
      <c r="J18" s="49"/>
      <c r="K18" s="229" t="s">
        <v>814</v>
      </c>
      <c r="L18" s="661"/>
      <c r="M18" s="52"/>
      <c r="N18" s="662" t="s">
        <v>812</v>
      </c>
      <c r="O18" s="52"/>
      <c r="P18" s="662" t="s">
        <v>120</v>
      </c>
      <c r="Q18" s="1508" t="s">
        <v>814</v>
      </c>
      <c r="R18" s="1509"/>
      <c r="S18" s="628"/>
      <c r="T18" s="53" t="s">
        <v>32</v>
      </c>
      <c r="U18" s="478" t="s">
        <v>814</v>
      </c>
      <c r="V18" s="477" t="s">
        <v>814</v>
      </c>
      <c r="W18" s="477" t="s">
        <v>814</v>
      </c>
      <c r="X18" s="476" t="s">
        <v>814</v>
      </c>
      <c r="Y18" s="42"/>
    </row>
    <row r="19" spans="1:25" s="1" customFormat="1" ht="18.75" customHeight="1">
      <c r="A19" s="44"/>
      <c r="B19" s="45"/>
      <c r="C19" s="45"/>
      <c r="D19" s="46"/>
      <c r="E19" s="47">
        <v>13</v>
      </c>
      <c r="F19" s="42"/>
      <c r="G19" s="32"/>
      <c r="H19" s="48"/>
      <c r="I19" s="665" t="s">
        <v>814</v>
      </c>
      <c r="J19" s="49"/>
      <c r="K19" s="229" t="s">
        <v>814</v>
      </c>
      <c r="L19" s="661"/>
      <c r="M19" s="52"/>
      <c r="N19" s="662" t="s">
        <v>812</v>
      </c>
      <c r="O19" s="52"/>
      <c r="P19" s="662" t="s">
        <v>120</v>
      </c>
      <c r="Q19" s="1508" t="s">
        <v>814</v>
      </c>
      <c r="R19" s="1509"/>
      <c r="S19" s="628"/>
      <c r="T19" s="53" t="s">
        <v>32</v>
      </c>
      <c r="U19" s="478" t="s">
        <v>814</v>
      </c>
      <c r="V19" s="477" t="s">
        <v>814</v>
      </c>
      <c r="W19" s="477" t="s">
        <v>814</v>
      </c>
      <c r="X19" s="476" t="s">
        <v>814</v>
      </c>
      <c r="Y19" s="42"/>
    </row>
    <row r="20" spans="1:25" s="1" customFormat="1" ht="18.75" customHeight="1">
      <c r="A20" s="44"/>
      <c r="B20" s="45"/>
      <c r="C20" s="45"/>
      <c r="D20" s="46"/>
      <c r="E20" s="47">
        <v>14</v>
      </c>
      <c r="F20" s="42"/>
      <c r="G20" s="32"/>
      <c r="H20" s="48"/>
      <c r="I20" s="665" t="s">
        <v>814</v>
      </c>
      <c r="J20" s="49"/>
      <c r="K20" s="229" t="s">
        <v>814</v>
      </c>
      <c r="L20" s="661"/>
      <c r="M20" s="52"/>
      <c r="N20" s="662" t="s">
        <v>812</v>
      </c>
      <c r="O20" s="52"/>
      <c r="P20" s="662" t="s">
        <v>120</v>
      </c>
      <c r="Q20" s="1508" t="s">
        <v>814</v>
      </c>
      <c r="R20" s="1509"/>
      <c r="S20" s="628"/>
      <c r="T20" s="53" t="s">
        <v>32</v>
      </c>
      <c r="U20" s="478" t="s">
        <v>814</v>
      </c>
      <c r="V20" s="477" t="s">
        <v>814</v>
      </c>
      <c r="W20" s="477" t="s">
        <v>814</v>
      </c>
      <c r="X20" s="476" t="s">
        <v>814</v>
      </c>
      <c r="Y20" s="42"/>
    </row>
    <row r="21" spans="1:25" s="1" customFormat="1" ht="18.75" customHeight="1">
      <c r="A21" s="44"/>
      <c r="B21" s="45"/>
      <c r="C21" s="45"/>
      <c r="D21" s="46"/>
      <c r="E21" s="47">
        <v>15</v>
      </c>
      <c r="F21" s="42"/>
      <c r="G21" s="32"/>
      <c r="H21" s="48"/>
      <c r="I21" s="665" t="s">
        <v>814</v>
      </c>
      <c r="J21" s="49"/>
      <c r="K21" s="229" t="s">
        <v>814</v>
      </c>
      <c r="L21" s="661"/>
      <c r="M21" s="52"/>
      <c r="N21" s="662" t="s">
        <v>812</v>
      </c>
      <c r="O21" s="52"/>
      <c r="P21" s="662" t="s">
        <v>120</v>
      </c>
      <c r="Q21" s="1508" t="s">
        <v>814</v>
      </c>
      <c r="R21" s="1509"/>
      <c r="S21" s="628"/>
      <c r="T21" s="53" t="s">
        <v>32</v>
      </c>
      <c r="U21" s="478" t="s">
        <v>814</v>
      </c>
      <c r="V21" s="477" t="s">
        <v>814</v>
      </c>
      <c r="W21" s="477" t="s">
        <v>814</v>
      </c>
      <c r="X21" s="476" t="s">
        <v>814</v>
      </c>
      <c r="Y21" s="42"/>
    </row>
    <row r="22" spans="1:25" s="1" customFormat="1" ht="18.75" customHeight="1">
      <c r="A22" s="44"/>
      <c r="B22" s="45"/>
      <c r="C22" s="45"/>
      <c r="D22" s="46"/>
      <c r="E22" s="47">
        <v>16</v>
      </c>
      <c r="F22" s="42"/>
      <c r="G22" s="32"/>
      <c r="H22" s="48"/>
      <c r="I22" s="665" t="s">
        <v>814</v>
      </c>
      <c r="J22" s="49"/>
      <c r="K22" s="229" t="s">
        <v>814</v>
      </c>
      <c r="L22" s="661"/>
      <c r="M22" s="52"/>
      <c r="N22" s="662" t="s">
        <v>812</v>
      </c>
      <c r="O22" s="52"/>
      <c r="P22" s="662" t="s">
        <v>120</v>
      </c>
      <c r="Q22" s="1508" t="s">
        <v>814</v>
      </c>
      <c r="R22" s="1509"/>
      <c r="S22" s="628"/>
      <c r="T22" s="53" t="s">
        <v>32</v>
      </c>
      <c r="U22" s="478" t="s">
        <v>814</v>
      </c>
      <c r="V22" s="477" t="s">
        <v>814</v>
      </c>
      <c r="W22" s="477" t="s">
        <v>814</v>
      </c>
      <c r="X22" s="476" t="s">
        <v>814</v>
      </c>
      <c r="Y22" s="42"/>
    </row>
    <row r="23" spans="1:25" s="1" customFormat="1" ht="18.75" customHeight="1">
      <c r="A23" s="44"/>
      <c r="B23" s="45"/>
      <c r="C23" s="45"/>
      <c r="D23" s="46"/>
      <c r="E23" s="47">
        <v>17</v>
      </c>
      <c r="F23" s="42"/>
      <c r="G23" s="32"/>
      <c r="H23" s="48"/>
      <c r="I23" s="665" t="s">
        <v>814</v>
      </c>
      <c r="J23" s="49"/>
      <c r="K23" s="229" t="s">
        <v>814</v>
      </c>
      <c r="L23" s="661"/>
      <c r="M23" s="52"/>
      <c r="N23" s="662" t="s">
        <v>812</v>
      </c>
      <c r="O23" s="52"/>
      <c r="P23" s="662" t="s">
        <v>120</v>
      </c>
      <c r="Q23" s="1508" t="s">
        <v>814</v>
      </c>
      <c r="R23" s="1509"/>
      <c r="S23" s="628"/>
      <c r="T23" s="53" t="s">
        <v>32</v>
      </c>
      <c r="U23" s="478" t="s">
        <v>814</v>
      </c>
      <c r="V23" s="477" t="s">
        <v>814</v>
      </c>
      <c r="W23" s="477" t="s">
        <v>814</v>
      </c>
      <c r="X23" s="476" t="s">
        <v>814</v>
      </c>
      <c r="Y23" s="42"/>
    </row>
    <row r="24" spans="1:25" s="1" customFormat="1" ht="18.75" customHeight="1">
      <c r="A24" s="44"/>
      <c r="B24" s="45"/>
      <c r="C24" s="45"/>
      <c r="D24" s="46"/>
      <c r="E24" s="47">
        <v>18</v>
      </c>
      <c r="F24" s="42"/>
      <c r="G24" s="32"/>
      <c r="H24" s="48"/>
      <c r="I24" s="665" t="s">
        <v>814</v>
      </c>
      <c r="J24" s="49"/>
      <c r="K24" s="229" t="s">
        <v>814</v>
      </c>
      <c r="L24" s="661"/>
      <c r="M24" s="52"/>
      <c r="N24" s="662" t="s">
        <v>812</v>
      </c>
      <c r="O24" s="52"/>
      <c r="P24" s="662" t="s">
        <v>120</v>
      </c>
      <c r="Q24" s="1508" t="s">
        <v>814</v>
      </c>
      <c r="R24" s="1509"/>
      <c r="S24" s="628"/>
      <c r="T24" s="53" t="s">
        <v>32</v>
      </c>
      <c r="U24" s="478" t="s">
        <v>814</v>
      </c>
      <c r="V24" s="477" t="s">
        <v>814</v>
      </c>
      <c r="W24" s="477" t="s">
        <v>814</v>
      </c>
      <c r="X24" s="476" t="s">
        <v>814</v>
      </c>
      <c r="Y24" s="42"/>
    </row>
    <row r="25" spans="1:25" s="1" customFormat="1" ht="18.75" customHeight="1">
      <c r="A25" s="44"/>
      <c r="B25" s="45"/>
      <c r="C25" s="45"/>
      <c r="D25" s="46"/>
      <c r="E25" s="47">
        <v>19</v>
      </c>
      <c r="F25" s="42"/>
      <c r="G25" s="32"/>
      <c r="H25" s="48"/>
      <c r="I25" s="665" t="s">
        <v>814</v>
      </c>
      <c r="J25" s="49"/>
      <c r="K25" s="229" t="s">
        <v>814</v>
      </c>
      <c r="L25" s="661"/>
      <c r="M25" s="52"/>
      <c r="N25" s="662" t="s">
        <v>812</v>
      </c>
      <c r="O25" s="52"/>
      <c r="P25" s="662" t="s">
        <v>120</v>
      </c>
      <c r="Q25" s="1508" t="s">
        <v>814</v>
      </c>
      <c r="R25" s="1509"/>
      <c r="S25" s="628"/>
      <c r="T25" s="53" t="s">
        <v>32</v>
      </c>
      <c r="U25" s="478" t="s">
        <v>814</v>
      </c>
      <c r="V25" s="477" t="s">
        <v>814</v>
      </c>
      <c r="W25" s="477" t="s">
        <v>814</v>
      </c>
      <c r="X25" s="476" t="s">
        <v>814</v>
      </c>
      <c r="Y25" s="42"/>
    </row>
    <row r="26" spans="1:25" s="1" customFormat="1" ht="18.75" customHeight="1">
      <c r="A26" s="44"/>
      <c r="B26" s="45"/>
      <c r="C26" s="45"/>
      <c r="D26" s="46"/>
      <c r="E26" s="47">
        <v>20</v>
      </c>
      <c r="F26" s="42"/>
      <c r="G26" s="32"/>
      <c r="H26" s="48"/>
      <c r="I26" s="665" t="s">
        <v>814</v>
      </c>
      <c r="J26" s="49"/>
      <c r="K26" s="229" t="s">
        <v>814</v>
      </c>
      <c r="L26" s="661"/>
      <c r="M26" s="52"/>
      <c r="N26" s="662" t="s">
        <v>812</v>
      </c>
      <c r="O26" s="52"/>
      <c r="P26" s="662" t="s">
        <v>120</v>
      </c>
      <c r="Q26" s="1508" t="s">
        <v>814</v>
      </c>
      <c r="R26" s="1509"/>
      <c r="S26" s="628"/>
      <c r="T26" s="53" t="s">
        <v>32</v>
      </c>
      <c r="U26" s="478" t="s">
        <v>814</v>
      </c>
      <c r="V26" s="477" t="s">
        <v>814</v>
      </c>
      <c r="W26" s="477" t="s">
        <v>814</v>
      </c>
      <c r="X26" s="476" t="s">
        <v>814</v>
      </c>
      <c r="Y26" s="42"/>
    </row>
    <row r="27" spans="1:25" s="1" customFormat="1" ht="18.75" customHeight="1">
      <c r="A27" s="44"/>
      <c r="B27" s="45"/>
      <c r="C27" s="45"/>
      <c r="D27" s="46"/>
      <c r="E27" s="47">
        <v>21</v>
      </c>
      <c r="F27" s="42"/>
      <c r="G27" s="32"/>
      <c r="H27" s="48"/>
      <c r="I27" s="665" t="s">
        <v>814</v>
      </c>
      <c r="J27" s="49"/>
      <c r="K27" s="229" t="s">
        <v>814</v>
      </c>
      <c r="L27" s="661"/>
      <c r="M27" s="52"/>
      <c r="N27" s="662" t="s">
        <v>812</v>
      </c>
      <c r="O27" s="52"/>
      <c r="P27" s="662" t="s">
        <v>120</v>
      </c>
      <c r="Q27" s="1508" t="s">
        <v>814</v>
      </c>
      <c r="R27" s="1509"/>
      <c r="S27" s="628"/>
      <c r="T27" s="53" t="s">
        <v>32</v>
      </c>
      <c r="U27" s="478" t="s">
        <v>814</v>
      </c>
      <c r="V27" s="477" t="s">
        <v>814</v>
      </c>
      <c r="W27" s="477" t="s">
        <v>814</v>
      </c>
      <c r="X27" s="476" t="s">
        <v>814</v>
      </c>
      <c r="Y27" s="42"/>
    </row>
    <row r="28" spans="1:25" s="1" customFormat="1" ht="18.75" customHeight="1">
      <c r="A28" s="44"/>
      <c r="B28" s="45"/>
      <c r="C28" s="45"/>
      <c r="D28" s="46"/>
      <c r="E28" s="47">
        <v>22</v>
      </c>
      <c r="F28" s="42"/>
      <c r="G28" s="32"/>
      <c r="H28" s="48"/>
      <c r="I28" s="665" t="s">
        <v>814</v>
      </c>
      <c r="J28" s="49"/>
      <c r="K28" s="229" t="s">
        <v>814</v>
      </c>
      <c r="L28" s="661"/>
      <c r="M28" s="52"/>
      <c r="N28" s="662" t="s">
        <v>812</v>
      </c>
      <c r="O28" s="52"/>
      <c r="P28" s="662" t="s">
        <v>120</v>
      </c>
      <c r="Q28" s="1508" t="s">
        <v>814</v>
      </c>
      <c r="R28" s="1509"/>
      <c r="S28" s="628"/>
      <c r="T28" s="53" t="s">
        <v>32</v>
      </c>
      <c r="U28" s="478" t="s">
        <v>814</v>
      </c>
      <c r="V28" s="477" t="s">
        <v>814</v>
      </c>
      <c r="W28" s="477" t="s">
        <v>814</v>
      </c>
      <c r="X28" s="476" t="s">
        <v>814</v>
      </c>
      <c r="Y28" s="42"/>
    </row>
    <row r="29" spans="1:25" s="1" customFormat="1" ht="18.75" customHeight="1">
      <c r="A29" s="44"/>
      <c r="B29" s="45"/>
      <c r="C29" s="45"/>
      <c r="D29" s="46"/>
      <c r="E29" s="47">
        <v>23</v>
      </c>
      <c r="F29" s="42"/>
      <c r="G29" s="32"/>
      <c r="H29" s="48"/>
      <c r="I29" s="665" t="s">
        <v>814</v>
      </c>
      <c r="J29" s="49"/>
      <c r="K29" s="229" t="s">
        <v>814</v>
      </c>
      <c r="L29" s="661"/>
      <c r="M29" s="52"/>
      <c r="N29" s="662" t="s">
        <v>812</v>
      </c>
      <c r="O29" s="52"/>
      <c r="P29" s="662" t="s">
        <v>120</v>
      </c>
      <c r="Q29" s="1508" t="s">
        <v>814</v>
      </c>
      <c r="R29" s="1509"/>
      <c r="S29" s="628"/>
      <c r="T29" s="53" t="s">
        <v>32</v>
      </c>
      <c r="U29" s="478" t="s">
        <v>814</v>
      </c>
      <c r="V29" s="477" t="s">
        <v>814</v>
      </c>
      <c r="W29" s="477" t="s">
        <v>814</v>
      </c>
      <c r="X29" s="476" t="s">
        <v>814</v>
      </c>
      <c r="Y29" s="42"/>
    </row>
    <row r="30" spans="1:25" s="1" customFormat="1" ht="18.75" customHeight="1">
      <c r="A30" s="44"/>
      <c r="B30" s="45"/>
      <c r="C30" s="45"/>
      <c r="D30" s="46"/>
      <c r="E30" s="47">
        <v>24</v>
      </c>
      <c r="F30" s="42"/>
      <c r="G30" s="32"/>
      <c r="H30" s="48"/>
      <c r="I30" s="665" t="s">
        <v>814</v>
      </c>
      <c r="J30" s="49"/>
      <c r="K30" s="229" t="s">
        <v>814</v>
      </c>
      <c r="L30" s="661"/>
      <c r="M30" s="52"/>
      <c r="N30" s="662" t="s">
        <v>812</v>
      </c>
      <c r="O30" s="52"/>
      <c r="P30" s="662" t="s">
        <v>120</v>
      </c>
      <c r="Q30" s="1508" t="s">
        <v>814</v>
      </c>
      <c r="R30" s="1509"/>
      <c r="S30" s="628"/>
      <c r="T30" s="53" t="s">
        <v>32</v>
      </c>
      <c r="U30" s="478" t="s">
        <v>814</v>
      </c>
      <c r="V30" s="477" t="s">
        <v>814</v>
      </c>
      <c r="W30" s="477" t="s">
        <v>814</v>
      </c>
      <c r="X30" s="476" t="s">
        <v>814</v>
      </c>
      <c r="Y30" s="42"/>
    </row>
    <row r="31" spans="1:25" s="1" customFormat="1" ht="18.75" customHeight="1">
      <c r="A31" s="44"/>
      <c r="B31" s="45"/>
      <c r="C31" s="45"/>
      <c r="D31" s="46"/>
      <c r="E31" s="47">
        <v>25</v>
      </c>
      <c r="F31" s="42"/>
      <c r="G31" s="32"/>
      <c r="H31" s="48"/>
      <c r="I31" s="665" t="s">
        <v>814</v>
      </c>
      <c r="J31" s="49"/>
      <c r="K31" s="229" t="s">
        <v>814</v>
      </c>
      <c r="L31" s="661"/>
      <c r="M31" s="52"/>
      <c r="N31" s="662" t="s">
        <v>812</v>
      </c>
      <c r="O31" s="52"/>
      <c r="P31" s="662" t="s">
        <v>120</v>
      </c>
      <c r="Q31" s="1508" t="s">
        <v>814</v>
      </c>
      <c r="R31" s="1509"/>
      <c r="S31" s="628"/>
      <c r="T31" s="53" t="s">
        <v>32</v>
      </c>
      <c r="U31" s="478" t="s">
        <v>814</v>
      </c>
      <c r="V31" s="477" t="s">
        <v>814</v>
      </c>
      <c r="W31" s="477" t="s">
        <v>814</v>
      </c>
      <c r="X31" s="476" t="s">
        <v>814</v>
      </c>
      <c r="Y31" s="42"/>
    </row>
    <row r="32" spans="1:25" s="1" customFormat="1" ht="18.75" customHeight="1">
      <c r="A32" s="44"/>
      <c r="B32" s="45"/>
      <c r="C32" s="45"/>
      <c r="D32" s="46"/>
      <c r="E32" s="47">
        <v>26</v>
      </c>
      <c r="F32" s="42"/>
      <c r="G32" s="32"/>
      <c r="H32" s="48"/>
      <c r="I32" s="665" t="s">
        <v>814</v>
      </c>
      <c r="J32" s="49"/>
      <c r="K32" s="229" t="s">
        <v>814</v>
      </c>
      <c r="L32" s="661"/>
      <c r="M32" s="52"/>
      <c r="N32" s="662" t="s">
        <v>812</v>
      </c>
      <c r="O32" s="52"/>
      <c r="P32" s="662" t="s">
        <v>120</v>
      </c>
      <c r="Q32" s="1508" t="s">
        <v>814</v>
      </c>
      <c r="R32" s="1509"/>
      <c r="S32" s="628"/>
      <c r="T32" s="53" t="s">
        <v>32</v>
      </c>
      <c r="U32" s="478" t="s">
        <v>814</v>
      </c>
      <c r="V32" s="477" t="s">
        <v>814</v>
      </c>
      <c r="W32" s="477" t="s">
        <v>814</v>
      </c>
      <c r="X32" s="476" t="s">
        <v>814</v>
      </c>
      <c r="Y32" s="42"/>
    </row>
    <row r="33" spans="1:25" s="1" customFormat="1" ht="18.75" customHeight="1">
      <c r="A33" s="44"/>
      <c r="B33" s="45"/>
      <c r="C33" s="45"/>
      <c r="D33" s="46"/>
      <c r="E33" s="47">
        <v>27</v>
      </c>
      <c r="F33" s="42"/>
      <c r="G33" s="32"/>
      <c r="H33" s="48"/>
      <c r="I33" s="665" t="s">
        <v>814</v>
      </c>
      <c r="J33" s="49"/>
      <c r="K33" s="229" t="s">
        <v>814</v>
      </c>
      <c r="L33" s="661"/>
      <c r="M33" s="52"/>
      <c r="N33" s="662" t="s">
        <v>812</v>
      </c>
      <c r="O33" s="52"/>
      <c r="P33" s="662" t="s">
        <v>120</v>
      </c>
      <c r="Q33" s="1508" t="s">
        <v>814</v>
      </c>
      <c r="R33" s="1509"/>
      <c r="S33" s="628"/>
      <c r="T33" s="53" t="s">
        <v>32</v>
      </c>
      <c r="U33" s="478" t="s">
        <v>814</v>
      </c>
      <c r="V33" s="477" t="s">
        <v>814</v>
      </c>
      <c r="W33" s="477" t="s">
        <v>814</v>
      </c>
      <c r="X33" s="476" t="s">
        <v>814</v>
      </c>
      <c r="Y33" s="42"/>
    </row>
    <row r="34" spans="1:25" s="1" customFormat="1" ht="18.75" customHeight="1">
      <c r="A34" s="44"/>
      <c r="B34" s="45"/>
      <c r="C34" s="45"/>
      <c r="D34" s="46"/>
      <c r="E34" s="47">
        <v>28</v>
      </c>
      <c r="F34" s="42"/>
      <c r="G34" s="32"/>
      <c r="H34" s="48"/>
      <c r="I34" s="665" t="s">
        <v>814</v>
      </c>
      <c r="J34" s="49"/>
      <c r="K34" s="229" t="s">
        <v>814</v>
      </c>
      <c r="L34" s="661"/>
      <c r="M34" s="52"/>
      <c r="N34" s="662" t="s">
        <v>812</v>
      </c>
      <c r="O34" s="52"/>
      <c r="P34" s="662" t="s">
        <v>120</v>
      </c>
      <c r="Q34" s="1508" t="s">
        <v>814</v>
      </c>
      <c r="R34" s="1509"/>
      <c r="S34" s="628"/>
      <c r="T34" s="53" t="s">
        <v>32</v>
      </c>
      <c r="U34" s="478" t="s">
        <v>814</v>
      </c>
      <c r="V34" s="477" t="s">
        <v>814</v>
      </c>
      <c r="W34" s="477" t="s">
        <v>814</v>
      </c>
      <c r="X34" s="476" t="s">
        <v>814</v>
      </c>
      <c r="Y34" s="42"/>
    </row>
    <row r="35" spans="1:25" s="1" customFormat="1" ht="18.75" customHeight="1">
      <c r="A35" s="44"/>
      <c r="B35" s="45"/>
      <c r="C35" s="45"/>
      <c r="D35" s="46"/>
      <c r="E35" s="47">
        <v>29</v>
      </c>
      <c r="F35" s="42"/>
      <c r="G35" s="32"/>
      <c r="H35" s="48"/>
      <c r="I35" s="665" t="s">
        <v>814</v>
      </c>
      <c r="J35" s="49"/>
      <c r="K35" s="229" t="s">
        <v>814</v>
      </c>
      <c r="L35" s="661"/>
      <c r="M35" s="52"/>
      <c r="N35" s="662" t="s">
        <v>812</v>
      </c>
      <c r="O35" s="52"/>
      <c r="P35" s="662" t="s">
        <v>120</v>
      </c>
      <c r="Q35" s="1508" t="s">
        <v>814</v>
      </c>
      <c r="R35" s="1509"/>
      <c r="S35" s="628"/>
      <c r="T35" s="53" t="s">
        <v>32</v>
      </c>
      <c r="U35" s="478" t="s">
        <v>814</v>
      </c>
      <c r="V35" s="477" t="s">
        <v>814</v>
      </c>
      <c r="W35" s="477" t="s">
        <v>814</v>
      </c>
      <c r="X35" s="476" t="s">
        <v>814</v>
      </c>
      <c r="Y35" s="42"/>
    </row>
    <row r="36" spans="1:25" s="1" customFormat="1" ht="18.75" customHeight="1">
      <c r="A36" s="44"/>
      <c r="B36" s="45"/>
      <c r="C36" s="45"/>
      <c r="D36" s="46"/>
      <c r="E36" s="47">
        <v>30</v>
      </c>
      <c r="F36" s="42"/>
      <c r="G36" s="32"/>
      <c r="H36" s="48"/>
      <c r="I36" s="665" t="s">
        <v>814</v>
      </c>
      <c r="J36" s="49"/>
      <c r="K36" s="229" t="s">
        <v>814</v>
      </c>
      <c r="L36" s="661"/>
      <c r="M36" s="52"/>
      <c r="N36" s="662" t="s">
        <v>812</v>
      </c>
      <c r="O36" s="52"/>
      <c r="P36" s="662" t="s">
        <v>120</v>
      </c>
      <c r="Q36" s="1508" t="s">
        <v>814</v>
      </c>
      <c r="R36" s="1509"/>
      <c r="S36" s="628"/>
      <c r="T36" s="53" t="s">
        <v>32</v>
      </c>
      <c r="U36" s="478" t="s">
        <v>814</v>
      </c>
      <c r="V36" s="477" t="s">
        <v>814</v>
      </c>
      <c r="W36" s="477" t="s">
        <v>814</v>
      </c>
      <c r="X36" s="476" t="s">
        <v>814</v>
      </c>
      <c r="Y36" s="42"/>
    </row>
    <row r="37" spans="1:25" s="1" customFormat="1" ht="18.75" customHeight="1">
      <c r="A37" s="44"/>
      <c r="B37" s="45"/>
      <c r="C37" s="45"/>
      <c r="D37" s="46"/>
      <c r="E37" s="47">
        <v>31</v>
      </c>
      <c r="F37" s="42"/>
      <c r="G37" s="32"/>
      <c r="H37" s="48"/>
      <c r="I37" s="665" t="s">
        <v>814</v>
      </c>
      <c r="J37" s="49"/>
      <c r="K37" s="229" t="s">
        <v>814</v>
      </c>
      <c r="L37" s="661"/>
      <c r="M37" s="52"/>
      <c r="N37" s="662" t="s">
        <v>812</v>
      </c>
      <c r="O37" s="52"/>
      <c r="P37" s="662" t="s">
        <v>120</v>
      </c>
      <c r="Q37" s="1508" t="s">
        <v>814</v>
      </c>
      <c r="R37" s="1509"/>
      <c r="S37" s="628"/>
      <c r="T37" s="53" t="s">
        <v>32</v>
      </c>
      <c r="U37" s="478" t="s">
        <v>814</v>
      </c>
      <c r="V37" s="477" t="s">
        <v>814</v>
      </c>
      <c r="W37" s="477" t="s">
        <v>814</v>
      </c>
      <c r="X37" s="476" t="s">
        <v>814</v>
      </c>
      <c r="Y37" s="42"/>
    </row>
    <row r="38" spans="1:25" s="1" customFormat="1" ht="18.75" customHeight="1">
      <c r="A38" s="44"/>
      <c r="B38" s="45"/>
      <c r="C38" s="45"/>
      <c r="D38" s="46"/>
      <c r="E38" s="47">
        <v>32</v>
      </c>
      <c r="F38" s="42"/>
      <c r="G38" s="32"/>
      <c r="H38" s="48"/>
      <c r="I38" s="665" t="s">
        <v>814</v>
      </c>
      <c r="J38" s="49"/>
      <c r="K38" s="229" t="s">
        <v>814</v>
      </c>
      <c r="L38" s="661"/>
      <c r="M38" s="52"/>
      <c r="N38" s="662" t="s">
        <v>812</v>
      </c>
      <c r="O38" s="52"/>
      <c r="P38" s="662" t="s">
        <v>120</v>
      </c>
      <c r="Q38" s="1508" t="s">
        <v>814</v>
      </c>
      <c r="R38" s="1509"/>
      <c r="S38" s="628"/>
      <c r="T38" s="53" t="s">
        <v>32</v>
      </c>
      <c r="U38" s="478" t="s">
        <v>814</v>
      </c>
      <c r="V38" s="477" t="s">
        <v>814</v>
      </c>
      <c r="W38" s="477" t="s">
        <v>814</v>
      </c>
      <c r="X38" s="476" t="s">
        <v>814</v>
      </c>
      <c r="Y38" s="42"/>
    </row>
    <row r="39" spans="1:25" s="1" customFormat="1" ht="18.75" customHeight="1">
      <c r="A39" s="44"/>
      <c r="B39" s="45"/>
      <c r="C39" s="45"/>
      <c r="D39" s="46"/>
      <c r="E39" s="47">
        <v>33</v>
      </c>
      <c r="F39" s="42"/>
      <c r="G39" s="32"/>
      <c r="H39" s="48"/>
      <c r="I39" s="665" t="s">
        <v>814</v>
      </c>
      <c r="J39" s="49"/>
      <c r="K39" s="229" t="s">
        <v>814</v>
      </c>
      <c r="L39" s="661"/>
      <c r="M39" s="52"/>
      <c r="N39" s="662" t="s">
        <v>812</v>
      </c>
      <c r="O39" s="52"/>
      <c r="P39" s="662" t="s">
        <v>120</v>
      </c>
      <c r="Q39" s="1508" t="s">
        <v>814</v>
      </c>
      <c r="R39" s="1509"/>
      <c r="S39" s="628"/>
      <c r="T39" s="53" t="s">
        <v>32</v>
      </c>
      <c r="U39" s="478" t="s">
        <v>814</v>
      </c>
      <c r="V39" s="477" t="s">
        <v>814</v>
      </c>
      <c r="W39" s="477" t="s">
        <v>814</v>
      </c>
      <c r="X39" s="476" t="s">
        <v>814</v>
      </c>
      <c r="Y39" s="42"/>
    </row>
    <row r="40" spans="1:25" s="1" customFormat="1" ht="18.75" customHeight="1">
      <c r="A40" s="44"/>
      <c r="B40" s="45"/>
      <c r="C40" s="45"/>
      <c r="D40" s="46"/>
      <c r="E40" s="47">
        <v>34</v>
      </c>
      <c r="F40" s="42"/>
      <c r="G40" s="32"/>
      <c r="H40" s="48"/>
      <c r="I40" s="665" t="s">
        <v>814</v>
      </c>
      <c r="J40" s="49"/>
      <c r="K40" s="229" t="s">
        <v>814</v>
      </c>
      <c r="L40" s="661"/>
      <c r="M40" s="52"/>
      <c r="N40" s="662" t="s">
        <v>812</v>
      </c>
      <c r="O40" s="52"/>
      <c r="P40" s="662" t="s">
        <v>120</v>
      </c>
      <c r="Q40" s="1508" t="s">
        <v>814</v>
      </c>
      <c r="R40" s="1509"/>
      <c r="S40" s="628"/>
      <c r="T40" s="53" t="s">
        <v>32</v>
      </c>
      <c r="U40" s="478" t="s">
        <v>814</v>
      </c>
      <c r="V40" s="477" t="s">
        <v>814</v>
      </c>
      <c r="W40" s="477" t="s">
        <v>814</v>
      </c>
      <c r="X40" s="476" t="s">
        <v>814</v>
      </c>
      <c r="Y40" s="42"/>
    </row>
    <row r="41" spans="1:25" s="1" customFormat="1" ht="18.75" customHeight="1">
      <c r="A41" s="44"/>
      <c r="B41" s="45"/>
      <c r="C41" s="45"/>
      <c r="D41" s="46"/>
      <c r="E41" s="47">
        <v>35</v>
      </c>
      <c r="F41" s="42"/>
      <c r="G41" s="32"/>
      <c r="H41" s="48"/>
      <c r="I41" s="665" t="s">
        <v>814</v>
      </c>
      <c r="J41" s="49"/>
      <c r="K41" s="229" t="s">
        <v>814</v>
      </c>
      <c r="L41" s="661"/>
      <c r="M41" s="52"/>
      <c r="N41" s="662" t="s">
        <v>812</v>
      </c>
      <c r="O41" s="52"/>
      <c r="P41" s="662" t="s">
        <v>120</v>
      </c>
      <c r="Q41" s="1508" t="s">
        <v>814</v>
      </c>
      <c r="R41" s="1509"/>
      <c r="S41" s="628"/>
      <c r="T41" s="53" t="s">
        <v>32</v>
      </c>
      <c r="U41" s="478" t="s">
        <v>814</v>
      </c>
      <c r="V41" s="477" t="s">
        <v>814</v>
      </c>
      <c r="W41" s="477" t="s">
        <v>814</v>
      </c>
      <c r="X41" s="476" t="s">
        <v>814</v>
      </c>
      <c r="Y41" s="42"/>
    </row>
    <row r="42" spans="1:25" s="1" customFormat="1" ht="18.75" customHeight="1">
      <c r="A42" s="44"/>
      <c r="B42" s="45"/>
      <c r="C42" s="45"/>
      <c r="D42" s="46"/>
      <c r="E42" s="47">
        <v>36</v>
      </c>
      <c r="F42" s="42"/>
      <c r="G42" s="32"/>
      <c r="H42" s="48"/>
      <c r="I42" s="665" t="s">
        <v>814</v>
      </c>
      <c r="J42" s="49"/>
      <c r="K42" s="229" t="s">
        <v>814</v>
      </c>
      <c r="L42" s="661"/>
      <c r="M42" s="52"/>
      <c r="N42" s="662" t="s">
        <v>812</v>
      </c>
      <c r="O42" s="52"/>
      <c r="P42" s="662" t="s">
        <v>120</v>
      </c>
      <c r="Q42" s="1508" t="s">
        <v>814</v>
      </c>
      <c r="R42" s="1509"/>
      <c r="S42" s="628"/>
      <c r="T42" s="53" t="s">
        <v>32</v>
      </c>
      <c r="U42" s="478" t="s">
        <v>814</v>
      </c>
      <c r="V42" s="477" t="s">
        <v>814</v>
      </c>
      <c r="W42" s="477" t="s">
        <v>814</v>
      </c>
      <c r="X42" s="476" t="s">
        <v>814</v>
      </c>
      <c r="Y42" s="42"/>
    </row>
    <row r="43" spans="1:25" s="1" customFormat="1" ht="18.75" customHeight="1">
      <c r="A43" s="44"/>
      <c r="B43" s="45"/>
      <c r="C43" s="45"/>
      <c r="D43" s="46"/>
      <c r="E43" s="47">
        <v>37</v>
      </c>
      <c r="F43" s="42"/>
      <c r="G43" s="32"/>
      <c r="H43" s="48"/>
      <c r="I43" s="665" t="s">
        <v>814</v>
      </c>
      <c r="J43" s="49"/>
      <c r="K43" s="229" t="s">
        <v>814</v>
      </c>
      <c r="L43" s="661"/>
      <c r="M43" s="52"/>
      <c r="N43" s="662" t="s">
        <v>812</v>
      </c>
      <c r="O43" s="52"/>
      <c r="P43" s="662" t="s">
        <v>120</v>
      </c>
      <c r="Q43" s="1508" t="s">
        <v>814</v>
      </c>
      <c r="R43" s="1509"/>
      <c r="S43" s="628"/>
      <c r="T43" s="53" t="s">
        <v>32</v>
      </c>
      <c r="U43" s="478" t="s">
        <v>814</v>
      </c>
      <c r="V43" s="477" t="s">
        <v>814</v>
      </c>
      <c r="W43" s="477" t="s">
        <v>814</v>
      </c>
      <c r="X43" s="476" t="s">
        <v>814</v>
      </c>
      <c r="Y43" s="42"/>
    </row>
    <row r="44" spans="1:25" s="1" customFormat="1" ht="18.75" customHeight="1">
      <c r="A44" s="44"/>
      <c r="B44" s="45"/>
      <c r="C44" s="45"/>
      <c r="D44" s="46"/>
      <c r="E44" s="47">
        <v>38</v>
      </c>
      <c r="F44" s="42"/>
      <c r="G44" s="32"/>
      <c r="H44" s="48"/>
      <c r="I44" s="665" t="s">
        <v>814</v>
      </c>
      <c r="J44" s="49"/>
      <c r="K44" s="229" t="s">
        <v>814</v>
      </c>
      <c r="L44" s="661"/>
      <c r="M44" s="52"/>
      <c r="N44" s="662" t="s">
        <v>812</v>
      </c>
      <c r="O44" s="52"/>
      <c r="P44" s="662" t="s">
        <v>120</v>
      </c>
      <c r="Q44" s="1508" t="s">
        <v>814</v>
      </c>
      <c r="R44" s="1509"/>
      <c r="S44" s="628"/>
      <c r="T44" s="53" t="s">
        <v>32</v>
      </c>
      <c r="U44" s="478" t="s">
        <v>814</v>
      </c>
      <c r="V44" s="477" t="s">
        <v>814</v>
      </c>
      <c r="W44" s="477" t="s">
        <v>814</v>
      </c>
      <c r="X44" s="476" t="s">
        <v>814</v>
      </c>
      <c r="Y44" s="42"/>
    </row>
    <row r="45" spans="1:25" s="1" customFormat="1" ht="18.75" customHeight="1">
      <c r="A45" s="44"/>
      <c r="B45" s="45"/>
      <c r="C45" s="45"/>
      <c r="D45" s="46"/>
      <c r="E45" s="47">
        <v>39</v>
      </c>
      <c r="F45" s="42"/>
      <c r="G45" s="32"/>
      <c r="H45" s="48"/>
      <c r="I45" s="665" t="s">
        <v>814</v>
      </c>
      <c r="J45" s="49"/>
      <c r="K45" s="229" t="s">
        <v>814</v>
      </c>
      <c r="L45" s="661"/>
      <c r="M45" s="52"/>
      <c r="N45" s="662" t="s">
        <v>812</v>
      </c>
      <c r="O45" s="52"/>
      <c r="P45" s="662" t="s">
        <v>120</v>
      </c>
      <c r="Q45" s="1508" t="s">
        <v>814</v>
      </c>
      <c r="R45" s="1509"/>
      <c r="S45" s="628"/>
      <c r="T45" s="53" t="s">
        <v>32</v>
      </c>
      <c r="U45" s="478" t="s">
        <v>814</v>
      </c>
      <c r="V45" s="477" t="s">
        <v>814</v>
      </c>
      <c r="W45" s="477" t="s">
        <v>814</v>
      </c>
      <c r="X45" s="476" t="s">
        <v>814</v>
      </c>
      <c r="Y45" s="42"/>
    </row>
    <row r="46" spans="1:25" s="1" customFormat="1" ht="18.75" customHeight="1">
      <c r="A46" s="44"/>
      <c r="B46" s="45"/>
      <c r="C46" s="45"/>
      <c r="D46" s="46"/>
      <c r="E46" s="47">
        <v>40</v>
      </c>
      <c r="F46" s="42"/>
      <c r="G46" s="32"/>
      <c r="H46" s="48"/>
      <c r="I46" s="665" t="s">
        <v>814</v>
      </c>
      <c r="J46" s="49"/>
      <c r="K46" s="229" t="s">
        <v>814</v>
      </c>
      <c r="L46" s="661"/>
      <c r="M46" s="52"/>
      <c r="N46" s="662" t="s">
        <v>812</v>
      </c>
      <c r="O46" s="52"/>
      <c r="P46" s="662" t="s">
        <v>120</v>
      </c>
      <c r="Q46" s="1508" t="s">
        <v>814</v>
      </c>
      <c r="R46" s="1509"/>
      <c r="S46" s="628"/>
      <c r="T46" s="53" t="s">
        <v>32</v>
      </c>
      <c r="U46" s="478" t="s">
        <v>814</v>
      </c>
      <c r="V46" s="477" t="s">
        <v>814</v>
      </c>
      <c r="W46" s="477" t="s">
        <v>814</v>
      </c>
      <c r="X46" s="476" t="s">
        <v>814</v>
      </c>
      <c r="Y46" s="42"/>
    </row>
    <row r="47" spans="1:25" s="1" customFormat="1" ht="18.75" customHeight="1">
      <c r="A47" s="44"/>
      <c r="B47" s="45"/>
      <c r="C47" s="45"/>
      <c r="D47" s="46"/>
      <c r="E47" s="47">
        <v>41</v>
      </c>
      <c r="F47" s="42"/>
      <c r="G47" s="32"/>
      <c r="H47" s="48"/>
      <c r="I47" s="665" t="s">
        <v>814</v>
      </c>
      <c r="J47" s="49"/>
      <c r="K47" s="229" t="s">
        <v>814</v>
      </c>
      <c r="L47" s="661"/>
      <c r="M47" s="52"/>
      <c r="N47" s="662" t="s">
        <v>812</v>
      </c>
      <c r="O47" s="52"/>
      <c r="P47" s="662" t="s">
        <v>120</v>
      </c>
      <c r="Q47" s="1508" t="s">
        <v>814</v>
      </c>
      <c r="R47" s="1509"/>
      <c r="S47" s="628"/>
      <c r="T47" s="53" t="s">
        <v>32</v>
      </c>
      <c r="U47" s="478" t="s">
        <v>814</v>
      </c>
      <c r="V47" s="477" t="s">
        <v>814</v>
      </c>
      <c r="W47" s="477" t="s">
        <v>814</v>
      </c>
      <c r="X47" s="476" t="s">
        <v>814</v>
      </c>
      <c r="Y47" s="42"/>
    </row>
    <row r="48" spans="1:25" s="1" customFormat="1" ht="18.75" customHeight="1">
      <c r="A48" s="44"/>
      <c r="B48" s="45"/>
      <c r="C48" s="45"/>
      <c r="D48" s="46"/>
      <c r="E48" s="47">
        <v>42</v>
      </c>
      <c r="F48" s="42"/>
      <c r="G48" s="32"/>
      <c r="H48" s="48"/>
      <c r="I48" s="665" t="s">
        <v>814</v>
      </c>
      <c r="J48" s="49"/>
      <c r="K48" s="229" t="s">
        <v>814</v>
      </c>
      <c r="L48" s="661"/>
      <c r="M48" s="52"/>
      <c r="N48" s="662" t="s">
        <v>812</v>
      </c>
      <c r="O48" s="52"/>
      <c r="P48" s="662" t="s">
        <v>120</v>
      </c>
      <c r="Q48" s="1508" t="s">
        <v>814</v>
      </c>
      <c r="R48" s="1509"/>
      <c r="S48" s="628"/>
      <c r="T48" s="53" t="s">
        <v>32</v>
      </c>
      <c r="U48" s="478" t="s">
        <v>814</v>
      </c>
      <c r="V48" s="477" t="s">
        <v>814</v>
      </c>
      <c r="W48" s="477" t="s">
        <v>814</v>
      </c>
      <c r="X48" s="476" t="s">
        <v>814</v>
      </c>
      <c r="Y48" s="42"/>
    </row>
    <row r="49" spans="1:29" s="1" customFormat="1" ht="18.75" customHeight="1">
      <c r="A49" s="44"/>
      <c r="B49" s="45"/>
      <c r="C49" s="45"/>
      <c r="D49" s="46"/>
      <c r="E49" s="47">
        <v>43</v>
      </c>
      <c r="F49" s="42"/>
      <c r="G49" s="32"/>
      <c r="H49" s="48"/>
      <c r="I49" s="665" t="s">
        <v>814</v>
      </c>
      <c r="J49" s="49"/>
      <c r="K49" s="229" t="s">
        <v>814</v>
      </c>
      <c r="L49" s="661"/>
      <c r="M49" s="52"/>
      <c r="N49" s="662" t="s">
        <v>812</v>
      </c>
      <c r="O49" s="52"/>
      <c r="P49" s="662" t="s">
        <v>120</v>
      </c>
      <c r="Q49" s="1508" t="s">
        <v>814</v>
      </c>
      <c r="R49" s="1509"/>
      <c r="S49" s="628"/>
      <c r="T49" s="53" t="s">
        <v>32</v>
      </c>
      <c r="U49" s="478" t="s">
        <v>814</v>
      </c>
      <c r="V49" s="477" t="s">
        <v>814</v>
      </c>
      <c r="W49" s="477" t="s">
        <v>814</v>
      </c>
      <c r="X49" s="476" t="s">
        <v>814</v>
      </c>
      <c r="Y49" s="42"/>
    </row>
    <row r="50" spans="1:29" s="1" customFormat="1" ht="18.75" customHeight="1">
      <c r="A50" s="44"/>
      <c r="B50" s="45"/>
      <c r="C50" s="45"/>
      <c r="D50" s="46"/>
      <c r="E50" s="47">
        <v>44</v>
      </c>
      <c r="F50" s="42"/>
      <c r="G50" s="32"/>
      <c r="H50" s="48"/>
      <c r="I50" s="665" t="s">
        <v>814</v>
      </c>
      <c r="J50" s="49"/>
      <c r="K50" s="229" t="s">
        <v>814</v>
      </c>
      <c r="L50" s="661"/>
      <c r="M50" s="52"/>
      <c r="N50" s="662" t="s">
        <v>812</v>
      </c>
      <c r="O50" s="52"/>
      <c r="P50" s="662" t="s">
        <v>120</v>
      </c>
      <c r="Q50" s="1508" t="s">
        <v>814</v>
      </c>
      <c r="R50" s="1509"/>
      <c r="S50" s="628"/>
      <c r="T50" s="53" t="s">
        <v>32</v>
      </c>
      <c r="U50" s="478" t="s">
        <v>814</v>
      </c>
      <c r="V50" s="477" t="s">
        <v>814</v>
      </c>
      <c r="W50" s="477" t="s">
        <v>814</v>
      </c>
      <c r="X50" s="476" t="s">
        <v>814</v>
      </c>
      <c r="Y50" s="42"/>
    </row>
    <row r="51" spans="1:29" s="1" customFormat="1" ht="18.75" customHeight="1">
      <c r="A51" s="44"/>
      <c r="B51" s="45"/>
      <c r="C51" s="45"/>
      <c r="D51" s="46"/>
      <c r="E51" s="47">
        <v>45</v>
      </c>
      <c r="F51" s="42"/>
      <c r="G51" s="32"/>
      <c r="H51" s="48"/>
      <c r="I51" s="665" t="s">
        <v>814</v>
      </c>
      <c r="J51" s="49"/>
      <c r="K51" s="229" t="s">
        <v>814</v>
      </c>
      <c r="L51" s="661"/>
      <c r="M51" s="52"/>
      <c r="N51" s="662" t="s">
        <v>812</v>
      </c>
      <c r="O51" s="52"/>
      <c r="P51" s="662" t="s">
        <v>120</v>
      </c>
      <c r="Q51" s="1508" t="s">
        <v>814</v>
      </c>
      <c r="R51" s="1509"/>
      <c r="S51" s="628"/>
      <c r="T51" s="53" t="s">
        <v>32</v>
      </c>
      <c r="U51" s="478" t="s">
        <v>814</v>
      </c>
      <c r="V51" s="477" t="s">
        <v>814</v>
      </c>
      <c r="W51" s="477" t="s">
        <v>814</v>
      </c>
      <c r="X51" s="476" t="s">
        <v>814</v>
      </c>
      <c r="Y51" s="42"/>
    </row>
    <row r="52" spans="1:29" s="1" customFormat="1" ht="18.75" customHeight="1">
      <c r="A52" s="44"/>
      <c r="B52" s="45"/>
      <c r="C52" s="45"/>
      <c r="D52" s="46"/>
      <c r="E52" s="47">
        <v>46</v>
      </c>
      <c r="F52" s="42"/>
      <c r="G52" s="32"/>
      <c r="H52" s="48"/>
      <c r="I52" s="665" t="s">
        <v>814</v>
      </c>
      <c r="J52" s="49"/>
      <c r="K52" s="229" t="s">
        <v>814</v>
      </c>
      <c r="L52" s="661"/>
      <c r="M52" s="52"/>
      <c r="N52" s="662" t="s">
        <v>812</v>
      </c>
      <c r="O52" s="52"/>
      <c r="P52" s="662" t="s">
        <v>120</v>
      </c>
      <c r="Q52" s="1508" t="s">
        <v>814</v>
      </c>
      <c r="R52" s="1509"/>
      <c r="S52" s="628"/>
      <c r="T52" s="53" t="s">
        <v>32</v>
      </c>
      <c r="U52" s="478" t="s">
        <v>814</v>
      </c>
      <c r="V52" s="477" t="s">
        <v>814</v>
      </c>
      <c r="W52" s="477" t="s">
        <v>814</v>
      </c>
      <c r="X52" s="476" t="s">
        <v>814</v>
      </c>
      <c r="Y52" s="42"/>
    </row>
    <row r="53" spans="1:29" s="1" customFormat="1" ht="18.75" customHeight="1">
      <c r="A53" s="44"/>
      <c r="B53" s="45"/>
      <c r="C53" s="45"/>
      <c r="D53" s="46"/>
      <c r="E53" s="47">
        <v>47</v>
      </c>
      <c r="F53" s="42"/>
      <c r="G53" s="32"/>
      <c r="H53" s="48"/>
      <c r="I53" s="665" t="s">
        <v>814</v>
      </c>
      <c r="J53" s="49"/>
      <c r="K53" s="229" t="s">
        <v>814</v>
      </c>
      <c r="L53" s="661"/>
      <c r="M53" s="52"/>
      <c r="N53" s="662" t="s">
        <v>812</v>
      </c>
      <c r="O53" s="52"/>
      <c r="P53" s="662" t="s">
        <v>120</v>
      </c>
      <c r="Q53" s="1508" t="s">
        <v>814</v>
      </c>
      <c r="R53" s="1509"/>
      <c r="S53" s="628"/>
      <c r="T53" s="53" t="s">
        <v>32</v>
      </c>
      <c r="U53" s="478" t="s">
        <v>814</v>
      </c>
      <c r="V53" s="477" t="s">
        <v>814</v>
      </c>
      <c r="W53" s="477" t="s">
        <v>814</v>
      </c>
      <c r="X53" s="476" t="s">
        <v>814</v>
      </c>
      <c r="Y53" s="42"/>
    </row>
    <row r="54" spans="1:29" s="1" customFormat="1" ht="18.75" customHeight="1">
      <c r="A54" s="44"/>
      <c r="B54" s="45"/>
      <c r="C54" s="45"/>
      <c r="D54" s="46"/>
      <c r="E54" s="47">
        <v>48</v>
      </c>
      <c r="F54" s="42"/>
      <c r="G54" s="32"/>
      <c r="H54" s="48"/>
      <c r="I54" s="665" t="s">
        <v>814</v>
      </c>
      <c r="J54" s="49"/>
      <c r="K54" s="229" t="s">
        <v>814</v>
      </c>
      <c r="L54" s="661"/>
      <c r="M54" s="52"/>
      <c r="N54" s="662" t="s">
        <v>812</v>
      </c>
      <c r="O54" s="52"/>
      <c r="P54" s="662" t="s">
        <v>120</v>
      </c>
      <c r="Q54" s="1508" t="s">
        <v>814</v>
      </c>
      <c r="R54" s="1509"/>
      <c r="S54" s="628"/>
      <c r="T54" s="53" t="s">
        <v>32</v>
      </c>
      <c r="U54" s="478" t="s">
        <v>814</v>
      </c>
      <c r="V54" s="477" t="s">
        <v>814</v>
      </c>
      <c r="W54" s="477" t="s">
        <v>814</v>
      </c>
      <c r="X54" s="476" t="s">
        <v>814</v>
      </c>
      <c r="Y54" s="42"/>
    </row>
    <row r="55" spans="1:29" s="1" customFormat="1" ht="18.75" customHeight="1">
      <c r="A55" s="44"/>
      <c r="B55" s="45"/>
      <c r="C55" s="45"/>
      <c r="D55" s="46"/>
      <c r="E55" s="47">
        <v>49</v>
      </c>
      <c r="F55" s="42"/>
      <c r="G55" s="32"/>
      <c r="H55" s="48"/>
      <c r="I55" s="665" t="s">
        <v>814</v>
      </c>
      <c r="J55" s="49"/>
      <c r="K55" s="229" t="s">
        <v>814</v>
      </c>
      <c r="L55" s="661"/>
      <c r="M55" s="52"/>
      <c r="N55" s="662" t="s">
        <v>812</v>
      </c>
      <c r="O55" s="52"/>
      <c r="P55" s="662" t="s">
        <v>120</v>
      </c>
      <c r="Q55" s="1508" t="s">
        <v>814</v>
      </c>
      <c r="R55" s="1509"/>
      <c r="S55" s="628"/>
      <c r="T55" s="53" t="s">
        <v>32</v>
      </c>
      <c r="U55" s="478" t="s">
        <v>814</v>
      </c>
      <c r="V55" s="477" t="s">
        <v>814</v>
      </c>
      <c r="W55" s="477" t="s">
        <v>814</v>
      </c>
      <c r="X55" s="476" t="s">
        <v>814</v>
      </c>
      <c r="Y55" s="42"/>
    </row>
    <row r="56" spans="1:29" s="1" customFormat="1" ht="18.75" customHeight="1">
      <c r="A56" s="44"/>
      <c r="B56" s="45"/>
      <c r="C56" s="45"/>
      <c r="D56" s="46"/>
      <c r="E56" s="47">
        <v>50</v>
      </c>
      <c r="F56" s="42"/>
      <c r="G56" s="32"/>
      <c r="H56" s="48"/>
      <c r="I56" s="665" t="s">
        <v>814</v>
      </c>
      <c r="J56" s="49"/>
      <c r="K56" s="229" t="s">
        <v>814</v>
      </c>
      <c r="L56" s="661"/>
      <c r="M56" s="52"/>
      <c r="N56" s="662" t="s">
        <v>812</v>
      </c>
      <c r="O56" s="52"/>
      <c r="P56" s="662" t="s">
        <v>120</v>
      </c>
      <c r="Q56" s="1508" t="s">
        <v>814</v>
      </c>
      <c r="R56" s="1509"/>
      <c r="S56" s="628"/>
      <c r="T56" s="53" t="s">
        <v>32</v>
      </c>
      <c r="U56" s="478" t="s">
        <v>814</v>
      </c>
      <c r="V56" s="477" t="s">
        <v>814</v>
      </c>
      <c r="W56" s="477" t="s">
        <v>814</v>
      </c>
      <c r="X56" s="476" t="s">
        <v>814</v>
      </c>
      <c r="Y56" s="42"/>
      <c r="AA56" s="2"/>
      <c r="AB56" s="2"/>
      <c r="AC56" s="2"/>
    </row>
  </sheetData>
  <mergeCells count="80">
    <mergeCell ref="Q55:R55"/>
    <mergeCell ref="Q56:R56"/>
    <mergeCell ref="Q43:R43"/>
    <mergeCell ref="Q44:R44"/>
    <mergeCell ref="Q53:R53"/>
    <mergeCell ref="Q45:R45"/>
    <mergeCell ref="Q46:R46"/>
    <mergeCell ref="Q47:R47"/>
    <mergeCell ref="Q48:R48"/>
    <mergeCell ref="Q52:R52"/>
    <mergeCell ref="Q54:R54"/>
    <mergeCell ref="Q50:R50"/>
    <mergeCell ref="Q49:R49"/>
    <mergeCell ref="Q51:R51"/>
    <mergeCell ref="Q28:R28"/>
    <mergeCell ref="Q29:R29"/>
    <mergeCell ref="Q30:R30"/>
    <mergeCell ref="Q41:R41"/>
    <mergeCell ref="Q42:R42"/>
    <mergeCell ref="Q31:R31"/>
    <mergeCell ref="Q32:R32"/>
    <mergeCell ref="Q33:R33"/>
    <mergeCell ref="Q34:R34"/>
    <mergeCell ref="Q35:R35"/>
    <mergeCell ref="Q36:R36"/>
    <mergeCell ref="Q37:R37"/>
    <mergeCell ref="Q38:R38"/>
    <mergeCell ref="Q39:R39"/>
    <mergeCell ref="Q40:R40"/>
    <mergeCell ref="Q12:R12"/>
    <mergeCell ref="Q13:R13"/>
    <mergeCell ref="Q14:R14"/>
    <mergeCell ref="Q15:R15"/>
    <mergeCell ref="Q16:R16"/>
    <mergeCell ref="Q27:R27"/>
    <mergeCell ref="Q17:R17"/>
    <mergeCell ref="Q18:R18"/>
    <mergeCell ref="Q19:R19"/>
    <mergeCell ref="Q20:R20"/>
    <mergeCell ref="Q26:R26"/>
    <mergeCell ref="Q21:R21"/>
    <mergeCell ref="Q22:R22"/>
    <mergeCell ref="Q23:R23"/>
    <mergeCell ref="Q24:R24"/>
    <mergeCell ref="Q25:R25"/>
    <mergeCell ref="Q11:R11"/>
    <mergeCell ref="AA5:AC5"/>
    <mergeCell ref="I1:K1"/>
    <mergeCell ref="M3:T3"/>
    <mergeCell ref="Q7:R7"/>
    <mergeCell ref="Y3:Y5"/>
    <mergeCell ref="U3:X3"/>
    <mergeCell ref="U4:U5"/>
    <mergeCell ref="V4:V5"/>
    <mergeCell ref="W4:W5"/>
    <mergeCell ref="X4:X5"/>
    <mergeCell ref="S1:Y1"/>
    <mergeCell ref="Z3:Z5"/>
    <mergeCell ref="Q8:R8"/>
    <mergeCell ref="Q9:R9"/>
    <mergeCell ref="Q10:R10"/>
    <mergeCell ref="E1:H1"/>
    <mergeCell ref="I3:I5"/>
    <mergeCell ref="J3:J5"/>
    <mergeCell ref="Q6:R6"/>
    <mergeCell ref="K3:K5"/>
    <mergeCell ref="E2:Y2"/>
    <mergeCell ref="L3:L5"/>
    <mergeCell ref="M4:N5"/>
    <mergeCell ref="O4:P5"/>
    <mergeCell ref="Q4:T5"/>
    <mergeCell ref="A3:D3"/>
    <mergeCell ref="E3:E5"/>
    <mergeCell ref="F3:F5"/>
    <mergeCell ref="G3:G5"/>
    <mergeCell ref="H3:H5"/>
    <mergeCell ref="A4:A5"/>
    <mergeCell ref="B4:B5"/>
    <mergeCell ref="C4:C5"/>
    <mergeCell ref="D4:D5"/>
  </mergeCells>
  <phoneticPr fontId="3"/>
  <dataValidations count="4">
    <dataValidation type="list" allowBlank="1" showInputMessage="1" showErrorMessage="1" sqref="Q6:Q56" xr:uid="{00000000-0002-0000-0300-000003000000}">
      <formula1>"時給,日給,月給,年俸,　"</formula1>
    </dataValidation>
    <dataValidation type="list" allowBlank="1" showInputMessage="1" showErrorMessage="1" sqref="K6:K56" xr:uid="{00000000-0002-0000-0300-000002000000}">
      <formula1>"定めなし,定めあり,　"</formula1>
    </dataValidation>
    <dataValidation type="list" allowBlank="1" showInputMessage="1" showErrorMessage="1" sqref="U6:X56" xr:uid="{00000000-0002-0000-0300-000001000000}">
      <formula1>"○,―,　"</formula1>
    </dataValidation>
    <dataValidation type="list" allowBlank="1" showInputMessage="1" showErrorMessage="1" sqref="I6:I56" xr:uid="{00000000-0002-0000-0300-000000000000}">
      <formula1>"有,無,　"</formula1>
    </dataValidation>
  </dataValidations>
  <printOptions horizontalCentered="1"/>
  <pageMargins left="0.19685039370078741" right="0.19685039370078741" top="0.78740157480314965" bottom="0.39370078740157483" header="0.31496062992125984" footer="0.31496062992125984"/>
  <pageSetup paperSize="9" scale="92" orientation="landscape" r:id="rId1"/>
  <headerFooter>
    <oddFooter>&amp;C&amp;"ＭＳ Ｐ明朝,標準"&amp;8&amp;P</oddFooter>
  </headerFooter>
  <rowBreaks count="1" manualBreakCount="1">
    <brk id="28" max="24"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XFC1183"/>
  <sheetViews>
    <sheetView showGridLines="0" view="pageBreakPreview" zoomScale="90" zoomScaleNormal="100" zoomScaleSheetLayoutView="90" workbookViewId="0">
      <selection activeCell="AD4" sqref="AD4"/>
    </sheetView>
  </sheetViews>
  <sheetFormatPr defaultColWidth="2.6640625" defaultRowHeight="13.2"/>
  <cols>
    <col min="1" max="1" width="12.109375" style="2" customWidth="1"/>
    <col min="2" max="2" width="3.6640625" style="43" customWidth="1"/>
    <col min="3" max="3" width="27.77734375" style="2" customWidth="1"/>
    <col min="4" max="4" width="55.5546875" style="2" customWidth="1"/>
    <col min="5" max="10" width="2.6640625" style="2"/>
    <col min="11" max="11" width="2.44140625" style="2" customWidth="1"/>
    <col min="12" max="28" width="2.6640625" style="2"/>
    <col min="29" max="29" width="2.6640625" style="2" customWidth="1"/>
    <col min="30" max="30" width="2.6640625" style="2"/>
    <col min="31" max="49" width="8.21875" style="2" customWidth="1"/>
    <col min="50" max="256" width="2.6640625" style="2"/>
    <col min="257" max="257" width="12.109375" style="2" customWidth="1"/>
    <col min="258" max="258" width="3.6640625" style="2" customWidth="1"/>
    <col min="259" max="259" width="18.6640625" style="2" customWidth="1"/>
    <col min="260" max="260" width="44.6640625" style="2" customWidth="1"/>
    <col min="261" max="512" width="2.6640625" style="2"/>
    <col min="513" max="513" width="12.109375" style="2" customWidth="1"/>
    <col min="514" max="514" width="3.6640625" style="2" customWidth="1"/>
    <col min="515" max="515" width="18.6640625" style="2" customWidth="1"/>
    <col min="516" max="516" width="44.6640625" style="2" customWidth="1"/>
    <col min="517" max="768" width="2.6640625" style="2"/>
    <col min="769" max="769" width="12.109375" style="2" customWidth="1"/>
    <col min="770" max="770" width="3.6640625" style="2" customWidth="1"/>
    <col min="771" max="771" width="18.6640625" style="2" customWidth="1"/>
    <col min="772" max="772" width="44.6640625" style="2" customWidth="1"/>
    <col min="773" max="1024" width="2.6640625" style="2"/>
    <col min="1025" max="1025" width="12.109375" style="2" customWidth="1"/>
    <col min="1026" max="1026" width="3.6640625" style="2" customWidth="1"/>
    <col min="1027" max="1027" width="18.6640625" style="2" customWidth="1"/>
    <col min="1028" max="1028" width="44.6640625" style="2" customWidth="1"/>
    <col min="1029" max="1280" width="2.6640625" style="2"/>
    <col min="1281" max="1281" width="12.109375" style="2" customWidth="1"/>
    <col min="1282" max="1282" width="3.6640625" style="2" customWidth="1"/>
    <col min="1283" max="1283" width="18.6640625" style="2" customWidth="1"/>
    <col min="1284" max="1284" width="44.6640625" style="2" customWidth="1"/>
    <col min="1285" max="1536" width="2.6640625" style="2"/>
    <col min="1537" max="1537" width="12.109375" style="2" customWidth="1"/>
    <col min="1538" max="1538" width="3.6640625" style="2" customWidth="1"/>
    <col min="1539" max="1539" width="18.6640625" style="2" customWidth="1"/>
    <col min="1540" max="1540" width="44.6640625" style="2" customWidth="1"/>
    <col min="1541" max="1792" width="2.6640625" style="2"/>
    <col min="1793" max="1793" width="12.109375" style="2" customWidth="1"/>
    <col min="1794" max="1794" width="3.6640625" style="2" customWidth="1"/>
    <col min="1795" max="1795" width="18.6640625" style="2" customWidth="1"/>
    <col min="1796" max="1796" width="44.6640625" style="2" customWidth="1"/>
    <col min="1797" max="2048" width="2.6640625" style="2"/>
    <col min="2049" max="2049" width="12.109375" style="2" customWidth="1"/>
    <col min="2050" max="2050" width="3.6640625" style="2" customWidth="1"/>
    <col min="2051" max="2051" width="18.6640625" style="2" customWidth="1"/>
    <col min="2052" max="2052" width="44.6640625" style="2" customWidth="1"/>
    <col min="2053" max="2304" width="2.6640625" style="2"/>
    <col min="2305" max="2305" width="12.109375" style="2" customWidth="1"/>
    <col min="2306" max="2306" width="3.6640625" style="2" customWidth="1"/>
    <col min="2307" max="2307" width="18.6640625" style="2" customWidth="1"/>
    <col min="2308" max="2308" width="44.6640625" style="2" customWidth="1"/>
    <col min="2309" max="2560" width="2.6640625" style="2"/>
    <col min="2561" max="2561" width="12.109375" style="2" customWidth="1"/>
    <col min="2562" max="2562" width="3.6640625" style="2" customWidth="1"/>
    <col min="2563" max="2563" width="18.6640625" style="2" customWidth="1"/>
    <col min="2564" max="2564" width="44.6640625" style="2" customWidth="1"/>
    <col min="2565" max="2816" width="2.6640625" style="2"/>
    <col min="2817" max="2817" width="12.109375" style="2" customWidth="1"/>
    <col min="2818" max="2818" width="3.6640625" style="2" customWidth="1"/>
    <col min="2819" max="2819" width="18.6640625" style="2" customWidth="1"/>
    <col min="2820" max="2820" width="44.6640625" style="2" customWidth="1"/>
    <col min="2821" max="3072" width="2.6640625" style="2"/>
    <col min="3073" max="3073" width="12.109375" style="2" customWidth="1"/>
    <col min="3074" max="3074" width="3.6640625" style="2" customWidth="1"/>
    <col min="3075" max="3075" width="18.6640625" style="2" customWidth="1"/>
    <col min="3076" max="3076" width="44.6640625" style="2" customWidth="1"/>
    <col min="3077" max="3328" width="2.6640625" style="2"/>
    <col min="3329" max="3329" width="12.109375" style="2" customWidth="1"/>
    <col min="3330" max="3330" width="3.6640625" style="2" customWidth="1"/>
    <col min="3331" max="3331" width="18.6640625" style="2" customWidth="1"/>
    <col min="3332" max="3332" width="44.6640625" style="2" customWidth="1"/>
    <col min="3333" max="3584" width="2.6640625" style="2"/>
    <col min="3585" max="3585" width="12.109375" style="2" customWidth="1"/>
    <col min="3586" max="3586" width="3.6640625" style="2" customWidth="1"/>
    <col min="3587" max="3587" width="18.6640625" style="2" customWidth="1"/>
    <col min="3588" max="3588" width="44.6640625" style="2" customWidth="1"/>
    <col min="3589" max="3840" width="2.6640625" style="2"/>
    <col min="3841" max="3841" width="12.109375" style="2" customWidth="1"/>
    <col min="3842" max="3842" width="3.6640625" style="2" customWidth="1"/>
    <col min="3843" max="3843" width="18.6640625" style="2" customWidth="1"/>
    <col min="3844" max="3844" width="44.6640625" style="2" customWidth="1"/>
    <col min="3845" max="4096" width="2.6640625" style="2"/>
    <col min="4097" max="4097" width="12.109375" style="2" customWidth="1"/>
    <col min="4098" max="4098" width="3.6640625" style="2" customWidth="1"/>
    <col min="4099" max="4099" width="18.6640625" style="2" customWidth="1"/>
    <col min="4100" max="4100" width="44.6640625" style="2" customWidth="1"/>
    <col min="4101" max="4352" width="2.6640625" style="2"/>
    <col min="4353" max="4353" width="12.109375" style="2" customWidth="1"/>
    <col min="4354" max="4354" width="3.6640625" style="2" customWidth="1"/>
    <col min="4355" max="4355" width="18.6640625" style="2" customWidth="1"/>
    <col min="4356" max="4356" width="44.6640625" style="2" customWidth="1"/>
    <col min="4357" max="4608" width="2.6640625" style="2"/>
    <col min="4609" max="4609" width="12.109375" style="2" customWidth="1"/>
    <col min="4610" max="4610" width="3.6640625" style="2" customWidth="1"/>
    <col min="4611" max="4611" width="18.6640625" style="2" customWidth="1"/>
    <col min="4612" max="4612" width="44.6640625" style="2" customWidth="1"/>
    <col min="4613" max="4864" width="2.6640625" style="2"/>
    <col min="4865" max="4865" width="12.109375" style="2" customWidth="1"/>
    <col min="4866" max="4866" width="3.6640625" style="2" customWidth="1"/>
    <col min="4867" max="4867" width="18.6640625" style="2" customWidth="1"/>
    <col min="4868" max="4868" width="44.6640625" style="2" customWidth="1"/>
    <col min="4869" max="5120" width="2.6640625" style="2"/>
    <col min="5121" max="5121" width="12.109375" style="2" customWidth="1"/>
    <col min="5122" max="5122" width="3.6640625" style="2" customWidth="1"/>
    <col min="5123" max="5123" width="18.6640625" style="2" customWidth="1"/>
    <col min="5124" max="5124" width="44.6640625" style="2" customWidth="1"/>
    <col min="5125" max="5376" width="2.6640625" style="2"/>
    <col min="5377" max="5377" width="12.109375" style="2" customWidth="1"/>
    <col min="5378" max="5378" width="3.6640625" style="2" customWidth="1"/>
    <col min="5379" max="5379" width="18.6640625" style="2" customWidth="1"/>
    <col min="5380" max="5380" width="44.6640625" style="2" customWidth="1"/>
    <col min="5381" max="5632" width="2.6640625" style="2"/>
    <col min="5633" max="5633" width="12.109375" style="2" customWidth="1"/>
    <col min="5634" max="5634" width="3.6640625" style="2" customWidth="1"/>
    <col min="5635" max="5635" width="18.6640625" style="2" customWidth="1"/>
    <col min="5636" max="5636" width="44.6640625" style="2" customWidth="1"/>
    <col min="5637" max="5888" width="2.6640625" style="2"/>
    <col min="5889" max="5889" width="12.109375" style="2" customWidth="1"/>
    <col min="5890" max="5890" width="3.6640625" style="2" customWidth="1"/>
    <col min="5891" max="5891" width="18.6640625" style="2" customWidth="1"/>
    <col min="5892" max="5892" width="44.6640625" style="2" customWidth="1"/>
    <col min="5893" max="6144" width="2.6640625" style="2"/>
    <col min="6145" max="6145" width="12.109375" style="2" customWidth="1"/>
    <col min="6146" max="6146" width="3.6640625" style="2" customWidth="1"/>
    <col min="6147" max="6147" width="18.6640625" style="2" customWidth="1"/>
    <col min="6148" max="6148" width="44.6640625" style="2" customWidth="1"/>
    <col min="6149" max="6400" width="2.6640625" style="2"/>
    <col min="6401" max="6401" width="12.109375" style="2" customWidth="1"/>
    <col min="6402" max="6402" width="3.6640625" style="2" customWidth="1"/>
    <col min="6403" max="6403" width="18.6640625" style="2" customWidth="1"/>
    <col min="6404" max="6404" width="44.6640625" style="2" customWidth="1"/>
    <col min="6405" max="6656" width="2.6640625" style="2"/>
    <col min="6657" max="6657" width="12.109375" style="2" customWidth="1"/>
    <col min="6658" max="6658" width="3.6640625" style="2" customWidth="1"/>
    <col min="6659" max="6659" width="18.6640625" style="2" customWidth="1"/>
    <col min="6660" max="6660" width="44.6640625" style="2" customWidth="1"/>
    <col min="6661" max="6912" width="2.6640625" style="2"/>
    <col min="6913" max="6913" width="12.109375" style="2" customWidth="1"/>
    <col min="6914" max="6914" width="3.6640625" style="2" customWidth="1"/>
    <col min="6915" max="6915" width="18.6640625" style="2" customWidth="1"/>
    <col min="6916" max="6916" width="44.6640625" style="2" customWidth="1"/>
    <col min="6917" max="7168" width="2.6640625" style="2"/>
    <col min="7169" max="7169" width="12.109375" style="2" customWidth="1"/>
    <col min="7170" max="7170" width="3.6640625" style="2" customWidth="1"/>
    <col min="7171" max="7171" width="18.6640625" style="2" customWidth="1"/>
    <col min="7172" max="7172" width="44.6640625" style="2" customWidth="1"/>
    <col min="7173" max="7424" width="2.6640625" style="2"/>
    <col min="7425" max="7425" width="12.109375" style="2" customWidth="1"/>
    <col min="7426" max="7426" width="3.6640625" style="2" customWidth="1"/>
    <col min="7427" max="7427" width="18.6640625" style="2" customWidth="1"/>
    <col min="7428" max="7428" width="44.6640625" style="2" customWidth="1"/>
    <col min="7429" max="7680" width="2.6640625" style="2"/>
    <col min="7681" max="7681" width="12.109375" style="2" customWidth="1"/>
    <col min="7682" max="7682" width="3.6640625" style="2" customWidth="1"/>
    <col min="7683" max="7683" width="18.6640625" style="2" customWidth="1"/>
    <col min="7684" max="7684" width="44.6640625" style="2" customWidth="1"/>
    <col min="7685" max="7936" width="2.6640625" style="2"/>
    <col min="7937" max="7937" width="12.109375" style="2" customWidth="1"/>
    <col min="7938" max="7938" width="3.6640625" style="2" customWidth="1"/>
    <col min="7939" max="7939" width="18.6640625" style="2" customWidth="1"/>
    <col min="7940" max="7940" width="44.6640625" style="2" customWidth="1"/>
    <col min="7941" max="8192" width="2.6640625" style="2"/>
    <col min="8193" max="8193" width="12.109375" style="2" customWidth="1"/>
    <col min="8194" max="8194" width="3.6640625" style="2" customWidth="1"/>
    <col min="8195" max="8195" width="18.6640625" style="2" customWidth="1"/>
    <col min="8196" max="8196" width="44.6640625" style="2" customWidth="1"/>
    <col min="8197" max="8448" width="2.6640625" style="2"/>
    <col min="8449" max="8449" width="12.109375" style="2" customWidth="1"/>
    <col min="8450" max="8450" width="3.6640625" style="2" customWidth="1"/>
    <col min="8451" max="8451" width="18.6640625" style="2" customWidth="1"/>
    <col min="8452" max="8452" width="44.6640625" style="2" customWidth="1"/>
    <col min="8453" max="8704" width="2.6640625" style="2"/>
    <col min="8705" max="8705" width="12.109375" style="2" customWidth="1"/>
    <col min="8706" max="8706" width="3.6640625" style="2" customWidth="1"/>
    <col min="8707" max="8707" width="18.6640625" style="2" customWidth="1"/>
    <col min="8708" max="8708" width="44.6640625" style="2" customWidth="1"/>
    <col min="8709" max="8960" width="2.6640625" style="2"/>
    <col min="8961" max="8961" width="12.109375" style="2" customWidth="1"/>
    <col min="8962" max="8962" width="3.6640625" style="2" customWidth="1"/>
    <col min="8963" max="8963" width="18.6640625" style="2" customWidth="1"/>
    <col min="8964" max="8964" width="44.6640625" style="2" customWidth="1"/>
    <col min="8965" max="9216" width="2.6640625" style="2"/>
    <col min="9217" max="9217" width="12.109375" style="2" customWidth="1"/>
    <col min="9218" max="9218" width="3.6640625" style="2" customWidth="1"/>
    <col min="9219" max="9219" width="18.6640625" style="2" customWidth="1"/>
    <col min="9220" max="9220" width="44.6640625" style="2" customWidth="1"/>
    <col min="9221" max="9472" width="2.6640625" style="2"/>
    <col min="9473" max="9473" width="12.109375" style="2" customWidth="1"/>
    <col min="9474" max="9474" width="3.6640625" style="2" customWidth="1"/>
    <col min="9475" max="9475" width="18.6640625" style="2" customWidth="1"/>
    <col min="9476" max="9476" width="44.6640625" style="2" customWidth="1"/>
    <col min="9477" max="9728" width="2.6640625" style="2"/>
    <col min="9729" max="9729" width="12.109375" style="2" customWidth="1"/>
    <col min="9730" max="9730" width="3.6640625" style="2" customWidth="1"/>
    <col min="9731" max="9731" width="18.6640625" style="2" customWidth="1"/>
    <col min="9732" max="9732" width="44.6640625" style="2" customWidth="1"/>
    <col min="9733" max="9984" width="2.6640625" style="2"/>
    <col min="9985" max="9985" width="12.109375" style="2" customWidth="1"/>
    <col min="9986" max="9986" width="3.6640625" style="2" customWidth="1"/>
    <col min="9987" max="9987" width="18.6640625" style="2" customWidth="1"/>
    <col min="9988" max="9988" width="44.6640625" style="2" customWidth="1"/>
    <col min="9989" max="10240" width="2.6640625" style="2"/>
    <col min="10241" max="10241" width="12.109375" style="2" customWidth="1"/>
    <col min="10242" max="10242" width="3.6640625" style="2" customWidth="1"/>
    <col min="10243" max="10243" width="18.6640625" style="2" customWidth="1"/>
    <col min="10244" max="10244" width="44.6640625" style="2" customWidth="1"/>
    <col min="10245" max="10496" width="2.6640625" style="2"/>
    <col min="10497" max="10497" width="12.109375" style="2" customWidth="1"/>
    <col min="10498" max="10498" width="3.6640625" style="2" customWidth="1"/>
    <col min="10499" max="10499" width="18.6640625" style="2" customWidth="1"/>
    <col min="10500" max="10500" width="44.6640625" style="2" customWidth="1"/>
    <col min="10501" max="10752" width="2.6640625" style="2"/>
    <col min="10753" max="10753" width="12.109375" style="2" customWidth="1"/>
    <col min="10754" max="10754" width="3.6640625" style="2" customWidth="1"/>
    <col min="10755" max="10755" width="18.6640625" style="2" customWidth="1"/>
    <col min="10756" max="10756" width="44.6640625" style="2" customWidth="1"/>
    <col min="10757" max="11008" width="2.6640625" style="2"/>
    <col min="11009" max="11009" width="12.109375" style="2" customWidth="1"/>
    <col min="11010" max="11010" width="3.6640625" style="2" customWidth="1"/>
    <col min="11011" max="11011" width="18.6640625" style="2" customWidth="1"/>
    <col min="11012" max="11012" width="44.6640625" style="2" customWidth="1"/>
    <col min="11013" max="11264" width="2.6640625" style="2"/>
    <col min="11265" max="11265" width="12.109375" style="2" customWidth="1"/>
    <col min="11266" max="11266" width="3.6640625" style="2" customWidth="1"/>
    <col min="11267" max="11267" width="18.6640625" style="2" customWidth="1"/>
    <col min="11268" max="11268" width="44.6640625" style="2" customWidth="1"/>
    <col min="11269" max="11520" width="2.6640625" style="2"/>
    <col min="11521" max="11521" width="12.109375" style="2" customWidth="1"/>
    <col min="11522" max="11522" width="3.6640625" style="2" customWidth="1"/>
    <col min="11523" max="11523" width="18.6640625" style="2" customWidth="1"/>
    <col min="11524" max="11524" width="44.6640625" style="2" customWidth="1"/>
    <col min="11525" max="11776" width="2.6640625" style="2"/>
    <col min="11777" max="11777" width="12.109375" style="2" customWidth="1"/>
    <col min="11778" max="11778" width="3.6640625" style="2" customWidth="1"/>
    <col min="11779" max="11779" width="18.6640625" style="2" customWidth="1"/>
    <col min="11780" max="11780" width="44.6640625" style="2" customWidth="1"/>
    <col min="11781" max="12032" width="2.6640625" style="2"/>
    <col min="12033" max="12033" width="12.109375" style="2" customWidth="1"/>
    <col min="12034" max="12034" width="3.6640625" style="2" customWidth="1"/>
    <col min="12035" max="12035" width="18.6640625" style="2" customWidth="1"/>
    <col min="12036" max="12036" width="44.6640625" style="2" customWidth="1"/>
    <col min="12037" max="12288" width="2.6640625" style="2"/>
    <col min="12289" max="12289" width="12.109375" style="2" customWidth="1"/>
    <col min="12290" max="12290" width="3.6640625" style="2" customWidth="1"/>
    <col min="12291" max="12291" width="18.6640625" style="2" customWidth="1"/>
    <col min="12292" max="12292" width="44.6640625" style="2" customWidth="1"/>
    <col min="12293" max="12544" width="2.6640625" style="2"/>
    <col min="12545" max="12545" width="12.109375" style="2" customWidth="1"/>
    <col min="12546" max="12546" width="3.6640625" style="2" customWidth="1"/>
    <col min="12547" max="12547" width="18.6640625" style="2" customWidth="1"/>
    <col min="12548" max="12548" width="44.6640625" style="2" customWidth="1"/>
    <col min="12549" max="12800" width="2.6640625" style="2"/>
    <col min="12801" max="12801" width="12.109375" style="2" customWidth="1"/>
    <col min="12802" max="12802" width="3.6640625" style="2" customWidth="1"/>
    <col min="12803" max="12803" width="18.6640625" style="2" customWidth="1"/>
    <col min="12804" max="12804" width="44.6640625" style="2" customWidth="1"/>
    <col min="12805" max="13056" width="2.6640625" style="2"/>
    <col min="13057" max="13057" width="12.109375" style="2" customWidth="1"/>
    <col min="13058" max="13058" width="3.6640625" style="2" customWidth="1"/>
    <col min="13059" max="13059" width="18.6640625" style="2" customWidth="1"/>
    <col min="13060" max="13060" width="44.6640625" style="2" customWidth="1"/>
    <col min="13061" max="13312" width="2.6640625" style="2"/>
    <col min="13313" max="13313" width="12.109375" style="2" customWidth="1"/>
    <col min="13314" max="13314" width="3.6640625" style="2" customWidth="1"/>
    <col min="13315" max="13315" width="18.6640625" style="2" customWidth="1"/>
    <col min="13316" max="13316" width="44.6640625" style="2" customWidth="1"/>
    <col min="13317" max="13568" width="2.6640625" style="2"/>
    <col min="13569" max="13569" width="12.109375" style="2" customWidth="1"/>
    <col min="13570" max="13570" width="3.6640625" style="2" customWidth="1"/>
    <col min="13571" max="13571" width="18.6640625" style="2" customWidth="1"/>
    <col min="13572" max="13572" width="44.6640625" style="2" customWidth="1"/>
    <col min="13573" max="13824" width="2.6640625" style="2"/>
    <col min="13825" max="13825" width="12.109375" style="2" customWidth="1"/>
    <col min="13826" max="13826" width="3.6640625" style="2" customWidth="1"/>
    <col min="13827" max="13827" width="18.6640625" style="2" customWidth="1"/>
    <col min="13828" max="13828" width="44.6640625" style="2" customWidth="1"/>
    <col min="13829" max="14080" width="2.6640625" style="2"/>
    <col min="14081" max="14081" width="12.109375" style="2" customWidth="1"/>
    <col min="14082" max="14082" width="3.6640625" style="2" customWidth="1"/>
    <col min="14083" max="14083" width="18.6640625" style="2" customWidth="1"/>
    <col min="14084" max="14084" width="44.6640625" style="2" customWidth="1"/>
    <col min="14085" max="14336" width="2.6640625" style="2"/>
    <col min="14337" max="14337" width="12.109375" style="2" customWidth="1"/>
    <col min="14338" max="14338" width="3.6640625" style="2" customWidth="1"/>
    <col min="14339" max="14339" width="18.6640625" style="2" customWidth="1"/>
    <col min="14340" max="14340" width="44.6640625" style="2" customWidth="1"/>
    <col min="14341" max="14592" width="2.6640625" style="2"/>
    <col min="14593" max="14593" width="12.109375" style="2" customWidth="1"/>
    <col min="14594" max="14594" width="3.6640625" style="2" customWidth="1"/>
    <col min="14595" max="14595" width="18.6640625" style="2" customWidth="1"/>
    <col min="14596" max="14596" width="44.6640625" style="2" customWidth="1"/>
    <col min="14597" max="14848" width="2.6640625" style="2"/>
    <col min="14849" max="14849" width="12.109375" style="2" customWidth="1"/>
    <col min="14850" max="14850" width="3.6640625" style="2" customWidth="1"/>
    <col min="14851" max="14851" width="18.6640625" style="2" customWidth="1"/>
    <col min="14852" max="14852" width="44.6640625" style="2" customWidth="1"/>
    <col min="14853" max="15104" width="2.6640625" style="2"/>
    <col min="15105" max="15105" width="12.109375" style="2" customWidth="1"/>
    <col min="15106" max="15106" width="3.6640625" style="2" customWidth="1"/>
    <col min="15107" max="15107" width="18.6640625" style="2" customWidth="1"/>
    <col min="15108" max="15108" width="44.6640625" style="2" customWidth="1"/>
    <col min="15109" max="15360" width="2.6640625" style="2"/>
    <col min="15361" max="15361" width="12.109375" style="2" customWidth="1"/>
    <col min="15362" max="15362" width="3.6640625" style="2" customWidth="1"/>
    <col min="15363" max="15363" width="18.6640625" style="2" customWidth="1"/>
    <col min="15364" max="15364" width="44.6640625" style="2" customWidth="1"/>
    <col min="15365" max="15616" width="2.6640625" style="2"/>
    <col min="15617" max="15617" width="12.109375" style="2" customWidth="1"/>
    <col min="15618" max="15618" width="3.6640625" style="2" customWidth="1"/>
    <col min="15619" max="15619" width="18.6640625" style="2" customWidth="1"/>
    <col min="15620" max="15620" width="44.6640625" style="2" customWidth="1"/>
    <col min="15621" max="15872" width="2.6640625" style="2"/>
    <col min="15873" max="15873" width="12.109375" style="2" customWidth="1"/>
    <col min="15874" max="15874" width="3.6640625" style="2" customWidth="1"/>
    <col min="15875" max="15875" width="18.6640625" style="2" customWidth="1"/>
    <col min="15876" max="15876" width="44.6640625" style="2" customWidth="1"/>
    <col min="15877" max="16128" width="2.6640625" style="2"/>
    <col min="16129" max="16129" width="12.109375" style="2" customWidth="1"/>
    <col min="16130" max="16130" width="3.6640625" style="2" customWidth="1"/>
    <col min="16131" max="16131" width="18.6640625" style="2" customWidth="1"/>
    <col min="16132" max="16132" width="44.6640625" style="2" customWidth="1"/>
    <col min="16133" max="16384" width="2.6640625" style="2"/>
  </cols>
  <sheetData>
    <row r="1" spans="1:43" s="12" customFormat="1" ht="29.25" customHeight="1">
      <c r="B1" s="78"/>
      <c r="E1" s="1119" t="s">
        <v>15</v>
      </c>
      <c r="F1" s="1119"/>
      <c r="G1" s="1119"/>
      <c r="H1" s="1119"/>
      <c r="I1" s="1119"/>
      <c r="J1" s="1119"/>
      <c r="K1" s="1119"/>
      <c r="L1" s="1119"/>
      <c r="M1" s="1120" t="str">
        <f>IF(表紙!H5="","",表紙!H5)</f>
        <v/>
      </c>
      <c r="N1" s="1121"/>
      <c r="O1" s="1121"/>
      <c r="P1" s="1121"/>
      <c r="Q1" s="1121"/>
      <c r="R1" s="1121"/>
      <c r="S1" s="1121"/>
      <c r="T1" s="1121"/>
      <c r="U1" s="1121"/>
      <c r="V1" s="1121"/>
      <c r="W1" s="1121"/>
      <c r="X1" s="1121"/>
      <c r="Y1" s="1121"/>
      <c r="Z1" s="1121"/>
      <c r="AA1" s="1122"/>
    </row>
    <row r="2" spans="1:43" s="12" customFormat="1" ht="14.4">
      <c r="B2" s="78"/>
      <c r="E2" s="1123" t="s">
        <v>257</v>
      </c>
      <c r="F2" s="1123"/>
      <c r="G2" s="1123"/>
      <c r="H2" s="1123"/>
      <c r="I2" s="1123"/>
      <c r="J2" s="1123"/>
      <c r="K2" s="1123"/>
      <c r="L2" s="1123"/>
      <c r="M2" s="1124"/>
      <c r="N2" s="1124"/>
      <c r="O2" s="1124"/>
      <c r="P2" s="79"/>
      <c r="Q2" s="79"/>
      <c r="R2" s="79"/>
      <c r="S2" s="79"/>
      <c r="T2" s="79"/>
      <c r="U2" s="79"/>
    </row>
    <row r="3" spans="1:43" s="12" customFormat="1" ht="98.25" customHeight="1">
      <c r="B3" s="78"/>
      <c r="H3" s="78"/>
    </row>
    <row r="4" spans="1:43" s="12" customFormat="1" ht="144" customHeight="1">
      <c r="A4" s="1125" t="s">
        <v>1741</v>
      </c>
      <c r="B4" s="1125"/>
      <c r="C4" s="1125"/>
      <c r="D4" s="1125"/>
      <c r="E4" s="1125"/>
      <c r="F4" s="1125"/>
      <c r="G4" s="1125"/>
      <c r="H4" s="1125"/>
      <c r="I4" s="1125"/>
      <c r="J4" s="1125"/>
      <c r="K4" s="1125"/>
      <c r="L4" s="1125"/>
      <c r="M4" s="1125"/>
      <c r="N4" s="1125"/>
      <c r="O4" s="1125"/>
      <c r="P4" s="1125"/>
      <c r="Q4" s="1125"/>
      <c r="R4" s="1125"/>
      <c r="S4" s="1125"/>
      <c r="T4" s="1125"/>
      <c r="U4" s="1125"/>
      <c r="V4" s="1125"/>
      <c r="W4" s="1125"/>
      <c r="X4" s="1125"/>
      <c r="Y4" s="1125"/>
      <c r="Z4" s="1125"/>
      <c r="AA4" s="1125"/>
      <c r="AB4" s="1125"/>
      <c r="AC4" s="1125"/>
      <c r="AD4" s="610"/>
    </row>
    <row r="5" spans="1:43" s="33" customFormat="1" ht="21.75" customHeight="1">
      <c r="A5" s="1125"/>
      <c r="B5" s="1125"/>
      <c r="C5" s="1125"/>
      <c r="D5" s="1125"/>
      <c r="E5" s="1125"/>
      <c r="F5" s="1125"/>
      <c r="G5" s="1125"/>
      <c r="H5" s="1125"/>
      <c r="I5" s="1125"/>
      <c r="J5" s="1125"/>
      <c r="K5" s="1125"/>
      <c r="L5" s="1125"/>
      <c r="M5" s="1125"/>
      <c r="N5" s="1125"/>
      <c r="O5" s="1125"/>
      <c r="P5" s="1125"/>
      <c r="Q5" s="1125"/>
      <c r="R5" s="1125"/>
      <c r="S5" s="1125"/>
      <c r="T5" s="1125"/>
      <c r="U5" s="1125"/>
      <c r="V5" s="1125"/>
      <c r="W5" s="1125"/>
      <c r="X5" s="1125"/>
      <c r="Y5" s="1125"/>
      <c r="Z5" s="1125"/>
      <c r="AA5" s="1125"/>
      <c r="AB5" s="1125"/>
      <c r="AC5" s="1125"/>
      <c r="AD5" s="80"/>
    </row>
    <row r="6" spans="1:43" s="12" customFormat="1" ht="45.75" customHeight="1">
      <c r="A6" s="1125"/>
      <c r="B6" s="1125"/>
      <c r="C6" s="1125"/>
      <c r="D6" s="1125"/>
      <c r="E6" s="1125"/>
      <c r="F6" s="1125"/>
      <c r="G6" s="1125"/>
      <c r="H6" s="1125"/>
      <c r="I6" s="1125"/>
      <c r="J6" s="1125"/>
      <c r="K6" s="1125"/>
      <c r="L6" s="1125"/>
      <c r="M6" s="1125"/>
      <c r="N6" s="1125"/>
      <c r="O6" s="1125"/>
      <c r="P6" s="1125"/>
      <c r="Q6" s="1125"/>
      <c r="R6" s="1125"/>
      <c r="S6" s="1125"/>
      <c r="T6" s="1125"/>
      <c r="U6" s="1125"/>
      <c r="V6" s="1125"/>
      <c r="W6" s="1125"/>
      <c r="X6" s="1125"/>
      <c r="Y6" s="1125"/>
      <c r="Z6" s="1125"/>
      <c r="AA6" s="1125"/>
      <c r="AB6" s="1125"/>
      <c r="AC6" s="1125"/>
    </row>
    <row r="7" spans="1:43" s="12" customFormat="1" ht="84.75" customHeight="1">
      <c r="A7" s="1627"/>
      <c r="B7" s="1628"/>
      <c r="C7" s="1628"/>
      <c r="D7" s="1628"/>
      <c r="E7" s="1628"/>
      <c r="F7" s="1628"/>
      <c r="G7" s="1628"/>
      <c r="H7" s="1628"/>
      <c r="I7" s="1628"/>
      <c r="J7" s="1628"/>
      <c r="K7" s="1628"/>
      <c r="L7" s="1628"/>
      <c r="M7" s="1628"/>
      <c r="N7" s="1628"/>
      <c r="O7" s="1628"/>
      <c r="P7" s="1628"/>
      <c r="Q7" s="1628"/>
      <c r="R7" s="1628"/>
      <c r="S7" s="1628"/>
      <c r="T7" s="1628"/>
      <c r="U7" s="1628"/>
      <c r="V7" s="1628"/>
      <c r="W7" s="1628"/>
      <c r="X7" s="1628"/>
      <c r="Y7" s="1628"/>
      <c r="Z7" s="1628"/>
      <c r="AA7" s="1628"/>
      <c r="AB7" s="1628"/>
      <c r="AC7" s="1628"/>
      <c r="AD7" s="1628"/>
    </row>
    <row r="8" spans="1:43">
      <c r="A8" s="32" t="s">
        <v>665</v>
      </c>
      <c r="B8" s="1127" t="s">
        <v>0</v>
      </c>
      <c r="C8" s="1128"/>
      <c r="D8" s="32" t="s">
        <v>1</v>
      </c>
      <c r="E8" s="848" t="s">
        <v>3</v>
      </c>
      <c r="F8" s="848"/>
      <c r="G8" s="848"/>
      <c r="H8" s="848"/>
      <c r="I8" s="848"/>
      <c r="J8" s="848"/>
      <c r="K8" s="848"/>
      <c r="L8" s="848"/>
      <c r="M8" s="848"/>
      <c r="N8" s="848"/>
      <c r="O8" s="848"/>
      <c r="P8" s="848"/>
      <c r="Q8" s="848"/>
      <c r="R8" s="848"/>
      <c r="S8" s="848"/>
      <c r="T8" s="848"/>
      <c r="U8" s="848"/>
      <c r="V8" s="848"/>
      <c r="W8" s="848"/>
      <c r="X8" s="848"/>
      <c r="Y8" s="848"/>
      <c r="Z8" s="849"/>
      <c r="AA8" s="1129" t="s">
        <v>2</v>
      </c>
      <c r="AB8" s="1130"/>
      <c r="AC8" s="1131"/>
      <c r="AE8" s="30" t="s">
        <v>1065</v>
      </c>
      <c r="AF8" s="21"/>
      <c r="AG8" s="21"/>
      <c r="AH8" s="21"/>
      <c r="AI8" s="21"/>
      <c r="AJ8" s="21"/>
      <c r="AK8" s="21"/>
      <c r="AL8" s="21"/>
      <c r="AM8" s="21"/>
      <c r="AN8" s="21"/>
      <c r="AO8" s="21"/>
    </row>
    <row r="9" spans="1:43" ht="13.5" customHeight="1">
      <c r="A9" s="863" t="s">
        <v>666</v>
      </c>
      <c r="B9" s="838">
        <v>1</v>
      </c>
      <c r="C9" s="862" t="s">
        <v>667</v>
      </c>
      <c r="D9" s="1557" t="s">
        <v>1641</v>
      </c>
      <c r="E9" s="43"/>
      <c r="F9" s="902" t="s">
        <v>20</v>
      </c>
      <c r="G9" s="902"/>
      <c r="H9" s="902"/>
      <c r="I9" s="902"/>
      <c r="J9" s="902"/>
      <c r="K9" s="902"/>
      <c r="L9" s="903"/>
      <c r="M9" s="854" t="s">
        <v>19</v>
      </c>
      <c r="N9" s="855"/>
      <c r="O9" s="855"/>
      <c r="P9" s="855"/>
      <c r="Q9" s="855"/>
      <c r="R9" s="855"/>
      <c r="S9" s="855"/>
      <c r="T9" s="855"/>
      <c r="U9" s="856"/>
      <c r="V9" s="43"/>
      <c r="W9" s="43"/>
      <c r="X9" s="43"/>
      <c r="Y9" s="43"/>
      <c r="Z9" s="43"/>
      <c r="AA9" s="1295" t="s">
        <v>4</v>
      </c>
      <c r="AB9" s="1296"/>
      <c r="AC9" s="1297"/>
      <c r="AD9" s="13"/>
      <c r="AE9" s="22"/>
      <c r="AF9" s="12"/>
      <c r="AG9" s="12"/>
      <c r="AH9" s="12"/>
      <c r="AI9" s="12"/>
      <c r="AJ9" s="12"/>
      <c r="AK9" s="12"/>
      <c r="AL9" s="12"/>
      <c r="AM9" s="12"/>
      <c r="AN9" s="12"/>
    </row>
    <row r="10" spans="1:43">
      <c r="A10" s="863"/>
      <c r="B10" s="838"/>
      <c r="C10" s="862"/>
      <c r="D10" s="1557"/>
      <c r="E10" s="43"/>
      <c r="F10" s="902"/>
      <c r="G10" s="902"/>
      <c r="H10" s="902"/>
      <c r="I10" s="902"/>
      <c r="J10" s="902"/>
      <c r="K10" s="902"/>
      <c r="L10" s="903"/>
      <c r="M10" s="857"/>
      <c r="N10" s="858"/>
      <c r="O10" s="858"/>
      <c r="P10" s="858"/>
      <c r="Q10" s="858"/>
      <c r="R10" s="858"/>
      <c r="S10" s="858"/>
      <c r="T10" s="858"/>
      <c r="U10" s="859"/>
      <c r="V10" s="43"/>
      <c r="W10" s="43"/>
      <c r="X10" s="43"/>
      <c r="Y10" s="43"/>
      <c r="Z10" s="43"/>
      <c r="AA10" s="1295"/>
      <c r="AB10" s="1296"/>
      <c r="AC10" s="1297"/>
      <c r="AE10" s="23" t="s">
        <v>33</v>
      </c>
      <c r="AF10" s="18" t="s">
        <v>506</v>
      </c>
      <c r="AG10" s="18" t="s">
        <v>48</v>
      </c>
      <c r="AH10" s="18" t="s">
        <v>508</v>
      </c>
      <c r="AI10" s="18" t="s">
        <v>509</v>
      </c>
      <c r="AJ10" s="2" t="s">
        <v>510</v>
      </c>
      <c r="AK10" s="2" t="s">
        <v>512</v>
      </c>
      <c r="AL10" s="2" t="s">
        <v>515</v>
      </c>
      <c r="AM10" s="2" t="s">
        <v>517</v>
      </c>
      <c r="AN10" s="2" t="s">
        <v>520</v>
      </c>
      <c r="AO10" s="2" t="s">
        <v>526</v>
      </c>
      <c r="AP10" s="18" t="s">
        <v>852</v>
      </c>
      <c r="AQ10" s="2" t="s">
        <v>1053</v>
      </c>
    </row>
    <row r="11" spans="1:43">
      <c r="A11" s="863"/>
      <c r="B11" s="838"/>
      <c r="C11" s="862"/>
      <c r="D11" s="1557"/>
      <c r="E11" s="43"/>
      <c r="F11" s="43"/>
      <c r="G11" s="43"/>
      <c r="H11" s="43"/>
      <c r="I11" s="43"/>
      <c r="J11" s="43"/>
      <c r="K11" s="43"/>
      <c r="L11" s="43"/>
      <c r="M11" s="43"/>
      <c r="N11" s="43"/>
      <c r="O11" s="43"/>
      <c r="P11" s="43"/>
      <c r="Q11" s="43"/>
      <c r="R11" s="43"/>
      <c r="S11" s="43"/>
      <c r="T11" s="43"/>
      <c r="U11" s="43"/>
      <c r="V11" s="43"/>
      <c r="W11" s="43"/>
      <c r="X11" s="43"/>
      <c r="Y11" s="43"/>
      <c r="Z11" s="43"/>
      <c r="AA11" s="1295"/>
      <c r="AB11" s="1296"/>
      <c r="AC11" s="1297"/>
      <c r="AE11" s="10" t="s">
        <v>759</v>
      </c>
      <c r="AF11" s="2" t="s">
        <v>318</v>
      </c>
      <c r="AG11" s="2" t="s">
        <v>14</v>
      </c>
      <c r="AH11" s="2" t="s">
        <v>318</v>
      </c>
      <c r="AI11" s="2" t="s">
        <v>16</v>
      </c>
      <c r="AJ11" s="2" t="s">
        <v>18</v>
      </c>
      <c r="AK11" s="2" t="s">
        <v>34</v>
      </c>
      <c r="AL11" s="2" t="s">
        <v>34</v>
      </c>
      <c r="AM11" s="2" t="s">
        <v>34</v>
      </c>
      <c r="AN11" s="2" t="s">
        <v>760</v>
      </c>
      <c r="AO11" s="2" t="s">
        <v>761</v>
      </c>
      <c r="AP11" s="2" t="s">
        <v>14</v>
      </c>
    </row>
    <row r="12" spans="1:43">
      <c r="A12" s="863"/>
      <c r="B12" s="838"/>
      <c r="C12" s="862"/>
      <c r="D12" s="1557"/>
      <c r="E12" s="43"/>
      <c r="F12" s="43"/>
      <c r="G12" s="43"/>
      <c r="H12" s="43"/>
      <c r="I12" s="43"/>
      <c r="J12" s="43"/>
      <c r="K12" s="43"/>
      <c r="L12" s="43"/>
      <c r="M12" s="43"/>
      <c r="N12" s="43"/>
      <c r="O12" s="43"/>
      <c r="P12" s="43"/>
      <c r="Q12" s="43"/>
      <c r="R12" s="43"/>
      <c r="S12" s="43"/>
      <c r="T12" s="43"/>
      <c r="U12" s="43"/>
      <c r="V12" s="43"/>
      <c r="W12" s="43"/>
      <c r="X12" s="43"/>
      <c r="Y12" s="43"/>
      <c r="Z12" s="43"/>
      <c r="AA12" s="1295"/>
      <c r="AB12" s="1296"/>
      <c r="AC12" s="1297"/>
      <c r="AE12" s="10" t="s">
        <v>761</v>
      </c>
      <c r="AF12" s="2" t="s">
        <v>16</v>
      </c>
      <c r="AG12" s="2" t="s">
        <v>17</v>
      </c>
      <c r="AH12" s="2" t="s">
        <v>16</v>
      </c>
      <c r="AI12" s="2" t="s">
        <v>318</v>
      </c>
      <c r="AJ12" s="2" t="s">
        <v>511</v>
      </c>
      <c r="AK12" s="2" t="s">
        <v>762</v>
      </c>
      <c r="AL12" s="2" t="s">
        <v>762</v>
      </c>
      <c r="AM12" s="2" t="s">
        <v>762</v>
      </c>
      <c r="AN12" s="2" t="s">
        <v>763</v>
      </c>
      <c r="AO12" s="2" t="s">
        <v>764</v>
      </c>
      <c r="AP12" s="2" t="s">
        <v>17</v>
      </c>
    </row>
    <row r="13" spans="1:43">
      <c r="A13" s="863"/>
      <c r="B13" s="838"/>
      <c r="C13" s="862"/>
      <c r="D13" s="1557"/>
      <c r="E13" s="43"/>
      <c r="F13" s="43"/>
      <c r="G13" s="43"/>
      <c r="H13" s="43"/>
      <c r="I13" s="43"/>
      <c r="J13" s="43"/>
      <c r="K13" s="43"/>
      <c r="L13" s="43"/>
      <c r="M13" s="43"/>
      <c r="N13" s="43"/>
      <c r="O13" s="43"/>
      <c r="P13" s="43"/>
      <c r="Q13" s="43"/>
      <c r="R13" s="43"/>
      <c r="S13" s="43"/>
      <c r="T13" s="43"/>
      <c r="U13" s="43"/>
      <c r="V13" s="43"/>
      <c r="W13" s="43"/>
      <c r="X13" s="43"/>
      <c r="Y13" s="43"/>
      <c r="Z13" s="43"/>
      <c r="AA13" s="1295"/>
      <c r="AB13" s="1296"/>
      <c r="AC13" s="1297"/>
      <c r="AE13" s="20"/>
      <c r="AF13" s="19"/>
      <c r="AI13" s="13"/>
      <c r="AK13" s="2" t="s">
        <v>24</v>
      </c>
      <c r="AL13" s="2" t="s">
        <v>516</v>
      </c>
      <c r="AM13" s="2" t="s">
        <v>518</v>
      </c>
      <c r="AP13" s="2" t="s">
        <v>851</v>
      </c>
    </row>
    <row r="14" spans="1:43">
      <c r="A14" s="863"/>
      <c r="B14" s="838"/>
      <c r="C14" s="862"/>
      <c r="D14" s="1557"/>
      <c r="E14" s="43"/>
      <c r="F14" s="43"/>
      <c r="G14" s="43"/>
      <c r="H14" s="43"/>
      <c r="I14" s="43"/>
      <c r="J14" s="43"/>
      <c r="K14" s="43"/>
      <c r="L14" s="43"/>
      <c r="M14" s="43"/>
      <c r="N14" s="43"/>
      <c r="O14" s="43"/>
      <c r="P14" s="43"/>
      <c r="Q14" s="43"/>
      <c r="R14" s="43"/>
      <c r="S14" s="43"/>
      <c r="T14" s="43"/>
      <c r="U14" s="43"/>
      <c r="V14" s="43"/>
      <c r="W14" s="43"/>
      <c r="X14" s="43"/>
      <c r="Y14" s="43"/>
      <c r="Z14" s="43"/>
      <c r="AA14" s="1295"/>
      <c r="AB14" s="1296"/>
      <c r="AC14" s="1297"/>
    </row>
    <row r="15" spans="1:43">
      <c r="A15" s="863"/>
      <c r="B15" s="838"/>
      <c r="C15" s="862"/>
      <c r="D15" s="1557"/>
      <c r="E15" s="43"/>
      <c r="F15" s="43"/>
      <c r="G15" s="43"/>
      <c r="H15" s="43"/>
      <c r="I15" s="43"/>
      <c r="J15" s="43"/>
      <c r="K15" s="43"/>
      <c r="L15" s="43"/>
      <c r="M15" s="43"/>
      <c r="N15" s="43"/>
      <c r="O15" s="43"/>
      <c r="P15" s="43"/>
      <c r="Q15" s="43"/>
      <c r="R15" s="43"/>
      <c r="S15" s="43"/>
      <c r="T15" s="43"/>
      <c r="U15" s="43"/>
      <c r="V15" s="43"/>
      <c r="W15" s="43"/>
      <c r="X15" s="43"/>
      <c r="Y15" s="43"/>
      <c r="Z15" s="43"/>
      <c r="AA15" s="1295"/>
      <c r="AB15" s="1296"/>
      <c r="AC15" s="1297"/>
    </row>
    <row r="16" spans="1:43">
      <c r="A16" s="863"/>
      <c r="B16" s="838"/>
      <c r="C16" s="862"/>
      <c r="D16" s="1557"/>
      <c r="E16" s="43"/>
      <c r="F16" s="43"/>
      <c r="G16" s="43"/>
      <c r="H16" s="43"/>
      <c r="I16" s="43"/>
      <c r="J16" s="43"/>
      <c r="K16" s="43"/>
      <c r="L16" s="43"/>
      <c r="M16" s="43"/>
      <c r="N16" s="43"/>
      <c r="O16" s="43"/>
      <c r="P16" s="43"/>
      <c r="Q16" s="43"/>
      <c r="R16" s="43"/>
      <c r="S16" s="43"/>
      <c r="T16" s="43"/>
      <c r="U16" s="43"/>
      <c r="V16" s="43"/>
      <c r="W16" s="43"/>
      <c r="X16" s="43"/>
      <c r="Y16" s="43"/>
      <c r="Z16" s="43"/>
      <c r="AA16" s="1295"/>
      <c r="AB16" s="1296"/>
      <c r="AC16" s="1297"/>
    </row>
    <row r="17" spans="1:29">
      <c r="A17" s="863"/>
      <c r="B17" s="838"/>
      <c r="C17" s="862"/>
      <c r="D17" s="1557"/>
      <c r="E17" s="43"/>
      <c r="F17" s="43"/>
      <c r="G17" s="43"/>
      <c r="H17" s="43"/>
      <c r="I17" s="43"/>
      <c r="J17" s="43"/>
      <c r="K17" s="43"/>
      <c r="L17" s="43"/>
      <c r="M17" s="43"/>
      <c r="N17" s="43"/>
      <c r="O17" s="43"/>
      <c r="P17" s="43"/>
      <c r="Q17" s="43"/>
      <c r="R17" s="43"/>
      <c r="S17" s="43"/>
      <c r="T17" s="43"/>
      <c r="U17" s="43"/>
      <c r="V17" s="43"/>
      <c r="W17" s="43"/>
      <c r="X17" s="43"/>
      <c r="Y17" s="43"/>
      <c r="Z17" s="43"/>
      <c r="AA17" s="1295"/>
      <c r="AB17" s="1296"/>
      <c r="AC17" s="1297"/>
    </row>
    <row r="18" spans="1:29">
      <c r="A18" s="863"/>
      <c r="B18" s="838"/>
      <c r="C18" s="862"/>
      <c r="D18" s="1557"/>
      <c r="E18" s="43"/>
      <c r="F18" s="43"/>
      <c r="G18" s="43"/>
      <c r="H18" s="43"/>
      <c r="I18" s="43"/>
      <c r="J18" s="43"/>
      <c r="K18" s="43"/>
      <c r="L18" s="43"/>
      <c r="M18" s="43"/>
      <c r="N18" s="43"/>
      <c r="O18" s="43"/>
      <c r="P18" s="43"/>
      <c r="Q18" s="43"/>
      <c r="R18" s="43"/>
      <c r="S18" s="43"/>
      <c r="T18" s="43"/>
      <c r="U18" s="43"/>
      <c r="V18" s="43"/>
      <c r="W18" s="43"/>
      <c r="X18" s="43"/>
      <c r="Y18" s="43"/>
      <c r="Z18" s="43"/>
      <c r="AA18" s="1295"/>
      <c r="AB18" s="1296"/>
      <c r="AC18" s="1297"/>
    </row>
    <row r="19" spans="1:29">
      <c r="A19" s="863"/>
      <c r="B19" s="838"/>
      <c r="C19" s="862"/>
      <c r="D19" s="1557"/>
      <c r="E19" s="43"/>
      <c r="F19" s="43"/>
      <c r="G19" s="43"/>
      <c r="H19" s="43"/>
      <c r="I19" s="43"/>
      <c r="J19" s="43"/>
      <c r="K19" s="43"/>
      <c r="L19" s="43"/>
      <c r="M19" s="43"/>
      <c r="N19" s="43"/>
      <c r="O19" s="43"/>
      <c r="P19" s="43"/>
      <c r="Q19" s="43"/>
      <c r="R19" s="43"/>
      <c r="S19" s="43"/>
      <c r="T19" s="43"/>
      <c r="U19" s="43"/>
      <c r="V19" s="43"/>
      <c r="W19" s="43"/>
      <c r="X19" s="43"/>
      <c r="Y19" s="43"/>
      <c r="Z19" s="43"/>
      <c r="AA19" s="1295"/>
      <c r="AB19" s="1296"/>
      <c r="AC19" s="1297"/>
    </row>
    <row r="20" spans="1:29" ht="13.5" customHeight="1">
      <c r="A20" s="1057"/>
      <c r="B20" s="838">
        <v>2</v>
      </c>
      <c r="C20" s="862" t="s">
        <v>668</v>
      </c>
      <c r="D20" s="863"/>
      <c r="E20" s="43"/>
      <c r="F20" s="902" t="s">
        <v>20</v>
      </c>
      <c r="G20" s="902"/>
      <c r="H20" s="902"/>
      <c r="I20" s="902"/>
      <c r="J20" s="902"/>
      <c r="K20" s="902"/>
      <c r="L20" s="903"/>
      <c r="M20" s="854" t="s">
        <v>19</v>
      </c>
      <c r="N20" s="855"/>
      <c r="O20" s="855"/>
      <c r="P20" s="855"/>
      <c r="Q20" s="855"/>
      <c r="R20" s="855"/>
      <c r="S20" s="855"/>
      <c r="T20" s="855"/>
      <c r="U20" s="856"/>
      <c r="V20" s="43"/>
      <c r="W20" s="43"/>
      <c r="X20" s="43"/>
      <c r="Y20" s="43"/>
      <c r="Z20" s="43"/>
      <c r="AA20" s="1295" t="s">
        <v>4</v>
      </c>
      <c r="AB20" s="1296"/>
      <c r="AC20" s="1297"/>
    </row>
    <row r="21" spans="1:29">
      <c r="A21" s="1057"/>
      <c r="B21" s="838"/>
      <c r="C21" s="862"/>
      <c r="D21" s="863"/>
      <c r="E21" s="43"/>
      <c r="F21" s="902"/>
      <c r="G21" s="902"/>
      <c r="H21" s="902"/>
      <c r="I21" s="902"/>
      <c r="J21" s="902"/>
      <c r="K21" s="902"/>
      <c r="L21" s="903"/>
      <c r="M21" s="857"/>
      <c r="N21" s="858"/>
      <c r="O21" s="858"/>
      <c r="P21" s="858"/>
      <c r="Q21" s="858"/>
      <c r="R21" s="858"/>
      <c r="S21" s="858"/>
      <c r="T21" s="858"/>
      <c r="U21" s="859"/>
      <c r="V21" s="43"/>
      <c r="W21" s="43"/>
      <c r="X21" s="43"/>
      <c r="Y21" s="43"/>
      <c r="Z21" s="43"/>
      <c r="AA21" s="1295"/>
      <c r="AB21" s="1296"/>
      <c r="AC21" s="1297"/>
    </row>
    <row r="22" spans="1:29">
      <c r="A22" s="1057"/>
      <c r="B22" s="838"/>
      <c r="C22" s="862"/>
      <c r="D22" s="863"/>
      <c r="E22" s="43"/>
      <c r="F22" s="43"/>
      <c r="G22" s="43"/>
      <c r="H22" s="43"/>
      <c r="I22" s="43"/>
      <c r="J22" s="43"/>
      <c r="K22" s="43"/>
      <c r="L22" s="43"/>
      <c r="M22" s="43"/>
      <c r="N22" s="43"/>
      <c r="O22" s="43"/>
      <c r="P22" s="43"/>
      <c r="Q22" s="43"/>
      <c r="R22" s="43"/>
      <c r="S22" s="43"/>
      <c r="T22" s="43"/>
      <c r="U22" s="43"/>
      <c r="V22" s="43"/>
      <c r="W22" s="43"/>
      <c r="X22" s="43"/>
      <c r="Y22" s="43"/>
      <c r="Z22" s="43"/>
      <c r="AA22" s="1295"/>
      <c r="AB22" s="1296"/>
      <c r="AC22" s="1297"/>
    </row>
    <row r="23" spans="1:29">
      <c r="A23" s="1057"/>
      <c r="B23" s="838"/>
      <c r="C23" s="862"/>
      <c r="D23" s="863"/>
      <c r="E23" s="43"/>
      <c r="F23" s="43"/>
      <c r="G23" s="43"/>
      <c r="H23" s="43"/>
      <c r="I23" s="43"/>
      <c r="J23" s="43"/>
      <c r="K23" s="43"/>
      <c r="L23" s="43"/>
      <c r="M23" s="43"/>
      <c r="N23" s="43"/>
      <c r="O23" s="43"/>
      <c r="P23" s="43"/>
      <c r="Q23" s="43"/>
      <c r="R23" s="43"/>
      <c r="S23" s="43"/>
      <c r="T23" s="43"/>
      <c r="U23" s="43"/>
      <c r="V23" s="43"/>
      <c r="W23" s="43"/>
      <c r="X23" s="43"/>
      <c r="Y23" s="43"/>
      <c r="Z23" s="43"/>
      <c r="AA23" s="1295"/>
      <c r="AB23" s="1296"/>
      <c r="AC23" s="1297"/>
    </row>
    <row r="24" spans="1:29">
      <c r="A24" s="1057"/>
      <c r="B24" s="838"/>
      <c r="C24" s="862"/>
      <c r="D24" s="863"/>
      <c r="E24" s="43"/>
      <c r="F24" s="43"/>
      <c r="G24" s="43"/>
      <c r="H24" s="43"/>
      <c r="I24" s="43"/>
      <c r="J24" s="43"/>
      <c r="K24" s="43"/>
      <c r="L24" s="43"/>
      <c r="M24" s="43"/>
      <c r="N24" s="43"/>
      <c r="O24" s="43"/>
      <c r="P24" s="43"/>
      <c r="Q24" s="43"/>
      <c r="R24" s="43"/>
      <c r="S24" s="43"/>
      <c r="T24" s="43"/>
      <c r="U24" s="43"/>
      <c r="V24" s="43"/>
      <c r="W24" s="43"/>
      <c r="X24" s="43"/>
      <c r="Y24" s="43"/>
      <c r="Z24" s="43"/>
      <c r="AA24" s="1295"/>
      <c r="AB24" s="1296"/>
      <c r="AC24" s="1297"/>
    </row>
    <row r="25" spans="1:29">
      <c r="A25" s="1057"/>
      <c r="B25" s="838"/>
      <c r="C25" s="862"/>
      <c r="D25" s="863"/>
      <c r="E25" s="43"/>
      <c r="F25" s="43"/>
      <c r="G25" s="43"/>
      <c r="H25" s="43"/>
      <c r="I25" s="43"/>
      <c r="J25" s="43"/>
      <c r="K25" s="43"/>
      <c r="L25" s="43"/>
      <c r="M25" s="43"/>
      <c r="N25" s="43"/>
      <c r="O25" s="43"/>
      <c r="P25" s="43"/>
      <c r="Q25" s="43"/>
      <c r="R25" s="43"/>
      <c r="S25" s="43"/>
      <c r="T25" s="43"/>
      <c r="U25" s="43"/>
      <c r="V25" s="43"/>
      <c r="W25" s="43"/>
      <c r="X25" s="43"/>
      <c r="Y25" s="43"/>
      <c r="Z25" s="43"/>
      <c r="AA25" s="1295"/>
      <c r="AB25" s="1296"/>
      <c r="AC25" s="1297"/>
    </row>
    <row r="26" spans="1:29">
      <c r="A26" s="1057"/>
      <c r="B26" s="838"/>
      <c r="C26" s="862"/>
      <c r="D26" s="863"/>
      <c r="E26" s="43"/>
      <c r="F26" s="43"/>
      <c r="G26" s="43"/>
      <c r="H26" s="43"/>
      <c r="I26" s="43"/>
      <c r="J26" s="43"/>
      <c r="K26" s="43"/>
      <c r="L26" s="43"/>
      <c r="M26" s="43"/>
      <c r="N26" s="43"/>
      <c r="O26" s="43"/>
      <c r="P26" s="43"/>
      <c r="Q26" s="43"/>
      <c r="R26" s="43"/>
      <c r="S26" s="43"/>
      <c r="T26" s="43"/>
      <c r="U26" s="43"/>
      <c r="V26" s="43"/>
      <c r="W26" s="43"/>
      <c r="X26" s="43"/>
      <c r="Y26" s="43"/>
      <c r="Z26" s="43"/>
      <c r="AA26" s="1295"/>
      <c r="AB26" s="1296"/>
      <c r="AC26" s="1297"/>
    </row>
    <row r="27" spans="1:29">
      <c r="A27" s="1057"/>
      <c r="B27" s="838"/>
      <c r="C27" s="862"/>
      <c r="D27" s="863"/>
      <c r="E27" s="43"/>
      <c r="F27" s="43"/>
      <c r="G27" s="43"/>
      <c r="H27" s="43"/>
      <c r="I27" s="43"/>
      <c r="J27" s="43"/>
      <c r="K27" s="43"/>
      <c r="L27" s="43"/>
      <c r="M27" s="43"/>
      <c r="N27" s="43"/>
      <c r="O27" s="43"/>
      <c r="P27" s="43"/>
      <c r="Q27" s="43"/>
      <c r="R27" s="43"/>
      <c r="S27" s="43"/>
      <c r="T27" s="43"/>
      <c r="U27" s="43"/>
      <c r="V27" s="43"/>
      <c r="W27" s="43"/>
      <c r="X27" s="43"/>
      <c r="Y27" s="43"/>
      <c r="Z27" s="43"/>
      <c r="AA27" s="1295"/>
      <c r="AB27" s="1296"/>
      <c r="AC27" s="1297"/>
    </row>
    <row r="28" spans="1:29">
      <c r="A28" s="1057"/>
      <c r="B28" s="838"/>
      <c r="C28" s="862"/>
      <c r="D28" s="863"/>
      <c r="E28" s="43"/>
      <c r="F28" s="43"/>
      <c r="G28" s="43"/>
      <c r="H28" s="43"/>
      <c r="I28" s="43"/>
      <c r="J28" s="43"/>
      <c r="K28" s="43"/>
      <c r="L28" s="43"/>
      <c r="M28" s="43"/>
      <c r="N28" s="43"/>
      <c r="O28" s="43"/>
      <c r="P28" s="43"/>
      <c r="Q28" s="43"/>
      <c r="R28" s="43"/>
      <c r="S28" s="43"/>
      <c r="T28" s="43"/>
      <c r="U28" s="43"/>
      <c r="V28" s="43"/>
      <c r="W28" s="43"/>
      <c r="X28" s="43"/>
      <c r="Y28" s="43"/>
      <c r="Z28" s="43"/>
      <c r="AA28" s="1295"/>
      <c r="AB28" s="1296"/>
      <c r="AC28" s="1297"/>
    </row>
    <row r="29" spans="1:29">
      <c r="A29" s="1057"/>
      <c r="B29" s="838"/>
      <c r="C29" s="862"/>
      <c r="D29" s="863"/>
      <c r="E29" s="43"/>
      <c r="F29" s="43"/>
      <c r="G29" s="43"/>
      <c r="H29" s="43"/>
      <c r="I29" s="43"/>
      <c r="J29" s="43"/>
      <c r="K29" s="43"/>
      <c r="L29" s="43"/>
      <c r="M29" s="43"/>
      <c r="N29" s="43"/>
      <c r="O29" s="43"/>
      <c r="P29" s="43"/>
      <c r="Q29" s="43"/>
      <c r="R29" s="43"/>
      <c r="S29" s="43"/>
      <c r="T29" s="43"/>
      <c r="U29" s="43"/>
      <c r="V29" s="43"/>
      <c r="W29" s="43"/>
      <c r="X29" s="43"/>
      <c r="Y29" s="43"/>
      <c r="Z29" s="43"/>
      <c r="AA29" s="1295"/>
      <c r="AB29" s="1296"/>
      <c r="AC29" s="1297"/>
    </row>
    <row r="30" spans="1:29">
      <c r="A30" s="1057"/>
      <c r="B30" s="838"/>
      <c r="C30" s="862"/>
      <c r="D30" s="863"/>
      <c r="E30" s="43"/>
      <c r="F30" s="43"/>
      <c r="G30" s="43"/>
      <c r="H30" s="43"/>
      <c r="I30" s="43"/>
      <c r="J30" s="43"/>
      <c r="K30" s="43"/>
      <c r="L30" s="43"/>
      <c r="M30" s="43"/>
      <c r="N30" s="43"/>
      <c r="O30" s="43"/>
      <c r="P30" s="43"/>
      <c r="Q30" s="43"/>
      <c r="R30" s="43"/>
      <c r="S30" s="43"/>
      <c r="T30" s="43"/>
      <c r="U30" s="43"/>
      <c r="V30" s="43"/>
      <c r="W30" s="43"/>
      <c r="X30" s="43"/>
      <c r="Y30" s="43"/>
      <c r="Z30" s="43"/>
      <c r="AA30" s="1295"/>
      <c r="AB30" s="1296"/>
      <c r="AC30" s="1297"/>
    </row>
    <row r="31" spans="1:29">
      <c r="A31" s="1057"/>
      <c r="B31" s="838"/>
      <c r="C31" s="862"/>
      <c r="D31" s="863"/>
      <c r="E31" s="43"/>
      <c r="F31" s="43"/>
      <c r="G31" s="43"/>
      <c r="H31" s="43"/>
      <c r="I31" s="43"/>
      <c r="J31" s="43"/>
      <c r="K31" s="43"/>
      <c r="L31" s="43"/>
      <c r="M31" s="43"/>
      <c r="N31" s="43"/>
      <c r="O31" s="43"/>
      <c r="P31" s="43"/>
      <c r="Q31" s="43"/>
      <c r="R31" s="43"/>
      <c r="S31" s="43"/>
      <c r="T31" s="43"/>
      <c r="U31" s="43"/>
      <c r="V31" s="43"/>
      <c r="W31" s="43"/>
      <c r="X31" s="43"/>
      <c r="Y31" s="43"/>
      <c r="Z31" s="43"/>
      <c r="AA31" s="1295"/>
      <c r="AB31" s="1296"/>
      <c r="AC31" s="1297"/>
    </row>
    <row r="32" spans="1:29">
      <c r="A32" s="1057"/>
      <c r="B32" s="838"/>
      <c r="C32" s="862"/>
      <c r="D32" s="863"/>
      <c r="E32" s="43"/>
      <c r="F32" s="43"/>
      <c r="G32" s="43"/>
      <c r="H32" s="43"/>
      <c r="I32" s="43"/>
      <c r="J32" s="43"/>
      <c r="K32" s="43"/>
      <c r="L32" s="43"/>
      <c r="M32" s="43"/>
      <c r="N32" s="43"/>
      <c r="O32" s="43"/>
      <c r="P32" s="43"/>
      <c r="Q32" s="43"/>
      <c r="R32" s="43"/>
      <c r="S32" s="43"/>
      <c r="T32" s="43"/>
      <c r="U32" s="43"/>
      <c r="V32" s="43"/>
      <c r="W32" s="43"/>
      <c r="X32" s="43"/>
      <c r="Y32" s="43"/>
      <c r="Z32" s="43"/>
      <c r="AA32" s="1295"/>
      <c r="AB32" s="1296"/>
      <c r="AC32" s="1297"/>
    </row>
    <row r="33" spans="1:29">
      <c r="A33" s="1057"/>
      <c r="B33" s="838"/>
      <c r="C33" s="862"/>
      <c r="D33" s="863"/>
      <c r="E33" s="43"/>
      <c r="F33" s="43"/>
      <c r="G33" s="43"/>
      <c r="H33" s="43"/>
      <c r="I33" s="43"/>
      <c r="J33" s="43"/>
      <c r="K33" s="43"/>
      <c r="L33" s="43"/>
      <c r="M33" s="43"/>
      <c r="N33" s="43"/>
      <c r="O33" s="43"/>
      <c r="P33" s="43"/>
      <c r="Q33" s="43"/>
      <c r="R33" s="43"/>
      <c r="S33" s="43"/>
      <c r="T33" s="43"/>
      <c r="U33" s="43"/>
      <c r="V33" s="43"/>
      <c r="W33" s="43"/>
      <c r="X33" s="43"/>
      <c r="Y33" s="43"/>
      <c r="Z33" s="43"/>
      <c r="AA33" s="1295"/>
      <c r="AB33" s="1296"/>
      <c r="AC33" s="1297"/>
    </row>
    <row r="34" spans="1:29">
      <c r="A34" s="1057"/>
      <c r="B34" s="838"/>
      <c r="C34" s="862"/>
      <c r="D34" s="863"/>
      <c r="E34" s="43"/>
      <c r="F34" s="43"/>
      <c r="G34" s="43"/>
      <c r="H34" s="43"/>
      <c r="I34" s="43"/>
      <c r="J34" s="43"/>
      <c r="K34" s="43"/>
      <c r="L34" s="43"/>
      <c r="M34" s="43"/>
      <c r="N34" s="43"/>
      <c r="O34" s="43"/>
      <c r="P34" s="43"/>
      <c r="Q34" s="43"/>
      <c r="R34" s="43"/>
      <c r="S34" s="43"/>
      <c r="T34" s="43"/>
      <c r="U34" s="43"/>
      <c r="V34" s="43"/>
      <c r="W34" s="43"/>
      <c r="X34" s="43"/>
      <c r="Y34" s="43"/>
      <c r="Z34" s="43"/>
      <c r="AA34" s="1295"/>
      <c r="AB34" s="1296"/>
      <c r="AC34" s="1297"/>
    </row>
    <row r="35" spans="1:29">
      <c r="A35" s="1057"/>
      <c r="B35" s="838"/>
      <c r="C35" s="862"/>
      <c r="D35" s="863"/>
      <c r="E35" s="43"/>
      <c r="F35" s="43"/>
      <c r="G35" s="43"/>
      <c r="H35" s="43"/>
      <c r="I35" s="43"/>
      <c r="J35" s="43"/>
      <c r="K35" s="43"/>
      <c r="L35" s="43"/>
      <c r="M35" s="43"/>
      <c r="N35" s="43"/>
      <c r="O35" s="43"/>
      <c r="P35" s="43"/>
      <c r="Q35" s="43"/>
      <c r="R35" s="43"/>
      <c r="S35" s="43"/>
      <c r="T35" s="43"/>
      <c r="U35" s="43"/>
      <c r="V35" s="43"/>
      <c r="W35" s="43"/>
      <c r="X35" s="43"/>
      <c r="Y35" s="43"/>
      <c r="Z35" s="43"/>
      <c r="AA35" s="1295"/>
      <c r="AB35" s="1296"/>
      <c r="AC35" s="1297"/>
    </row>
    <row r="36" spans="1:29">
      <c r="A36" s="1057"/>
      <c r="B36" s="838"/>
      <c r="C36" s="862"/>
      <c r="D36" s="863"/>
      <c r="E36" s="43"/>
      <c r="F36" s="43"/>
      <c r="G36" s="43"/>
      <c r="H36" s="43"/>
      <c r="I36" s="43"/>
      <c r="J36" s="43"/>
      <c r="K36" s="43"/>
      <c r="L36" s="43"/>
      <c r="M36" s="43"/>
      <c r="N36" s="43"/>
      <c r="O36" s="43"/>
      <c r="P36" s="43"/>
      <c r="Q36" s="43"/>
      <c r="R36" s="43"/>
      <c r="S36" s="43"/>
      <c r="T36" s="43"/>
      <c r="U36" s="43"/>
      <c r="V36" s="43"/>
      <c r="W36" s="43"/>
      <c r="X36" s="43"/>
      <c r="Y36" s="43"/>
      <c r="Z36" s="43"/>
      <c r="AA36" s="1295"/>
      <c r="AB36" s="1296"/>
      <c r="AC36" s="1297"/>
    </row>
    <row r="37" spans="1:29">
      <c r="A37" s="1057"/>
      <c r="B37" s="838"/>
      <c r="C37" s="862"/>
      <c r="D37" s="863"/>
      <c r="E37" s="43"/>
      <c r="F37" s="43"/>
      <c r="G37" s="43"/>
      <c r="H37" s="43"/>
      <c r="I37" s="43"/>
      <c r="J37" s="43"/>
      <c r="K37" s="43"/>
      <c r="L37" s="43"/>
      <c r="M37" s="43"/>
      <c r="N37" s="43"/>
      <c r="O37" s="43"/>
      <c r="P37" s="43"/>
      <c r="Q37" s="43"/>
      <c r="R37" s="43"/>
      <c r="S37" s="43"/>
      <c r="T37" s="43"/>
      <c r="U37" s="43"/>
      <c r="V37" s="43"/>
      <c r="W37" s="43"/>
      <c r="X37" s="43"/>
      <c r="Y37" s="43"/>
      <c r="Z37" s="43"/>
      <c r="AA37" s="1295"/>
      <c r="AB37" s="1296"/>
      <c r="AC37" s="1297"/>
    </row>
    <row r="38" spans="1:29">
      <c r="A38" s="1057"/>
      <c r="B38" s="838"/>
      <c r="C38" s="862"/>
      <c r="D38" s="863"/>
      <c r="E38" s="43"/>
      <c r="F38" s="43"/>
      <c r="G38" s="43"/>
      <c r="H38" s="43"/>
      <c r="I38" s="43"/>
      <c r="J38" s="43"/>
      <c r="K38" s="43"/>
      <c r="L38" s="43"/>
      <c r="M38" s="43"/>
      <c r="N38" s="43"/>
      <c r="O38" s="43"/>
      <c r="P38" s="43"/>
      <c r="Q38" s="43"/>
      <c r="R38" s="43"/>
      <c r="S38" s="43"/>
      <c r="T38" s="43"/>
      <c r="U38" s="43"/>
      <c r="V38" s="43"/>
      <c r="W38" s="43"/>
      <c r="X38" s="43"/>
      <c r="Y38" s="43"/>
      <c r="Z38" s="43"/>
      <c r="AA38" s="1295"/>
      <c r="AB38" s="1296"/>
      <c r="AC38" s="1297"/>
    </row>
    <row r="39" spans="1:29" ht="13.5" customHeight="1">
      <c r="A39" s="1057"/>
      <c r="B39" s="838">
        <v>3</v>
      </c>
      <c r="C39" s="862" t="s">
        <v>669</v>
      </c>
      <c r="D39" s="1057"/>
      <c r="E39" s="43"/>
      <c r="F39" s="902" t="s">
        <v>20</v>
      </c>
      <c r="G39" s="902"/>
      <c r="H39" s="902"/>
      <c r="I39" s="902"/>
      <c r="J39" s="902"/>
      <c r="K39" s="902"/>
      <c r="L39" s="903"/>
      <c r="M39" s="854" t="s">
        <v>19</v>
      </c>
      <c r="N39" s="855"/>
      <c r="O39" s="855"/>
      <c r="P39" s="855"/>
      <c r="Q39" s="855"/>
      <c r="R39" s="855"/>
      <c r="S39" s="855"/>
      <c r="T39" s="855"/>
      <c r="U39" s="856"/>
      <c r="V39" s="43"/>
      <c r="W39" s="43"/>
      <c r="X39" s="43"/>
      <c r="Y39" s="43"/>
      <c r="Z39" s="43"/>
      <c r="AA39" s="1295" t="s">
        <v>4</v>
      </c>
      <c r="AB39" s="1296"/>
      <c r="AC39" s="1297"/>
    </row>
    <row r="40" spans="1:29">
      <c r="A40" s="1057"/>
      <c r="B40" s="838"/>
      <c r="C40" s="862"/>
      <c r="D40" s="1057"/>
      <c r="E40" s="43"/>
      <c r="F40" s="902"/>
      <c r="G40" s="902"/>
      <c r="H40" s="902"/>
      <c r="I40" s="902"/>
      <c r="J40" s="902"/>
      <c r="K40" s="902"/>
      <c r="L40" s="903"/>
      <c r="M40" s="857"/>
      <c r="N40" s="858"/>
      <c r="O40" s="858"/>
      <c r="P40" s="858"/>
      <c r="Q40" s="858"/>
      <c r="R40" s="858"/>
      <c r="S40" s="858"/>
      <c r="T40" s="858"/>
      <c r="U40" s="859"/>
      <c r="V40" s="43"/>
      <c r="W40" s="43"/>
      <c r="X40" s="43"/>
      <c r="Y40" s="43"/>
      <c r="Z40" s="43"/>
      <c r="AA40" s="1295"/>
      <c r="AB40" s="1296"/>
      <c r="AC40" s="1297"/>
    </row>
    <row r="41" spans="1:29">
      <c r="A41" s="1057"/>
      <c r="B41" s="838"/>
      <c r="C41" s="862"/>
      <c r="D41" s="1057"/>
      <c r="E41" s="43"/>
      <c r="F41" s="190"/>
      <c r="G41" s="190"/>
      <c r="H41" s="190"/>
      <c r="I41" s="190"/>
      <c r="J41" s="190"/>
      <c r="K41" s="190"/>
      <c r="L41" s="190"/>
      <c r="M41"/>
      <c r="N41"/>
      <c r="O41"/>
      <c r="P41"/>
      <c r="Q41"/>
      <c r="R41"/>
      <c r="S41"/>
      <c r="T41"/>
      <c r="U41"/>
      <c r="V41" s="43"/>
      <c r="W41" s="43"/>
      <c r="X41" s="43"/>
      <c r="Y41" s="43"/>
      <c r="Z41" s="43"/>
      <c r="AA41" s="1295"/>
      <c r="AB41" s="1296"/>
      <c r="AC41" s="1297"/>
    </row>
    <row r="42" spans="1:29">
      <c r="A42" s="1057"/>
      <c r="B42" s="838"/>
      <c r="C42" s="862"/>
      <c r="D42" s="1057"/>
      <c r="E42" s="43"/>
      <c r="F42" s="43"/>
      <c r="G42" s="43"/>
      <c r="H42" s="43"/>
      <c r="I42" s="43"/>
      <c r="J42" s="43"/>
      <c r="K42" s="43"/>
      <c r="L42" s="43"/>
      <c r="M42" s="43"/>
      <c r="N42" s="43"/>
      <c r="O42" s="43"/>
      <c r="P42" s="43"/>
      <c r="Q42" s="43"/>
      <c r="R42" s="43"/>
      <c r="S42" s="43"/>
      <c r="T42" s="43"/>
      <c r="U42" s="43"/>
      <c r="V42" s="43"/>
      <c r="W42" s="43"/>
      <c r="X42" s="43"/>
      <c r="Y42" s="43"/>
      <c r="Z42" s="43"/>
      <c r="AA42" s="1295"/>
      <c r="AB42" s="1296"/>
      <c r="AC42" s="1297"/>
    </row>
    <row r="43" spans="1:29">
      <c r="A43" s="1057"/>
      <c r="B43" s="838"/>
      <c r="C43" s="862"/>
      <c r="D43" s="1057"/>
      <c r="E43" s="43"/>
      <c r="F43" s="43"/>
      <c r="G43" s="43"/>
      <c r="H43" s="43"/>
      <c r="I43" s="43"/>
      <c r="J43" s="43"/>
      <c r="K43" s="43"/>
      <c r="L43" s="43"/>
      <c r="M43" s="43"/>
      <c r="N43" s="43"/>
      <c r="O43" s="43"/>
      <c r="P43" s="43"/>
      <c r="Q43" s="43"/>
      <c r="R43" s="43"/>
      <c r="S43" s="43"/>
      <c r="T43" s="43"/>
      <c r="U43" s="43"/>
      <c r="V43" s="43"/>
      <c r="W43" s="43"/>
      <c r="X43" s="43"/>
      <c r="Y43" s="43"/>
      <c r="Z43" s="43"/>
      <c r="AA43" s="1295"/>
      <c r="AB43" s="1296"/>
      <c r="AC43" s="1297"/>
    </row>
    <row r="44" spans="1:29">
      <c r="A44" s="271"/>
      <c r="B44" s="283"/>
      <c r="C44" s="250"/>
      <c r="D44" s="271"/>
      <c r="E44" s="43"/>
      <c r="F44" s="43"/>
      <c r="G44" s="43"/>
      <c r="H44" s="43"/>
      <c r="I44" s="43"/>
      <c r="J44" s="43"/>
      <c r="K44" s="43"/>
      <c r="L44" s="43"/>
      <c r="M44" s="43"/>
      <c r="N44" s="43"/>
      <c r="O44" s="43"/>
      <c r="P44" s="43"/>
      <c r="Q44" s="43"/>
      <c r="R44" s="43"/>
      <c r="S44" s="43"/>
      <c r="T44" s="43"/>
      <c r="U44" s="43"/>
      <c r="V44" s="43"/>
      <c r="W44" s="43"/>
      <c r="X44" s="43"/>
      <c r="Y44" s="43"/>
      <c r="Z44" s="43"/>
      <c r="AA44" s="272"/>
      <c r="AB44" s="273"/>
      <c r="AC44" s="274"/>
    </row>
    <row r="45" spans="1:29">
      <c r="A45" s="271"/>
      <c r="B45" s="283"/>
      <c r="C45" s="250"/>
      <c r="D45" s="271"/>
      <c r="E45" s="43"/>
      <c r="F45" s="43"/>
      <c r="G45" s="43"/>
      <c r="H45" s="43"/>
      <c r="I45" s="43"/>
      <c r="J45" s="43"/>
      <c r="K45" s="43"/>
      <c r="L45" s="43"/>
      <c r="M45" s="43"/>
      <c r="N45" s="43"/>
      <c r="O45" s="43"/>
      <c r="P45" s="43"/>
      <c r="Q45" s="43"/>
      <c r="R45" s="43"/>
      <c r="S45" s="43"/>
      <c r="T45" s="43"/>
      <c r="U45" s="43"/>
      <c r="V45" s="43"/>
      <c r="W45" s="43"/>
      <c r="X45" s="43"/>
      <c r="Y45" s="43"/>
      <c r="Z45" s="43"/>
      <c r="AA45" s="272"/>
      <c r="AB45" s="273"/>
      <c r="AC45" s="274"/>
    </row>
    <row r="46" spans="1:29">
      <c r="A46" s="271"/>
      <c r="B46" s="283"/>
      <c r="C46" s="250"/>
      <c r="D46" s="271"/>
      <c r="E46" s="43"/>
      <c r="F46" s="43"/>
      <c r="G46" s="43"/>
      <c r="H46" s="43"/>
      <c r="I46" s="43"/>
      <c r="J46" s="43"/>
      <c r="K46" s="43"/>
      <c r="L46" s="43"/>
      <c r="M46" s="43"/>
      <c r="N46" s="43"/>
      <c r="O46" s="43"/>
      <c r="P46" s="43"/>
      <c r="Q46" s="43"/>
      <c r="R46" s="43"/>
      <c r="S46" s="43"/>
      <c r="T46" s="43"/>
      <c r="U46" s="43"/>
      <c r="V46" s="43"/>
      <c r="W46" s="43"/>
      <c r="X46" s="43"/>
      <c r="Y46" s="43"/>
      <c r="Z46" s="43"/>
      <c r="AA46" s="272"/>
      <c r="AB46" s="273"/>
      <c r="AC46" s="274"/>
    </row>
    <row r="47" spans="1:29">
      <c r="A47" s="271"/>
      <c r="B47" s="283"/>
      <c r="C47" s="250"/>
      <c r="D47" s="271"/>
      <c r="E47" s="43"/>
      <c r="F47" s="43"/>
      <c r="G47" s="43"/>
      <c r="H47" s="43"/>
      <c r="I47" s="43"/>
      <c r="J47" s="43"/>
      <c r="K47" s="43"/>
      <c r="L47" s="43"/>
      <c r="M47" s="43"/>
      <c r="N47" s="43"/>
      <c r="O47" s="43"/>
      <c r="P47" s="43"/>
      <c r="Q47" s="43"/>
      <c r="R47" s="43"/>
      <c r="S47" s="43"/>
      <c r="T47" s="43"/>
      <c r="U47" s="43"/>
      <c r="V47" s="43"/>
      <c r="W47" s="43"/>
      <c r="X47" s="43"/>
      <c r="Y47" s="43"/>
      <c r="Z47" s="43"/>
      <c r="AA47" s="272"/>
      <c r="AB47" s="273"/>
      <c r="AC47" s="274"/>
    </row>
    <row r="48" spans="1:29">
      <c r="A48" s="239"/>
      <c r="B48" s="236"/>
      <c r="C48" s="378"/>
      <c r="D48" s="239"/>
      <c r="E48" s="341"/>
      <c r="F48" s="341"/>
      <c r="G48" s="341"/>
      <c r="H48" s="341"/>
      <c r="I48" s="341"/>
      <c r="J48" s="341"/>
      <c r="K48" s="341"/>
      <c r="L48" s="341"/>
      <c r="M48" s="341"/>
      <c r="N48" s="341"/>
      <c r="O48" s="341"/>
      <c r="P48" s="341"/>
      <c r="Q48" s="341"/>
      <c r="R48" s="341"/>
      <c r="S48" s="341"/>
      <c r="T48" s="341"/>
      <c r="U48" s="341"/>
      <c r="V48" s="341"/>
      <c r="W48" s="341"/>
      <c r="X48" s="341"/>
      <c r="Y48" s="341"/>
      <c r="Z48" s="341"/>
      <c r="AA48" s="381"/>
      <c r="AB48" s="382"/>
      <c r="AC48" s="383"/>
    </row>
    <row r="49" spans="1:29" ht="13.5" customHeight="1">
      <c r="A49" s="863" t="s">
        <v>670</v>
      </c>
      <c r="B49" s="838">
        <v>4</v>
      </c>
      <c r="C49" s="1058" t="s">
        <v>882</v>
      </c>
      <c r="D49" s="863"/>
      <c r="F49" s="902" t="s">
        <v>20</v>
      </c>
      <c r="G49" s="902"/>
      <c r="H49" s="902"/>
      <c r="I49" s="902"/>
      <c r="J49" s="902"/>
      <c r="K49" s="902"/>
      <c r="L49" s="903"/>
      <c r="M49" s="854" t="s">
        <v>19</v>
      </c>
      <c r="N49" s="855"/>
      <c r="O49" s="855"/>
      <c r="P49" s="855"/>
      <c r="Q49" s="855"/>
      <c r="R49" s="855"/>
      <c r="S49" s="855"/>
      <c r="T49" s="855"/>
      <c r="U49" s="856"/>
      <c r="AA49" s="1295" t="s">
        <v>4</v>
      </c>
      <c r="AB49" s="1296"/>
      <c r="AC49" s="1297"/>
    </row>
    <row r="50" spans="1:29">
      <c r="A50" s="863"/>
      <c r="B50" s="838"/>
      <c r="C50" s="1058"/>
      <c r="D50" s="863"/>
      <c r="F50" s="902"/>
      <c r="G50" s="902"/>
      <c r="H50" s="902"/>
      <c r="I50" s="902"/>
      <c r="J50" s="902"/>
      <c r="K50" s="902"/>
      <c r="L50" s="903"/>
      <c r="M50" s="857"/>
      <c r="N50" s="858"/>
      <c r="O50" s="858"/>
      <c r="P50" s="858"/>
      <c r="Q50" s="858"/>
      <c r="R50" s="858"/>
      <c r="S50" s="858"/>
      <c r="T50" s="858"/>
      <c r="U50" s="859"/>
      <c r="AA50" s="1295"/>
      <c r="AB50" s="1296"/>
      <c r="AC50" s="1297"/>
    </row>
    <row r="51" spans="1:29">
      <c r="A51" s="863"/>
      <c r="B51" s="838"/>
      <c r="C51" s="1058"/>
      <c r="D51" s="863"/>
      <c r="AA51" s="1295"/>
      <c r="AB51" s="1296"/>
      <c r="AC51" s="1297"/>
    </row>
    <row r="52" spans="1:29">
      <c r="A52" s="863"/>
      <c r="B52" s="838"/>
      <c r="C52" s="1058"/>
      <c r="D52" s="863"/>
      <c r="F52" s="3" t="s">
        <v>671</v>
      </c>
      <c r="AA52" s="1295"/>
      <c r="AB52" s="1296"/>
      <c r="AC52" s="1297"/>
    </row>
    <row r="53" spans="1:29">
      <c r="A53" s="863"/>
      <c r="B53" s="838"/>
      <c r="C53" s="1058"/>
      <c r="D53" s="863"/>
      <c r="AA53" s="1295"/>
      <c r="AB53" s="1296"/>
      <c r="AC53" s="1297"/>
    </row>
    <row r="54" spans="1:29">
      <c r="A54" s="863"/>
      <c r="B54" s="838"/>
      <c r="C54" s="1058"/>
      <c r="D54" s="863"/>
      <c r="F54" s="844" t="s">
        <v>5</v>
      </c>
      <c r="G54" s="845"/>
      <c r="H54" s="845"/>
      <c r="I54" s="845"/>
      <c r="J54" s="845"/>
      <c r="K54" s="845"/>
      <c r="L54" s="845"/>
      <c r="M54" s="845"/>
      <c r="N54" s="846"/>
      <c r="O54" s="1031"/>
      <c r="P54" s="1032"/>
      <c r="Q54" s="1032"/>
      <c r="R54" s="1032"/>
      <c r="S54" s="1032"/>
      <c r="T54" s="1032"/>
      <c r="U54" s="4" t="s">
        <v>51</v>
      </c>
      <c r="AA54" s="1295"/>
      <c r="AB54" s="1296"/>
      <c r="AC54" s="1297"/>
    </row>
    <row r="55" spans="1:29">
      <c r="A55" s="863"/>
      <c r="B55" s="838"/>
      <c r="C55" s="1058"/>
      <c r="D55" s="863"/>
      <c r="F55" s="1629" t="s">
        <v>6</v>
      </c>
      <c r="G55" s="1630"/>
      <c r="H55" s="1630"/>
      <c r="I55" s="1630"/>
      <c r="J55" s="1630"/>
      <c r="K55" s="1630"/>
      <c r="L55" s="1630"/>
      <c r="M55" s="1630"/>
      <c r="N55" s="1631"/>
      <c r="O55" s="1007"/>
      <c r="P55" s="1008"/>
      <c r="Q55" s="1008"/>
      <c r="R55" s="1008"/>
      <c r="S55" s="1008"/>
      <c r="T55" s="1008"/>
      <c r="U55" s="15" t="s">
        <v>51</v>
      </c>
      <c r="AA55" s="1295"/>
      <c r="AB55" s="1296"/>
      <c r="AC55" s="1297"/>
    </row>
    <row r="56" spans="1:29">
      <c r="A56" s="863"/>
      <c r="B56" s="838"/>
      <c r="C56" s="1058"/>
      <c r="D56" s="863"/>
      <c r="F56" s="2" t="s">
        <v>368</v>
      </c>
      <c r="G56" s="14"/>
      <c r="H56" s="14"/>
      <c r="I56" s="14"/>
      <c r="J56" s="14"/>
      <c r="K56" s="14"/>
      <c r="L56" s="14"/>
      <c r="M56" s="14"/>
      <c r="N56" s="14"/>
      <c r="O56" s="14"/>
      <c r="P56" s="14"/>
      <c r="Q56" s="14"/>
      <c r="R56" s="14"/>
      <c r="S56" s="14"/>
      <c r="T56" s="14"/>
      <c r="AA56" s="1295"/>
      <c r="AB56" s="1296"/>
      <c r="AC56" s="1297"/>
    </row>
    <row r="57" spans="1:29">
      <c r="A57" s="863"/>
      <c r="B57" s="838"/>
      <c r="C57" s="1058"/>
      <c r="D57" s="863"/>
      <c r="F57" s="14"/>
      <c r="G57" s="14"/>
      <c r="H57" s="14"/>
      <c r="I57" s="14"/>
      <c r="J57" s="14"/>
      <c r="K57" s="14"/>
      <c r="L57" s="14"/>
      <c r="M57" s="14"/>
      <c r="N57" s="14"/>
      <c r="O57" s="14"/>
      <c r="P57" s="14"/>
      <c r="Q57" s="14"/>
      <c r="R57" s="14"/>
      <c r="S57" s="14"/>
      <c r="T57" s="14"/>
      <c r="AA57" s="1295"/>
      <c r="AB57" s="1296"/>
      <c r="AC57" s="1297"/>
    </row>
    <row r="58" spans="1:29">
      <c r="A58" s="863"/>
      <c r="B58" s="838"/>
      <c r="C58" s="1058"/>
      <c r="D58" s="863"/>
      <c r="F58" s="14"/>
      <c r="G58" s="14"/>
      <c r="H58" s="14"/>
      <c r="I58" s="14"/>
      <c r="J58" s="14"/>
      <c r="K58" s="14"/>
      <c r="L58" s="14"/>
      <c r="M58" s="14"/>
      <c r="N58" s="14"/>
      <c r="O58" s="14"/>
      <c r="P58" s="14"/>
      <c r="Q58" s="14"/>
      <c r="R58" s="14"/>
      <c r="S58" s="14"/>
      <c r="T58" s="14"/>
      <c r="AA58" s="1295"/>
      <c r="AB58" s="1296"/>
      <c r="AC58" s="1297"/>
    </row>
    <row r="59" spans="1:29">
      <c r="A59" s="863"/>
      <c r="B59" s="838"/>
      <c r="C59" s="1058"/>
      <c r="D59" s="863"/>
      <c r="F59" s="14"/>
      <c r="G59" s="14"/>
      <c r="H59" s="14"/>
      <c r="I59" s="14"/>
      <c r="J59" s="14"/>
      <c r="K59" s="14"/>
      <c r="L59" s="14"/>
      <c r="M59" s="14"/>
      <c r="N59" s="14"/>
      <c r="O59" s="14"/>
      <c r="P59" s="14"/>
      <c r="Q59" s="14"/>
      <c r="R59" s="14"/>
      <c r="S59" s="14"/>
      <c r="T59" s="14"/>
      <c r="AA59" s="1295"/>
      <c r="AB59" s="1296"/>
      <c r="AC59" s="1297"/>
    </row>
    <row r="60" spans="1:29">
      <c r="A60" s="863"/>
      <c r="B60" s="838"/>
      <c r="C60" s="1058"/>
      <c r="D60" s="863"/>
      <c r="F60" s="14"/>
      <c r="G60" s="14"/>
      <c r="H60" s="14"/>
      <c r="I60" s="14"/>
      <c r="J60" s="14"/>
      <c r="K60" s="14"/>
      <c r="L60" s="14"/>
      <c r="M60" s="14"/>
      <c r="N60" s="14"/>
      <c r="O60" s="14"/>
      <c r="P60" s="14"/>
      <c r="Q60" s="14"/>
      <c r="R60" s="14"/>
      <c r="S60" s="14"/>
      <c r="T60" s="14"/>
      <c r="AA60" s="1295"/>
      <c r="AB60" s="1296"/>
      <c r="AC60" s="1297"/>
    </row>
    <row r="61" spans="1:29">
      <c r="A61" s="270"/>
      <c r="B61" s="283"/>
      <c r="C61" s="1058"/>
      <c r="D61" s="270"/>
      <c r="F61" s="14"/>
      <c r="G61" s="14"/>
      <c r="H61" s="14"/>
      <c r="I61" s="14"/>
      <c r="J61" s="14"/>
      <c r="K61" s="14"/>
      <c r="L61" s="14"/>
      <c r="M61" s="14"/>
      <c r="N61" s="14"/>
      <c r="O61" s="14"/>
      <c r="P61" s="14"/>
      <c r="Q61" s="14"/>
      <c r="R61" s="14"/>
      <c r="S61" s="14"/>
      <c r="T61" s="14"/>
      <c r="AA61" s="272"/>
      <c r="AB61" s="273"/>
      <c r="AC61" s="274"/>
    </row>
    <row r="62" spans="1:29" ht="13.5" customHeight="1">
      <c r="A62" s="863"/>
      <c r="B62" s="838">
        <v>5</v>
      </c>
      <c r="C62" s="862" t="s">
        <v>672</v>
      </c>
      <c r="D62" s="863"/>
      <c r="F62" s="902" t="s">
        <v>20</v>
      </c>
      <c r="G62" s="902"/>
      <c r="H62" s="902"/>
      <c r="I62" s="902"/>
      <c r="J62" s="902"/>
      <c r="K62" s="902"/>
      <c r="L62" s="903"/>
      <c r="M62" s="854" t="s">
        <v>19</v>
      </c>
      <c r="N62" s="855"/>
      <c r="O62" s="855"/>
      <c r="P62" s="855"/>
      <c r="Q62" s="855"/>
      <c r="R62" s="855"/>
      <c r="S62" s="855"/>
      <c r="T62" s="855"/>
      <c r="U62" s="856"/>
      <c r="AA62" s="1295" t="s">
        <v>4</v>
      </c>
      <c r="AB62" s="1296"/>
      <c r="AC62" s="1297"/>
    </row>
    <row r="63" spans="1:29">
      <c r="A63" s="863"/>
      <c r="B63" s="838"/>
      <c r="C63" s="862"/>
      <c r="D63" s="863"/>
      <c r="F63" s="902"/>
      <c r="G63" s="902"/>
      <c r="H63" s="902"/>
      <c r="I63" s="902"/>
      <c r="J63" s="902"/>
      <c r="K63" s="902"/>
      <c r="L63" s="903"/>
      <c r="M63" s="857"/>
      <c r="N63" s="858"/>
      <c r="O63" s="858"/>
      <c r="P63" s="858"/>
      <c r="Q63" s="858"/>
      <c r="R63" s="858"/>
      <c r="S63" s="858"/>
      <c r="T63" s="858"/>
      <c r="U63" s="859"/>
      <c r="AA63" s="1295"/>
      <c r="AB63" s="1296"/>
      <c r="AC63" s="1297"/>
    </row>
    <row r="64" spans="1:29">
      <c r="A64" s="863"/>
      <c r="B64" s="838"/>
      <c r="C64" s="862"/>
      <c r="D64" s="863"/>
      <c r="AA64" s="1295"/>
      <c r="AB64" s="1296"/>
      <c r="AC64" s="1297"/>
    </row>
    <row r="65" spans="1:30">
      <c r="A65" s="863"/>
      <c r="B65" s="838"/>
      <c r="C65" s="862"/>
      <c r="D65" s="863"/>
      <c r="F65" s="1612" t="s">
        <v>673</v>
      </c>
      <c r="G65" s="1612"/>
      <c r="H65" s="1612"/>
      <c r="I65" s="1612"/>
      <c r="J65" s="1612"/>
      <c r="K65" s="1612"/>
      <c r="L65" s="1612"/>
      <c r="M65" s="1612"/>
      <c r="N65" s="850" t="s">
        <v>506</v>
      </c>
      <c r="O65" s="851"/>
      <c r="P65" s="851"/>
      <c r="Q65" s="852"/>
      <c r="AA65" s="1295"/>
      <c r="AB65" s="1296"/>
      <c r="AC65" s="1297"/>
    </row>
    <row r="66" spans="1:30">
      <c r="A66" s="863"/>
      <c r="B66" s="838"/>
      <c r="C66" s="862"/>
      <c r="D66" s="863"/>
      <c r="AA66" s="1295"/>
      <c r="AB66" s="1296"/>
      <c r="AC66" s="1297"/>
    </row>
    <row r="67" spans="1:30" ht="13.5" customHeight="1">
      <c r="A67" s="1646"/>
      <c r="B67" s="838">
        <v>6</v>
      </c>
      <c r="C67" s="862" t="s">
        <v>674</v>
      </c>
      <c r="D67" s="863" t="s">
        <v>1666</v>
      </c>
      <c r="F67" s="902" t="s">
        <v>20</v>
      </c>
      <c r="G67" s="902"/>
      <c r="H67" s="902"/>
      <c r="I67" s="902"/>
      <c r="J67" s="902"/>
      <c r="K67" s="902"/>
      <c r="L67" s="903"/>
      <c r="M67" s="854" t="s">
        <v>19</v>
      </c>
      <c r="N67" s="855"/>
      <c r="O67" s="855"/>
      <c r="P67" s="855"/>
      <c r="Q67" s="855"/>
      <c r="R67" s="855"/>
      <c r="S67" s="855"/>
      <c r="T67" s="855"/>
      <c r="U67" s="856"/>
      <c r="AA67" s="1295" t="s">
        <v>4</v>
      </c>
      <c r="AB67" s="1296"/>
      <c r="AC67" s="1297"/>
      <c r="AD67" s="13"/>
    </row>
    <row r="68" spans="1:30">
      <c r="A68" s="1646"/>
      <c r="B68" s="838"/>
      <c r="C68" s="862"/>
      <c r="D68" s="863"/>
      <c r="F68" s="902"/>
      <c r="G68" s="902"/>
      <c r="H68" s="902"/>
      <c r="I68" s="902"/>
      <c r="J68" s="902"/>
      <c r="K68" s="902"/>
      <c r="L68" s="903"/>
      <c r="M68" s="857"/>
      <c r="N68" s="858"/>
      <c r="O68" s="858"/>
      <c r="P68" s="858"/>
      <c r="Q68" s="858"/>
      <c r="R68" s="858"/>
      <c r="S68" s="858"/>
      <c r="T68" s="858"/>
      <c r="U68" s="859"/>
      <c r="AA68" s="1295"/>
      <c r="AB68" s="1296"/>
      <c r="AC68" s="1297"/>
    </row>
    <row r="69" spans="1:30">
      <c r="A69" s="1646"/>
      <c r="B69" s="838"/>
      <c r="C69" s="862"/>
      <c r="D69" s="863"/>
      <c r="AA69" s="1295"/>
      <c r="AB69" s="1296"/>
      <c r="AC69" s="1297"/>
    </row>
    <row r="70" spans="1:30">
      <c r="A70" s="1646"/>
      <c r="B70" s="838"/>
      <c r="C70" s="862"/>
      <c r="D70" s="863"/>
      <c r="F70" s="1612" t="s">
        <v>369</v>
      </c>
      <c r="G70" s="1612"/>
      <c r="H70" s="1612"/>
      <c r="I70" s="1612"/>
      <c r="J70" s="1612"/>
      <c r="K70" s="1612"/>
      <c r="L70" s="1612"/>
      <c r="M70" s="1612"/>
      <c r="N70" s="850" t="s">
        <v>506</v>
      </c>
      <c r="O70" s="851"/>
      <c r="P70" s="851"/>
      <c r="Q70" s="852"/>
      <c r="AA70" s="1295"/>
      <c r="AB70" s="1296"/>
      <c r="AC70" s="1297"/>
    </row>
    <row r="71" spans="1:30">
      <c r="A71" s="1646"/>
      <c r="B71" s="838"/>
      <c r="C71" s="862"/>
      <c r="D71" s="863"/>
      <c r="AA71" s="1295"/>
      <c r="AB71" s="1296"/>
      <c r="AC71" s="1297"/>
    </row>
    <row r="72" spans="1:30">
      <c r="A72" s="1646"/>
      <c r="B72" s="838"/>
      <c r="C72" s="862"/>
      <c r="D72" s="863"/>
      <c r="F72" s="844" t="s">
        <v>370</v>
      </c>
      <c r="G72" s="845"/>
      <c r="H72" s="845"/>
      <c r="I72" s="845"/>
      <c r="J72" s="845"/>
      <c r="K72" s="845"/>
      <c r="L72" s="845"/>
      <c r="M72" s="845"/>
      <c r="N72" s="846"/>
      <c r="O72" s="1031"/>
      <c r="P72" s="1032"/>
      <c r="Q72" s="1032"/>
      <c r="R72" s="1032"/>
      <c r="S72" s="1032"/>
      <c r="T72" s="1032"/>
      <c r="U72" s="4" t="s">
        <v>51</v>
      </c>
      <c r="AA72" s="1295"/>
      <c r="AB72" s="1296"/>
      <c r="AC72" s="1297"/>
    </row>
    <row r="73" spans="1:30">
      <c r="A73" s="1646"/>
      <c r="B73" s="838"/>
      <c r="C73" s="862"/>
      <c r="D73" s="863"/>
      <c r="F73" s="1214" t="s">
        <v>371</v>
      </c>
      <c r="G73" s="1215"/>
      <c r="H73" s="1215"/>
      <c r="I73" s="1215"/>
      <c r="J73" s="1215"/>
      <c r="K73" s="1215"/>
      <c r="L73" s="1215"/>
      <c r="M73" s="1215"/>
      <c r="N73" s="1216"/>
      <c r="O73" s="1007"/>
      <c r="P73" s="1008"/>
      <c r="Q73" s="1008"/>
      <c r="R73" s="1008"/>
      <c r="S73" s="1008"/>
      <c r="T73" s="1008"/>
      <c r="U73" s="15" t="s">
        <v>51</v>
      </c>
      <c r="AA73" s="1295"/>
      <c r="AB73" s="1296"/>
      <c r="AC73" s="1297"/>
    </row>
    <row r="74" spans="1:30">
      <c r="A74" s="1646"/>
      <c r="B74" s="838"/>
      <c r="C74" s="862"/>
      <c r="D74" s="863"/>
      <c r="F74" s="2" t="s">
        <v>368</v>
      </c>
      <c r="G74" s="14"/>
      <c r="H74" s="14"/>
      <c r="I74" s="14"/>
      <c r="J74" s="14"/>
      <c r="K74" s="14"/>
      <c r="L74" s="14"/>
      <c r="M74" s="14"/>
      <c r="N74" s="14"/>
      <c r="O74" s="14"/>
      <c r="P74" s="14"/>
      <c r="Q74" s="14"/>
      <c r="R74" s="14"/>
      <c r="S74" s="14"/>
      <c r="T74" s="14"/>
      <c r="AA74" s="1295"/>
      <c r="AB74" s="1296"/>
      <c r="AC74" s="1297"/>
    </row>
    <row r="75" spans="1:30">
      <c r="A75" s="1646"/>
      <c r="B75" s="838"/>
      <c r="C75" s="862"/>
      <c r="D75" s="863"/>
      <c r="AA75" s="1295"/>
      <c r="AB75" s="1296"/>
      <c r="AC75" s="1297"/>
    </row>
    <row r="76" spans="1:30" ht="13.5" customHeight="1">
      <c r="A76" s="271"/>
      <c r="B76" s="838">
        <v>7</v>
      </c>
      <c r="C76" s="1058" t="s">
        <v>675</v>
      </c>
      <c r="D76" s="1057" t="s">
        <v>864</v>
      </c>
      <c r="F76" s="902" t="s">
        <v>20</v>
      </c>
      <c r="G76" s="902"/>
      <c r="H76" s="902"/>
      <c r="I76" s="902"/>
      <c r="J76" s="902"/>
      <c r="K76" s="902"/>
      <c r="L76" s="903"/>
      <c r="M76" s="854" t="s">
        <v>19</v>
      </c>
      <c r="N76" s="855"/>
      <c r="O76" s="855"/>
      <c r="P76" s="855"/>
      <c r="Q76" s="855"/>
      <c r="R76" s="855"/>
      <c r="S76" s="855"/>
      <c r="T76" s="855"/>
      <c r="U76" s="856"/>
      <c r="AA76" s="1295" t="s">
        <v>4</v>
      </c>
      <c r="AB76" s="1296"/>
      <c r="AC76" s="1297"/>
    </row>
    <row r="77" spans="1:30">
      <c r="A77" s="271"/>
      <c r="B77" s="838"/>
      <c r="C77" s="1058"/>
      <c r="D77" s="1057"/>
      <c r="F77" s="902"/>
      <c r="G77" s="902"/>
      <c r="H77" s="902"/>
      <c r="I77" s="902"/>
      <c r="J77" s="902"/>
      <c r="K77" s="902"/>
      <c r="L77" s="903"/>
      <c r="M77" s="857"/>
      <c r="N77" s="858"/>
      <c r="O77" s="858"/>
      <c r="P77" s="858"/>
      <c r="Q77" s="858"/>
      <c r="R77" s="858"/>
      <c r="S77" s="858"/>
      <c r="T77" s="858"/>
      <c r="U77" s="859"/>
      <c r="AA77" s="1295"/>
      <c r="AB77" s="1296"/>
      <c r="AC77" s="1297"/>
    </row>
    <row r="78" spans="1:30">
      <c r="A78" s="271"/>
      <c r="B78" s="838"/>
      <c r="C78" s="1058"/>
      <c r="D78" s="1057"/>
      <c r="Z78" s="11"/>
      <c r="AA78" s="1295"/>
      <c r="AB78" s="1296"/>
      <c r="AC78" s="1297"/>
    </row>
    <row r="79" spans="1:30">
      <c r="A79" s="271"/>
      <c r="B79" s="838"/>
      <c r="C79" s="1058"/>
      <c r="D79" s="1057"/>
      <c r="AA79" s="1295"/>
      <c r="AB79" s="1296"/>
      <c r="AC79" s="1297"/>
    </row>
    <row r="80" spans="1:30">
      <c r="A80" s="271"/>
      <c r="B80" s="838"/>
      <c r="C80" s="1058"/>
      <c r="D80" s="1057"/>
      <c r="AA80" s="1295"/>
      <c r="AB80" s="1296"/>
      <c r="AC80" s="1297"/>
    </row>
    <row r="81" spans="1:29">
      <c r="A81" s="271"/>
      <c r="B81" s="838"/>
      <c r="C81" s="1058"/>
      <c r="D81" s="1057"/>
      <c r="AA81" s="1295"/>
      <c r="AB81" s="1296"/>
      <c r="AC81" s="1297"/>
    </row>
    <row r="82" spans="1:29">
      <c r="A82" s="271"/>
      <c r="B82" s="838"/>
      <c r="C82" s="1058"/>
      <c r="D82" s="1057"/>
      <c r="AA82" s="1295"/>
      <c r="AB82" s="1296"/>
      <c r="AC82" s="1297"/>
    </row>
    <row r="83" spans="1:29">
      <c r="A83" s="271"/>
      <c r="B83" s="838"/>
      <c r="C83" s="1058"/>
      <c r="D83" s="1057"/>
      <c r="AA83" s="1295"/>
      <c r="AB83" s="1296"/>
      <c r="AC83" s="1297"/>
    </row>
    <row r="84" spans="1:29">
      <c r="A84" s="271"/>
      <c r="B84" s="838"/>
      <c r="C84" s="1058"/>
      <c r="D84" s="1057"/>
      <c r="AA84" s="256"/>
      <c r="AB84" s="257"/>
      <c r="AC84" s="258"/>
    </row>
    <row r="85" spans="1:29">
      <c r="A85" s="271"/>
      <c r="B85" s="838"/>
      <c r="C85" s="1058"/>
      <c r="D85" s="271"/>
      <c r="AA85" s="256"/>
      <c r="AB85" s="257"/>
      <c r="AC85" s="258"/>
    </row>
    <row r="86" spans="1:29">
      <c r="A86" s="271"/>
      <c r="B86" s="838"/>
      <c r="C86" s="1058"/>
      <c r="D86" s="271"/>
      <c r="AA86" s="256"/>
      <c r="AB86" s="257"/>
      <c r="AC86" s="258"/>
    </row>
    <row r="87" spans="1:29">
      <c r="A87" s="271"/>
      <c r="B87" s="838"/>
      <c r="C87" s="1058"/>
      <c r="D87" s="271"/>
      <c r="AA87" s="256"/>
      <c r="AB87" s="257"/>
      <c r="AC87" s="258"/>
    </row>
    <row r="88" spans="1:29">
      <c r="A88" s="239"/>
      <c r="B88" s="841"/>
      <c r="C88" s="1137"/>
      <c r="D88" s="239"/>
      <c r="E88" s="7"/>
      <c r="F88" s="390"/>
      <c r="G88" s="7"/>
      <c r="H88" s="7"/>
      <c r="I88" s="7"/>
      <c r="J88" s="7"/>
      <c r="K88" s="7"/>
      <c r="L88" s="7"/>
      <c r="M88" s="7"/>
      <c r="N88" s="7"/>
      <c r="O88" s="7"/>
      <c r="P88" s="7"/>
      <c r="Q88" s="7"/>
      <c r="R88" s="7"/>
      <c r="S88" s="7"/>
      <c r="T88" s="7"/>
      <c r="U88" s="7"/>
      <c r="V88" s="7"/>
      <c r="W88" s="7"/>
      <c r="X88" s="7"/>
      <c r="Y88" s="7"/>
      <c r="Z88" s="7"/>
      <c r="AA88" s="391"/>
      <c r="AB88" s="392"/>
      <c r="AC88" s="393"/>
    </row>
    <row r="89" spans="1:29" ht="13.5" customHeight="1">
      <c r="A89" s="863"/>
      <c r="B89" s="838">
        <v>8</v>
      </c>
      <c r="C89" s="862" t="s">
        <v>772</v>
      </c>
      <c r="D89" s="863" t="s">
        <v>865</v>
      </c>
      <c r="F89" s="902" t="s">
        <v>20</v>
      </c>
      <c r="G89" s="902"/>
      <c r="H89" s="902"/>
      <c r="I89" s="902"/>
      <c r="J89" s="902"/>
      <c r="K89" s="902"/>
      <c r="L89" s="903"/>
      <c r="M89" s="1626" t="s">
        <v>515</v>
      </c>
      <c r="N89" s="1626"/>
      <c r="O89" s="1626"/>
      <c r="P89" s="1626"/>
      <c r="Q89" s="1626"/>
      <c r="R89" s="1626"/>
      <c r="S89" s="1626"/>
      <c r="T89" s="1626"/>
      <c r="U89" s="1626"/>
      <c r="V89" s="1626"/>
      <c r="AA89" s="1295" t="s">
        <v>4</v>
      </c>
      <c r="AB89" s="1296"/>
      <c r="AC89" s="1297"/>
    </row>
    <row r="90" spans="1:29">
      <c r="A90" s="863"/>
      <c r="B90" s="838"/>
      <c r="C90" s="862"/>
      <c r="D90" s="863"/>
      <c r="F90" s="902"/>
      <c r="G90" s="902"/>
      <c r="H90" s="902"/>
      <c r="I90" s="902"/>
      <c r="J90" s="902"/>
      <c r="K90" s="902"/>
      <c r="L90" s="903"/>
      <c r="M90" s="1530"/>
      <c r="N90" s="1530"/>
      <c r="O90" s="1530"/>
      <c r="P90" s="1530"/>
      <c r="Q90" s="1530"/>
      <c r="R90" s="1530"/>
      <c r="S90" s="1530"/>
      <c r="T90" s="1530"/>
      <c r="U90" s="1530"/>
      <c r="V90" s="1530"/>
      <c r="AA90" s="1295"/>
      <c r="AB90" s="1296"/>
      <c r="AC90" s="1297"/>
    </row>
    <row r="91" spans="1:29">
      <c r="A91" s="863"/>
      <c r="B91" s="838"/>
      <c r="C91" s="862"/>
      <c r="D91" s="863"/>
      <c r="Z91" s="11"/>
      <c r="AA91" s="1295"/>
      <c r="AB91" s="1296"/>
      <c r="AC91" s="1297"/>
    </row>
    <row r="92" spans="1:29">
      <c r="A92" s="863"/>
      <c r="B92" s="838"/>
      <c r="C92" s="862"/>
      <c r="D92" s="863"/>
      <c r="AA92" s="1295"/>
      <c r="AB92" s="1296"/>
      <c r="AC92" s="1297"/>
    </row>
    <row r="93" spans="1:29">
      <c r="A93" s="863"/>
      <c r="B93" s="838"/>
      <c r="C93" s="862"/>
      <c r="D93" s="863"/>
      <c r="AA93" s="1295"/>
      <c r="AB93" s="1296"/>
      <c r="AC93" s="1297"/>
    </row>
    <row r="94" spans="1:29">
      <c r="A94" s="863"/>
      <c r="B94" s="838"/>
      <c r="C94" s="862"/>
      <c r="D94" s="863"/>
      <c r="AA94" s="1295"/>
      <c r="AB94" s="1296"/>
      <c r="AC94" s="1297"/>
    </row>
    <row r="95" spans="1:29">
      <c r="A95" s="863"/>
      <c r="B95" s="838"/>
      <c r="C95" s="862"/>
      <c r="D95" s="863"/>
      <c r="AA95" s="1295"/>
      <c r="AB95" s="1296"/>
      <c r="AC95" s="1297"/>
    </row>
    <row r="96" spans="1:29">
      <c r="A96" s="863"/>
      <c r="B96" s="838"/>
      <c r="C96" s="862"/>
      <c r="D96" s="863"/>
      <c r="AA96" s="1295"/>
      <c r="AB96" s="1296"/>
      <c r="AC96" s="1297"/>
    </row>
    <row r="97" spans="1:29">
      <c r="A97" s="863"/>
      <c r="B97" s="838"/>
      <c r="C97" s="862"/>
      <c r="D97" s="863"/>
      <c r="AA97" s="1295"/>
      <c r="AB97" s="1296"/>
      <c r="AC97" s="1297"/>
    </row>
    <row r="98" spans="1:29">
      <c r="A98" s="863"/>
      <c r="B98" s="838"/>
      <c r="C98" s="862"/>
      <c r="D98" s="863"/>
      <c r="AA98" s="1295"/>
      <c r="AB98" s="1296"/>
      <c r="AC98" s="1297"/>
    </row>
    <row r="99" spans="1:29">
      <c r="A99" s="863"/>
      <c r="B99" s="838"/>
      <c r="C99" s="862"/>
      <c r="D99" s="863"/>
      <c r="AA99" s="1295"/>
      <c r="AB99" s="1296"/>
      <c r="AC99" s="1297"/>
    </row>
    <row r="100" spans="1:29">
      <c r="A100" s="863"/>
      <c r="B100" s="838"/>
      <c r="C100" s="862"/>
      <c r="D100" s="863"/>
      <c r="AA100" s="1295"/>
      <c r="AB100" s="1296"/>
      <c r="AC100" s="1297"/>
    </row>
    <row r="101" spans="1:29">
      <c r="A101" s="863"/>
      <c r="B101" s="838"/>
      <c r="C101" s="862"/>
      <c r="D101" s="863"/>
      <c r="AA101" s="1295"/>
      <c r="AB101" s="1296"/>
      <c r="AC101" s="1297"/>
    </row>
    <row r="102" spans="1:29" ht="6" customHeight="1">
      <c r="A102" s="270"/>
      <c r="B102" s="283"/>
      <c r="C102" s="250"/>
      <c r="D102" s="270"/>
      <c r="AA102" s="272"/>
      <c r="AB102" s="273"/>
      <c r="AC102" s="274"/>
    </row>
    <row r="103" spans="1:29" ht="6" customHeight="1">
      <c r="A103" s="270"/>
      <c r="B103" s="283"/>
      <c r="C103" s="250"/>
      <c r="D103" s="270"/>
      <c r="AA103" s="272"/>
      <c r="AB103" s="273"/>
      <c r="AC103" s="274"/>
    </row>
    <row r="104" spans="1:29" ht="13.5" customHeight="1">
      <c r="A104" s="863" t="s">
        <v>676</v>
      </c>
      <c r="B104" s="838">
        <v>9</v>
      </c>
      <c r="C104" s="862" t="s">
        <v>677</v>
      </c>
      <c r="D104" s="1057"/>
      <c r="E104" s="43"/>
      <c r="F104" s="902" t="s">
        <v>20</v>
      </c>
      <c r="G104" s="902"/>
      <c r="H104" s="902"/>
      <c r="I104" s="902"/>
      <c r="J104" s="902"/>
      <c r="K104" s="902"/>
      <c r="L104" s="903"/>
      <c r="M104" s="854" t="s">
        <v>19</v>
      </c>
      <c r="N104" s="855"/>
      <c r="O104" s="855"/>
      <c r="P104" s="855"/>
      <c r="Q104" s="855"/>
      <c r="R104" s="855"/>
      <c r="S104" s="855"/>
      <c r="T104" s="855"/>
      <c r="U104" s="856"/>
      <c r="V104" s="43"/>
      <c r="W104" s="43"/>
      <c r="X104" s="43"/>
      <c r="Y104" s="43"/>
      <c r="Z104" s="43"/>
      <c r="AA104" s="1295" t="s">
        <v>4</v>
      </c>
      <c r="AB104" s="1296"/>
      <c r="AC104" s="1297"/>
    </row>
    <row r="105" spans="1:29">
      <c r="A105" s="863"/>
      <c r="B105" s="838"/>
      <c r="C105" s="862"/>
      <c r="D105" s="1057"/>
      <c r="E105" s="43"/>
      <c r="F105" s="902"/>
      <c r="G105" s="902"/>
      <c r="H105" s="902"/>
      <c r="I105" s="902"/>
      <c r="J105" s="902"/>
      <c r="K105" s="902"/>
      <c r="L105" s="903"/>
      <c r="M105" s="857"/>
      <c r="N105" s="858"/>
      <c r="O105" s="858"/>
      <c r="P105" s="858"/>
      <c r="Q105" s="858"/>
      <c r="R105" s="858"/>
      <c r="S105" s="858"/>
      <c r="T105" s="858"/>
      <c r="U105" s="859"/>
      <c r="V105" s="43"/>
      <c r="W105" s="43"/>
      <c r="X105" s="43"/>
      <c r="Y105" s="43"/>
      <c r="Z105" s="43"/>
      <c r="AA105" s="1295"/>
      <c r="AB105" s="1296"/>
      <c r="AC105" s="1297"/>
    </row>
    <row r="106" spans="1:29">
      <c r="A106" s="863"/>
      <c r="B106" s="838"/>
      <c r="C106" s="862"/>
      <c r="D106" s="1057"/>
      <c r="E106" s="43"/>
      <c r="F106" s="43"/>
      <c r="G106" s="43"/>
      <c r="H106" s="43"/>
      <c r="I106" s="43"/>
      <c r="J106" s="43"/>
      <c r="K106" s="43"/>
      <c r="L106" s="43"/>
      <c r="M106" s="43"/>
      <c r="N106" s="43"/>
      <c r="O106" s="43"/>
      <c r="P106" s="43"/>
      <c r="Q106" s="43"/>
      <c r="R106" s="43"/>
      <c r="S106" s="43"/>
      <c r="T106" s="43"/>
      <c r="U106" s="43"/>
      <c r="V106" s="43"/>
      <c r="W106" s="43"/>
      <c r="X106" s="43"/>
      <c r="Y106" s="43"/>
      <c r="Z106" s="43"/>
      <c r="AA106" s="1295"/>
      <c r="AB106" s="1296"/>
      <c r="AC106" s="1297"/>
    </row>
    <row r="107" spans="1:29">
      <c r="A107" s="863"/>
      <c r="B107" s="838"/>
      <c r="C107" s="862"/>
      <c r="D107" s="1057"/>
      <c r="E107" s="43"/>
      <c r="F107" s="3" t="s">
        <v>678</v>
      </c>
      <c r="G107" s="43"/>
      <c r="H107" s="43"/>
      <c r="I107" s="43"/>
      <c r="J107" s="43"/>
      <c r="K107" s="43"/>
      <c r="L107" s="43"/>
      <c r="M107" s="43"/>
      <c r="N107" s="43"/>
      <c r="O107" s="43"/>
      <c r="P107" s="43"/>
      <c r="Q107" s="43"/>
      <c r="R107" s="43"/>
      <c r="S107" s="43"/>
      <c r="T107" s="43"/>
      <c r="U107" s="43"/>
      <c r="V107" s="43"/>
      <c r="W107" s="43"/>
      <c r="X107" s="43"/>
      <c r="Y107" s="43"/>
      <c r="Z107" s="43"/>
      <c r="AA107" s="1295"/>
      <c r="AB107" s="1296"/>
      <c r="AC107" s="1297"/>
    </row>
    <row r="108" spans="1:29">
      <c r="A108" s="863"/>
      <c r="B108" s="838"/>
      <c r="C108" s="862"/>
      <c r="D108" s="1057"/>
      <c r="E108" s="43"/>
      <c r="F108" s="43"/>
      <c r="G108" s="43"/>
      <c r="H108" s="43"/>
      <c r="I108" s="43"/>
      <c r="J108" s="43"/>
      <c r="K108" s="43"/>
      <c r="L108" s="43"/>
      <c r="M108" s="43"/>
      <c r="N108" s="43"/>
      <c r="O108" s="43"/>
      <c r="P108" s="43"/>
      <c r="Q108" s="43"/>
      <c r="R108" s="43"/>
      <c r="S108" s="43"/>
      <c r="T108" s="43"/>
      <c r="U108" s="43"/>
      <c r="V108" s="43"/>
      <c r="W108" s="43"/>
      <c r="X108" s="43"/>
      <c r="Y108" s="43"/>
      <c r="Z108" s="43"/>
      <c r="AA108" s="1295"/>
      <c r="AB108" s="1296"/>
      <c r="AC108" s="1297"/>
    </row>
    <row r="109" spans="1:29">
      <c r="A109" s="863"/>
      <c r="B109" s="838"/>
      <c r="C109" s="862"/>
      <c r="D109" s="1057"/>
      <c r="E109" s="43"/>
      <c r="F109" s="1025"/>
      <c r="G109" s="1026"/>
      <c r="H109" s="1027"/>
      <c r="I109" s="1209" t="s">
        <v>679</v>
      </c>
      <c r="J109" s="1210"/>
      <c r="K109" s="1210"/>
      <c r="L109" s="1211"/>
      <c r="M109" s="1209" t="s">
        <v>372</v>
      </c>
      <c r="N109" s="1210"/>
      <c r="O109" s="1210"/>
      <c r="P109" s="1211"/>
      <c r="Q109" s="43"/>
      <c r="R109" s="43"/>
      <c r="S109" s="43"/>
      <c r="T109" s="43"/>
      <c r="U109" s="43"/>
      <c r="V109" s="43"/>
      <c r="W109" s="43"/>
      <c r="X109" s="43"/>
      <c r="Y109" s="43"/>
      <c r="Z109" s="43"/>
      <c r="AA109" s="1295"/>
      <c r="AB109" s="1296"/>
      <c r="AC109" s="1297"/>
    </row>
    <row r="110" spans="1:29">
      <c r="A110" s="863"/>
      <c r="B110" s="838"/>
      <c r="C110" s="862"/>
      <c r="D110" s="1057"/>
      <c r="E110" s="43"/>
      <c r="F110" s="844" t="s">
        <v>5</v>
      </c>
      <c r="G110" s="845"/>
      <c r="H110" s="846"/>
      <c r="I110" s="1650" t="str">
        <f>IF(O54=0,"",$O$54)</f>
        <v/>
      </c>
      <c r="J110" s="1650"/>
      <c r="K110" s="1650"/>
      <c r="L110" s="286" t="s">
        <v>11</v>
      </c>
      <c r="M110" s="1032"/>
      <c r="N110" s="1032"/>
      <c r="O110" s="1032"/>
      <c r="P110" s="286" t="s">
        <v>11</v>
      </c>
      <c r="R110" s="43"/>
      <c r="S110" s="43"/>
      <c r="T110" s="43"/>
      <c r="U110" s="43"/>
      <c r="V110" s="43"/>
      <c r="W110" s="43"/>
      <c r="X110" s="43"/>
      <c r="Y110" s="43"/>
      <c r="Z110" s="43"/>
      <c r="AA110" s="1295"/>
      <c r="AB110" s="1296"/>
      <c r="AC110" s="1297"/>
    </row>
    <row r="111" spans="1:29">
      <c r="A111" s="863"/>
      <c r="B111" s="838"/>
      <c r="C111" s="862"/>
      <c r="D111" s="1057"/>
      <c r="E111" s="43"/>
      <c r="F111" s="844" t="s">
        <v>6</v>
      </c>
      <c r="G111" s="845"/>
      <c r="H111" s="846"/>
      <c r="I111" s="1650" t="str">
        <f>IF(O55=0,"",$O$55)</f>
        <v/>
      </c>
      <c r="J111" s="1650"/>
      <c r="K111" s="1650"/>
      <c r="L111" s="286" t="s">
        <v>11</v>
      </c>
      <c r="M111" s="1032"/>
      <c r="N111" s="1032"/>
      <c r="O111" s="1032"/>
      <c r="P111" s="286" t="s">
        <v>11</v>
      </c>
      <c r="Q111" s="43"/>
      <c r="R111" s="43"/>
      <c r="S111" s="43"/>
      <c r="T111" s="43"/>
      <c r="U111" s="43"/>
      <c r="V111" s="43"/>
      <c r="W111" s="43"/>
      <c r="X111" s="43"/>
      <c r="Y111" s="43"/>
      <c r="Z111" s="43"/>
      <c r="AA111" s="1295"/>
      <c r="AB111" s="1296"/>
      <c r="AC111" s="1297"/>
    </row>
    <row r="112" spans="1:29">
      <c r="A112" s="863"/>
      <c r="B112" s="838"/>
      <c r="C112" s="862"/>
      <c r="D112" s="1057"/>
      <c r="E112" s="43"/>
      <c r="F112" s="2" t="s">
        <v>368</v>
      </c>
      <c r="G112" s="43"/>
      <c r="H112" s="43"/>
      <c r="I112" s="43"/>
      <c r="J112" s="43"/>
      <c r="K112" s="43"/>
      <c r="L112" s="43"/>
      <c r="M112" s="43"/>
      <c r="N112" s="43"/>
      <c r="O112" s="43"/>
      <c r="P112" s="43"/>
      <c r="Q112" s="43"/>
      <c r="R112" s="43"/>
      <c r="S112" s="43"/>
      <c r="T112" s="43"/>
      <c r="U112" s="43"/>
      <c r="V112" s="43"/>
      <c r="W112" s="43"/>
      <c r="X112" s="43"/>
      <c r="Y112" s="43"/>
      <c r="Z112" s="43"/>
      <c r="AA112" s="1295"/>
      <c r="AB112" s="1296"/>
      <c r="AC112" s="1297"/>
    </row>
    <row r="113" spans="1:29">
      <c r="A113" s="863"/>
      <c r="B113" s="838"/>
      <c r="C113" s="862"/>
      <c r="D113" s="1057"/>
      <c r="E113" s="43"/>
      <c r="G113" s="43"/>
      <c r="H113" s="43"/>
      <c r="I113" s="43"/>
      <c r="J113" s="43"/>
      <c r="K113" s="43"/>
      <c r="L113" s="43"/>
      <c r="M113" s="43"/>
      <c r="N113" s="43"/>
      <c r="O113" s="43"/>
      <c r="P113" s="43"/>
      <c r="Q113" s="43"/>
      <c r="R113" s="43"/>
      <c r="S113" s="43"/>
      <c r="T113" s="43"/>
      <c r="U113" s="43"/>
      <c r="V113" s="43"/>
      <c r="W113" s="43"/>
      <c r="X113" s="43"/>
      <c r="Y113" s="43"/>
      <c r="Z113" s="43"/>
      <c r="AA113" s="1295"/>
      <c r="AB113" s="1296"/>
      <c r="AC113" s="1297"/>
    </row>
    <row r="114" spans="1:29">
      <c r="A114" s="863"/>
      <c r="B114" s="838"/>
      <c r="C114" s="862"/>
      <c r="D114" s="1057"/>
      <c r="E114" s="43"/>
      <c r="G114" s="43"/>
      <c r="H114" s="43"/>
      <c r="I114" s="43"/>
      <c r="J114" s="43"/>
      <c r="K114" s="43"/>
      <c r="L114" s="43"/>
      <c r="M114" s="43"/>
      <c r="N114" s="43"/>
      <c r="O114" s="43"/>
      <c r="P114" s="43"/>
      <c r="Q114" s="43"/>
      <c r="R114" s="43"/>
      <c r="S114" s="43"/>
      <c r="T114" s="43"/>
      <c r="U114" s="43"/>
      <c r="V114" s="43"/>
      <c r="W114" s="43"/>
      <c r="X114" s="43"/>
      <c r="Y114" s="43"/>
      <c r="Z114" s="43"/>
      <c r="AA114" s="1295"/>
      <c r="AB114" s="1296"/>
      <c r="AC114" s="1297"/>
    </row>
    <row r="115" spans="1:29">
      <c r="A115" s="863"/>
      <c r="B115" s="838"/>
      <c r="C115" s="862"/>
      <c r="D115" s="1057"/>
      <c r="E115" s="43"/>
      <c r="G115" s="43"/>
      <c r="H115" s="43"/>
      <c r="I115" s="43"/>
      <c r="J115" s="43"/>
      <c r="K115" s="43"/>
      <c r="L115" s="43"/>
      <c r="M115" s="43"/>
      <c r="N115" s="43"/>
      <c r="O115" s="43"/>
      <c r="P115" s="43"/>
      <c r="Q115" s="43"/>
      <c r="R115" s="43"/>
      <c r="S115" s="43"/>
      <c r="T115" s="43"/>
      <c r="U115" s="43"/>
      <c r="V115" s="43"/>
      <c r="W115" s="43"/>
      <c r="X115" s="43"/>
      <c r="Y115" s="43"/>
      <c r="Z115" s="43"/>
      <c r="AA115" s="1295"/>
      <c r="AB115" s="1296"/>
      <c r="AC115" s="1297"/>
    </row>
    <row r="116" spans="1:29" ht="13.5" customHeight="1">
      <c r="A116" s="271"/>
      <c r="B116" s="283">
        <v>10</v>
      </c>
      <c r="C116" s="1058" t="s">
        <v>680</v>
      </c>
      <c r="D116" s="1059" t="s">
        <v>866</v>
      </c>
      <c r="E116" s="43"/>
      <c r="F116" s="902" t="s">
        <v>20</v>
      </c>
      <c r="G116" s="902"/>
      <c r="H116" s="902"/>
      <c r="I116" s="902"/>
      <c r="J116" s="902"/>
      <c r="K116" s="902"/>
      <c r="L116" s="903"/>
      <c r="M116" s="854" t="s">
        <v>19</v>
      </c>
      <c r="N116" s="855"/>
      <c r="O116" s="855"/>
      <c r="P116" s="855"/>
      <c r="Q116" s="855"/>
      <c r="R116" s="855"/>
      <c r="S116" s="855"/>
      <c r="T116" s="855"/>
      <c r="U116" s="856"/>
      <c r="V116" s="43"/>
      <c r="W116" s="43"/>
      <c r="X116" s="43"/>
      <c r="Y116" s="43"/>
      <c r="Z116" s="43"/>
      <c r="AA116" s="1295" t="s">
        <v>4</v>
      </c>
      <c r="AB116" s="1296"/>
      <c r="AC116" s="1297"/>
    </row>
    <row r="117" spans="1:29">
      <c r="A117" s="271"/>
      <c r="B117" s="283"/>
      <c r="C117" s="1058"/>
      <c r="D117" s="1059"/>
      <c r="E117" s="43"/>
      <c r="F117" s="902"/>
      <c r="G117" s="902"/>
      <c r="H117" s="902"/>
      <c r="I117" s="902"/>
      <c r="J117" s="902"/>
      <c r="K117" s="902"/>
      <c r="L117" s="903"/>
      <c r="M117" s="857"/>
      <c r="N117" s="858"/>
      <c r="O117" s="858"/>
      <c r="P117" s="858"/>
      <c r="Q117" s="858"/>
      <c r="R117" s="858"/>
      <c r="S117" s="858"/>
      <c r="T117" s="858"/>
      <c r="U117" s="859"/>
      <c r="V117" s="43"/>
      <c r="W117" s="43"/>
      <c r="X117" s="43"/>
      <c r="Y117" s="43"/>
      <c r="Z117" s="43"/>
      <c r="AA117" s="1295"/>
      <c r="AB117" s="1296"/>
      <c r="AC117" s="1297"/>
    </row>
    <row r="118" spans="1:29">
      <c r="A118" s="271"/>
      <c r="B118" s="283"/>
      <c r="C118" s="1058"/>
      <c r="D118" s="1059"/>
      <c r="E118" s="43"/>
      <c r="F118" s="43"/>
      <c r="G118" s="43"/>
      <c r="H118" s="43"/>
      <c r="I118" s="43"/>
      <c r="J118" s="43"/>
      <c r="K118" s="43"/>
      <c r="L118" s="43"/>
      <c r="M118" s="43"/>
      <c r="N118" s="43"/>
      <c r="O118" s="43"/>
      <c r="P118" s="43"/>
      <c r="Q118" s="43"/>
      <c r="R118" s="43"/>
      <c r="S118" s="43"/>
      <c r="T118" s="43"/>
      <c r="U118" s="43"/>
      <c r="V118" s="43"/>
      <c r="W118" s="43"/>
      <c r="X118" s="43"/>
      <c r="Y118" s="43"/>
      <c r="Z118" s="43"/>
      <c r="AA118" s="1295"/>
      <c r="AB118" s="1296"/>
      <c r="AC118" s="1297"/>
    </row>
    <row r="119" spans="1:29">
      <c r="A119" s="271"/>
      <c r="B119" s="283"/>
      <c r="C119" s="1058"/>
      <c r="D119" s="1059"/>
      <c r="E119" s="43"/>
      <c r="F119" s="3" t="s">
        <v>373</v>
      </c>
      <c r="G119" s="43"/>
      <c r="H119" s="43"/>
      <c r="I119" s="43"/>
      <c r="J119" s="43"/>
      <c r="K119" s="43"/>
      <c r="L119" s="43"/>
      <c r="M119" s="43"/>
      <c r="N119" s="43"/>
      <c r="O119" s="43"/>
      <c r="P119" s="43"/>
      <c r="Q119" s="43"/>
      <c r="R119" s="43"/>
      <c r="S119" s="43"/>
      <c r="T119" s="43"/>
      <c r="U119" s="43"/>
      <c r="V119" s="43"/>
      <c r="W119" s="43"/>
      <c r="X119" s="43"/>
      <c r="Y119" s="43"/>
      <c r="Z119" s="43"/>
      <c r="AA119" s="1295"/>
      <c r="AB119" s="1296"/>
      <c r="AC119" s="1297"/>
    </row>
    <row r="120" spans="1:29">
      <c r="A120" s="271"/>
      <c r="B120" s="283"/>
      <c r="C120" s="1058"/>
      <c r="D120" s="1059"/>
      <c r="E120" s="43"/>
      <c r="F120" s="184"/>
      <c r="K120" s="43"/>
      <c r="L120" s="43"/>
      <c r="M120" s="43"/>
      <c r="N120" s="43"/>
      <c r="O120" s="43"/>
      <c r="P120" s="43"/>
      <c r="Q120" s="43"/>
      <c r="R120" s="43"/>
      <c r="S120" s="43"/>
      <c r="T120" s="43"/>
      <c r="U120" s="43"/>
      <c r="V120" s="43"/>
      <c r="W120" s="43"/>
      <c r="X120" s="43"/>
      <c r="Y120" s="43"/>
      <c r="Z120" s="43"/>
      <c r="AA120" s="1295"/>
      <c r="AB120" s="1296"/>
      <c r="AC120" s="1297"/>
    </row>
    <row r="121" spans="1:29">
      <c r="A121" s="271"/>
      <c r="B121" s="283"/>
      <c r="C121" s="1058"/>
      <c r="D121" s="1059"/>
      <c r="E121" s="43"/>
      <c r="F121" s="418">
        <v>1</v>
      </c>
      <c r="G121" s="850" t="s">
        <v>506</v>
      </c>
      <c r="H121" s="851"/>
      <c r="I121" s="851"/>
      <c r="J121" s="852"/>
      <c r="K121" s="43"/>
      <c r="L121" s="43"/>
      <c r="M121" s="43"/>
      <c r="N121" s="43"/>
      <c r="O121" s="43"/>
      <c r="P121" s="43"/>
      <c r="Q121" s="43"/>
      <c r="R121" s="43"/>
      <c r="S121" s="43"/>
      <c r="T121" s="43"/>
      <c r="U121" s="43"/>
      <c r="V121" s="43"/>
      <c r="W121" s="43"/>
      <c r="X121" s="43"/>
      <c r="Y121" s="43"/>
      <c r="Z121" s="43"/>
      <c r="AA121" s="256"/>
      <c r="AB121" s="257"/>
      <c r="AC121" s="258"/>
    </row>
    <row r="122" spans="1:29">
      <c r="A122" s="271"/>
      <c r="B122" s="283"/>
      <c r="C122" s="1058"/>
      <c r="D122" s="1059"/>
      <c r="E122" s="43"/>
      <c r="F122" s="418">
        <v>2</v>
      </c>
      <c r="G122" s="850" t="s">
        <v>506</v>
      </c>
      <c r="H122" s="851"/>
      <c r="I122" s="851"/>
      <c r="J122" s="852"/>
      <c r="K122" s="43"/>
      <c r="L122" s="43"/>
      <c r="M122" s="43"/>
      <c r="N122" s="43"/>
      <c r="O122" s="43"/>
      <c r="P122" s="43"/>
      <c r="Q122" s="43"/>
      <c r="R122" s="43"/>
      <c r="S122" s="43"/>
      <c r="T122" s="43"/>
      <c r="U122" s="43"/>
      <c r="V122" s="43"/>
      <c r="W122" s="43"/>
      <c r="X122" s="43"/>
      <c r="Y122" s="43"/>
      <c r="Z122" s="43"/>
      <c r="AA122" s="256"/>
      <c r="AB122" s="257"/>
      <c r="AC122" s="258"/>
    </row>
    <row r="123" spans="1:29">
      <c r="A123" s="271"/>
      <c r="B123" s="283"/>
      <c r="C123" s="1058"/>
      <c r="D123" s="1059"/>
      <c r="E123" s="43"/>
      <c r="F123" s="418">
        <v>3</v>
      </c>
      <c r="G123" s="850" t="s">
        <v>506</v>
      </c>
      <c r="H123" s="851"/>
      <c r="I123" s="851"/>
      <c r="J123" s="852"/>
      <c r="K123" s="43"/>
      <c r="L123" s="43"/>
      <c r="M123" s="43"/>
      <c r="N123" s="43"/>
      <c r="O123" s="43"/>
      <c r="P123" s="43"/>
      <c r="Q123" s="43"/>
      <c r="R123" s="43"/>
      <c r="S123" s="43"/>
      <c r="T123" s="43"/>
      <c r="U123" s="43"/>
      <c r="V123" s="43"/>
      <c r="W123" s="43"/>
      <c r="X123" s="43"/>
      <c r="Y123" s="43"/>
      <c r="Z123" s="43"/>
      <c r="AA123" s="256"/>
      <c r="AB123" s="257"/>
      <c r="AC123" s="258"/>
    </row>
    <row r="124" spans="1:29">
      <c r="A124" s="271"/>
      <c r="B124" s="283"/>
      <c r="C124" s="1058"/>
      <c r="D124" s="1059"/>
      <c r="E124" s="43"/>
      <c r="F124" s="418">
        <v>4</v>
      </c>
      <c r="G124" s="850" t="s">
        <v>506</v>
      </c>
      <c r="H124" s="851"/>
      <c r="I124" s="851"/>
      <c r="J124" s="852"/>
      <c r="K124" s="43"/>
      <c r="L124" s="43"/>
      <c r="M124" s="43"/>
      <c r="N124" s="43"/>
      <c r="O124" s="43"/>
      <c r="P124" s="43"/>
      <c r="Q124" s="43"/>
      <c r="R124" s="43"/>
      <c r="S124" s="43"/>
      <c r="T124" s="43"/>
      <c r="U124" s="43"/>
      <c r="V124" s="43"/>
      <c r="W124" s="43"/>
      <c r="X124" s="43"/>
      <c r="Y124" s="43"/>
      <c r="Z124" s="43"/>
      <c r="AA124" s="256"/>
      <c r="AB124" s="257"/>
      <c r="AC124" s="258"/>
    </row>
    <row r="125" spans="1:29">
      <c r="A125" s="271"/>
      <c r="B125" s="283"/>
      <c r="C125" s="1058"/>
      <c r="D125" s="1059"/>
      <c r="E125" s="43"/>
      <c r="F125" s="418">
        <v>5</v>
      </c>
      <c r="G125" s="850" t="s">
        <v>506</v>
      </c>
      <c r="H125" s="851"/>
      <c r="I125" s="851"/>
      <c r="J125" s="852"/>
      <c r="K125" s="43"/>
      <c r="L125" s="43"/>
      <c r="M125" s="43"/>
      <c r="N125" s="43"/>
      <c r="O125" s="43"/>
      <c r="P125" s="43"/>
      <c r="Q125" s="43"/>
      <c r="R125" s="43"/>
      <c r="S125" s="43"/>
      <c r="T125" s="43"/>
      <c r="U125" s="43"/>
      <c r="V125" s="43"/>
      <c r="W125" s="43"/>
      <c r="X125" s="43"/>
      <c r="Y125" s="43"/>
      <c r="Z125" s="43"/>
      <c r="AA125" s="256"/>
      <c r="AB125" s="257"/>
      <c r="AC125" s="258"/>
    </row>
    <row r="126" spans="1:29">
      <c r="A126" s="271"/>
      <c r="B126" s="283"/>
      <c r="C126" s="1058"/>
      <c r="D126" s="1059"/>
      <c r="E126" s="43"/>
      <c r="F126" s="43"/>
      <c r="K126" s="43"/>
      <c r="L126" s="43"/>
      <c r="M126" s="43"/>
      <c r="N126" s="43"/>
      <c r="O126" s="43"/>
      <c r="P126" s="43"/>
      <c r="Q126" s="43"/>
      <c r="R126" s="43"/>
      <c r="S126" s="43"/>
      <c r="T126" s="43"/>
      <c r="U126" s="43"/>
      <c r="V126" s="43"/>
      <c r="W126" s="43"/>
      <c r="X126" s="43"/>
      <c r="Y126" s="43"/>
      <c r="Z126" s="43"/>
      <c r="AA126" s="256"/>
      <c r="AB126" s="257"/>
      <c r="AC126" s="258"/>
    </row>
    <row r="127" spans="1:29">
      <c r="A127" s="271"/>
      <c r="B127" s="283"/>
      <c r="C127" s="1058"/>
      <c r="D127" s="1059"/>
      <c r="E127" s="43"/>
      <c r="F127" s="43"/>
      <c r="K127" s="43"/>
      <c r="L127" s="43"/>
      <c r="M127" s="43"/>
      <c r="N127" s="43"/>
      <c r="O127" s="43"/>
      <c r="P127" s="43"/>
      <c r="Q127" s="43"/>
      <c r="R127" s="43"/>
      <c r="S127" s="43"/>
      <c r="T127" s="43"/>
      <c r="U127" s="43"/>
      <c r="V127" s="43"/>
      <c r="W127" s="43"/>
      <c r="X127" s="43"/>
      <c r="Y127" s="43"/>
      <c r="Z127" s="43"/>
      <c r="AA127" s="256"/>
      <c r="AB127" s="257"/>
      <c r="AC127" s="258"/>
    </row>
    <row r="128" spans="1:29">
      <c r="A128" s="271"/>
      <c r="B128" s="283"/>
      <c r="C128" s="1058"/>
      <c r="D128" s="1059"/>
      <c r="E128" s="43"/>
      <c r="F128" s="43"/>
      <c r="K128" s="43"/>
      <c r="L128" s="43"/>
      <c r="M128" s="43"/>
      <c r="N128" s="43"/>
      <c r="O128" s="43"/>
      <c r="P128" s="43"/>
      <c r="Q128" s="43"/>
      <c r="R128" s="43"/>
      <c r="S128" s="43"/>
      <c r="T128" s="43"/>
      <c r="U128" s="43"/>
      <c r="V128" s="43"/>
      <c r="W128" s="43"/>
      <c r="X128" s="43"/>
      <c r="Y128" s="43"/>
      <c r="Z128" s="43"/>
      <c r="AA128" s="256"/>
      <c r="AB128" s="257"/>
      <c r="AC128" s="258"/>
    </row>
    <row r="129" spans="1:29">
      <c r="A129" s="239"/>
      <c r="B129" s="236"/>
      <c r="C129" s="355"/>
      <c r="D129" s="356"/>
      <c r="E129" s="341"/>
      <c r="F129" s="341"/>
      <c r="G129" s="7"/>
      <c r="H129" s="7"/>
      <c r="I129" s="7"/>
      <c r="J129" s="7"/>
      <c r="K129" s="341"/>
      <c r="L129" s="341"/>
      <c r="M129" s="341"/>
      <c r="N129" s="341"/>
      <c r="O129" s="341"/>
      <c r="P129" s="341"/>
      <c r="Q129" s="341"/>
      <c r="R129" s="341"/>
      <c r="S129" s="341"/>
      <c r="T129" s="341"/>
      <c r="U129" s="341"/>
      <c r="V129" s="341"/>
      <c r="W129" s="341"/>
      <c r="X129" s="341"/>
      <c r="Y129" s="341"/>
      <c r="Z129" s="341"/>
      <c r="AA129" s="391"/>
      <c r="AB129" s="392"/>
      <c r="AC129" s="393"/>
    </row>
    <row r="130" spans="1:29" ht="13.5" customHeight="1">
      <c r="A130" s="863" t="s">
        <v>681</v>
      </c>
      <c r="B130" s="838">
        <v>11</v>
      </c>
      <c r="C130" s="862" t="s">
        <v>771</v>
      </c>
      <c r="D130" s="863" t="s">
        <v>867</v>
      </c>
      <c r="F130" s="902" t="s">
        <v>20</v>
      </c>
      <c r="G130" s="902"/>
      <c r="H130" s="902"/>
      <c r="I130" s="902"/>
      <c r="J130" s="902"/>
      <c r="K130" s="902"/>
      <c r="L130" s="903"/>
      <c r="M130" s="854" t="s">
        <v>19</v>
      </c>
      <c r="N130" s="855"/>
      <c r="O130" s="855"/>
      <c r="P130" s="855"/>
      <c r="Q130" s="855"/>
      <c r="R130" s="855"/>
      <c r="S130" s="855"/>
      <c r="T130" s="855"/>
      <c r="U130" s="856"/>
      <c r="Z130" s="11"/>
      <c r="AA130" s="1295" t="s">
        <v>4</v>
      </c>
      <c r="AB130" s="1296"/>
      <c r="AC130" s="1297"/>
    </row>
    <row r="131" spans="1:29">
      <c r="A131" s="863"/>
      <c r="B131" s="838"/>
      <c r="C131" s="862"/>
      <c r="D131" s="863"/>
      <c r="F131" s="902"/>
      <c r="G131" s="902"/>
      <c r="H131" s="902"/>
      <c r="I131" s="902"/>
      <c r="J131" s="902"/>
      <c r="K131" s="902"/>
      <c r="L131" s="903"/>
      <c r="M131" s="857"/>
      <c r="N131" s="858"/>
      <c r="O131" s="858"/>
      <c r="P131" s="858"/>
      <c r="Q131" s="858"/>
      <c r="R131" s="858"/>
      <c r="S131" s="858"/>
      <c r="T131" s="858"/>
      <c r="U131" s="859"/>
      <c r="Z131" s="11"/>
      <c r="AA131" s="1295"/>
      <c r="AB131" s="1296"/>
      <c r="AC131" s="1297"/>
    </row>
    <row r="132" spans="1:29">
      <c r="A132" s="863"/>
      <c r="B132" s="838"/>
      <c r="C132" s="862"/>
      <c r="D132" s="863"/>
      <c r="Z132" s="11"/>
      <c r="AA132" s="1295"/>
      <c r="AB132" s="1296"/>
      <c r="AC132" s="1297"/>
    </row>
    <row r="133" spans="1:29">
      <c r="A133" s="863"/>
      <c r="B133" s="838"/>
      <c r="C133" s="862"/>
      <c r="D133" s="863"/>
      <c r="Z133" s="11"/>
      <c r="AA133" s="1295"/>
      <c r="AB133" s="1296"/>
      <c r="AC133" s="1297"/>
    </row>
    <row r="134" spans="1:29">
      <c r="A134" s="863"/>
      <c r="B134" s="838"/>
      <c r="C134" s="862"/>
      <c r="D134" s="863"/>
      <c r="Z134" s="11"/>
      <c r="AA134" s="1295"/>
      <c r="AB134" s="1296"/>
      <c r="AC134" s="1297"/>
    </row>
    <row r="135" spans="1:29">
      <c r="A135" s="863"/>
      <c r="B135" s="838"/>
      <c r="C135" s="862"/>
      <c r="D135" s="863"/>
      <c r="Z135" s="11"/>
      <c r="AA135" s="1295"/>
      <c r="AB135" s="1296"/>
      <c r="AC135" s="1297"/>
    </row>
    <row r="136" spans="1:29">
      <c r="A136" s="863"/>
      <c r="B136" s="838"/>
      <c r="C136" s="862"/>
      <c r="D136" s="863"/>
      <c r="Z136" s="11"/>
      <c r="AA136" s="1295"/>
      <c r="AB136" s="1296"/>
      <c r="AC136" s="1297"/>
    </row>
    <row r="137" spans="1:29">
      <c r="A137" s="863"/>
      <c r="B137" s="838"/>
      <c r="C137" s="862"/>
      <c r="D137" s="863"/>
      <c r="Z137" s="11"/>
      <c r="AA137" s="1295"/>
      <c r="AB137" s="1296"/>
      <c r="AC137" s="1297"/>
    </row>
    <row r="138" spans="1:29">
      <c r="A138" s="863"/>
      <c r="B138" s="838"/>
      <c r="C138" s="862"/>
      <c r="D138" s="863"/>
      <c r="Z138" s="11"/>
      <c r="AA138" s="1295"/>
      <c r="AB138" s="1296"/>
      <c r="AC138" s="1297"/>
    </row>
    <row r="139" spans="1:29">
      <c r="A139" s="863"/>
      <c r="B139" s="838"/>
      <c r="C139" s="862"/>
      <c r="D139" s="863"/>
      <c r="Z139" s="11"/>
      <c r="AA139" s="1295"/>
      <c r="AB139" s="1296"/>
      <c r="AC139" s="1297"/>
    </row>
    <row r="140" spans="1:29">
      <c r="A140" s="863"/>
      <c r="B140" s="838"/>
      <c r="C140" s="862"/>
      <c r="D140" s="863"/>
      <c r="AA140" s="1295"/>
      <c r="AB140" s="1296"/>
      <c r="AC140" s="1297"/>
    </row>
    <row r="141" spans="1:29">
      <c r="A141" s="863"/>
      <c r="B141" s="838"/>
      <c r="C141" s="862"/>
      <c r="D141" s="863"/>
      <c r="AA141" s="1295"/>
      <c r="AB141" s="1296"/>
      <c r="AC141" s="1297"/>
    </row>
    <row r="142" spans="1:29">
      <c r="A142" s="863"/>
      <c r="B142" s="838"/>
      <c r="C142" s="862"/>
      <c r="D142" s="863"/>
      <c r="AA142" s="1295"/>
      <c r="AB142" s="1296"/>
      <c r="AC142" s="1297"/>
    </row>
    <row r="143" spans="1:29" ht="5.25" customHeight="1">
      <c r="A143" s="270"/>
      <c r="B143" s="283"/>
      <c r="C143" s="250"/>
      <c r="D143" s="270"/>
      <c r="AA143" s="272"/>
      <c r="AB143" s="273"/>
      <c r="AC143" s="274"/>
    </row>
    <row r="144" spans="1:29" ht="5.25" customHeight="1">
      <c r="A144" s="270"/>
      <c r="B144" s="283"/>
      <c r="C144" s="250"/>
      <c r="D144" s="270"/>
      <c r="AA144" s="272"/>
      <c r="AB144" s="273"/>
      <c r="AC144" s="274"/>
    </row>
    <row r="145" spans="1:30" ht="13.5" customHeight="1">
      <c r="A145" s="863" t="s">
        <v>682</v>
      </c>
      <c r="B145" s="838">
        <v>12</v>
      </c>
      <c r="C145" s="862" t="s">
        <v>683</v>
      </c>
      <c r="D145" s="860" t="s">
        <v>1667</v>
      </c>
      <c r="E145" s="10"/>
      <c r="F145" s="902" t="s">
        <v>20</v>
      </c>
      <c r="G145" s="902"/>
      <c r="H145" s="902"/>
      <c r="I145" s="902"/>
      <c r="J145" s="902"/>
      <c r="K145" s="902"/>
      <c r="L145" s="903"/>
      <c r="M145" s="854" t="s">
        <v>19</v>
      </c>
      <c r="N145" s="855"/>
      <c r="O145" s="855"/>
      <c r="P145" s="855"/>
      <c r="Q145" s="855"/>
      <c r="R145" s="855"/>
      <c r="S145" s="855"/>
      <c r="T145" s="855"/>
      <c r="U145" s="856"/>
      <c r="Z145" s="11"/>
      <c r="AA145" s="1295" t="s">
        <v>4</v>
      </c>
      <c r="AB145" s="1296"/>
      <c r="AC145" s="1297"/>
    </row>
    <row r="146" spans="1:30">
      <c r="A146" s="863"/>
      <c r="B146" s="838"/>
      <c r="C146" s="862"/>
      <c r="D146" s="860"/>
      <c r="E146" s="10"/>
      <c r="F146" s="902"/>
      <c r="G146" s="902"/>
      <c r="H146" s="902"/>
      <c r="I146" s="902"/>
      <c r="J146" s="902"/>
      <c r="K146" s="902"/>
      <c r="L146" s="903"/>
      <c r="M146" s="857"/>
      <c r="N146" s="858"/>
      <c r="O146" s="858"/>
      <c r="P146" s="858"/>
      <c r="Q146" s="858"/>
      <c r="R146" s="858"/>
      <c r="S146" s="858"/>
      <c r="T146" s="858"/>
      <c r="U146" s="859"/>
      <c r="Z146" s="11"/>
      <c r="AA146" s="1295"/>
      <c r="AB146" s="1296"/>
      <c r="AC146" s="1297"/>
    </row>
    <row r="147" spans="1:30">
      <c r="A147" s="863"/>
      <c r="B147" s="838"/>
      <c r="C147" s="862"/>
      <c r="D147" s="860"/>
      <c r="E147" s="10"/>
      <c r="Z147" s="11"/>
      <c r="AA147" s="1295"/>
      <c r="AB147" s="1296"/>
      <c r="AC147" s="1297"/>
    </row>
    <row r="148" spans="1:30">
      <c r="A148" s="863"/>
      <c r="B148" s="838"/>
      <c r="C148" s="862"/>
      <c r="D148" s="860"/>
      <c r="E148" s="10"/>
      <c r="F148" s="3" t="s">
        <v>684</v>
      </c>
      <c r="Z148" s="11"/>
      <c r="AA148" s="1295"/>
      <c r="AB148" s="1296"/>
      <c r="AC148" s="1297"/>
    </row>
    <row r="149" spans="1:30">
      <c r="A149" s="863"/>
      <c r="B149" s="838"/>
      <c r="C149" s="862"/>
      <c r="D149" s="860"/>
      <c r="E149" s="10"/>
      <c r="Z149" s="11"/>
      <c r="AA149" s="256"/>
      <c r="AB149" s="257"/>
      <c r="AC149" s="258"/>
      <c r="AD149" s="13"/>
    </row>
    <row r="150" spans="1:30">
      <c r="A150" s="863"/>
      <c r="B150" s="838"/>
      <c r="C150" s="862"/>
      <c r="D150" s="860"/>
      <c r="E150" s="10"/>
      <c r="F150" s="844" t="s">
        <v>679</v>
      </c>
      <c r="G150" s="845"/>
      <c r="H150" s="845"/>
      <c r="I150" s="845"/>
      <c r="J150" s="845"/>
      <c r="K150" s="845"/>
      <c r="L150" s="845"/>
      <c r="M150" s="845"/>
      <c r="N150" s="845"/>
      <c r="O150" s="1031"/>
      <c r="P150" s="1032"/>
      <c r="Q150" s="1032"/>
      <c r="R150" s="1032"/>
      <c r="S150" s="1032"/>
      <c r="T150" s="1032"/>
      <c r="U150" s="4" t="s">
        <v>51</v>
      </c>
      <c r="Z150" s="11"/>
      <c r="AA150" s="256"/>
      <c r="AB150" s="257"/>
      <c r="AC150" s="258"/>
    </row>
    <row r="151" spans="1:30">
      <c r="A151" s="863"/>
      <c r="B151" s="838"/>
      <c r="C151" s="862"/>
      <c r="D151" s="860"/>
      <c r="E151" s="10"/>
      <c r="F151" s="1062" t="s">
        <v>685</v>
      </c>
      <c r="G151" s="1063"/>
      <c r="H151" s="1063"/>
      <c r="I151" s="1063"/>
      <c r="J151" s="1063"/>
      <c r="K151" s="1063"/>
      <c r="L151" s="1063"/>
      <c r="M151" s="1063"/>
      <c r="N151" s="1063"/>
      <c r="O151" s="1031"/>
      <c r="P151" s="1032"/>
      <c r="Q151" s="1032"/>
      <c r="R151" s="1032"/>
      <c r="S151" s="1032"/>
      <c r="T151" s="1032"/>
      <c r="U151" s="4" t="s">
        <v>51</v>
      </c>
      <c r="Z151" s="11"/>
      <c r="AA151" s="256"/>
      <c r="AB151" s="257"/>
      <c r="AC151" s="258"/>
    </row>
    <row r="152" spans="1:30">
      <c r="A152" s="863"/>
      <c r="B152" s="838"/>
      <c r="C152" s="862"/>
      <c r="D152" s="860"/>
      <c r="E152" s="10"/>
      <c r="F152" s="1062" t="s">
        <v>686</v>
      </c>
      <c r="G152" s="1063"/>
      <c r="H152" s="1063"/>
      <c r="I152" s="1063"/>
      <c r="J152" s="1063"/>
      <c r="K152" s="1063"/>
      <c r="L152" s="1063"/>
      <c r="M152" s="1063"/>
      <c r="N152" s="1063"/>
      <c r="O152" s="1031"/>
      <c r="P152" s="1032"/>
      <c r="Q152" s="1032"/>
      <c r="R152" s="1032"/>
      <c r="S152" s="1032"/>
      <c r="T152" s="1032"/>
      <c r="U152" s="4" t="s">
        <v>51</v>
      </c>
      <c r="Z152" s="11"/>
      <c r="AA152" s="256"/>
      <c r="AB152" s="257"/>
      <c r="AC152" s="258"/>
    </row>
    <row r="153" spans="1:30">
      <c r="A153" s="863"/>
      <c r="B153" s="838"/>
      <c r="C153" s="862"/>
      <c r="D153" s="860"/>
      <c r="E153" s="10"/>
      <c r="F153" s="14"/>
      <c r="G153" s="14"/>
      <c r="H153" s="14"/>
      <c r="I153" s="14"/>
      <c r="J153" s="14"/>
      <c r="K153" s="14"/>
      <c r="L153" s="14"/>
      <c r="M153" s="14"/>
      <c r="N153" s="14"/>
      <c r="O153" s="14"/>
      <c r="P153" s="14"/>
      <c r="Q153" s="14"/>
      <c r="R153" s="14"/>
      <c r="S153" s="14"/>
      <c r="T153" s="14"/>
      <c r="Z153" s="11"/>
      <c r="AA153" s="256"/>
      <c r="AB153" s="257"/>
      <c r="AC153" s="258"/>
    </row>
    <row r="154" spans="1:30">
      <c r="A154" s="863"/>
      <c r="B154" s="838"/>
      <c r="C154" s="862"/>
      <c r="D154" s="860"/>
      <c r="E154" s="10"/>
      <c r="F154" s="14"/>
      <c r="G154" s="14"/>
      <c r="H154" s="14"/>
      <c r="I154" s="14"/>
      <c r="J154" s="14"/>
      <c r="K154" s="14"/>
      <c r="L154" s="14"/>
      <c r="M154" s="14"/>
      <c r="N154" s="14"/>
      <c r="O154" s="14"/>
      <c r="P154" s="14"/>
      <c r="Q154" s="14"/>
      <c r="R154" s="14"/>
      <c r="S154" s="14"/>
      <c r="T154" s="14"/>
      <c r="Z154" s="11"/>
      <c r="AA154" s="256"/>
      <c r="AB154" s="257"/>
      <c r="AC154" s="258"/>
    </row>
    <row r="155" spans="1:30">
      <c r="A155" s="863"/>
      <c r="B155" s="838"/>
      <c r="C155" s="862"/>
      <c r="D155" s="860"/>
      <c r="E155" s="10"/>
      <c r="F155" s="14"/>
      <c r="G155" s="14"/>
      <c r="H155" s="14"/>
      <c r="I155" s="14"/>
      <c r="J155" s="14"/>
      <c r="K155" s="14"/>
      <c r="L155" s="14"/>
      <c r="M155" s="14"/>
      <c r="N155" s="14"/>
      <c r="O155" s="14"/>
      <c r="P155" s="14"/>
      <c r="Q155" s="14"/>
      <c r="R155" s="14"/>
      <c r="S155" s="14"/>
      <c r="T155" s="14"/>
      <c r="Z155" s="11"/>
      <c r="AA155" s="256"/>
      <c r="AB155" s="257"/>
      <c r="AC155" s="258"/>
    </row>
    <row r="156" spans="1:30">
      <c r="A156" s="863"/>
      <c r="B156" s="838"/>
      <c r="C156" s="862"/>
      <c r="D156" s="860"/>
      <c r="E156" s="10"/>
      <c r="F156" s="14"/>
      <c r="G156" s="14"/>
      <c r="H156" s="14"/>
      <c r="I156" s="14"/>
      <c r="J156" s="14"/>
      <c r="K156" s="14"/>
      <c r="L156" s="14"/>
      <c r="M156" s="14"/>
      <c r="N156" s="14"/>
      <c r="O156" s="14"/>
      <c r="P156" s="14"/>
      <c r="Q156" s="14"/>
      <c r="R156" s="14"/>
      <c r="S156" s="14"/>
      <c r="T156" s="14"/>
      <c r="Z156" s="11"/>
      <c r="AA156" s="256"/>
      <c r="AB156" s="257"/>
      <c r="AC156" s="258"/>
    </row>
    <row r="157" spans="1:30" ht="13.5" customHeight="1">
      <c r="A157" s="863"/>
      <c r="B157" s="838"/>
      <c r="C157" s="862"/>
      <c r="D157" s="860"/>
      <c r="E157" s="10"/>
      <c r="Z157" s="11"/>
      <c r="AA157" s="256"/>
      <c r="AB157" s="257"/>
      <c r="AC157" s="258"/>
    </row>
    <row r="158" spans="1:30" ht="13.5" customHeight="1">
      <c r="A158" s="271"/>
      <c r="B158" s="838">
        <v>13</v>
      </c>
      <c r="C158" s="1058" t="s">
        <v>687</v>
      </c>
      <c r="D158" s="271"/>
      <c r="F158" s="902" t="s">
        <v>20</v>
      </c>
      <c r="G158" s="902"/>
      <c r="H158" s="902"/>
      <c r="I158" s="902"/>
      <c r="J158" s="902"/>
      <c r="K158" s="902"/>
      <c r="L158" s="903"/>
      <c r="M158" s="854" t="s">
        <v>19</v>
      </c>
      <c r="N158" s="855"/>
      <c r="O158" s="855"/>
      <c r="P158" s="855"/>
      <c r="Q158" s="855"/>
      <c r="R158" s="855"/>
      <c r="S158" s="855"/>
      <c r="T158" s="855"/>
      <c r="U158" s="856"/>
      <c r="AA158" s="1295" t="s">
        <v>4</v>
      </c>
      <c r="AB158" s="1296"/>
      <c r="AC158" s="1297"/>
    </row>
    <row r="159" spans="1:30">
      <c r="A159" s="271"/>
      <c r="B159" s="838"/>
      <c r="C159" s="1058"/>
      <c r="D159" s="271"/>
      <c r="F159" s="902"/>
      <c r="G159" s="902"/>
      <c r="H159" s="902"/>
      <c r="I159" s="902"/>
      <c r="J159" s="902"/>
      <c r="K159" s="902"/>
      <c r="L159" s="903"/>
      <c r="M159" s="857"/>
      <c r="N159" s="858"/>
      <c r="O159" s="858"/>
      <c r="P159" s="858"/>
      <c r="Q159" s="858"/>
      <c r="R159" s="858"/>
      <c r="S159" s="858"/>
      <c r="T159" s="858"/>
      <c r="U159" s="859"/>
      <c r="AA159" s="1295"/>
      <c r="AB159" s="1296"/>
      <c r="AC159" s="1297"/>
    </row>
    <row r="160" spans="1:30">
      <c r="A160" s="271"/>
      <c r="B160" s="838"/>
      <c r="C160" s="1058"/>
      <c r="D160" s="271"/>
      <c r="AA160" s="1295"/>
      <c r="AB160" s="1296"/>
      <c r="AC160" s="1297"/>
    </row>
    <row r="161" spans="1:29">
      <c r="A161" s="271"/>
      <c r="B161" s="838"/>
      <c r="C161" s="1058"/>
      <c r="D161" s="271"/>
      <c r="F161" s="3" t="s">
        <v>374</v>
      </c>
      <c r="AA161" s="1295"/>
      <c r="AB161" s="1296"/>
      <c r="AC161" s="1297"/>
    </row>
    <row r="162" spans="1:29">
      <c r="A162" s="271"/>
      <c r="B162" s="838"/>
      <c r="C162" s="1058"/>
      <c r="D162" s="271"/>
      <c r="AA162" s="1295"/>
      <c r="AB162" s="1296"/>
      <c r="AC162" s="1297"/>
    </row>
    <row r="163" spans="1:29">
      <c r="A163" s="271"/>
      <c r="B163" s="838"/>
      <c r="C163" s="1058"/>
      <c r="D163" s="271"/>
      <c r="E163" s="81"/>
      <c r="F163" s="1243"/>
      <c r="G163" s="1243"/>
      <c r="H163" s="1243"/>
      <c r="I163" s="1243"/>
      <c r="J163" s="1021" t="s">
        <v>375</v>
      </c>
      <c r="K163" s="1021"/>
      <c r="L163" s="1021"/>
      <c r="M163" s="1021"/>
      <c r="N163" s="1021"/>
      <c r="O163" s="1021"/>
      <c r="P163" s="1021"/>
      <c r="Q163" s="1021"/>
      <c r="R163" s="1021"/>
      <c r="S163" s="1021"/>
      <c r="T163" s="1021"/>
      <c r="U163" s="1021"/>
      <c r="V163" s="1021"/>
      <c r="W163" s="1021"/>
      <c r="X163" s="81"/>
      <c r="Y163" s="81"/>
      <c r="Z163" s="81"/>
      <c r="AA163" s="256"/>
      <c r="AB163" s="257"/>
      <c r="AC163" s="258"/>
    </row>
    <row r="164" spans="1:29">
      <c r="A164" s="271"/>
      <c r="B164" s="838"/>
      <c r="C164" s="1058"/>
      <c r="D164" s="271"/>
      <c r="E164" s="81"/>
      <c r="F164" s="1632" t="s">
        <v>376</v>
      </c>
      <c r="G164" s="1633"/>
      <c r="H164" s="1633"/>
      <c r="I164" s="1634"/>
      <c r="J164" s="1647"/>
      <c r="K164" s="1648"/>
      <c r="L164" s="1648"/>
      <c r="M164" s="1648"/>
      <c r="N164" s="1648"/>
      <c r="O164" s="1648"/>
      <c r="P164" s="1648"/>
      <c r="Q164" s="1648"/>
      <c r="R164" s="1648"/>
      <c r="S164" s="1648"/>
      <c r="T164" s="1648"/>
      <c r="U164" s="1648"/>
      <c r="V164" s="1648"/>
      <c r="W164" s="1649"/>
      <c r="X164" s="81"/>
      <c r="Y164" s="81"/>
      <c r="Z164" s="81"/>
      <c r="AA164" s="256"/>
      <c r="AB164" s="257"/>
      <c r="AC164" s="258"/>
    </row>
    <row r="165" spans="1:29">
      <c r="A165" s="271"/>
      <c r="B165" s="283"/>
      <c r="C165" s="1058"/>
      <c r="D165" s="271"/>
      <c r="E165" s="81"/>
      <c r="F165" s="1614" t="s">
        <v>377</v>
      </c>
      <c r="G165" s="1615"/>
      <c r="H165" s="1615"/>
      <c r="I165" s="1616"/>
      <c r="J165" s="1613"/>
      <c r="K165" s="1613"/>
      <c r="L165" s="1613"/>
      <c r="M165" s="1613"/>
      <c r="N165" s="1613"/>
      <c r="O165" s="1613"/>
      <c r="P165" s="1613"/>
      <c r="Q165" s="1613"/>
      <c r="R165" s="1613"/>
      <c r="S165" s="1613"/>
      <c r="T165" s="1613"/>
      <c r="U165" s="1613"/>
      <c r="V165" s="1613"/>
      <c r="W165" s="1613"/>
      <c r="X165" s="81"/>
      <c r="Y165" s="81"/>
      <c r="Z165" s="81"/>
      <c r="AA165" s="256"/>
      <c r="AB165" s="257"/>
      <c r="AC165" s="258"/>
    </row>
    <row r="166" spans="1:29">
      <c r="A166" s="271"/>
      <c r="B166" s="283"/>
      <c r="C166" s="1058"/>
      <c r="D166" s="271"/>
      <c r="E166" s="81"/>
      <c r="F166" s="1617"/>
      <c r="G166" s="1618"/>
      <c r="H166" s="1618"/>
      <c r="I166" s="1619"/>
      <c r="J166" s="1613"/>
      <c r="K166" s="1613"/>
      <c r="L166" s="1613"/>
      <c r="M166" s="1613"/>
      <c r="N166" s="1613"/>
      <c r="O166" s="1613"/>
      <c r="P166" s="1613"/>
      <c r="Q166" s="1613"/>
      <c r="R166" s="1613"/>
      <c r="S166" s="1613"/>
      <c r="T166" s="1613"/>
      <c r="U166" s="1613"/>
      <c r="V166" s="1613"/>
      <c r="W166" s="1613"/>
      <c r="X166" s="81"/>
      <c r="Y166" s="81"/>
      <c r="Z166" s="81"/>
      <c r="AA166" s="256"/>
      <c r="AB166" s="257"/>
      <c r="AC166" s="258"/>
    </row>
    <row r="167" spans="1:29">
      <c r="A167" s="271"/>
      <c r="B167" s="283"/>
      <c r="C167" s="1058"/>
      <c r="D167" s="271"/>
      <c r="E167" s="81"/>
      <c r="F167" s="1620"/>
      <c r="G167" s="1621"/>
      <c r="H167" s="1621"/>
      <c r="I167" s="1622"/>
      <c r="J167" s="1613"/>
      <c r="K167" s="1613"/>
      <c r="L167" s="1613"/>
      <c r="M167" s="1613"/>
      <c r="N167" s="1613"/>
      <c r="O167" s="1613"/>
      <c r="P167" s="1613"/>
      <c r="Q167" s="1613"/>
      <c r="R167" s="1613"/>
      <c r="S167" s="1613"/>
      <c r="T167" s="1613"/>
      <c r="U167" s="1613"/>
      <c r="V167" s="1613"/>
      <c r="W167" s="1613"/>
      <c r="X167" s="81"/>
      <c r="Y167" s="81"/>
      <c r="Z167" s="81"/>
      <c r="AA167" s="256"/>
      <c r="AB167" s="257"/>
      <c r="AC167" s="258"/>
    </row>
    <row r="168" spans="1:29">
      <c r="A168" s="271"/>
      <c r="B168" s="283"/>
      <c r="C168" s="1058"/>
      <c r="D168" s="271"/>
      <c r="AA168" s="256"/>
      <c r="AB168" s="257"/>
      <c r="AC168" s="258"/>
    </row>
    <row r="169" spans="1:29">
      <c r="A169" s="239"/>
      <c r="B169" s="236"/>
      <c r="C169" s="355"/>
      <c r="D169" s="239"/>
      <c r="E169" s="7"/>
      <c r="F169" s="7"/>
      <c r="G169" s="7"/>
      <c r="H169" s="7"/>
      <c r="I169" s="7"/>
      <c r="J169" s="7"/>
      <c r="K169" s="7"/>
      <c r="L169" s="7"/>
      <c r="M169" s="7"/>
      <c r="N169" s="7"/>
      <c r="O169" s="7"/>
      <c r="P169" s="7"/>
      <c r="Q169" s="7"/>
      <c r="R169" s="7"/>
      <c r="S169" s="7"/>
      <c r="T169" s="7"/>
      <c r="U169" s="7"/>
      <c r="V169" s="7"/>
      <c r="W169" s="7"/>
      <c r="X169" s="7"/>
      <c r="Y169" s="7"/>
      <c r="Z169" s="7"/>
      <c r="AA169" s="391"/>
      <c r="AB169" s="392"/>
      <c r="AC169" s="393"/>
    </row>
    <row r="170" spans="1:29" ht="13.5" customHeight="1">
      <c r="A170" s="863" t="s">
        <v>688</v>
      </c>
      <c r="B170" s="838">
        <v>14</v>
      </c>
      <c r="C170" s="862" t="s">
        <v>689</v>
      </c>
      <c r="D170" s="863"/>
      <c r="E170" s="10"/>
      <c r="F170" s="902" t="s">
        <v>20</v>
      </c>
      <c r="G170" s="902"/>
      <c r="H170" s="902"/>
      <c r="I170" s="902"/>
      <c r="J170" s="902"/>
      <c r="K170" s="902"/>
      <c r="L170" s="903"/>
      <c r="M170" s="854" t="s">
        <v>19</v>
      </c>
      <c r="N170" s="855"/>
      <c r="O170" s="855"/>
      <c r="P170" s="855"/>
      <c r="Q170" s="855"/>
      <c r="R170" s="855"/>
      <c r="S170" s="855"/>
      <c r="T170" s="855"/>
      <c r="U170" s="856"/>
      <c r="AA170" s="1295" t="s">
        <v>4</v>
      </c>
      <c r="AB170" s="1296"/>
      <c r="AC170" s="1297"/>
    </row>
    <row r="171" spans="1:29">
      <c r="A171" s="863"/>
      <c r="B171" s="838"/>
      <c r="C171" s="862"/>
      <c r="D171" s="863"/>
      <c r="E171" s="10"/>
      <c r="F171" s="902"/>
      <c r="G171" s="902"/>
      <c r="H171" s="902"/>
      <c r="I171" s="902"/>
      <c r="J171" s="902"/>
      <c r="K171" s="902"/>
      <c r="L171" s="903"/>
      <c r="M171" s="857"/>
      <c r="N171" s="858"/>
      <c r="O171" s="858"/>
      <c r="P171" s="858"/>
      <c r="Q171" s="858"/>
      <c r="R171" s="858"/>
      <c r="S171" s="858"/>
      <c r="T171" s="858"/>
      <c r="U171" s="859"/>
      <c r="AA171" s="1295"/>
      <c r="AB171" s="1296"/>
      <c r="AC171" s="1297"/>
    </row>
    <row r="172" spans="1:29">
      <c r="A172" s="863"/>
      <c r="B172" s="838"/>
      <c r="C172" s="862"/>
      <c r="D172" s="863"/>
      <c r="E172" s="10"/>
      <c r="AA172" s="1295"/>
      <c r="AB172" s="1296"/>
      <c r="AC172" s="1297"/>
    </row>
    <row r="173" spans="1:29">
      <c r="A173" s="863"/>
      <c r="B173" s="838"/>
      <c r="C173" s="862"/>
      <c r="D173" s="863"/>
      <c r="E173" s="10"/>
      <c r="AA173" s="1295"/>
      <c r="AB173" s="1296"/>
      <c r="AC173" s="1297"/>
    </row>
    <row r="174" spans="1:29">
      <c r="A174" s="863"/>
      <c r="B174" s="838"/>
      <c r="C174" s="862"/>
      <c r="D174" s="863"/>
      <c r="E174" s="10"/>
      <c r="AA174" s="1295"/>
      <c r="AB174" s="1296"/>
      <c r="AC174" s="1297"/>
    </row>
    <row r="175" spans="1:29">
      <c r="A175" s="863"/>
      <c r="B175" s="838"/>
      <c r="C175" s="862"/>
      <c r="D175" s="863"/>
      <c r="E175" s="10"/>
      <c r="AA175" s="1295"/>
      <c r="AB175" s="1296"/>
      <c r="AC175" s="1297"/>
    </row>
    <row r="176" spans="1:29">
      <c r="A176" s="863"/>
      <c r="B176" s="838"/>
      <c r="C176" s="862"/>
      <c r="D176" s="863"/>
      <c r="E176" s="10"/>
      <c r="AA176" s="1295"/>
      <c r="AB176" s="1296"/>
      <c r="AC176" s="1297"/>
    </row>
    <row r="177" spans="1:29">
      <c r="A177" s="863"/>
      <c r="B177" s="838"/>
      <c r="C177" s="862"/>
      <c r="D177" s="863"/>
      <c r="E177" s="10"/>
      <c r="AA177" s="1295"/>
      <c r="AB177" s="1296"/>
      <c r="AC177" s="1297"/>
    </row>
    <row r="178" spans="1:29">
      <c r="A178" s="863"/>
      <c r="B178" s="838"/>
      <c r="C178" s="862"/>
      <c r="D178" s="863"/>
      <c r="E178" s="10"/>
      <c r="AA178" s="1295"/>
      <c r="AB178" s="1296"/>
      <c r="AC178" s="1297"/>
    </row>
    <row r="179" spans="1:29" ht="13.5" customHeight="1">
      <c r="A179" s="863"/>
      <c r="B179" s="838">
        <v>15</v>
      </c>
      <c r="C179" s="862" t="s">
        <v>690</v>
      </c>
      <c r="D179" s="863"/>
      <c r="E179" s="10"/>
      <c r="F179" s="902" t="s">
        <v>20</v>
      </c>
      <c r="G179" s="902"/>
      <c r="H179" s="902"/>
      <c r="I179" s="902"/>
      <c r="J179" s="902"/>
      <c r="K179" s="902"/>
      <c r="L179" s="903"/>
      <c r="M179" s="854" t="s">
        <v>19</v>
      </c>
      <c r="N179" s="855"/>
      <c r="O179" s="855"/>
      <c r="P179" s="855"/>
      <c r="Q179" s="855"/>
      <c r="R179" s="855"/>
      <c r="S179" s="855"/>
      <c r="T179" s="855"/>
      <c r="U179" s="856"/>
      <c r="AA179" s="1295" t="s">
        <v>4</v>
      </c>
      <c r="AB179" s="1296"/>
      <c r="AC179" s="1297"/>
    </row>
    <row r="180" spans="1:29">
      <c r="A180" s="863"/>
      <c r="B180" s="838"/>
      <c r="C180" s="862"/>
      <c r="D180" s="863"/>
      <c r="E180" s="10"/>
      <c r="F180" s="902"/>
      <c r="G180" s="902"/>
      <c r="H180" s="902"/>
      <c r="I180" s="902"/>
      <c r="J180" s="902"/>
      <c r="K180" s="902"/>
      <c r="L180" s="903"/>
      <c r="M180" s="857"/>
      <c r="N180" s="858"/>
      <c r="O180" s="858"/>
      <c r="P180" s="858"/>
      <c r="Q180" s="858"/>
      <c r="R180" s="858"/>
      <c r="S180" s="858"/>
      <c r="T180" s="858"/>
      <c r="U180" s="859"/>
      <c r="AA180" s="1295"/>
      <c r="AB180" s="1296"/>
      <c r="AC180" s="1297"/>
    </row>
    <row r="181" spans="1:29">
      <c r="A181" s="863"/>
      <c r="B181" s="838"/>
      <c r="C181" s="862"/>
      <c r="D181" s="863"/>
      <c r="E181" s="10"/>
      <c r="AA181" s="1295"/>
      <c r="AB181" s="1296"/>
      <c r="AC181" s="1297"/>
    </row>
    <row r="182" spans="1:29">
      <c r="A182" s="863"/>
      <c r="B182" s="838"/>
      <c r="C182" s="862"/>
      <c r="D182" s="863"/>
      <c r="E182" s="10"/>
      <c r="AA182" s="1295"/>
      <c r="AB182" s="1296"/>
      <c r="AC182" s="1297"/>
    </row>
    <row r="183" spans="1:29">
      <c r="A183" s="863"/>
      <c r="B183" s="838"/>
      <c r="C183" s="862"/>
      <c r="D183" s="863"/>
      <c r="E183" s="10"/>
      <c r="AA183" s="1295"/>
      <c r="AB183" s="1296"/>
      <c r="AC183" s="1297"/>
    </row>
    <row r="184" spans="1:29">
      <c r="A184" s="863"/>
      <c r="B184" s="838"/>
      <c r="C184" s="862"/>
      <c r="D184" s="863"/>
      <c r="E184" s="10"/>
      <c r="AA184" s="1295"/>
      <c r="AB184" s="1296"/>
      <c r="AC184" s="1297"/>
    </row>
    <row r="185" spans="1:29" ht="9" customHeight="1">
      <c r="A185" s="270"/>
      <c r="B185" s="283"/>
      <c r="C185" s="250"/>
      <c r="D185" s="270"/>
      <c r="E185" s="10"/>
      <c r="AA185" s="272"/>
      <c r="AB185" s="273"/>
      <c r="AC185" s="274"/>
    </row>
    <row r="186" spans="1:29" ht="13.5" customHeight="1">
      <c r="A186" s="863"/>
      <c r="B186" s="838">
        <v>16</v>
      </c>
      <c r="C186" s="862" t="s">
        <v>691</v>
      </c>
      <c r="D186" s="863" t="s">
        <v>813</v>
      </c>
      <c r="E186" s="10"/>
      <c r="F186" s="902" t="s">
        <v>20</v>
      </c>
      <c r="G186" s="902"/>
      <c r="H186" s="902"/>
      <c r="I186" s="902"/>
      <c r="J186" s="902"/>
      <c r="K186" s="902"/>
      <c r="L186" s="903"/>
      <c r="M186" s="854" t="s">
        <v>19</v>
      </c>
      <c r="N186" s="855"/>
      <c r="O186" s="855"/>
      <c r="P186" s="855"/>
      <c r="Q186" s="855"/>
      <c r="R186" s="855"/>
      <c r="S186" s="855"/>
      <c r="T186" s="855"/>
      <c r="U186" s="856"/>
      <c r="AA186" s="1295" t="s">
        <v>4</v>
      </c>
      <c r="AB186" s="1296"/>
      <c r="AC186" s="1297"/>
    </row>
    <row r="187" spans="1:29">
      <c r="A187" s="863"/>
      <c r="B187" s="838"/>
      <c r="C187" s="862"/>
      <c r="D187" s="863"/>
      <c r="E187" s="10"/>
      <c r="F187" s="902"/>
      <c r="G187" s="902"/>
      <c r="H187" s="902"/>
      <c r="I187" s="902"/>
      <c r="J187" s="902"/>
      <c r="K187" s="902"/>
      <c r="L187" s="903"/>
      <c r="M187" s="857"/>
      <c r="N187" s="858"/>
      <c r="O187" s="858"/>
      <c r="P187" s="858"/>
      <c r="Q187" s="858"/>
      <c r="R187" s="858"/>
      <c r="S187" s="858"/>
      <c r="T187" s="858"/>
      <c r="U187" s="859"/>
      <c r="AA187" s="1295"/>
      <c r="AB187" s="1296"/>
      <c r="AC187" s="1297"/>
    </row>
    <row r="188" spans="1:29">
      <c r="A188" s="863"/>
      <c r="B188" s="838"/>
      <c r="C188" s="862"/>
      <c r="D188" s="863"/>
      <c r="E188" s="10"/>
      <c r="AA188" s="1295"/>
      <c r="AB188" s="1296"/>
      <c r="AC188" s="1297"/>
    </row>
    <row r="189" spans="1:29">
      <c r="A189" s="863"/>
      <c r="B189" s="838"/>
      <c r="C189" s="862"/>
      <c r="D189" s="863"/>
      <c r="E189" s="10"/>
      <c r="AA189" s="1295"/>
      <c r="AB189" s="1296"/>
      <c r="AC189" s="1297"/>
    </row>
    <row r="190" spans="1:29">
      <c r="A190" s="863"/>
      <c r="B190" s="838"/>
      <c r="C190" s="862"/>
      <c r="D190" s="863"/>
      <c r="E190" s="10"/>
      <c r="AA190" s="1295"/>
      <c r="AB190" s="1296"/>
      <c r="AC190" s="1297"/>
    </row>
    <row r="191" spans="1:29">
      <c r="A191" s="863"/>
      <c r="B191" s="838"/>
      <c r="C191" s="862"/>
      <c r="D191" s="863"/>
      <c r="E191" s="10"/>
      <c r="AA191" s="1295"/>
      <c r="AB191" s="1296"/>
      <c r="AC191" s="1297"/>
    </row>
    <row r="192" spans="1:29">
      <c r="A192" s="863"/>
      <c r="B192" s="838"/>
      <c r="C192" s="862"/>
      <c r="D192" s="863"/>
      <c r="E192" s="10"/>
      <c r="AA192" s="1295"/>
      <c r="AB192" s="1296"/>
      <c r="AC192" s="1297"/>
    </row>
    <row r="193" spans="1:29">
      <c r="A193" s="863"/>
      <c r="B193" s="838"/>
      <c r="C193" s="862"/>
      <c r="D193" s="863"/>
      <c r="E193" s="10"/>
      <c r="AA193" s="1295"/>
      <c r="AB193" s="1296"/>
      <c r="AC193" s="1297"/>
    </row>
    <row r="194" spans="1:29">
      <c r="A194" s="863"/>
      <c r="B194" s="838"/>
      <c r="C194" s="862"/>
      <c r="D194" s="863"/>
      <c r="E194" s="10"/>
      <c r="AA194" s="1295"/>
      <c r="AB194" s="1296"/>
      <c r="AC194" s="1297"/>
    </row>
    <row r="195" spans="1:29">
      <c r="A195" s="863"/>
      <c r="B195" s="838"/>
      <c r="C195" s="862"/>
      <c r="D195" s="863"/>
      <c r="E195" s="10"/>
      <c r="AA195" s="1295"/>
      <c r="AB195" s="1296"/>
      <c r="AC195" s="1297"/>
    </row>
    <row r="196" spans="1:29" ht="13.5" customHeight="1">
      <c r="A196" s="863"/>
      <c r="B196" s="838">
        <v>17</v>
      </c>
      <c r="C196" s="862" t="s">
        <v>692</v>
      </c>
      <c r="D196" s="863"/>
      <c r="E196" s="10"/>
      <c r="F196" s="902" t="s">
        <v>20</v>
      </c>
      <c r="G196" s="902"/>
      <c r="H196" s="902"/>
      <c r="I196" s="902"/>
      <c r="J196" s="902"/>
      <c r="K196" s="902"/>
      <c r="L196" s="903"/>
      <c r="M196" s="854" t="s">
        <v>19</v>
      </c>
      <c r="N196" s="855"/>
      <c r="O196" s="855"/>
      <c r="P196" s="855"/>
      <c r="Q196" s="855"/>
      <c r="R196" s="855"/>
      <c r="S196" s="855"/>
      <c r="T196" s="855"/>
      <c r="U196" s="856"/>
      <c r="AA196" s="1295" t="s">
        <v>4</v>
      </c>
      <c r="AB196" s="1296"/>
      <c r="AC196" s="1297"/>
    </row>
    <row r="197" spans="1:29">
      <c r="A197" s="863"/>
      <c r="B197" s="838"/>
      <c r="C197" s="862"/>
      <c r="D197" s="863"/>
      <c r="E197" s="10"/>
      <c r="F197" s="902"/>
      <c r="G197" s="902"/>
      <c r="H197" s="902"/>
      <c r="I197" s="902"/>
      <c r="J197" s="902"/>
      <c r="K197" s="902"/>
      <c r="L197" s="903"/>
      <c r="M197" s="857"/>
      <c r="N197" s="858"/>
      <c r="O197" s="858"/>
      <c r="P197" s="858"/>
      <c r="Q197" s="858"/>
      <c r="R197" s="858"/>
      <c r="S197" s="858"/>
      <c r="T197" s="858"/>
      <c r="U197" s="859"/>
      <c r="AA197" s="1295"/>
      <c r="AB197" s="1296"/>
      <c r="AC197" s="1297"/>
    </row>
    <row r="198" spans="1:29">
      <c r="A198" s="863"/>
      <c r="B198" s="838"/>
      <c r="C198" s="862"/>
      <c r="D198" s="863"/>
      <c r="E198" s="10"/>
      <c r="AA198" s="1295"/>
      <c r="AB198" s="1296"/>
      <c r="AC198" s="1297"/>
    </row>
    <row r="199" spans="1:29">
      <c r="A199" s="863"/>
      <c r="B199" s="838"/>
      <c r="C199" s="862"/>
      <c r="D199" s="863"/>
      <c r="E199" s="10"/>
      <c r="AA199" s="1295"/>
      <c r="AB199" s="1296"/>
      <c r="AC199" s="1297"/>
    </row>
    <row r="200" spans="1:29">
      <c r="A200" s="863"/>
      <c r="B200" s="838"/>
      <c r="C200" s="862"/>
      <c r="D200" s="863"/>
      <c r="E200" s="10"/>
      <c r="AA200" s="1295"/>
      <c r="AB200" s="1296"/>
      <c r="AC200" s="1297"/>
    </row>
    <row r="201" spans="1:29">
      <c r="A201" s="863"/>
      <c r="B201" s="838"/>
      <c r="C201" s="862"/>
      <c r="D201" s="863"/>
      <c r="E201" s="10"/>
      <c r="AA201" s="1295"/>
      <c r="AB201" s="1296"/>
      <c r="AC201" s="1297"/>
    </row>
    <row r="202" spans="1:29" ht="13.5" customHeight="1">
      <c r="A202" s="1057" t="s">
        <v>378</v>
      </c>
      <c r="B202" s="838">
        <v>18</v>
      </c>
      <c r="C202" s="1058" t="s">
        <v>693</v>
      </c>
      <c r="D202" s="1057" t="s">
        <v>868</v>
      </c>
      <c r="E202" s="10"/>
      <c r="F202" s="902" t="s">
        <v>20</v>
      </c>
      <c r="G202" s="902"/>
      <c r="H202" s="902"/>
      <c r="I202" s="902"/>
      <c r="J202" s="902"/>
      <c r="K202" s="902"/>
      <c r="L202" s="903"/>
      <c r="M202" s="854" t="s">
        <v>19</v>
      </c>
      <c r="N202" s="855"/>
      <c r="O202" s="855"/>
      <c r="P202" s="855"/>
      <c r="Q202" s="855"/>
      <c r="R202" s="855"/>
      <c r="S202" s="855"/>
      <c r="T202" s="855"/>
      <c r="U202" s="856"/>
      <c r="AA202" s="1295" t="s">
        <v>4</v>
      </c>
      <c r="AB202" s="1296"/>
      <c r="AC202" s="1297"/>
    </row>
    <row r="203" spans="1:29">
      <c r="A203" s="1057"/>
      <c r="B203" s="838"/>
      <c r="C203" s="1058"/>
      <c r="D203" s="1057"/>
      <c r="E203" s="10"/>
      <c r="F203" s="902"/>
      <c r="G203" s="902"/>
      <c r="H203" s="902"/>
      <c r="I203" s="902"/>
      <c r="J203" s="902"/>
      <c r="K203" s="902"/>
      <c r="L203" s="903"/>
      <c r="M203" s="857"/>
      <c r="N203" s="858"/>
      <c r="O203" s="858"/>
      <c r="P203" s="858"/>
      <c r="Q203" s="858"/>
      <c r="R203" s="858"/>
      <c r="S203" s="858"/>
      <c r="T203" s="858"/>
      <c r="U203" s="859"/>
      <c r="AA203" s="1295"/>
      <c r="AB203" s="1296"/>
      <c r="AC203" s="1297"/>
    </row>
    <row r="204" spans="1:29">
      <c r="A204" s="1057"/>
      <c r="B204" s="838"/>
      <c r="C204" s="1058"/>
      <c r="D204" s="1057"/>
      <c r="E204" s="10"/>
      <c r="AA204" s="1295"/>
      <c r="AB204" s="1296"/>
      <c r="AC204" s="1297"/>
    </row>
    <row r="205" spans="1:29">
      <c r="A205" s="1057"/>
      <c r="B205" s="838"/>
      <c r="C205" s="1058"/>
      <c r="D205" s="1057"/>
      <c r="E205" s="10"/>
      <c r="AA205" s="1295"/>
      <c r="AB205" s="1296"/>
      <c r="AC205" s="1297"/>
    </row>
    <row r="206" spans="1:29">
      <c r="A206" s="1057"/>
      <c r="B206" s="838"/>
      <c r="C206" s="1058"/>
      <c r="D206" s="1057"/>
      <c r="E206" s="10"/>
      <c r="AA206" s="256"/>
      <c r="AB206" s="257"/>
      <c r="AC206" s="258"/>
    </row>
    <row r="207" spans="1:29">
      <c r="A207" s="1057"/>
      <c r="B207" s="283"/>
      <c r="C207" s="1058"/>
      <c r="D207" s="1057"/>
      <c r="E207" s="10"/>
      <c r="AA207" s="256"/>
      <c r="AB207" s="257"/>
      <c r="AC207" s="258"/>
    </row>
    <row r="208" spans="1:29">
      <c r="A208" s="271"/>
      <c r="B208" s="283"/>
      <c r="C208" s="1058"/>
      <c r="D208" s="1057"/>
      <c r="E208" s="10"/>
      <c r="AA208" s="256"/>
      <c r="AB208" s="257"/>
      <c r="AC208" s="258"/>
    </row>
    <row r="209" spans="1:29">
      <c r="A209" s="239"/>
      <c r="B209" s="236"/>
      <c r="C209" s="1137"/>
      <c r="D209" s="1516"/>
      <c r="E209" s="6"/>
      <c r="F209" s="7"/>
      <c r="G209" s="7"/>
      <c r="H209" s="7"/>
      <c r="I209" s="7"/>
      <c r="J209" s="7"/>
      <c r="K209" s="7"/>
      <c r="L209" s="7"/>
      <c r="M209" s="7"/>
      <c r="N209" s="7"/>
      <c r="O209" s="7"/>
      <c r="P209" s="7"/>
      <c r="Q209" s="7"/>
      <c r="R209" s="7"/>
      <c r="S209" s="7"/>
      <c r="T209" s="7"/>
      <c r="U209" s="7"/>
      <c r="V209" s="7"/>
      <c r="W209" s="7"/>
      <c r="X209" s="7"/>
      <c r="Y209" s="7"/>
      <c r="Z209" s="7"/>
      <c r="AA209" s="391"/>
      <c r="AB209" s="392"/>
      <c r="AC209" s="393"/>
    </row>
    <row r="210" spans="1:29" ht="13.5" customHeight="1">
      <c r="A210" s="863"/>
      <c r="B210" s="838">
        <v>19</v>
      </c>
      <c r="C210" s="862" t="s">
        <v>694</v>
      </c>
      <c r="D210" s="863" t="s">
        <v>869</v>
      </c>
      <c r="F210" s="902" t="s">
        <v>20</v>
      </c>
      <c r="G210" s="902"/>
      <c r="H210" s="902"/>
      <c r="I210" s="902"/>
      <c r="J210" s="902"/>
      <c r="K210" s="902"/>
      <c r="L210" s="903"/>
      <c r="M210" s="854" t="s">
        <v>19</v>
      </c>
      <c r="N210" s="855"/>
      <c r="O210" s="855"/>
      <c r="P210" s="855"/>
      <c r="Q210" s="855"/>
      <c r="R210" s="855"/>
      <c r="S210" s="855"/>
      <c r="T210" s="855"/>
      <c r="U210" s="856"/>
      <c r="AA210" s="1295" t="s">
        <v>4</v>
      </c>
      <c r="AB210" s="1296"/>
      <c r="AC210" s="1297"/>
    </row>
    <row r="211" spans="1:29">
      <c r="A211" s="863"/>
      <c r="B211" s="838"/>
      <c r="C211" s="862"/>
      <c r="D211" s="863"/>
      <c r="F211" s="902"/>
      <c r="G211" s="902"/>
      <c r="H211" s="902"/>
      <c r="I211" s="902"/>
      <c r="J211" s="902"/>
      <c r="K211" s="902"/>
      <c r="L211" s="903"/>
      <c r="M211" s="857"/>
      <c r="N211" s="858"/>
      <c r="O211" s="858"/>
      <c r="P211" s="858"/>
      <c r="Q211" s="858"/>
      <c r="R211" s="858"/>
      <c r="S211" s="858"/>
      <c r="T211" s="858"/>
      <c r="U211" s="859"/>
      <c r="AA211" s="1295"/>
      <c r="AB211" s="1296"/>
      <c r="AC211" s="1297"/>
    </row>
    <row r="212" spans="1:29">
      <c r="A212" s="863"/>
      <c r="B212" s="838"/>
      <c r="C212" s="862"/>
      <c r="D212" s="863"/>
      <c r="AA212" s="1295"/>
      <c r="AB212" s="1296"/>
      <c r="AC212" s="1297"/>
    </row>
    <row r="213" spans="1:29">
      <c r="A213" s="863"/>
      <c r="B213" s="838"/>
      <c r="C213" s="862"/>
      <c r="D213" s="863"/>
      <c r="F213" s="1612" t="s">
        <v>379</v>
      </c>
      <c r="G213" s="1612"/>
      <c r="H213" s="1612"/>
      <c r="I213" s="1612"/>
      <c r="J213" s="1612"/>
      <c r="K213" s="1612"/>
      <c r="L213" s="1612"/>
      <c r="M213" s="1612"/>
      <c r="N213" s="850" t="s">
        <v>506</v>
      </c>
      <c r="O213" s="851"/>
      <c r="P213" s="851"/>
      <c r="Q213" s="852"/>
      <c r="AA213" s="1295"/>
      <c r="AB213" s="1296"/>
      <c r="AC213" s="1297"/>
    </row>
    <row r="214" spans="1:29">
      <c r="A214" s="863"/>
      <c r="B214" s="838"/>
      <c r="C214" s="862"/>
      <c r="D214" s="863"/>
      <c r="AA214" s="1295"/>
      <c r="AB214" s="1296"/>
      <c r="AC214" s="1297"/>
    </row>
    <row r="215" spans="1:29">
      <c r="A215" s="863"/>
      <c r="B215" s="838"/>
      <c r="C215" s="862"/>
      <c r="D215" s="863"/>
      <c r="F215" s="2" t="s">
        <v>380</v>
      </c>
      <c r="AA215" s="1295"/>
      <c r="AB215" s="1296"/>
      <c r="AC215" s="1297"/>
    </row>
    <row r="216" spans="1:29">
      <c r="A216" s="863"/>
      <c r="B216" s="838"/>
      <c r="C216" s="862"/>
      <c r="D216" s="863"/>
      <c r="F216" s="1405"/>
      <c r="G216" s="1406"/>
      <c r="H216" s="1406"/>
      <c r="I216" s="1406"/>
      <c r="J216" s="1406"/>
      <c r="K216" s="1406"/>
      <c r="L216" s="1406"/>
      <c r="M216" s="1406"/>
      <c r="N216" s="1406"/>
      <c r="O216" s="1406"/>
      <c r="P216" s="1406"/>
      <c r="Q216" s="1406"/>
      <c r="R216" s="1406"/>
      <c r="S216" s="1406"/>
      <c r="T216" s="1406"/>
      <c r="U216" s="1406"/>
      <c r="V216" s="1406"/>
      <c r="W216" s="1406"/>
      <c r="X216" s="1406"/>
      <c r="Y216" s="1407"/>
      <c r="AA216" s="1295"/>
      <c r="AB216" s="1296"/>
      <c r="AC216" s="1297"/>
    </row>
    <row r="217" spans="1:29">
      <c r="A217" s="863"/>
      <c r="B217" s="838"/>
      <c r="C217" s="862"/>
      <c r="D217" s="863"/>
      <c r="F217" s="1538"/>
      <c r="G217" s="1539"/>
      <c r="H217" s="1539"/>
      <c r="I217" s="1539"/>
      <c r="J217" s="1539"/>
      <c r="K217" s="1539"/>
      <c r="L217" s="1539"/>
      <c r="M217" s="1539"/>
      <c r="N217" s="1539"/>
      <c r="O217" s="1539"/>
      <c r="P217" s="1539"/>
      <c r="Q217" s="1539"/>
      <c r="R217" s="1539"/>
      <c r="S217" s="1539"/>
      <c r="T217" s="1539"/>
      <c r="U217" s="1539"/>
      <c r="V217" s="1539"/>
      <c r="W217" s="1539"/>
      <c r="X217" s="1539"/>
      <c r="Y217" s="1540"/>
      <c r="AA217" s="1295"/>
      <c r="AB217" s="1296"/>
      <c r="AC217" s="1297"/>
    </row>
    <row r="218" spans="1:29">
      <c r="A218" s="863"/>
      <c r="B218" s="838"/>
      <c r="C218" s="862"/>
      <c r="D218" s="863"/>
      <c r="F218" s="1538"/>
      <c r="G218" s="1539"/>
      <c r="H218" s="1539"/>
      <c r="I218" s="1539"/>
      <c r="J218" s="1539"/>
      <c r="K218" s="1539"/>
      <c r="L218" s="1539"/>
      <c r="M218" s="1539"/>
      <c r="N218" s="1539"/>
      <c r="O218" s="1539"/>
      <c r="P218" s="1539"/>
      <c r="Q218" s="1539"/>
      <c r="R218" s="1539"/>
      <c r="S218" s="1539"/>
      <c r="T218" s="1539"/>
      <c r="U218" s="1539"/>
      <c r="V218" s="1539"/>
      <c r="W218" s="1539"/>
      <c r="X218" s="1539"/>
      <c r="Y218" s="1540"/>
      <c r="AA218" s="1295"/>
      <c r="AB218" s="1296"/>
      <c r="AC218" s="1297"/>
    </row>
    <row r="219" spans="1:29">
      <c r="A219" s="863"/>
      <c r="B219" s="838"/>
      <c r="C219" s="862"/>
      <c r="D219" s="863"/>
      <c r="F219" s="1538"/>
      <c r="G219" s="1539"/>
      <c r="H219" s="1539"/>
      <c r="I219" s="1539"/>
      <c r="J219" s="1539"/>
      <c r="K219" s="1539"/>
      <c r="L219" s="1539"/>
      <c r="M219" s="1539"/>
      <c r="N219" s="1539"/>
      <c r="O219" s="1539"/>
      <c r="P219" s="1539"/>
      <c r="Q219" s="1539"/>
      <c r="R219" s="1539"/>
      <c r="S219" s="1539"/>
      <c r="T219" s="1539"/>
      <c r="U219" s="1539"/>
      <c r="V219" s="1539"/>
      <c r="W219" s="1539"/>
      <c r="X219" s="1539"/>
      <c r="Y219" s="1540"/>
      <c r="AA219" s="1295"/>
      <c r="AB219" s="1296"/>
      <c r="AC219" s="1297"/>
    </row>
    <row r="220" spans="1:29">
      <c r="A220" s="863"/>
      <c r="B220" s="838"/>
      <c r="C220" s="862"/>
      <c r="D220" s="863"/>
      <c r="F220" s="1538"/>
      <c r="G220" s="1539"/>
      <c r="H220" s="1539"/>
      <c r="I220" s="1539"/>
      <c r="J220" s="1539"/>
      <c r="K220" s="1539"/>
      <c r="L220" s="1539"/>
      <c r="M220" s="1539"/>
      <c r="N220" s="1539"/>
      <c r="O220" s="1539"/>
      <c r="P220" s="1539"/>
      <c r="Q220" s="1539"/>
      <c r="R220" s="1539"/>
      <c r="S220" s="1539"/>
      <c r="T220" s="1539"/>
      <c r="U220" s="1539"/>
      <c r="V220" s="1539"/>
      <c r="W220" s="1539"/>
      <c r="X220" s="1539"/>
      <c r="Y220" s="1540"/>
      <c r="AA220" s="1295"/>
      <c r="AB220" s="1296"/>
      <c r="AC220" s="1297"/>
    </row>
    <row r="221" spans="1:29">
      <c r="A221" s="863"/>
      <c r="B221" s="838"/>
      <c r="C221" s="862"/>
      <c r="D221" s="863"/>
      <c r="F221" s="1408"/>
      <c r="G221" s="1409"/>
      <c r="H221" s="1409"/>
      <c r="I221" s="1409"/>
      <c r="J221" s="1409"/>
      <c r="K221" s="1409"/>
      <c r="L221" s="1409"/>
      <c r="M221" s="1409"/>
      <c r="N221" s="1409"/>
      <c r="O221" s="1409"/>
      <c r="P221" s="1409"/>
      <c r="Q221" s="1409"/>
      <c r="R221" s="1409"/>
      <c r="S221" s="1409"/>
      <c r="T221" s="1409"/>
      <c r="U221" s="1409"/>
      <c r="V221" s="1409"/>
      <c r="W221" s="1409"/>
      <c r="X221" s="1409"/>
      <c r="Y221" s="1410"/>
      <c r="AA221" s="1295"/>
      <c r="AB221" s="1296"/>
      <c r="AC221" s="1297"/>
    </row>
    <row r="222" spans="1:29">
      <c r="A222" s="863"/>
      <c r="B222" s="838"/>
      <c r="C222" s="862"/>
      <c r="D222" s="863"/>
      <c r="AA222" s="1295"/>
      <c r="AB222" s="1296"/>
      <c r="AC222" s="1297"/>
    </row>
    <row r="223" spans="1:29">
      <c r="A223" s="863"/>
      <c r="B223" s="838"/>
      <c r="C223" s="862"/>
      <c r="D223" s="863"/>
      <c r="AA223" s="1295"/>
      <c r="AB223" s="1296"/>
      <c r="AC223" s="1297"/>
    </row>
    <row r="224" spans="1:29" ht="13.5" customHeight="1">
      <c r="A224" s="270"/>
      <c r="B224" s="283"/>
      <c r="C224" s="250"/>
      <c r="D224" s="270"/>
      <c r="AA224" s="272"/>
      <c r="AB224" s="273"/>
      <c r="AC224" s="274"/>
    </row>
    <row r="225" spans="1:30" ht="13.5" customHeight="1">
      <c r="A225" s="270"/>
      <c r="B225" s="283"/>
      <c r="C225" s="250"/>
      <c r="D225" s="270"/>
      <c r="AA225" s="272"/>
      <c r="AB225" s="273"/>
      <c r="AC225" s="274"/>
    </row>
    <row r="226" spans="1:30" ht="13.5" customHeight="1">
      <c r="A226" s="270"/>
      <c r="B226" s="283"/>
      <c r="C226" s="250"/>
      <c r="D226" s="270"/>
      <c r="AA226" s="272"/>
      <c r="AB226" s="273"/>
      <c r="AC226" s="274"/>
    </row>
    <row r="227" spans="1:30" ht="13.5" customHeight="1">
      <c r="A227" s="863"/>
      <c r="B227" s="838">
        <v>20</v>
      </c>
      <c r="C227" s="862" t="s">
        <v>1715</v>
      </c>
      <c r="D227" s="863" t="s">
        <v>870</v>
      </c>
      <c r="F227" s="902" t="s">
        <v>20</v>
      </c>
      <c r="G227" s="902"/>
      <c r="H227" s="902"/>
      <c r="I227" s="902"/>
      <c r="J227" s="902"/>
      <c r="K227" s="902"/>
      <c r="L227" s="903"/>
      <c r="M227" s="854" t="s">
        <v>19</v>
      </c>
      <c r="N227" s="855"/>
      <c r="O227" s="855"/>
      <c r="P227" s="855"/>
      <c r="Q227" s="855"/>
      <c r="R227" s="855"/>
      <c r="S227" s="855"/>
      <c r="T227" s="855"/>
      <c r="U227" s="856"/>
      <c r="AA227" s="1295" t="s">
        <v>4</v>
      </c>
      <c r="AB227" s="1296"/>
      <c r="AC227" s="1297"/>
      <c r="AD227" s="13"/>
    </row>
    <row r="228" spans="1:30">
      <c r="A228" s="863"/>
      <c r="B228" s="838"/>
      <c r="C228" s="862"/>
      <c r="D228" s="863"/>
      <c r="F228" s="902"/>
      <c r="G228" s="902"/>
      <c r="H228" s="902"/>
      <c r="I228" s="902"/>
      <c r="J228" s="902"/>
      <c r="K228" s="902"/>
      <c r="L228" s="903"/>
      <c r="M228" s="857"/>
      <c r="N228" s="858"/>
      <c r="O228" s="858"/>
      <c r="P228" s="858"/>
      <c r="Q228" s="858"/>
      <c r="R228" s="858"/>
      <c r="S228" s="858"/>
      <c r="T228" s="858"/>
      <c r="U228" s="859"/>
      <c r="AA228" s="1295"/>
      <c r="AB228" s="1296"/>
      <c r="AC228" s="1297"/>
    </row>
    <row r="229" spans="1:30">
      <c r="A229" s="863"/>
      <c r="B229" s="838"/>
      <c r="C229" s="862"/>
      <c r="D229" s="863"/>
      <c r="AA229" s="1295"/>
      <c r="AB229" s="1296"/>
      <c r="AC229" s="1297"/>
    </row>
    <row r="230" spans="1:30">
      <c r="A230" s="863"/>
      <c r="B230" s="838"/>
      <c r="C230" s="862"/>
      <c r="D230" s="863"/>
      <c r="F230" s="1612" t="s">
        <v>381</v>
      </c>
      <c r="G230" s="1612"/>
      <c r="H230" s="1612"/>
      <c r="I230" s="1612"/>
      <c r="J230" s="1612"/>
      <c r="K230" s="1612"/>
      <c r="L230" s="1612"/>
      <c r="M230" s="1612"/>
      <c r="N230" s="850" t="s">
        <v>506</v>
      </c>
      <c r="O230" s="851"/>
      <c r="P230" s="851"/>
      <c r="Q230" s="852"/>
      <c r="AA230" s="1295"/>
      <c r="AB230" s="1296"/>
      <c r="AC230" s="1297"/>
    </row>
    <row r="231" spans="1:30">
      <c r="A231" s="863"/>
      <c r="B231" s="838"/>
      <c r="C231" s="862"/>
      <c r="D231" s="863"/>
      <c r="AA231" s="1295"/>
      <c r="AB231" s="1296"/>
      <c r="AC231" s="1297"/>
    </row>
    <row r="232" spans="1:30">
      <c r="A232" s="863"/>
      <c r="B232" s="838"/>
      <c r="C232" s="862"/>
      <c r="D232" s="863"/>
      <c r="AA232" s="1295"/>
      <c r="AB232" s="1296"/>
      <c r="AC232" s="1297"/>
    </row>
    <row r="233" spans="1:30">
      <c r="A233" s="863"/>
      <c r="B233" s="838"/>
      <c r="C233" s="862"/>
      <c r="D233" s="863"/>
      <c r="AA233" s="1295"/>
      <c r="AB233" s="1296"/>
      <c r="AC233" s="1297"/>
    </row>
    <row r="234" spans="1:30">
      <c r="A234" s="863"/>
      <c r="B234" s="838"/>
      <c r="C234" s="862"/>
      <c r="D234" s="863"/>
      <c r="AA234" s="1295"/>
      <c r="AB234" s="1296"/>
      <c r="AC234" s="1297"/>
    </row>
    <row r="235" spans="1:30">
      <c r="A235" s="270"/>
      <c r="B235" s="283"/>
      <c r="C235" s="250"/>
      <c r="D235" s="270"/>
      <c r="AA235" s="272"/>
      <c r="AB235" s="273"/>
      <c r="AC235" s="274"/>
    </row>
    <row r="236" spans="1:30">
      <c r="A236" s="270"/>
      <c r="B236" s="283"/>
      <c r="C236" s="250"/>
      <c r="D236" s="270"/>
      <c r="AA236" s="272"/>
      <c r="AB236" s="273"/>
      <c r="AC236" s="274"/>
    </row>
    <row r="237" spans="1:30" ht="13.5" customHeight="1">
      <c r="A237" s="863"/>
      <c r="B237" s="838">
        <v>21</v>
      </c>
      <c r="C237" s="862" t="s">
        <v>695</v>
      </c>
      <c r="D237" s="863" t="s">
        <v>1056</v>
      </c>
      <c r="F237" s="902" t="s">
        <v>20</v>
      </c>
      <c r="G237" s="902"/>
      <c r="H237" s="902"/>
      <c r="I237" s="902"/>
      <c r="J237" s="902"/>
      <c r="K237" s="902"/>
      <c r="L237" s="903"/>
      <c r="M237" s="854" t="s">
        <v>19</v>
      </c>
      <c r="N237" s="855"/>
      <c r="O237" s="855"/>
      <c r="P237" s="855"/>
      <c r="Q237" s="855"/>
      <c r="R237" s="855"/>
      <c r="S237" s="855"/>
      <c r="T237" s="855"/>
      <c r="U237" s="856"/>
      <c r="AA237" s="1295" t="s">
        <v>4</v>
      </c>
      <c r="AB237" s="1296"/>
      <c r="AC237" s="1297"/>
    </row>
    <row r="238" spans="1:30">
      <c r="A238" s="863"/>
      <c r="B238" s="838"/>
      <c r="C238" s="862"/>
      <c r="D238" s="863"/>
      <c r="F238" s="902"/>
      <c r="G238" s="902"/>
      <c r="H238" s="902"/>
      <c r="I238" s="902"/>
      <c r="J238" s="902"/>
      <c r="K238" s="902"/>
      <c r="L238" s="903"/>
      <c r="M238" s="857"/>
      <c r="N238" s="858"/>
      <c r="O238" s="858"/>
      <c r="P238" s="858"/>
      <c r="Q238" s="858"/>
      <c r="R238" s="858"/>
      <c r="S238" s="858"/>
      <c r="T238" s="858"/>
      <c r="U238" s="859"/>
      <c r="AA238" s="1295"/>
      <c r="AB238" s="1296"/>
      <c r="AC238" s="1297"/>
    </row>
    <row r="239" spans="1:30">
      <c r="A239" s="863"/>
      <c r="B239" s="838"/>
      <c r="C239" s="862"/>
      <c r="D239" s="863"/>
      <c r="AA239" s="1295"/>
      <c r="AB239" s="1296"/>
      <c r="AC239" s="1297"/>
    </row>
    <row r="240" spans="1:30">
      <c r="A240" s="863"/>
      <c r="B240" s="838"/>
      <c r="C240" s="862"/>
      <c r="D240" s="863"/>
      <c r="F240" s="2" t="s">
        <v>382</v>
      </c>
      <c r="AA240" s="1295"/>
      <c r="AB240" s="1296"/>
      <c r="AC240" s="1297"/>
    </row>
    <row r="241" spans="1:29">
      <c r="A241" s="863"/>
      <c r="B241" s="838"/>
      <c r="C241" s="862"/>
      <c r="D241" s="863"/>
      <c r="F241" s="1405"/>
      <c r="G241" s="1406"/>
      <c r="H241" s="1406"/>
      <c r="I241" s="1406"/>
      <c r="J241" s="1406"/>
      <c r="K241" s="1406"/>
      <c r="L241" s="1406"/>
      <c r="M241" s="1406"/>
      <c r="N241" s="1406"/>
      <c r="O241" s="1406"/>
      <c r="P241" s="1406"/>
      <c r="Q241" s="1406"/>
      <c r="R241" s="1406"/>
      <c r="S241" s="1406"/>
      <c r="T241" s="1406"/>
      <c r="U241" s="1406"/>
      <c r="V241" s="1406"/>
      <c r="W241" s="1406"/>
      <c r="X241" s="1406"/>
      <c r="Y241" s="1407"/>
      <c r="AA241" s="1295"/>
      <c r="AB241" s="1296"/>
      <c r="AC241" s="1297"/>
    </row>
    <row r="242" spans="1:29">
      <c r="A242" s="863"/>
      <c r="B242" s="838"/>
      <c r="C242" s="862"/>
      <c r="D242" s="863"/>
      <c r="F242" s="1538"/>
      <c r="G242" s="1539"/>
      <c r="H242" s="1539"/>
      <c r="I242" s="1539"/>
      <c r="J242" s="1539"/>
      <c r="K242" s="1539"/>
      <c r="L242" s="1539"/>
      <c r="M242" s="1539"/>
      <c r="N242" s="1539"/>
      <c r="O242" s="1539"/>
      <c r="P242" s="1539"/>
      <c r="Q242" s="1539"/>
      <c r="R242" s="1539"/>
      <c r="S242" s="1539"/>
      <c r="T242" s="1539"/>
      <c r="U242" s="1539"/>
      <c r="V242" s="1539"/>
      <c r="W242" s="1539"/>
      <c r="X242" s="1539"/>
      <c r="Y242" s="1540"/>
      <c r="AA242" s="1295"/>
      <c r="AB242" s="1296"/>
      <c r="AC242" s="1297"/>
    </row>
    <row r="243" spans="1:29">
      <c r="A243" s="863"/>
      <c r="B243" s="838"/>
      <c r="C243" s="862"/>
      <c r="D243" s="863"/>
      <c r="F243" s="1538"/>
      <c r="G243" s="1539"/>
      <c r="H243" s="1539"/>
      <c r="I243" s="1539"/>
      <c r="J243" s="1539"/>
      <c r="K243" s="1539"/>
      <c r="L243" s="1539"/>
      <c r="M243" s="1539"/>
      <c r="N243" s="1539"/>
      <c r="O243" s="1539"/>
      <c r="P243" s="1539"/>
      <c r="Q243" s="1539"/>
      <c r="R243" s="1539"/>
      <c r="S243" s="1539"/>
      <c r="T243" s="1539"/>
      <c r="U243" s="1539"/>
      <c r="V243" s="1539"/>
      <c r="W243" s="1539"/>
      <c r="X243" s="1539"/>
      <c r="Y243" s="1540"/>
      <c r="AA243" s="1295"/>
      <c r="AB243" s="1296"/>
      <c r="AC243" s="1297"/>
    </row>
    <row r="244" spans="1:29">
      <c r="A244" s="863"/>
      <c r="B244" s="838"/>
      <c r="C244" s="862"/>
      <c r="D244" s="863"/>
      <c r="F244" s="1538"/>
      <c r="G244" s="1539"/>
      <c r="H244" s="1539"/>
      <c r="I244" s="1539"/>
      <c r="J244" s="1539"/>
      <c r="K244" s="1539"/>
      <c r="L244" s="1539"/>
      <c r="M244" s="1539"/>
      <c r="N244" s="1539"/>
      <c r="O244" s="1539"/>
      <c r="P244" s="1539"/>
      <c r="Q244" s="1539"/>
      <c r="R244" s="1539"/>
      <c r="S244" s="1539"/>
      <c r="T244" s="1539"/>
      <c r="U244" s="1539"/>
      <c r="V244" s="1539"/>
      <c r="W244" s="1539"/>
      <c r="X244" s="1539"/>
      <c r="Y244" s="1540"/>
      <c r="AA244" s="1295"/>
      <c r="AB244" s="1296"/>
      <c r="AC244" s="1297"/>
    </row>
    <row r="245" spans="1:29">
      <c r="A245" s="863"/>
      <c r="B245" s="838"/>
      <c r="C245" s="862"/>
      <c r="D245" s="863"/>
      <c r="F245" s="1538"/>
      <c r="G245" s="1539"/>
      <c r="H245" s="1539"/>
      <c r="I245" s="1539"/>
      <c r="J245" s="1539"/>
      <c r="K245" s="1539"/>
      <c r="L245" s="1539"/>
      <c r="M245" s="1539"/>
      <c r="N245" s="1539"/>
      <c r="O245" s="1539"/>
      <c r="P245" s="1539"/>
      <c r="Q245" s="1539"/>
      <c r="R245" s="1539"/>
      <c r="S245" s="1539"/>
      <c r="T245" s="1539"/>
      <c r="U245" s="1539"/>
      <c r="V245" s="1539"/>
      <c r="W245" s="1539"/>
      <c r="X245" s="1539"/>
      <c r="Y245" s="1540"/>
      <c r="AA245" s="1295"/>
      <c r="AB245" s="1296"/>
      <c r="AC245" s="1297"/>
    </row>
    <row r="246" spans="1:29">
      <c r="A246" s="863"/>
      <c r="B246" s="838"/>
      <c r="C246" s="862"/>
      <c r="D246" s="863"/>
      <c r="F246" s="1408"/>
      <c r="G246" s="1409"/>
      <c r="H246" s="1409"/>
      <c r="I246" s="1409"/>
      <c r="J246" s="1409"/>
      <c r="K246" s="1409"/>
      <c r="L246" s="1409"/>
      <c r="M246" s="1409"/>
      <c r="N246" s="1409"/>
      <c r="O246" s="1409"/>
      <c r="P246" s="1409"/>
      <c r="Q246" s="1409"/>
      <c r="R246" s="1409"/>
      <c r="S246" s="1409"/>
      <c r="T246" s="1409"/>
      <c r="U246" s="1409"/>
      <c r="V246" s="1409"/>
      <c r="W246" s="1409"/>
      <c r="X246" s="1409"/>
      <c r="Y246" s="1410"/>
      <c r="AA246" s="1295"/>
      <c r="AB246" s="1296"/>
      <c r="AC246" s="1297"/>
    </row>
    <row r="247" spans="1:29">
      <c r="A247" s="863"/>
      <c r="B247" s="838"/>
      <c r="C247" s="862"/>
      <c r="D247" s="863"/>
      <c r="AA247" s="1295"/>
      <c r="AB247" s="1296"/>
      <c r="AC247" s="1297"/>
    </row>
    <row r="248" spans="1:29">
      <c r="A248" s="863"/>
      <c r="B248" s="838"/>
      <c r="C248" s="862"/>
      <c r="D248" s="863"/>
      <c r="AA248" s="1295"/>
      <c r="AB248" s="1296"/>
      <c r="AC248" s="1297"/>
    </row>
    <row r="249" spans="1:29">
      <c r="A249" s="377"/>
      <c r="B249" s="236"/>
      <c r="C249" s="378"/>
      <c r="D249" s="377"/>
      <c r="E249" s="7"/>
      <c r="F249" s="7"/>
      <c r="G249" s="7"/>
      <c r="H249" s="7"/>
      <c r="I249" s="7"/>
      <c r="J249" s="7"/>
      <c r="K249" s="7"/>
      <c r="L249" s="7"/>
      <c r="M249" s="7"/>
      <c r="N249" s="7"/>
      <c r="O249" s="7"/>
      <c r="P249" s="7"/>
      <c r="Q249" s="7"/>
      <c r="R249" s="7"/>
      <c r="S249" s="7"/>
      <c r="T249" s="7"/>
      <c r="U249" s="7"/>
      <c r="V249" s="7"/>
      <c r="W249" s="7"/>
      <c r="X249" s="7"/>
      <c r="Y249" s="7"/>
      <c r="Z249" s="7"/>
      <c r="AA249" s="381"/>
      <c r="AB249" s="382"/>
      <c r="AC249" s="383"/>
    </row>
    <row r="250" spans="1:29" ht="13.5" customHeight="1">
      <c r="A250" s="271"/>
      <c r="B250" s="838">
        <v>22</v>
      </c>
      <c r="C250" s="862" t="s">
        <v>696</v>
      </c>
      <c r="D250" s="1527" t="s">
        <v>1642</v>
      </c>
      <c r="F250" s="902" t="s">
        <v>20</v>
      </c>
      <c r="G250" s="902"/>
      <c r="H250" s="902"/>
      <c r="I250" s="902"/>
      <c r="J250" s="902"/>
      <c r="K250" s="902"/>
      <c r="L250" s="903"/>
      <c r="M250" s="854" t="s">
        <v>19</v>
      </c>
      <c r="N250" s="855"/>
      <c r="O250" s="855"/>
      <c r="P250" s="855"/>
      <c r="Q250" s="855"/>
      <c r="R250" s="855"/>
      <c r="S250" s="855"/>
      <c r="T250" s="855"/>
      <c r="U250" s="856"/>
      <c r="AA250" s="1295" t="s">
        <v>4</v>
      </c>
      <c r="AB250" s="1296"/>
      <c r="AC250" s="1297"/>
    </row>
    <row r="251" spans="1:29">
      <c r="A251" s="271"/>
      <c r="B251" s="838"/>
      <c r="C251" s="862"/>
      <c r="D251" s="860"/>
      <c r="F251" s="902"/>
      <c r="G251" s="902"/>
      <c r="H251" s="902"/>
      <c r="I251" s="902"/>
      <c r="J251" s="902"/>
      <c r="K251" s="902"/>
      <c r="L251" s="903"/>
      <c r="M251" s="857"/>
      <c r="N251" s="858"/>
      <c r="O251" s="858"/>
      <c r="P251" s="858"/>
      <c r="Q251" s="858"/>
      <c r="R251" s="858"/>
      <c r="S251" s="858"/>
      <c r="T251" s="858"/>
      <c r="U251" s="859"/>
      <c r="AA251" s="1295"/>
      <c r="AB251" s="1296"/>
      <c r="AC251" s="1297"/>
    </row>
    <row r="252" spans="1:29">
      <c r="A252" s="271"/>
      <c r="B252" s="838"/>
      <c r="C252" s="862"/>
      <c r="D252" s="860"/>
      <c r="AA252" s="1295"/>
      <c r="AB252" s="1296"/>
      <c r="AC252" s="1297"/>
    </row>
    <row r="253" spans="1:29">
      <c r="A253" s="271"/>
      <c r="B253" s="838"/>
      <c r="C253" s="862"/>
      <c r="D253" s="860"/>
      <c r="G253" s="1021">
        <v>1</v>
      </c>
      <c r="H253" s="1612" t="s">
        <v>383</v>
      </c>
      <c r="I253" s="1612"/>
      <c r="J253" s="1612"/>
      <c r="K253" s="1612"/>
      <c r="L253" s="1612"/>
      <c r="M253" s="1612"/>
      <c r="N253" s="1612"/>
      <c r="O253" s="1612"/>
      <c r="P253" s="993" t="s">
        <v>506</v>
      </c>
      <c r="Q253" s="993"/>
      <c r="R253" s="993"/>
      <c r="S253" s="993"/>
      <c r="T253" s="993"/>
      <c r="U253" s="993"/>
      <c r="AA253" s="1295"/>
      <c r="AB253" s="1296"/>
      <c r="AC253" s="1297"/>
    </row>
    <row r="254" spans="1:29">
      <c r="A254" s="271"/>
      <c r="B254" s="838"/>
      <c r="C254" s="862"/>
      <c r="D254" s="860"/>
      <c r="G254" s="1021"/>
      <c r="H254" s="1612" t="s">
        <v>384</v>
      </c>
      <c r="I254" s="1612"/>
      <c r="J254" s="1612"/>
      <c r="K254" s="1612"/>
      <c r="L254" s="1612"/>
      <c r="M254" s="1612"/>
      <c r="N254" s="1612"/>
      <c r="O254" s="1612"/>
      <c r="P254" s="993" t="s">
        <v>48</v>
      </c>
      <c r="Q254" s="993"/>
      <c r="R254" s="993"/>
      <c r="S254" s="993"/>
      <c r="T254" s="993"/>
      <c r="U254" s="993"/>
      <c r="AA254" s="1295"/>
      <c r="AB254" s="1296"/>
      <c r="AC254" s="1297"/>
    </row>
    <row r="255" spans="1:29">
      <c r="A255" s="271"/>
      <c r="B255" s="838"/>
      <c r="C255" s="862"/>
      <c r="D255" s="860"/>
      <c r="F255" s="187"/>
      <c r="G255" s="419">
        <v>2</v>
      </c>
      <c r="H255" s="1651" t="s">
        <v>385</v>
      </c>
      <c r="I255" s="1652"/>
      <c r="J255" s="1652"/>
      <c r="K255" s="1652"/>
      <c r="L255" s="1652"/>
      <c r="M255" s="1652"/>
      <c r="N255" s="1652"/>
      <c r="O255" s="1652"/>
      <c r="P255" s="1155"/>
      <c r="Q255" s="1155"/>
      <c r="R255" s="1155"/>
      <c r="S255" s="1155"/>
      <c r="T255" s="1155"/>
      <c r="U255" s="1155"/>
      <c r="V255"/>
      <c r="W255"/>
      <c r="AA255" s="1295"/>
      <c r="AB255" s="1296"/>
      <c r="AC255" s="1297"/>
    </row>
    <row r="256" spans="1:29">
      <c r="A256" s="271"/>
      <c r="B256" s="838"/>
      <c r="C256" s="862"/>
      <c r="D256" s="860"/>
      <c r="G256" s="418">
        <v>3</v>
      </c>
      <c r="H256" s="1612" t="s">
        <v>386</v>
      </c>
      <c r="I256" s="1612"/>
      <c r="J256" s="1612"/>
      <c r="K256" s="1612"/>
      <c r="L256" s="1612"/>
      <c r="M256" s="1612"/>
      <c r="N256" s="1612"/>
      <c r="O256" s="1612"/>
      <c r="P256" s="993" t="s">
        <v>506</v>
      </c>
      <c r="Q256" s="993"/>
      <c r="R256" s="993"/>
      <c r="S256" s="993"/>
      <c r="T256" s="993"/>
      <c r="U256" s="993"/>
      <c r="AA256" s="1295"/>
      <c r="AB256" s="1296"/>
      <c r="AC256" s="1297"/>
    </row>
    <row r="257" spans="1:32">
      <c r="A257" s="271"/>
      <c r="B257" s="838"/>
      <c r="C257" s="862"/>
      <c r="D257" s="860"/>
      <c r="G257" s="418">
        <v>4</v>
      </c>
      <c r="H257" s="1612" t="s">
        <v>387</v>
      </c>
      <c r="I257" s="1612"/>
      <c r="J257" s="1612"/>
      <c r="K257" s="1612"/>
      <c r="L257" s="1612"/>
      <c r="M257" s="1612"/>
      <c r="N257" s="1612"/>
      <c r="O257" s="1612"/>
      <c r="P257" s="993" t="s">
        <v>506</v>
      </c>
      <c r="Q257" s="993"/>
      <c r="R257" s="993"/>
      <c r="S257" s="993"/>
      <c r="T257" s="993"/>
      <c r="U257" s="993"/>
      <c r="AA257" s="1295"/>
      <c r="AB257" s="1296"/>
      <c r="AC257" s="1297"/>
    </row>
    <row r="258" spans="1:32">
      <c r="A258" s="271"/>
      <c r="B258" s="838"/>
      <c r="C258" s="862"/>
      <c r="D258" s="860"/>
      <c r="G258" s="418">
        <v>5</v>
      </c>
      <c r="H258" s="1612" t="s">
        <v>388</v>
      </c>
      <c r="I258" s="1612"/>
      <c r="J258" s="1612"/>
      <c r="K258" s="1612"/>
      <c r="L258" s="1612"/>
      <c r="M258" s="1612"/>
      <c r="N258" s="1612"/>
      <c r="O258" s="1612"/>
      <c r="P258" s="993" t="s">
        <v>506</v>
      </c>
      <c r="Q258" s="993"/>
      <c r="R258" s="993"/>
      <c r="S258" s="993"/>
      <c r="T258" s="993"/>
      <c r="U258" s="993"/>
      <c r="AA258" s="1295"/>
      <c r="AB258" s="1296"/>
      <c r="AC258" s="1297"/>
    </row>
    <row r="259" spans="1:32">
      <c r="A259" s="271"/>
      <c r="B259" s="838"/>
      <c r="C259" s="862"/>
      <c r="D259" s="860"/>
      <c r="F259" s="77"/>
      <c r="G259" s="77"/>
      <c r="H259" s="77"/>
      <c r="I259" s="77"/>
      <c r="J259" s="77"/>
      <c r="K259" s="77"/>
      <c r="L259" s="77"/>
      <c r="M259" s="77"/>
      <c r="AA259" s="1295"/>
      <c r="AB259" s="1296"/>
      <c r="AC259" s="1297"/>
      <c r="AF259" s="13"/>
    </row>
    <row r="260" spans="1:32" ht="13.5" customHeight="1">
      <c r="A260" s="271"/>
      <c r="B260" s="838"/>
      <c r="C260" s="862"/>
      <c r="D260" s="860"/>
      <c r="F260" s="902" t="s">
        <v>389</v>
      </c>
      <c r="G260" s="902"/>
      <c r="H260" s="902"/>
      <c r="I260" s="902"/>
      <c r="J260" s="902"/>
      <c r="K260" s="902"/>
      <c r="L260" s="902"/>
      <c r="M260" s="902"/>
      <c r="N260" s="902"/>
      <c r="O260" s="902"/>
      <c r="P260" s="902"/>
      <c r="Q260" s="902"/>
      <c r="R260" s="902"/>
      <c r="S260" s="902"/>
      <c r="T260" s="902"/>
      <c r="U260" s="902"/>
      <c r="V260" s="902"/>
      <c r="W260" s="902"/>
      <c r="X260" s="902"/>
      <c r="AA260" s="1295"/>
      <c r="AB260" s="1296"/>
      <c r="AC260" s="1297"/>
    </row>
    <row r="261" spans="1:32" ht="13.5" customHeight="1">
      <c r="A261" s="271"/>
      <c r="B261" s="838"/>
      <c r="C261" s="862"/>
      <c r="D261" s="860"/>
      <c r="F261" s="902"/>
      <c r="G261" s="902"/>
      <c r="H261" s="902"/>
      <c r="I261" s="902"/>
      <c r="J261" s="902"/>
      <c r="K261" s="902"/>
      <c r="L261" s="902"/>
      <c r="M261" s="902"/>
      <c r="N261" s="902"/>
      <c r="O261" s="902"/>
      <c r="P261" s="902"/>
      <c r="Q261" s="902"/>
      <c r="R261" s="902"/>
      <c r="S261" s="902"/>
      <c r="T261" s="902"/>
      <c r="U261" s="902"/>
      <c r="V261" s="902"/>
      <c r="W261" s="902"/>
      <c r="X261" s="902"/>
      <c r="AA261" s="1295"/>
      <c r="AB261" s="1296"/>
      <c r="AC261" s="1297"/>
    </row>
    <row r="262" spans="1:32">
      <c r="A262" s="271"/>
      <c r="B262" s="838"/>
      <c r="C262" s="862"/>
      <c r="D262" s="860"/>
      <c r="F262" s="1405"/>
      <c r="G262" s="1406"/>
      <c r="H262" s="1406"/>
      <c r="I262" s="1406"/>
      <c r="J262" s="1406"/>
      <c r="K262" s="1406"/>
      <c r="L262" s="1406"/>
      <c r="M262" s="1406"/>
      <c r="N262" s="1406"/>
      <c r="O262" s="1406"/>
      <c r="P262" s="1406"/>
      <c r="Q262" s="1406"/>
      <c r="R262" s="1406"/>
      <c r="S262" s="1406"/>
      <c r="T262" s="1406"/>
      <c r="U262" s="1406"/>
      <c r="V262" s="1406"/>
      <c r="W262" s="1406"/>
      <c r="X262" s="1406"/>
      <c r="Y262" s="1407"/>
      <c r="AA262" s="1295"/>
      <c r="AB262" s="1296"/>
      <c r="AC262" s="1297"/>
    </row>
    <row r="263" spans="1:32">
      <c r="A263" s="271"/>
      <c r="B263" s="838"/>
      <c r="C263" s="862"/>
      <c r="D263" s="860"/>
      <c r="F263" s="1538"/>
      <c r="G263" s="1539"/>
      <c r="H263" s="1539"/>
      <c r="I263" s="1539"/>
      <c r="J263" s="1539"/>
      <c r="K263" s="1539"/>
      <c r="L263" s="1539"/>
      <c r="M263" s="1539"/>
      <c r="N263" s="1539"/>
      <c r="O263" s="1539"/>
      <c r="P263" s="1539"/>
      <c r="Q263" s="1539"/>
      <c r="R263" s="1539"/>
      <c r="S263" s="1539"/>
      <c r="T263" s="1539"/>
      <c r="U263" s="1539"/>
      <c r="V263" s="1539"/>
      <c r="W263" s="1539"/>
      <c r="X263" s="1539"/>
      <c r="Y263" s="1540"/>
      <c r="AA263" s="1295"/>
      <c r="AB263" s="1296"/>
      <c r="AC263" s="1297"/>
    </row>
    <row r="264" spans="1:32">
      <c r="A264" s="271"/>
      <c r="B264" s="838"/>
      <c r="C264" s="862"/>
      <c r="D264" s="860"/>
      <c r="F264" s="1538"/>
      <c r="G264" s="1539"/>
      <c r="H264" s="1539"/>
      <c r="I264" s="1539"/>
      <c r="J264" s="1539"/>
      <c r="K264" s="1539"/>
      <c r="L264" s="1539"/>
      <c r="M264" s="1539"/>
      <c r="N264" s="1539"/>
      <c r="O264" s="1539"/>
      <c r="P264" s="1539"/>
      <c r="Q264" s="1539"/>
      <c r="R264" s="1539"/>
      <c r="S264" s="1539"/>
      <c r="T264" s="1539"/>
      <c r="U264" s="1539"/>
      <c r="V264" s="1539"/>
      <c r="W264" s="1539"/>
      <c r="X264" s="1539"/>
      <c r="Y264" s="1540"/>
      <c r="AA264" s="1295"/>
      <c r="AB264" s="1296"/>
      <c r="AC264" s="1297"/>
    </row>
    <row r="265" spans="1:32">
      <c r="A265" s="271"/>
      <c r="B265" s="838"/>
      <c r="C265" s="862"/>
      <c r="D265" s="860"/>
      <c r="F265" s="1538"/>
      <c r="G265" s="1539"/>
      <c r="H265" s="1539"/>
      <c r="I265" s="1539"/>
      <c r="J265" s="1539"/>
      <c r="K265" s="1539"/>
      <c r="L265" s="1539"/>
      <c r="M265" s="1539"/>
      <c r="N265" s="1539"/>
      <c r="O265" s="1539"/>
      <c r="P265" s="1539"/>
      <c r="Q265" s="1539"/>
      <c r="R265" s="1539"/>
      <c r="S265" s="1539"/>
      <c r="T265" s="1539"/>
      <c r="U265" s="1539"/>
      <c r="V265" s="1539"/>
      <c r="W265" s="1539"/>
      <c r="X265" s="1539"/>
      <c r="Y265" s="1540"/>
      <c r="AA265" s="1295"/>
      <c r="AB265" s="1296"/>
      <c r="AC265" s="1297"/>
    </row>
    <row r="266" spans="1:32">
      <c r="A266" s="271"/>
      <c r="B266" s="838"/>
      <c r="C266" s="862"/>
      <c r="D266" s="860"/>
      <c r="F266" s="1538"/>
      <c r="G266" s="1539"/>
      <c r="H266" s="1539"/>
      <c r="I266" s="1539"/>
      <c r="J266" s="1539"/>
      <c r="K266" s="1539"/>
      <c r="L266" s="1539"/>
      <c r="M266" s="1539"/>
      <c r="N266" s="1539"/>
      <c r="O266" s="1539"/>
      <c r="P266" s="1539"/>
      <c r="Q266" s="1539"/>
      <c r="R266" s="1539"/>
      <c r="S266" s="1539"/>
      <c r="T266" s="1539"/>
      <c r="U266" s="1539"/>
      <c r="V266" s="1539"/>
      <c r="W266" s="1539"/>
      <c r="X266" s="1539"/>
      <c r="Y266" s="1540"/>
      <c r="AA266" s="1295"/>
      <c r="AB266" s="1296"/>
      <c r="AC266" s="1297"/>
    </row>
    <row r="267" spans="1:32">
      <c r="A267" s="271"/>
      <c r="B267" s="838"/>
      <c r="C267" s="862"/>
      <c r="D267" s="860"/>
      <c r="F267" s="1408"/>
      <c r="G267" s="1409"/>
      <c r="H267" s="1409"/>
      <c r="I267" s="1409"/>
      <c r="J267" s="1409"/>
      <c r="K267" s="1409"/>
      <c r="L267" s="1409"/>
      <c r="M267" s="1409"/>
      <c r="N267" s="1409"/>
      <c r="O267" s="1409"/>
      <c r="P267" s="1409"/>
      <c r="Q267" s="1409"/>
      <c r="R267" s="1409"/>
      <c r="S267" s="1409"/>
      <c r="T267" s="1409"/>
      <c r="U267" s="1409"/>
      <c r="V267" s="1409"/>
      <c r="W267" s="1409"/>
      <c r="X267" s="1409"/>
      <c r="Y267" s="1410"/>
      <c r="AA267" s="1295"/>
      <c r="AB267" s="1296"/>
      <c r="AC267" s="1297"/>
    </row>
    <row r="268" spans="1:32">
      <c r="A268" s="271"/>
      <c r="B268" s="838"/>
      <c r="C268" s="862"/>
      <c r="D268" s="860"/>
      <c r="F268" s="77"/>
      <c r="G268" s="77"/>
      <c r="H268" s="77"/>
      <c r="I268" s="77"/>
      <c r="J268" s="77"/>
      <c r="K268" s="77"/>
      <c r="L268" s="77"/>
      <c r="M268" s="77"/>
      <c r="AA268" s="1295"/>
      <c r="AB268" s="1296"/>
      <c r="AC268" s="1297"/>
    </row>
    <row r="269" spans="1:32" ht="15" customHeight="1">
      <c r="A269" s="271"/>
      <c r="B269" s="838"/>
      <c r="C269" s="862"/>
      <c r="D269" s="860"/>
      <c r="F269" s="77"/>
      <c r="G269" s="77"/>
      <c r="H269" s="77"/>
      <c r="I269" s="77"/>
      <c r="J269" s="77"/>
      <c r="K269" s="77"/>
      <c r="L269" s="77"/>
      <c r="M269" s="77"/>
      <c r="AA269" s="1295"/>
      <c r="AB269" s="1296"/>
      <c r="AC269" s="1297"/>
    </row>
    <row r="270" spans="1:32" ht="15" customHeight="1">
      <c r="A270" s="270"/>
      <c r="B270" s="283"/>
      <c r="C270" s="250"/>
      <c r="D270" s="860"/>
      <c r="AA270" s="272"/>
      <c r="AB270" s="273"/>
      <c r="AC270" s="274"/>
    </row>
    <row r="271" spans="1:32" ht="15" customHeight="1">
      <c r="A271" s="270"/>
      <c r="B271" s="283"/>
      <c r="C271" s="250"/>
      <c r="D271" s="299"/>
      <c r="AA271" s="272"/>
      <c r="AB271" s="273"/>
      <c r="AC271" s="274"/>
    </row>
    <row r="272" spans="1:32" ht="15" customHeight="1">
      <c r="A272" s="270"/>
      <c r="B272" s="283"/>
      <c r="C272" s="250"/>
      <c r="D272" s="299"/>
      <c r="AA272" s="272"/>
      <c r="AB272" s="273"/>
      <c r="AC272" s="274"/>
    </row>
    <row r="273" spans="1:29" ht="13.5" customHeight="1">
      <c r="A273" s="271"/>
      <c r="B273" s="838">
        <v>23</v>
      </c>
      <c r="C273" s="1058" t="s">
        <v>697</v>
      </c>
      <c r="D273" s="1057" t="s">
        <v>871</v>
      </c>
      <c r="F273" s="902" t="s">
        <v>20</v>
      </c>
      <c r="G273" s="902"/>
      <c r="H273" s="902"/>
      <c r="I273" s="902"/>
      <c r="J273" s="902"/>
      <c r="K273" s="902"/>
      <c r="L273" s="903"/>
      <c r="M273" s="854" t="s">
        <v>19</v>
      </c>
      <c r="N273" s="855"/>
      <c r="O273" s="855"/>
      <c r="P273" s="855"/>
      <c r="Q273" s="855"/>
      <c r="R273" s="855"/>
      <c r="S273" s="855"/>
      <c r="T273" s="855"/>
      <c r="U273" s="856"/>
      <c r="AA273" s="1295" t="s">
        <v>4</v>
      </c>
      <c r="AB273" s="1296"/>
      <c r="AC273" s="1297"/>
    </row>
    <row r="274" spans="1:29">
      <c r="A274" s="271"/>
      <c r="B274" s="838"/>
      <c r="C274" s="1058"/>
      <c r="D274" s="1057"/>
      <c r="F274" s="902"/>
      <c r="G274" s="902"/>
      <c r="H274" s="902"/>
      <c r="I274" s="902"/>
      <c r="J274" s="902"/>
      <c r="K274" s="902"/>
      <c r="L274" s="903"/>
      <c r="M274" s="857"/>
      <c r="N274" s="858"/>
      <c r="O274" s="858"/>
      <c r="P274" s="858"/>
      <c r="Q274" s="858"/>
      <c r="R274" s="858"/>
      <c r="S274" s="858"/>
      <c r="T274" s="858"/>
      <c r="U274" s="859"/>
      <c r="AA274" s="1295"/>
      <c r="AB274" s="1296"/>
      <c r="AC274" s="1297"/>
    </row>
    <row r="275" spans="1:29">
      <c r="A275" s="271"/>
      <c r="B275" s="838"/>
      <c r="C275" s="1058"/>
      <c r="D275" s="1057"/>
      <c r="AA275" s="1295"/>
      <c r="AB275" s="1296"/>
      <c r="AC275" s="1297"/>
    </row>
    <row r="276" spans="1:29">
      <c r="A276" s="271"/>
      <c r="B276" s="838"/>
      <c r="C276" s="1058"/>
      <c r="D276" s="1057"/>
      <c r="AA276" s="1295"/>
      <c r="AB276" s="1296"/>
      <c r="AC276" s="1297"/>
    </row>
    <row r="277" spans="1:29">
      <c r="A277" s="271"/>
      <c r="B277" s="838"/>
      <c r="C277" s="1058"/>
      <c r="D277" s="1057"/>
      <c r="AA277" s="1295"/>
      <c r="AB277" s="1296"/>
      <c r="AC277" s="1297"/>
    </row>
    <row r="278" spans="1:29">
      <c r="A278" s="271"/>
      <c r="B278" s="283"/>
      <c r="C278" s="340"/>
      <c r="D278" s="271"/>
      <c r="AA278" s="256"/>
      <c r="AB278" s="257"/>
      <c r="AC278" s="258"/>
    </row>
    <row r="279" spans="1:29" ht="13.5" customHeight="1">
      <c r="A279" s="863" t="s">
        <v>1529</v>
      </c>
      <c r="B279" s="838">
        <v>24</v>
      </c>
      <c r="C279" s="862" t="s">
        <v>698</v>
      </c>
      <c r="D279" s="863"/>
      <c r="F279" s="902" t="s">
        <v>20</v>
      </c>
      <c r="G279" s="902"/>
      <c r="H279" s="902"/>
      <c r="I279" s="902"/>
      <c r="J279" s="902"/>
      <c r="K279" s="902"/>
      <c r="L279" s="903"/>
      <c r="M279" s="854" t="s">
        <v>19</v>
      </c>
      <c r="N279" s="855"/>
      <c r="O279" s="855"/>
      <c r="P279" s="855"/>
      <c r="Q279" s="855"/>
      <c r="R279" s="855"/>
      <c r="S279" s="855"/>
      <c r="T279" s="855"/>
      <c r="U279" s="856"/>
      <c r="AA279" s="1295" t="s">
        <v>4</v>
      </c>
      <c r="AB279" s="1296"/>
      <c r="AC279" s="1297"/>
    </row>
    <row r="280" spans="1:29">
      <c r="A280" s="863"/>
      <c r="B280" s="838"/>
      <c r="C280" s="862"/>
      <c r="D280" s="863"/>
      <c r="F280" s="902"/>
      <c r="G280" s="902"/>
      <c r="H280" s="902"/>
      <c r="I280" s="902"/>
      <c r="J280" s="902"/>
      <c r="K280" s="902"/>
      <c r="L280" s="903"/>
      <c r="M280" s="857"/>
      <c r="N280" s="858"/>
      <c r="O280" s="858"/>
      <c r="P280" s="858"/>
      <c r="Q280" s="858"/>
      <c r="R280" s="858"/>
      <c r="S280" s="858"/>
      <c r="T280" s="858"/>
      <c r="U280" s="859"/>
      <c r="AA280" s="1295"/>
      <c r="AB280" s="1296"/>
      <c r="AC280" s="1297"/>
    </row>
    <row r="281" spans="1:29">
      <c r="A281" s="863"/>
      <c r="B281" s="838"/>
      <c r="C281" s="862"/>
      <c r="D281" s="863"/>
      <c r="AA281" s="1295"/>
      <c r="AB281" s="1296"/>
      <c r="AC281" s="1297"/>
    </row>
    <row r="282" spans="1:29">
      <c r="A282" s="863"/>
      <c r="B282" s="838"/>
      <c r="C282" s="862"/>
      <c r="D282" s="863"/>
      <c r="F282" s="3" t="s">
        <v>390</v>
      </c>
      <c r="AA282" s="1295"/>
      <c r="AB282" s="1296"/>
      <c r="AC282" s="1297"/>
    </row>
    <row r="283" spans="1:29">
      <c r="A283" s="863"/>
      <c r="B283" s="838"/>
      <c r="C283" s="862"/>
      <c r="D283" s="863"/>
      <c r="AA283" s="1295"/>
      <c r="AB283" s="1296"/>
      <c r="AC283" s="1297"/>
    </row>
    <row r="284" spans="1:29">
      <c r="A284" s="863"/>
      <c r="B284" s="838"/>
      <c r="C284" s="862"/>
      <c r="D284" s="863"/>
      <c r="F284" s="1209" t="s">
        <v>77</v>
      </c>
      <c r="G284" s="1210"/>
      <c r="H284" s="1211"/>
      <c r="I284" s="1005"/>
      <c r="J284" s="1005"/>
      <c r="K284" s="1005"/>
      <c r="L284" s="9" t="s">
        <v>79</v>
      </c>
      <c r="AA284" s="1295"/>
      <c r="AB284" s="1296"/>
      <c r="AC284" s="1297"/>
    </row>
    <row r="285" spans="1:29">
      <c r="A285" s="863"/>
      <c r="B285" s="838"/>
      <c r="C285" s="862"/>
      <c r="D285" s="863"/>
      <c r="F285" s="844" t="s">
        <v>6</v>
      </c>
      <c r="G285" s="845"/>
      <c r="H285" s="846"/>
      <c r="I285" s="1032"/>
      <c r="J285" s="1032"/>
      <c r="K285" s="1032"/>
      <c r="L285" s="4" t="s">
        <v>79</v>
      </c>
      <c r="AA285" s="1295"/>
      <c r="AB285" s="1296"/>
      <c r="AC285" s="1297"/>
    </row>
    <row r="286" spans="1:29">
      <c r="A286" s="863"/>
      <c r="B286" s="838"/>
      <c r="C286" s="862"/>
      <c r="D286" s="863"/>
      <c r="F286" s="2" t="s">
        <v>391</v>
      </c>
      <c r="AA286" s="1295"/>
      <c r="AB286" s="1296"/>
      <c r="AC286" s="1297"/>
    </row>
    <row r="287" spans="1:29">
      <c r="A287" s="863"/>
      <c r="B287" s="838"/>
      <c r="C287" s="862"/>
      <c r="D287" s="863"/>
      <c r="AA287" s="1295"/>
      <c r="AB287" s="1296"/>
      <c r="AC287" s="1297"/>
    </row>
    <row r="288" spans="1:29">
      <c r="A288" s="863"/>
      <c r="B288" s="838"/>
      <c r="C288" s="862"/>
      <c r="D288" s="863"/>
      <c r="F288" s="43"/>
      <c r="G288" s="43"/>
      <c r="H288" s="43"/>
      <c r="I288" s="14"/>
      <c r="J288" s="14"/>
      <c r="K288" s="14"/>
      <c r="AA288" s="1295"/>
      <c r="AB288" s="1296"/>
      <c r="AC288" s="1297"/>
    </row>
    <row r="289" spans="1:32" ht="13.5" customHeight="1">
      <c r="A289" s="1057"/>
      <c r="B289" s="838">
        <v>25</v>
      </c>
      <c r="C289" s="862" t="s">
        <v>699</v>
      </c>
      <c r="D289" s="863"/>
      <c r="F289" s="902" t="s">
        <v>20</v>
      </c>
      <c r="G289" s="902"/>
      <c r="H289" s="902"/>
      <c r="I289" s="902"/>
      <c r="J289" s="902"/>
      <c r="K289" s="902"/>
      <c r="L289" s="903"/>
      <c r="M289" s="1626" t="s">
        <v>517</v>
      </c>
      <c r="N289" s="1626"/>
      <c r="O289" s="1626"/>
      <c r="P289" s="1626"/>
      <c r="Q289" s="1626"/>
      <c r="R289" s="1626"/>
      <c r="S289" s="1626"/>
      <c r="T289" s="1626"/>
      <c r="U289" s="1626"/>
      <c r="V289" s="1626"/>
      <c r="AA289" s="1295" t="s">
        <v>4</v>
      </c>
      <c r="AB289" s="1296"/>
      <c r="AC289" s="1297"/>
    </row>
    <row r="290" spans="1:32">
      <c r="A290" s="1057"/>
      <c r="B290" s="838"/>
      <c r="C290" s="862"/>
      <c r="D290" s="863"/>
      <c r="F290" s="902"/>
      <c r="G290" s="902"/>
      <c r="H290" s="902"/>
      <c r="I290" s="902"/>
      <c r="J290" s="902"/>
      <c r="K290" s="902"/>
      <c r="L290" s="903"/>
      <c r="M290" s="1530"/>
      <c r="N290" s="1530"/>
      <c r="O290" s="1530"/>
      <c r="P290" s="1530"/>
      <c r="Q290" s="1530"/>
      <c r="R290" s="1530"/>
      <c r="S290" s="1530"/>
      <c r="T290" s="1530"/>
      <c r="U290" s="1530"/>
      <c r="V290" s="1530"/>
      <c r="AA290" s="1295"/>
      <c r="AB290" s="1296"/>
      <c r="AC290" s="1297"/>
    </row>
    <row r="291" spans="1:32">
      <c r="A291" s="1057"/>
      <c r="B291" s="838"/>
      <c r="C291" s="862"/>
      <c r="D291" s="863"/>
      <c r="AA291" s="1295"/>
      <c r="AB291" s="1296"/>
      <c r="AC291" s="1297"/>
    </row>
    <row r="292" spans="1:32">
      <c r="A292" s="1057"/>
      <c r="B292" s="838"/>
      <c r="C292" s="862"/>
      <c r="D292" s="863"/>
      <c r="AA292" s="1295"/>
      <c r="AB292" s="1296"/>
      <c r="AC292" s="1297"/>
    </row>
    <row r="293" spans="1:32" ht="14.25" customHeight="1">
      <c r="A293" s="239"/>
      <c r="B293" s="236"/>
      <c r="C293" s="378"/>
      <c r="D293" s="377"/>
      <c r="E293" s="7"/>
      <c r="F293" s="7"/>
      <c r="G293" s="7"/>
      <c r="H293" s="7"/>
      <c r="I293" s="7"/>
      <c r="J293" s="7"/>
      <c r="K293" s="7"/>
      <c r="L293" s="7"/>
      <c r="M293" s="7"/>
      <c r="N293" s="7"/>
      <c r="O293" s="7"/>
      <c r="P293" s="7"/>
      <c r="Q293" s="7"/>
      <c r="R293" s="7"/>
      <c r="S293" s="7"/>
      <c r="T293" s="7"/>
      <c r="U293" s="7"/>
      <c r="V293" s="7"/>
      <c r="W293" s="7"/>
      <c r="X293" s="7"/>
      <c r="Y293" s="7"/>
      <c r="Z293" s="7"/>
      <c r="AA293" s="381"/>
      <c r="AB293" s="382"/>
      <c r="AC293" s="383"/>
    </row>
    <row r="294" spans="1:32" ht="13.5" customHeight="1">
      <c r="A294" s="271"/>
      <c r="B294" s="283">
        <v>26</v>
      </c>
      <c r="C294" s="862" t="s">
        <v>1643</v>
      </c>
      <c r="D294" s="1393" t="s">
        <v>1700</v>
      </c>
      <c r="F294" s="902" t="s">
        <v>20</v>
      </c>
      <c r="G294" s="902"/>
      <c r="H294" s="902"/>
      <c r="I294" s="902"/>
      <c r="J294" s="902"/>
      <c r="K294" s="902"/>
      <c r="L294" s="903"/>
      <c r="M294" s="854" t="s">
        <v>19</v>
      </c>
      <c r="N294" s="855"/>
      <c r="O294" s="855"/>
      <c r="P294" s="855"/>
      <c r="Q294" s="855"/>
      <c r="R294" s="855"/>
      <c r="S294" s="855"/>
      <c r="T294" s="855"/>
      <c r="U294" s="856"/>
      <c r="AA294" s="1295" t="s">
        <v>756</v>
      </c>
      <c r="AB294" s="1296"/>
      <c r="AC294" s="1297"/>
      <c r="AF294" s="13"/>
    </row>
    <row r="295" spans="1:32" ht="13.5" customHeight="1">
      <c r="A295" s="271"/>
      <c r="B295" s="283"/>
      <c r="C295" s="862"/>
      <c r="D295" s="863"/>
      <c r="F295" s="902"/>
      <c r="G295" s="902"/>
      <c r="H295" s="902"/>
      <c r="I295" s="902"/>
      <c r="J295" s="902"/>
      <c r="K295" s="902"/>
      <c r="L295" s="903"/>
      <c r="M295" s="857"/>
      <c r="N295" s="858"/>
      <c r="O295" s="858"/>
      <c r="P295" s="858"/>
      <c r="Q295" s="858"/>
      <c r="R295" s="858"/>
      <c r="S295" s="858"/>
      <c r="T295" s="858"/>
      <c r="U295" s="859"/>
      <c r="AA295" s="1295"/>
      <c r="AB295" s="1296"/>
      <c r="AC295" s="1297"/>
    </row>
    <row r="296" spans="1:32">
      <c r="A296" s="271"/>
      <c r="B296" s="283"/>
      <c r="C296" s="862"/>
      <c r="D296" s="863"/>
      <c r="E296" s="2">
        <v>1</v>
      </c>
      <c r="F296" s="3" t="s">
        <v>1644</v>
      </c>
      <c r="AA296" s="1295"/>
      <c r="AB296" s="1296"/>
      <c r="AC296" s="1297"/>
    </row>
    <row r="297" spans="1:32">
      <c r="A297" s="271"/>
      <c r="B297" s="283"/>
      <c r="C297" s="862"/>
      <c r="D297" s="863"/>
      <c r="AA297" s="272"/>
      <c r="AB297" s="273"/>
      <c r="AC297" s="274"/>
    </row>
    <row r="298" spans="1:32">
      <c r="A298" s="271"/>
      <c r="B298" s="283"/>
      <c r="C298" s="862"/>
      <c r="D298" s="863"/>
      <c r="F298" s="1021" t="s">
        <v>133</v>
      </c>
      <c r="G298" s="1021"/>
      <c r="H298" s="1021"/>
      <c r="I298" s="1021"/>
      <c r="J298" s="1021"/>
      <c r="K298" s="1021"/>
      <c r="L298" s="1021"/>
      <c r="M298" s="1021" t="s">
        <v>13</v>
      </c>
      <c r="N298" s="1021"/>
      <c r="O298" s="1021"/>
      <c r="P298" s="1021"/>
      <c r="Q298" s="1021"/>
      <c r="R298" s="1021"/>
      <c r="S298" s="1021"/>
      <c r="AA298" s="272"/>
      <c r="AB298" s="273"/>
      <c r="AC298" s="274"/>
    </row>
    <row r="299" spans="1:32">
      <c r="A299" s="271"/>
      <c r="B299" s="283"/>
      <c r="C299" s="862"/>
      <c r="D299" s="863"/>
      <c r="F299" s="1218"/>
      <c r="G299" s="1218"/>
      <c r="H299" s="1218"/>
      <c r="I299" s="1218"/>
      <c r="J299" s="1218"/>
      <c r="K299" s="1218"/>
      <c r="L299" s="1218"/>
      <c r="M299" s="1218"/>
      <c r="N299" s="1218"/>
      <c r="O299" s="1218"/>
      <c r="P299" s="1218"/>
      <c r="Q299" s="1218"/>
      <c r="R299" s="1218"/>
      <c r="S299" s="1218"/>
      <c r="AA299" s="272"/>
      <c r="AB299" s="273"/>
      <c r="AC299" s="274"/>
    </row>
    <row r="300" spans="1:32">
      <c r="A300" s="271"/>
      <c r="B300" s="283"/>
      <c r="C300" s="862"/>
      <c r="D300" s="863"/>
      <c r="F300" s="1218"/>
      <c r="G300" s="1218"/>
      <c r="H300" s="1218"/>
      <c r="I300" s="1218"/>
      <c r="J300" s="1218"/>
      <c r="K300" s="1218"/>
      <c r="L300" s="1218"/>
      <c r="M300" s="1218"/>
      <c r="N300" s="1218"/>
      <c r="O300" s="1218"/>
      <c r="P300" s="1218"/>
      <c r="Q300" s="1218"/>
      <c r="R300" s="1218"/>
      <c r="S300" s="1218"/>
      <c r="AA300" s="272"/>
      <c r="AB300" s="273"/>
      <c r="AC300" s="274"/>
      <c r="AF300" s="13"/>
    </row>
    <row r="301" spans="1:32">
      <c r="A301" s="271"/>
      <c r="B301" s="283"/>
      <c r="C301" s="862"/>
      <c r="D301" s="863"/>
      <c r="F301" s="1218"/>
      <c r="G301" s="1218"/>
      <c r="H301" s="1218"/>
      <c r="I301" s="1218"/>
      <c r="J301" s="1218"/>
      <c r="K301" s="1218"/>
      <c r="L301" s="1218"/>
      <c r="M301" s="1218"/>
      <c r="N301" s="1218"/>
      <c r="O301" s="1218"/>
      <c r="P301" s="1218"/>
      <c r="Q301" s="1218"/>
      <c r="R301" s="1218"/>
      <c r="S301" s="1218"/>
      <c r="AA301" s="272"/>
      <c r="AB301" s="273"/>
      <c r="AC301" s="274"/>
    </row>
    <row r="302" spans="1:32">
      <c r="A302" s="271"/>
      <c r="B302" s="283"/>
      <c r="C302" s="862"/>
      <c r="D302" s="863"/>
      <c r="F302" s="1218"/>
      <c r="G302" s="1218"/>
      <c r="H302" s="1218"/>
      <c r="I302" s="1218"/>
      <c r="J302" s="1218"/>
      <c r="K302" s="1218"/>
      <c r="L302" s="1218"/>
      <c r="M302" s="1218"/>
      <c r="N302" s="1218"/>
      <c r="O302" s="1218"/>
      <c r="P302" s="1218"/>
      <c r="Q302" s="1218"/>
      <c r="R302" s="1218"/>
      <c r="S302" s="1218"/>
      <c r="AA302" s="272"/>
      <c r="AB302" s="273"/>
      <c r="AC302" s="274"/>
    </row>
    <row r="303" spans="1:32">
      <c r="A303" s="271"/>
      <c r="B303" s="283"/>
      <c r="C303" s="862"/>
      <c r="D303" s="863"/>
      <c r="F303" s="1218"/>
      <c r="G303" s="1218"/>
      <c r="H303" s="1218"/>
      <c r="I303" s="1218"/>
      <c r="J303" s="1218"/>
      <c r="K303" s="1218"/>
      <c r="L303" s="1218"/>
      <c r="M303" s="1218"/>
      <c r="N303" s="1218"/>
      <c r="O303" s="1218"/>
      <c r="P303" s="1218"/>
      <c r="Q303" s="1218"/>
      <c r="R303" s="1218"/>
      <c r="S303" s="1218"/>
      <c r="AA303" s="272"/>
      <c r="AB303" s="273"/>
      <c r="AC303" s="274"/>
    </row>
    <row r="304" spans="1:32">
      <c r="A304" s="271"/>
      <c r="B304" s="283"/>
      <c r="C304" s="862"/>
      <c r="D304" s="863"/>
      <c r="F304" s="1218"/>
      <c r="G304" s="1218"/>
      <c r="H304" s="1218"/>
      <c r="I304" s="1218"/>
      <c r="J304" s="1218"/>
      <c r="K304" s="1218"/>
      <c r="L304" s="1218"/>
      <c r="M304" s="1218"/>
      <c r="N304" s="1218"/>
      <c r="O304" s="1218"/>
      <c r="P304" s="1218"/>
      <c r="Q304" s="1218"/>
      <c r="R304" s="1218"/>
      <c r="S304" s="1218"/>
      <c r="AA304" s="272"/>
      <c r="AB304" s="273"/>
      <c r="AC304" s="274"/>
    </row>
    <row r="305" spans="1:30">
      <c r="A305" s="271"/>
      <c r="B305" s="283"/>
      <c r="C305" s="250"/>
      <c r="D305" s="863"/>
      <c r="F305" s="1218"/>
      <c r="G305" s="1218"/>
      <c r="H305" s="1218"/>
      <c r="I305" s="1218"/>
      <c r="J305" s="1218"/>
      <c r="K305" s="1218"/>
      <c r="L305" s="1218"/>
      <c r="M305" s="1218"/>
      <c r="N305" s="1218"/>
      <c r="O305" s="1218"/>
      <c r="P305" s="1218"/>
      <c r="Q305" s="1218"/>
      <c r="R305" s="1218"/>
      <c r="S305" s="1218"/>
      <c r="AA305" s="272"/>
      <c r="AB305" s="273"/>
      <c r="AC305" s="274"/>
    </row>
    <row r="306" spans="1:30">
      <c r="A306" s="271"/>
      <c r="B306" s="283"/>
      <c r="C306" s="250"/>
      <c r="D306" s="863"/>
      <c r="F306" s="1218"/>
      <c r="G306" s="1218"/>
      <c r="H306" s="1218"/>
      <c r="I306" s="1218"/>
      <c r="J306" s="1218"/>
      <c r="K306" s="1218"/>
      <c r="L306" s="1218"/>
      <c r="M306" s="1218"/>
      <c r="N306" s="1218"/>
      <c r="O306" s="1218"/>
      <c r="P306" s="1218"/>
      <c r="Q306" s="1218"/>
      <c r="R306" s="1218"/>
      <c r="S306" s="1218"/>
      <c r="AA306" s="272"/>
      <c r="AB306" s="273"/>
      <c r="AC306" s="274"/>
    </row>
    <row r="307" spans="1:30">
      <c r="A307" s="271"/>
      <c r="B307" s="283"/>
      <c r="C307" s="250"/>
      <c r="D307" s="863"/>
      <c r="F307" s="1218"/>
      <c r="G307" s="1218"/>
      <c r="H307" s="1218"/>
      <c r="I307" s="1218"/>
      <c r="J307" s="1218"/>
      <c r="K307" s="1218"/>
      <c r="L307" s="1218"/>
      <c r="M307" s="1218"/>
      <c r="N307" s="1218"/>
      <c r="O307" s="1218"/>
      <c r="P307" s="1218"/>
      <c r="Q307" s="1218"/>
      <c r="R307" s="1218"/>
      <c r="S307" s="1218"/>
      <c r="AA307" s="272"/>
      <c r="AB307" s="273"/>
      <c r="AC307" s="274"/>
    </row>
    <row r="308" spans="1:30">
      <c r="A308" s="271"/>
      <c r="B308" s="283"/>
      <c r="C308" s="250"/>
      <c r="D308" s="863"/>
      <c r="F308" s="1218"/>
      <c r="G308" s="1218"/>
      <c r="H308" s="1218"/>
      <c r="I308" s="1218"/>
      <c r="J308" s="1218"/>
      <c r="K308" s="1218"/>
      <c r="L308" s="1218"/>
      <c r="M308" s="1218"/>
      <c r="N308" s="1218"/>
      <c r="O308" s="1218"/>
      <c r="P308" s="1218"/>
      <c r="Q308" s="1218"/>
      <c r="R308" s="1218"/>
      <c r="S308" s="1218"/>
      <c r="AA308" s="272"/>
      <c r="AB308" s="273"/>
      <c r="AC308" s="274"/>
    </row>
    <row r="309" spans="1:30">
      <c r="A309" s="271"/>
      <c r="B309" s="283"/>
      <c r="C309" s="250"/>
      <c r="D309" s="863"/>
      <c r="F309" s="1218"/>
      <c r="G309" s="1218"/>
      <c r="H309" s="1218"/>
      <c r="I309" s="1218"/>
      <c r="J309" s="1218"/>
      <c r="K309" s="1218"/>
      <c r="L309" s="1218"/>
      <c r="M309" s="1218"/>
      <c r="N309" s="1218"/>
      <c r="O309" s="1218"/>
      <c r="P309" s="1218"/>
      <c r="Q309" s="1218"/>
      <c r="R309" s="1218"/>
      <c r="S309" s="1218"/>
      <c r="AA309" s="272"/>
      <c r="AB309" s="273"/>
      <c r="AC309" s="274"/>
    </row>
    <row r="310" spans="1:30">
      <c r="A310" s="271"/>
      <c r="B310" s="283"/>
      <c r="C310" s="250"/>
      <c r="D310" s="863"/>
      <c r="F310" s="1221"/>
      <c r="G310" s="1221"/>
      <c r="H310" s="1221"/>
      <c r="I310" s="1221"/>
      <c r="J310" s="1221"/>
      <c r="K310" s="1221"/>
      <c r="L310" s="1221"/>
      <c r="M310" s="1221"/>
      <c r="N310" s="1221"/>
      <c r="O310" s="1221"/>
      <c r="P310" s="1221"/>
      <c r="Q310" s="1221"/>
      <c r="R310" s="1221"/>
      <c r="S310" s="1221"/>
      <c r="AA310" s="272"/>
      <c r="AB310" s="273"/>
      <c r="AC310" s="274"/>
      <c r="AD310" s="13"/>
    </row>
    <row r="311" spans="1:30">
      <c r="A311" s="271"/>
      <c r="B311" s="283"/>
      <c r="C311" s="250"/>
      <c r="D311" s="863"/>
      <c r="F311" s="1066"/>
      <c r="G311" s="1066"/>
      <c r="H311" s="1066"/>
      <c r="I311" s="1066"/>
      <c r="J311" s="1066"/>
      <c r="K311" s="1066"/>
      <c r="L311" s="1066"/>
      <c r="M311" s="1066"/>
      <c r="N311" s="1066"/>
      <c r="O311" s="1066"/>
      <c r="P311" s="1066"/>
      <c r="Q311" s="1066"/>
      <c r="R311" s="1066"/>
      <c r="S311" s="1066"/>
      <c r="AA311" s="272"/>
      <c r="AB311" s="273"/>
      <c r="AC311" s="274"/>
    </row>
    <row r="312" spans="1:30">
      <c r="A312" s="271"/>
      <c r="B312" s="283"/>
      <c r="C312" s="250"/>
      <c r="D312" s="863"/>
      <c r="F312" s="1066"/>
      <c r="G312" s="1066"/>
      <c r="H312" s="1066"/>
      <c r="I312" s="1066"/>
      <c r="J312" s="1066"/>
      <c r="K312" s="1066"/>
      <c r="L312" s="1066"/>
      <c r="M312" s="1066"/>
      <c r="N312" s="1066"/>
      <c r="O312" s="1066"/>
      <c r="P312" s="1066"/>
      <c r="Q312" s="1066"/>
      <c r="R312" s="1066"/>
      <c r="S312" s="1066"/>
      <c r="AA312" s="272"/>
      <c r="AB312" s="273"/>
      <c r="AC312" s="274"/>
    </row>
    <row r="313" spans="1:30">
      <c r="A313" s="271"/>
      <c r="B313" s="283"/>
      <c r="C313" s="250"/>
      <c r="D313" s="863"/>
      <c r="AA313" s="272"/>
      <c r="AB313" s="273"/>
      <c r="AC313" s="274"/>
    </row>
    <row r="314" spans="1:30">
      <c r="A314" s="271"/>
      <c r="B314" s="283"/>
      <c r="C314" s="250"/>
      <c r="D314" s="863"/>
      <c r="E314" s="2">
        <v>2</v>
      </c>
      <c r="F314" s="1156" t="s">
        <v>765</v>
      </c>
      <c r="G314" s="1157"/>
      <c r="H314" s="1157"/>
      <c r="I314" s="1157"/>
      <c r="J314" s="1157"/>
      <c r="K314" s="1157"/>
      <c r="L314" s="1157"/>
      <c r="M314" s="1157"/>
      <c r="N314" s="1158"/>
      <c r="O314" s="847"/>
      <c r="P314" s="848"/>
      <c r="Q314" s="848"/>
      <c r="R314" s="848"/>
      <c r="S314" s="848"/>
      <c r="T314" s="849"/>
      <c r="AA314" s="272"/>
      <c r="AB314" s="273"/>
      <c r="AC314" s="274"/>
    </row>
    <row r="315" spans="1:30">
      <c r="A315" s="271"/>
      <c r="B315" s="283"/>
      <c r="C315" s="250"/>
      <c r="D315" s="863"/>
      <c r="AA315" s="272"/>
      <c r="AB315" s="273"/>
      <c r="AC315" s="274"/>
    </row>
    <row r="316" spans="1:30">
      <c r="A316" s="271"/>
      <c r="B316" s="283"/>
      <c r="C316" s="250"/>
      <c r="D316" s="863"/>
      <c r="E316" s="2">
        <v>3</v>
      </c>
      <c r="F316" s="3" t="s">
        <v>1645</v>
      </c>
      <c r="AA316" s="272"/>
      <c r="AB316" s="273"/>
      <c r="AC316" s="274"/>
    </row>
    <row r="317" spans="1:30">
      <c r="A317" s="271"/>
      <c r="B317" s="283"/>
      <c r="C317" s="250"/>
      <c r="D317" s="863"/>
      <c r="AA317" s="272"/>
      <c r="AB317" s="273"/>
      <c r="AC317" s="274"/>
    </row>
    <row r="318" spans="1:30">
      <c r="A318" s="271"/>
      <c r="B318" s="283"/>
      <c r="C318" s="250"/>
      <c r="D318" s="863"/>
      <c r="F318" s="844" t="s">
        <v>77</v>
      </c>
      <c r="G318" s="845"/>
      <c r="H318" s="845"/>
      <c r="I318" s="845"/>
      <c r="J318" s="845"/>
      <c r="K318" s="845"/>
      <c r="L318" s="845"/>
      <c r="M318" s="845"/>
      <c r="N318" s="846"/>
      <c r="O318" s="1031"/>
      <c r="P318" s="1032"/>
      <c r="Q318" s="1032"/>
      <c r="R318" s="1032"/>
      <c r="S318" s="1032"/>
      <c r="T318" s="1032"/>
      <c r="U318" s="4" t="s">
        <v>279</v>
      </c>
      <c r="AA318" s="272"/>
      <c r="AB318" s="273"/>
      <c r="AC318" s="274"/>
    </row>
    <row r="319" spans="1:30">
      <c r="A319" s="271"/>
      <c r="B319" s="283"/>
      <c r="C319" s="250"/>
      <c r="D319" s="863"/>
      <c r="F319" s="844" t="s">
        <v>422</v>
      </c>
      <c r="G319" s="845"/>
      <c r="H319" s="845"/>
      <c r="I319" s="845"/>
      <c r="J319" s="845"/>
      <c r="K319" s="845"/>
      <c r="L319" s="845"/>
      <c r="M319" s="845"/>
      <c r="N319" s="846"/>
      <c r="O319" s="1031"/>
      <c r="P319" s="1032"/>
      <c r="Q319" s="1032"/>
      <c r="R319" s="1032"/>
      <c r="S319" s="1032"/>
      <c r="T319" s="1032"/>
      <c r="U319" s="4" t="s">
        <v>279</v>
      </c>
      <c r="AA319" s="272"/>
      <c r="AB319" s="273"/>
      <c r="AC319" s="274"/>
    </row>
    <row r="320" spans="1:30">
      <c r="A320" s="271"/>
      <c r="B320" s="283"/>
      <c r="C320" s="250"/>
      <c r="D320" s="863"/>
      <c r="F320" s="2" t="s">
        <v>423</v>
      </c>
      <c r="AA320" s="272"/>
      <c r="AB320" s="273"/>
      <c r="AC320" s="274"/>
    </row>
    <row r="321" spans="1:29">
      <c r="A321" s="271"/>
      <c r="B321" s="283"/>
      <c r="C321" s="250"/>
      <c r="D321" s="863"/>
      <c r="AA321" s="272"/>
      <c r="AB321" s="273"/>
      <c r="AC321" s="274"/>
    </row>
    <row r="322" spans="1:29">
      <c r="A322" s="271"/>
      <c r="B322" s="283"/>
      <c r="C322" s="250"/>
      <c r="D322" s="863"/>
      <c r="E322" s="2">
        <v>4</v>
      </c>
      <c r="F322" s="2" t="s">
        <v>1646</v>
      </c>
      <c r="AA322" s="272"/>
      <c r="AB322" s="273"/>
      <c r="AC322" s="274"/>
    </row>
    <row r="323" spans="1:29">
      <c r="A323" s="271"/>
      <c r="B323" s="283"/>
      <c r="C323" s="250"/>
      <c r="D323" s="863"/>
      <c r="O323" s="850" t="s">
        <v>48</v>
      </c>
      <c r="P323" s="851"/>
      <c r="Q323" s="851"/>
      <c r="R323" s="852"/>
      <c r="AA323" s="272"/>
      <c r="AB323" s="273"/>
      <c r="AC323" s="274"/>
    </row>
    <row r="324" spans="1:29">
      <c r="A324" s="271"/>
      <c r="B324" s="283"/>
      <c r="C324" s="250"/>
      <c r="D324" s="863"/>
      <c r="F324" s="3" t="s">
        <v>425</v>
      </c>
      <c r="Z324" s="11"/>
      <c r="AA324" s="272"/>
      <c r="AB324" s="273"/>
      <c r="AC324" s="274"/>
    </row>
    <row r="325" spans="1:29">
      <c r="A325" s="271"/>
      <c r="B325" s="283"/>
      <c r="C325" s="250"/>
      <c r="D325" s="863"/>
      <c r="F325" s="1229" t="s">
        <v>426</v>
      </c>
      <c r="G325" s="1229"/>
      <c r="H325" s="1229"/>
      <c r="I325" s="1229"/>
      <c r="J325" s="1229"/>
      <c r="K325" s="1229"/>
      <c r="L325" s="1229"/>
      <c r="M325" s="1229"/>
      <c r="N325" s="1229"/>
      <c r="O325" s="1229"/>
      <c r="P325" s="1229"/>
      <c r="Q325" s="1229"/>
      <c r="R325" s="1229"/>
      <c r="S325" s="1229"/>
      <c r="T325" s="1229"/>
      <c r="U325" s="1229"/>
      <c r="V325" s="1229"/>
      <c r="W325" s="1229"/>
      <c r="X325" s="1229"/>
      <c r="Y325" s="1229"/>
      <c r="Z325" s="1537"/>
      <c r="AA325" s="272"/>
      <c r="AB325" s="273"/>
      <c r="AC325" s="274"/>
    </row>
    <row r="326" spans="1:29">
      <c r="A326" s="271"/>
      <c r="B326" s="283"/>
      <c r="C326" s="250"/>
      <c r="D326" s="863"/>
      <c r="F326" s="1718"/>
      <c r="G326" s="1718"/>
      <c r="H326" s="1718"/>
      <c r="I326" s="1718"/>
      <c r="J326" s="1718"/>
      <c r="K326" s="1718"/>
      <c r="L326" s="1718"/>
      <c r="M326" s="1718"/>
      <c r="N326" s="1718"/>
      <c r="O326" s="1718"/>
      <c r="P326" s="1718"/>
      <c r="Q326" s="1718"/>
      <c r="R326" s="1718"/>
      <c r="S326" s="1718"/>
      <c r="T326" s="1718"/>
      <c r="U326" s="1718"/>
      <c r="V326" s="1718"/>
      <c r="W326" s="1718"/>
      <c r="X326" s="1718"/>
      <c r="Y326" s="1718"/>
      <c r="Z326" s="11"/>
      <c r="AA326" s="272"/>
      <c r="AB326" s="273"/>
      <c r="AC326" s="274"/>
    </row>
    <row r="327" spans="1:29">
      <c r="A327" s="271"/>
      <c r="B327" s="283"/>
      <c r="C327" s="250"/>
      <c r="D327" s="863"/>
      <c r="F327" s="1719"/>
      <c r="G327" s="1719"/>
      <c r="H327" s="1719"/>
      <c r="I327" s="1719"/>
      <c r="J327" s="1719"/>
      <c r="K327" s="1719"/>
      <c r="L327" s="1719"/>
      <c r="M327" s="1719"/>
      <c r="N327" s="1719"/>
      <c r="O327" s="1719"/>
      <c r="P327" s="1719"/>
      <c r="Q327" s="1719"/>
      <c r="R327" s="1719"/>
      <c r="S327" s="1719"/>
      <c r="T327" s="1719"/>
      <c r="U327" s="1719"/>
      <c r="V327" s="1719"/>
      <c r="W327" s="1719"/>
      <c r="X327" s="1719"/>
      <c r="Y327" s="1719"/>
      <c r="Z327" s="11"/>
      <c r="AA327" s="272"/>
      <c r="AB327" s="273"/>
      <c r="AC327" s="274"/>
    </row>
    <row r="328" spans="1:29">
      <c r="A328" s="271"/>
      <c r="B328" s="283"/>
      <c r="C328" s="250"/>
      <c r="D328" s="863"/>
      <c r="F328" s="1719"/>
      <c r="G328" s="1719"/>
      <c r="H328" s="1719"/>
      <c r="I328" s="1719"/>
      <c r="J328" s="1719"/>
      <c r="K328" s="1719"/>
      <c r="L328" s="1719"/>
      <c r="M328" s="1719"/>
      <c r="N328" s="1719"/>
      <c r="O328" s="1719"/>
      <c r="P328" s="1719"/>
      <c r="Q328" s="1719"/>
      <c r="R328" s="1719"/>
      <c r="S328" s="1719"/>
      <c r="T328" s="1719"/>
      <c r="U328" s="1719"/>
      <c r="V328" s="1719"/>
      <c r="W328" s="1719"/>
      <c r="X328" s="1719"/>
      <c r="Y328" s="1719"/>
      <c r="Z328" s="11"/>
      <c r="AA328" s="272"/>
      <c r="AB328" s="273"/>
      <c r="AC328" s="274"/>
    </row>
    <row r="329" spans="1:29">
      <c r="A329" s="271"/>
      <c r="B329" s="283"/>
      <c r="C329" s="250"/>
      <c r="D329" s="863"/>
      <c r="F329" s="1719"/>
      <c r="G329" s="1719"/>
      <c r="H329" s="1719"/>
      <c r="I329" s="1719"/>
      <c r="J329" s="1719"/>
      <c r="K329" s="1719"/>
      <c r="L329" s="1719"/>
      <c r="M329" s="1719"/>
      <c r="N329" s="1719"/>
      <c r="O329" s="1719"/>
      <c r="P329" s="1719"/>
      <c r="Q329" s="1719"/>
      <c r="R329" s="1719"/>
      <c r="S329" s="1719"/>
      <c r="T329" s="1719"/>
      <c r="U329" s="1719"/>
      <c r="V329" s="1719"/>
      <c r="W329" s="1719"/>
      <c r="X329" s="1719"/>
      <c r="Y329" s="1719"/>
      <c r="Z329" s="11"/>
      <c r="AA329" s="272"/>
      <c r="AB329" s="273"/>
      <c r="AC329" s="274"/>
    </row>
    <row r="330" spans="1:29">
      <c r="A330" s="271"/>
      <c r="B330" s="283"/>
      <c r="C330" s="250"/>
      <c r="D330" s="863"/>
      <c r="F330" s="1719"/>
      <c r="G330" s="1719"/>
      <c r="H330" s="1719"/>
      <c r="I330" s="1719"/>
      <c r="J330" s="1719"/>
      <c r="K330" s="1719"/>
      <c r="L330" s="1719"/>
      <c r="M330" s="1719"/>
      <c r="N330" s="1719"/>
      <c r="O330" s="1719"/>
      <c r="P330" s="1719"/>
      <c r="Q330" s="1719"/>
      <c r="R330" s="1719"/>
      <c r="S330" s="1719"/>
      <c r="T330" s="1719"/>
      <c r="U330" s="1719"/>
      <c r="V330" s="1719"/>
      <c r="W330" s="1719"/>
      <c r="X330" s="1719"/>
      <c r="Y330" s="1719"/>
      <c r="AA330" s="272"/>
      <c r="AB330" s="273"/>
      <c r="AC330" s="274"/>
    </row>
    <row r="331" spans="1:29">
      <c r="A331" s="271"/>
      <c r="B331" s="283"/>
      <c r="C331" s="250"/>
      <c r="D331" s="863"/>
      <c r="F331" s="1719"/>
      <c r="G331" s="1719"/>
      <c r="H331" s="1719"/>
      <c r="I331" s="1719"/>
      <c r="J331" s="1719"/>
      <c r="K331" s="1719"/>
      <c r="L331" s="1719"/>
      <c r="M331" s="1719"/>
      <c r="N331" s="1719"/>
      <c r="O331" s="1719"/>
      <c r="P331" s="1719"/>
      <c r="Q331" s="1719"/>
      <c r="R331" s="1719"/>
      <c r="S331" s="1719"/>
      <c r="T331" s="1719"/>
      <c r="U331" s="1719"/>
      <c r="V331" s="1719"/>
      <c r="W331" s="1719"/>
      <c r="X331" s="1719"/>
      <c r="Y331" s="1719"/>
      <c r="AA331" s="272"/>
      <c r="AB331" s="273"/>
      <c r="AC331" s="274"/>
    </row>
    <row r="332" spans="1:29">
      <c r="A332" s="271"/>
      <c r="B332" s="283"/>
      <c r="C332" s="250"/>
      <c r="D332" s="863"/>
      <c r="F332" s="1719"/>
      <c r="G332" s="1719"/>
      <c r="H332" s="1719"/>
      <c r="I332" s="1719"/>
      <c r="J332" s="1719"/>
      <c r="K332" s="1719"/>
      <c r="L332" s="1719"/>
      <c r="M332" s="1719"/>
      <c r="N332" s="1719"/>
      <c r="O332" s="1719"/>
      <c r="P332" s="1719"/>
      <c r="Q332" s="1719"/>
      <c r="R332" s="1719"/>
      <c r="S332" s="1719"/>
      <c r="T332" s="1719"/>
      <c r="U332" s="1719"/>
      <c r="V332" s="1719"/>
      <c r="W332" s="1719"/>
      <c r="X332" s="1719"/>
      <c r="Y332" s="1719"/>
      <c r="AA332" s="272"/>
      <c r="AB332" s="273"/>
      <c r="AC332" s="274"/>
    </row>
    <row r="333" spans="1:29">
      <c r="A333" s="271"/>
      <c r="B333" s="283"/>
      <c r="C333" s="250"/>
      <c r="D333" s="863"/>
      <c r="F333" s="1720"/>
      <c r="G333" s="1720"/>
      <c r="H333" s="1720"/>
      <c r="I333" s="1720"/>
      <c r="J333" s="1720"/>
      <c r="K333" s="1720"/>
      <c r="L333" s="1720"/>
      <c r="M333" s="1720"/>
      <c r="N333" s="1720"/>
      <c r="O333" s="1720"/>
      <c r="P333" s="1720"/>
      <c r="Q333" s="1720"/>
      <c r="R333" s="1720"/>
      <c r="S333" s="1720"/>
      <c r="T333" s="1720"/>
      <c r="U333" s="1720"/>
      <c r="V333" s="1720"/>
      <c r="W333" s="1720"/>
      <c r="X333" s="1720"/>
      <c r="Y333" s="1720"/>
      <c r="AA333" s="272"/>
      <c r="AB333" s="273"/>
      <c r="AC333" s="274"/>
    </row>
    <row r="334" spans="1:29" ht="10.5" customHeight="1">
      <c r="A334" s="239"/>
      <c r="B334" s="236"/>
      <c r="C334" s="378"/>
      <c r="D334" s="377"/>
      <c r="E334" s="7"/>
      <c r="F334" s="7"/>
      <c r="G334" s="7"/>
      <c r="H334" s="7"/>
      <c r="I334" s="7"/>
      <c r="J334" s="7"/>
      <c r="K334" s="7"/>
      <c r="L334" s="7"/>
      <c r="M334" s="7"/>
      <c r="N334" s="7"/>
      <c r="O334" s="7"/>
      <c r="P334" s="7"/>
      <c r="Q334" s="7"/>
      <c r="R334" s="7"/>
      <c r="S334" s="7"/>
      <c r="T334" s="7"/>
      <c r="U334" s="7"/>
      <c r="V334" s="7"/>
      <c r="W334" s="7"/>
      <c r="X334" s="7"/>
      <c r="Y334" s="7"/>
      <c r="Z334" s="7"/>
      <c r="AA334" s="381"/>
      <c r="AB334" s="382"/>
      <c r="AC334" s="383"/>
    </row>
    <row r="335" spans="1:29">
      <c r="A335" s="271"/>
      <c r="B335" s="283">
        <v>27</v>
      </c>
      <c r="C335" s="862" t="s">
        <v>757</v>
      </c>
      <c r="D335" s="863" t="s">
        <v>1647</v>
      </c>
      <c r="F335" s="902" t="s">
        <v>20</v>
      </c>
      <c r="G335" s="902"/>
      <c r="H335" s="902"/>
      <c r="I335" s="902"/>
      <c r="J335" s="902"/>
      <c r="K335" s="902"/>
      <c r="L335" s="903"/>
      <c r="M335" s="854" t="s">
        <v>19</v>
      </c>
      <c r="N335" s="855"/>
      <c r="O335" s="855"/>
      <c r="P335" s="855"/>
      <c r="Q335" s="855"/>
      <c r="R335" s="855"/>
      <c r="S335" s="855"/>
      <c r="T335" s="855"/>
      <c r="U335" s="856"/>
      <c r="AA335" s="1295" t="s">
        <v>756</v>
      </c>
      <c r="AB335" s="1296"/>
      <c r="AC335" s="1297"/>
    </row>
    <row r="336" spans="1:29">
      <c r="A336" s="271"/>
      <c r="B336" s="283"/>
      <c r="C336" s="862"/>
      <c r="D336" s="863"/>
      <c r="F336" s="902"/>
      <c r="G336" s="902"/>
      <c r="H336" s="902"/>
      <c r="I336" s="902"/>
      <c r="J336" s="902"/>
      <c r="K336" s="902"/>
      <c r="L336" s="903"/>
      <c r="M336" s="857"/>
      <c r="N336" s="858"/>
      <c r="O336" s="858"/>
      <c r="P336" s="858"/>
      <c r="Q336" s="858"/>
      <c r="R336" s="858"/>
      <c r="S336" s="858"/>
      <c r="T336" s="858"/>
      <c r="U336" s="859"/>
      <c r="AA336" s="1295"/>
      <c r="AB336" s="1296"/>
      <c r="AC336" s="1297"/>
    </row>
    <row r="337" spans="1:32">
      <c r="A337" s="271"/>
      <c r="B337" s="283"/>
      <c r="C337" s="862"/>
      <c r="D337" s="863"/>
      <c r="AA337" s="1295"/>
      <c r="AB337" s="1296"/>
      <c r="AC337" s="1297"/>
    </row>
    <row r="338" spans="1:32">
      <c r="A338" s="271"/>
      <c r="B338" s="283"/>
      <c r="C338" s="862"/>
      <c r="D338" s="863"/>
      <c r="F338" s="418">
        <v>1</v>
      </c>
      <c r="G338" s="1607" t="s">
        <v>766</v>
      </c>
      <c r="H338" s="1607"/>
      <c r="I338" s="1607"/>
      <c r="J338" s="1607"/>
      <c r="K338" s="1607"/>
      <c r="L338" s="1607"/>
      <c r="M338" s="1607"/>
      <c r="N338" s="1607"/>
      <c r="O338" s="1607"/>
      <c r="P338" s="1607"/>
      <c r="Q338" s="1607"/>
      <c r="R338" s="1607"/>
      <c r="S338" s="850" t="s">
        <v>48</v>
      </c>
      <c r="T338" s="851"/>
      <c r="U338" s="851"/>
      <c r="V338" s="852"/>
      <c r="AA338" s="272"/>
      <c r="AB338" s="273"/>
      <c r="AC338" s="274"/>
      <c r="AF338" s="13"/>
    </row>
    <row r="339" spans="1:32">
      <c r="A339" s="271"/>
      <c r="B339" s="283"/>
      <c r="C339" s="250"/>
      <c r="D339" s="863"/>
      <c r="F339" s="418">
        <v>2</v>
      </c>
      <c r="G339" s="1607" t="s">
        <v>442</v>
      </c>
      <c r="H339" s="1607"/>
      <c r="I339" s="1607"/>
      <c r="J339" s="1607"/>
      <c r="K339" s="1607"/>
      <c r="L339" s="1607"/>
      <c r="M339" s="1607"/>
      <c r="N339" s="1607"/>
      <c r="O339" s="1607"/>
      <c r="P339" s="1607"/>
      <c r="Q339" s="1607"/>
      <c r="R339" s="1607"/>
      <c r="S339" s="850" t="s">
        <v>48</v>
      </c>
      <c r="T339" s="851"/>
      <c r="U339" s="851"/>
      <c r="V339" s="852"/>
      <c r="AA339" s="272"/>
      <c r="AB339" s="273"/>
      <c r="AC339" s="274"/>
    </row>
    <row r="340" spans="1:32">
      <c r="A340" s="271"/>
      <c r="B340" s="283"/>
      <c r="C340" s="250"/>
      <c r="D340" s="863"/>
      <c r="F340" s="418">
        <v>3</v>
      </c>
      <c r="G340" s="1607" t="s">
        <v>443</v>
      </c>
      <c r="H340" s="1607"/>
      <c r="I340" s="1607"/>
      <c r="J340" s="1607"/>
      <c r="K340" s="1607"/>
      <c r="L340" s="1607"/>
      <c r="M340" s="1607"/>
      <c r="N340" s="1607"/>
      <c r="O340" s="1607"/>
      <c r="P340" s="1607"/>
      <c r="Q340" s="1607"/>
      <c r="R340" s="1607"/>
      <c r="S340" s="850" t="s">
        <v>48</v>
      </c>
      <c r="T340" s="851"/>
      <c r="U340" s="851"/>
      <c r="V340" s="852"/>
      <c r="AA340" s="272"/>
      <c r="AB340" s="273"/>
      <c r="AC340" s="274"/>
    </row>
    <row r="341" spans="1:32">
      <c r="A341" s="271"/>
      <c r="B341" s="283"/>
      <c r="C341" s="250"/>
      <c r="D341" s="863"/>
      <c r="F341" s="418">
        <v>4</v>
      </c>
      <c r="G341" s="1607" t="s">
        <v>767</v>
      </c>
      <c r="H341" s="1607"/>
      <c r="I341" s="1607"/>
      <c r="J341" s="1607"/>
      <c r="K341" s="1607"/>
      <c r="L341" s="1607"/>
      <c r="M341" s="1607"/>
      <c r="N341" s="1607"/>
      <c r="O341" s="1607"/>
      <c r="P341" s="1607"/>
      <c r="Q341" s="1607"/>
      <c r="R341" s="1607"/>
      <c r="S341" s="850" t="s">
        <v>48</v>
      </c>
      <c r="T341" s="851"/>
      <c r="U341" s="851"/>
      <c r="V341" s="852"/>
      <c r="AA341" s="272"/>
      <c r="AB341" s="273"/>
      <c r="AC341" s="274"/>
    </row>
    <row r="342" spans="1:32">
      <c r="A342" s="271"/>
      <c r="B342" s="283"/>
      <c r="C342" s="250"/>
      <c r="D342" s="863"/>
      <c r="F342" s="418">
        <v>5</v>
      </c>
      <c r="G342" s="1607" t="s">
        <v>1543</v>
      </c>
      <c r="H342" s="1607"/>
      <c r="I342" s="1607"/>
      <c r="J342" s="1607"/>
      <c r="K342" s="1607"/>
      <c r="L342" s="1607"/>
      <c r="M342" s="1607"/>
      <c r="N342" s="1607"/>
      <c r="O342" s="1607"/>
      <c r="P342" s="1607"/>
      <c r="Q342" s="1607"/>
      <c r="R342" s="1607"/>
      <c r="S342" s="850" t="s">
        <v>48</v>
      </c>
      <c r="T342" s="851"/>
      <c r="U342" s="851"/>
      <c r="V342" s="852"/>
      <c r="AA342" s="272"/>
      <c r="AB342" s="273"/>
      <c r="AC342" s="274"/>
    </row>
    <row r="343" spans="1:32">
      <c r="A343" s="271"/>
      <c r="B343" s="283"/>
      <c r="C343" s="250"/>
      <c r="D343" s="863"/>
      <c r="F343" s="418">
        <v>6</v>
      </c>
      <c r="G343" s="1607" t="s">
        <v>446</v>
      </c>
      <c r="H343" s="1607"/>
      <c r="I343" s="1607"/>
      <c r="J343" s="1607"/>
      <c r="K343" s="1607"/>
      <c r="L343" s="1607"/>
      <c r="M343" s="1607"/>
      <c r="N343" s="1607"/>
      <c r="O343" s="1607"/>
      <c r="P343" s="1607"/>
      <c r="Q343" s="1607"/>
      <c r="R343" s="1607"/>
      <c r="S343" s="850" t="s">
        <v>48</v>
      </c>
      <c r="T343" s="851"/>
      <c r="U343" s="851"/>
      <c r="V343" s="852"/>
      <c r="AA343" s="272"/>
      <c r="AB343" s="273"/>
      <c r="AC343" s="274"/>
    </row>
    <row r="344" spans="1:32">
      <c r="A344" s="271"/>
      <c r="B344" s="283"/>
      <c r="C344" s="250"/>
      <c r="D344" s="863"/>
      <c r="F344" s="418">
        <v>7</v>
      </c>
      <c r="G344" s="1607" t="s">
        <v>447</v>
      </c>
      <c r="H344" s="1607"/>
      <c r="I344" s="1607"/>
      <c r="J344" s="1607"/>
      <c r="K344" s="1607"/>
      <c r="L344" s="1607"/>
      <c r="M344" s="1607"/>
      <c r="N344" s="1607"/>
      <c r="O344" s="1607"/>
      <c r="P344" s="1607"/>
      <c r="Q344" s="1607"/>
      <c r="R344" s="1607"/>
      <c r="S344" s="850" t="s">
        <v>48</v>
      </c>
      <c r="T344" s="851"/>
      <c r="U344" s="851"/>
      <c r="V344" s="852"/>
      <c r="AA344" s="272"/>
      <c r="AB344" s="273"/>
      <c r="AC344" s="274"/>
    </row>
    <row r="345" spans="1:32">
      <c r="A345" s="271"/>
      <c r="B345" s="283"/>
      <c r="C345" s="250"/>
      <c r="D345" s="863"/>
      <c r="AA345" s="272"/>
      <c r="AB345" s="273"/>
      <c r="AC345" s="274"/>
    </row>
    <row r="346" spans="1:32">
      <c r="A346" s="271"/>
      <c r="B346" s="283"/>
      <c r="C346" s="250"/>
      <c r="D346" s="863"/>
      <c r="AA346" s="272"/>
      <c r="AB346" s="273"/>
      <c r="AC346" s="274"/>
    </row>
    <row r="347" spans="1:32">
      <c r="A347" s="271"/>
      <c r="B347" s="283"/>
      <c r="C347" s="250"/>
      <c r="D347" s="863"/>
      <c r="AA347" s="272"/>
      <c r="AB347" s="273"/>
      <c r="AC347" s="274"/>
    </row>
    <row r="348" spans="1:32">
      <c r="A348" s="271"/>
      <c r="B348" s="283"/>
      <c r="C348" s="250"/>
      <c r="D348" s="863"/>
      <c r="AA348" s="272"/>
      <c r="AB348" s="273"/>
      <c r="AC348" s="274"/>
    </row>
    <row r="349" spans="1:32">
      <c r="A349" s="271"/>
      <c r="B349" s="283"/>
      <c r="C349" s="250"/>
      <c r="D349" s="863"/>
      <c r="AA349" s="272"/>
      <c r="AB349" s="273"/>
      <c r="AC349" s="274"/>
    </row>
    <row r="350" spans="1:32">
      <c r="A350" s="271"/>
      <c r="B350" s="283"/>
      <c r="C350" s="250"/>
      <c r="D350" s="863"/>
      <c r="AA350" s="272"/>
      <c r="AB350" s="273"/>
      <c r="AC350" s="274"/>
    </row>
    <row r="351" spans="1:32">
      <c r="A351" s="271"/>
      <c r="B351" s="283"/>
      <c r="C351" s="250"/>
      <c r="D351" s="863"/>
      <c r="AA351" s="272"/>
      <c r="AB351" s="273"/>
      <c r="AC351" s="274"/>
    </row>
    <row r="352" spans="1:32">
      <c r="A352" s="271"/>
      <c r="B352" s="283"/>
      <c r="C352" s="250"/>
      <c r="D352" s="863"/>
      <c r="AA352" s="272"/>
      <c r="AB352" s="273"/>
      <c r="AC352" s="274"/>
    </row>
    <row r="353" spans="1:29">
      <c r="A353" s="271"/>
      <c r="B353" s="283"/>
      <c r="C353" s="250"/>
      <c r="D353" s="863"/>
      <c r="AA353" s="272"/>
      <c r="AB353" s="273"/>
      <c r="AC353" s="274"/>
    </row>
    <row r="354" spans="1:29" ht="13.5" customHeight="1">
      <c r="A354" s="271"/>
      <c r="B354" s="283">
        <v>28</v>
      </c>
      <c r="C354" s="862" t="s">
        <v>758</v>
      </c>
      <c r="D354" s="863" t="s">
        <v>872</v>
      </c>
      <c r="F354" s="902" t="s">
        <v>20</v>
      </c>
      <c r="G354" s="902"/>
      <c r="H354" s="902"/>
      <c r="I354" s="902"/>
      <c r="J354" s="902"/>
      <c r="K354" s="902"/>
      <c r="L354" s="903"/>
      <c r="M354" s="854" t="s">
        <v>19</v>
      </c>
      <c r="N354" s="855"/>
      <c r="O354" s="855"/>
      <c r="P354" s="855"/>
      <c r="Q354" s="855"/>
      <c r="R354" s="855"/>
      <c r="S354" s="855"/>
      <c r="T354" s="855"/>
      <c r="U354" s="856"/>
      <c r="AA354" s="1295" t="s">
        <v>756</v>
      </c>
      <c r="AB354" s="1296"/>
      <c r="AC354" s="1297"/>
    </row>
    <row r="355" spans="1:29">
      <c r="A355" s="271"/>
      <c r="B355" s="283"/>
      <c r="C355" s="862"/>
      <c r="D355" s="863"/>
      <c r="F355" s="902"/>
      <c r="G355" s="902"/>
      <c r="H355" s="902"/>
      <c r="I355" s="902"/>
      <c r="J355" s="902"/>
      <c r="K355" s="902"/>
      <c r="L355" s="903"/>
      <c r="M355" s="857"/>
      <c r="N355" s="858"/>
      <c r="O355" s="858"/>
      <c r="P355" s="858"/>
      <c r="Q355" s="858"/>
      <c r="R355" s="858"/>
      <c r="S355" s="858"/>
      <c r="T355" s="858"/>
      <c r="U355" s="859"/>
      <c r="AA355" s="1295"/>
      <c r="AB355" s="1296"/>
      <c r="AC355" s="1297"/>
    </row>
    <row r="356" spans="1:29">
      <c r="A356" s="271"/>
      <c r="B356" s="283"/>
      <c r="C356" s="862"/>
      <c r="D356" s="863"/>
      <c r="AA356" s="1295"/>
      <c r="AB356" s="1296"/>
      <c r="AC356" s="1297"/>
    </row>
    <row r="357" spans="1:29">
      <c r="A357" s="271"/>
      <c r="B357" s="283"/>
      <c r="C357" s="862"/>
      <c r="D357" s="863"/>
      <c r="F357" s="3" t="s">
        <v>768</v>
      </c>
      <c r="AA357" s="272"/>
      <c r="AB357" s="273"/>
      <c r="AC357" s="274"/>
    </row>
    <row r="358" spans="1:29">
      <c r="A358" s="271"/>
      <c r="B358" s="283"/>
      <c r="C358" s="862"/>
      <c r="D358" s="863"/>
      <c r="AA358" s="272"/>
      <c r="AB358" s="273"/>
      <c r="AC358" s="274"/>
    </row>
    <row r="359" spans="1:29">
      <c r="A359" s="271"/>
      <c r="B359" s="283"/>
      <c r="C359" s="862"/>
      <c r="D359" s="863"/>
      <c r="F359" s="235">
        <v>1</v>
      </c>
      <c r="G359" s="1168" t="s">
        <v>431</v>
      </c>
      <c r="H359" s="1168"/>
      <c r="I359" s="1168"/>
      <c r="J359" s="1168"/>
      <c r="K359" s="1168"/>
      <c r="L359" s="1168"/>
      <c r="M359" s="1168"/>
      <c r="N359" s="1168"/>
      <c r="O359" s="1168"/>
      <c r="P359" s="993" t="s">
        <v>48</v>
      </c>
      <c r="Q359" s="993"/>
      <c r="R359" s="993"/>
      <c r="S359" s="993"/>
      <c r="AA359" s="272"/>
      <c r="AB359" s="273"/>
      <c r="AC359" s="274"/>
    </row>
    <row r="360" spans="1:29">
      <c r="A360" s="271"/>
      <c r="B360" s="283"/>
      <c r="C360" s="250"/>
      <c r="D360" s="863"/>
      <c r="AA360" s="272"/>
      <c r="AB360" s="273"/>
      <c r="AC360" s="274"/>
    </row>
    <row r="361" spans="1:29">
      <c r="A361" s="271"/>
      <c r="B361" s="283"/>
      <c r="C361" s="250"/>
      <c r="D361" s="863"/>
      <c r="F361" s="2">
        <v>2</v>
      </c>
      <c r="G361" s="3" t="s">
        <v>430</v>
      </c>
      <c r="AA361" s="272"/>
      <c r="AB361" s="273"/>
      <c r="AC361" s="274"/>
    </row>
    <row r="362" spans="1:29">
      <c r="A362" s="271"/>
      <c r="B362" s="283"/>
      <c r="C362" s="250"/>
      <c r="D362" s="863"/>
      <c r="AA362" s="272"/>
      <c r="AB362" s="273"/>
      <c r="AC362" s="274"/>
    </row>
    <row r="363" spans="1:29">
      <c r="A363" s="271"/>
      <c r="B363" s="283"/>
      <c r="C363" s="250"/>
      <c r="D363" s="863"/>
      <c r="G363" s="1021" t="s">
        <v>432</v>
      </c>
      <c r="H363" s="1021"/>
      <c r="I363" s="1021"/>
      <c r="J363" s="1021"/>
      <c r="K363" s="1021"/>
      <c r="L363" s="1021"/>
      <c r="M363" s="1021"/>
      <c r="N363" s="1021"/>
      <c r="O363" s="1021"/>
      <c r="P363" s="1154"/>
      <c r="Q363" s="1154"/>
      <c r="R363" s="1154"/>
      <c r="S363" s="1154"/>
      <c r="T363" s="1154"/>
      <c r="U363" s="1154"/>
      <c r="V363" s="281" t="s">
        <v>279</v>
      </c>
      <c r="AA363" s="272"/>
      <c r="AB363" s="273"/>
      <c r="AC363" s="274"/>
    </row>
    <row r="364" spans="1:29">
      <c r="A364" s="271"/>
      <c r="B364" s="283"/>
      <c r="C364" s="250"/>
      <c r="D364" s="863"/>
      <c r="G364" s="1021" t="s">
        <v>6</v>
      </c>
      <c r="H364" s="1021"/>
      <c r="I364" s="1021"/>
      <c r="J364" s="1021"/>
      <c r="K364" s="1021"/>
      <c r="L364" s="1021"/>
      <c r="M364" s="1021"/>
      <c r="N364" s="1021"/>
      <c r="O364" s="1021"/>
      <c r="P364" s="1154"/>
      <c r="Q364" s="1154"/>
      <c r="R364" s="1154"/>
      <c r="S364" s="1154"/>
      <c r="T364" s="1154"/>
      <c r="U364" s="1154"/>
      <c r="V364" s="281" t="s">
        <v>279</v>
      </c>
      <c r="AA364" s="272"/>
      <c r="AB364" s="273"/>
      <c r="AC364" s="274"/>
    </row>
    <row r="365" spans="1:29">
      <c r="A365" s="271"/>
      <c r="B365" s="283"/>
      <c r="C365" s="250"/>
      <c r="D365" s="863"/>
      <c r="G365" s="1062" t="s">
        <v>433</v>
      </c>
      <c r="H365" s="1063"/>
      <c r="I365" s="1063"/>
      <c r="J365" s="1063"/>
      <c r="K365" s="1063"/>
      <c r="L365" s="1063"/>
      <c r="M365" s="1063"/>
      <c r="N365" s="1063"/>
      <c r="O365" s="1063"/>
      <c r="P365" s="850" t="s">
        <v>48</v>
      </c>
      <c r="Q365" s="851"/>
      <c r="R365" s="851"/>
      <c r="S365" s="852"/>
      <c r="AA365" s="272"/>
      <c r="AB365" s="273"/>
      <c r="AC365" s="274"/>
    </row>
    <row r="366" spans="1:29">
      <c r="A366" s="271"/>
      <c r="B366" s="283"/>
      <c r="C366" s="250"/>
      <c r="D366" s="863"/>
      <c r="G366" s="2" t="s">
        <v>423</v>
      </c>
      <c r="AA366" s="272"/>
      <c r="AB366" s="273"/>
      <c r="AC366" s="274"/>
    </row>
    <row r="367" spans="1:29">
      <c r="A367" s="271"/>
      <c r="B367" s="283"/>
      <c r="C367" s="250"/>
      <c r="D367" s="863"/>
      <c r="AA367" s="272"/>
      <c r="AB367" s="273"/>
      <c r="AC367" s="274"/>
    </row>
    <row r="368" spans="1:29">
      <c r="A368" s="271"/>
      <c r="B368" s="283"/>
      <c r="C368" s="250"/>
      <c r="D368" s="863"/>
      <c r="F368" s="417">
        <v>3</v>
      </c>
      <c r="G368" s="1062" t="s">
        <v>434</v>
      </c>
      <c r="H368" s="1063"/>
      <c r="I368" s="1063"/>
      <c r="J368" s="1063"/>
      <c r="K368" s="1063"/>
      <c r="L368" s="1063"/>
      <c r="M368" s="1063"/>
      <c r="N368" s="1063"/>
      <c r="O368" s="1064"/>
      <c r="P368" s="850" t="s">
        <v>506</v>
      </c>
      <c r="Q368" s="851"/>
      <c r="R368" s="851"/>
      <c r="S368" s="852"/>
      <c r="AA368" s="272"/>
      <c r="AB368" s="273"/>
      <c r="AC368" s="274"/>
    </row>
    <row r="369" spans="1:29">
      <c r="A369" s="271"/>
      <c r="B369" s="283"/>
      <c r="C369" s="250"/>
      <c r="D369" s="863"/>
      <c r="AA369" s="272"/>
      <c r="AB369" s="273"/>
      <c r="AC369" s="274"/>
    </row>
    <row r="370" spans="1:29">
      <c r="A370" s="271"/>
      <c r="B370" s="283"/>
      <c r="C370" s="250"/>
      <c r="D370" s="863"/>
      <c r="AA370" s="272"/>
      <c r="AB370" s="273"/>
      <c r="AC370" s="274"/>
    </row>
    <row r="371" spans="1:29">
      <c r="A371" s="271"/>
      <c r="B371" s="283"/>
      <c r="C371" s="250"/>
      <c r="D371" s="863"/>
      <c r="AA371" s="272"/>
      <c r="AB371" s="273"/>
      <c r="AC371" s="274"/>
    </row>
    <row r="372" spans="1:29">
      <c r="A372" s="271"/>
      <c r="B372" s="283"/>
      <c r="C372" s="250"/>
      <c r="D372" s="863"/>
      <c r="AA372" s="272"/>
      <c r="AB372" s="273"/>
      <c r="AC372" s="274"/>
    </row>
    <row r="373" spans="1:29">
      <c r="A373" s="271"/>
      <c r="B373" s="283"/>
      <c r="C373" s="250"/>
      <c r="D373" s="863"/>
      <c r="AA373" s="272"/>
      <c r="AB373" s="273"/>
      <c r="AC373" s="274"/>
    </row>
    <row r="374" spans="1:29">
      <c r="A374" s="271"/>
      <c r="B374" s="283"/>
      <c r="C374" s="250"/>
      <c r="D374" s="863"/>
      <c r="AA374" s="272"/>
      <c r="AB374" s="273"/>
      <c r="AC374" s="274"/>
    </row>
    <row r="375" spans="1:29" ht="12" customHeight="1">
      <c r="A375" s="239"/>
      <c r="B375" s="236"/>
      <c r="C375" s="378"/>
      <c r="D375" s="377"/>
      <c r="E375" s="7"/>
      <c r="F375" s="7"/>
      <c r="G375" s="7"/>
      <c r="H375" s="7"/>
      <c r="I375" s="7"/>
      <c r="J375" s="7"/>
      <c r="K375" s="7"/>
      <c r="L375" s="7"/>
      <c r="M375" s="7"/>
      <c r="N375" s="7"/>
      <c r="O375" s="7"/>
      <c r="P375" s="7"/>
      <c r="Q375" s="7"/>
      <c r="R375" s="7"/>
      <c r="S375" s="7"/>
      <c r="T375" s="7"/>
      <c r="U375" s="7"/>
      <c r="V375" s="7"/>
      <c r="W375" s="7"/>
      <c r="X375" s="7"/>
      <c r="Y375" s="7"/>
      <c r="Z375" s="7"/>
      <c r="AA375" s="381"/>
      <c r="AB375" s="382"/>
      <c r="AC375" s="383"/>
    </row>
    <row r="376" spans="1:29" ht="13.5" customHeight="1">
      <c r="A376" s="863" t="s">
        <v>700</v>
      </c>
      <c r="B376" s="838">
        <v>29</v>
      </c>
      <c r="C376" s="862" t="s">
        <v>701</v>
      </c>
      <c r="D376" s="860" t="s">
        <v>1209</v>
      </c>
      <c r="F376" s="902" t="s">
        <v>20</v>
      </c>
      <c r="G376" s="902"/>
      <c r="H376" s="902"/>
      <c r="I376" s="902"/>
      <c r="J376" s="902"/>
      <c r="K376" s="902"/>
      <c r="L376" s="903"/>
      <c r="M376" s="854" t="s">
        <v>19</v>
      </c>
      <c r="N376" s="855"/>
      <c r="O376" s="855"/>
      <c r="P376" s="855"/>
      <c r="Q376" s="855"/>
      <c r="R376" s="855"/>
      <c r="S376" s="855"/>
      <c r="T376" s="855"/>
      <c r="U376" s="856"/>
      <c r="Z376" s="11"/>
      <c r="AA376" s="1295" t="s">
        <v>4</v>
      </c>
      <c r="AB376" s="1296"/>
      <c r="AC376" s="1297"/>
    </row>
    <row r="377" spans="1:29">
      <c r="A377" s="863"/>
      <c r="B377" s="838"/>
      <c r="C377" s="862"/>
      <c r="D377" s="860"/>
      <c r="F377" s="902"/>
      <c r="G377" s="902"/>
      <c r="H377" s="902"/>
      <c r="I377" s="902"/>
      <c r="J377" s="902"/>
      <c r="K377" s="902"/>
      <c r="L377" s="903"/>
      <c r="M377" s="857"/>
      <c r="N377" s="858"/>
      <c r="O377" s="858"/>
      <c r="P377" s="858"/>
      <c r="Q377" s="858"/>
      <c r="R377" s="858"/>
      <c r="S377" s="858"/>
      <c r="T377" s="858"/>
      <c r="U377" s="859"/>
      <c r="Z377" s="11"/>
      <c r="AA377" s="1295"/>
      <c r="AB377" s="1296"/>
      <c r="AC377" s="1297"/>
    </row>
    <row r="378" spans="1:29">
      <c r="A378" s="863"/>
      <c r="B378" s="838"/>
      <c r="C378" s="862"/>
      <c r="D378" s="860"/>
      <c r="F378" s="269"/>
      <c r="G378" s="269"/>
      <c r="H378" s="269"/>
      <c r="I378" s="269"/>
      <c r="J378" s="269"/>
      <c r="K378" s="269"/>
      <c r="L378" s="269"/>
      <c r="M378" s="247"/>
      <c r="N378" s="247"/>
      <c r="O378" s="247"/>
      <c r="P378" s="247"/>
      <c r="Q378" s="247"/>
      <c r="R378" s="247"/>
      <c r="S378" s="247"/>
      <c r="T378" s="247"/>
      <c r="U378" s="247"/>
      <c r="Z378" s="11"/>
      <c r="AA378" s="1295"/>
      <c r="AB378" s="1296"/>
      <c r="AC378" s="1297"/>
    </row>
    <row r="379" spans="1:29">
      <c r="A379" s="863"/>
      <c r="B379" s="838"/>
      <c r="C379" s="862"/>
      <c r="D379" s="860"/>
      <c r="E379" s="81">
        <v>1</v>
      </c>
      <c r="F379" s="3" t="s">
        <v>76</v>
      </c>
      <c r="O379" s="850" t="s">
        <v>48</v>
      </c>
      <c r="P379" s="851"/>
      <c r="Q379" s="851"/>
      <c r="R379" s="852"/>
      <c r="T379" s="190"/>
      <c r="U379" s="190"/>
      <c r="V379" s="190"/>
      <c r="W379" s="190"/>
      <c r="X379" s="190"/>
      <c r="Y379" s="190"/>
      <c r="Z379" s="181"/>
      <c r="AA379" s="1295"/>
      <c r="AB379" s="1296"/>
      <c r="AC379" s="1297"/>
    </row>
    <row r="380" spans="1:29">
      <c r="A380" s="863"/>
      <c r="B380" s="838"/>
      <c r="C380" s="862"/>
      <c r="D380" s="860"/>
      <c r="E380" s="81"/>
      <c r="G380" s="190"/>
      <c r="H380" s="190"/>
      <c r="I380" s="190"/>
      <c r="J380" s="190"/>
      <c r="K380" s="190"/>
      <c r="L380" s="190"/>
      <c r="M380" s="190"/>
      <c r="N380" s="190"/>
      <c r="O380" s="190"/>
      <c r="P380" s="190"/>
      <c r="Q380" s="190"/>
      <c r="R380" s="190"/>
      <c r="S380" s="190"/>
      <c r="T380" s="190"/>
      <c r="U380" s="190"/>
      <c r="V380" s="190"/>
      <c r="W380" s="190"/>
      <c r="X380" s="190"/>
      <c r="Y380" s="190"/>
      <c r="Z380" s="181"/>
      <c r="AA380" s="1295"/>
      <c r="AB380" s="1296"/>
      <c r="AC380" s="1297"/>
    </row>
    <row r="381" spans="1:29">
      <c r="A381" s="863"/>
      <c r="B381" s="838"/>
      <c r="C381" s="862"/>
      <c r="D381" s="860"/>
      <c r="E381" s="81"/>
      <c r="F381" s="3" t="s">
        <v>75</v>
      </c>
      <c r="M381" s="850" t="s">
        <v>48</v>
      </c>
      <c r="N381" s="851"/>
      <c r="O381" s="851"/>
      <c r="P381" s="852"/>
      <c r="Z381" s="11"/>
      <c r="AA381" s="1295"/>
      <c r="AB381" s="1296"/>
      <c r="AC381" s="1297"/>
    </row>
    <row r="382" spans="1:29">
      <c r="A382" s="863"/>
      <c r="B382" s="838"/>
      <c r="C382" s="862"/>
      <c r="D382" s="860"/>
      <c r="E382" s="81"/>
      <c r="F382" s="902" t="s">
        <v>392</v>
      </c>
      <c r="G382" s="902"/>
      <c r="H382" s="902"/>
      <c r="I382" s="902"/>
      <c r="J382" s="902"/>
      <c r="K382" s="902"/>
      <c r="L382" s="902"/>
      <c r="M382" s="902"/>
      <c r="N382" s="902"/>
      <c r="O382" s="902"/>
      <c r="P382" s="902"/>
      <c r="Q382" s="902"/>
      <c r="R382" s="902"/>
      <c r="S382" s="902"/>
      <c r="T382" s="902"/>
      <c r="U382" s="902"/>
      <c r="V382" s="902"/>
      <c r="W382" s="902"/>
      <c r="X382" s="902"/>
      <c r="Y382" s="902"/>
      <c r="Z382" s="903"/>
      <c r="AA382" s="1295"/>
      <c r="AB382" s="1296"/>
      <c r="AC382" s="1297"/>
    </row>
    <row r="383" spans="1:29">
      <c r="A383" s="863"/>
      <c r="B383" s="838"/>
      <c r="C383" s="862"/>
      <c r="D383" s="860"/>
      <c r="E383" s="81"/>
      <c r="F383" s="902"/>
      <c r="G383" s="902"/>
      <c r="H383" s="902"/>
      <c r="I383" s="902"/>
      <c r="J383" s="902"/>
      <c r="K383" s="902"/>
      <c r="L383" s="902"/>
      <c r="M383" s="902"/>
      <c r="N383" s="902"/>
      <c r="O383" s="902"/>
      <c r="P383" s="902"/>
      <c r="Q383" s="902"/>
      <c r="R383" s="902"/>
      <c r="S383" s="902"/>
      <c r="T383" s="902"/>
      <c r="U383" s="902"/>
      <c r="V383" s="902"/>
      <c r="W383" s="902"/>
      <c r="X383" s="902"/>
      <c r="Y383" s="902"/>
      <c r="Z383" s="903"/>
      <c r="AA383" s="1295"/>
      <c r="AB383" s="1296"/>
      <c r="AC383" s="1297"/>
    </row>
    <row r="384" spans="1:29">
      <c r="A384" s="863"/>
      <c r="B384" s="838"/>
      <c r="C384" s="862"/>
      <c r="D384" s="860"/>
      <c r="E384" s="81"/>
      <c r="F384" s="1021" t="s">
        <v>323</v>
      </c>
      <c r="G384" s="1021"/>
      <c r="H384" s="1021"/>
      <c r="I384" s="1021"/>
      <c r="J384" s="1021"/>
      <c r="K384" s="1021"/>
      <c r="L384" s="1721"/>
      <c r="M384" s="1721"/>
      <c r="N384" s="1721"/>
      <c r="O384" s="1721"/>
      <c r="P384" s="1721"/>
      <c r="Q384" s="1721"/>
      <c r="Z384" s="11"/>
      <c r="AA384" s="1295"/>
      <c r="AB384" s="1296"/>
      <c r="AC384" s="1297"/>
    </row>
    <row r="385" spans="1:29">
      <c r="A385" s="863"/>
      <c r="B385" s="838"/>
      <c r="C385" s="862"/>
      <c r="D385" s="860"/>
      <c r="E385" s="81"/>
      <c r="F385" s="1021" t="s">
        <v>219</v>
      </c>
      <c r="G385" s="1021"/>
      <c r="H385" s="1021"/>
      <c r="I385" s="1021"/>
      <c r="J385" s="1021"/>
      <c r="K385" s="1021"/>
      <c r="L385" s="993" t="s">
        <v>506</v>
      </c>
      <c r="M385" s="993"/>
      <c r="N385" s="993"/>
      <c r="O385" s="993"/>
      <c r="P385" s="993"/>
      <c r="Q385" s="993"/>
      <c r="Z385" s="11"/>
      <c r="AA385" s="1295"/>
      <c r="AB385" s="1296"/>
      <c r="AC385" s="1297"/>
    </row>
    <row r="386" spans="1:29">
      <c r="A386" s="863"/>
      <c r="B386" s="838"/>
      <c r="C386" s="862"/>
      <c r="D386" s="860"/>
      <c r="E386" s="81"/>
      <c r="F386" s="1011" t="s">
        <v>393</v>
      </c>
      <c r="G386" s="1011"/>
      <c r="H386" s="1011"/>
      <c r="I386" s="1011"/>
      <c r="J386" s="1011"/>
      <c r="K386" s="1011"/>
      <c r="L386" s="1011"/>
      <c r="M386" s="1011"/>
      <c r="N386" s="1011"/>
      <c r="O386" s="1011"/>
      <c r="P386" s="1011"/>
      <c r="Q386" s="1011"/>
      <c r="R386" s="1011"/>
      <c r="S386" s="1011"/>
      <c r="T386" s="1011"/>
      <c r="U386" s="1011"/>
      <c r="V386" s="1011"/>
      <c r="W386" s="1011"/>
      <c r="X386" s="1011"/>
      <c r="Y386" s="1011"/>
      <c r="Z386" s="1012"/>
      <c r="AA386" s="1295"/>
      <c r="AB386" s="1296"/>
      <c r="AC386" s="1297"/>
    </row>
    <row r="387" spans="1:29">
      <c r="A387" s="863"/>
      <c r="B387" s="838"/>
      <c r="C387" s="862"/>
      <c r="D387" s="860"/>
      <c r="E387" s="81"/>
      <c r="G387" s="190"/>
      <c r="H387" s="190"/>
      <c r="I387" s="190"/>
      <c r="J387" s="190"/>
      <c r="K387" s="190"/>
      <c r="L387" s="190"/>
      <c r="M387" s="190"/>
      <c r="N387" s="190"/>
      <c r="O387" s="190"/>
      <c r="P387" s="190"/>
      <c r="Q387" s="190"/>
      <c r="R387" s="190"/>
      <c r="S387" s="190"/>
      <c r="T387" s="190"/>
      <c r="U387" s="190"/>
      <c r="V387" s="190"/>
      <c r="W387" s="190"/>
      <c r="X387" s="190"/>
      <c r="Y387" s="190"/>
      <c r="Z387" s="181"/>
      <c r="AA387" s="1295"/>
      <c r="AB387" s="1296"/>
      <c r="AC387" s="1297"/>
    </row>
    <row r="388" spans="1:29">
      <c r="A388" s="863"/>
      <c r="B388" s="838"/>
      <c r="C388" s="862"/>
      <c r="D388" s="860"/>
      <c r="E388" s="81">
        <v>2</v>
      </c>
      <c r="F388" s="3" t="s">
        <v>74</v>
      </c>
      <c r="M388" s="850" t="s">
        <v>48</v>
      </c>
      <c r="N388" s="851"/>
      <c r="O388" s="851"/>
      <c r="P388" s="852"/>
      <c r="Q388" s="190"/>
      <c r="R388" s="190"/>
      <c r="S388" s="190"/>
      <c r="T388" s="190"/>
      <c r="U388" s="190"/>
      <c r="V388" s="190"/>
      <c r="W388" s="190"/>
      <c r="X388" s="190"/>
      <c r="Y388" s="190"/>
      <c r="Z388" s="181"/>
      <c r="AA388" s="1295"/>
      <c r="AB388" s="1296"/>
      <c r="AC388" s="1297"/>
    </row>
    <row r="389" spans="1:29">
      <c r="A389" s="863"/>
      <c r="B389" s="838"/>
      <c r="C389" s="862"/>
      <c r="D389" s="860"/>
      <c r="E389" s="81"/>
      <c r="G389" s="190"/>
      <c r="H389" s="190"/>
      <c r="I389" s="190"/>
      <c r="J389" s="190"/>
      <c r="K389" s="190"/>
      <c r="L389" s="190"/>
      <c r="M389" s="190"/>
      <c r="N389" s="190"/>
      <c r="O389" s="190"/>
      <c r="P389" s="190"/>
      <c r="Q389" s="190"/>
      <c r="R389" s="190"/>
      <c r="S389" s="190"/>
      <c r="T389" s="190"/>
      <c r="U389" s="190"/>
      <c r="V389" s="190"/>
      <c r="W389" s="190"/>
      <c r="X389" s="190"/>
      <c r="Y389" s="190"/>
      <c r="Z389" s="181"/>
      <c r="AA389" s="1295"/>
      <c r="AB389" s="1296"/>
      <c r="AC389" s="1297"/>
    </row>
    <row r="390" spans="1:29">
      <c r="A390" s="863"/>
      <c r="B390" s="838"/>
      <c r="C390" s="862"/>
      <c r="D390" s="860"/>
      <c r="E390" s="81">
        <v>3</v>
      </c>
      <c r="F390" s="3" t="s">
        <v>394</v>
      </c>
      <c r="G390" s="190"/>
      <c r="H390" s="190"/>
      <c r="I390" s="190"/>
      <c r="K390" s="850" t="s">
        <v>48</v>
      </c>
      <c r="L390" s="851"/>
      <c r="M390" s="851"/>
      <c r="N390" s="852"/>
      <c r="O390" s="190"/>
      <c r="P390" s="190"/>
      <c r="Q390" s="190"/>
      <c r="R390" s="190"/>
      <c r="S390" s="190"/>
      <c r="T390" s="190"/>
      <c r="U390" s="190"/>
      <c r="V390" s="190"/>
      <c r="W390" s="190"/>
      <c r="X390" s="190"/>
      <c r="Y390" s="190"/>
      <c r="Z390" s="181"/>
      <c r="AA390" s="1295"/>
      <c r="AB390" s="1296"/>
      <c r="AC390" s="1297"/>
    </row>
    <row r="391" spans="1:29">
      <c r="A391" s="863"/>
      <c r="B391" s="838"/>
      <c r="C391" s="862"/>
      <c r="D391" s="860"/>
      <c r="E391" s="81"/>
      <c r="G391" s="190"/>
      <c r="H391" s="190"/>
      <c r="I391" s="190"/>
      <c r="J391" s="190"/>
      <c r="K391" s="190"/>
      <c r="L391" s="190"/>
      <c r="M391" s="190"/>
      <c r="N391" s="190"/>
      <c r="O391" s="190"/>
      <c r="P391" s="190"/>
      <c r="Q391" s="190"/>
      <c r="R391" s="190"/>
      <c r="S391" s="190"/>
      <c r="T391" s="190"/>
      <c r="U391" s="190"/>
      <c r="V391" s="190"/>
      <c r="W391" s="190"/>
      <c r="X391" s="190"/>
      <c r="Y391" s="190"/>
      <c r="Z391" s="181"/>
      <c r="AA391" s="1295"/>
      <c r="AB391" s="1296"/>
      <c r="AC391" s="1297"/>
    </row>
    <row r="392" spans="1:29">
      <c r="A392" s="863"/>
      <c r="B392" s="838"/>
      <c r="C392" s="862"/>
      <c r="D392" s="860"/>
      <c r="E392" s="81"/>
      <c r="F392" s="1021" t="s">
        <v>395</v>
      </c>
      <c r="G392" s="1021"/>
      <c r="H392" s="1021"/>
      <c r="I392" s="1517"/>
      <c r="J392" s="1518"/>
      <c r="K392" s="1518"/>
      <c r="L392" s="282" t="s">
        <v>702</v>
      </c>
      <c r="M392" s="1518"/>
      <c r="N392" s="1518"/>
      <c r="O392" s="1588"/>
      <c r="P392" s="190"/>
      <c r="Q392" s="190"/>
      <c r="R392" s="190"/>
      <c r="S392" s="190"/>
      <c r="T392" s="190"/>
      <c r="U392" s="190"/>
      <c r="V392" s="190"/>
      <c r="W392" s="190"/>
      <c r="X392" s="190"/>
      <c r="Y392" s="190"/>
      <c r="Z392" s="181"/>
      <c r="AA392" s="1295"/>
      <c r="AB392" s="1296"/>
      <c r="AC392" s="1297"/>
    </row>
    <row r="393" spans="1:29">
      <c r="A393" s="863"/>
      <c r="B393" s="838"/>
      <c r="C393" s="862"/>
      <c r="D393" s="860"/>
      <c r="E393" s="81"/>
      <c r="F393" s="1021" t="s">
        <v>396</v>
      </c>
      <c r="G393" s="1021"/>
      <c r="H393" s="1021"/>
      <c r="I393" s="1517"/>
      <c r="J393" s="1518"/>
      <c r="K393" s="1518"/>
      <c r="L393" s="282" t="s">
        <v>702</v>
      </c>
      <c r="M393" s="1518"/>
      <c r="N393" s="1518"/>
      <c r="O393" s="1588"/>
      <c r="P393" s="190"/>
      <c r="Q393" s="190"/>
      <c r="R393" s="190"/>
      <c r="S393" s="190"/>
      <c r="T393" s="190"/>
      <c r="U393" s="190"/>
      <c r="V393" s="190"/>
      <c r="W393" s="190"/>
      <c r="X393" s="190"/>
      <c r="Y393" s="190"/>
      <c r="Z393" s="181"/>
      <c r="AA393" s="1295"/>
      <c r="AB393" s="1296"/>
      <c r="AC393" s="1297"/>
    </row>
    <row r="394" spans="1:29">
      <c r="A394" s="863"/>
      <c r="B394" s="838"/>
      <c r="C394" s="862"/>
      <c r="D394" s="860"/>
      <c r="E394" s="81"/>
      <c r="F394" s="1021" t="s">
        <v>397</v>
      </c>
      <c r="G394" s="1021"/>
      <c r="H394" s="1021"/>
      <c r="I394" s="1517"/>
      <c r="J394" s="1518"/>
      <c r="K394" s="1518"/>
      <c r="L394" s="282" t="s">
        <v>702</v>
      </c>
      <c r="M394" s="1518"/>
      <c r="N394" s="1518"/>
      <c r="O394" s="1588"/>
      <c r="P394" s="190"/>
      <c r="Q394" s="190"/>
      <c r="R394" s="190"/>
      <c r="S394" s="190"/>
      <c r="T394" s="190"/>
      <c r="U394" s="190"/>
      <c r="V394" s="190"/>
      <c r="W394" s="190"/>
      <c r="X394" s="190"/>
      <c r="Y394" s="190"/>
      <c r="Z394" s="181"/>
      <c r="AA394" s="1295"/>
      <c r="AB394" s="1296"/>
      <c r="AC394" s="1297"/>
    </row>
    <row r="395" spans="1:29">
      <c r="A395" s="863"/>
      <c r="B395" s="838"/>
      <c r="C395" s="862"/>
      <c r="D395" s="860"/>
      <c r="E395" s="81"/>
      <c r="G395" s="190"/>
      <c r="H395" s="190"/>
      <c r="I395" s="190"/>
      <c r="J395" s="190"/>
      <c r="K395" s="190"/>
      <c r="L395" s="190"/>
      <c r="M395" s="190"/>
      <c r="N395" s="190"/>
      <c r="O395" s="190"/>
      <c r="P395" s="190"/>
      <c r="Q395" s="190"/>
      <c r="R395" s="190"/>
      <c r="S395" s="190"/>
      <c r="T395" s="190"/>
      <c r="U395" s="190"/>
      <c r="V395" s="190"/>
      <c r="W395" s="190"/>
      <c r="X395" s="190"/>
      <c r="Y395" s="190"/>
      <c r="Z395" s="181"/>
      <c r="AA395" s="1295"/>
      <c r="AB395" s="1296"/>
      <c r="AC395" s="1297"/>
    </row>
    <row r="396" spans="1:29">
      <c r="A396" s="863"/>
      <c r="B396" s="838"/>
      <c r="C396" s="862"/>
      <c r="D396" s="860"/>
      <c r="E396" s="81">
        <v>4</v>
      </c>
      <c r="F396" s="3" t="s">
        <v>398</v>
      </c>
      <c r="G396" s="190"/>
      <c r="H396" s="190"/>
      <c r="I396" s="190"/>
      <c r="J396" s="190"/>
      <c r="K396" s="190"/>
      <c r="L396" s="190"/>
      <c r="M396" s="190"/>
      <c r="N396" s="190"/>
      <c r="O396" s="190"/>
      <c r="P396" s="190"/>
      <c r="Q396" s="190"/>
      <c r="S396" s="850" t="s">
        <v>48</v>
      </c>
      <c r="T396" s="851"/>
      <c r="U396" s="851"/>
      <c r="V396" s="852"/>
      <c r="W396" s="190"/>
      <c r="X396" s="190"/>
      <c r="Y396" s="190"/>
      <c r="Z396" s="181"/>
      <c r="AA396" s="1295"/>
      <c r="AB396" s="1296"/>
      <c r="AC396" s="1297"/>
    </row>
    <row r="397" spans="1:29">
      <c r="A397" s="863"/>
      <c r="B397" s="838"/>
      <c r="C397" s="862"/>
      <c r="D397" s="860"/>
      <c r="E397" s="81"/>
      <c r="G397" s="190"/>
      <c r="H397" s="190"/>
      <c r="I397" s="190"/>
      <c r="J397" s="190"/>
      <c r="K397" s="190"/>
      <c r="L397" s="190"/>
      <c r="M397" s="190"/>
      <c r="N397" s="190"/>
      <c r="O397" s="190"/>
      <c r="P397" s="190"/>
      <c r="Q397" s="190"/>
      <c r="R397" s="190"/>
      <c r="S397" s="190"/>
      <c r="T397" s="190"/>
      <c r="U397" s="190"/>
      <c r="V397" s="190"/>
      <c r="W397" s="190"/>
      <c r="X397" s="190"/>
      <c r="Y397" s="190"/>
      <c r="Z397" s="181"/>
      <c r="AA397" s="1295"/>
      <c r="AB397" s="1296"/>
      <c r="AC397" s="1297"/>
    </row>
    <row r="398" spans="1:29">
      <c r="A398" s="863"/>
      <c r="B398" s="838"/>
      <c r="C398" s="862"/>
      <c r="D398" s="860"/>
      <c r="E398" s="81"/>
      <c r="F398" s="844" t="s">
        <v>399</v>
      </c>
      <c r="G398" s="845"/>
      <c r="H398" s="845"/>
      <c r="I398" s="845"/>
      <c r="J398" s="845"/>
      <c r="K398" s="846"/>
      <c r="L398" s="1623"/>
      <c r="M398" s="1624"/>
      <c r="N398" s="1624"/>
      <c r="O398" s="1624"/>
      <c r="P398" s="1624"/>
      <c r="Q398" s="1624"/>
      <c r="R398" s="1624"/>
      <c r="S398" s="1624"/>
      <c r="T398" s="1624"/>
      <c r="U398" s="1624"/>
      <c r="V398" s="1624"/>
      <c r="W398" s="1624"/>
      <c r="X398" s="1625"/>
      <c r="Y398" s="190"/>
      <c r="Z398" s="181"/>
      <c r="AA398" s="1295"/>
      <c r="AB398" s="1296"/>
      <c r="AC398" s="1297"/>
    </row>
    <row r="399" spans="1:29">
      <c r="A399" s="863"/>
      <c r="B399" s="838"/>
      <c r="C399" s="862"/>
      <c r="D399" s="860"/>
      <c r="E399" s="81"/>
      <c r="G399" s="190"/>
      <c r="H399" s="190"/>
      <c r="I399" s="190"/>
      <c r="J399" s="190"/>
      <c r="K399" s="190"/>
      <c r="L399" s="190"/>
      <c r="M399" s="190"/>
      <c r="N399" s="190"/>
      <c r="O399" s="190"/>
      <c r="P399" s="190"/>
      <c r="Q399" s="190"/>
      <c r="R399" s="190"/>
      <c r="S399" s="190"/>
      <c r="T399" s="190"/>
      <c r="U399" s="190"/>
      <c r="V399" s="190"/>
      <c r="W399" s="190"/>
      <c r="X399" s="190"/>
      <c r="Y399" s="190"/>
      <c r="Z399" s="181"/>
      <c r="AA399" s="1295"/>
      <c r="AB399" s="1296"/>
      <c r="AC399" s="1297"/>
    </row>
    <row r="400" spans="1:29">
      <c r="A400" s="863"/>
      <c r="B400" s="838"/>
      <c r="C400" s="862"/>
      <c r="D400" s="860"/>
      <c r="E400" s="81">
        <v>5</v>
      </c>
      <c r="F400" s="3" t="s">
        <v>400</v>
      </c>
      <c r="S400" s="190"/>
      <c r="U400" s="850" t="s">
        <v>48</v>
      </c>
      <c r="V400" s="851"/>
      <c r="W400" s="851"/>
      <c r="X400" s="852"/>
      <c r="Y400" s="190"/>
      <c r="Z400" s="181"/>
      <c r="AA400" s="1295"/>
      <c r="AB400" s="1296"/>
      <c r="AC400" s="1297"/>
    </row>
    <row r="401" spans="1:29">
      <c r="A401" s="863"/>
      <c r="B401" s="838"/>
      <c r="C401" s="862"/>
      <c r="D401" s="860"/>
      <c r="E401" s="81"/>
      <c r="F401" s="77" t="s">
        <v>401</v>
      </c>
      <c r="G401" s="202"/>
      <c r="H401" s="202"/>
      <c r="I401" s="202"/>
      <c r="J401" s="202"/>
      <c r="K401" s="202"/>
      <c r="L401" s="202"/>
      <c r="M401" s="202"/>
      <c r="N401" s="202"/>
      <c r="O401" s="202"/>
      <c r="P401" s="202"/>
      <c r="Q401" s="202"/>
      <c r="R401" s="202"/>
      <c r="S401" s="202"/>
      <c r="T401" s="202"/>
      <c r="U401" s="202"/>
      <c r="V401" s="202"/>
      <c r="W401" s="202"/>
      <c r="X401" s="202"/>
      <c r="Z401" s="181"/>
      <c r="AA401" s="1295"/>
      <c r="AB401" s="1296"/>
      <c r="AC401" s="1297"/>
    </row>
    <row r="402" spans="1:29">
      <c r="A402" s="863"/>
      <c r="B402" s="838"/>
      <c r="C402" s="862"/>
      <c r="D402" s="860"/>
      <c r="E402" s="81"/>
      <c r="F402" s="1405"/>
      <c r="G402" s="1406"/>
      <c r="H402" s="1406"/>
      <c r="I402" s="1406"/>
      <c r="J402" s="1406"/>
      <c r="K402" s="1406"/>
      <c r="L402" s="1406"/>
      <c r="M402" s="1406"/>
      <c r="N402" s="1406"/>
      <c r="O402" s="1406"/>
      <c r="P402" s="1406"/>
      <c r="Q402" s="1406"/>
      <c r="R402" s="1406"/>
      <c r="S402" s="1406"/>
      <c r="T402" s="1406"/>
      <c r="U402" s="1406"/>
      <c r="V402" s="1406"/>
      <c r="W402" s="1406"/>
      <c r="X402" s="1406"/>
      <c r="Y402" s="1407"/>
      <c r="Z402" s="181"/>
      <c r="AA402" s="1295"/>
      <c r="AB402" s="1296"/>
      <c r="AC402" s="1297"/>
    </row>
    <row r="403" spans="1:29">
      <c r="A403" s="863"/>
      <c r="B403" s="838"/>
      <c r="C403" s="862"/>
      <c r="D403" s="860"/>
      <c r="E403" s="81"/>
      <c r="F403" s="1538"/>
      <c r="G403" s="1539"/>
      <c r="H403" s="1539"/>
      <c r="I403" s="1539"/>
      <c r="J403" s="1539"/>
      <c r="K403" s="1539"/>
      <c r="L403" s="1539"/>
      <c r="M403" s="1539"/>
      <c r="N403" s="1539"/>
      <c r="O403" s="1539"/>
      <c r="P403" s="1539"/>
      <c r="Q403" s="1539"/>
      <c r="R403" s="1539"/>
      <c r="S403" s="1539"/>
      <c r="T403" s="1539"/>
      <c r="U403" s="1539"/>
      <c r="V403" s="1539"/>
      <c r="W403" s="1539"/>
      <c r="X403" s="1539"/>
      <c r="Y403" s="1540"/>
      <c r="Z403" s="181"/>
      <c r="AA403" s="1295"/>
      <c r="AB403" s="1296"/>
      <c r="AC403" s="1297"/>
    </row>
    <row r="404" spans="1:29">
      <c r="A404" s="863"/>
      <c r="B404" s="838"/>
      <c r="C404" s="862"/>
      <c r="D404" s="860"/>
      <c r="E404" s="81"/>
      <c r="F404" s="1538"/>
      <c r="G404" s="1539"/>
      <c r="H404" s="1539"/>
      <c r="I404" s="1539"/>
      <c r="J404" s="1539"/>
      <c r="K404" s="1539"/>
      <c r="L404" s="1539"/>
      <c r="M404" s="1539"/>
      <c r="N404" s="1539"/>
      <c r="O404" s="1539"/>
      <c r="P404" s="1539"/>
      <c r="Q404" s="1539"/>
      <c r="R404" s="1539"/>
      <c r="S404" s="1539"/>
      <c r="T404" s="1539"/>
      <c r="U404" s="1539"/>
      <c r="V404" s="1539"/>
      <c r="W404" s="1539"/>
      <c r="X404" s="1539"/>
      <c r="Y404" s="1540"/>
      <c r="Z404" s="181"/>
      <c r="AA404" s="1295"/>
      <c r="AB404" s="1296"/>
      <c r="AC404" s="1297"/>
    </row>
    <row r="405" spans="1:29">
      <c r="A405" s="863"/>
      <c r="B405" s="838"/>
      <c r="C405" s="862"/>
      <c r="D405" s="860"/>
      <c r="E405" s="81"/>
      <c r="F405" s="1538"/>
      <c r="G405" s="1539"/>
      <c r="H405" s="1539"/>
      <c r="I405" s="1539"/>
      <c r="J405" s="1539"/>
      <c r="K405" s="1539"/>
      <c r="L405" s="1539"/>
      <c r="M405" s="1539"/>
      <c r="N405" s="1539"/>
      <c r="O405" s="1539"/>
      <c r="P405" s="1539"/>
      <c r="Q405" s="1539"/>
      <c r="R405" s="1539"/>
      <c r="S405" s="1539"/>
      <c r="T405" s="1539"/>
      <c r="U405" s="1539"/>
      <c r="V405" s="1539"/>
      <c r="W405" s="1539"/>
      <c r="X405" s="1539"/>
      <c r="Y405" s="1540"/>
      <c r="Z405" s="181"/>
      <c r="AA405" s="1295"/>
      <c r="AB405" s="1296"/>
      <c r="AC405" s="1297"/>
    </row>
    <row r="406" spans="1:29">
      <c r="A406" s="863"/>
      <c r="B406" s="838"/>
      <c r="C406" s="862"/>
      <c r="D406" s="860"/>
      <c r="E406" s="81"/>
      <c r="F406" s="1408"/>
      <c r="G406" s="1409"/>
      <c r="H406" s="1409"/>
      <c r="I406" s="1409"/>
      <c r="J406" s="1409"/>
      <c r="K406" s="1409"/>
      <c r="L406" s="1409"/>
      <c r="M406" s="1409"/>
      <c r="N406" s="1409"/>
      <c r="O406" s="1409"/>
      <c r="P406" s="1409"/>
      <c r="Q406" s="1409"/>
      <c r="R406" s="1409"/>
      <c r="S406" s="1409"/>
      <c r="T406" s="1409"/>
      <c r="U406" s="1409"/>
      <c r="V406" s="1409"/>
      <c r="W406" s="1409"/>
      <c r="X406" s="1409"/>
      <c r="Y406" s="1410"/>
      <c r="Z406" s="181"/>
      <c r="AA406" s="1295"/>
      <c r="AB406" s="1296"/>
      <c r="AC406" s="1297"/>
    </row>
    <row r="407" spans="1:29">
      <c r="A407" s="863"/>
      <c r="B407" s="838"/>
      <c r="C407" s="862"/>
      <c r="D407" s="860"/>
      <c r="E407" s="81"/>
      <c r="G407" s="190"/>
      <c r="H407" s="190"/>
      <c r="I407" s="190"/>
      <c r="J407" s="190"/>
      <c r="K407" s="190"/>
      <c r="L407" s="190"/>
      <c r="M407" s="190"/>
      <c r="N407" s="190"/>
      <c r="O407" s="190"/>
      <c r="P407" s="190"/>
      <c r="Q407" s="190"/>
      <c r="R407" s="190"/>
      <c r="S407" s="190"/>
      <c r="T407" s="190"/>
      <c r="U407" s="190"/>
      <c r="V407" s="190"/>
      <c r="W407" s="190"/>
      <c r="X407" s="190"/>
      <c r="Y407" s="190"/>
      <c r="Z407" s="181"/>
      <c r="AA407" s="1295"/>
      <c r="AB407" s="1296"/>
      <c r="AC407" s="1297"/>
    </row>
    <row r="408" spans="1:29">
      <c r="A408" s="863"/>
      <c r="B408" s="838"/>
      <c r="C408" s="862"/>
      <c r="D408" s="860"/>
      <c r="E408" s="81">
        <v>6</v>
      </c>
      <c r="F408" s="3" t="s">
        <v>402</v>
      </c>
      <c r="G408" s="3"/>
      <c r="H408" s="3"/>
      <c r="I408" s="3"/>
      <c r="J408" s="3"/>
      <c r="N408" s="850" t="s">
        <v>48</v>
      </c>
      <c r="O408" s="851"/>
      <c r="P408" s="851"/>
      <c r="Q408" s="852"/>
      <c r="Z408" s="11"/>
      <c r="AA408" s="1295"/>
      <c r="AB408" s="1296"/>
      <c r="AC408" s="1297"/>
    </row>
    <row r="409" spans="1:29">
      <c r="A409" s="863"/>
      <c r="B409" s="838"/>
      <c r="C409" s="862"/>
      <c r="D409" s="860"/>
      <c r="E409" s="81"/>
      <c r="Z409" s="11"/>
      <c r="AA409" s="1295"/>
      <c r="AB409" s="1296"/>
      <c r="AC409" s="1297"/>
    </row>
    <row r="410" spans="1:29">
      <c r="A410" s="863"/>
      <c r="B410" s="838"/>
      <c r="C410" s="862"/>
      <c r="D410" s="860"/>
      <c r="E410" s="81">
        <v>7</v>
      </c>
      <c r="F410" s="3" t="s">
        <v>403</v>
      </c>
      <c r="P410" s="850" t="s">
        <v>48</v>
      </c>
      <c r="Q410" s="851"/>
      <c r="R410" s="851"/>
      <c r="S410" s="852"/>
      <c r="Z410" s="11"/>
      <c r="AA410" s="1295"/>
      <c r="AB410" s="1296"/>
      <c r="AC410" s="1297"/>
    </row>
    <row r="411" spans="1:29">
      <c r="A411" s="863"/>
      <c r="B411" s="838"/>
      <c r="C411" s="862"/>
      <c r="D411" s="860"/>
      <c r="F411" s="3"/>
      <c r="Z411" s="11"/>
      <c r="AA411" s="1295"/>
      <c r="AB411" s="1296"/>
      <c r="AC411" s="1297"/>
    </row>
    <row r="412" spans="1:29" ht="13.5" customHeight="1">
      <c r="A412" s="863"/>
      <c r="B412" s="838"/>
      <c r="C412" s="862"/>
      <c r="D412" s="860"/>
      <c r="F412" s="3"/>
      <c r="Z412" s="11"/>
      <c r="AA412" s="1295"/>
      <c r="AB412" s="1296"/>
      <c r="AC412" s="1297"/>
    </row>
    <row r="413" spans="1:29" ht="13.5" customHeight="1">
      <c r="A413" s="863"/>
      <c r="B413" s="838"/>
      <c r="C413" s="862"/>
      <c r="D413" s="860"/>
      <c r="F413" s="190"/>
      <c r="G413" s="190"/>
      <c r="H413" s="190"/>
      <c r="I413" s="190"/>
      <c r="J413" s="190"/>
      <c r="K413" s="190"/>
      <c r="L413" s="190"/>
      <c r="M413" s="190"/>
      <c r="N413" s="190"/>
      <c r="O413" s="190"/>
      <c r="P413" s="190"/>
      <c r="Q413" s="190"/>
      <c r="R413" s="190"/>
      <c r="S413" s="190"/>
      <c r="T413" s="190"/>
      <c r="U413" s="190"/>
      <c r="V413" s="190"/>
      <c r="W413" s="190"/>
      <c r="X413" s="190"/>
      <c r="Y413" s="190"/>
      <c r="Z413" s="181"/>
      <c r="AA413" s="1295"/>
      <c r="AB413" s="1296"/>
      <c r="AC413" s="1297"/>
    </row>
    <row r="414" spans="1:29" ht="9" customHeight="1">
      <c r="A414" s="377"/>
      <c r="B414" s="236"/>
      <c r="C414" s="378"/>
      <c r="D414" s="886"/>
      <c r="E414" s="7"/>
      <c r="F414" s="348"/>
      <c r="G414" s="348"/>
      <c r="H414" s="348"/>
      <c r="I414" s="348"/>
      <c r="J414" s="348"/>
      <c r="K414" s="348"/>
      <c r="L414" s="348"/>
      <c r="M414" s="348"/>
      <c r="N414" s="348"/>
      <c r="O414" s="348"/>
      <c r="P414" s="348"/>
      <c r="Q414" s="348"/>
      <c r="R414" s="7"/>
      <c r="S414" s="7"/>
      <c r="T414" s="7"/>
      <c r="U414" s="7"/>
      <c r="V414" s="7"/>
      <c r="W414" s="7"/>
      <c r="X414" s="7"/>
      <c r="Y414" s="7"/>
      <c r="Z414" s="15"/>
      <c r="AA414" s="381"/>
      <c r="AB414" s="382"/>
      <c r="AC414" s="383"/>
    </row>
    <row r="415" spans="1:29" ht="48" customHeight="1">
      <c r="A415" s="863" t="s">
        <v>703</v>
      </c>
      <c r="B415" s="283"/>
      <c r="C415" s="1522" t="s">
        <v>1711</v>
      </c>
      <c r="D415" s="270"/>
      <c r="F415" s="77" t="s">
        <v>404</v>
      </c>
      <c r="G415" s="77"/>
      <c r="H415" s="77"/>
      <c r="I415" s="77"/>
      <c r="J415" s="77"/>
      <c r="K415" s="77"/>
      <c r="L415" s="77"/>
      <c r="M415" s="77"/>
      <c r="N415" s="77"/>
      <c r="O415" s="77"/>
      <c r="P415" s="77"/>
      <c r="Q415" s="77"/>
      <c r="R415" s="77"/>
      <c r="S415" s="77"/>
      <c r="T415" s="77"/>
      <c r="U415" s="77"/>
      <c r="V415" s="77"/>
      <c r="W415" s="77"/>
      <c r="X415" s="77"/>
      <c r="Y415" s="77"/>
      <c r="Z415" s="268"/>
      <c r="AA415" s="1524"/>
      <c r="AB415" s="1525"/>
      <c r="AC415" s="1526"/>
    </row>
    <row r="416" spans="1:29">
      <c r="A416" s="863"/>
      <c r="B416" s="283"/>
      <c r="C416" s="862"/>
      <c r="D416" s="270"/>
      <c r="F416" s="902" t="s">
        <v>20</v>
      </c>
      <c r="G416" s="902"/>
      <c r="H416" s="902"/>
      <c r="I416" s="902"/>
      <c r="J416" s="902"/>
      <c r="K416" s="902"/>
      <c r="L416" s="903"/>
      <c r="M416" s="854" t="s">
        <v>1123</v>
      </c>
      <c r="N416" s="855"/>
      <c r="O416" s="855"/>
      <c r="P416" s="855"/>
      <c r="Q416" s="855"/>
      <c r="R416" s="855"/>
      <c r="S416" s="855"/>
      <c r="T416" s="855"/>
      <c r="U416" s="856"/>
      <c r="V416" s="77"/>
      <c r="W416" s="77"/>
      <c r="X416" s="77"/>
      <c r="Y416" s="77"/>
      <c r="Z416" s="268"/>
      <c r="AA416" s="1295"/>
      <c r="AB416" s="1296"/>
      <c r="AC416" s="1297"/>
    </row>
    <row r="417" spans="1:30">
      <c r="A417" s="863"/>
      <c r="B417" s="283"/>
      <c r="C417" s="862"/>
      <c r="D417" s="270"/>
      <c r="F417" s="902"/>
      <c r="G417" s="902"/>
      <c r="H417" s="902"/>
      <c r="I417" s="902"/>
      <c r="J417" s="902"/>
      <c r="K417" s="902"/>
      <c r="L417" s="903"/>
      <c r="M417" s="857"/>
      <c r="N417" s="858"/>
      <c r="O417" s="858"/>
      <c r="P417" s="858"/>
      <c r="Q417" s="858"/>
      <c r="R417" s="858"/>
      <c r="S417" s="858"/>
      <c r="T417" s="858"/>
      <c r="U417" s="859"/>
      <c r="V417" s="77"/>
      <c r="W417" s="77"/>
      <c r="X417" s="77"/>
      <c r="Y417" s="77"/>
      <c r="Z417" s="268"/>
      <c r="AA417" s="1295"/>
      <c r="AB417" s="1296"/>
      <c r="AC417" s="1297"/>
    </row>
    <row r="418" spans="1:30" ht="13.5" customHeight="1">
      <c r="A418" s="863"/>
      <c r="B418" s="283"/>
      <c r="C418" s="862"/>
      <c r="D418" s="270"/>
      <c r="F418" s="1043" t="s">
        <v>704</v>
      </c>
      <c r="G418" s="1043"/>
      <c r="H418" s="1043"/>
      <c r="I418" s="1043"/>
      <c r="J418" s="1043"/>
      <c r="K418" s="1043"/>
      <c r="L418" s="1043"/>
      <c r="M418" s="1043"/>
      <c r="N418" s="1043"/>
      <c r="O418" s="1043"/>
      <c r="P418" s="1043"/>
      <c r="Q418" s="1043"/>
      <c r="R418" s="1043"/>
      <c r="S418" s="1043"/>
      <c r="T418" s="1043"/>
      <c r="U418" s="1043"/>
      <c r="V418" s="1043"/>
      <c r="W418" s="1043"/>
      <c r="X418" s="1043"/>
      <c r="Y418" s="1043"/>
      <c r="Z418" s="1654"/>
      <c r="AA418" s="1295"/>
      <c r="AB418" s="1296"/>
      <c r="AC418" s="1297"/>
    </row>
    <row r="419" spans="1:30">
      <c r="A419" s="863"/>
      <c r="B419" s="283"/>
      <c r="C419" s="862"/>
      <c r="D419" s="270"/>
      <c r="F419" s="1655"/>
      <c r="G419" s="1655"/>
      <c r="H419" s="1655"/>
      <c r="I419" s="1655"/>
      <c r="J419" s="1655"/>
      <c r="K419" s="1655"/>
      <c r="L419" s="1655"/>
      <c r="M419" s="1655"/>
      <c r="N419" s="1655"/>
      <c r="O419" s="1655"/>
      <c r="P419" s="1655"/>
      <c r="Q419" s="1655"/>
      <c r="R419" s="1655"/>
      <c r="S419" s="1655"/>
      <c r="T419" s="1655"/>
      <c r="U419" s="1655"/>
      <c r="V419" s="1655"/>
      <c r="W419" s="1655"/>
      <c r="X419" s="1655"/>
      <c r="Y419" s="1655"/>
      <c r="Z419" s="1656"/>
      <c r="AA419" s="1295"/>
      <c r="AB419" s="1296"/>
      <c r="AC419" s="1297"/>
    </row>
    <row r="420" spans="1:30">
      <c r="A420" s="863"/>
      <c r="B420" s="283"/>
      <c r="C420" s="862"/>
      <c r="D420" s="270"/>
      <c r="F420" s="275"/>
      <c r="G420" s="275"/>
      <c r="H420" s="275"/>
      <c r="I420" s="275"/>
      <c r="J420" s="275"/>
      <c r="K420" s="275"/>
      <c r="L420" s="275"/>
      <c r="M420" s="275"/>
      <c r="N420" s="275"/>
      <c r="O420" s="275"/>
      <c r="P420" s="275"/>
      <c r="Q420" s="275"/>
      <c r="R420" s="275"/>
      <c r="S420" s="275"/>
      <c r="T420" s="275"/>
      <c r="U420" s="275"/>
      <c r="V420" s="275"/>
      <c r="W420" s="275"/>
      <c r="X420" s="275"/>
      <c r="Y420" s="275"/>
      <c r="Z420" s="276"/>
      <c r="AA420" s="1295"/>
      <c r="AB420" s="1296"/>
      <c r="AC420" s="1297"/>
    </row>
    <row r="421" spans="1:30">
      <c r="A421" s="270"/>
      <c r="B421" s="283"/>
      <c r="C421" s="862"/>
      <c r="D421" s="270"/>
      <c r="F421" s="275"/>
      <c r="G421" s="275"/>
      <c r="H421" s="275"/>
      <c r="I421" s="275"/>
      <c r="J421" s="275"/>
      <c r="K421" s="275"/>
      <c r="L421" s="275"/>
      <c r="M421" s="275"/>
      <c r="N421" s="275"/>
      <c r="O421" s="275"/>
      <c r="P421" s="275"/>
      <c r="Q421" s="275"/>
      <c r="R421" s="275"/>
      <c r="S421" s="275"/>
      <c r="T421" s="275"/>
      <c r="U421" s="275"/>
      <c r="V421" s="275"/>
      <c r="W421" s="275"/>
      <c r="X421" s="275"/>
      <c r="Y421" s="275"/>
      <c r="Z421" s="276"/>
      <c r="AA421" s="1295"/>
      <c r="AB421" s="1296"/>
      <c r="AC421" s="1297"/>
    </row>
    <row r="422" spans="1:30" ht="13.5" customHeight="1">
      <c r="A422" s="270"/>
      <c r="B422" s="838">
        <v>30</v>
      </c>
      <c r="C422" s="862" t="s">
        <v>1668</v>
      </c>
      <c r="D422" s="860" t="s">
        <v>1669</v>
      </c>
      <c r="F422" s="902" t="s">
        <v>20</v>
      </c>
      <c r="G422" s="902"/>
      <c r="H422" s="902"/>
      <c r="I422" s="902"/>
      <c r="J422" s="902"/>
      <c r="K422" s="902"/>
      <c r="L422" s="903"/>
      <c r="M422" s="854" t="s">
        <v>1123</v>
      </c>
      <c r="N422" s="855"/>
      <c r="O422" s="855"/>
      <c r="P422" s="855"/>
      <c r="Q422" s="855"/>
      <c r="R422" s="855"/>
      <c r="S422" s="855"/>
      <c r="T422" s="855"/>
      <c r="U422" s="856"/>
      <c r="Z422" s="11"/>
      <c r="AA422" s="1295" t="s">
        <v>4</v>
      </c>
      <c r="AB422" s="1296"/>
      <c r="AC422" s="1297"/>
    </row>
    <row r="423" spans="1:30">
      <c r="A423" s="270"/>
      <c r="B423" s="838"/>
      <c r="C423" s="862"/>
      <c r="D423" s="860"/>
      <c r="F423" s="902"/>
      <c r="G423" s="902"/>
      <c r="H423" s="902"/>
      <c r="I423" s="902"/>
      <c r="J423" s="902"/>
      <c r="K423" s="902"/>
      <c r="L423" s="903"/>
      <c r="M423" s="857"/>
      <c r="N423" s="858"/>
      <c r="O423" s="858"/>
      <c r="P423" s="858"/>
      <c r="Q423" s="858"/>
      <c r="R423" s="858"/>
      <c r="S423" s="858"/>
      <c r="T423" s="858"/>
      <c r="U423" s="859"/>
      <c r="Z423" s="11"/>
      <c r="AA423" s="1295"/>
      <c r="AB423" s="1296"/>
      <c r="AC423" s="1297"/>
      <c r="AD423" s="13"/>
    </row>
    <row r="424" spans="1:30">
      <c r="A424" s="270"/>
      <c r="B424" s="838"/>
      <c r="C424" s="862"/>
      <c r="D424" s="860"/>
      <c r="F424" s="269"/>
      <c r="G424" s="269"/>
      <c r="H424" s="269"/>
      <c r="I424" s="269"/>
      <c r="J424" s="269"/>
      <c r="K424" s="269"/>
      <c r="L424" s="269"/>
      <c r="M424" s="247"/>
      <c r="N424" s="247"/>
      <c r="O424" s="247"/>
      <c r="P424" s="247"/>
      <c r="Q424" s="247"/>
      <c r="R424" s="247"/>
      <c r="S424" s="247"/>
      <c r="T424" s="247"/>
      <c r="U424" s="247"/>
      <c r="Z424" s="11"/>
      <c r="AA424" s="1295"/>
      <c r="AB424" s="1296"/>
      <c r="AC424" s="1297"/>
    </row>
    <row r="425" spans="1:30">
      <c r="A425" s="270"/>
      <c r="B425" s="838"/>
      <c r="C425" s="862"/>
      <c r="D425" s="860"/>
      <c r="F425" s="3" t="s">
        <v>405</v>
      </c>
      <c r="G425" s="3"/>
      <c r="H425" s="3"/>
      <c r="I425" s="3"/>
      <c r="J425" s="3"/>
      <c r="M425" s="850" t="s">
        <v>506</v>
      </c>
      <c r="N425" s="851"/>
      <c r="O425" s="851"/>
      <c r="P425" s="852"/>
      <c r="Z425" s="11"/>
      <c r="AA425" s="1295"/>
      <c r="AB425" s="1296"/>
      <c r="AC425" s="1297"/>
    </row>
    <row r="426" spans="1:30">
      <c r="A426" s="270"/>
      <c r="B426" s="838"/>
      <c r="C426" s="862"/>
      <c r="D426" s="860"/>
      <c r="Z426" s="11"/>
      <c r="AA426" s="1295"/>
      <c r="AB426" s="1296"/>
      <c r="AC426" s="1297"/>
    </row>
    <row r="427" spans="1:30">
      <c r="A427" s="270"/>
      <c r="B427" s="838"/>
      <c r="C427" s="862"/>
      <c r="D427" s="860"/>
      <c r="F427" s="3" t="s">
        <v>406</v>
      </c>
      <c r="Z427" s="11"/>
      <c r="AA427" s="1295"/>
      <c r="AB427" s="1296"/>
      <c r="AC427" s="1297"/>
    </row>
    <row r="428" spans="1:30">
      <c r="A428" s="270"/>
      <c r="B428" s="838"/>
      <c r="C428" s="862"/>
      <c r="D428" s="860"/>
      <c r="E428" s="1"/>
      <c r="F428" s="2" t="s">
        <v>407</v>
      </c>
      <c r="Z428" s="11"/>
      <c r="AA428" s="1295"/>
      <c r="AB428" s="1296"/>
      <c r="AC428" s="1297"/>
    </row>
    <row r="429" spans="1:30">
      <c r="A429" s="270"/>
      <c r="B429" s="838"/>
      <c r="C429" s="862"/>
      <c r="D429" s="860"/>
      <c r="E429" s="1"/>
      <c r="F429" s="1066" t="s">
        <v>408</v>
      </c>
      <c r="G429" s="1066"/>
      <c r="H429" s="1066"/>
      <c r="I429" s="1066"/>
      <c r="Z429" s="11"/>
      <c r="AA429" s="1295"/>
      <c r="AB429" s="1296"/>
      <c r="AC429" s="1297"/>
    </row>
    <row r="430" spans="1:30">
      <c r="A430" s="270"/>
      <c r="B430" s="838"/>
      <c r="C430" s="862"/>
      <c r="D430" s="860"/>
      <c r="F430" s="1510" t="s">
        <v>409</v>
      </c>
      <c r="G430" s="1511"/>
      <c r="H430" s="1511"/>
      <c r="I430" s="1512"/>
      <c r="J430" s="1568"/>
      <c r="K430" s="1569"/>
      <c r="L430" s="1569"/>
      <c r="M430" s="1569"/>
      <c r="N430" s="1569"/>
      <c r="O430" s="1569"/>
      <c r="P430" s="1569"/>
      <c r="Q430" s="1569"/>
      <c r="R430" s="1569"/>
      <c r="S430" s="1569"/>
      <c r="T430" s="1569"/>
      <c r="U430" s="1569"/>
      <c r="V430" s="1569"/>
      <c r="W430" s="1569"/>
      <c r="X430" s="1569"/>
      <c r="Y430" s="1570"/>
      <c r="Z430" s="11"/>
      <c r="AA430" s="1295"/>
      <c r="AB430" s="1296"/>
      <c r="AC430" s="1297"/>
    </row>
    <row r="431" spans="1:30">
      <c r="A431" s="270"/>
      <c r="B431" s="838"/>
      <c r="C431" s="862"/>
      <c r="D431" s="860"/>
      <c r="F431" s="1510"/>
      <c r="G431" s="1511"/>
      <c r="H431" s="1511"/>
      <c r="I431" s="1512"/>
      <c r="J431" s="1571"/>
      <c r="K431" s="1572"/>
      <c r="L431" s="1572"/>
      <c r="M431" s="1572"/>
      <c r="N431" s="1572"/>
      <c r="O431" s="1572"/>
      <c r="P431" s="1572"/>
      <c r="Q431" s="1572"/>
      <c r="R431" s="1572"/>
      <c r="S431" s="1572"/>
      <c r="T431" s="1572"/>
      <c r="U431" s="1572"/>
      <c r="V431" s="1572"/>
      <c r="W431" s="1572"/>
      <c r="X431" s="1572"/>
      <c r="Y431" s="1573"/>
      <c r="Z431" s="11"/>
      <c r="AA431" s="1295"/>
      <c r="AB431" s="1296"/>
      <c r="AC431" s="1297"/>
    </row>
    <row r="432" spans="1:30">
      <c r="A432" s="270"/>
      <c r="B432" s="838"/>
      <c r="C432" s="862"/>
      <c r="D432" s="860"/>
      <c r="F432" s="1510" t="s">
        <v>410</v>
      </c>
      <c r="G432" s="1511"/>
      <c r="H432" s="1511"/>
      <c r="I432" s="1512"/>
      <c r="J432" s="1513"/>
      <c r="K432" s="1514"/>
      <c r="L432" s="1514"/>
      <c r="M432" s="1514"/>
      <c r="N432" s="1514"/>
      <c r="O432" s="1514"/>
      <c r="P432" s="1514"/>
      <c r="Q432" s="1514"/>
      <c r="R432" s="1514"/>
      <c r="S432" s="1514"/>
      <c r="T432" s="1514"/>
      <c r="U432" s="1514"/>
      <c r="V432" s="1514"/>
      <c r="W432" s="1514"/>
      <c r="X432" s="1514"/>
      <c r="Y432" s="1515"/>
      <c r="Z432" s="11"/>
      <c r="AA432" s="1295"/>
      <c r="AB432" s="1296"/>
      <c r="AC432" s="1297"/>
    </row>
    <row r="433" spans="1:29">
      <c r="A433" s="270"/>
      <c r="B433" s="283"/>
      <c r="C433" s="250"/>
      <c r="D433" s="860"/>
      <c r="F433" s="1066" t="s">
        <v>411</v>
      </c>
      <c r="G433" s="1066"/>
      <c r="H433" s="1066"/>
      <c r="I433" s="1066"/>
      <c r="Z433" s="11"/>
      <c r="AA433" s="203"/>
      <c r="AB433" s="204"/>
      <c r="AC433" s="205"/>
    </row>
    <row r="434" spans="1:29">
      <c r="A434" s="270"/>
      <c r="B434" s="283"/>
      <c r="C434" s="250"/>
      <c r="D434" s="860"/>
      <c r="F434" s="1510" t="s">
        <v>409</v>
      </c>
      <c r="G434" s="1511"/>
      <c r="H434" s="1511"/>
      <c r="I434" s="1512"/>
      <c r="J434" s="1568"/>
      <c r="K434" s="1569"/>
      <c r="L434" s="1569"/>
      <c r="M434" s="1569"/>
      <c r="N434" s="1569"/>
      <c r="O434" s="1569"/>
      <c r="P434" s="1569"/>
      <c r="Q434" s="1569"/>
      <c r="R434" s="1569"/>
      <c r="S434" s="1569"/>
      <c r="T434" s="1569"/>
      <c r="U434" s="1569"/>
      <c r="V434" s="1569"/>
      <c r="W434" s="1569"/>
      <c r="X434" s="1569"/>
      <c r="Y434" s="1570"/>
      <c r="Z434" s="11"/>
      <c r="AA434" s="203"/>
      <c r="AB434" s="204"/>
      <c r="AC434" s="205"/>
    </row>
    <row r="435" spans="1:29">
      <c r="A435" s="270"/>
      <c r="B435" s="283"/>
      <c r="C435" s="250"/>
      <c r="D435" s="860"/>
      <c r="F435" s="1510"/>
      <c r="G435" s="1511"/>
      <c r="H435" s="1511"/>
      <c r="I435" s="1512"/>
      <c r="J435" s="1571"/>
      <c r="K435" s="1572"/>
      <c r="L435" s="1572"/>
      <c r="M435" s="1572"/>
      <c r="N435" s="1572"/>
      <c r="O435" s="1572"/>
      <c r="P435" s="1572"/>
      <c r="Q435" s="1572"/>
      <c r="R435" s="1572"/>
      <c r="S435" s="1572"/>
      <c r="T435" s="1572"/>
      <c r="U435" s="1572"/>
      <c r="V435" s="1572"/>
      <c r="W435" s="1572"/>
      <c r="X435" s="1572"/>
      <c r="Y435" s="1573"/>
      <c r="Z435" s="11"/>
      <c r="AA435" s="203"/>
      <c r="AB435" s="204"/>
      <c r="AC435" s="205"/>
    </row>
    <row r="436" spans="1:29">
      <c r="A436" s="270"/>
      <c r="B436" s="283"/>
      <c r="C436" s="250"/>
      <c r="D436" s="860"/>
      <c r="F436" s="1510" t="s">
        <v>410</v>
      </c>
      <c r="G436" s="1511"/>
      <c r="H436" s="1511"/>
      <c r="I436" s="1512"/>
      <c r="J436" s="1513"/>
      <c r="K436" s="1514"/>
      <c r="L436" s="1514"/>
      <c r="M436" s="1514"/>
      <c r="N436" s="1514"/>
      <c r="O436" s="1514"/>
      <c r="P436" s="1514"/>
      <c r="Q436" s="1514"/>
      <c r="R436" s="1514"/>
      <c r="S436" s="1514"/>
      <c r="T436" s="1514"/>
      <c r="U436" s="1514"/>
      <c r="V436" s="1514"/>
      <c r="W436" s="1514"/>
      <c r="X436" s="1514"/>
      <c r="Y436" s="1515"/>
      <c r="Z436" s="11"/>
      <c r="AA436" s="203"/>
      <c r="AB436" s="204"/>
      <c r="AC436" s="205"/>
    </row>
    <row r="437" spans="1:29">
      <c r="A437" s="206"/>
      <c r="B437" s="283"/>
      <c r="C437" s="207"/>
      <c r="D437" s="860"/>
      <c r="F437" s="1716"/>
      <c r="G437" s="1716"/>
      <c r="H437" s="1716"/>
      <c r="I437" s="1716"/>
      <c r="J437" s="1717"/>
      <c r="K437" s="1717"/>
      <c r="L437" s="1717"/>
      <c r="M437" s="1717"/>
      <c r="N437" s="1717"/>
      <c r="O437" s="1717"/>
      <c r="P437" s="1717"/>
      <c r="Q437" s="1717"/>
      <c r="R437" s="1717"/>
      <c r="S437" s="1717"/>
      <c r="T437" s="1717"/>
      <c r="U437" s="1717"/>
      <c r="V437" s="1717"/>
      <c r="W437" s="1717"/>
      <c r="X437" s="1717"/>
      <c r="Y437" s="1717"/>
      <c r="Z437" s="11"/>
      <c r="AA437" s="203"/>
      <c r="AB437" s="204"/>
      <c r="AC437" s="205"/>
    </row>
    <row r="438" spans="1:29">
      <c r="A438" s="206"/>
      <c r="B438" s="283"/>
      <c r="C438" s="207"/>
      <c r="D438" s="860"/>
      <c r="F438" s="277"/>
      <c r="G438" s="277"/>
      <c r="H438" s="277"/>
      <c r="I438" s="277"/>
      <c r="J438" s="82"/>
      <c r="K438" s="82"/>
      <c r="L438" s="82"/>
      <c r="M438" s="82"/>
      <c r="N438" s="82"/>
      <c r="O438" s="82"/>
      <c r="P438" s="82"/>
      <c r="Q438" s="82"/>
      <c r="R438" s="82"/>
      <c r="S438" s="82"/>
      <c r="T438" s="82"/>
      <c r="U438" s="82"/>
      <c r="V438" s="82"/>
      <c r="W438" s="82"/>
      <c r="X438" s="82"/>
      <c r="Y438" s="82"/>
      <c r="Z438" s="11"/>
      <c r="AA438" s="203"/>
      <c r="AB438" s="204"/>
      <c r="AC438" s="205"/>
    </row>
    <row r="439" spans="1:29">
      <c r="A439" s="206"/>
      <c r="B439" s="283"/>
      <c r="C439" s="207"/>
      <c r="D439" s="860"/>
      <c r="F439" s="2" t="s">
        <v>412</v>
      </c>
      <c r="G439" s="277"/>
      <c r="H439" s="277"/>
      <c r="I439" s="277"/>
      <c r="J439" s="82"/>
      <c r="K439" s="82"/>
      <c r="L439" s="82"/>
      <c r="M439" s="82"/>
      <c r="N439" s="82"/>
      <c r="O439" s="82"/>
      <c r="P439" s="82"/>
      <c r="Q439" s="82"/>
      <c r="R439" s="82"/>
      <c r="S439" s="82"/>
      <c r="T439" s="82"/>
      <c r="U439" s="82"/>
      <c r="V439" s="82"/>
      <c r="W439" s="82"/>
      <c r="X439" s="82"/>
      <c r="Y439" s="82"/>
      <c r="Z439" s="11"/>
      <c r="AA439" s="203"/>
      <c r="AB439" s="204"/>
      <c r="AC439" s="205"/>
    </row>
    <row r="440" spans="1:29">
      <c r="A440" s="206"/>
      <c r="B440" s="283"/>
      <c r="C440" s="207"/>
      <c r="D440" s="860"/>
      <c r="F440" s="1066" t="s">
        <v>408</v>
      </c>
      <c r="G440" s="1066"/>
      <c r="H440" s="1066"/>
      <c r="I440" s="1066"/>
      <c r="J440" s="43"/>
      <c r="K440" s="43"/>
      <c r="L440" s="43"/>
      <c r="M440" s="43"/>
      <c r="N440" s="43"/>
      <c r="O440" s="43"/>
      <c r="P440" s="43"/>
      <c r="Q440" s="43"/>
      <c r="R440" s="43"/>
      <c r="S440" s="43"/>
      <c r="T440" s="43"/>
      <c r="U440" s="43"/>
      <c r="V440" s="43"/>
      <c r="W440" s="43"/>
      <c r="X440" s="43"/>
      <c r="Y440" s="43"/>
      <c r="Z440" s="11"/>
      <c r="AA440" s="203"/>
      <c r="AB440" s="204"/>
      <c r="AC440" s="205"/>
    </row>
    <row r="441" spans="1:29">
      <c r="A441" s="206"/>
      <c r="B441" s="283"/>
      <c r="C441" s="207"/>
      <c r="D441" s="206"/>
      <c r="F441" s="1510" t="s">
        <v>409</v>
      </c>
      <c r="G441" s="1511"/>
      <c r="H441" s="1511"/>
      <c r="I441" s="1512"/>
      <c r="J441" s="1568"/>
      <c r="K441" s="1569"/>
      <c r="L441" s="1569"/>
      <c r="M441" s="1569"/>
      <c r="N441" s="1569"/>
      <c r="O441" s="1569"/>
      <c r="P441" s="1569"/>
      <c r="Q441" s="1569"/>
      <c r="R441" s="1569"/>
      <c r="S441" s="1569"/>
      <c r="T441" s="1569"/>
      <c r="U441" s="1569"/>
      <c r="V441" s="1569"/>
      <c r="W441" s="1569"/>
      <c r="X441" s="1569"/>
      <c r="Y441" s="1570"/>
      <c r="Z441" s="11"/>
      <c r="AA441" s="203"/>
      <c r="AB441" s="204"/>
      <c r="AC441" s="205"/>
    </row>
    <row r="442" spans="1:29">
      <c r="A442" s="206"/>
      <c r="B442" s="283"/>
      <c r="C442" s="207"/>
      <c r="D442" s="206"/>
      <c r="F442" s="1510"/>
      <c r="G442" s="1511"/>
      <c r="H442" s="1511"/>
      <c r="I442" s="1512"/>
      <c r="J442" s="1571"/>
      <c r="K442" s="1572"/>
      <c r="L442" s="1572"/>
      <c r="M442" s="1572"/>
      <c r="N442" s="1572"/>
      <c r="O442" s="1572"/>
      <c r="P442" s="1572"/>
      <c r="Q442" s="1572"/>
      <c r="R442" s="1572"/>
      <c r="S442" s="1572"/>
      <c r="T442" s="1572"/>
      <c r="U442" s="1572"/>
      <c r="V442" s="1572"/>
      <c r="W442" s="1572"/>
      <c r="X442" s="1572"/>
      <c r="Y442" s="1573"/>
      <c r="Z442" s="11"/>
      <c r="AA442" s="203"/>
      <c r="AB442" s="204"/>
      <c r="AC442" s="205"/>
    </row>
    <row r="443" spans="1:29">
      <c r="A443" s="206"/>
      <c r="B443" s="283"/>
      <c r="C443" s="207"/>
      <c r="D443" s="206"/>
      <c r="F443" s="1510" t="s">
        <v>410</v>
      </c>
      <c r="G443" s="1511"/>
      <c r="H443" s="1511"/>
      <c r="I443" s="1512"/>
      <c r="J443" s="1513"/>
      <c r="K443" s="1586"/>
      <c r="L443" s="1586"/>
      <c r="M443" s="1586"/>
      <c r="N443" s="1586"/>
      <c r="O443" s="1586"/>
      <c r="P443" s="1586"/>
      <c r="Q443" s="1586"/>
      <c r="R443" s="1586"/>
      <c r="S443" s="1586"/>
      <c r="T443" s="1586"/>
      <c r="U443" s="1586"/>
      <c r="V443" s="1586"/>
      <c r="W443" s="1586"/>
      <c r="X443" s="1586"/>
      <c r="Y443" s="1587"/>
      <c r="Z443" s="11"/>
      <c r="AA443" s="203"/>
      <c r="AB443" s="204"/>
      <c r="AC443" s="205"/>
    </row>
    <row r="444" spans="1:29">
      <c r="A444" s="206"/>
      <c r="B444" s="283"/>
      <c r="C444" s="207"/>
      <c r="D444" s="206"/>
      <c r="F444" s="1066" t="s">
        <v>411</v>
      </c>
      <c r="G444" s="1066"/>
      <c r="H444" s="1066"/>
      <c r="I444" s="1066"/>
      <c r="J444" s="43"/>
      <c r="K444" s="43"/>
      <c r="L444" s="43"/>
      <c r="M444" s="43"/>
      <c r="N444" s="43"/>
      <c r="O444" s="43"/>
      <c r="P444" s="43"/>
      <c r="Q444" s="43"/>
      <c r="R444" s="43"/>
      <c r="S444" s="43"/>
      <c r="T444" s="43"/>
      <c r="U444" s="43"/>
      <c r="V444" s="43"/>
      <c r="W444" s="43"/>
      <c r="X444" s="43"/>
      <c r="Y444" s="43"/>
      <c r="Z444" s="11"/>
      <c r="AA444" s="203"/>
      <c r="AB444" s="204"/>
      <c r="AC444" s="205"/>
    </row>
    <row r="445" spans="1:29">
      <c r="A445" s="206"/>
      <c r="B445" s="283"/>
      <c r="C445" s="207"/>
      <c r="D445" s="206"/>
      <c r="F445" s="1510" t="s">
        <v>409</v>
      </c>
      <c r="G445" s="1511"/>
      <c r="H445" s="1511"/>
      <c r="I445" s="1512"/>
      <c r="J445" s="1568"/>
      <c r="K445" s="1569"/>
      <c r="L445" s="1569"/>
      <c r="M445" s="1569"/>
      <c r="N445" s="1569"/>
      <c r="O445" s="1569"/>
      <c r="P445" s="1569"/>
      <c r="Q445" s="1569"/>
      <c r="R445" s="1569"/>
      <c r="S445" s="1569"/>
      <c r="T445" s="1569"/>
      <c r="U445" s="1569"/>
      <c r="V445" s="1569"/>
      <c r="W445" s="1569"/>
      <c r="X445" s="1569"/>
      <c r="Y445" s="1570"/>
      <c r="Z445" s="11"/>
      <c r="AA445" s="203"/>
      <c r="AB445" s="204"/>
      <c r="AC445" s="205"/>
    </row>
    <row r="446" spans="1:29">
      <c r="A446" s="206"/>
      <c r="B446" s="283"/>
      <c r="C446" s="207"/>
      <c r="D446" s="206"/>
      <c r="F446" s="1510"/>
      <c r="G446" s="1511"/>
      <c r="H446" s="1511"/>
      <c r="I446" s="1512"/>
      <c r="J446" s="1571"/>
      <c r="K446" s="1572"/>
      <c r="L446" s="1572"/>
      <c r="M446" s="1572"/>
      <c r="N446" s="1572"/>
      <c r="O446" s="1572"/>
      <c r="P446" s="1572"/>
      <c r="Q446" s="1572"/>
      <c r="R446" s="1572"/>
      <c r="S446" s="1572"/>
      <c r="T446" s="1572"/>
      <c r="U446" s="1572"/>
      <c r="V446" s="1572"/>
      <c r="W446" s="1572"/>
      <c r="X446" s="1572"/>
      <c r="Y446" s="1573"/>
      <c r="Z446" s="11"/>
      <c r="AA446" s="203"/>
      <c r="AB446" s="204"/>
      <c r="AC446" s="205"/>
    </row>
    <row r="447" spans="1:29">
      <c r="A447" s="206"/>
      <c r="B447" s="283"/>
      <c r="C447" s="207"/>
      <c r="D447" s="206"/>
      <c r="F447" s="1167" t="s">
        <v>410</v>
      </c>
      <c r="G447" s="1167"/>
      <c r="H447" s="1167"/>
      <c r="I447" s="1167"/>
      <c r="J447" s="1513"/>
      <c r="K447" s="1514"/>
      <c r="L447" s="1514"/>
      <c r="M447" s="1514"/>
      <c r="N447" s="1514"/>
      <c r="O447" s="1514"/>
      <c r="P447" s="1514"/>
      <c r="Q447" s="1514"/>
      <c r="R447" s="1514"/>
      <c r="S447" s="1514"/>
      <c r="T447" s="1514"/>
      <c r="U447" s="1514"/>
      <c r="V447" s="1514"/>
      <c r="W447" s="1514"/>
      <c r="X447" s="1514"/>
      <c r="Y447" s="1515"/>
      <c r="Z447" s="11"/>
      <c r="AA447" s="203"/>
      <c r="AB447" s="204"/>
      <c r="AC447" s="205"/>
    </row>
    <row r="448" spans="1:29">
      <c r="A448" s="206"/>
      <c r="B448" s="283"/>
      <c r="C448" s="207"/>
      <c r="D448" s="206"/>
      <c r="Z448" s="11"/>
      <c r="AA448" s="203"/>
      <c r="AB448" s="204"/>
      <c r="AC448" s="205"/>
    </row>
    <row r="449" spans="1:30">
      <c r="A449" s="206"/>
      <c r="B449" s="283"/>
      <c r="C449" s="207"/>
      <c r="D449" s="206"/>
      <c r="Z449" s="11"/>
      <c r="AA449" s="203"/>
      <c r="AB449" s="204"/>
      <c r="AC449" s="205"/>
    </row>
    <row r="450" spans="1:30">
      <c r="A450" s="394"/>
      <c r="B450" s="236"/>
      <c r="C450" s="395"/>
      <c r="D450" s="394"/>
      <c r="E450" s="7"/>
      <c r="F450" s="7"/>
      <c r="G450" s="7"/>
      <c r="H450" s="7"/>
      <c r="I450" s="7"/>
      <c r="J450" s="7"/>
      <c r="K450" s="7"/>
      <c r="L450" s="7"/>
      <c r="M450" s="7"/>
      <c r="N450" s="7"/>
      <c r="O450" s="7"/>
      <c r="P450" s="7"/>
      <c r="Q450" s="7"/>
      <c r="R450" s="7"/>
      <c r="S450" s="7"/>
      <c r="T450" s="7"/>
      <c r="U450" s="7"/>
      <c r="V450" s="7"/>
      <c r="W450" s="7"/>
      <c r="X450" s="7"/>
      <c r="Y450" s="7"/>
      <c r="Z450" s="15"/>
      <c r="AA450" s="396"/>
      <c r="AB450" s="397"/>
      <c r="AC450" s="398"/>
    </row>
    <row r="451" spans="1:30" ht="13.5" customHeight="1">
      <c r="A451" s="206"/>
      <c r="B451" s="838">
        <v>31</v>
      </c>
      <c r="C451" s="862" t="s">
        <v>705</v>
      </c>
      <c r="D451" s="860" t="s">
        <v>1670</v>
      </c>
      <c r="F451" s="902" t="s">
        <v>20</v>
      </c>
      <c r="G451" s="902"/>
      <c r="H451" s="902"/>
      <c r="I451" s="902"/>
      <c r="J451" s="902"/>
      <c r="K451" s="902"/>
      <c r="L451" s="903"/>
      <c r="M451" s="1230" t="s">
        <v>1123</v>
      </c>
      <c r="N451" s="1231"/>
      <c r="O451" s="1231"/>
      <c r="P451" s="1231"/>
      <c r="Q451" s="1231"/>
      <c r="R451" s="1231"/>
      <c r="S451" s="1231"/>
      <c r="T451" s="1231"/>
      <c r="U451" s="1232"/>
      <c r="Z451" s="11"/>
      <c r="AA451" s="1295" t="s">
        <v>4</v>
      </c>
      <c r="AB451" s="1296"/>
      <c r="AC451" s="1297"/>
    </row>
    <row r="452" spans="1:30" ht="13.5" customHeight="1">
      <c r="A452" s="206"/>
      <c r="B452" s="1653"/>
      <c r="C452" s="1360"/>
      <c r="D452" s="1138"/>
      <c r="F452" s="902"/>
      <c r="G452" s="902"/>
      <c r="H452" s="902"/>
      <c r="I452" s="902"/>
      <c r="J452" s="902"/>
      <c r="K452" s="902"/>
      <c r="L452" s="903"/>
      <c r="M452" s="857"/>
      <c r="N452" s="858"/>
      <c r="O452" s="858"/>
      <c r="P452" s="858"/>
      <c r="Q452" s="858"/>
      <c r="R452" s="858"/>
      <c r="S452" s="858"/>
      <c r="T452" s="858"/>
      <c r="U452" s="859"/>
      <c r="Z452" s="11"/>
      <c r="AA452" s="1295"/>
      <c r="AB452" s="1296"/>
      <c r="AC452" s="1297"/>
    </row>
    <row r="453" spans="1:30">
      <c r="A453" s="206"/>
      <c r="B453" s="1653"/>
      <c r="C453" s="1360"/>
      <c r="D453" s="1138"/>
      <c r="Z453" s="11"/>
      <c r="AA453" s="1295"/>
      <c r="AB453" s="1296"/>
      <c r="AC453" s="1297"/>
    </row>
    <row r="454" spans="1:30">
      <c r="A454" s="206"/>
      <c r="B454" s="1653"/>
      <c r="C454" s="1360"/>
      <c r="D454" s="1138"/>
      <c r="Z454" s="11"/>
      <c r="AA454" s="1295"/>
      <c r="AB454" s="1296"/>
      <c r="AC454" s="1297"/>
    </row>
    <row r="455" spans="1:30">
      <c r="A455" s="206"/>
      <c r="B455" s="1653"/>
      <c r="C455" s="1360"/>
      <c r="D455" s="1138"/>
      <c r="Z455" s="11"/>
      <c r="AA455" s="1295"/>
      <c r="AB455" s="1296"/>
      <c r="AC455" s="1297"/>
    </row>
    <row r="456" spans="1:30">
      <c r="A456" s="206"/>
      <c r="B456" s="1653"/>
      <c r="C456" s="1360"/>
      <c r="D456" s="1138"/>
      <c r="Z456" s="11"/>
      <c r="AA456" s="1295"/>
      <c r="AB456" s="1296"/>
      <c r="AC456" s="1297"/>
      <c r="AD456" s="13"/>
    </row>
    <row r="457" spans="1:30">
      <c r="A457" s="206"/>
      <c r="B457" s="1653"/>
      <c r="C457" s="1360"/>
      <c r="D457" s="1138"/>
      <c r="Z457" s="11"/>
      <c r="AA457" s="1295"/>
      <c r="AB457" s="1296"/>
      <c r="AC457" s="1297"/>
    </row>
    <row r="458" spans="1:30">
      <c r="A458" s="206"/>
      <c r="B458" s="1653"/>
      <c r="C458" s="1360"/>
      <c r="D458" s="1138"/>
      <c r="Z458" s="11"/>
      <c r="AA458" s="1295"/>
      <c r="AB458" s="1296"/>
      <c r="AC458" s="1297"/>
    </row>
    <row r="459" spans="1:30">
      <c r="A459" s="206"/>
      <c r="B459" s="1653"/>
      <c r="C459" s="1360"/>
      <c r="D459" s="1138"/>
      <c r="Z459" s="11"/>
      <c r="AA459" s="1295"/>
      <c r="AB459" s="1296"/>
      <c r="AC459" s="1297"/>
    </row>
    <row r="460" spans="1:30">
      <c r="A460" s="206"/>
      <c r="B460" s="1653"/>
      <c r="C460" s="1360"/>
      <c r="D460" s="1138"/>
      <c r="Z460" s="11"/>
      <c r="AA460" s="272"/>
      <c r="AB460" s="273"/>
      <c r="AC460" s="274"/>
    </row>
    <row r="461" spans="1:30">
      <c r="A461" s="206"/>
      <c r="B461" s="1653"/>
      <c r="C461" s="1360"/>
      <c r="D461" s="1138"/>
      <c r="Z461" s="11"/>
      <c r="AA461" s="272"/>
      <c r="AB461" s="273"/>
      <c r="AC461" s="274"/>
    </row>
    <row r="462" spans="1:30">
      <c r="A462" s="206"/>
      <c r="B462" s="1653"/>
      <c r="C462" s="1360"/>
      <c r="D462" s="1138"/>
      <c r="Z462" s="11"/>
      <c r="AA462" s="272"/>
      <c r="AB462" s="273"/>
      <c r="AC462" s="274"/>
    </row>
    <row r="463" spans="1:30">
      <c r="A463" s="206"/>
      <c r="B463" s="1653"/>
      <c r="C463" s="1360"/>
      <c r="D463" s="1138"/>
      <c r="Z463" s="11"/>
      <c r="AA463" s="272"/>
      <c r="AB463" s="273"/>
      <c r="AC463" s="274"/>
    </row>
    <row r="464" spans="1:30">
      <c r="A464" s="206"/>
      <c r="B464" s="1653"/>
      <c r="C464" s="1360"/>
      <c r="D464" s="1138"/>
      <c r="Z464" s="11"/>
      <c r="AA464" s="272"/>
      <c r="AB464" s="273"/>
      <c r="AC464" s="274"/>
    </row>
    <row r="465" spans="1:29">
      <c r="A465" s="206"/>
      <c r="B465" s="1653"/>
      <c r="C465" s="1360"/>
      <c r="D465" s="1138"/>
      <c r="Z465" s="11"/>
      <c r="AA465" s="272"/>
      <c r="AB465" s="273"/>
      <c r="AC465" s="274"/>
    </row>
    <row r="466" spans="1:29">
      <c r="A466" s="206"/>
      <c r="B466" s="1653"/>
      <c r="C466" s="1360"/>
      <c r="D466" s="1138"/>
      <c r="Z466" s="11"/>
      <c r="AA466" s="272"/>
      <c r="AB466" s="273"/>
      <c r="AC466" s="274"/>
    </row>
    <row r="467" spans="1:29">
      <c r="A467" s="206"/>
      <c r="B467" s="1653"/>
      <c r="C467" s="1360"/>
      <c r="D467" s="1138"/>
      <c r="Z467" s="11"/>
      <c r="AA467" s="272"/>
      <c r="AB467" s="273"/>
      <c r="AC467" s="274"/>
    </row>
    <row r="468" spans="1:29">
      <c r="A468" s="206"/>
      <c r="B468" s="1653"/>
      <c r="C468" s="1360"/>
      <c r="D468" s="1138"/>
      <c r="Z468" s="11"/>
      <c r="AA468" s="272"/>
      <c r="AB468" s="273"/>
      <c r="AC468" s="274"/>
    </row>
    <row r="469" spans="1:29">
      <c r="A469" s="206"/>
      <c r="B469" s="1653"/>
      <c r="C469" s="1360"/>
      <c r="D469" s="1138"/>
      <c r="Z469" s="11"/>
      <c r="AA469" s="272"/>
      <c r="AB469" s="273"/>
      <c r="AC469" s="274"/>
    </row>
    <row r="470" spans="1:29">
      <c r="A470" s="206"/>
      <c r="B470" s="1653"/>
      <c r="C470" s="1360"/>
      <c r="D470" s="1138"/>
      <c r="Z470" s="11"/>
      <c r="AA470" s="1295" t="s">
        <v>4</v>
      </c>
      <c r="AB470" s="1296"/>
      <c r="AC470" s="1297"/>
    </row>
    <row r="471" spans="1:29" ht="13.5" customHeight="1">
      <c r="A471" s="206"/>
      <c r="B471" s="838">
        <v>32</v>
      </c>
      <c r="C471" s="862" t="s">
        <v>706</v>
      </c>
      <c r="D471" s="1059" t="s">
        <v>873</v>
      </c>
      <c r="E471" s="10"/>
      <c r="F471" s="902" t="s">
        <v>20</v>
      </c>
      <c r="G471" s="902"/>
      <c r="H471" s="902"/>
      <c r="I471" s="902"/>
      <c r="J471" s="902"/>
      <c r="K471" s="902"/>
      <c r="L471" s="903"/>
      <c r="M471" s="854" t="s">
        <v>19</v>
      </c>
      <c r="N471" s="855"/>
      <c r="O471" s="855"/>
      <c r="P471" s="855"/>
      <c r="Q471" s="855"/>
      <c r="R471" s="855"/>
      <c r="S471" s="855"/>
      <c r="T471" s="855"/>
      <c r="U471" s="856"/>
      <c r="Z471" s="11"/>
      <c r="AA471" s="1295"/>
      <c r="AB471" s="1296"/>
      <c r="AC471" s="1297"/>
    </row>
    <row r="472" spans="1:29">
      <c r="A472" s="206"/>
      <c r="B472" s="838"/>
      <c r="C472" s="862"/>
      <c r="D472" s="1059"/>
      <c r="E472" s="10"/>
      <c r="F472" s="902"/>
      <c r="G472" s="902"/>
      <c r="H472" s="902"/>
      <c r="I472" s="902"/>
      <c r="J472" s="902"/>
      <c r="K472" s="902"/>
      <c r="L472" s="903"/>
      <c r="M472" s="857"/>
      <c r="N472" s="858"/>
      <c r="O472" s="858"/>
      <c r="P472" s="858"/>
      <c r="Q472" s="858"/>
      <c r="R472" s="858"/>
      <c r="S472" s="858"/>
      <c r="T472" s="858"/>
      <c r="U472" s="859"/>
      <c r="Z472" s="11"/>
      <c r="AA472" s="1295"/>
      <c r="AB472" s="1296"/>
      <c r="AC472" s="1297"/>
    </row>
    <row r="473" spans="1:29">
      <c r="A473" s="206"/>
      <c r="B473" s="838"/>
      <c r="C473" s="862"/>
      <c r="D473" s="1059"/>
      <c r="E473" s="10"/>
      <c r="Z473" s="11"/>
      <c r="AA473" s="1295"/>
      <c r="AB473" s="1296"/>
      <c r="AC473" s="1297"/>
    </row>
    <row r="474" spans="1:29">
      <c r="A474" s="206"/>
      <c r="B474" s="838"/>
      <c r="C474" s="862"/>
      <c r="D474" s="1059"/>
      <c r="E474" s="10"/>
      <c r="Z474" s="11"/>
      <c r="AA474" s="1295"/>
      <c r="AB474" s="1296"/>
      <c r="AC474" s="1297"/>
    </row>
    <row r="475" spans="1:29">
      <c r="A475" s="206"/>
      <c r="B475" s="838"/>
      <c r="C475" s="862"/>
      <c r="D475" s="1059"/>
      <c r="E475" s="10"/>
      <c r="Z475" s="11"/>
      <c r="AA475" s="1295"/>
      <c r="AB475" s="1296"/>
      <c r="AC475" s="1297"/>
    </row>
    <row r="476" spans="1:29">
      <c r="A476" s="206"/>
      <c r="B476" s="838"/>
      <c r="C476" s="862"/>
      <c r="D476" s="1059"/>
      <c r="Z476" s="11"/>
      <c r="AA476" s="1295"/>
      <c r="AB476" s="1296"/>
      <c r="AC476" s="1297"/>
    </row>
    <row r="477" spans="1:29">
      <c r="A477" s="206"/>
      <c r="B477" s="838"/>
      <c r="C477" s="862"/>
      <c r="D477" s="1059"/>
      <c r="Z477" s="11"/>
      <c r="AA477" s="1295"/>
      <c r="AB477" s="1296"/>
      <c r="AC477" s="1297"/>
    </row>
    <row r="478" spans="1:29">
      <c r="A478" s="206"/>
      <c r="B478" s="838"/>
      <c r="C478" s="862"/>
      <c r="D478" s="1059"/>
      <c r="Z478" s="11"/>
      <c r="AA478" s="1295"/>
      <c r="AB478" s="1296"/>
      <c r="AC478" s="1297"/>
    </row>
    <row r="479" spans="1:29">
      <c r="A479" s="206"/>
      <c r="B479" s="838"/>
      <c r="C479" s="862"/>
      <c r="D479" s="1059"/>
      <c r="Z479" s="11"/>
      <c r="AA479" s="272"/>
      <c r="AB479" s="273"/>
      <c r="AC479" s="274"/>
    </row>
    <row r="480" spans="1:29">
      <c r="A480" s="206"/>
      <c r="B480" s="283"/>
      <c r="C480" s="250"/>
      <c r="D480" s="1059"/>
      <c r="Z480" s="11"/>
      <c r="AA480" s="272"/>
      <c r="AB480" s="273"/>
      <c r="AC480" s="274"/>
    </row>
    <row r="481" spans="1:29">
      <c r="A481" s="206"/>
      <c r="B481" s="283"/>
      <c r="C481" s="250"/>
      <c r="D481" s="1059"/>
      <c r="Z481" s="11"/>
      <c r="AA481" s="272"/>
      <c r="AB481" s="273"/>
      <c r="AC481" s="274"/>
    </row>
    <row r="482" spans="1:29">
      <c r="A482" s="206"/>
      <c r="B482" s="283"/>
      <c r="C482" s="250"/>
      <c r="D482" s="1059"/>
      <c r="Z482" s="11"/>
      <c r="AA482" s="272"/>
      <c r="AB482" s="273"/>
      <c r="AC482" s="274"/>
    </row>
    <row r="483" spans="1:29">
      <c r="A483" s="206"/>
      <c r="B483" s="283"/>
      <c r="C483" s="250"/>
      <c r="D483" s="1059"/>
      <c r="Z483" s="11"/>
      <c r="AA483" s="272"/>
      <c r="AB483" s="273"/>
      <c r="AC483" s="274"/>
    </row>
    <row r="484" spans="1:29">
      <c r="A484" s="206"/>
      <c r="B484" s="283"/>
      <c r="C484" s="250"/>
      <c r="D484" s="1059"/>
      <c r="Z484" s="11"/>
      <c r="AA484" s="272"/>
      <c r="AB484" s="273"/>
      <c r="AC484" s="274"/>
    </row>
    <row r="485" spans="1:29">
      <c r="A485" s="206"/>
      <c r="B485" s="283"/>
      <c r="C485" s="250"/>
      <c r="D485" s="1059"/>
      <c r="Z485" s="11"/>
      <c r="AA485" s="272"/>
      <c r="AB485" s="273"/>
      <c r="AC485" s="274"/>
    </row>
    <row r="486" spans="1:29">
      <c r="A486" s="206"/>
      <c r="B486" s="283"/>
      <c r="C486" s="250"/>
      <c r="D486" s="1059"/>
      <c r="Z486" s="11"/>
      <c r="AA486" s="272"/>
      <c r="AB486" s="273"/>
      <c r="AC486" s="274"/>
    </row>
    <row r="487" spans="1:29">
      <c r="A487" s="206"/>
      <c r="B487" s="283"/>
      <c r="C487" s="250"/>
      <c r="D487" s="1059"/>
      <c r="Z487" s="11"/>
      <c r="AA487" s="272"/>
      <c r="AB487" s="273"/>
      <c r="AC487" s="274"/>
    </row>
    <row r="488" spans="1:29">
      <c r="A488" s="206"/>
      <c r="B488" s="283"/>
      <c r="C488" s="250"/>
      <c r="D488" s="1059"/>
      <c r="AA488" s="272"/>
      <c r="AB488" s="273"/>
      <c r="AC488" s="274"/>
    </row>
    <row r="489" spans="1:29">
      <c r="A489" s="206"/>
      <c r="B489" s="283"/>
      <c r="C489" s="250"/>
      <c r="D489" s="1059"/>
      <c r="AA489" s="272"/>
      <c r="AB489" s="273"/>
      <c r="AC489" s="274"/>
    </row>
    <row r="490" spans="1:29" ht="11.25" customHeight="1">
      <c r="A490" s="394"/>
      <c r="B490" s="236"/>
      <c r="C490" s="378"/>
      <c r="D490" s="399"/>
      <c r="E490" s="7"/>
      <c r="F490" s="7"/>
      <c r="G490" s="7"/>
      <c r="H490" s="7"/>
      <c r="I490" s="7"/>
      <c r="J490" s="7"/>
      <c r="K490" s="7"/>
      <c r="L490" s="7"/>
      <c r="M490" s="7"/>
      <c r="N490" s="7"/>
      <c r="O490" s="7"/>
      <c r="P490" s="7"/>
      <c r="Q490" s="7"/>
      <c r="R490" s="7"/>
      <c r="S490" s="7"/>
      <c r="T490" s="7"/>
      <c r="U490" s="7"/>
      <c r="V490" s="7"/>
      <c r="W490" s="7"/>
      <c r="X490" s="7"/>
      <c r="Y490" s="7"/>
      <c r="Z490" s="7"/>
      <c r="AA490" s="381"/>
      <c r="AB490" s="382"/>
      <c r="AC490" s="383"/>
    </row>
    <row r="491" spans="1:29" ht="13.5" customHeight="1">
      <c r="A491" s="863" t="s">
        <v>413</v>
      </c>
      <c r="B491" s="838">
        <v>33</v>
      </c>
      <c r="C491" s="862" t="s">
        <v>707</v>
      </c>
      <c r="D491" s="863" t="s">
        <v>874</v>
      </c>
      <c r="E491" s="43"/>
      <c r="F491" s="902" t="s">
        <v>20</v>
      </c>
      <c r="G491" s="902"/>
      <c r="H491" s="902"/>
      <c r="I491" s="902"/>
      <c r="J491" s="902"/>
      <c r="K491" s="902"/>
      <c r="L491" s="903"/>
      <c r="M491" s="854" t="s">
        <v>1123</v>
      </c>
      <c r="N491" s="855"/>
      <c r="O491" s="855"/>
      <c r="P491" s="855"/>
      <c r="Q491" s="855"/>
      <c r="R491" s="855"/>
      <c r="S491" s="855"/>
      <c r="T491" s="855"/>
      <c r="U491" s="856"/>
      <c r="V491" s="43"/>
      <c r="W491" s="43"/>
      <c r="X491" s="43"/>
      <c r="Y491" s="43"/>
      <c r="Z491" s="43"/>
      <c r="AA491" s="1295" t="s">
        <v>708</v>
      </c>
      <c r="AB491" s="1296"/>
      <c r="AC491" s="1297"/>
    </row>
    <row r="492" spans="1:29">
      <c r="A492" s="863"/>
      <c r="B492" s="838"/>
      <c r="C492" s="862"/>
      <c r="D492" s="863"/>
      <c r="E492" s="43"/>
      <c r="F492" s="902"/>
      <c r="G492" s="902"/>
      <c r="H492" s="902"/>
      <c r="I492" s="902"/>
      <c r="J492" s="902"/>
      <c r="K492" s="902"/>
      <c r="L492" s="903"/>
      <c r="M492" s="857"/>
      <c r="N492" s="858"/>
      <c r="O492" s="858"/>
      <c r="P492" s="858"/>
      <c r="Q492" s="858"/>
      <c r="R492" s="858"/>
      <c r="S492" s="858"/>
      <c r="T492" s="858"/>
      <c r="U492" s="859"/>
      <c r="V492" s="43"/>
      <c r="W492" s="43"/>
      <c r="X492" s="43"/>
      <c r="Y492" s="43"/>
      <c r="Z492" s="43"/>
      <c r="AA492" s="1295"/>
      <c r="AB492" s="1296"/>
      <c r="AC492" s="1297"/>
    </row>
    <row r="493" spans="1:29">
      <c r="A493" s="863"/>
      <c r="B493" s="838"/>
      <c r="C493" s="862"/>
      <c r="D493" s="863"/>
      <c r="E493" s="43"/>
      <c r="F493" s="43"/>
      <c r="G493" s="43"/>
      <c r="H493" s="43"/>
      <c r="I493" s="43"/>
      <c r="J493" s="43"/>
      <c r="K493" s="43"/>
      <c r="L493" s="43"/>
      <c r="M493" s="43"/>
      <c r="N493" s="43"/>
      <c r="O493" s="43"/>
      <c r="P493" s="43"/>
      <c r="Q493" s="43"/>
      <c r="R493" s="43"/>
      <c r="S493" s="43"/>
      <c r="T493" s="43"/>
      <c r="U493" s="43"/>
      <c r="V493" s="43"/>
      <c r="W493" s="43"/>
      <c r="X493" s="43"/>
      <c r="Y493" s="43"/>
      <c r="Z493" s="43"/>
      <c r="AA493" s="1295"/>
      <c r="AB493" s="1296"/>
      <c r="AC493" s="1297"/>
    </row>
    <row r="494" spans="1:29">
      <c r="A494" s="863"/>
      <c r="B494" s="838"/>
      <c r="C494" s="862"/>
      <c r="D494" s="863"/>
      <c r="E494" s="43"/>
      <c r="F494" s="3"/>
      <c r="G494" s="43"/>
      <c r="H494" s="43"/>
      <c r="I494" s="43"/>
      <c r="J494" s="43"/>
      <c r="K494" s="43"/>
      <c r="L494" s="43"/>
      <c r="M494" s="43"/>
      <c r="N494" s="43"/>
      <c r="O494" s="43"/>
      <c r="P494" s="43"/>
      <c r="Q494" s="43"/>
      <c r="X494" s="43"/>
      <c r="Y494" s="43"/>
      <c r="Z494" s="43"/>
      <c r="AA494" s="1295"/>
      <c r="AB494" s="1296"/>
      <c r="AC494" s="1297"/>
    </row>
    <row r="495" spans="1:29">
      <c r="A495" s="863"/>
      <c r="B495" s="838"/>
      <c r="C495" s="862"/>
      <c r="D495" s="863"/>
      <c r="E495" s="43"/>
      <c r="F495" s="43"/>
      <c r="G495" s="43"/>
      <c r="H495" s="43"/>
      <c r="I495" s="43"/>
      <c r="J495" s="43"/>
      <c r="K495" s="43"/>
      <c r="L495" s="43"/>
      <c r="M495" s="43"/>
      <c r="N495" s="43"/>
      <c r="O495" s="43"/>
      <c r="P495" s="43"/>
      <c r="Q495" s="43"/>
      <c r="R495" s="43"/>
      <c r="S495" s="43"/>
      <c r="T495" s="43"/>
      <c r="U495" s="43"/>
      <c r="V495" s="43"/>
      <c r="W495" s="43"/>
      <c r="X495" s="43"/>
      <c r="Y495" s="43"/>
      <c r="Z495" s="43"/>
      <c r="AA495" s="1295"/>
      <c r="AB495" s="1296"/>
      <c r="AC495" s="1297"/>
    </row>
    <row r="496" spans="1:29">
      <c r="A496" s="863"/>
      <c r="B496" s="838"/>
      <c r="C496" s="862"/>
      <c r="D496" s="863"/>
      <c r="E496" s="43"/>
      <c r="F496" s="43"/>
      <c r="G496" s="43"/>
      <c r="H496" s="43"/>
      <c r="I496" s="43"/>
      <c r="J496" s="43"/>
      <c r="K496" s="43"/>
      <c r="L496" s="43"/>
      <c r="M496" s="43"/>
      <c r="N496" s="43"/>
      <c r="O496" s="43"/>
      <c r="P496" s="43"/>
      <c r="Q496" s="43"/>
      <c r="R496" s="43"/>
      <c r="S496" s="43"/>
      <c r="T496" s="43"/>
      <c r="U496" s="43"/>
      <c r="V496" s="43"/>
      <c r="W496" s="43"/>
      <c r="X496" s="43"/>
      <c r="Y496" s="43"/>
      <c r="Z496" s="43"/>
      <c r="AA496" s="1295"/>
      <c r="AB496" s="1296"/>
      <c r="AC496" s="1297"/>
    </row>
    <row r="497" spans="1:29">
      <c r="A497" s="863"/>
      <c r="B497" s="838"/>
      <c r="C497" s="862"/>
      <c r="D497" s="863"/>
      <c r="E497" s="43"/>
      <c r="F497" s="43"/>
      <c r="G497" s="43"/>
      <c r="H497" s="43"/>
      <c r="I497" s="43"/>
      <c r="J497" s="43"/>
      <c r="K497" s="43"/>
      <c r="L497" s="43"/>
      <c r="M497" s="43"/>
      <c r="N497" s="43"/>
      <c r="O497" s="43"/>
      <c r="P497" s="43"/>
      <c r="Q497" s="43"/>
      <c r="R497" s="43"/>
      <c r="S497" s="43"/>
      <c r="T497" s="43"/>
      <c r="U497" s="43"/>
      <c r="V497" s="43"/>
      <c r="W497" s="43"/>
      <c r="X497" s="43"/>
      <c r="Y497" s="43"/>
      <c r="Z497" s="43"/>
      <c r="AA497" s="1295"/>
      <c r="AB497" s="1296"/>
      <c r="AC497" s="1297"/>
    </row>
    <row r="498" spans="1:29">
      <c r="A498" s="863"/>
      <c r="B498" s="838"/>
      <c r="C498" s="862"/>
      <c r="D498" s="863"/>
      <c r="E498" s="43"/>
      <c r="F498" s="43"/>
      <c r="G498" s="43"/>
      <c r="H498" s="43"/>
      <c r="I498" s="43"/>
      <c r="J498" s="43"/>
      <c r="K498" s="43"/>
      <c r="L498" s="43"/>
      <c r="M498" s="43"/>
      <c r="N498" s="43"/>
      <c r="O498" s="43"/>
      <c r="P498" s="43"/>
      <c r="Q498" s="43"/>
      <c r="R498" s="43"/>
      <c r="S498" s="43"/>
      <c r="T498" s="43"/>
      <c r="U498" s="43"/>
      <c r="V498" s="43"/>
      <c r="W498" s="43"/>
      <c r="X498" s="43"/>
      <c r="Y498" s="43"/>
      <c r="Z498" s="43"/>
      <c r="AA498" s="1295"/>
      <c r="AB498" s="1296"/>
      <c r="AC498" s="1297"/>
    </row>
    <row r="499" spans="1:29">
      <c r="A499" s="863"/>
      <c r="B499" s="838"/>
      <c r="C499" s="862"/>
      <c r="D499" s="863"/>
      <c r="E499" s="43"/>
      <c r="F499" s="43"/>
      <c r="G499" s="43"/>
      <c r="H499" s="43"/>
      <c r="I499" s="43"/>
      <c r="J499" s="43"/>
      <c r="K499" s="43"/>
      <c r="L499" s="43"/>
      <c r="M499" s="43"/>
      <c r="N499" s="43"/>
      <c r="O499" s="43"/>
      <c r="P499" s="43"/>
      <c r="Q499" s="43"/>
      <c r="R499" s="43"/>
      <c r="S499" s="43"/>
      <c r="T499" s="43"/>
      <c r="U499" s="43"/>
      <c r="V499" s="43"/>
      <c r="W499" s="43"/>
      <c r="X499" s="43"/>
      <c r="Y499" s="43"/>
      <c r="Z499" s="43"/>
      <c r="AA499" s="1295"/>
      <c r="AB499" s="1296"/>
      <c r="AC499" s="1297"/>
    </row>
    <row r="500" spans="1:29">
      <c r="A500" s="863"/>
      <c r="B500" s="838"/>
      <c r="C500" s="862"/>
      <c r="D500" s="863"/>
      <c r="E500" s="43"/>
      <c r="F500" s="43"/>
      <c r="G500" s="43"/>
      <c r="H500" s="43"/>
      <c r="I500" s="43"/>
      <c r="J500" s="43"/>
      <c r="K500" s="43"/>
      <c r="L500" s="43"/>
      <c r="M500" s="43"/>
      <c r="N500" s="43"/>
      <c r="O500" s="43"/>
      <c r="P500" s="43"/>
      <c r="Q500" s="43"/>
      <c r="R500" s="43"/>
      <c r="S500" s="43"/>
      <c r="T500" s="43"/>
      <c r="U500" s="43"/>
      <c r="V500" s="43"/>
      <c r="W500" s="43"/>
      <c r="X500" s="43"/>
      <c r="Y500" s="43"/>
      <c r="Z500" s="43"/>
      <c r="AA500" s="1295"/>
      <c r="AB500" s="1296"/>
      <c r="AC500" s="1297"/>
    </row>
    <row r="501" spans="1:29" ht="13.5" customHeight="1">
      <c r="A501" s="863" t="s">
        <v>709</v>
      </c>
      <c r="B501" s="838">
        <v>34</v>
      </c>
      <c r="C501" s="862" t="s">
        <v>710</v>
      </c>
      <c r="D501" s="863" t="s">
        <v>875</v>
      </c>
      <c r="F501" s="902" t="s">
        <v>20</v>
      </c>
      <c r="G501" s="902"/>
      <c r="H501" s="902"/>
      <c r="I501" s="902"/>
      <c r="J501" s="902"/>
      <c r="K501" s="902"/>
      <c r="L501" s="903"/>
      <c r="M501" s="854" t="s">
        <v>1122</v>
      </c>
      <c r="N501" s="855"/>
      <c r="O501" s="855"/>
      <c r="P501" s="855"/>
      <c r="Q501" s="855"/>
      <c r="R501" s="855"/>
      <c r="S501" s="855"/>
      <c r="T501" s="855"/>
      <c r="U501" s="856"/>
      <c r="Z501" s="11"/>
      <c r="AA501" s="1295" t="s">
        <v>4</v>
      </c>
      <c r="AB501" s="1296"/>
      <c r="AC501" s="1297"/>
    </row>
    <row r="502" spans="1:29">
      <c r="A502" s="863"/>
      <c r="B502" s="838"/>
      <c r="C502" s="862"/>
      <c r="D502" s="863"/>
      <c r="F502" s="902"/>
      <c r="G502" s="902"/>
      <c r="H502" s="902"/>
      <c r="I502" s="902"/>
      <c r="J502" s="902"/>
      <c r="K502" s="902"/>
      <c r="L502" s="903"/>
      <c r="M502" s="857"/>
      <c r="N502" s="858"/>
      <c r="O502" s="858"/>
      <c r="P502" s="858"/>
      <c r="Q502" s="858"/>
      <c r="R502" s="858"/>
      <c r="S502" s="858"/>
      <c r="T502" s="858"/>
      <c r="U502" s="859"/>
      <c r="Z502" s="11"/>
      <c r="AA502" s="1295"/>
      <c r="AB502" s="1296"/>
      <c r="AC502" s="1297"/>
    </row>
    <row r="503" spans="1:29">
      <c r="A503" s="863"/>
      <c r="B503" s="838"/>
      <c r="C503" s="862"/>
      <c r="D503" s="863"/>
      <c r="F503" s="3"/>
      <c r="Z503" s="11"/>
      <c r="AA503" s="1295"/>
      <c r="AB503" s="1296"/>
      <c r="AC503" s="1297"/>
    </row>
    <row r="504" spans="1:29">
      <c r="A504" s="863"/>
      <c r="B504" s="838"/>
      <c r="C504" s="862"/>
      <c r="D504" s="863"/>
      <c r="F504" s="3"/>
      <c r="Z504" s="11"/>
      <c r="AA504" s="1295"/>
      <c r="AB504" s="1296"/>
      <c r="AC504" s="1297"/>
    </row>
    <row r="505" spans="1:29">
      <c r="A505" s="863"/>
      <c r="B505" s="838"/>
      <c r="C505" s="862"/>
      <c r="D505" s="863"/>
      <c r="F505" s="3"/>
      <c r="Z505" s="11"/>
      <c r="AA505" s="1295"/>
      <c r="AB505" s="1296"/>
      <c r="AC505" s="1297"/>
    </row>
    <row r="506" spans="1:29">
      <c r="A506" s="863"/>
      <c r="B506" s="838"/>
      <c r="C506" s="862"/>
      <c r="D506" s="863"/>
      <c r="Z506" s="11"/>
      <c r="AA506" s="1295"/>
      <c r="AB506" s="1296"/>
      <c r="AC506" s="1297"/>
    </row>
    <row r="507" spans="1:29">
      <c r="A507" s="270"/>
      <c r="B507" s="283"/>
      <c r="C507" s="250"/>
      <c r="D507" s="270"/>
      <c r="Z507" s="11"/>
      <c r="AA507" s="272"/>
      <c r="AB507" s="273"/>
      <c r="AC507" s="274"/>
    </row>
    <row r="508" spans="1:29">
      <c r="A508" s="270"/>
      <c r="B508" s="283"/>
      <c r="C508" s="250"/>
      <c r="D508" s="270"/>
      <c r="Z508" s="11"/>
      <c r="AA508" s="272"/>
      <c r="AB508" s="273"/>
      <c r="AC508" s="274"/>
    </row>
    <row r="509" spans="1:29" ht="13.5" customHeight="1">
      <c r="A509" s="1057"/>
      <c r="B509" s="838">
        <v>35</v>
      </c>
      <c r="C509" s="862" t="s">
        <v>711</v>
      </c>
      <c r="D509" s="860" t="s">
        <v>1701</v>
      </c>
      <c r="F509" s="902" t="s">
        <v>20</v>
      </c>
      <c r="G509" s="902"/>
      <c r="H509" s="902"/>
      <c r="I509" s="902"/>
      <c r="J509" s="902"/>
      <c r="K509" s="902"/>
      <c r="L509" s="903"/>
      <c r="M509" s="854" t="s">
        <v>1122</v>
      </c>
      <c r="N509" s="855"/>
      <c r="O509" s="855"/>
      <c r="P509" s="855"/>
      <c r="Q509" s="855"/>
      <c r="R509" s="855"/>
      <c r="S509" s="855"/>
      <c r="T509" s="855"/>
      <c r="U509" s="856"/>
      <c r="Z509" s="11"/>
      <c r="AA509" s="1295" t="s">
        <v>4</v>
      </c>
      <c r="AB509" s="1296"/>
      <c r="AC509" s="1297"/>
    </row>
    <row r="510" spans="1:29">
      <c r="A510" s="1057"/>
      <c r="B510" s="838"/>
      <c r="C510" s="862"/>
      <c r="D510" s="860"/>
      <c r="F510" s="902"/>
      <c r="G510" s="902"/>
      <c r="H510" s="902"/>
      <c r="I510" s="902"/>
      <c r="J510" s="902"/>
      <c r="K510" s="902"/>
      <c r="L510" s="903"/>
      <c r="M510" s="857"/>
      <c r="N510" s="858"/>
      <c r="O510" s="858"/>
      <c r="P510" s="858"/>
      <c r="Q510" s="858"/>
      <c r="R510" s="858"/>
      <c r="S510" s="858"/>
      <c r="T510" s="858"/>
      <c r="U510" s="859"/>
      <c r="Z510" s="11"/>
      <c r="AA510" s="1295"/>
      <c r="AB510" s="1296"/>
      <c r="AC510" s="1297"/>
    </row>
    <row r="511" spans="1:29">
      <c r="A511" s="1057"/>
      <c r="B511" s="838"/>
      <c r="C511" s="862"/>
      <c r="D511" s="860"/>
      <c r="F511" s="3"/>
      <c r="Z511" s="11"/>
      <c r="AA511" s="1295"/>
      <c r="AB511" s="1296"/>
      <c r="AC511" s="1297"/>
    </row>
    <row r="512" spans="1:29">
      <c r="A512" s="1057"/>
      <c r="B512" s="838"/>
      <c r="C512" s="862"/>
      <c r="D512" s="860"/>
      <c r="F512" s="3" t="s">
        <v>414</v>
      </c>
      <c r="Z512" s="11"/>
      <c r="AA512" s="1295"/>
      <c r="AB512" s="1296"/>
      <c r="AC512" s="1297"/>
    </row>
    <row r="513" spans="1:29">
      <c r="A513" s="1057"/>
      <c r="B513" s="838"/>
      <c r="C513" s="862"/>
      <c r="D513" s="860"/>
      <c r="F513" s="3"/>
      <c r="Z513" s="11"/>
      <c r="AA513" s="1295"/>
      <c r="AB513" s="1296"/>
      <c r="AC513" s="1297"/>
    </row>
    <row r="514" spans="1:29">
      <c r="A514" s="1057"/>
      <c r="B514" s="838"/>
      <c r="C514" s="862"/>
      <c r="D514" s="860"/>
      <c r="F514" s="1021" t="s">
        <v>712</v>
      </c>
      <c r="G514" s="1021"/>
      <c r="H514" s="1021"/>
      <c r="I514" s="1021"/>
      <c r="J514" s="1021"/>
      <c r="K514" s="1021"/>
      <c r="L514" s="1021"/>
      <c r="M514" s="1021"/>
      <c r="N514" s="1021"/>
      <c r="O514" s="1031"/>
      <c r="P514" s="1032"/>
      <c r="Q514" s="1032"/>
      <c r="R514" s="4" t="s">
        <v>11</v>
      </c>
      <c r="Z514" s="11"/>
      <c r="AA514" s="1295"/>
      <c r="AB514" s="1296"/>
      <c r="AC514" s="1297"/>
    </row>
    <row r="515" spans="1:29">
      <c r="A515" s="1057"/>
      <c r="B515" s="838"/>
      <c r="C515" s="862"/>
      <c r="D515" s="860"/>
      <c r="F515" s="1021" t="s">
        <v>415</v>
      </c>
      <c r="G515" s="1021"/>
      <c r="H515" s="1021"/>
      <c r="I515" s="1021"/>
      <c r="J515" s="1021"/>
      <c r="K515" s="1021"/>
      <c r="L515" s="1021"/>
      <c r="M515" s="1021"/>
      <c r="N515" s="1021"/>
      <c r="O515" s="850" t="s">
        <v>506</v>
      </c>
      <c r="P515" s="851"/>
      <c r="Q515" s="851"/>
      <c r="R515" s="852"/>
      <c r="Z515" s="11"/>
      <c r="AA515" s="1295"/>
      <c r="AB515" s="1296"/>
      <c r="AC515" s="1297"/>
    </row>
    <row r="516" spans="1:29">
      <c r="A516" s="1057"/>
      <c r="B516" s="838"/>
      <c r="C516" s="862"/>
      <c r="D516" s="860"/>
      <c r="F516" s="3"/>
      <c r="Z516" s="11"/>
      <c r="AA516" s="1295"/>
      <c r="AB516" s="1296"/>
      <c r="AC516" s="1297"/>
    </row>
    <row r="517" spans="1:29">
      <c r="A517" s="1057"/>
      <c r="B517" s="838"/>
      <c r="C517" s="862"/>
      <c r="D517" s="860"/>
      <c r="F517" s="3"/>
      <c r="Z517" s="11"/>
      <c r="AA517" s="1295"/>
      <c r="AB517" s="1296"/>
      <c r="AC517" s="1297"/>
    </row>
    <row r="518" spans="1:29">
      <c r="A518" s="1057"/>
      <c r="B518" s="838"/>
      <c r="C518" s="862"/>
      <c r="D518" s="860"/>
      <c r="F518" s="3"/>
      <c r="Z518" s="11"/>
      <c r="AA518" s="1295"/>
      <c r="AB518" s="1296"/>
      <c r="AC518" s="1297"/>
    </row>
    <row r="519" spans="1:29">
      <c r="A519" s="1057"/>
      <c r="B519" s="838"/>
      <c r="C519" s="862"/>
      <c r="D519" s="860"/>
      <c r="F519" s="3"/>
      <c r="Z519" s="11"/>
      <c r="AA519" s="1295"/>
      <c r="AB519" s="1296"/>
      <c r="AC519" s="1297"/>
    </row>
    <row r="520" spans="1:29" ht="13.5" customHeight="1">
      <c r="A520" s="1057"/>
      <c r="B520" s="838">
        <v>36</v>
      </c>
      <c r="C520" s="862" t="s">
        <v>713</v>
      </c>
      <c r="D520" s="863" t="s">
        <v>883</v>
      </c>
      <c r="F520" s="902" t="s">
        <v>20</v>
      </c>
      <c r="G520" s="902"/>
      <c r="H520" s="902"/>
      <c r="I520" s="902"/>
      <c r="J520" s="902"/>
      <c r="K520" s="902"/>
      <c r="L520" s="903"/>
      <c r="M520" s="854" t="s">
        <v>33</v>
      </c>
      <c r="N520" s="855"/>
      <c r="O520" s="855"/>
      <c r="P520" s="855"/>
      <c r="Q520" s="855"/>
      <c r="R520" s="855"/>
      <c r="S520" s="855"/>
      <c r="T520" s="855"/>
      <c r="U520" s="856"/>
      <c r="Z520" s="11"/>
      <c r="AA520" s="1295" t="s">
        <v>4</v>
      </c>
      <c r="AB520" s="1296"/>
      <c r="AC520" s="1297"/>
    </row>
    <row r="521" spans="1:29" ht="15" customHeight="1">
      <c r="A521" s="1057"/>
      <c r="B521" s="838"/>
      <c r="C521" s="862"/>
      <c r="D521" s="863"/>
      <c r="F521" s="902"/>
      <c r="G521" s="902"/>
      <c r="H521" s="902"/>
      <c r="I521" s="902"/>
      <c r="J521" s="902"/>
      <c r="K521" s="902"/>
      <c r="L521" s="903"/>
      <c r="M521" s="857"/>
      <c r="N521" s="858"/>
      <c r="O521" s="858"/>
      <c r="P521" s="858"/>
      <c r="Q521" s="858"/>
      <c r="R521" s="858"/>
      <c r="S521" s="858"/>
      <c r="T521" s="858"/>
      <c r="U521" s="859"/>
      <c r="Z521" s="11"/>
      <c r="AA521" s="1295"/>
      <c r="AB521" s="1296"/>
      <c r="AC521" s="1297"/>
    </row>
    <row r="522" spans="1:29" ht="13.5" customHeight="1">
      <c r="A522" s="1057"/>
      <c r="B522" s="838"/>
      <c r="C522" s="862"/>
      <c r="D522" s="863"/>
      <c r="F522" s="3"/>
      <c r="Z522" s="11"/>
      <c r="AA522" s="1295"/>
      <c r="AB522" s="1296"/>
      <c r="AC522" s="1297"/>
    </row>
    <row r="523" spans="1:29" ht="13.5" customHeight="1">
      <c r="A523" s="1057"/>
      <c r="B523" s="838"/>
      <c r="C523" s="862"/>
      <c r="D523" s="863"/>
      <c r="F523" s="3"/>
      <c r="Z523" s="11"/>
      <c r="AA523" s="1295"/>
      <c r="AB523" s="1296"/>
      <c r="AC523" s="1297"/>
    </row>
    <row r="524" spans="1:29" ht="13.5" customHeight="1">
      <c r="A524" s="1057"/>
      <c r="B524" s="838"/>
      <c r="C524" s="862"/>
      <c r="D524" s="863"/>
      <c r="F524" s="3"/>
      <c r="Z524" s="11"/>
      <c r="AA524" s="1295"/>
      <c r="AB524" s="1296"/>
      <c r="AC524" s="1297"/>
    </row>
    <row r="525" spans="1:29">
      <c r="A525" s="1057"/>
      <c r="B525" s="838"/>
      <c r="C525" s="862"/>
      <c r="D525" s="863"/>
      <c r="Z525" s="11"/>
      <c r="AA525" s="1295"/>
      <c r="AB525" s="1296"/>
      <c r="AC525" s="1297"/>
    </row>
    <row r="526" spans="1:29">
      <c r="A526" s="1057"/>
      <c r="B526" s="838"/>
      <c r="C526" s="862"/>
      <c r="D526" s="863"/>
      <c r="Z526" s="11"/>
      <c r="AA526" s="1295"/>
      <c r="AB526" s="1296"/>
      <c r="AC526" s="1297"/>
    </row>
    <row r="527" spans="1:29">
      <c r="A527" s="1057"/>
      <c r="B527" s="838"/>
      <c r="C527" s="862"/>
      <c r="D527" s="863"/>
      <c r="Z527" s="11"/>
      <c r="AA527" s="1295"/>
      <c r="AB527" s="1296"/>
      <c r="AC527" s="1297"/>
    </row>
    <row r="528" spans="1:29">
      <c r="A528" s="1057"/>
      <c r="B528" s="838"/>
      <c r="C528" s="862"/>
      <c r="D528" s="863"/>
      <c r="Z528" s="11"/>
      <c r="AA528" s="1295"/>
      <c r="AB528" s="1296"/>
      <c r="AC528" s="1297"/>
    </row>
    <row r="529" spans="1:29">
      <c r="A529" s="271"/>
      <c r="B529" s="283"/>
      <c r="C529" s="250"/>
      <c r="D529" s="270"/>
      <c r="AA529" s="272"/>
      <c r="AB529" s="273"/>
      <c r="AC529" s="274"/>
    </row>
    <row r="530" spans="1:29">
      <c r="A530" s="239"/>
      <c r="B530" s="236"/>
      <c r="C530" s="378"/>
      <c r="D530" s="377"/>
      <c r="E530" s="7"/>
      <c r="F530" s="7"/>
      <c r="G530" s="7"/>
      <c r="H530" s="7"/>
      <c r="I530" s="7"/>
      <c r="J530" s="7"/>
      <c r="K530" s="7"/>
      <c r="L530" s="7"/>
      <c r="M530" s="7"/>
      <c r="N530" s="7"/>
      <c r="O530" s="7"/>
      <c r="P530" s="7"/>
      <c r="Q530" s="7"/>
      <c r="R530" s="7"/>
      <c r="S530" s="7"/>
      <c r="T530" s="7"/>
      <c r="U530" s="7"/>
      <c r="V530" s="7"/>
      <c r="W530" s="7"/>
      <c r="X530" s="7"/>
      <c r="Y530" s="7"/>
      <c r="Z530" s="7"/>
      <c r="AA530" s="381"/>
      <c r="AB530" s="382"/>
      <c r="AC530" s="383"/>
    </row>
    <row r="531" spans="1:29" ht="13.5" customHeight="1">
      <c r="A531" s="863"/>
      <c r="B531" s="838">
        <v>37</v>
      </c>
      <c r="C531" s="862" t="s">
        <v>714</v>
      </c>
      <c r="D531" s="863" t="s">
        <v>876</v>
      </c>
      <c r="F531" s="902" t="s">
        <v>20</v>
      </c>
      <c r="G531" s="902"/>
      <c r="H531" s="902"/>
      <c r="I531" s="902"/>
      <c r="J531" s="902"/>
      <c r="K531" s="902"/>
      <c r="L531" s="903"/>
      <c r="M531" s="854" t="s">
        <v>1121</v>
      </c>
      <c r="N531" s="855"/>
      <c r="O531" s="855"/>
      <c r="P531" s="855"/>
      <c r="Q531" s="855"/>
      <c r="R531" s="855"/>
      <c r="S531" s="855"/>
      <c r="T531" s="855"/>
      <c r="U531" s="856"/>
      <c r="AA531" s="1295" t="s">
        <v>4</v>
      </c>
      <c r="AB531" s="1296"/>
      <c r="AC531" s="1297"/>
    </row>
    <row r="532" spans="1:29">
      <c r="A532" s="863"/>
      <c r="B532" s="838"/>
      <c r="C532" s="862"/>
      <c r="D532" s="863"/>
      <c r="F532" s="902"/>
      <c r="G532" s="902"/>
      <c r="H532" s="902"/>
      <c r="I532" s="902"/>
      <c r="J532" s="902"/>
      <c r="K532" s="902"/>
      <c r="L532" s="903"/>
      <c r="M532" s="857"/>
      <c r="N532" s="858"/>
      <c r="O532" s="858"/>
      <c r="P532" s="858"/>
      <c r="Q532" s="858"/>
      <c r="R532" s="858"/>
      <c r="S532" s="858"/>
      <c r="T532" s="858"/>
      <c r="U532" s="859"/>
      <c r="AA532" s="1295"/>
      <c r="AB532" s="1296"/>
      <c r="AC532" s="1297"/>
    </row>
    <row r="533" spans="1:29">
      <c r="A533" s="863"/>
      <c r="B533" s="838"/>
      <c r="C533" s="862"/>
      <c r="D533" s="863"/>
      <c r="AA533" s="1295"/>
      <c r="AB533" s="1296"/>
      <c r="AC533" s="1297"/>
    </row>
    <row r="534" spans="1:29">
      <c r="A534" s="863"/>
      <c r="B534" s="838"/>
      <c r="C534" s="862"/>
      <c r="D534" s="863"/>
      <c r="F534" s="77" t="s">
        <v>1697</v>
      </c>
      <c r="G534" s="269"/>
      <c r="H534" s="269"/>
      <c r="I534" s="269"/>
      <c r="J534" s="269"/>
      <c r="K534" s="269"/>
      <c r="L534" s="269"/>
      <c r="M534" s="269"/>
      <c r="N534" s="269"/>
      <c r="O534" s="269"/>
      <c r="P534" s="269"/>
      <c r="Q534" s="269"/>
      <c r="R534" s="269"/>
      <c r="S534" s="269"/>
      <c r="T534" s="269"/>
      <c r="U534" s="269"/>
      <c r="V534" s="269"/>
      <c r="W534" s="269"/>
      <c r="X534" s="269"/>
      <c r="AA534" s="1295"/>
      <c r="AB534" s="1296"/>
      <c r="AC534" s="1297"/>
    </row>
    <row r="535" spans="1:29">
      <c r="A535" s="863"/>
      <c r="B535" s="838"/>
      <c r="C535" s="862"/>
      <c r="D535" s="863"/>
      <c r="F535" s="1748"/>
      <c r="G535" s="1748"/>
      <c r="H535" s="1748"/>
      <c r="I535" s="1748"/>
      <c r="J535" s="1748"/>
      <c r="K535" s="1748"/>
      <c r="L535" s="1748"/>
      <c r="M535" s="1748"/>
      <c r="N535" s="1748"/>
      <c r="O535" s="1748"/>
      <c r="P535" s="1748"/>
      <c r="Q535" s="1748"/>
      <c r="R535" s="1748"/>
      <c r="S535" s="1748"/>
      <c r="T535" s="1748"/>
      <c r="U535" s="1748"/>
      <c r="V535" s="1748"/>
      <c r="W535" s="1748"/>
      <c r="X535" s="1748"/>
      <c r="Y535" s="1748"/>
      <c r="AA535" s="1295"/>
      <c r="AB535" s="1296"/>
      <c r="AC535" s="1297"/>
    </row>
    <row r="536" spans="1:29">
      <c r="A536" s="863"/>
      <c r="B536" s="838"/>
      <c r="C536" s="862"/>
      <c r="D536" s="863"/>
      <c r="F536" s="1748"/>
      <c r="G536" s="1748"/>
      <c r="H536" s="1748"/>
      <c r="I536" s="1748"/>
      <c r="J536" s="1748"/>
      <c r="K536" s="1748"/>
      <c r="L536" s="1748"/>
      <c r="M536" s="1748"/>
      <c r="N536" s="1748"/>
      <c r="O536" s="1748"/>
      <c r="P536" s="1748"/>
      <c r="Q536" s="1748"/>
      <c r="R536" s="1748"/>
      <c r="S536" s="1748"/>
      <c r="T536" s="1748"/>
      <c r="U536" s="1748"/>
      <c r="V536" s="1748"/>
      <c r="W536" s="1748"/>
      <c r="X536" s="1748"/>
      <c r="Y536" s="1748"/>
      <c r="AA536" s="1295"/>
      <c r="AB536" s="1296"/>
      <c r="AC536" s="1297"/>
    </row>
    <row r="537" spans="1:29">
      <c r="A537" s="863"/>
      <c r="B537" s="838"/>
      <c r="C537" s="862"/>
      <c r="D537" s="863"/>
      <c r="F537" s="1748"/>
      <c r="G537" s="1748"/>
      <c r="H537" s="1748"/>
      <c r="I537" s="1748"/>
      <c r="J537" s="1748"/>
      <c r="K537" s="1748"/>
      <c r="L537" s="1748"/>
      <c r="M537" s="1748"/>
      <c r="N537" s="1748"/>
      <c r="O537" s="1748"/>
      <c r="P537" s="1748"/>
      <c r="Q537" s="1748"/>
      <c r="R537" s="1748"/>
      <c r="S537" s="1748"/>
      <c r="T537" s="1748"/>
      <c r="U537" s="1748"/>
      <c r="V537" s="1748"/>
      <c r="W537" s="1748"/>
      <c r="X537" s="1748"/>
      <c r="Y537" s="1748"/>
      <c r="AA537" s="1295"/>
      <c r="AB537" s="1296"/>
      <c r="AC537" s="1297"/>
    </row>
    <row r="538" spans="1:29" ht="13.2" customHeight="1">
      <c r="A538" s="270"/>
      <c r="B538" s="283"/>
      <c r="C538" s="250"/>
      <c r="D538" s="270"/>
      <c r="F538" s="1748"/>
      <c r="G538" s="1748"/>
      <c r="H538" s="1748"/>
      <c r="I538" s="1748"/>
      <c r="J538" s="1748"/>
      <c r="K538" s="1748"/>
      <c r="L538" s="1748"/>
      <c r="M538" s="1748"/>
      <c r="N538" s="1748"/>
      <c r="O538" s="1748"/>
      <c r="P538" s="1748"/>
      <c r="Q538" s="1748"/>
      <c r="R538" s="1748"/>
      <c r="S538" s="1748"/>
      <c r="T538" s="1748"/>
      <c r="U538" s="1748"/>
      <c r="V538" s="1748"/>
      <c r="W538" s="1748"/>
      <c r="X538" s="1748"/>
      <c r="Y538" s="1748"/>
      <c r="AA538" s="272"/>
      <c r="AB538" s="273"/>
      <c r="AC538" s="274"/>
    </row>
    <row r="539" spans="1:29" ht="13.2" customHeight="1">
      <c r="A539" s="270"/>
      <c r="B539" s="283"/>
      <c r="C539" s="250"/>
      <c r="D539" s="270"/>
      <c r="F539" s="1748"/>
      <c r="G539" s="1748"/>
      <c r="H539" s="1748"/>
      <c r="I539" s="1748"/>
      <c r="J539" s="1748"/>
      <c r="K539" s="1748"/>
      <c r="L539" s="1748"/>
      <c r="M539" s="1748"/>
      <c r="N539" s="1748"/>
      <c r="O539" s="1748"/>
      <c r="P539" s="1748"/>
      <c r="Q539" s="1748"/>
      <c r="R539" s="1748"/>
      <c r="S539" s="1748"/>
      <c r="T539" s="1748"/>
      <c r="U539" s="1748"/>
      <c r="V539" s="1748"/>
      <c r="W539" s="1748"/>
      <c r="X539" s="1748"/>
      <c r="Y539" s="1748"/>
      <c r="AA539" s="272"/>
      <c r="AB539" s="273"/>
      <c r="AC539" s="274"/>
    </row>
    <row r="540" spans="1:29" ht="13.2" customHeight="1">
      <c r="A540" s="270"/>
      <c r="B540" s="283"/>
      <c r="C540" s="250"/>
      <c r="D540" s="270"/>
      <c r="F540" s="1748"/>
      <c r="G540" s="1748"/>
      <c r="H540" s="1748"/>
      <c r="I540" s="1748"/>
      <c r="J540" s="1748"/>
      <c r="K540" s="1748"/>
      <c r="L540" s="1748"/>
      <c r="M540" s="1748"/>
      <c r="N540" s="1748"/>
      <c r="O540" s="1748"/>
      <c r="P540" s="1748"/>
      <c r="Q540" s="1748"/>
      <c r="R540" s="1748"/>
      <c r="S540" s="1748"/>
      <c r="T540" s="1748"/>
      <c r="U540" s="1748"/>
      <c r="V540" s="1748"/>
      <c r="W540" s="1748"/>
      <c r="X540" s="1748"/>
      <c r="Y540" s="1748"/>
      <c r="AA540" s="272"/>
      <c r="AB540" s="273"/>
      <c r="AC540" s="274"/>
    </row>
    <row r="541" spans="1:29" ht="13.2" customHeight="1">
      <c r="A541" s="270"/>
      <c r="B541" s="283"/>
      <c r="C541" s="250"/>
      <c r="D541" s="270"/>
      <c r="AA541" s="272"/>
      <c r="AB541" s="273"/>
      <c r="AC541" s="274"/>
    </row>
    <row r="542" spans="1:29" ht="13.2" customHeight="1">
      <c r="A542" s="270"/>
      <c r="B542" s="283"/>
      <c r="C542" s="250"/>
      <c r="D542" s="270"/>
      <c r="AA542" s="272"/>
      <c r="AB542" s="273"/>
      <c r="AC542" s="274"/>
    </row>
    <row r="543" spans="1:29" ht="13.5" customHeight="1">
      <c r="A543" s="863" t="s">
        <v>715</v>
      </c>
      <c r="B543" s="838">
        <v>38</v>
      </c>
      <c r="C543" s="1668" t="s">
        <v>716</v>
      </c>
      <c r="D543" s="863" t="s">
        <v>877</v>
      </c>
      <c r="F543" s="902" t="s">
        <v>20</v>
      </c>
      <c r="G543" s="902"/>
      <c r="H543" s="902"/>
      <c r="I543" s="902"/>
      <c r="J543" s="902"/>
      <c r="K543" s="902"/>
      <c r="L543" s="903"/>
      <c r="M543" s="854" t="s">
        <v>1121</v>
      </c>
      <c r="N543" s="855"/>
      <c r="O543" s="855"/>
      <c r="P543" s="855"/>
      <c r="Q543" s="855"/>
      <c r="R543" s="855"/>
      <c r="S543" s="855"/>
      <c r="T543" s="855"/>
      <c r="U543" s="856"/>
      <c r="AA543" s="1295" t="s">
        <v>4</v>
      </c>
      <c r="AB543" s="1296"/>
      <c r="AC543" s="1297"/>
    </row>
    <row r="544" spans="1:29">
      <c r="A544" s="863"/>
      <c r="B544" s="838"/>
      <c r="C544" s="1668"/>
      <c r="D544" s="863"/>
      <c r="F544" s="902"/>
      <c r="G544" s="902"/>
      <c r="H544" s="902"/>
      <c r="I544" s="902"/>
      <c r="J544" s="902"/>
      <c r="K544" s="902"/>
      <c r="L544" s="903"/>
      <c r="M544" s="857"/>
      <c r="N544" s="858"/>
      <c r="O544" s="858"/>
      <c r="P544" s="858"/>
      <c r="Q544" s="858"/>
      <c r="R544" s="858"/>
      <c r="S544" s="858"/>
      <c r="T544" s="858"/>
      <c r="U544" s="859"/>
      <c r="AA544" s="1295"/>
      <c r="AB544" s="1296"/>
      <c r="AC544" s="1297"/>
    </row>
    <row r="545" spans="1:30">
      <c r="A545" s="863"/>
      <c r="B545" s="838"/>
      <c r="C545" s="1668"/>
      <c r="D545" s="863"/>
      <c r="AA545" s="1295"/>
      <c r="AB545" s="1296"/>
      <c r="AC545" s="1297"/>
    </row>
    <row r="546" spans="1:30">
      <c r="A546" s="863"/>
      <c r="B546" s="838"/>
      <c r="C546" s="1668"/>
      <c r="D546" s="863"/>
      <c r="AA546" s="1295"/>
      <c r="AB546" s="1296"/>
      <c r="AC546" s="1297"/>
    </row>
    <row r="547" spans="1:30">
      <c r="A547" s="863"/>
      <c r="B547" s="838"/>
      <c r="C547" s="1668"/>
      <c r="D547" s="863"/>
      <c r="AA547" s="1295"/>
      <c r="AB547" s="1296"/>
      <c r="AC547" s="1297"/>
    </row>
    <row r="548" spans="1:30">
      <c r="A548" s="863"/>
      <c r="B548" s="838"/>
      <c r="C548" s="1668"/>
      <c r="D548" s="863"/>
      <c r="AA548" s="1295"/>
      <c r="AB548" s="1296"/>
      <c r="AC548" s="1297"/>
    </row>
    <row r="549" spans="1:30">
      <c r="A549" s="863"/>
      <c r="B549" s="838"/>
      <c r="C549" s="1668"/>
      <c r="D549" s="863"/>
      <c r="AA549" s="272"/>
      <c r="AB549" s="273"/>
      <c r="AC549" s="274"/>
    </row>
    <row r="550" spans="1:30">
      <c r="A550" s="863"/>
      <c r="B550" s="838"/>
      <c r="C550" s="1668"/>
      <c r="D550" s="863"/>
      <c r="AA550" s="272"/>
      <c r="AB550" s="273"/>
      <c r="AC550" s="274"/>
    </row>
    <row r="551" spans="1:30">
      <c r="A551" s="863"/>
      <c r="B551" s="838"/>
      <c r="C551" s="1668"/>
      <c r="D551" s="863"/>
      <c r="AA551" s="272"/>
      <c r="AB551" s="273"/>
      <c r="AC551" s="274"/>
    </row>
    <row r="552" spans="1:30" ht="13.5" customHeight="1">
      <c r="A552" s="506" t="s">
        <v>1082</v>
      </c>
      <c r="B552" s="1559">
        <v>39</v>
      </c>
      <c r="C552" s="1552" t="s">
        <v>1083</v>
      </c>
      <c r="D552" s="860" t="s">
        <v>1671</v>
      </c>
      <c r="E552" s="445"/>
      <c r="F552" s="1536" t="s">
        <v>20</v>
      </c>
      <c r="G552" s="1536"/>
      <c r="H552" s="1536"/>
      <c r="I552" s="1536"/>
      <c r="J552" s="1536"/>
      <c r="K552" s="1536"/>
      <c r="L552" s="1636"/>
      <c r="M552" s="1637" t="s">
        <v>1107</v>
      </c>
      <c r="N552" s="1638"/>
      <c r="O552" s="1638"/>
      <c r="P552" s="1638"/>
      <c r="Q552" s="1638"/>
      <c r="R552" s="1638"/>
      <c r="S552" s="1638"/>
      <c r="T552" s="1638"/>
      <c r="U552" s="1639"/>
      <c r="V552" s="445"/>
      <c r="W552" s="445"/>
      <c r="X552" s="445"/>
      <c r="Y552" s="445"/>
      <c r="Z552" s="446"/>
      <c r="AA552" s="1692" t="s">
        <v>4</v>
      </c>
      <c r="AB552" s="1693"/>
      <c r="AC552" s="1694"/>
      <c r="AD552" s="13"/>
    </row>
    <row r="553" spans="1:30">
      <c r="A553" s="506"/>
      <c r="B553" s="1559"/>
      <c r="C553" s="1552"/>
      <c r="D553" s="860"/>
      <c r="E553" s="445"/>
      <c r="F553" s="1536"/>
      <c r="G553" s="1536"/>
      <c r="H553" s="1536"/>
      <c r="I553" s="1536"/>
      <c r="J553" s="1536"/>
      <c r="K553" s="1536"/>
      <c r="L553" s="1636"/>
      <c r="M553" s="1640"/>
      <c r="N553" s="1641"/>
      <c r="O553" s="1641"/>
      <c r="P553" s="1641"/>
      <c r="Q553" s="1641"/>
      <c r="R553" s="1641"/>
      <c r="S553" s="1641"/>
      <c r="T553" s="1641"/>
      <c r="U553" s="1642"/>
      <c r="V553" s="445"/>
      <c r="W553" s="445"/>
      <c r="X553" s="445"/>
      <c r="Y553" s="445"/>
      <c r="Z553" s="446"/>
      <c r="AA553" s="1692"/>
      <c r="AB553" s="1693"/>
      <c r="AC553" s="1694"/>
    </row>
    <row r="554" spans="1:30">
      <c r="A554" s="506"/>
      <c r="B554" s="1559"/>
      <c r="C554" s="1552"/>
      <c r="D554" s="860"/>
      <c r="E554" s="445"/>
      <c r="F554" s="445"/>
      <c r="G554" s="445"/>
      <c r="H554" s="445"/>
      <c r="I554" s="445"/>
      <c r="J554" s="445"/>
      <c r="K554" s="445"/>
      <c r="L554" s="445"/>
      <c r="M554" s="445"/>
      <c r="N554" s="445"/>
      <c r="O554" s="445"/>
      <c r="P554" s="445"/>
      <c r="Q554" s="445"/>
      <c r="R554" s="445"/>
      <c r="S554" s="445"/>
      <c r="T554" s="445"/>
      <c r="U554" s="445"/>
      <c r="V554" s="445"/>
      <c r="W554" s="445"/>
      <c r="X554" s="445"/>
      <c r="Y554" s="445"/>
      <c r="Z554" s="446"/>
      <c r="AA554" s="1692"/>
      <c r="AB554" s="1693"/>
      <c r="AC554" s="1694"/>
    </row>
    <row r="555" spans="1:30">
      <c r="A555" s="506"/>
      <c r="B555" s="1559"/>
      <c r="C555" s="1552"/>
      <c r="D555" s="860"/>
      <c r="E555" s="445"/>
      <c r="F555" s="512">
        <v>1</v>
      </c>
      <c r="G555" s="1734" t="s">
        <v>1084</v>
      </c>
      <c r="H555" s="1735"/>
      <c r="I555" s="1735"/>
      <c r="J555" s="1735"/>
      <c r="K555" s="1735"/>
      <c r="L555" s="1735"/>
      <c r="M555" s="1735"/>
      <c r="N555" s="1735"/>
      <c r="O555" s="1736"/>
      <c r="P555" s="1680" t="s">
        <v>506</v>
      </c>
      <c r="Q555" s="1681"/>
      <c r="R555" s="1681"/>
      <c r="S555" s="1682"/>
      <c r="T555" s="512"/>
      <c r="U555" s="512"/>
      <c r="V555" s="512"/>
      <c r="W555" s="512"/>
      <c r="X555" s="512"/>
      <c r="Y555" s="512"/>
      <c r="Z555" s="513"/>
      <c r="AA555" s="1692"/>
      <c r="AB555" s="1693"/>
      <c r="AC555" s="1694"/>
    </row>
    <row r="556" spans="1:30">
      <c r="A556" s="506"/>
      <c r="B556" s="1559"/>
      <c r="C556" s="1552"/>
      <c r="D556" s="860"/>
      <c r="E556" s="445"/>
      <c r="F556" s="448"/>
      <c r="G556" s="448"/>
      <c r="H556" s="448"/>
      <c r="I556" s="448"/>
      <c r="J556" s="448"/>
      <c r="K556" s="448"/>
      <c r="L556" s="448"/>
      <c r="M556" s="448"/>
      <c r="N556" s="448"/>
      <c r="O556" s="448"/>
      <c r="P556" s="448"/>
      <c r="Q556" s="448"/>
      <c r="R556" s="448"/>
      <c r="S556" s="448"/>
      <c r="T556" s="448"/>
      <c r="U556" s="448"/>
      <c r="V556" s="448"/>
      <c r="W556" s="448"/>
      <c r="X556" s="448"/>
      <c r="Y556" s="448"/>
      <c r="Z556" s="446"/>
      <c r="AA556" s="1692"/>
      <c r="AB556" s="1693"/>
      <c r="AC556" s="1694"/>
    </row>
    <row r="557" spans="1:30">
      <c r="A557" s="506"/>
      <c r="B557" s="1559"/>
      <c r="C557" s="1552"/>
      <c r="D557" s="860"/>
      <c r="E557" s="445"/>
      <c r="F557" s="448">
        <v>2</v>
      </c>
      <c r="G557" s="1737" t="s">
        <v>1085</v>
      </c>
      <c r="H557" s="1738"/>
      <c r="I557" s="1738"/>
      <c r="J557" s="1738"/>
      <c r="K557" s="1738"/>
      <c r="L557" s="1738"/>
      <c r="M557" s="1738"/>
      <c r="N557" s="1738"/>
      <c r="O557" s="1739"/>
      <c r="P557" s="1683" t="s">
        <v>506</v>
      </c>
      <c r="Q557" s="1684"/>
      <c r="R557" s="1684"/>
      <c r="S557" s="1685"/>
      <c r="T557" s="448"/>
      <c r="U557" s="448"/>
      <c r="V557" s="448"/>
      <c r="W557" s="448"/>
      <c r="X557" s="448"/>
      <c r="Y557" s="448"/>
      <c r="Z557" s="446"/>
      <c r="AA557" s="1692"/>
      <c r="AB557" s="1693"/>
      <c r="AC557" s="1694"/>
    </row>
    <row r="558" spans="1:30">
      <c r="A558" s="506"/>
      <c r="B558" s="1559"/>
      <c r="C558" s="1552"/>
      <c r="D558" s="860"/>
      <c r="E558" s="445"/>
      <c r="F558" s="448"/>
      <c r="G558" s="448"/>
      <c r="H558" s="448"/>
      <c r="I558" s="448"/>
      <c r="J558" s="448"/>
      <c r="K558" s="448"/>
      <c r="L558" s="448"/>
      <c r="M558" s="448"/>
      <c r="N558" s="448"/>
      <c r="O558" s="448"/>
      <c r="P558" s="448"/>
      <c r="Q558" s="448"/>
      <c r="R558" s="448"/>
      <c r="S558" s="448"/>
      <c r="T558" s="448"/>
      <c r="U558" s="448"/>
      <c r="V558" s="448"/>
      <c r="W558" s="448"/>
      <c r="X558" s="448"/>
      <c r="Y558" s="448"/>
      <c r="Z558" s="446"/>
      <c r="AA558" s="1692"/>
      <c r="AB558" s="1693"/>
      <c r="AC558" s="1694"/>
    </row>
    <row r="559" spans="1:30">
      <c r="A559" s="506"/>
      <c r="B559" s="1559"/>
      <c r="C559" s="1552"/>
      <c r="D559" s="860"/>
      <c r="E559" s="445"/>
      <c r="F559" s="448">
        <v>3</v>
      </c>
      <c r="G559" s="1678" t="s">
        <v>1086</v>
      </c>
      <c r="H559" s="1678"/>
      <c r="I559" s="1678"/>
      <c r="J559" s="1678"/>
      <c r="K559" s="1678"/>
      <c r="L559" s="1678"/>
      <c r="M559" s="1678"/>
      <c r="N559" s="1678"/>
      <c r="O559" s="1678"/>
      <c r="P559" s="1679" t="s">
        <v>506</v>
      </c>
      <c r="Q559" s="1679"/>
      <c r="R559" s="1679"/>
      <c r="S559" s="1679"/>
      <c r="T559" s="448"/>
      <c r="U559" s="448"/>
      <c r="V559" s="448"/>
      <c r="W559" s="448"/>
      <c r="X559" s="448"/>
      <c r="Y559" s="448"/>
      <c r="Z559" s="446"/>
      <c r="AA559" s="1692"/>
      <c r="AB559" s="1693"/>
      <c r="AC559" s="1694"/>
    </row>
    <row r="560" spans="1:30">
      <c r="A560" s="506"/>
      <c r="B560" s="1559"/>
      <c r="C560" s="1552"/>
      <c r="D560" s="860"/>
      <c r="E560" s="445"/>
      <c r="F560" s="448"/>
      <c r="G560" s="1678" t="s">
        <v>1087</v>
      </c>
      <c r="H560" s="1678"/>
      <c r="I560" s="1678"/>
      <c r="J560" s="1678"/>
      <c r="K560" s="1678"/>
      <c r="L560" s="1678"/>
      <c r="M560" s="1678"/>
      <c r="N560" s="1678"/>
      <c r="O560" s="1678"/>
      <c r="P560" s="1679" t="s">
        <v>506</v>
      </c>
      <c r="Q560" s="1679"/>
      <c r="R560" s="1679"/>
      <c r="S560" s="1679"/>
      <c r="T560" s="448"/>
      <c r="U560" s="448"/>
      <c r="V560" s="448"/>
      <c r="W560" s="448"/>
      <c r="X560" s="448"/>
      <c r="Y560" s="448"/>
      <c r="Z560" s="446"/>
      <c r="AA560" s="1692"/>
      <c r="AB560" s="1693"/>
      <c r="AC560" s="1694"/>
    </row>
    <row r="561" spans="1:16383">
      <c r="A561" s="506"/>
      <c r="B561" s="1559"/>
      <c r="C561" s="1552"/>
      <c r="D561" s="860"/>
      <c r="E561" s="445"/>
      <c r="F561" s="448"/>
      <c r="G561" s="448"/>
      <c r="H561" s="448"/>
      <c r="I561" s="448"/>
      <c r="J561" s="448"/>
      <c r="K561" s="448"/>
      <c r="L561" s="448"/>
      <c r="M561" s="448"/>
      <c r="N561" s="448"/>
      <c r="O561" s="448"/>
      <c r="P561" s="448"/>
      <c r="Q561" s="448"/>
      <c r="R561" s="448"/>
      <c r="S561" s="448"/>
      <c r="T561" s="448"/>
      <c r="U561" s="448"/>
      <c r="V561" s="448"/>
      <c r="W561" s="448"/>
      <c r="X561" s="448"/>
      <c r="Y561" s="448"/>
      <c r="Z561" s="446"/>
      <c r="AA561" s="1692"/>
      <c r="AB561" s="1693"/>
      <c r="AC561" s="1694"/>
    </row>
    <row r="562" spans="1:16383">
      <c r="A562" s="506"/>
      <c r="B562" s="1559"/>
      <c r="C562" s="1552"/>
      <c r="D562" s="860"/>
      <c r="E562" s="445"/>
      <c r="F562" s="445"/>
      <c r="G562" s="445"/>
      <c r="H562" s="445"/>
      <c r="I562" s="445"/>
      <c r="J562" s="445"/>
      <c r="K562" s="445"/>
      <c r="L562" s="445"/>
      <c r="M562" s="445"/>
      <c r="N562" s="445"/>
      <c r="O562" s="445"/>
      <c r="P562" s="445"/>
      <c r="Q562" s="445"/>
      <c r="R562" s="445"/>
      <c r="S562" s="445"/>
      <c r="T562" s="445"/>
      <c r="U562" s="445"/>
      <c r="V562" s="445"/>
      <c r="W562" s="445"/>
      <c r="X562" s="445"/>
      <c r="Y562" s="445"/>
      <c r="Z562" s="446"/>
      <c r="AA562" s="1692"/>
      <c r="AB562" s="1693"/>
      <c r="AC562" s="1694"/>
    </row>
    <row r="563" spans="1:16383">
      <c r="A563" s="506"/>
      <c r="B563" s="1559"/>
      <c r="C563" s="1552"/>
      <c r="D563" s="860"/>
      <c r="E563" s="445"/>
      <c r="F563" s="445"/>
      <c r="G563" s="445"/>
      <c r="H563" s="445"/>
      <c r="I563" s="445"/>
      <c r="J563" s="445"/>
      <c r="K563" s="445"/>
      <c r="L563" s="445"/>
      <c r="M563" s="445"/>
      <c r="N563" s="445"/>
      <c r="O563" s="445"/>
      <c r="P563" s="445"/>
      <c r="Q563" s="445"/>
      <c r="R563" s="445"/>
      <c r="S563" s="445"/>
      <c r="T563" s="445"/>
      <c r="U563" s="445"/>
      <c r="V563" s="445"/>
      <c r="W563" s="445"/>
      <c r="X563" s="445"/>
      <c r="Y563" s="445"/>
      <c r="Z563" s="446"/>
      <c r="AA563" s="1692"/>
      <c r="AB563" s="1693"/>
      <c r="AC563" s="1694"/>
    </row>
    <row r="564" spans="1:16383">
      <c r="A564" s="506"/>
      <c r="B564" s="1559"/>
      <c r="C564" s="1552"/>
      <c r="D564" s="860"/>
      <c r="E564" s="445"/>
      <c r="F564" s="445"/>
      <c r="G564" s="445"/>
      <c r="H564" s="445"/>
      <c r="I564" s="445"/>
      <c r="J564" s="445"/>
      <c r="K564" s="445"/>
      <c r="L564" s="445"/>
      <c r="M564" s="445"/>
      <c r="N564" s="445"/>
      <c r="O564" s="445"/>
      <c r="P564" s="445"/>
      <c r="Q564" s="445"/>
      <c r="R564" s="445"/>
      <c r="S564" s="445"/>
      <c r="T564" s="445"/>
      <c r="U564" s="445"/>
      <c r="V564" s="445"/>
      <c r="W564" s="445"/>
      <c r="X564" s="445"/>
      <c r="Y564" s="445"/>
      <c r="Z564" s="446"/>
      <c r="AA564" s="1692"/>
      <c r="AB564" s="1693"/>
      <c r="AC564" s="1694"/>
    </row>
    <row r="565" spans="1:16383">
      <c r="A565" s="506"/>
      <c r="B565" s="1559"/>
      <c r="C565" s="1552"/>
      <c r="D565" s="860"/>
      <c r="E565" s="445"/>
      <c r="F565" s="445"/>
      <c r="G565" s="445"/>
      <c r="H565" s="445"/>
      <c r="I565" s="445"/>
      <c r="J565" s="445"/>
      <c r="K565" s="445"/>
      <c r="L565" s="445"/>
      <c r="M565" s="445"/>
      <c r="N565" s="445"/>
      <c r="O565" s="445"/>
      <c r="P565" s="445"/>
      <c r="Q565" s="445"/>
      <c r="R565" s="445"/>
      <c r="S565" s="445"/>
      <c r="T565" s="445"/>
      <c r="U565" s="445"/>
      <c r="V565" s="445"/>
      <c r="W565" s="445"/>
      <c r="X565" s="445"/>
      <c r="Y565" s="445"/>
      <c r="Z565" s="446"/>
      <c r="AA565" s="1692"/>
      <c r="AB565" s="1693"/>
      <c r="AC565" s="1694"/>
    </row>
    <row r="566" spans="1:16383">
      <c r="A566" s="506"/>
      <c r="B566" s="1559"/>
      <c r="C566" s="1552"/>
      <c r="D566" s="860"/>
      <c r="E566" s="445"/>
      <c r="F566" s="445"/>
      <c r="G566" s="445"/>
      <c r="H566" s="445"/>
      <c r="I566" s="445"/>
      <c r="J566" s="445"/>
      <c r="K566" s="445"/>
      <c r="L566" s="445"/>
      <c r="M566" s="445"/>
      <c r="N566" s="445"/>
      <c r="O566" s="445"/>
      <c r="P566" s="445"/>
      <c r="Q566" s="445"/>
      <c r="R566" s="445"/>
      <c r="S566" s="445"/>
      <c r="T566" s="445"/>
      <c r="U566" s="445"/>
      <c r="V566" s="445"/>
      <c r="W566" s="445"/>
      <c r="X566" s="445"/>
      <c r="Y566" s="445"/>
      <c r="Z566" s="446"/>
      <c r="AA566" s="1692"/>
      <c r="AB566" s="1693"/>
      <c r="AC566" s="1694"/>
    </row>
    <row r="567" spans="1:16383">
      <c r="A567" s="499"/>
      <c r="B567" s="1559"/>
      <c r="C567" s="1552"/>
      <c r="D567" s="860"/>
      <c r="E567" s="445"/>
      <c r="F567" s="445"/>
      <c r="G567" s="445"/>
      <c r="H567" s="445"/>
      <c r="I567" s="445"/>
      <c r="J567" s="445"/>
      <c r="K567" s="445"/>
      <c r="L567" s="445"/>
      <c r="M567" s="445"/>
      <c r="N567" s="445"/>
      <c r="O567" s="445"/>
      <c r="P567" s="445"/>
      <c r="Q567" s="445"/>
      <c r="R567" s="445"/>
      <c r="S567" s="445"/>
      <c r="T567" s="445"/>
      <c r="U567" s="445"/>
      <c r="V567" s="445"/>
      <c r="W567" s="445"/>
      <c r="X567" s="445"/>
      <c r="Y567" s="445"/>
      <c r="Z567" s="446"/>
      <c r="AA567" s="1692"/>
      <c r="AB567" s="1693"/>
      <c r="AC567" s="1694"/>
    </row>
    <row r="568" spans="1:16383">
      <c r="A568" s="499"/>
      <c r="B568" s="1559"/>
      <c r="C568" s="1552"/>
      <c r="D568" s="860"/>
      <c r="E568" s="445"/>
      <c r="F568" s="445"/>
      <c r="G568" s="445"/>
      <c r="H568" s="445"/>
      <c r="I568" s="445"/>
      <c r="J568" s="445"/>
      <c r="K568" s="445"/>
      <c r="L568" s="445"/>
      <c r="M568" s="445"/>
      <c r="N568" s="445"/>
      <c r="O568" s="445"/>
      <c r="P568" s="445"/>
      <c r="Q568" s="445"/>
      <c r="R568" s="445"/>
      <c r="S568" s="445"/>
      <c r="T568" s="445"/>
      <c r="U568" s="445"/>
      <c r="V568" s="445"/>
      <c r="W568" s="445"/>
      <c r="X568" s="445"/>
      <c r="Y568" s="445"/>
      <c r="Z568" s="446"/>
      <c r="AA568" s="1692"/>
      <c r="AB568" s="1693"/>
      <c r="AC568" s="1694"/>
    </row>
    <row r="569" spans="1:16383">
      <c r="A569" s="499"/>
      <c r="B569" s="1559"/>
      <c r="C569" s="1552"/>
      <c r="D569" s="860"/>
      <c r="E569" s="445"/>
      <c r="F569" s="445"/>
      <c r="G569" s="445"/>
      <c r="H569" s="445"/>
      <c r="I569" s="445"/>
      <c r="J569" s="445"/>
      <c r="K569" s="445"/>
      <c r="L569" s="445"/>
      <c r="M569" s="445"/>
      <c r="N569" s="445"/>
      <c r="O569" s="445"/>
      <c r="P569" s="445"/>
      <c r="Q569" s="445"/>
      <c r="R569" s="445"/>
      <c r="S569" s="445"/>
      <c r="T569" s="445"/>
      <c r="U569" s="445"/>
      <c r="V569" s="445"/>
      <c r="W569" s="445"/>
      <c r="X569" s="445"/>
      <c r="Y569" s="445"/>
      <c r="Z569" s="446"/>
      <c r="AA569" s="1692"/>
      <c r="AB569" s="1693"/>
      <c r="AC569" s="1694"/>
    </row>
    <row r="570" spans="1:16383">
      <c r="A570" s="500"/>
      <c r="B570" s="1560"/>
      <c r="C570" s="1667"/>
      <c r="D570" s="886"/>
      <c r="E570" s="510"/>
      <c r="F570" s="510"/>
      <c r="G570" s="510"/>
      <c r="H570" s="510"/>
      <c r="I570" s="510"/>
      <c r="J570" s="510"/>
      <c r="K570" s="510"/>
      <c r="L570" s="510"/>
      <c r="M570" s="510"/>
      <c r="N570" s="510"/>
      <c r="O570" s="510"/>
      <c r="P570" s="510"/>
      <c r="Q570" s="510"/>
      <c r="R570" s="510"/>
      <c r="S570" s="510"/>
      <c r="T570" s="510"/>
      <c r="U570" s="510"/>
      <c r="V570" s="510"/>
      <c r="W570" s="510"/>
      <c r="X570" s="510"/>
      <c r="Y570" s="510"/>
      <c r="Z570" s="511"/>
      <c r="AA570" s="1722"/>
      <c r="AB570" s="1723"/>
      <c r="AC570" s="1724"/>
    </row>
    <row r="571" spans="1:16383" ht="13.5" customHeight="1">
      <c r="A571" s="1606" t="s">
        <v>1088</v>
      </c>
      <c r="B571" s="1582">
        <v>40</v>
      </c>
      <c r="C571" s="1657" t="s">
        <v>1089</v>
      </c>
      <c r="D571" s="1527" t="s">
        <v>1716</v>
      </c>
      <c r="E571" s="514"/>
      <c r="F571" s="1536" t="s">
        <v>20</v>
      </c>
      <c r="G571" s="1536"/>
      <c r="H571" s="1536"/>
      <c r="I571" s="1536"/>
      <c r="J571" s="1536"/>
      <c r="K571" s="1536"/>
      <c r="L571" s="1536"/>
      <c r="M571" s="1658" t="s">
        <v>1120</v>
      </c>
      <c r="N571" s="1659"/>
      <c r="O571" s="1659"/>
      <c r="P571" s="1659"/>
      <c r="Q571" s="1659"/>
      <c r="R571" s="1659"/>
      <c r="S571" s="1659"/>
      <c r="T571" s="1659"/>
      <c r="U571" s="1660"/>
      <c r="V571" s="445"/>
      <c r="W571" s="445"/>
      <c r="X571" s="514"/>
      <c r="Y571" s="514"/>
      <c r="Z571" s="515"/>
      <c r="AA571" s="1582" t="s">
        <v>1110</v>
      </c>
      <c r="AB571" s="1665"/>
      <c r="AC571" s="1666"/>
      <c r="AD571" s="12"/>
      <c r="AE571" s="344"/>
      <c r="AF571" s="344"/>
      <c r="AG571" s="1430"/>
      <c r="AH571" s="1430"/>
      <c r="AI571" s="1430"/>
      <c r="AJ571" s="1430"/>
      <c r="AK571" s="1430"/>
      <c r="AL571" s="1430"/>
      <c r="AM571" s="1430"/>
      <c r="AN571" s="1430"/>
      <c r="AO571" s="1430"/>
      <c r="AP571" s="1430"/>
      <c r="AQ571" s="1430"/>
      <c r="AR571" s="1430"/>
      <c r="AS571" s="1430"/>
      <c r="AT571" s="1430"/>
      <c r="AU571" s="1430"/>
      <c r="AV571" s="1430"/>
      <c r="AW571" s="1430"/>
      <c r="AX571" s="1430"/>
      <c r="AY571" s="1430"/>
      <c r="AZ571" s="1430"/>
      <c r="BA571" s="1430"/>
      <c r="BB571" s="1430"/>
      <c r="BC571" s="1430"/>
      <c r="BD571" s="1430"/>
      <c r="BE571" s="1430"/>
      <c r="BF571" s="1430"/>
      <c r="BG571" s="1430"/>
      <c r="BH571" s="1430"/>
      <c r="BI571" s="1430"/>
      <c r="BJ571" s="1430"/>
      <c r="BK571" s="1430"/>
      <c r="BL571" s="1430"/>
      <c r="BM571" s="1430"/>
      <c r="BN571" s="1430"/>
      <c r="BO571" s="1430"/>
      <c r="BP571" s="1430"/>
      <c r="BQ571" s="1430"/>
      <c r="BR571" s="1430"/>
      <c r="BS571" s="1430"/>
      <c r="BT571" s="1430"/>
      <c r="BU571" s="1430"/>
      <c r="BV571" s="1430"/>
      <c r="BW571" s="1430"/>
      <c r="BX571" s="1430"/>
      <c r="BY571" s="1430"/>
      <c r="BZ571" s="1430"/>
      <c r="CA571" s="1430"/>
      <c r="CB571" s="1430"/>
      <c r="CC571" s="1430"/>
      <c r="CD571" s="1430"/>
      <c r="CE571" s="1430"/>
      <c r="CF571" s="1430"/>
      <c r="CG571" s="1430"/>
      <c r="CH571" s="1430"/>
      <c r="CI571" s="1430"/>
      <c r="CJ571" s="1430"/>
      <c r="CK571" s="1430"/>
      <c r="CL571" s="1430"/>
      <c r="CM571" s="1430"/>
      <c r="CN571" s="1430"/>
      <c r="CO571" s="1430"/>
      <c r="CP571" s="1430"/>
      <c r="CQ571" s="1430"/>
      <c r="CR571" s="1430"/>
      <c r="CS571" s="1430"/>
      <c r="CT571" s="1430"/>
      <c r="CU571" s="1430"/>
      <c r="CV571" s="1430"/>
      <c r="CW571" s="1430"/>
      <c r="CX571" s="1430"/>
      <c r="CY571" s="1430"/>
      <c r="CZ571" s="1430"/>
      <c r="DA571" s="1430"/>
      <c r="DB571" s="1430"/>
      <c r="DC571" s="1430"/>
      <c r="DD571" s="1430"/>
      <c r="DE571" s="1430"/>
      <c r="DF571" s="1430"/>
      <c r="DG571" s="1430"/>
      <c r="DH571" s="1430"/>
      <c r="DI571" s="1430"/>
      <c r="DJ571" s="1430"/>
      <c r="DK571" s="1430"/>
      <c r="DL571" s="1430"/>
      <c r="DM571" s="1430"/>
      <c r="DN571" s="1430"/>
      <c r="DO571" s="1430"/>
      <c r="DP571" s="1430"/>
      <c r="DQ571" s="1430"/>
      <c r="DR571" s="1430"/>
      <c r="DS571" s="1430"/>
      <c r="DT571" s="1430"/>
      <c r="DU571" s="1430"/>
      <c r="DV571" s="1430"/>
      <c r="DW571" s="1430"/>
      <c r="DX571" s="1430"/>
      <c r="DY571" s="1430"/>
      <c r="DZ571" s="1430"/>
      <c r="EA571" s="1430"/>
      <c r="EB571" s="1430"/>
      <c r="EC571" s="1430"/>
      <c r="ED571" s="1430"/>
      <c r="EE571" s="1430"/>
      <c r="EF571" s="1430"/>
      <c r="EG571" s="1430"/>
      <c r="EH571" s="1430"/>
      <c r="EI571" s="1430"/>
      <c r="EJ571" s="1430"/>
      <c r="EK571" s="1430"/>
      <c r="EL571" s="1430"/>
      <c r="EM571" s="1430"/>
      <c r="EN571" s="1430"/>
      <c r="EO571" s="1430"/>
      <c r="EP571" s="1430"/>
      <c r="EQ571" s="1430"/>
      <c r="ER571" s="1430"/>
      <c r="ES571" s="1430"/>
      <c r="ET571" s="1430"/>
      <c r="EU571" s="1430"/>
      <c r="EV571" s="1430"/>
      <c r="EW571" s="1430"/>
      <c r="EX571" s="1430"/>
      <c r="EY571" s="1430"/>
      <c r="EZ571" s="1430"/>
      <c r="FA571" s="1430"/>
      <c r="FB571" s="1430"/>
      <c r="FC571" s="1430"/>
      <c r="FD571" s="1430"/>
      <c r="FE571" s="1430"/>
      <c r="FF571" s="1430"/>
      <c r="FG571" s="1430"/>
      <c r="FH571" s="1430"/>
      <c r="FI571" s="1430"/>
      <c r="FJ571" s="1430"/>
      <c r="FK571" s="1430"/>
      <c r="FL571" s="1430"/>
      <c r="FM571" s="1430"/>
      <c r="FN571" s="1430"/>
      <c r="FO571" s="1430"/>
      <c r="FP571" s="1430"/>
      <c r="FQ571" s="1430"/>
      <c r="FR571" s="1430"/>
      <c r="FS571" s="1430"/>
      <c r="FT571" s="1430"/>
      <c r="FU571" s="1430"/>
      <c r="FV571" s="1430"/>
      <c r="FW571" s="1430"/>
      <c r="FX571" s="1430"/>
      <c r="FY571" s="1430"/>
      <c r="FZ571" s="1430"/>
      <c r="GA571" s="1430"/>
      <c r="GB571" s="1430"/>
      <c r="GC571" s="1430"/>
      <c r="GD571" s="1430"/>
      <c r="GE571" s="1430"/>
      <c r="GF571" s="1430"/>
      <c r="GG571" s="1430"/>
      <c r="GH571" s="1430"/>
      <c r="GI571" s="1430"/>
      <c r="GJ571" s="1430"/>
      <c r="GK571" s="1430"/>
      <c r="GL571" s="1430"/>
      <c r="GM571" s="1430"/>
      <c r="GN571" s="1430"/>
      <c r="GO571" s="1430"/>
      <c r="GP571" s="1430"/>
      <c r="GQ571" s="1430"/>
      <c r="GR571" s="1430"/>
      <c r="GS571" s="1430"/>
      <c r="GT571" s="1430"/>
      <c r="GU571" s="1430"/>
      <c r="GV571" s="1430"/>
      <c r="GW571" s="1430"/>
      <c r="GX571" s="1430"/>
      <c r="GY571" s="1430"/>
      <c r="GZ571" s="1430"/>
      <c r="HA571" s="1430"/>
      <c r="HB571" s="1430"/>
      <c r="HC571" s="1430"/>
      <c r="HD571" s="1430"/>
      <c r="HE571" s="1430"/>
      <c r="HF571" s="1430"/>
      <c r="HG571" s="1430"/>
      <c r="HH571" s="1430"/>
      <c r="HI571" s="1430"/>
      <c r="HJ571" s="1430"/>
      <c r="HK571" s="1430"/>
      <c r="HL571" s="1430"/>
      <c r="HM571" s="1430"/>
      <c r="HN571" s="1430"/>
      <c r="HO571" s="1430"/>
      <c r="HP571" s="1430"/>
      <c r="HQ571" s="1430"/>
      <c r="HR571" s="1430"/>
      <c r="HS571" s="1430"/>
      <c r="HT571" s="1430"/>
      <c r="HU571" s="1430"/>
      <c r="HV571" s="1430"/>
      <c r="HW571" s="1430"/>
      <c r="HX571" s="1430"/>
      <c r="HY571" s="1430"/>
      <c r="HZ571" s="1430"/>
      <c r="IA571" s="1430"/>
      <c r="IB571" s="1430"/>
      <c r="IC571" s="1430"/>
      <c r="ID571" s="1430"/>
      <c r="IE571" s="1430"/>
      <c r="IF571" s="1430"/>
      <c r="IG571" s="1430"/>
      <c r="IH571" s="1430"/>
      <c r="II571" s="1430"/>
      <c r="IJ571" s="1430"/>
      <c r="IK571" s="1430"/>
      <c r="IL571" s="1430"/>
      <c r="IM571" s="1430"/>
      <c r="IN571" s="1430"/>
      <c r="IO571" s="1430"/>
      <c r="IP571" s="1430"/>
      <c r="IQ571" s="1430"/>
      <c r="IR571" s="1430"/>
      <c r="IS571" s="1430"/>
      <c r="IT571" s="1430"/>
      <c r="IU571" s="1430"/>
      <c r="IV571" s="1430"/>
      <c r="IW571" s="1430"/>
      <c r="IX571" s="1430"/>
      <c r="IY571" s="1430"/>
      <c r="IZ571" s="1430"/>
      <c r="JA571" s="1430"/>
      <c r="JB571" s="1430"/>
      <c r="JC571" s="1430"/>
      <c r="JD571" s="1430"/>
      <c r="JE571" s="1430"/>
      <c r="JF571" s="1430"/>
      <c r="JG571" s="1430"/>
      <c r="JH571" s="1430"/>
      <c r="JI571" s="1430"/>
      <c r="JJ571" s="1430"/>
      <c r="JK571" s="1430"/>
      <c r="JL571" s="1430"/>
      <c r="JM571" s="1430"/>
      <c r="JN571" s="1430"/>
      <c r="JO571" s="1430"/>
      <c r="JP571" s="1430"/>
      <c r="JQ571" s="1430"/>
      <c r="JR571" s="1430"/>
      <c r="JS571" s="1430"/>
      <c r="JT571" s="1430"/>
      <c r="JU571" s="1430"/>
      <c r="JV571" s="1430"/>
      <c r="JW571" s="1430"/>
      <c r="JX571" s="1430"/>
      <c r="JY571" s="1430"/>
      <c r="JZ571" s="1430"/>
      <c r="KA571" s="1430"/>
      <c r="KB571" s="1430"/>
      <c r="KC571" s="1430"/>
      <c r="KD571" s="1430"/>
      <c r="KE571" s="1430"/>
      <c r="KF571" s="1430"/>
      <c r="KG571" s="1430"/>
      <c r="KH571" s="1430"/>
      <c r="KI571" s="1430"/>
      <c r="KJ571" s="1430"/>
      <c r="KK571" s="1430"/>
      <c r="KL571" s="1430"/>
      <c r="KM571" s="1430"/>
      <c r="KN571" s="1430"/>
      <c r="KO571" s="1430"/>
      <c r="KP571" s="1430"/>
      <c r="KQ571" s="1430"/>
      <c r="KR571" s="1430"/>
      <c r="KS571" s="1430"/>
      <c r="KT571" s="1430"/>
      <c r="KU571" s="1430"/>
      <c r="KV571" s="1430"/>
      <c r="KW571" s="1430"/>
      <c r="KX571" s="1430"/>
      <c r="KY571" s="1430"/>
      <c r="KZ571" s="1430"/>
      <c r="LA571" s="1430"/>
      <c r="LB571" s="1430"/>
      <c r="LC571" s="1430"/>
      <c r="LD571" s="1430"/>
      <c r="LE571" s="1430"/>
      <c r="LF571" s="1430"/>
      <c r="LG571" s="1430"/>
      <c r="LH571" s="1430"/>
      <c r="LI571" s="1430"/>
      <c r="LJ571" s="1430"/>
      <c r="LK571" s="1430"/>
      <c r="LL571" s="1430"/>
      <c r="LM571" s="1430"/>
      <c r="LN571" s="1430"/>
      <c r="LO571" s="1430"/>
      <c r="LP571" s="1430"/>
      <c r="LQ571" s="1430"/>
      <c r="LR571" s="1430"/>
      <c r="LS571" s="1430"/>
      <c r="LT571" s="1430"/>
      <c r="LU571" s="1430"/>
      <c r="LV571" s="1430"/>
      <c r="LW571" s="1430"/>
      <c r="LX571" s="1430"/>
      <c r="LY571" s="1430"/>
      <c r="LZ571" s="1430"/>
      <c r="MA571" s="1430"/>
      <c r="MB571" s="1430"/>
      <c r="MC571" s="1430"/>
      <c r="MD571" s="1430"/>
      <c r="ME571" s="1430"/>
      <c r="MF571" s="1430"/>
      <c r="MG571" s="1430"/>
      <c r="MH571" s="1430"/>
      <c r="MI571" s="1430"/>
      <c r="MJ571" s="1430"/>
      <c r="MK571" s="1430"/>
      <c r="ML571" s="1430"/>
      <c r="MM571" s="1430"/>
      <c r="MN571" s="1430"/>
      <c r="MO571" s="1430"/>
      <c r="MP571" s="1430"/>
      <c r="MQ571" s="1430"/>
      <c r="MR571" s="1430"/>
      <c r="MS571" s="1430"/>
      <c r="MT571" s="1430"/>
      <c r="MU571" s="1430"/>
      <c r="MV571" s="1430"/>
      <c r="MW571" s="1430"/>
      <c r="MX571" s="1430"/>
      <c r="MY571" s="1430"/>
      <c r="MZ571" s="1430"/>
      <c r="NA571" s="1430"/>
      <c r="NB571" s="1430"/>
      <c r="NC571" s="1430"/>
      <c r="ND571" s="1430"/>
      <c r="NE571" s="1430"/>
      <c r="NF571" s="1430"/>
      <c r="NG571" s="1430"/>
      <c r="NH571" s="1430"/>
      <c r="NI571" s="1430"/>
      <c r="NJ571" s="1430"/>
      <c r="NK571" s="1430"/>
      <c r="NL571" s="1430"/>
      <c r="NM571" s="1430"/>
      <c r="NN571" s="1430"/>
      <c r="NO571" s="1430"/>
      <c r="NP571" s="1430"/>
      <c r="NQ571" s="1430"/>
      <c r="NR571" s="1430"/>
      <c r="NS571" s="1430"/>
      <c r="NT571" s="1430"/>
      <c r="NU571" s="1430"/>
      <c r="NV571" s="1430"/>
      <c r="NW571" s="1430"/>
      <c r="NX571" s="1430"/>
      <c r="NY571" s="1430"/>
      <c r="NZ571" s="1430"/>
      <c r="OA571" s="1430"/>
      <c r="OB571" s="1430"/>
      <c r="OC571" s="1430"/>
      <c r="OD571" s="1430"/>
      <c r="OE571" s="1430"/>
      <c r="OF571" s="1430"/>
      <c r="OG571" s="1430"/>
      <c r="OH571" s="1430"/>
      <c r="OI571" s="1430"/>
      <c r="OJ571" s="1430"/>
      <c r="OK571" s="1430"/>
      <c r="OL571" s="1430"/>
      <c r="OM571" s="1430"/>
      <c r="ON571" s="1430"/>
      <c r="OO571" s="1430"/>
      <c r="OP571" s="1430"/>
      <c r="OQ571" s="1430"/>
      <c r="OR571" s="1430"/>
      <c r="OS571" s="1430"/>
      <c r="OT571" s="1430"/>
      <c r="OU571" s="1430"/>
      <c r="OV571" s="1430"/>
      <c r="OW571" s="1430"/>
      <c r="OX571" s="1430"/>
      <c r="OY571" s="1430"/>
      <c r="OZ571" s="1430"/>
      <c r="PA571" s="1430"/>
      <c r="PB571" s="1430"/>
      <c r="PC571" s="1430"/>
      <c r="PD571" s="1430"/>
      <c r="PE571" s="1430"/>
      <c r="PF571" s="1430"/>
      <c r="PG571" s="1430"/>
      <c r="PH571" s="1430"/>
      <c r="PI571" s="1430"/>
      <c r="PJ571" s="1430"/>
      <c r="PK571" s="1430"/>
      <c r="PL571" s="1430"/>
      <c r="PM571" s="1430"/>
      <c r="PN571" s="1430"/>
      <c r="PO571" s="1430"/>
      <c r="PP571" s="1430"/>
      <c r="PQ571" s="1430"/>
      <c r="PR571" s="1430"/>
      <c r="PS571" s="1430"/>
      <c r="PT571" s="1430"/>
      <c r="PU571" s="1430"/>
      <c r="PV571" s="1430"/>
      <c r="PW571" s="1430"/>
      <c r="PX571" s="1430"/>
      <c r="PY571" s="1430"/>
      <c r="PZ571" s="1430"/>
      <c r="QA571" s="1430"/>
      <c r="QB571" s="1430"/>
      <c r="QC571" s="1430"/>
      <c r="QD571" s="1430"/>
      <c r="QE571" s="1430"/>
      <c r="QF571" s="1430"/>
      <c r="QG571" s="1430"/>
      <c r="QH571" s="1430"/>
      <c r="QI571" s="1430"/>
      <c r="QJ571" s="1430"/>
      <c r="QK571" s="1430"/>
      <c r="QL571" s="1430"/>
      <c r="QM571" s="1430"/>
      <c r="QN571" s="1430"/>
      <c r="QO571" s="1430"/>
      <c r="QP571" s="1430"/>
      <c r="QQ571" s="1430"/>
      <c r="QR571" s="1430"/>
      <c r="QS571" s="1430"/>
      <c r="QT571" s="1430"/>
      <c r="QU571" s="1430"/>
      <c r="QV571" s="1430"/>
      <c r="QW571" s="1430"/>
      <c r="QX571" s="1430"/>
      <c r="QY571" s="1430"/>
      <c r="QZ571" s="1430"/>
      <c r="RA571" s="1430"/>
      <c r="RB571" s="1430"/>
      <c r="RC571" s="1430"/>
      <c r="RD571" s="1430"/>
      <c r="RE571" s="1430"/>
      <c r="RF571" s="1430"/>
      <c r="RG571" s="1430"/>
      <c r="RH571" s="1430"/>
      <c r="RI571" s="1430"/>
      <c r="RJ571" s="1430"/>
      <c r="RK571" s="1430"/>
      <c r="RL571" s="1430"/>
      <c r="RM571" s="1430"/>
      <c r="RN571" s="1430"/>
      <c r="RO571" s="1430"/>
      <c r="RP571" s="1430"/>
      <c r="RQ571" s="1430"/>
      <c r="RR571" s="1430"/>
      <c r="RS571" s="1430"/>
      <c r="RT571" s="1430"/>
      <c r="RU571" s="1430"/>
      <c r="RV571" s="1430"/>
      <c r="RW571" s="1430"/>
      <c r="RX571" s="1430"/>
      <c r="RY571" s="1430"/>
      <c r="RZ571" s="1430"/>
      <c r="SA571" s="1430"/>
      <c r="SB571" s="1430"/>
      <c r="SC571" s="1430"/>
      <c r="SD571" s="1430"/>
      <c r="SE571" s="1430"/>
      <c r="SF571" s="1430"/>
      <c r="SG571" s="1430"/>
      <c r="SH571" s="1430"/>
      <c r="SI571" s="1430"/>
      <c r="SJ571" s="1430"/>
      <c r="SK571" s="1430"/>
      <c r="SL571" s="1430"/>
      <c r="SM571" s="1430"/>
      <c r="SN571" s="1430"/>
      <c r="SO571" s="1430"/>
      <c r="SP571" s="1430"/>
      <c r="SQ571" s="1430"/>
      <c r="SR571" s="1430"/>
      <c r="SS571" s="1430"/>
      <c r="ST571" s="1430"/>
      <c r="SU571" s="1430"/>
      <c r="SV571" s="1430"/>
      <c r="SW571" s="1430"/>
      <c r="SX571" s="1430"/>
      <c r="SY571" s="1430"/>
      <c r="SZ571" s="1430"/>
      <c r="TA571" s="1430"/>
      <c r="TB571" s="1430"/>
      <c r="TC571" s="1430"/>
      <c r="TD571" s="1430"/>
      <c r="TE571" s="1430"/>
      <c r="TF571" s="1430"/>
      <c r="TG571" s="1430"/>
      <c r="TH571" s="1430"/>
      <c r="TI571" s="1430"/>
      <c r="TJ571" s="1430"/>
      <c r="TK571" s="1430"/>
      <c r="TL571" s="1430"/>
      <c r="TM571" s="1430"/>
      <c r="TN571" s="1430"/>
      <c r="TO571" s="1430"/>
      <c r="TP571" s="1430"/>
      <c r="TQ571" s="1430"/>
      <c r="TR571" s="1430"/>
      <c r="TS571" s="1430"/>
      <c r="TT571" s="1430"/>
      <c r="TU571" s="1430"/>
      <c r="TV571" s="1430"/>
      <c r="TW571" s="1430"/>
      <c r="TX571" s="1430"/>
      <c r="TY571" s="1430"/>
      <c r="TZ571" s="1430"/>
      <c r="UA571" s="1430"/>
      <c r="UB571" s="1430"/>
      <c r="UC571" s="1430"/>
      <c r="UD571" s="1430"/>
      <c r="UE571" s="1430"/>
      <c r="UF571" s="1430"/>
      <c r="UG571" s="1430"/>
      <c r="UH571" s="1430"/>
      <c r="UI571" s="1430"/>
      <c r="UJ571" s="1430"/>
      <c r="UK571" s="1430"/>
      <c r="UL571" s="1430"/>
      <c r="UM571" s="1430"/>
      <c r="UN571" s="1430"/>
      <c r="UO571" s="1430"/>
      <c r="UP571" s="1430"/>
      <c r="UQ571" s="1430"/>
      <c r="UR571" s="1430"/>
      <c r="US571" s="1430"/>
      <c r="UT571" s="1430"/>
      <c r="UU571" s="1430"/>
      <c r="UV571" s="1430"/>
      <c r="UW571" s="1430"/>
      <c r="UX571" s="1430"/>
      <c r="UY571" s="1430"/>
      <c r="UZ571" s="1430"/>
      <c r="VA571" s="1430"/>
      <c r="VB571" s="1430"/>
      <c r="VC571" s="1430"/>
      <c r="VD571" s="1430"/>
      <c r="VE571" s="1430"/>
      <c r="VF571" s="1430"/>
      <c r="VG571" s="1430"/>
      <c r="VH571" s="1430"/>
      <c r="VI571" s="1430"/>
      <c r="VJ571" s="1430"/>
      <c r="VK571" s="1430"/>
      <c r="VL571" s="1430"/>
      <c r="VM571" s="1430"/>
      <c r="VN571" s="1430"/>
      <c r="VO571" s="1430"/>
      <c r="VP571" s="1430"/>
      <c r="VQ571" s="1430"/>
      <c r="VR571" s="1430"/>
      <c r="VS571" s="1430"/>
      <c r="VT571" s="1430"/>
      <c r="VU571" s="1430"/>
      <c r="VV571" s="1430"/>
      <c r="VW571" s="1430"/>
      <c r="VX571" s="1430"/>
      <c r="VY571" s="1430"/>
      <c r="VZ571" s="1430"/>
      <c r="WA571" s="1430"/>
      <c r="WB571" s="1430"/>
      <c r="WC571" s="1430"/>
      <c r="WD571" s="1430"/>
      <c r="WE571" s="1430"/>
      <c r="WF571" s="1430"/>
      <c r="WG571" s="1430"/>
      <c r="WH571" s="1430"/>
      <c r="WI571" s="1430"/>
      <c r="WJ571" s="1430"/>
      <c r="WK571" s="1430"/>
      <c r="WL571" s="1430"/>
      <c r="WM571" s="1430"/>
      <c r="WN571" s="1430"/>
      <c r="WO571" s="1430"/>
      <c r="WP571" s="1430"/>
      <c r="WQ571" s="1430"/>
      <c r="WR571" s="1430"/>
      <c r="WS571" s="1430"/>
      <c r="WT571" s="1430"/>
      <c r="WU571" s="1430"/>
      <c r="WV571" s="1430"/>
      <c r="WW571" s="1430"/>
      <c r="WX571" s="1430"/>
      <c r="WY571" s="1430"/>
      <c r="WZ571" s="1430"/>
      <c r="XA571" s="1430"/>
      <c r="XB571" s="1430"/>
      <c r="XC571" s="1430"/>
      <c r="XD571" s="1430"/>
      <c r="XE571" s="1430"/>
      <c r="XF571" s="1430"/>
      <c r="XG571" s="1430"/>
      <c r="XH571" s="1430"/>
      <c r="XI571" s="1430"/>
      <c r="XJ571" s="1430"/>
      <c r="XK571" s="1430"/>
      <c r="XL571" s="1430"/>
      <c r="XM571" s="1430"/>
      <c r="XN571" s="1430"/>
      <c r="XO571" s="1430"/>
      <c r="XP571" s="1430"/>
      <c r="XQ571" s="1430"/>
      <c r="XR571" s="1430"/>
      <c r="XS571" s="1430"/>
      <c r="XT571" s="1430"/>
      <c r="XU571" s="1430"/>
      <c r="XV571" s="1430"/>
      <c r="XW571" s="1430"/>
      <c r="XX571" s="1430"/>
      <c r="XY571" s="1430"/>
      <c r="XZ571" s="1430"/>
      <c r="YA571" s="1430"/>
      <c r="YB571" s="1430"/>
      <c r="YC571" s="1430"/>
      <c r="YD571" s="1430"/>
      <c r="YE571" s="1430"/>
      <c r="YF571" s="1430"/>
      <c r="YG571" s="1430"/>
      <c r="YH571" s="1430"/>
      <c r="YI571" s="1430"/>
      <c r="YJ571" s="1430"/>
      <c r="YK571" s="1430"/>
      <c r="YL571" s="1430"/>
      <c r="YM571" s="1430"/>
      <c r="YN571" s="1430"/>
      <c r="YO571" s="1430"/>
      <c r="YP571" s="1430"/>
      <c r="YQ571" s="1430"/>
      <c r="YR571" s="1430"/>
      <c r="YS571" s="1430"/>
      <c r="YT571" s="1430"/>
      <c r="YU571" s="1430"/>
      <c r="YV571" s="1430"/>
      <c r="YW571" s="1430"/>
      <c r="YX571" s="1430"/>
      <c r="YY571" s="1430"/>
      <c r="YZ571" s="1430"/>
      <c r="ZA571" s="1430"/>
      <c r="ZB571" s="1430"/>
      <c r="ZC571" s="1430"/>
      <c r="ZD571" s="1430"/>
      <c r="ZE571" s="1430"/>
      <c r="ZF571" s="1430"/>
      <c r="ZG571" s="1430"/>
      <c r="ZH571" s="1430"/>
      <c r="ZI571" s="1430"/>
      <c r="ZJ571" s="1430"/>
      <c r="ZK571" s="1430"/>
      <c r="ZL571" s="1430"/>
      <c r="ZM571" s="1430"/>
      <c r="ZN571" s="1430"/>
      <c r="ZO571" s="1430"/>
      <c r="ZP571" s="1430"/>
      <c r="ZQ571" s="1430"/>
      <c r="ZR571" s="1430"/>
      <c r="ZS571" s="1430"/>
      <c r="ZT571" s="1430"/>
      <c r="ZU571" s="1430"/>
      <c r="ZV571" s="1430"/>
      <c r="ZW571" s="1430"/>
      <c r="ZX571" s="1430"/>
      <c r="ZY571" s="1430"/>
      <c r="ZZ571" s="1430"/>
      <c r="AAA571" s="1430"/>
      <c r="AAB571" s="1430"/>
      <c r="AAC571" s="1430"/>
      <c r="AAD571" s="1430"/>
      <c r="AAE571" s="1430"/>
      <c r="AAF571" s="1430"/>
      <c r="AAG571" s="1430"/>
      <c r="AAH571" s="1430"/>
      <c r="AAI571" s="1430"/>
      <c r="AAJ571" s="1430"/>
      <c r="AAK571" s="1430"/>
      <c r="AAL571" s="1430"/>
      <c r="AAM571" s="1430"/>
      <c r="AAN571" s="1430"/>
      <c r="AAO571" s="1430"/>
      <c r="AAP571" s="1430"/>
      <c r="AAQ571" s="1430"/>
      <c r="AAR571" s="1430"/>
      <c r="AAS571" s="1430"/>
      <c r="AAT571" s="1430"/>
      <c r="AAU571" s="1430"/>
      <c r="AAV571" s="1430"/>
      <c r="AAW571" s="1430"/>
      <c r="AAX571" s="1430"/>
      <c r="AAY571" s="1430"/>
      <c r="AAZ571" s="1430"/>
      <c r="ABA571" s="1430"/>
      <c r="ABB571" s="1430"/>
      <c r="ABC571" s="1430"/>
      <c r="ABD571" s="1430"/>
      <c r="ABE571" s="1430"/>
      <c r="ABF571" s="1430"/>
      <c r="ABG571" s="1430"/>
      <c r="ABH571" s="1430"/>
      <c r="ABI571" s="1430"/>
      <c r="ABJ571" s="1430"/>
      <c r="ABK571" s="1430"/>
      <c r="ABL571" s="1430"/>
      <c r="ABM571" s="1430"/>
      <c r="ABN571" s="1430"/>
      <c r="ABO571" s="1430"/>
      <c r="ABP571" s="1430"/>
      <c r="ABQ571" s="1430"/>
      <c r="ABR571" s="1430"/>
      <c r="ABS571" s="1430"/>
      <c r="ABT571" s="1430"/>
      <c r="ABU571" s="1430"/>
      <c r="ABV571" s="1430"/>
      <c r="ABW571" s="1430"/>
      <c r="ABX571" s="1430"/>
      <c r="ABY571" s="1430"/>
      <c r="ABZ571" s="1430"/>
      <c r="ACA571" s="1430"/>
      <c r="ACB571" s="1430"/>
      <c r="ACC571" s="1430"/>
      <c r="ACD571" s="1430"/>
      <c r="ACE571" s="1430"/>
      <c r="ACF571" s="1430"/>
      <c r="ACG571" s="1430"/>
      <c r="ACH571" s="1430"/>
      <c r="ACI571" s="1430"/>
      <c r="ACJ571" s="1430"/>
      <c r="ACK571" s="1430"/>
      <c r="ACL571" s="1430"/>
      <c r="ACM571" s="1430"/>
      <c r="ACN571" s="1430"/>
      <c r="ACO571" s="1430"/>
      <c r="ACP571" s="1430"/>
      <c r="ACQ571" s="1430"/>
      <c r="ACR571" s="1430"/>
      <c r="ACS571" s="1430"/>
      <c r="ACT571" s="1430"/>
      <c r="ACU571" s="1430"/>
      <c r="ACV571" s="1430"/>
      <c r="ACW571" s="1430"/>
      <c r="ACX571" s="1430"/>
      <c r="ACY571" s="1430"/>
      <c r="ACZ571" s="1430"/>
      <c r="ADA571" s="1430"/>
      <c r="ADB571" s="1430"/>
      <c r="ADC571" s="1430"/>
      <c r="ADD571" s="1430"/>
      <c r="ADE571" s="1430"/>
      <c r="ADF571" s="1430"/>
      <c r="ADG571" s="1430"/>
      <c r="ADH571" s="1430"/>
      <c r="ADI571" s="1430"/>
      <c r="ADJ571" s="1430"/>
      <c r="ADK571" s="1430"/>
      <c r="ADL571" s="1430"/>
      <c r="ADM571" s="1430"/>
      <c r="ADN571" s="1430"/>
      <c r="ADO571" s="1430"/>
      <c r="ADP571" s="1430"/>
      <c r="ADQ571" s="1430"/>
      <c r="ADR571" s="1430"/>
      <c r="ADS571" s="1430"/>
      <c r="ADT571" s="1430"/>
      <c r="ADU571" s="1430"/>
      <c r="ADV571" s="1430"/>
      <c r="ADW571" s="1430"/>
      <c r="ADX571" s="1430"/>
      <c r="ADY571" s="1430"/>
      <c r="ADZ571" s="1430"/>
      <c r="AEA571" s="1430"/>
      <c r="AEB571" s="1430"/>
      <c r="AEC571" s="1430"/>
      <c r="AED571" s="1430"/>
      <c r="AEE571" s="1430"/>
      <c r="AEF571" s="1430"/>
      <c r="AEG571" s="1430"/>
      <c r="AEH571" s="1430"/>
      <c r="AEI571" s="1430"/>
      <c r="AEJ571" s="1430"/>
      <c r="AEK571" s="1430"/>
      <c r="AEL571" s="1430"/>
      <c r="AEM571" s="1430"/>
      <c r="AEN571" s="1430"/>
      <c r="AEO571" s="1430"/>
      <c r="AEP571" s="1430"/>
      <c r="AEQ571" s="1430"/>
      <c r="AER571" s="1430"/>
      <c r="AES571" s="1430"/>
      <c r="AET571" s="1430"/>
      <c r="AEU571" s="1430"/>
      <c r="AEV571" s="1430"/>
      <c r="AEW571" s="1430"/>
      <c r="AEX571" s="1430"/>
      <c r="AEY571" s="1430"/>
      <c r="AEZ571" s="1430"/>
      <c r="AFA571" s="1430"/>
      <c r="AFB571" s="1430"/>
      <c r="AFC571" s="1430"/>
      <c r="AFD571" s="1430"/>
      <c r="AFE571" s="1430"/>
      <c r="AFF571" s="1430"/>
      <c r="AFG571" s="1430"/>
      <c r="AFH571" s="1430"/>
      <c r="AFI571" s="1430"/>
      <c r="AFJ571" s="1430"/>
      <c r="AFK571" s="1430"/>
      <c r="AFL571" s="1430"/>
      <c r="AFM571" s="1430"/>
      <c r="AFN571" s="1430"/>
      <c r="AFO571" s="1430"/>
      <c r="AFP571" s="1430"/>
      <c r="AFQ571" s="1430"/>
      <c r="AFR571" s="1430"/>
      <c r="AFS571" s="1430"/>
      <c r="AFT571" s="1430"/>
      <c r="AFU571" s="1430"/>
      <c r="AFV571" s="1430"/>
      <c r="AFW571" s="1430"/>
      <c r="AFX571" s="1430"/>
      <c r="AFY571" s="1430"/>
      <c r="AFZ571" s="1430"/>
      <c r="AGA571" s="1430"/>
      <c r="AGB571" s="1430"/>
      <c r="AGC571" s="1430"/>
      <c r="AGD571" s="1430"/>
      <c r="AGE571" s="1430"/>
      <c r="AGF571" s="1430"/>
      <c r="AGG571" s="1430"/>
      <c r="AGH571" s="1430"/>
      <c r="AGI571" s="1430"/>
      <c r="AGJ571" s="1430"/>
      <c r="AGK571" s="1430"/>
      <c r="AGL571" s="1430"/>
      <c r="AGM571" s="1430"/>
      <c r="AGN571" s="1430"/>
      <c r="AGO571" s="1430"/>
      <c r="AGP571" s="1430"/>
      <c r="AGQ571" s="1430"/>
      <c r="AGR571" s="1430"/>
      <c r="AGS571" s="1430"/>
      <c r="AGT571" s="1430"/>
      <c r="AGU571" s="1430"/>
      <c r="AGV571" s="1430"/>
      <c r="AGW571" s="1430"/>
      <c r="AGX571" s="1430"/>
      <c r="AGY571" s="1430"/>
      <c r="AGZ571" s="1430"/>
      <c r="AHA571" s="1430"/>
      <c r="AHB571" s="1430"/>
      <c r="AHC571" s="1430"/>
      <c r="AHD571" s="1430"/>
      <c r="AHE571" s="1430"/>
      <c r="AHF571" s="1430"/>
      <c r="AHG571" s="1430"/>
      <c r="AHH571" s="1430"/>
      <c r="AHI571" s="1430"/>
      <c r="AHJ571" s="1430"/>
      <c r="AHK571" s="1430"/>
      <c r="AHL571" s="1430"/>
      <c r="AHM571" s="1430"/>
      <c r="AHN571" s="1430"/>
      <c r="AHO571" s="1430"/>
      <c r="AHP571" s="1430"/>
      <c r="AHQ571" s="1430"/>
      <c r="AHR571" s="1430"/>
      <c r="AHS571" s="1430"/>
      <c r="AHT571" s="1430"/>
      <c r="AHU571" s="1430"/>
      <c r="AHV571" s="1430"/>
      <c r="AHW571" s="1430"/>
      <c r="AHX571" s="1430"/>
      <c r="AHY571" s="1430"/>
      <c r="AHZ571" s="1430"/>
      <c r="AIA571" s="1430"/>
      <c r="AIB571" s="1430"/>
      <c r="AIC571" s="1430"/>
      <c r="AID571" s="1430"/>
      <c r="AIE571" s="1430"/>
      <c r="AIF571" s="1430"/>
      <c r="AIG571" s="1430"/>
      <c r="AIH571" s="1430"/>
      <c r="AII571" s="1430"/>
      <c r="AIJ571" s="1430"/>
      <c r="AIK571" s="1430"/>
      <c r="AIL571" s="1430"/>
      <c r="AIM571" s="1430"/>
      <c r="AIN571" s="1430"/>
      <c r="AIO571" s="1430"/>
      <c r="AIP571" s="1430"/>
      <c r="AIQ571" s="1430"/>
      <c r="AIR571" s="1430"/>
      <c r="AIS571" s="1430"/>
      <c r="AIT571" s="1430"/>
      <c r="AIU571" s="1430"/>
      <c r="AIV571" s="1430"/>
      <c r="AIW571" s="1430"/>
      <c r="AIX571" s="1430"/>
      <c r="AIY571" s="1430"/>
      <c r="AIZ571" s="1430"/>
      <c r="AJA571" s="1430"/>
      <c r="AJB571" s="1430"/>
      <c r="AJC571" s="1430"/>
      <c r="AJD571" s="1430"/>
      <c r="AJE571" s="1430"/>
      <c r="AJF571" s="1430"/>
      <c r="AJG571" s="1430"/>
      <c r="AJH571" s="1430"/>
      <c r="AJI571" s="1430"/>
      <c r="AJJ571" s="1430"/>
      <c r="AJK571" s="1430"/>
      <c r="AJL571" s="1430"/>
      <c r="AJM571" s="1430"/>
      <c r="AJN571" s="1430"/>
      <c r="AJO571" s="1430"/>
      <c r="AJP571" s="1430"/>
      <c r="AJQ571" s="1430"/>
      <c r="AJR571" s="1430"/>
      <c r="AJS571" s="1430"/>
      <c r="AJT571" s="1430"/>
      <c r="AJU571" s="1430"/>
      <c r="AJV571" s="1430"/>
      <c r="AJW571" s="1430"/>
      <c r="AJX571" s="1430"/>
      <c r="AJY571" s="1430"/>
      <c r="AJZ571" s="1430"/>
      <c r="AKA571" s="1430"/>
      <c r="AKB571" s="1430"/>
      <c r="AKC571" s="1430"/>
      <c r="AKD571" s="1430"/>
      <c r="AKE571" s="1430"/>
      <c r="AKF571" s="1430"/>
      <c r="AKG571" s="1430"/>
      <c r="AKH571" s="1430"/>
      <c r="AKI571" s="1430"/>
      <c r="AKJ571" s="1430"/>
      <c r="AKK571" s="1430"/>
      <c r="AKL571" s="1430"/>
      <c r="AKM571" s="1430"/>
      <c r="AKN571" s="1430"/>
      <c r="AKO571" s="1430"/>
      <c r="AKP571" s="1430"/>
      <c r="AKQ571" s="1430"/>
      <c r="AKR571" s="1430"/>
      <c r="AKS571" s="1430"/>
      <c r="AKT571" s="1430"/>
      <c r="AKU571" s="1430"/>
      <c r="AKV571" s="1430"/>
      <c r="AKW571" s="1430"/>
      <c r="AKX571" s="1430"/>
      <c r="AKY571" s="1430"/>
      <c r="AKZ571" s="1430"/>
      <c r="ALA571" s="1430"/>
      <c r="ALB571" s="1430"/>
      <c r="ALC571" s="1430"/>
      <c r="ALD571" s="1430"/>
      <c r="ALE571" s="1430"/>
      <c r="ALF571" s="1430"/>
      <c r="ALG571" s="1430"/>
      <c r="ALH571" s="1430"/>
      <c r="ALI571" s="1430"/>
      <c r="ALJ571" s="1430"/>
      <c r="ALK571" s="1430"/>
      <c r="ALL571" s="1430"/>
      <c r="ALM571" s="1430"/>
      <c r="ALN571" s="1430"/>
      <c r="ALO571" s="1430"/>
      <c r="ALP571" s="1430"/>
      <c r="ALQ571" s="1430"/>
      <c r="ALR571" s="1430"/>
      <c r="ALS571" s="1430"/>
      <c r="ALT571" s="1430"/>
      <c r="ALU571" s="1430"/>
      <c r="ALV571" s="1430"/>
      <c r="ALW571" s="1430"/>
      <c r="ALX571" s="1430"/>
      <c r="ALY571" s="1430"/>
      <c r="ALZ571" s="1430"/>
      <c r="AMA571" s="1430"/>
      <c r="AMB571" s="1430"/>
      <c r="AMC571" s="1430"/>
      <c r="AMD571" s="1430"/>
      <c r="AME571" s="1430"/>
      <c r="AMF571" s="1430"/>
      <c r="AMG571" s="1430"/>
      <c r="AMH571" s="1430"/>
      <c r="AMI571" s="1430"/>
      <c r="AMJ571" s="1430"/>
      <c r="AMK571" s="1430"/>
      <c r="AML571" s="1430"/>
      <c r="AMM571" s="1430"/>
      <c r="AMN571" s="1430"/>
      <c r="AMO571" s="1430"/>
      <c r="AMP571" s="1430"/>
      <c r="AMQ571" s="1430"/>
      <c r="AMR571" s="1430"/>
      <c r="AMS571" s="1430"/>
      <c r="AMT571" s="1430"/>
      <c r="AMU571" s="1430"/>
      <c r="AMV571" s="1430"/>
      <c r="AMW571" s="1430"/>
      <c r="AMX571" s="1430"/>
      <c r="AMY571" s="1430"/>
      <c r="AMZ571" s="1430"/>
      <c r="ANA571" s="1430"/>
      <c r="ANB571" s="1430"/>
      <c r="ANC571" s="1430"/>
      <c r="AND571" s="1430"/>
      <c r="ANE571" s="1430"/>
      <c r="ANF571" s="1430"/>
      <c r="ANG571" s="1430"/>
      <c r="ANH571" s="1430"/>
      <c r="ANI571" s="1430"/>
      <c r="ANJ571" s="1430"/>
      <c r="ANK571" s="1430"/>
      <c r="ANL571" s="1430"/>
      <c r="ANM571" s="1430"/>
      <c r="ANN571" s="1430"/>
      <c r="ANO571" s="1430"/>
      <c r="ANP571" s="1430"/>
      <c r="ANQ571" s="1430"/>
      <c r="ANR571" s="1430"/>
      <c r="ANS571" s="1430"/>
      <c r="ANT571" s="1430"/>
      <c r="ANU571" s="1430"/>
      <c r="ANV571" s="1430"/>
      <c r="ANW571" s="1430"/>
      <c r="ANX571" s="1430"/>
      <c r="ANY571" s="1430"/>
      <c r="ANZ571" s="1430"/>
      <c r="AOA571" s="1430"/>
      <c r="AOB571" s="1430"/>
      <c r="AOC571" s="1430"/>
      <c r="AOD571" s="1430"/>
      <c r="AOE571" s="1430"/>
      <c r="AOF571" s="1430"/>
      <c r="AOG571" s="1430"/>
      <c r="AOH571" s="1430"/>
      <c r="AOI571" s="1430"/>
      <c r="AOJ571" s="1430"/>
      <c r="AOK571" s="1430"/>
      <c r="AOL571" s="1430"/>
      <c r="AOM571" s="1430"/>
      <c r="AON571" s="1430"/>
      <c r="AOO571" s="1430"/>
      <c r="AOP571" s="1430"/>
      <c r="AOQ571" s="1430"/>
      <c r="AOR571" s="1430"/>
      <c r="AOS571" s="1430"/>
      <c r="AOT571" s="1430"/>
      <c r="AOU571" s="1430"/>
      <c r="AOV571" s="1430"/>
      <c r="AOW571" s="1430"/>
      <c r="AOX571" s="1430"/>
      <c r="AOY571" s="1430"/>
      <c r="AOZ571" s="1430"/>
      <c r="APA571" s="1430"/>
      <c r="APB571" s="1430"/>
      <c r="APC571" s="1430"/>
      <c r="APD571" s="1430"/>
      <c r="APE571" s="1430"/>
      <c r="APF571" s="1430"/>
      <c r="APG571" s="1430"/>
      <c r="APH571" s="1430"/>
      <c r="API571" s="1430"/>
      <c r="APJ571" s="1430"/>
      <c r="APK571" s="1430"/>
      <c r="APL571" s="1430"/>
      <c r="APM571" s="1430"/>
      <c r="APN571" s="1430"/>
      <c r="APO571" s="1430"/>
      <c r="APP571" s="1430"/>
      <c r="APQ571" s="1430"/>
      <c r="APR571" s="1430"/>
      <c r="APS571" s="1430"/>
      <c r="APT571" s="1430"/>
      <c r="APU571" s="1430"/>
      <c r="APV571" s="1430"/>
      <c r="APW571" s="1430"/>
      <c r="APX571" s="1430"/>
      <c r="APY571" s="1430"/>
      <c r="APZ571" s="1430"/>
      <c r="AQA571" s="1430"/>
      <c r="AQB571" s="1430"/>
      <c r="AQC571" s="1430"/>
      <c r="AQD571" s="1430"/>
      <c r="AQE571" s="1430"/>
      <c r="AQF571" s="1430"/>
      <c r="AQG571" s="1430"/>
      <c r="AQH571" s="1430"/>
      <c r="AQI571" s="1430"/>
      <c r="AQJ571" s="1430"/>
      <c r="AQK571" s="1430"/>
      <c r="AQL571" s="1430"/>
      <c r="AQM571" s="1430"/>
      <c r="AQN571" s="1430"/>
      <c r="AQO571" s="1430"/>
      <c r="AQP571" s="1430"/>
      <c r="AQQ571" s="1430"/>
      <c r="AQR571" s="1430"/>
      <c r="AQS571" s="1430"/>
      <c r="AQT571" s="1430"/>
      <c r="AQU571" s="1430"/>
      <c r="AQV571" s="1430"/>
      <c r="AQW571" s="1430"/>
      <c r="AQX571" s="1430"/>
      <c r="AQY571" s="1430"/>
      <c r="AQZ571" s="1430"/>
      <c r="ARA571" s="1430"/>
      <c r="ARB571" s="1430"/>
      <c r="ARC571" s="1430"/>
      <c r="ARD571" s="1430"/>
      <c r="ARE571" s="1430"/>
      <c r="ARF571" s="1430"/>
      <c r="ARG571" s="1430"/>
      <c r="ARH571" s="1430"/>
      <c r="ARI571" s="1430"/>
      <c r="ARJ571" s="1430"/>
      <c r="ARK571" s="1430"/>
      <c r="ARL571" s="1430"/>
      <c r="ARM571" s="1430"/>
      <c r="ARN571" s="1430"/>
      <c r="ARO571" s="1430"/>
      <c r="ARP571" s="1430"/>
      <c r="ARQ571" s="1430"/>
      <c r="ARR571" s="1430"/>
      <c r="ARS571" s="1430"/>
      <c r="ART571" s="1430"/>
      <c r="ARU571" s="1430"/>
      <c r="ARV571" s="1430"/>
      <c r="ARW571" s="1430"/>
      <c r="ARX571" s="1430"/>
      <c r="ARY571" s="1430"/>
      <c r="ARZ571" s="1430"/>
      <c r="ASA571" s="1430"/>
      <c r="ASB571" s="1430"/>
      <c r="ASC571" s="1430"/>
      <c r="ASD571" s="1430"/>
      <c r="ASE571" s="1430"/>
      <c r="ASF571" s="1430"/>
      <c r="ASG571" s="1430"/>
      <c r="ASH571" s="1430"/>
      <c r="ASI571" s="1430"/>
      <c r="ASJ571" s="1430"/>
      <c r="ASK571" s="1430"/>
      <c r="ASL571" s="1430"/>
      <c r="ASM571" s="1430"/>
      <c r="ASN571" s="1430"/>
      <c r="ASO571" s="1430"/>
      <c r="ASP571" s="1430"/>
      <c r="ASQ571" s="1430"/>
      <c r="ASR571" s="1430"/>
      <c r="ASS571" s="1430"/>
      <c r="AST571" s="1430"/>
      <c r="ASU571" s="1430"/>
      <c r="ASV571" s="1430"/>
      <c r="ASW571" s="1430"/>
      <c r="ASX571" s="1430"/>
      <c r="ASY571" s="1430"/>
      <c r="ASZ571" s="1430"/>
      <c r="ATA571" s="1430"/>
      <c r="ATB571" s="1430"/>
      <c r="ATC571" s="1430"/>
      <c r="ATD571" s="1430"/>
      <c r="ATE571" s="1430"/>
      <c r="ATF571" s="1430"/>
      <c r="ATG571" s="1430"/>
      <c r="ATH571" s="1430"/>
      <c r="ATI571" s="1430"/>
      <c r="ATJ571" s="1430"/>
      <c r="ATK571" s="1430"/>
      <c r="ATL571" s="1430"/>
      <c r="ATM571" s="1430"/>
      <c r="ATN571" s="1430"/>
      <c r="ATO571" s="1430"/>
      <c r="ATP571" s="1430"/>
      <c r="ATQ571" s="1430"/>
      <c r="ATR571" s="1430"/>
      <c r="ATS571" s="1430"/>
      <c r="ATT571" s="1430"/>
      <c r="ATU571" s="1430"/>
      <c r="ATV571" s="1430"/>
      <c r="ATW571" s="1430"/>
      <c r="ATX571" s="1430"/>
      <c r="ATY571" s="1430"/>
      <c r="ATZ571" s="1430"/>
      <c r="AUA571" s="1430"/>
      <c r="AUB571" s="1430"/>
      <c r="AUC571" s="1430"/>
      <c r="AUD571" s="1430"/>
      <c r="AUE571" s="1430"/>
      <c r="AUF571" s="1430"/>
      <c r="AUG571" s="1430"/>
      <c r="AUH571" s="1430"/>
      <c r="AUI571" s="1430"/>
      <c r="AUJ571" s="1430"/>
      <c r="AUK571" s="1430"/>
      <c r="AUL571" s="1430"/>
      <c r="AUM571" s="1430"/>
      <c r="AUN571" s="1430"/>
      <c r="AUO571" s="1430"/>
      <c r="AUP571" s="1430"/>
      <c r="AUQ571" s="1430"/>
      <c r="AUR571" s="1430"/>
      <c r="AUS571" s="1430"/>
      <c r="AUT571" s="1430"/>
      <c r="AUU571" s="1430"/>
      <c r="AUV571" s="1430"/>
      <c r="AUW571" s="1430"/>
      <c r="AUX571" s="1430"/>
      <c r="AUY571" s="1430"/>
      <c r="AUZ571" s="1430"/>
      <c r="AVA571" s="1430"/>
      <c r="AVB571" s="1430"/>
      <c r="AVC571" s="1430"/>
      <c r="AVD571" s="1430"/>
      <c r="AVE571" s="1430"/>
      <c r="AVF571" s="1430"/>
      <c r="AVG571" s="1430"/>
      <c r="AVH571" s="1430"/>
      <c r="AVI571" s="1430"/>
      <c r="AVJ571" s="1430"/>
      <c r="AVK571" s="1430"/>
      <c r="AVL571" s="1430"/>
      <c r="AVM571" s="1430"/>
      <c r="AVN571" s="1430"/>
      <c r="AVO571" s="1430"/>
      <c r="AVP571" s="1430"/>
      <c r="AVQ571" s="1430"/>
      <c r="AVR571" s="1430"/>
      <c r="AVS571" s="1430"/>
      <c r="AVT571" s="1430"/>
      <c r="AVU571" s="1430"/>
      <c r="AVV571" s="1430"/>
      <c r="AVW571" s="1430"/>
      <c r="AVX571" s="1430"/>
      <c r="AVY571" s="1430"/>
      <c r="AVZ571" s="1430"/>
      <c r="AWA571" s="1430"/>
      <c r="AWB571" s="1430"/>
      <c r="AWC571" s="1430"/>
      <c r="AWD571" s="1430"/>
      <c r="AWE571" s="1430"/>
      <c r="AWF571" s="1430"/>
      <c r="AWG571" s="1430"/>
      <c r="AWH571" s="1430"/>
      <c r="AWI571" s="1430"/>
      <c r="AWJ571" s="1430"/>
      <c r="AWK571" s="1430"/>
      <c r="AWL571" s="1430"/>
      <c r="AWM571" s="1430"/>
      <c r="AWN571" s="1430"/>
      <c r="AWO571" s="1430"/>
      <c r="AWP571" s="1430"/>
      <c r="AWQ571" s="1430"/>
      <c r="AWR571" s="1430"/>
      <c r="AWS571" s="1430"/>
      <c r="AWT571" s="1430"/>
      <c r="AWU571" s="1430"/>
      <c r="AWV571" s="1430"/>
      <c r="AWW571" s="1430"/>
      <c r="AWX571" s="1430"/>
      <c r="AWY571" s="1430"/>
      <c r="AWZ571" s="1430"/>
      <c r="AXA571" s="1430"/>
      <c r="AXB571" s="1430"/>
      <c r="AXC571" s="1430"/>
      <c r="AXD571" s="1430"/>
      <c r="AXE571" s="1430"/>
      <c r="AXF571" s="1430"/>
      <c r="AXG571" s="1430"/>
      <c r="AXH571" s="1430"/>
      <c r="AXI571" s="1430"/>
      <c r="AXJ571" s="1430"/>
      <c r="AXK571" s="1430"/>
      <c r="AXL571" s="1430"/>
      <c r="AXM571" s="1430"/>
      <c r="AXN571" s="1430"/>
      <c r="AXO571" s="1430"/>
      <c r="AXP571" s="1430"/>
      <c r="AXQ571" s="1430"/>
      <c r="AXR571" s="1430"/>
      <c r="AXS571" s="1430"/>
      <c r="AXT571" s="1430"/>
      <c r="AXU571" s="1430"/>
      <c r="AXV571" s="1430"/>
      <c r="AXW571" s="1430"/>
      <c r="AXX571" s="1430"/>
      <c r="AXY571" s="1430"/>
      <c r="AXZ571" s="1430"/>
      <c r="AYA571" s="1430"/>
      <c r="AYB571" s="1430"/>
      <c r="AYC571" s="1430"/>
      <c r="AYD571" s="1430"/>
      <c r="AYE571" s="1430"/>
      <c r="AYF571" s="1430"/>
      <c r="AYG571" s="1430"/>
      <c r="AYH571" s="1430"/>
      <c r="AYI571" s="1430"/>
      <c r="AYJ571" s="1430"/>
      <c r="AYK571" s="1430"/>
      <c r="AYL571" s="1430"/>
      <c r="AYM571" s="1430"/>
      <c r="AYN571" s="1430"/>
      <c r="AYO571" s="1430"/>
      <c r="AYP571" s="1430"/>
      <c r="AYQ571" s="1430"/>
      <c r="AYR571" s="1430"/>
      <c r="AYS571" s="1430"/>
      <c r="AYT571" s="1430"/>
      <c r="AYU571" s="1430"/>
      <c r="AYV571" s="1430"/>
      <c r="AYW571" s="1430"/>
      <c r="AYX571" s="1430"/>
      <c r="AYY571" s="1430"/>
      <c r="AYZ571" s="1430"/>
      <c r="AZA571" s="1430"/>
      <c r="AZB571" s="1430"/>
      <c r="AZC571" s="1430"/>
      <c r="AZD571" s="1430"/>
      <c r="AZE571" s="1430"/>
      <c r="AZF571" s="1430"/>
      <c r="AZG571" s="1430"/>
      <c r="AZH571" s="1430"/>
      <c r="AZI571" s="1430"/>
      <c r="AZJ571" s="1430"/>
      <c r="AZK571" s="1430"/>
      <c r="AZL571" s="1430"/>
      <c r="AZM571" s="1430"/>
      <c r="AZN571" s="1430"/>
      <c r="AZO571" s="1430"/>
      <c r="AZP571" s="1430"/>
      <c r="AZQ571" s="1430"/>
      <c r="AZR571" s="1430"/>
      <c r="AZS571" s="1430"/>
      <c r="AZT571" s="1430"/>
      <c r="AZU571" s="1430"/>
      <c r="AZV571" s="1430"/>
      <c r="AZW571" s="1430"/>
      <c r="AZX571" s="1430"/>
      <c r="AZY571" s="1430"/>
      <c r="AZZ571" s="1430"/>
      <c r="BAA571" s="1430"/>
      <c r="BAB571" s="1430"/>
      <c r="BAC571" s="1430"/>
      <c r="BAD571" s="1430"/>
      <c r="BAE571" s="1430"/>
      <c r="BAF571" s="1430"/>
      <c r="BAG571" s="1430"/>
      <c r="BAH571" s="1430"/>
      <c r="BAI571" s="1430"/>
      <c r="BAJ571" s="1430"/>
      <c r="BAK571" s="1430"/>
      <c r="BAL571" s="1430"/>
      <c r="BAM571" s="1430"/>
      <c r="BAN571" s="1430"/>
      <c r="BAO571" s="1430"/>
      <c r="BAP571" s="1430"/>
      <c r="BAQ571" s="1430"/>
      <c r="BAR571" s="1430"/>
      <c r="BAS571" s="1430"/>
      <c r="BAT571" s="1430"/>
      <c r="BAU571" s="1430"/>
      <c r="BAV571" s="1430"/>
      <c r="BAW571" s="1430"/>
      <c r="BAX571" s="1430"/>
      <c r="BAY571" s="1430"/>
      <c r="BAZ571" s="1430"/>
      <c r="BBA571" s="1430"/>
      <c r="BBB571" s="1430"/>
      <c r="BBC571" s="1430"/>
      <c r="BBD571" s="1430"/>
      <c r="BBE571" s="1430"/>
      <c r="BBF571" s="1430"/>
      <c r="BBG571" s="1430"/>
      <c r="BBH571" s="1430"/>
      <c r="BBI571" s="1430"/>
      <c r="BBJ571" s="1430"/>
      <c r="BBK571" s="1430"/>
      <c r="BBL571" s="1430"/>
      <c r="BBM571" s="1430"/>
      <c r="BBN571" s="1430"/>
      <c r="BBO571" s="1430"/>
      <c r="BBP571" s="1430"/>
      <c r="BBQ571" s="1430"/>
      <c r="BBR571" s="1430"/>
      <c r="BBS571" s="1430"/>
      <c r="BBT571" s="1430"/>
      <c r="BBU571" s="1430"/>
      <c r="BBV571" s="1430"/>
      <c r="BBW571" s="1430"/>
      <c r="BBX571" s="1430"/>
      <c r="BBY571" s="1430"/>
      <c r="BBZ571" s="1430"/>
      <c r="BCA571" s="1430"/>
      <c r="BCB571" s="1430"/>
      <c r="BCC571" s="1430"/>
      <c r="BCD571" s="1430"/>
      <c r="BCE571" s="1430"/>
      <c r="BCF571" s="1430"/>
      <c r="BCG571" s="1430"/>
      <c r="BCH571" s="1430"/>
      <c r="BCI571" s="1430"/>
      <c r="BCJ571" s="1430"/>
      <c r="BCK571" s="1430"/>
      <c r="BCL571" s="1430"/>
      <c r="BCM571" s="1430"/>
      <c r="BCN571" s="1430"/>
      <c r="BCO571" s="1430"/>
      <c r="BCP571" s="1430"/>
      <c r="BCQ571" s="1430"/>
      <c r="BCR571" s="1430"/>
      <c r="BCS571" s="1430"/>
      <c r="BCT571" s="1430"/>
      <c r="BCU571" s="1430"/>
      <c r="BCV571" s="1430"/>
      <c r="BCW571" s="1430"/>
      <c r="BCX571" s="1430"/>
      <c r="BCY571" s="1430"/>
      <c r="BCZ571" s="1430"/>
      <c r="BDA571" s="1430"/>
      <c r="BDB571" s="1430"/>
      <c r="BDC571" s="1430"/>
      <c r="BDD571" s="1430"/>
      <c r="BDE571" s="1430"/>
      <c r="BDF571" s="1430"/>
      <c r="BDG571" s="1430"/>
      <c r="BDH571" s="1430"/>
      <c r="BDI571" s="1430"/>
      <c r="BDJ571" s="1430"/>
      <c r="BDK571" s="1430"/>
      <c r="BDL571" s="1430"/>
      <c r="BDM571" s="1430"/>
      <c r="BDN571" s="1430"/>
      <c r="BDO571" s="1430"/>
      <c r="BDP571" s="1430"/>
      <c r="BDQ571" s="1430"/>
      <c r="BDR571" s="1430"/>
      <c r="BDS571" s="1430"/>
      <c r="BDT571" s="1430"/>
      <c r="BDU571" s="1430"/>
      <c r="BDV571" s="1430"/>
      <c r="BDW571" s="1430"/>
      <c r="BDX571" s="1430"/>
      <c r="BDY571" s="1430"/>
      <c r="BDZ571" s="1430"/>
      <c r="BEA571" s="1430"/>
      <c r="BEB571" s="1430"/>
      <c r="BEC571" s="1430"/>
      <c r="BED571" s="1430"/>
      <c r="BEE571" s="1430"/>
      <c r="BEF571" s="1430"/>
      <c r="BEG571" s="1430"/>
      <c r="BEH571" s="1430"/>
      <c r="BEI571" s="1430"/>
      <c r="BEJ571" s="1430"/>
      <c r="BEK571" s="1430"/>
      <c r="BEL571" s="1430"/>
      <c r="BEM571" s="1430"/>
      <c r="BEN571" s="1430"/>
      <c r="BEO571" s="1430"/>
      <c r="BEP571" s="1430"/>
      <c r="BEQ571" s="1430"/>
      <c r="BER571" s="1430"/>
      <c r="BES571" s="1430"/>
      <c r="BET571" s="1430"/>
      <c r="BEU571" s="1430"/>
      <c r="BEV571" s="1430"/>
      <c r="BEW571" s="1430"/>
      <c r="BEX571" s="1430"/>
      <c r="BEY571" s="1430"/>
      <c r="BEZ571" s="1430"/>
      <c r="BFA571" s="1430"/>
      <c r="BFB571" s="1430"/>
      <c r="BFC571" s="1430"/>
      <c r="BFD571" s="1430"/>
      <c r="BFE571" s="1430"/>
      <c r="BFF571" s="1430"/>
      <c r="BFG571" s="1430"/>
      <c r="BFH571" s="1430"/>
      <c r="BFI571" s="1430"/>
      <c r="BFJ571" s="1430"/>
      <c r="BFK571" s="1430"/>
      <c r="BFL571" s="1430"/>
      <c r="BFM571" s="1430"/>
      <c r="BFN571" s="1430"/>
      <c r="BFO571" s="1430"/>
      <c r="BFP571" s="1430"/>
      <c r="BFQ571" s="1430"/>
      <c r="BFR571" s="1430"/>
      <c r="BFS571" s="1430"/>
      <c r="BFT571" s="1430"/>
      <c r="BFU571" s="1430"/>
      <c r="BFV571" s="1430"/>
      <c r="BFW571" s="1430"/>
      <c r="BFX571" s="1430"/>
      <c r="BFY571" s="1430"/>
      <c r="BFZ571" s="1430"/>
      <c r="BGA571" s="1430"/>
      <c r="BGB571" s="1430"/>
      <c r="BGC571" s="1430"/>
      <c r="BGD571" s="1430"/>
      <c r="BGE571" s="1430"/>
      <c r="BGF571" s="1430"/>
      <c r="BGG571" s="1430"/>
      <c r="BGH571" s="1430"/>
      <c r="BGI571" s="1430"/>
      <c r="BGJ571" s="1430"/>
      <c r="BGK571" s="1430"/>
      <c r="BGL571" s="1430"/>
      <c r="BGM571" s="1430"/>
      <c r="BGN571" s="1430"/>
      <c r="BGO571" s="1430"/>
      <c r="BGP571" s="1430"/>
      <c r="BGQ571" s="1430"/>
      <c r="BGR571" s="1430"/>
      <c r="BGS571" s="1430"/>
      <c r="BGT571" s="1430"/>
      <c r="BGU571" s="1430"/>
      <c r="BGV571" s="1430"/>
      <c r="BGW571" s="1430"/>
      <c r="BGX571" s="1430"/>
      <c r="BGY571" s="1430"/>
      <c r="BGZ571" s="1430"/>
      <c r="BHA571" s="1430"/>
      <c r="BHB571" s="1430"/>
      <c r="BHC571" s="1430"/>
      <c r="BHD571" s="1430"/>
      <c r="BHE571" s="1430"/>
      <c r="BHF571" s="1430"/>
      <c r="BHG571" s="1430"/>
      <c r="BHH571" s="1430"/>
      <c r="BHI571" s="1430"/>
      <c r="BHJ571" s="1430"/>
      <c r="BHK571" s="1430"/>
      <c r="BHL571" s="1430"/>
      <c r="BHM571" s="1430"/>
      <c r="BHN571" s="1430"/>
      <c r="BHO571" s="1430"/>
      <c r="BHP571" s="1430"/>
      <c r="BHQ571" s="1430"/>
      <c r="BHR571" s="1430"/>
      <c r="BHS571" s="1430"/>
      <c r="BHT571" s="1430"/>
      <c r="BHU571" s="1430"/>
      <c r="BHV571" s="1430"/>
      <c r="BHW571" s="1430"/>
      <c r="BHX571" s="1430"/>
      <c r="BHY571" s="1430"/>
      <c r="BHZ571" s="1430"/>
      <c r="BIA571" s="1430"/>
      <c r="BIB571" s="1430"/>
      <c r="BIC571" s="1430"/>
      <c r="BID571" s="1430"/>
      <c r="BIE571" s="1430"/>
      <c r="BIF571" s="1430"/>
      <c r="BIG571" s="1430"/>
      <c r="BIH571" s="1430"/>
      <c r="BII571" s="1430"/>
      <c r="BIJ571" s="1430"/>
      <c r="BIK571" s="1430"/>
      <c r="BIL571" s="1430"/>
      <c r="BIM571" s="1430"/>
      <c r="BIN571" s="1430"/>
      <c r="BIO571" s="1430"/>
      <c r="BIP571" s="1430"/>
      <c r="BIQ571" s="1430"/>
      <c r="BIR571" s="1430"/>
      <c r="BIS571" s="1430"/>
      <c r="BIT571" s="1430"/>
      <c r="BIU571" s="1430"/>
      <c r="BIV571" s="1430"/>
      <c r="BIW571" s="1430"/>
      <c r="BIX571" s="1430"/>
      <c r="BIY571" s="1430"/>
      <c r="BIZ571" s="1430"/>
      <c r="BJA571" s="1430"/>
      <c r="BJB571" s="1430"/>
      <c r="BJC571" s="1430"/>
      <c r="BJD571" s="1430"/>
      <c r="BJE571" s="1430"/>
      <c r="BJF571" s="1430"/>
      <c r="BJG571" s="1430"/>
      <c r="BJH571" s="1430"/>
      <c r="BJI571" s="1430"/>
      <c r="BJJ571" s="1430"/>
      <c r="BJK571" s="1430"/>
      <c r="BJL571" s="1430"/>
      <c r="BJM571" s="1430"/>
      <c r="BJN571" s="1430"/>
      <c r="BJO571" s="1430"/>
      <c r="BJP571" s="1430"/>
      <c r="BJQ571" s="1430"/>
      <c r="BJR571" s="1430"/>
      <c r="BJS571" s="1430"/>
      <c r="BJT571" s="1430"/>
      <c r="BJU571" s="1430"/>
      <c r="BJV571" s="1430"/>
      <c r="BJW571" s="1430"/>
      <c r="BJX571" s="1430"/>
      <c r="BJY571" s="1430"/>
      <c r="BJZ571" s="1430"/>
      <c r="BKA571" s="1430"/>
      <c r="BKB571" s="1430"/>
      <c r="BKC571" s="1430"/>
      <c r="BKD571" s="1430"/>
      <c r="BKE571" s="1430"/>
      <c r="BKF571" s="1430"/>
      <c r="BKG571" s="1430"/>
      <c r="BKH571" s="1430"/>
      <c r="BKI571" s="1430"/>
      <c r="BKJ571" s="1430"/>
      <c r="BKK571" s="1430"/>
      <c r="BKL571" s="1430"/>
      <c r="BKM571" s="1430"/>
      <c r="BKN571" s="1430"/>
      <c r="BKO571" s="1430"/>
      <c r="BKP571" s="1430"/>
      <c r="BKQ571" s="1430"/>
      <c r="BKR571" s="1430"/>
      <c r="BKS571" s="1430"/>
      <c r="BKT571" s="1430"/>
      <c r="BKU571" s="1430"/>
      <c r="BKV571" s="1430"/>
      <c r="BKW571" s="1430"/>
      <c r="BKX571" s="1430"/>
      <c r="BKY571" s="1430"/>
      <c r="BKZ571" s="1430"/>
      <c r="BLA571" s="1430"/>
      <c r="BLB571" s="1430"/>
      <c r="BLC571" s="1430"/>
      <c r="BLD571" s="1430"/>
      <c r="BLE571" s="1430"/>
      <c r="BLF571" s="1430"/>
      <c r="BLG571" s="1430"/>
      <c r="BLH571" s="1430"/>
      <c r="BLI571" s="1430"/>
      <c r="BLJ571" s="1430"/>
      <c r="BLK571" s="1430"/>
      <c r="BLL571" s="1430"/>
      <c r="BLM571" s="1430"/>
      <c r="BLN571" s="1430"/>
      <c r="BLO571" s="1430"/>
      <c r="BLP571" s="1430"/>
      <c r="BLQ571" s="1430"/>
      <c r="BLR571" s="1430"/>
      <c r="BLS571" s="1430"/>
      <c r="BLT571" s="1430"/>
      <c r="BLU571" s="1430"/>
      <c r="BLV571" s="1430"/>
      <c r="BLW571" s="1430"/>
      <c r="BLX571" s="1430"/>
      <c r="BLY571" s="1430"/>
      <c r="BLZ571" s="1430"/>
      <c r="BMA571" s="1430"/>
      <c r="BMB571" s="1430"/>
      <c r="BMC571" s="1430"/>
      <c r="BMD571" s="1430"/>
      <c r="BME571" s="1430"/>
      <c r="BMF571" s="1430"/>
      <c r="BMG571" s="1430"/>
      <c r="BMH571" s="1430"/>
      <c r="BMI571" s="1430"/>
      <c r="BMJ571" s="1430"/>
      <c r="BMK571" s="1430"/>
      <c r="BML571" s="1430"/>
      <c r="BMM571" s="1430"/>
      <c r="BMN571" s="1430"/>
      <c r="BMO571" s="1430"/>
      <c r="BMP571" s="1430"/>
      <c r="BMQ571" s="1430"/>
      <c r="BMR571" s="1430"/>
      <c r="BMS571" s="1430"/>
      <c r="BMT571" s="1430"/>
      <c r="BMU571" s="1430"/>
      <c r="BMV571" s="1430"/>
      <c r="BMW571" s="1430"/>
      <c r="BMX571" s="1430"/>
      <c r="BMY571" s="1430"/>
      <c r="BMZ571" s="1430"/>
      <c r="BNA571" s="1430"/>
      <c r="BNB571" s="1430"/>
      <c r="BNC571" s="1430"/>
      <c r="BND571" s="1430"/>
      <c r="BNE571" s="1430"/>
      <c r="BNF571" s="1430"/>
      <c r="BNG571" s="1430"/>
      <c r="BNH571" s="1430"/>
      <c r="BNI571" s="1430"/>
      <c r="BNJ571" s="1430"/>
      <c r="BNK571" s="1430"/>
      <c r="BNL571" s="1430"/>
      <c r="BNM571" s="1430"/>
      <c r="BNN571" s="1430"/>
      <c r="BNO571" s="1430"/>
      <c r="BNP571" s="1430"/>
      <c r="BNQ571" s="1430"/>
      <c r="BNR571" s="1430"/>
      <c r="BNS571" s="1430"/>
      <c r="BNT571" s="1430"/>
      <c r="BNU571" s="1430"/>
      <c r="BNV571" s="1430"/>
      <c r="BNW571" s="1430"/>
      <c r="BNX571" s="1430"/>
      <c r="BNY571" s="1430"/>
      <c r="BNZ571" s="1430"/>
      <c r="BOA571" s="1430"/>
      <c r="BOB571" s="1430"/>
      <c r="BOC571" s="1430"/>
      <c r="BOD571" s="1430"/>
      <c r="BOE571" s="1430"/>
      <c r="BOF571" s="1430"/>
      <c r="BOG571" s="1430"/>
      <c r="BOH571" s="1430"/>
      <c r="BOI571" s="1430"/>
      <c r="BOJ571" s="1430"/>
      <c r="BOK571" s="1430"/>
      <c r="BOL571" s="1430"/>
      <c r="BOM571" s="1430"/>
      <c r="BON571" s="1430"/>
      <c r="BOO571" s="1430"/>
      <c r="BOP571" s="1430"/>
      <c r="BOQ571" s="1430"/>
      <c r="BOR571" s="1430"/>
      <c r="BOS571" s="1430"/>
      <c r="BOT571" s="1430"/>
      <c r="BOU571" s="1430"/>
      <c r="BOV571" s="1430"/>
      <c r="BOW571" s="1430"/>
      <c r="BOX571" s="1430"/>
      <c r="BOY571" s="1430"/>
      <c r="BOZ571" s="1430"/>
      <c r="BPA571" s="1430"/>
      <c r="BPB571" s="1430"/>
      <c r="BPC571" s="1430"/>
      <c r="BPD571" s="1430"/>
      <c r="BPE571" s="1430"/>
      <c r="BPF571" s="1430"/>
      <c r="BPG571" s="1430"/>
      <c r="BPH571" s="1430"/>
      <c r="BPI571" s="1430"/>
      <c r="BPJ571" s="1430"/>
      <c r="BPK571" s="1430"/>
      <c r="BPL571" s="1430"/>
      <c r="BPM571" s="1430"/>
      <c r="BPN571" s="1430"/>
      <c r="BPO571" s="1430"/>
      <c r="BPP571" s="1430"/>
      <c r="BPQ571" s="1430"/>
      <c r="BPR571" s="1430"/>
      <c r="BPS571" s="1430"/>
      <c r="BPT571" s="1430"/>
      <c r="BPU571" s="1430"/>
      <c r="BPV571" s="1430"/>
      <c r="BPW571" s="1430"/>
      <c r="BPX571" s="1430"/>
      <c r="BPY571" s="1430"/>
      <c r="BPZ571" s="1430"/>
      <c r="BQA571" s="1430"/>
      <c r="BQB571" s="1430"/>
      <c r="BQC571" s="1430"/>
      <c r="BQD571" s="1430"/>
      <c r="BQE571" s="1430"/>
      <c r="BQF571" s="1430"/>
      <c r="BQG571" s="1430"/>
      <c r="BQH571" s="1430"/>
      <c r="BQI571" s="1430"/>
      <c r="BQJ571" s="1430"/>
      <c r="BQK571" s="1430"/>
      <c r="BQL571" s="1430"/>
      <c r="BQM571" s="1430"/>
      <c r="BQN571" s="1430"/>
      <c r="BQO571" s="1430"/>
      <c r="BQP571" s="1430"/>
      <c r="BQQ571" s="1430"/>
      <c r="BQR571" s="1430"/>
      <c r="BQS571" s="1430"/>
      <c r="BQT571" s="1430"/>
      <c r="BQU571" s="1430"/>
      <c r="BQV571" s="1430"/>
      <c r="BQW571" s="1430"/>
      <c r="BQX571" s="1430"/>
      <c r="BQY571" s="1430"/>
      <c r="BQZ571" s="1430"/>
      <c r="BRA571" s="1430"/>
      <c r="BRB571" s="1430"/>
      <c r="BRC571" s="1430"/>
      <c r="BRD571" s="1430"/>
      <c r="BRE571" s="1430"/>
      <c r="BRF571" s="1430"/>
      <c r="BRG571" s="1430"/>
      <c r="BRH571" s="1430"/>
      <c r="BRI571" s="1430"/>
      <c r="BRJ571" s="1430"/>
      <c r="BRK571" s="1430"/>
      <c r="BRL571" s="1430"/>
      <c r="BRM571" s="1430"/>
      <c r="BRN571" s="1430"/>
      <c r="BRO571" s="1430"/>
      <c r="BRP571" s="1430"/>
      <c r="BRQ571" s="1430"/>
      <c r="BRR571" s="1430"/>
      <c r="BRS571" s="1430"/>
      <c r="BRT571" s="1430"/>
      <c r="BRU571" s="1430"/>
      <c r="BRV571" s="1430"/>
      <c r="BRW571" s="1430"/>
      <c r="BRX571" s="1430"/>
      <c r="BRY571" s="1430"/>
      <c r="BRZ571" s="1430"/>
      <c r="BSA571" s="1430"/>
      <c r="BSB571" s="1430"/>
      <c r="BSC571" s="1430"/>
      <c r="BSD571" s="1430"/>
      <c r="BSE571" s="1430"/>
      <c r="BSF571" s="1430"/>
      <c r="BSG571" s="1430"/>
      <c r="BSH571" s="1430"/>
      <c r="BSI571" s="1430"/>
      <c r="BSJ571" s="1430"/>
      <c r="BSK571" s="1430"/>
      <c r="BSL571" s="1430"/>
      <c r="BSM571" s="1430"/>
      <c r="BSN571" s="1430"/>
      <c r="BSO571" s="1430"/>
      <c r="BSP571" s="1430"/>
      <c r="BSQ571" s="1430"/>
      <c r="BSR571" s="1430"/>
      <c r="BSS571" s="1430"/>
      <c r="BST571" s="1430"/>
      <c r="BSU571" s="1430"/>
      <c r="BSV571" s="1430"/>
      <c r="BSW571" s="1430"/>
      <c r="BSX571" s="1430"/>
      <c r="BSY571" s="1430"/>
      <c r="BSZ571" s="1430"/>
      <c r="BTA571" s="1430"/>
      <c r="BTB571" s="1430"/>
      <c r="BTC571" s="1430"/>
      <c r="BTD571" s="1430"/>
      <c r="BTE571" s="1430"/>
      <c r="BTF571" s="1430"/>
      <c r="BTG571" s="1430"/>
      <c r="BTH571" s="1430"/>
      <c r="BTI571" s="1430"/>
      <c r="BTJ571" s="1430"/>
      <c r="BTK571" s="1430"/>
      <c r="BTL571" s="1430"/>
      <c r="BTM571" s="1430"/>
      <c r="BTN571" s="1430"/>
      <c r="BTO571" s="1430"/>
      <c r="BTP571" s="1430"/>
      <c r="BTQ571" s="1430"/>
      <c r="BTR571" s="1430"/>
      <c r="BTS571" s="1430"/>
      <c r="BTT571" s="1430"/>
      <c r="BTU571" s="1430"/>
      <c r="BTV571" s="1430"/>
      <c r="BTW571" s="1430"/>
      <c r="BTX571" s="1430"/>
      <c r="BTY571" s="1430"/>
      <c r="BTZ571" s="1430"/>
      <c r="BUA571" s="1430"/>
      <c r="BUB571" s="1430"/>
      <c r="BUC571" s="1430"/>
      <c r="BUD571" s="1430"/>
      <c r="BUE571" s="1430"/>
      <c r="BUF571" s="1430"/>
      <c r="BUG571" s="1430"/>
      <c r="BUH571" s="1430"/>
      <c r="BUI571" s="1430"/>
      <c r="BUJ571" s="1430"/>
      <c r="BUK571" s="1430"/>
      <c r="BUL571" s="1430"/>
      <c r="BUM571" s="1430"/>
      <c r="BUN571" s="1430"/>
      <c r="BUO571" s="1430"/>
      <c r="BUP571" s="1430"/>
      <c r="BUQ571" s="1430"/>
      <c r="BUR571" s="1430"/>
      <c r="BUS571" s="1430"/>
      <c r="BUT571" s="1430"/>
      <c r="BUU571" s="1430"/>
      <c r="BUV571" s="1430"/>
      <c r="BUW571" s="1430"/>
      <c r="BUX571" s="1430"/>
      <c r="BUY571" s="1430"/>
      <c r="BUZ571" s="1430"/>
      <c r="BVA571" s="1430"/>
      <c r="BVB571" s="1430"/>
      <c r="BVC571" s="1430"/>
      <c r="BVD571" s="1430"/>
      <c r="BVE571" s="1430"/>
      <c r="BVF571" s="1430"/>
      <c r="BVG571" s="1430"/>
      <c r="BVH571" s="1430"/>
      <c r="BVI571" s="1430"/>
      <c r="BVJ571" s="1430"/>
      <c r="BVK571" s="1430"/>
      <c r="BVL571" s="1430"/>
      <c r="BVM571" s="1430"/>
      <c r="BVN571" s="1430"/>
      <c r="BVO571" s="1430"/>
      <c r="BVP571" s="1430"/>
      <c r="BVQ571" s="1430"/>
      <c r="BVR571" s="1430"/>
      <c r="BVS571" s="1430"/>
      <c r="BVT571" s="1430"/>
      <c r="BVU571" s="1430"/>
      <c r="BVV571" s="1430"/>
      <c r="BVW571" s="1430"/>
      <c r="BVX571" s="1430"/>
      <c r="BVY571" s="1430"/>
      <c r="BVZ571" s="1430"/>
      <c r="BWA571" s="1430"/>
      <c r="BWB571" s="1430"/>
      <c r="BWC571" s="1430"/>
      <c r="BWD571" s="1430"/>
      <c r="BWE571" s="1430"/>
      <c r="BWF571" s="1430"/>
      <c r="BWG571" s="1430"/>
      <c r="BWH571" s="1430"/>
      <c r="BWI571" s="1430"/>
      <c r="BWJ571" s="1430"/>
      <c r="BWK571" s="1430"/>
      <c r="BWL571" s="1430"/>
      <c r="BWM571" s="1430"/>
      <c r="BWN571" s="1430"/>
      <c r="BWO571" s="1430"/>
      <c r="BWP571" s="1430"/>
      <c r="BWQ571" s="1430"/>
      <c r="BWR571" s="1430"/>
      <c r="BWS571" s="1430"/>
      <c r="BWT571" s="1430"/>
      <c r="BWU571" s="1430"/>
      <c r="BWV571" s="1430"/>
      <c r="BWW571" s="1430"/>
      <c r="BWX571" s="1430"/>
      <c r="BWY571" s="1430"/>
      <c r="BWZ571" s="1430"/>
      <c r="BXA571" s="1430"/>
      <c r="BXB571" s="1430"/>
      <c r="BXC571" s="1430"/>
      <c r="BXD571" s="1430"/>
      <c r="BXE571" s="1430"/>
      <c r="BXF571" s="1430"/>
      <c r="BXG571" s="1430"/>
      <c r="BXH571" s="1430"/>
      <c r="BXI571" s="1430"/>
      <c r="BXJ571" s="1430"/>
      <c r="BXK571" s="1430"/>
      <c r="BXL571" s="1430"/>
      <c r="BXM571" s="1430"/>
      <c r="BXN571" s="1430"/>
      <c r="BXO571" s="1430"/>
      <c r="BXP571" s="1430"/>
      <c r="BXQ571" s="1430"/>
      <c r="BXR571" s="1430"/>
      <c r="BXS571" s="1430"/>
      <c r="BXT571" s="1430"/>
      <c r="BXU571" s="1430"/>
      <c r="BXV571" s="1430"/>
      <c r="BXW571" s="1430"/>
      <c r="BXX571" s="1430"/>
      <c r="BXY571" s="1430"/>
      <c r="BXZ571" s="1430"/>
      <c r="BYA571" s="1430"/>
      <c r="BYB571" s="1430"/>
      <c r="BYC571" s="1430"/>
      <c r="BYD571" s="1430"/>
      <c r="BYE571" s="1430"/>
      <c r="BYF571" s="1430"/>
      <c r="BYG571" s="1430"/>
      <c r="BYH571" s="1430"/>
      <c r="BYI571" s="1430"/>
      <c r="BYJ571" s="1430"/>
      <c r="BYK571" s="1430"/>
      <c r="BYL571" s="1430"/>
      <c r="BYM571" s="1430"/>
      <c r="BYN571" s="1430"/>
      <c r="BYO571" s="1430"/>
      <c r="BYP571" s="1430"/>
      <c r="BYQ571" s="1430"/>
      <c r="BYR571" s="1430"/>
      <c r="BYS571" s="1430"/>
      <c r="BYT571" s="1430"/>
      <c r="BYU571" s="1430"/>
      <c r="BYV571" s="1430"/>
      <c r="BYW571" s="1430"/>
      <c r="BYX571" s="1430"/>
      <c r="BYY571" s="1430"/>
      <c r="BYZ571" s="1430"/>
      <c r="BZA571" s="1430"/>
      <c r="BZB571" s="1430"/>
      <c r="BZC571" s="1430"/>
      <c r="BZD571" s="1430"/>
      <c r="BZE571" s="1430"/>
      <c r="BZF571" s="1430"/>
      <c r="BZG571" s="1430"/>
      <c r="BZH571" s="1430"/>
      <c r="BZI571" s="1430"/>
      <c r="BZJ571" s="1430"/>
      <c r="BZK571" s="1430"/>
      <c r="BZL571" s="1430"/>
      <c r="BZM571" s="1430"/>
      <c r="BZN571" s="1430"/>
      <c r="BZO571" s="1430"/>
      <c r="BZP571" s="1430"/>
      <c r="BZQ571" s="1430"/>
      <c r="BZR571" s="1430"/>
      <c r="BZS571" s="1430"/>
      <c r="BZT571" s="1430"/>
      <c r="BZU571" s="1430"/>
      <c r="BZV571" s="1430"/>
      <c r="BZW571" s="1430"/>
      <c r="BZX571" s="1430"/>
      <c r="BZY571" s="1430"/>
      <c r="BZZ571" s="1430"/>
      <c r="CAA571" s="1430"/>
      <c r="CAB571" s="1430"/>
      <c r="CAC571" s="1430"/>
      <c r="CAD571" s="1430"/>
      <c r="CAE571" s="1430"/>
      <c r="CAF571" s="1430"/>
      <c r="CAG571" s="1430"/>
      <c r="CAH571" s="1430"/>
      <c r="CAI571" s="1430"/>
      <c r="CAJ571" s="1430"/>
      <c r="CAK571" s="1430"/>
      <c r="CAL571" s="1430"/>
      <c r="CAM571" s="1430"/>
      <c r="CAN571" s="1430"/>
      <c r="CAO571" s="1430"/>
      <c r="CAP571" s="1430"/>
      <c r="CAQ571" s="1430"/>
      <c r="CAR571" s="1430"/>
      <c r="CAS571" s="1430"/>
      <c r="CAT571" s="1430"/>
      <c r="CAU571" s="1430"/>
      <c r="CAV571" s="1430"/>
      <c r="CAW571" s="1430"/>
      <c r="CAX571" s="1430"/>
      <c r="CAY571" s="1430"/>
      <c r="CAZ571" s="1430"/>
      <c r="CBA571" s="1430"/>
      <c r="CBB571" s="1430"/>
      <c r="CBC571" s="1430"/>
      <c r="CBD571" s="1430"/>
      <c r="CBE571" s="1430"/>
      <c r="CBF571" s="1430"/>
      <c r="CBG571" s="1430"/>
      <c r="CBH571" s="1430"/>
      <c r="CBI571" s="1430"/>
      <c r="CBJ571" s="1430"/>
      <c r="CBK571" s="1430"/>
      <c r="CBL571" s="1430"/>
      <c r="CBM571" s="1430"/>
      <c r="CBN571" s="1430"/>
      <c r="CBO571" s="1430"/>
      <c r="CBP571" s="1430"/>
      <c r="CBQ571" s="1430"/>
      <c r="CBR571" s="1430"/>
      <c r="CBS571" s="1430"/>
      <c r="CBT571" s="1430"/>
      <c r="CBU571" s="1430"/>
      <c r="CBV571" s="1430"/>
      <c r="CBW571" s="1430"/>
      <c r="CBX571" s="1430"/>
      <c r="CBY571" s="1430"/>
      <c r="CBZ571" s="1430"/>
      <c r="CCA571" s="1430"/>
      <c r="CCB571" s="1430"/>
      <c r="CCC571" s="1430"/>
      <c r="CCD571" s="1430"/>
      <c r="CCE571" s="1430"/>
      <c r="CCF571" s="1430"/>
      <c r="CCG571" s="1430"/>
      <c r="CCH571" s="1430"/>
      <c r="CCI571" s="1430"/>
      <c r="CCJ571" s="1430"/>
      <c r="CCK571" s="1430"/>
      <c r="CCL571" s="1430"/>
      <c r="CCM571" s="1430"/>
      <c r="CCN571" s="1430"/>
      <c r="CCO571" s="1430"/>
      <c r="CCP571" s="1430"/>
      <c r="CCQ571" s="1430"/>
      <c r="CCR571" s="1430"/>
      <c r="CCS571" s="1430"/>
      <c r="CCT571" s="1430"/>
      <c r="CCU571" s="1430"/>
      <c r="CCV571" s="1430"/>
      <c r="CCW571" s="1430"/>
      <c r="CCX571" s="1430"/>
      <c r="CCY571" s="1430"/>
      <c r="CCZ571" s="1430"/>
      <c r="CDA571" s="1430"/>
      <c r="CDB571" s="1430"/>
      <c r="CDC571" s="1430"/>
      <c r="CDD571" s="1430"/>
      <c r="CDE571" s="1430"/>
      <c r="CDF571" s="1430"/>
      <c r="CDG571" s="1430"/>
      <c r="CDH571" s="1430"/>
      <c r="CDI571" s="1430"/>
      <c r="CDJ571" s="1430"/>
      <c r="CDK571" s="1430"/>
      <c r="CDL571" s="1430"/>
      <c r="CDM571" s="1430"/>
      <c r="CDN571" s="1430"/>
      <c r="CDO571" s="1430"/>
      <c r="CDP571" s="1430"/>
      <c r="CDQ571" s="1430"/>
      <c r="CDR571" s="1430"/>
      <c r="CDS571" s="1430"/>
      <c r="CDT571" s="1430"/>
      <c r="CDU571" s="1430"/>
      <c r="CDV571" s="1430"/>
      <c r="CDW571" s="1430"/>
      <c r="CDX571" s="1430"/>
      <c r="CDY571" s="1430"/>
      <c r="CDZ571" s="1430"/>
      <c r="CEA571" s="1430"/>
      <c r="CEB571" s="1430"/>
      <c r="CEC571" s="1430"/>
      <c r="CED571" s="1430"/>
      <c r="CEE571" s="1430"/>
      <c r="CEF571" s="1430"/>
      <c r="CEG571" s="1430"/>
      <c r="CEH571" s="1430"/>
      <c r="CEI571" s="1430"/>
      <c r="CEJ571" s="1430"/>
      <c r="CEK571" s="1430"/>
      <c r="CEL571" s="1430"/>
      <c r="CEM571" s="1430"/>
      <c r="CEN571" s="1430"/>
      <c r="CEO571" s="1430"/>
      <c r="CEP571" s="1430"/>
      <c r="CEQ571" s="1430"/>
      <c r="CER571" s="1430"/>
      <c r="CES571" s="1430"/>
      <c r="CET571" s="1430"/>
      <c r="CEU571" s="1430"/>
      <c r="CEV571" s="1430"/>
      <c r="CEW571" s="1430"/>
      <c r="CEX571" s="1430"/>
      <c r="CEY571" s="1430"/>
      <c r="CEZ571" s="1430"/>
      <c r="CFA571" s="1430"/>
      <c r="CFB571" s="1430"/>
      <c r="CFC571" s="1430"/>
      <c r="CFD571" s="1430"/>
      <c r="CFE571" s="1430"/>
      <c r="CFF571" s="1430"/>
      <c r="CFG571" s="1430"/>
      <c r="CFH571" s="1430"/>
      <c r="CFI571" s="1430"/>
      <c r="CFJ571" s="1430"/>
      <c r="CFK571" s="1430"/>
      <c r="CFL571" s="1430"/>
      <c r="CFM571" s="1430"/>
      <c r="CFN571" s="1430"/>
      <c r="CFO571" s="1430"/>
      <c r="CFP571" s="1430"/>
      <c r="CFQ571" s="1430"/>
      <c r="CFR571" s="1430"/>
      <c r="CFS571" s="1430"/>
      <c r="CFT571" s="1430"/>
      <c r="CFU571" s="1430"/>
      <c r="CFV571" s="1430"/>
      <c r="CFW571" s="1430"/>
      <c r="CFX571" s="1430"/>
      <c r="CFY571" s="1430"/>
      <c r="CFZ571" s="1430"/>
      <c r="CGA571" s="1430"/>
      <c r="CGB571" s="1430"/>
      <c r="CGC571" s="1430"/>
      <c r="CGD571" s="1430"/>
      <c r="CGE571" s="1430"/>
      <c r="CGF571" s="1430"/>
      <c r="CGG571" s="1430"/>
      <c r="CGH571" s="1430"/>
      <c r="CGI571" s="1430"/>
      <c r="CGJ571" s="1430"/>
      <c r="CGK571" s="1430"/>
      <c r="CGL571" s="1430"/>
      <c r="CGM571" s="1430"/>
      <c r="CGN571" s="1430"/>
      <c r="CGO571" s="1430"/>
      <c r="CGP571" s="1430"/>
      <c r="CGQ571" s="1430"/>
      <c r="CGR571" s="1430"/>
      <c r="CGS571" s="1430"/>
      <c r="CGT571" s="1430"/>
      <c r="CGU571" s="1430"/>
      <c r="CGV571" s="1430"/>
      <c r="CGW571" s="1430"/>
      <c r="CGX571" s="1430"/>
      <c r="CGY571" s="1430"/>
      <c r="CGZ571" s="1430"/>
      <c r="CHA571" s="1430"/>
      <c r="CHB571" s="1430"/>
      <c r="CHC571" s="1430"/>
      <c r="CHD571" s="1430"/>
      <c r="CHE571" s="1430"/>
      <c r="CHF571" s="1430"/>
      <c r="CHG571" s="1430"/>
      <c r="CHH571" s="1430"/>
      <c r="CHI571" s="1430"/>
      <c r="CHJ571" s="1430"/>
      <c r="CHK571" s="1430"/>
      <c r="CHL571" s="1430"/>
      <c r="CHM571" s="1430"/>
      <c r="CHN571" s="1430"/>
      <c r="CHO571" s="1430"/>
      <c r="CHP571" s="1430"/>
      <c r="CHQ571" s="1430"/>
      <c r="CHR571" s="1430"/>
      <c r="CHS571" s="1430"/>
      <c r="CHT571" s="1430"/>
      <c r="CHU571" s="1430"/>
      <c r="CHV571" s="1430"/>
      <c r="CHW571" s="1430"/>
      <c r="CHX571" s="1430"/>
      <c r="CHY571" s="1430"/>
      <c r="CHZ571" s="1430"/>
      <c r="CIA571" s="1430"/>
      <c r="CIB571" s="1430"/>
      <c r="CIC571" s="1430"/>
      <c r="CID571" s="1430"/>
      <c r="CIE571" s="1430"/>
      <c r="CIF571" s="1430"/>
      <c r="CIG571" s="1430"/>
      <c r="CIH571" s="1430"/>
      <c r="CII571" s="1430"/>
      <c r="CIJ571" s="1430"/>
      <c r="CIK571" s="1430"/>
      <c r="CIL571" s="1430"/>
      <c r="CIM571" s="1430"/>
      <c r="CIN571" s="1430"/>
      <c r="CIO571" s="1430"/>
      <c r="CIP571" s="1430"/>
      <c r="CIQ571" s="1430"/>
      <c r="CIR571" s="1430"/>
      <c r="CIS571" s="1430"/>
      <c r="CIT571" s="1430"/>
      <c r="CIU571" s="1430"/>
      <c r="CIV571" s="1430"/>
      <c r="CIW571" s="1430"/>
      <c r="CIX571" s="1430"/>
      <c r="CIY571" s="1430"/>
      <c r="CIZ571" s="1430"/>
      <c r="CJA571" s="1430"/>
      <c r="CJB571" s="1430"/>
      <c r="CJC571" s="1430"/>
      <c r="CJD571" s="1430"/>
      <c r="CJE571" s="1430"/>
      <c r="CJF571" s="1430"/>
      <c r="CJG571" s="1430"/>
      <c r="CJH571" s="1430"/>
      <c r="CJI571" s="1430"/>
      <c r="CJJ571" s="1430"/>
      <c r="CJK571" s="1430"/>
      <c r="CJL571" s="1430"/>
      <c r="CJM571" s="1430"/>
      <c r="CJN571" s="1430"/>
      <c r="CJO571" s="1430"/>
      <c r="CJP571" s="1430"/>
      <c r="CJQ571" s="1430"/>
      <c r="CJR571" s="1430"/>
      <c r="CJS571" s="1430"/>
      <c r="CJT571" s="1430"/>
      <c r="CJU571" s="1430"/>
      <c r="CJV571" s="1430"/>
      <c r="CJW571" s="1430"/>
      <c r="CJX571" s="1430"/>
      <c r="CJY571" s="1430"/>
      <c r="CJZ571" s="1430"/>
      <c r="CKA571" s="1430"/>
      <c r="CKB571" s="1430"/>
      <c r="CKC571" s="1430"/>
      <c r="CKD571" s="1430"/>
      <c r="CKE571" s="1430"/>
      <c r="CKF571" s="1430"/>
      <c r="CKG571" s="1430"/>
      <c r="CKH571" s="1430"/>
      <c r="CKI571" s="1430"/>
      <c r="CKJ571" s="1430"/>
      <c r="CKK571" s="1430"/>
      <c r="CKL571" s="1430"/>
      <c r="CKM571" s="1430"/>
      <c r="CKN571" s="1430"/>
      <c r="CKO571" s="1430"/>
      <c r="CKP571" s="1430"/>
      <c r="CKQ571" s="1430"/>
      <c r="CKR571" s="1430"/>
      <c r="CKS571" s="1430"/>
      <c r="CKT571" s="1430"/>
      <c r="CKU571" s="1430"/>
      <c r="CKV571" s="1430"/>
      <c r="CKW571" s="1430"/>
      <c r="CKX571" s="1430"/>
      <c r="CKY571" s="1430"/>
      <c r="CKZ571" s="1430"/>
      <c r="CLA571" s="1430"/>
      <c r="CLB571" s="1430"/>
      <c r="CLC571" s="1430"/>
      <c r="CLD571" s="1430"/>
      <c r="CLE571" s="1430"/>
      <c r="CLF571" s="1430"/>
      <c r="CLG571" s="1430"/>
      <c r="CLH571" s="1430"/>
      <c r="CLI571" s="1430"/>
      <c r="CLJ571" s="1430"/>
      <c r="CLK571" s="1430"/>
      <c r="CLL571" s="1430"/>
      <c r="CLM571" s="1430"/>
      <c r="CLN571" s="1430"/>
      <c r="CLO571" s="1430"/>
      <c r="CLP571" s="1430"/>
      <c r="CLQ571" s="1430"/>
      <c r="CLR571" s="1430"/>
      <c r="CLS571" s="1430"/>
      <c r="CLT571" s="1430"/>
      <c r="CLU571" s="1430"/>
      <c r="CLV571" s="1430"/>
      <c r="CLW571" s="1430"/>
      <c r="CLX571" s="1430"/>
      <c r="CLY571" s="1430"/>
      <c r="CLZ571" s="1430"/>
      <c r="CMA571" s="1430"/>
      <c r="CMB571" s="1430"/>
      <c r="CMC571" s="1430"/>
      <c r="CMD571" s="1430"/>
      <c r="CME571" s="1430"/>
      <c r="CMF571" s="1430"/>
      <c r="CMG571" s="1430"/>
      <c r="CMH571" s="1430"/>
      <c r="CMI571" s="1430"/>
      <c r="CMJ571" s="1430"/>
      <c r="CMK571" s="1430"/>
      <c r="CML571" s="1430"/>
      <c r="CMM571" s="1430"/>
      <c r="CMN571" s="1430"/>
      <c r="CMO571" s="1430"/>
      <c r="CMP571" s="1430"/>
      <c r="CMQ571" s="1430"/>
      <c r="CMR571" s="1430"/>
      <c r="CMS571" s="1430"/>
      <c r="CMT571" s="1430"/>
      <c r="CMU571" s="1430"/>
      <c r="CMV571" s="1430"/>
      <c r="CMW571" s="1430"/>
      <c r="CMX571" s="1430"/>
      <c r="CMY571" s="1430"/>
      <c r="CMZ571" s="1430"/>
      <c r="CNA571" s="1430"/>
      <c r="CNB571" s="1430"/>
      <c r="CNC571" s="1430"/>
      <c r="CND571" s="1430"/>
      <c r="CNE571" s="1430"/>
      <c r="CNF571" s="1430"/>
      <c r="CNG571" s="1430"/>
      <c r="CNH571" s="1430"/>
      <c r="CNI571" s="1430"/>
      <c r="CNJ571" s="1430"/>
      <c r="CNK571" s="1430"/>
      <c r="CNL571" s="1430"/>
      <c r="CNM571" s="1430"/>
      <c r="CNN571" s="1430"/>
      <c r="CNO571" s="1430"/>
      <c r="CNP571" s="1430"/>
      <c r="CNQ571" s="1430"/>
      <c r="CNR571" s="1430"/>
      <c r="CNS571" s="1430"/>
      <c r="CNT571" s="1430"/>
      <c r="CNU571" s="1430"/>
      <c r="CNV571" s="1430"/>
      <c r="CNW571" s="1430"/>
      <c r="CNX571" s="1430"/>
      <c r="CNY571" s="1430"/>
      <c r="CNZ571" s="1430"/>
      <c r="COA571" s="1430"/>
      <c r="COB571" s="1430"/>
      <c r="COC571" s="1430"/>
      <c r="COD571" s="1430"/>
      <c r="COE571" s="1430"/>
      <c r="COF571" s="1430"/>
      <c r="COG571" s="1430"/>
      <c r="COH571" s="1430"/>
      <c r="COI571" s="1430"/>
      <c r="COJ571" s="1430"/>
      <c r="COK571" s="1430"/>
      <c r="COL571" s="1430"/>
      <c r="COM571" s="1430"/>
      <c r="CON571" s="1430"/>
      <c r="COO571" s="1430"/>
      <c r="COP571" s="1430"/>
      <c r="COQ571" s="1430"/>
      <c r="COR571" s="1430"/>
      <c r="COS571" s="1430"/>
      <c r="COT571" s="1430"/>
      <c r="COU571" s="1430"/>
      <c r="COV571" s="1430"/>
      <c r="COW571" s="1430"/>
      <c r="COX571" s="1430"/>
      <c r="COY571" s="1430"/>
      <c r="COZ571" s="1430"/>
      <c r="CPA571" s="1430"/>
      <c r="CPB571" s="1430"/>
      <c r="CPC571" s="1430"/>
      <c r="CPD571" s="1430"/>
      <c r="CPE571" s="1430"/>
      <c r="CPF571" s="1430"/>
      <c r="CPG571" s="1430"/>
      <c r="CPH571" s="1430"/>
      <c r="CPI571" s="1430"/>
      <c r="CPJ571" s="1430"/>
      <c r="CPK571" s="1430"/>
      <c r="CPL571" s="1430"/>
      <c r="CPM571" s="1430"/>
      <c r="CPN571" s="1430"/>
      <c r="CPO571" s="1430"/>
      <c r="CPP571" s="1430"/>
      <c r="CPQ571" s="1430"/>
      <c r="CPR571" s="1430"/>
      <c r="CPS571" s="1430"/>
      <c r="CPT571" s="1430"/>
      <c r="CPU571" s="1430"/>
      <c r="CPV571" s="1430"/>
      <c r="CPW571" s="1430"/>
      <c r="CPX571" s="1430"/>
      <c r="CPY571" s="1430"/>
      <c r="CPZ571" s="1430"/>
      <c r="CQA571" s="1430"/>
      <c r="CQB571" s="1430"/>
      <c r="CQC571" s="1430"/>
      <c r="CQD571" s="1430"/>
      <c r="CQE571" s="1430"/>
      <c r="CQF571" s="1430"/>
      <c r="CQG571" s="1430"/>
      <c r="CQH571" s="1430"/>
      <c r="CQI571" s="1430"/>
      <c r="CQJ571" s="1430"/>
      <c r="CQK571" s="1430"/>
      <c r="CQL571" s="1430"/>
      <c r="CQM571" s="1430"/>
      <c r="CQN571" s="1430"/>
      <c r="CQO571" s="1430"/>
      <c r="CQP571" s="1430"/>
      <c r="CQQ571" s="1430"/>
      <c r="CQR571" s="1430"/>
      <c r="CQS571" s="1430"/>
      <c r="CQT571" s="1430"/>
      <c r="CQU571" s="1430"/>
      <c r="CQV571" s="1430"/>
      <c r="CQW571" s="1430"/>
      <c r="CQX571" s="1430"/>
      <c r="CQY571" s="1430"/>
      <c r="CQZ571" s="1430"/>
      <c r="CRA571" s="1430"/>
      <c r="CRB571" s="1430"/>
      <c r="CRC571" s="1430"/>
      <c r="CRD571" s="1430"/>
      <c r="CRE571" s="1430"/>
      <c r="CRF571" s="1430"/>
      <c r="CRG571" s="1430"/>
      <c r="CRH571" s="1430"/>
      <c r="CRI571" s="1430"/>
      <c r="CRJ571" s="1430"/>
      <c r="CRK571" s="1430"/>
      <c r="CRL571" s="1430"/>
      <c r="CRM571" s="1430"/>
      <c r="CRN571" s="1430"/>
      <c r="CRO571" s="1430"/>
      <c r="CRP571" s="1430"/>
      <c r="CRQ571" s="1430"/>
      <c r="CRR571" s="1430"/>
      <c r="CRS571" s="1430"/>
      <c r="CRT571" s="1430"/>
      <c r="CRU571" s="1430"/>
      <c r="CRV571" s="1430"/>
      <c r="CRW571" s="1430"/>
      <c r="CRX571" s="1430"/>
      <c r="CRY571" s="1430"/>
      <c r="CRZ571" s="1430"/>
      <c r="CSA571" s="1430"/>
      <c r="CSB571" s="1430"/>
      <c r="CSC571" s="1430"/>
      <c r="CSD571" s="1430"/>
      <c r="CSE571" s="1430"/>
      <c r="CSF571" s="1430"/>
      <c r="CSG571" s="1430"/>
      <c r="CSH571" s="1430"/>
      <c r="CSI571" s="1430"/>
      <c r="CSJ571" s="1430"/>
      <c r="CSK571" s="1430"/>
      <c r="CSL571" s="1430"/>
      <c r="CSM571" s="1430"/>
      <c r="CSN571" s="1430"/>
      <c r="CSO571" s="1430"/>
      <c r="CSP571" s="1430"/>
      <c r="CSQ571" s="1430"/>
      <c r="CSR571" s="1430"/>
      <c r="CSS571" s="1430"/>
      <c r="CST571" s="1430"/>
      <c r="CSU571" s="1430"/>
      <c r="CSV571" s="1430"/>
      <c r="CSW571" s="1430"/>
      <c r="CSX571" s="1430"/>
      <c r="CSY571" s="1430"/>
      <c r="CSZ571" s="1430"/>
      <c r="CTA571" s="1430"/>
      <c r="CTB571" s="1430"/>
      <c r="CTC571" s="1430"/>
      <c r="CTD571" s="1430"/>
      <c r="CTE571" s="1430"/>
      <c r="CTF571" s="1430"/>
      <c r="CTG571" s="1430"/>
      <c r="CTH571" s="1430"/>
      <c r="CTI571" s="1430"/>
      <c r="CTJ571" s="1430"/>
      <c r="CTK571" s="1430"/>
      <c r="CTL571" s="1430"/>
      <c r="CTM571" s="1430"/>
      <c r="CTN571" s="1430"/>
      <c r="CTO571" s="1430"/>
      <c r="CTP571" s="1430"/>
      <c r="CTQ571" s="1430"/>
      <c r="CTR571" s="1430"/>
      <c r="CTS571" s="1430"/>
      <c r="CTT571" s="1430"/>
      <c r="CTU571" s="1430"/>
      <c r="CTV571" s="1430"/>
      <c r="CTW571" s="1430"/>
      <c r="CTX571" s="1430"/>
      <c r="CTY571" s="1430"/>
      <c r="CTZ571" s="1430"/>
      <c r="CUA571" s="1430"/>
      <c r="CUB571" s="1430"/>
      <c r="CUC571" s="1430"/>
      <c r="CUD571" s="1430"/>
      <c r="CUE571" s="1430"/>
      <c r="CUF571" s="1430"/>
      <c r="CUG571" s="1430"/>
      <c r="CUH571" s="1430"/>
      <c r="CUI571" s="1430"/>
      <c r="CUJ571" s="1430"/>
      <c r="CUK571" s="1430"/>
      <c r="CUL571" s="1430"/>
      <c r="CUM571" s="1430"/>
      <c r="CUN571" s="1430"/>
      <c r="CUO571" s="1430"/>
      <c r="CUP571" s="1430"/>
      <c r="CUQ571" s="1430"/>
      <c r="CUR571" s="1430"/>
      <c r="CUS571" s="1430"/>
      <c r="CUT571" s="1430"/>
      <c r="CUU571" s="1430"/>
      <c r="CUV571" s="1430"/>
      <c r="CUW571" s="1430"/>
      <c r="CUX571" s="1430"/>
      <c r="CUY571" s="1430"/>
      <c r="CUZ571" s="1430"/>
      <c r="CVA571" s="1430"/>
      <c r="CVB571" s="1430"/>
      <c r="CVC571" s="1430"/>
      <c r="CVD571" s="1430"/>
      <c r="CVE571" s="1430"/>
      <c r="CVF571" s="1430"/>
      <c r="CVG571" s="1430"/>
      <c r="CVH571" s="1430"/>
      <c r="CVI571" s="1430"/>
      <c r="CVJ571" s="1430"/>
      <c r="CVK571" s="1430"/>
      <c r="CVL571" s="1430"/>
      <c r="CVM571" s="1430"/>
      <c r="CVN571" s="1430"/>
      <c r="CVO571" s="1430"/>
      <c r="CVP571" s="1430"/>
      <c r="CVQ571" s="1430"/>
      <c r="CVR571" s="1430"/>
      <c r="CVS571" s="1430"/>
      <c r="CVT571" s="1430"/>
      <c r="CVU571" s="1430"/>
      <c r="CVV571" s="1430"/>
      <c r="CVW571" s="1430"/>
      <c r="CVX571" s="1430"/>
      <c r="CVY571" s="1430"/>
      <c r="CVZ571" s="1430"/>
      <c r="CWA571" s="1430"/>
      <c r="CWB571" s="1430"/>
      <c r="CWC571" s="1430"/>
      <c r="CWD571" s="1430"/>
      <c r="CWE571" s="1430"/>
      <c r="CWF571" s="1430"/>
      <c r="CWG571" s="1430"/>
      <c r="CWH571" s="1430"/>
      <c r="CWI571" s="1430"/>
      <c r="CWJ571" s="1430"/>
      <c r="CWK571" s="1430"/>
      <c r="CWL571" s="1430"/>
      <c r="CWM571" s="1430"/>
      <c r="CWN571" s="1430"/>
      <c r="CWO571" s="1430"/>
      <c r="CWP571" s="1430"/>
      <c r="CWQ571" s="1430"/>
      <c r="CWR571" s="1430"/>
      <c r="CWS571" s="1430"/>
      <c r="CWT571" s="1430"/>
      <c r="CWU571" s="1430"/>
      <c r="CWV571" s="1430"/>
      <c r="CWW571" s="1430"/>
      <c r="CWX571" s="1430"/>
      <c r="CWY571" s="1430"/>
      <c r="CWZ571" s="1430"/>
      <c r="CXA571" s="1430"/>
      <c r="CXB571" s="1430"/>
      <c r="CXC571" s="1430"/>
      <c r="CXD571" s="1430"/>
      <c r="CXE571" s="1430"/>
      <c r="CXF571" s="1430"/>
      <c r="CXG571" s="1430"/>
      <c r="CXH571" s="1430"/>
      <c r="CXI571" s="1430"/>
      <c r="CXJ571" s="1430"/>
      <c r="CXK571" s="1430"/>
      <c r="CXL571" s="1430"/>
      <c r="CXM571" s="1430"/>
      <c r="CXN571" s="1430"/>
      <c r="CXO571" s="1430"/>
      <c r="CXP571" s="1430"/>
      <c r="CXQ571" s="1430"/>
      <c r="CXR571" s="1430"/>
      <c r="CXS571" s="1430"/>
      <c r="CXT571" s="1430"/>
      <c r="CXU571" s="1430"/>
      <c r="CXV571" s="1430"/>
      <c r="CXW571" s="1430"/>
      <c r="CXX571" s="1430"/>
      <c r="CXY571" s="1430"/>
      <c r="CXZ571" s="1430"/>
      <c r="CYA571" s="1430"/>
      <c r="CYB571" s="1430"/>
      <c r="CYC571" s="1430"/>
      <c r="CYD571" s="1430"/>
      <c r="CYE571" s="1430"/>
      <c r="CYF571" s="1430"/>
      <c r="CYG571" s="1430"/>
      <c r="CYH571" s="1430"/>
      <c r="CYI571" s="1430"/>
      <c r="CYJ571" s="1430"/>
      <c r="CYK571" s="1430"/>
      <c r="CYL571" s="1430"/>
      <c r="CYM571" s="1430"/>
      <c r="CYN571" s="1430"/>
      <c r="CYO571" s="1430"/>
      <c r="CYP571" s="1430"/>
      <c r="CYQ571" s="1430"/>
      <c r="CYR571" s="1430"/>
      <c r="CYS571" s="1430"/>
      <c r="CYT571" s="1430"/>
      <c r="CYU571" s="1430"/>
      <c r="CYV571" s="1430"/>
      <c r="CYW571" s="1430"/>
      <c r="CYX571" s="1430"/>
      <c r="CYY571" s="1430"/>
      <c r="CYZ571" s="1430"/>
      <c r="CZA571" s="1430"/>
      <c r="CZB571" s="1430"/>
      <c r="CZC571" s="1430"/>
      <c r="CZD571" s="1430"/>
      <c r="CZE571" s="1430"/>
      <c r="CZF571" s="1430"/>
      <c r="CZG571" s="1430"/>
      <c r="CZH571" s="1430"/>
      <c r="CZI571" s="1430"/>
      <c r="CZJ571" s="1430"/>
      <c r="CZK571" s="1430"/>
      <c r="CZL571" s="1430"/>
      <c r="CZM571" s="1430"/>
      <c r="CZN571" s="1430"/>
      <c r="CZO571" s="1430"/>
      <c r="CZP571" s="1430"/>
      <c r="CZQ571" s="1430"/>
      <c r="CZR571" s="1430"/>
      <c r="CZS571" s="1430"/>
      <c r="CZT571" s="1430"/>
      <c r="CZU571" s="1430"/>
      <c r="CZV571" s="1430"/>
      <c r="CZW571" s="1430"/>
      <c r="CZX571" s="1430"/>
      <c r="CZY571" s="1430"/>
      <c r="CZZ571" s="1430"/>
      <c r="DAA571" s="1430"/>
      <c r="DAB571" s="1430"/>
      <c r="DAC571" s="1430"/>
      <c r="DAD571" s="1430"/>
      <c r="DAE571" s="1430"/>
      <c r="DAF571" s="1430"/>
      <c r="DAG571" s="1430"/>
      <c r="DAH571" s="1430"/>
      <c r="DAI571" s="1430"/>
      <c r="DAJ571" s="1430"/>
      <c r="DAK571" s="1430"/>
      <c r="DAL571" s="1430"/>
      <c r="DAM571" s="1430"/>
      <c r="DAN571" s="1430"/>
      <c r="DAO571" s="1430"/>
      <c r="DAP571" s="1430"/>
      <c r="DAQ571" s="1430"/>
      <c r="DAR571" s="1430"/>
      <c r="DAS571" s="1430"/>
      <c r="DAT571" s="1430"/>
      <c r="DAU571" s="1430"/>
      <c r="DAV571" s="1430"/>
      <c r="DAW571" s="1430"/>
      <c r="DAX571" s="1430"/>
      <c r="DAY571" s="1430"/>
      <c r="DAZ571" s="1430"/>
      <c r="DBA571" s="1430"/>
      <c r="DBB571" s="1430"/>
      <c r="DBC571" s="1430"/>
      <c r="DBD571" s="1430"/>
      <c r="DBE571" s="1430"/>
      <c r="DBF571" s="1430"/>
      <c r="DBG571" s="1430"/>
      <c r="DBH571" s="1430"/>
      <c r="DBI571" s="1430"/>
      <c r="DBJ571" s="1430"/>
      <c r="DBK571" s="1430"/>
      <c r="DBL571" s="1430"/>
      <c r="DBM571" s="1430"/>
      <c r="DBN571" s="1430"/>
      <c r="DBO571" s="1430"/>
      <c r="DBP571" s="1430"/>
      <c r="DBQ571" s="1430"/>
      <c r="DBR571" s="1430"/>
      <c r="DBS571" s="1430"/>
      <c r="DBT571" s="1430"/>
      <c r="DBU571" s="1430"/>
      <c r="DBV571" s="1430"/>
      <c r="DBW571" s="1430"/>
      <c r="DBX571" s="1430"/>
      <c r="DBY571" s="1430"/>
      <c r="DBZ571" s="1430"/>
      <c r="DCA571" s="1430"/>
      <c r="DCB571" s="1430"/>
      <c r="DCC571" s="1430"/>
      <c r="DCD571" s="1430"/>
      <c r="DCE571" s="1430"/>
      <c r="DCF571" s="1430"/>
      <c r="DCG571" s="1430"/>
      <c r="DCH571" s="1430"/>
      <c r="DCI571" s="1430"/>
      <c r="DCJ571" s="1430"/>
      <c r="DCK571" s="1430"/>
      <c r="DCL571" s="1430"/>
      <c r="DCM571" s="1430"/>
      <c r="DCN571" s="1430"/>
      <c r="DCO571" s="1430"/>
      <c r="DCP571" s="1430"/>
      <c r="DCQ571" s="1430"/>
      <c r="DCR571" s="1430"/>
      <c r="DCS571" s="1430"/>
      <c r="DCT571" s="1430"/>
      <c r="DCU571" s="1430"/>
      <c r="DCV571" s="1430"/>
      <c r="DCW571" s="1430"/>
      <c r="DCX571" s="1430"/>
      <c r="DCY571" s="1430"/>
      <c r="DCZ571" s="1430"/>
      <c r="DDA571" s="1430"/>
      <c r="DDB571" s="1430"/>
      <c r="DDC571" s="1430"/>
      <c r="DDD571" s="1430"/>
      <c r="DDE571" s="1430"/>
      <c r="DDF571" s="1430"/>
      <c r="DDG571" s="1430"/>
      <c r="DDH571" s="1430"/>
      <c r="DDI571" s="1430"/>
      <c r="DDJ571" s="1430"/>
      <c r="DDK571" s="1430"/>
      <c r="DDL571" s="1430"/>
      <c r="DDM571" s="1430"/>
      <c r="DDN571" s="1430"/>
      <c r="DDO571" s="1430"/>
      <c r="DDP571" s="1430"/>
      <c r="DDQ571" s="1430"/>
      <c r="DDR571" s="1430"/>
      <c r="DDS571" s="1430"/>
      <c r="DDT571" s="1430"/>
      <c r="DDU571" s="1430"/>
      <c r="DDV571" s="1430"/>
      <c r="DDW571" s="1430"/>
      <c r="DDX571" s="1430"/>
      <c r="DDY571" s="1430"/>
      <c r="DDZ571" s="1430"/>
      <c r="DEA571" s="1430"/>
      <c r="DEB571" s="1430"/>
      <c r="DEC571" s="1430"/>
      <c r="DED571" s="1430"/>
      <c r="DEE571" s="1430"/>
      <c r="DEF571" s="1430"/>
      <c r="DEG571" s="1430"/>
      <c r="DEH571" s="1430"/>
      <c r="DEI571" s="1430"/>
      <c r="DEJ571" s="1430"/>
      <c r="DEK571" s="1430"/>
      <c r="DEL571" s="1430"/>
      <c r="DEM571" s="1430"/>
      <c r="DEN571" s="1430"/>
      <c r="DEO571" s="1430"/>
      <c r="DEP571" s="1430"/>
      <c r="DEQ571" s="1430"/>
      <c r="DER571" s="1430"/>
      <c r="DES571" s="1430"/>
      <c r="DET571" s="1430"/>
      <c r="DEU571" s="1430"/>
      <c r="DEV571" s="1430"/>
      <c r="DEW571" s="1430"/>
      <c r="DEX571" s="1430"/>
      <c r="DEY571" s="1430"/>
      <c r="DEZ571" s="1430"/>
      <c r="DFA571" s="1430"/>
      <c r="DFB571" s="1430"/>
      <c r="DFC571" s="1430"/>
      <c r="DFD571" s="1430"/>
      <c r="DFE571" s="1430"/>
      <c r="DFF571" s="1430"/>
      <c r="DFG571" s="1430"/>
      <c r="DFH571" s="1430"/>
      <c r="DFI571" s="1430"/>
      <c r="DFJ571" s="1430"/>
      <c r="DFK571" s="1430"/>
      <c r="DFL571" s="1430"/>
      <c r="DFM571" s="1430"/>
      <c r="DFN571" s="1430"/>
      <c r="DFO571" s="1430"/>
      <c r="DFP571" s="1430"/>
      <c r="DFQ571" s="1430"/>
      <c r="DFR571" s="1430"/>
      <c r="DFS571" s="1430"/>
      <c r="DFT571" s="1430"/>
      <c r="DFU571" s="1430"/>
      <c r="DFV571" s="1430"/>
      <c r="DFW571" s="1430"/>
      <c r="DFX571" s="1430"/>
      <c r="DFY571" s="1430"/>
      <c r="DFZ571" s="1430"/>
      <c r="DGA571" s="1430"/>
      <c r="DGB571" s="1430"/>
      <c r="DGC571" s="1430"/>
      <c r="DGD571" s="1430"/>
      <c r="DGE571" s="1430"/>
      <c r="DGF571" s="1430"/>
      <c r="DGG571" s="1430"/>
      <c r="DGH571" s="1430"/>
      <c r="DGI571" s="1430"/>
      <c r="DGJ571" s="1430"/>
      <c r="DGK571" s="1430"/>
      <c r="DGL571" s="1430"/>
      <c r="DGM571" s="1430"/>
      <c r="DGN571" s="1430"/>
      <c r="DGO571" s="1430"/>
      <c r="DGP571" s="1430"/>
      <c r="DGQ571" s="1430"/>
      <c r="DGR571" s="1430"/>
      <c r="DGS571" s="1430"/>
      <c r="DGT571" s="1430"/>
      <c r="DGU571" s="1430"/>
      <c r="DGV571" s="1430"/>
      <c r="DGW571" s="1430"/>
      <c r="DGX571" s="1430"/>
      <c r="DGY571" s="1430"/>
      <c r="DGZ571" s="1430"/>
      <c r="DHA571" s="1430"/>
      <c r="DHB571" s="1430"/>
      <c r="DHC571" s="1430"/>
      <c r="DHD571" s="1430"/>
      <c r="DHE571" s="1430"/>
      <c r="DHF571" s="1430"/>
      <c r="DHG571" s="1430"/>
      <c r="DHH571" s="1430"/>
      <c r="DHI571" s="1430"/>
      <c r="DHJ571" s="1430"/>
      <c r="DHK571" s="1430"/>
      <c r="DHL571" s="1430"/>
      <c r="DHM571" s="1430"/>
      <c r="DHN571" s="1430"/>
      <c r="DHO571" s="1430"/>
      <c r="DHP571" s="1430"/>
      <c r="DHQ571" s="1430"/>
      <c r="DHR571" s="1430"/>
      <c r="DHS571" s="1430"/>
      <c r="DHT571" s="1430"/>
      <c r="DHU571" s="1430"/>
      <c r="DHV571" s="1430"/>
      <c r="DHW571" s="1430"/>
      <c r="DHX571" s="1430"/>
      <c r="DHY571" s="1430"/>
      <c r="DHZ571" s="1430"/>
      <c r="DIA571" s="1430"/>
      <c r="DIB571" s="1430"/>
      <c r="DIC571" s="1430"/>
      <c r="DID571" s="1430"/>
      <c r="DIE571" s="1430"/>
      <c r="DIF571" s="1430"/>
      <c r="DIG571" s="1430"/>
      <c r="DIH571" s="1430"/>
      <c r="DII571" s="1430"/>
      <c r="DIJ571" s="1430"/>
      <c r="DIK571" s="1430"/>
      <c r="DIL571" s="1430"/>
      <c r="DIM571" s="1430"/>
      <c r="DIN571" s="1430"/>
      <c r="DIO571" s="1430"/>
      <c r="DIP571" s="1430"/>
      <c r="DIQ571" s="1430"/>
      <c r="DIR571" s="1430"/>
      <c r="DIS571" s="1430"/>
      <c r="DIT571" s="1430"/>
      <c r="DIU571" s="1430"/>
      <c r="DIV571" s="1430"/>
      <c r="DIW571" s="1430"/>
      <c r="DIX571" s="1430"/>
      <c r="DIY571" s="1430"/>
      <c r="DIZ571" s="1430"/>
      <c r="DJA571" s="1430"/>
      <c r="DJB571" s="1430"/>
      <c r="DJC571" s="1430"/>
      <c r="DJD571" s="1430"/>
      <c r="DJE571" s="1430"/>
      <c r="DJF571" s="1430"/>
      <c r="DJG571" s="1430"/>
      <c r="DJH571" s="1430"/>
      <c r="DJI571" s="1430"/>
      <c r="DJJ571" s="1430"/>
      <c r="DJK571" s="1430"/>
      <c r="DJL571" s="1430"/>
      <c r="DJM571" s="1430"/>
      <c r="DJN571" s="1430"/>
      <c r="DJO571" s="1430"/>
      <c r="DJP571" s="1430"/>
      <c r="DJQ571" s="1430"/>
      <c r="DJR571" s="1430"/>
      <c r="DJS571" s="1430"/>
      <c r="DJT571" s="1430"/>
      <c r="DJU571" s="1430"/>
      <c r="DJV571" s="1430"/>
      <c r="DJW571" s="1430"/>
      <c r="DJX571" s="1430"/>
      <c r="DJY571" s="1430"/>
      <c r="DJZ571" s="1430"/>
      <c r="DKA571" s="1430"/>
      <c r="DKB571" s="1430"/>
      <c r="DKC571" s="1430"/>
      <c r="DKD571" s="1430"/>
      <c r="DKE571" s="1430"/>
      <c r="DKF571" s="1430"/>
      <c r="DKG571" s="1430"/>
      <c r="DKH571" s="1430"/>
      <c r="DKI571" s="1430"/>
      <c r="DKJ571" s="1430"/>
      <c r="DKK571" s="1430"/>
      <c r="DKL571" s="1430"/>
      <c r="DKM571" s="1430"/>
      <c r="DKN571" s="1430"/>
      <c r="DKO571" s="1430"/>
      <c r="DKP571" s="1430"/>
      <c r="DKQ571" s="1430"/>
      <c r="DKR571" s="1430"/>
      <c r="DKS571" s="1430"/>
      <c r="DKT571" s="1430"/>
      <c r="DKU571" s="1430"/>
      <c r="DKV571" s="1430"/>
      <c r="DKW571" s="1430"/>
      <c r="DKX571" s="1430"/>
      <c r="DKY571" s="1430"/>
      <c r="DKZ571" s="1430"/>
      <c r="DLA571" s="1430"/>
      <c r="DLB571" s="1430"/>
      <c r="DLC571" s="1430"/>
      <c r="DLD571" s="1430"/>
      <c r="DLE571" s="1430"/>
      <c r="DLF571" s="1430"/>
      <c r="DLG571" s="1430"/>
      <c r="DLH571" s="1430"/>
      <c r="DLI571" s="1430"/>
      <c r="DLJ571" s="1430"/>
      <c r="DLK571" s="1430"/>
      <c r="DLL571" s="1430"/>
      <c r="DLM571" s="1430"/>
      <c r="DLN571" s="1430"/>
      <c r="DLO571" s="1430"/>
      <c r="DLP571" s="1430"/>
      <c r="DLQ571" s="1430"/>
      <c r="DLR571" s="1430"/>
      <c r="DLS571" s="1430"/>
      <c r="DLT571" s="1430"/>
      <c r="DLU571" s="1430"/>
      <c r="DLV571" s="1430"/>
      <c r="DLW571" s="1430"/>
      <c r="DLX571" s="1430"/>
      <c r="DLY571" s="1430"/>
      <c r="DLZ571" s="1430"/>
      <c r="DMA571" s="1430"/>
      <c r="DMB571" s="1430"/>
      <c r="DMC571" s="1430"/>
      <c r="DMD571" s="1430"/>
      <c r="DME571" s="1430"/>
      <c r="DMF571" s="1430"/>
      <c r="DMG571" s="1430"/>
      <c r="DMH571" s="1430"/>
      <c r="DMI571" s="1430"/>
      <c r="DMJ571" s="1430"/>
      <c r="DMK571" s="1430"/>
      <c r="DML571" s="1430"/>
      <c r="DMM571" s="1430"/>
      <c r="DMN571" s="1430"/>
      <c r="DMO571" s="1430"/>
      <c r="DMP571" s="1430"/>
      <c r="DMQ571" s="1430"/>
      <c r="DMR571" s="1430"/>
      <c r="DMS571" s="1430"/>
      <c r="DMT571" s="1430"/>
      <c r="DMU571" s="1430"/>
      <c r="DMV571" s="1430"/>
      <c r="DMW571" s="1430"/>
      <c r="DMX571" s="1430"/>
      <c r="DMY571" s="1430"/>
      <c r="DMZ571" s="1430"/>
      <c r="DNA571" s="1430"/>
      <c r="DNB571" s="1430"/>
      <c r="DNC571" s="1430"/>
      <c r="DND571" s="1430"/>
      <c r="DNE571" s="1430"/>
      <c r="DNF571" s="1430"/>
      <c r="DNG571" s="1430"/>
      <c r="DNH571" s="1430"/>
      <c r="DNI571" s="1430"/>
      <c r="DNJ571" s="1430"/>
      <c r="DNK571" s="1430"/>
      <c r="DNL571" s="1430"/>
      <c r="DNM571" s="1430"/>
      <c r="DNN571" s="1430"/>
      <c r="DNO571" s="1430"/>
      <c r="DNP571" s="1430"/>
      <c r="DNQ571" s="1430"/>
      <c r="DNR571" s="1430"/>
      <c r="DNS571" s="1430"/>
      <c r="DNT571" s="1430"/>
      <c r="DNU571" s="1430"/>
      <c r="DNV571" s="1430"/>
      <c r="DNW571" s="1430"/>
      <c r="DNX571" s="1430"/>
      <c r="DNY571" s="1430"/>
      <c r="DNZ571" s="1430"/>
      <c r="DOA571" s="1430"/>
      <c r="DOB571" s="1430"/>
      <c r="DOC571" s="1430"/>
      <c r="DOD571" s="1430"/>
      <c r="DOE571" s="1430"/>
      <c r="DOF571" s="1430"/>
      <c r="DOG571" s="1430"/>
      <c r="DOH571" s="1430"/>
      <c r="DOI571" s="1430"/>
      <c r="DOJ571" s="1430"/>
      <c r="DOK571" s="1430"/>
      <c r="DOL571" s="1430"/>
      <c r="DOM571" s="1430"/>
      <c r="DON571" s="1430"/>
      <c r="DOO571" s="1430"/>
      <c r="DOP571" s="1430"/>
      <c r="DOQ571" s="1430"/>
      <c r="DOR571" s="1430"/>
      <c r="DOS571" s="1430"/>
      <c r="DOT571" s="1430"/>
      <c r="DOU571" s="1430"/>
      <c r="DOV571" s="1430"/>
      <c r="DOW571" s="1430"/>
      <c r="DOX571" s="1430"/>
      <c r="DOY571" s="1430"/>
      <c r="DOZ571" s="1430"/>
      <c r="DPA571" s="1430"/>
      <c r="DPB571" s="1430"/>
      <c r="DPC571" s="1430"/>
      <c r="DPD571" s="1430"/>
      <c r="DPE571" s="1430"/>
      <c r="DPF571" s="1430"/>
      <c r="DPG571" s="1430"/>
      <c r="DPH571" s="1430"/>
      <c r="DPI571" s="1430"/>
      <c r="DPJ571" s="1430"/>
      <c r="DPK571" s="1430"/>
      <c r="DPL571" s="1430"/>
      <c r="DPM571" s="1430"/>
      <c r="DPN571" s="1430"/>
      <c r="DPO571" s="1430"/>
      <c r="DPP571" s="1430"/>
      <c r="DPQ571" s="1430"/>
      <c r="DPR571" s="1430"/>
      <c r="DPS571" s="1430"/>
      <c r="DPT571" s="1430"/>
      <c r="DPU571" s="1430"/>
      <c r="DPV571" s="1430"/>
      <c r="DPW571" s="1430"/>
      <c r="DPX571" s="1430"/>
      <c r="DPY571" s="1430"/>
      <c r="DPZ571" s="1430"/>
      <c r="DQA571" s="1430"/>
      <c r="DQB571" s="1430"/>
      <c r="DQC571" s="1430"/>
      <c r="DQD571" s="1430"/>
      <c r="DQE571" s="1430"/>
      <c r="DQF571" s="1430"/>
      <c r="DQG571" s="1430"/>
      <c r="DQH571" s="1430"/>
      <c r="DQI571" s="1430"/>
      <c r="DQJ571" s="1430"/>
      <c r="DQK571" s="1430"/>
      <c r="DQL571" s="1430"/>
      <c r="DQM571" s="1430"/>
      <c r="DQN571" s="1430"/>
      <c r="DQO571" s="1430"/>
      <c r="DQP571" s="1430"/>
      <c r="DQQ571" s="1430"/>
      <c r="DQR571" s="1430"/>
      <c r="DQS571" s="1430"/>
      <c r="DQT571" s="1430"/>
      <c r="DQU571" s="1430"/>
      <c r="DQV571" s="1430"/>
      <c r="DQW571" s="1430"/>
      <c r="DQX571" s="1430"/>
      <c r="DQY571" s="1430"/>
      <c r="DQZ571" s="1430"/>
      <c r="DRA571" s="1430"/>
      <c r="DRB571" s="1430"/>
      <c r="DRC571" s="1430"/>
      <c r="DRD571" s="1430"/>
      <c r="DRE571" s="1430"/>
      <c r="DRF571" s="1430"/>
      <c r="DRG571" s="1430"/>
      <c r="DRH571" s="1430"/>
      <c r="DRI571" s="1430"/>
      <c r="DRJ571" s="1430"/>
      <c r="DRK571" s="1430"/>
      <c r="DRL571" s="1430"/>
      <c r="DRM571" s="1430"/>
      <c r="DRN571" s="1430"/>
      <c r="DRO571" s="1430"/>
      <c r="DRP571" s="1430"/>
      <c r="DRQ571" s="1430"/>
      <c r="DRR571" s="1430"/>
      <c r="DRS571" s="1430"/>
      <c r="DRT571" s="1430"/>
      <c r="DRU571" s="1430"/>
      <c r="DRV571" s="1430"/>
      <c r="DRW571" s="1430"/>
      <c r="DRX571" s="1430"/>
      <c r="DRY571" s="1430"/>
      <c r="DRZ571" s="1430"/>
      <c r="DSA571" s="1430"/>
      <c r="DSB571" s="1430"/>
      <c r="DSC571" s="1430"/>
      <c r="DSD571" s="1430"/>
      <c r="DSE571" s="1430"/>
      <c r="DSF571" s="1430"/>
      <c r="DSG571" s="1430"/>
      <c r="DSH571" s="1430"/>
      <c r="DSI571" s="1430"/>
      <c r="DSJ571" s="1430"/>
      <c r="DSK571" s="1430"/>
      <c r="DSL571" s="1430"/>
      <c r="DSM571" s="1430"/>
      <c r="DSN571" s="1430"/>
      <c r="DSO571" s="1430"/>
      <c r="DSP571" s="1430"/>
      <c r="DSQ571" s="1430"/>
      <c r="DSR571" s="1430"/>
      <c r="DSS571" s="1430"/>
      <c r="DST571" s="1430"/>
      <c r="DSU571" s="1430"/>
      <c r="DSV571" s="1430"/>
      <c r="DSW571" s="1430"/>
      <c r="DSX571" s="1430"/>
      <c r="DSY571" s="1430"/>
      <c r="DSZ571" s="1430"/>
      <c r="DTA571" s="1430"/>
      <c r="DTB571" s="1430"/>
      <c r="DTC571" s="1430"/>
      <c r="DTD571" s="1430"/>
      <c r="DTE571" s="1430"/>
      <c r="DTF571" s="1430"/>
      <c r="DTG571" s="1430"/>
      <c r="DTH571" s="1430"/>
      <c r="DTI571" s="1430"/>
      <c r="DTJ571" s="1430"/>
      <c r="DTK571" s="1430"/>
      <c r="DTL571" s="1430"/>
      <c r="DTM571" s="1430"/>
      <c r="DTN571" s="1430"/>
      <c r="DTO571" s="1430"/>
      <c r="DTP571" s="1430"/>
      <c r="DTQ571" s="1430"/>
      <c r="DTR571" s="1430"/>
      <c r="DTS571" s="1430"/>
      <c r="DTT571" s="1430"/>
      <c r="DTU571" s="1430"/>
      <c r="DTV571" s="1430"/>
      <c r="DTW571" s="1430"/>
      <c r="DTX571" s="1430"/>
      <c r="DTY571" s="1430"/>
      <c r="DTZ571" s="1430"/>
      <c r="DUA571" s="1430"/>
      <c r="DUB571" s="1430"/>
      <c r="DUC571" s="1430"/>
      <c r="DUD571" s="1430"/>
      <c r="DUE571" s="1430"/>
      <c r="DUF571" s="1430"/>
      <c r="DUG571" s="1430"/>
      <c r="DUH571" s="1430"/>
      <c r="DUI571" s="1430"/>
      <c r="DUJ571" s="1430"/>
      <c r="DUK571" s="1430"/>
      <c r="DUL571" s="1430"/>
      <c r="DUM571" s="1430"/>
      <c r="DUN571" s="1430"/>
      <c r="DUO571" s="1430"/>
      <c r="DUP571" s="1430"/>
      <c r="DUQ571" s="1430"/>
      <c r="DUR571" s="1430"/>
      <c r="DUS571" s="1430"/>
      <c r="DUT571" s="1430"/>
      <c r="DUU571" s="1430"/>
      <c r="DUV571" s="1430"/>
      <c r="DUW571" s="1430"/>
      <c r="DUX571" s="1430"/>
      <c r="DUY571" s="1430"/>
      <c r="DUZ571" s="1430"/>
      <c r="DVA571" s="1430"/>
      <c r="DVB571" s="1430"/>
      <c r="DVC571" s="1430"/>
      <c r="DVD571" s="1430"/>
      <c r="DVE571" s="1430"/>
      <c r="DVF571" s="1430"/>
      <c r="DVG571" s="1430"/>
      <c r="DVH571" s="1430"/>
      <c r="DVI571" s="1430"/>
      <c r="DVJ571" s="1430"/>
      <c r="DVK571" s="1430"/>
      <c r="DVL571" s="1430"/>
      <c r="DVM571" s="1430"/>
      <c r="DVN571" s="1430"/>
      <c r="DVO571" s="1430"/>
      <c r="DVP571" s="1430"/>
      <c r="DVQ571" s="1430"/>
      <c r="DVR571" s="1430"/>
      <c r="DVS571" s="1430"/>
      <c r="DVT571" s="1430"/>
      <c r="DVU571" s="1430"/>
      <c r="DVV571" s="1430"/>
      <c r="DVW571" s="1430"/>
      <c r="DVX571" s="1430"/>
      <c r="DVY571" s="1430"/>
      <c r="DVZ571" s="1430"/>
      <c r="DWA571" s="1430"/>
      <c r="DWB571" s="1430"/>
      <c r="DWC571" s="1430"/>
      <c r="DWD571" s="1430"/>
      <c r="DWE571" s="1430"/>
      <c r="DWF571" s="1430"/>
      <c r="DWG571" s="1430"/>
      <c r="DWH571" s="1430"/>
      <c r="DWI571" s="1430"/>
      <c r="DWJ571" s="1430"/>
      <c r="DWK571" s="1430"/>
      <c r="DWL571" s="1430"/>
      <c r="DWM571" s="1430"/>
      <c r="DWN571" s="1430"/>
      <c r="DWO571" s="1430"/>
      <c r="DWP571" s="1430"/>
      <c r="DWQ571" s="1430"/>
      <c r="DWR571" s="1430"/>
      <c r="DWS571" s="1430"/>
      <c r="DWT571" s="1430"/>
      <c r="DWU571" s="1430"/>
      <c r="DWV571" s="1430"/>
      <c r="DWW571" s="1430"/>
      <c r="DWX571" s="1430"/>
      <c r="DWY571" s="1430"/>
      <c r="DWZ571" s="1430"/>
      <c r="DXA571" s="1430"/>
      <c r="DXB571" s="1430"/>
      <c r="DXC571" s="1430"/>
      <c r="DXD571" s="1430"/>
      <c r="DXE571" s="1430"/>
      <c r="DXF571" s="1430"/>
      <c r="DXG571" s="1430"/>
      <c r="DXH571" s="1430"/>
      <c r="DXI571" s="1430"/>
      <c r="DXJ571" s="1430"/>
      <c r="DXK571" s="1430"/>
      <c r="DXL571" s="1430"/>
      <c r="DXM571" s="1430"/>
      <c r="DXN571" s="1430"/>
      <c r="DXO571" s="1430"/>
      <c r="DXP571" s="1430"/>
      <c r="DXQ571" s="1430"/>
      <c r="DXR571" s="1430"/>
      <c r="DXS571" s="1430"/>
      <c r="DXT571" s="1430"/>
      <c r="DXU571" s="1430"/>
      <c r="DXV571" s="1430"/>
      <c r="DXW571" s="1430"/>
      <c r="DXX571" s="1430"/>
      <c r="DXY571" s="1430"/>
      <c r="DXZ571" s="1430"/>
      <c r="DYA571" s="1430"/>
      <c r="DYB571" s="1430"/>
      <c r="DYC571" s="1430"/>
      <c r="DYD571" s="1430"/>
      <c r="DYE571" s="1430"/>
      <c r="DYF571" s="1430"/>
      <c r="DYG571" s="1430"/>
      <c r="DYH571" s="1430"/>
      <c r="DYI571" s="1430"/>
      <c r="DYJ571" s="1430"/>
      <c r="DYK571" s="1430"/>
      <c r="DYL571" s="1430"/>
      <c r="DYM571" s="1430"/>
      <c r="DYN571" s="1430"/>
      <c r="DYO571" s="1430"/>
      <c r="DYP571" s="1430"/>
      <c r="DYQ571" s="1430"/>
      <c r="DYR571" s="1430"/>
      <c r="DYS571" s="1430"/>
      <c r="DYT571" s="1430"/>
      <c r="DYU571" s="1430"/>
      <c r="DYV571" s="1430"/>
      <c r="DYW571" s="1430"/>
      <c r="DYX571" s="1430"/>
      <c r="DYY571" s="1430"/>
      <c r="DYZ571" s="1430"/>
      <c r="DZA571" s="1430"/>
      <c r="DZB571" s="1430"/>
      <c r="DZC571" s="1430"/>
      <c r="DZD571" s="1430"/>
      <c r="DZE571" s="1430"/>
      <c r="DZF571" s="1430"/>
      <c r="DZG571" s="1430"/>
      <c r="DZH571" s="1430"/>
      <c r="DZI571" s="1430"/>
      <c r="DZJ571" s="1430"/>
      <c r="DZK571" s="1430"/>
      <c r="DZL571" s="1430"/>
      <c r="DZM571" s="1430"/>
      <c r="DZN571" s="1430"/>
      <c r="DZO571" s="1430"/>
      <c r="DZP571" s="1430"/>
      <c r="DZQ571" s="1430"/>
      <c r="DZR571" s="1430"/>
      <c r="DZS571" s="1430"/>
      <c r="DZT571" s="1430"/>
      <c r="DZU571" s="1430"/>
      <c r="DZV571" s="1430"/>
      <c r="DZW571" s="1430"/>
      <c r="DZX571" s="1430"/>
      <c r="DZY571" s="1430"/>
      <c r="DZZ571" s="1430"/>
      <c r="EAA571" s="1430"/>
      <c r="EAB571" s="1430"/>
      <c r="EAC571" s="1430"/>
      <c r="EAD571" s="1430"/>
      <c r="EAE571" s="1430"/>
      <c r="EAF571" s="1430"/>
      <c r="EAG571" s="1430"/>
      <c r="EAH571" s="1430"/>
      <c r="EAI571" s="1430"/>
      <c r="EAJ571" s="1430"/>
      <c r="EAK571" s="1430"/>
      <c r="EAL571" s="1430"/>
      <c r="EAM571" s="1430"/>
      <c r="EAN571" s="1430"/>
      <c r="EAO571" s="1430"/>
      <c r="EAP571" s="1430"/>
      <c r="EAQ571" s="1430"/>
      <c r="EAR571" s="1430"/>
      <c r="EAS571" s="1430"/>
      <c r="EAT571" s="1430"/>
      <c r="EAU571" s="1430"/>
      <c r="EAV571" s="1430"/>
      <c r="EAW571" s="1430"/>
      <c r="EAX571" s="1430"/>
      <c r="EAY571" s="1430"/>
      <c r="EAZ571" s="1430"/>
      <c r="EBA571" s="1430"/>
      <c r="EBB571" s="1430"/>
      <c r="EBC571" s="1430"/>
      <c r="EBD571" s="1430"/>
      <c r="EBE571" s="1430"/>
      <c r="EBF571" s="1430"/>
      <c r="EBG571" s="1430"/>
      <c r="EBH571" s="1430"/>
      <c r="EBI571" s="1430"/>
      <c r="EBJ571" s="1430"/>
      <c r="EBK571" s="1430"/>
      <c r="EBL571" s="1430"/>
      <c r="EBM571" s="1430"/>
      <c r="EBN571" s="1430"/>
      <c r="EBO571" s="1430"/>
      <c r="EBP571" s="1430"/>
      <c r="EBQ571" s="1430"/>
      <c r="EBR571" s="1430" t="s">
        <v>416</v>
      </c>
      <c r="EBS571" s="1430"/>
      <c r="EBT571" s="1430"/>
      <c r="EBU571" s="1430"/>
      <c r="EBV571" s="1430"/>
      <c r="EBW571" s="1430"/>
      <c r="EBX571" s="1430"/>
      <c r="EBY571" s="1430"/>
      <c r="EBZ571" s="1430"/>
      <c r="ECA571" s="1430"/>
      <c r="ECB571" s="1430"/>
      <c r="ECC571" s="1430"/>
      <c r="ECD571" s="1430"/>
      <c r="ECE571" s="1430"/>
      <c r="ECF571" s="1430"/>
      <c r="ECG571" s="1430"/>
      <c r="ECH571" s="1430"/>
      <c r="ECI571" s="1430"/>
      <c r="ECJ571" s="1430"/>
      <c r="ECK571" s="1430"/>
      <c r="ECL571" s="1430"/>
      <c r="ECM571" s="1430"/>
      <c r="ECN571" s="1430"/>
      <c r="ECO571" s="1430"/>
      <c r="ECP571" s="1430"/>
      <c r="ECQ571" s="1430"/>
      <c r="ECR571" s="1430"/>
      <c r="ECS571" s="1430"/>
      <c r="ECT571" s="1430"/>
      <c r="ECU571" s="1430"/>
      <c r="ECV571" s="1430"/>
      <c r="ECW571" s="1430"/>
      <c r="ECX571" s="1430"/>
      <c r="ECY571" s="1430"/>
      <c r="ECZ571" s="1430"/>
      <c r="EDA571" s="1430"/>
      <c r="EDB571" s="1430"/>
      <c r="EDC571" s="1430"/>
      <c r="EDD571" s="1430"/>
      <c r="EDE571" s="1430"/>
      <c r="EDF571" s="1430"/>
      <c r="EDG571" s="1430"/>
      <c r="EDH571" s="1430"/>
      <c r="EDI571" s="1430"/>
      <c r="EDJ571" s="1430"/>
      <c r="EDK571" s="1430"/>
      <c r="EDL571" s="1430"/>
      <c r="EDM571" s="1430"/>
      <c r="EDN571" s="1430"/>
      <c r="EDO571" s="1430"/>
      <c r="EDP571" s="1430"/>
      <c r="EDQ571" s="1430"/>
      <c r="EDR571" s="1430"/>
      <c r="EDS571" s="1430"/>
      <c r="EDT571" s="1430"/>
      <c r="EDU571" s="1430"/>
      <c r="EDV571" s="1430"/>
      <c r="EDW571" s="1430"/>
      <c r="EDX571" s="1430"/>
      <c r="EDY571" s="1430"/>
      <c r="EDZ571" s="1430"/>
      <c r="EEA571" s="1430"/>
      <c r="EEB571" s="1430"/>
      <c r="EEC571" s="1430"/>
      <c r="EED571" s="1430"/>
      <c r="EEE571" s="1430"/>
      <c r="EEF571" s="1430"/>
      <c r="EEG571" s="1430"/>
      <c r="EEH571" s="1430"/>
      <c r="EEI571" s="1430"/>
      <c r="EEJ571" s="1430"/>
      <c r="EEK571" s="1430"/>
      <c r="EEL571" s="1430"/>
      <c r="EEM571" s="1430"/>
      <c r="EEN571" s="1430"/>
      <c r="EEO571" s="1430"/>
      <c r="EEP571" s="1430"/>
      <c r="EEQ571" s="1430"/>
      <c r="EER571" s="1430"/>
      <c r="EES571" s="1430"/>
      <c r="EET571" s="1430"/>
      <c r="EEU571" s="1430"/>
      <c r="EEV571" s="1430"/>
      <c r="EEW571" s="1430"/>
      <c r="EEX571" s="1430"/>
      <c r="EEY571" s="1430"/>
      <c r="EEZ571" s="1430"/>
      <c r="EFA571" s="1430"/>
      <c r="EFB571" s="1430"/>
      <c r="EFC571" s="1430"/>
      <c r="EFD571" s="1430"/>
      <c r="EFE571" s="1430"/>
      <c r="EFF571" s="1430"/>
      <c r="EFG571" s="1430"/>
      <c r="EFH571" s="1430"/>
      <c r="EFI571" s="1430"/>
      <c r="EFJ571" s="1430"/>
      <c r="EFK571" s="1430"/>
      <c r="EFL571" s="1430"/>
      <c r="EFM571" s="1430"/>
      <c r="EFN571" s="1430"/>
      <c r="EFO571" s="1430"/>
      <c r="EFP571" s="1430"/>
      <c r="EFQ571" s="1430"/>
      <c r="EFR571" s="1430"/>
      <c r="EFS571" s="1430"/>
      <c r="EFT571" s="1430"/>
      <c r="EFU571" s="1430"/>
      <c r="EFV571" s="1430"/>
      <c r="EFW571" s="1430"/>
      <c r="EFX571" s="1430"/>
      <c r="EFY571" s="1430"/>
      <c r="EFZ571" s="1430"/>
      <c r="EGA571" s="1430"/>
      <c r="EGB571" s="1430"/>
      <c r="EGC571" s="1430"/>
      <c r="EGD571" s="1430"/>
      <c r="EGE571" s="1430"/>
      <c r="EGF571" s="1430"/>
      <c r="EGG571" s="1430"/>
      <c r="EGH571" s="1430"/>
      <c r="EGI571" s="1430"/>
      <c r="EGJ571" s="1430"/>
      <c r="EGK571" s="1430"/>
      <c r="EGL571" s="1430"/>
      <c r="EGM571" s="1430"/>
      <c r="EGN571" s="1430"/>
      <c r="EGO571" s="1430"/>
      <c r="EGP571" s="1430"/>
      <c r="EGQ571" s="1430"/>
      <c r="EGR571" s="1430"/>
      <c r="EGS571" s="1430"/>
      <c r="EGT571" s="1430"/>
      <c r="EGU571" s="1430"/>
      <c r="EGV571" s="1430"/>
      <c r="EGW571" s="1430"/>
      <c r="EGX571" s="1430"/>
      <c r="EGY571" s="1430"/>
      <c r="EGZ571" s="1430"/>
      <c r="EHA571" s="1430"/>
      <c r="EHB571" s="1430"/>
      <c r="EHC571" s="1430"/>
      <c r="EHD571" s="1430"/>
      <c r="EHE571" s="1430"/>
      <c r="EHF571" s="1430"/>
      <c r="EHG571" s="1430"/>
      <c r="EHH571" s="1430"/>
      <c r="EHI571" s="1430"/>
      <c r="EHJ571" s="1430"/>
      <c r="EHK571" s="1430"/>
      <c r="EHL571" s="1430"/>
      <c r="EHM571" s="1430"/>
      <c r="EHN571" s="1430"/>
      <c r="EHO571" s="1430"/>
      <c r="EHP571" s="1430"/>
      <c r="EHQ571" s="1430"/>
      <c r="EHR571" s="1430"/>
      <c r="EHS571" s="1430"/>
      <c r="EHT571" s="1430"/>
      <c r="EHU571" s="1430"/>
      <c r="EHV571" s="1430"/>
      <c r="EHW571" s="1430"/>
      <c r="EHX571" s="1430"/>
      <c r="EHY571" s="1430"/>
      <c r="EHZ571" s="1430"/>
      <c r="EIA571" s="1430"/>
      <c r="EIB571" s="1430"/>
      <c r="EIC571" s="1430"/>
      <c r="EID571" s="1430"/>
      <c r="EIE571" s="1430"/>
      <c r="EIF571" s="1430"/>
      <c r="EIG571" s="1430"/>
      <c r="EIH571" s="1430"/>
      <c r="EII571" s="1430"/>
      <c r="EIJ571" s="1430"/>
      <c r="EIK571" s="1430"/>
      <c r="EIL571" s="1430"/>
      <c r="EIM571" s="1430"/>
      <c r="EIN571" s="1430"/>
      <c r="EIO571" s="1430"/>
      <c r="EIP571" s="1430"/>
      <c r="EIQ571" s="1430"/>
      <c r="EIR571" s="1430"/>
      <c r="EIS571" s="1430"/>
      <c r="EIT571" s="1430"/>
      <c r="EIU571" s="1430"/>
      <c r="EIV571" s="1430"/>
      <c r="EIW571" s="1430"/>
      <c r="EIX571" s="1430"/>
      <c r="EIY571" s="1430"/>
      <c r="EIZ571" s="1430"/>
      <c r="EJA571" s="1430"/>
      <c r="EJB571" s="1430"/>
      <c r="EJC571" s="1430"/>
      <c r="EJD571" s="1430"/>
      <c r="EJE571" s="1430"/>
      <c r="EJF571" s="1430"/>
      <c r="EJG571" s="1430"/>
      <c r="EJH571" s="1430"/>
      <c r="EJI571" s="1430"/>
      <c r="EJJ571" s="1430"/>
      <c r="EJK571" s="1430"/>
      <c r="EJL571" s="1430"/>
      <c r="EJM571" s="1430"/>
      <c r="EJN571" s="1430"/>
      <c r="EJO571" s="1430"/>
      <c r="EJP571" s="1430"/>
      <c r="EJQ571" s="1430"/>
      <c r="EJR571" s="1430"/>
      <c r="EJS571" s="1430"/>
      <c r="EJT571" s="1430"/>
      <c r="EJU571" s="1430"/>
      <c r="EJV571" s="1430"/>
      <c r="EJW571" s="1430"/>
      <c r="EJX571" s="1430"/>
      <c r="EJY571" s="1430"/>
      <c r="EJZ571" s="1430"/>
      <c r="EKA571" s="1430"/>
      <c r="EKB571" s="1430"/>
      <c r="EKC571" s="1430"/>
      <c r="EKD571" s="1430"/>
      <c r="EKE571" s="1430"/>
      <c r="EKF571" s="1430"/>
      <c r="EKG571" s="1430"/>
      <c r="EKH571" s="1430"/>
      <c r="EKI571" s="1430"/>
      <c r="EKJ571" s="1430"/>
      <c r="EKK571" s="1430"/>
      <c r="EKL571" s="1430"/>
      <c r="EKM571" s="1430"/>
      <c r="EKN571" s="1430"/>
      <c r="EKO571" s="1430"/>
      <c r="EKP571" s="1430"/>
      <c r="EKQ571" s="1430"/>
      <c r="EKR571" s="1430"/>
      <c r="EKS571" s="1430"/>
      <c r="EKT571" s="1430"/>
      <c r="EKU571" s="1430"/>
      <c r="EKV571" s="1430"/>
      <c r="EKW571" s="1430"/>
      <c r="EKX571" s="1430"/>
      <c r="EKY571" s="1430"/>
      <c r="EKZ571" s="1430"/>
      <c r="ELA571" s="1430"/>
      <c r="ELB571" s="1430"/>
      <c r="ELC571" s="1430"/>
      <c r="ELD571" s="1430"/>
      <c r="ELE571" s="1430"/>
      <c r="ELF571" s="1430"/>
      <c r="ELG571" s="1430"/>
      <c r="ELH571" s="1430"/>
      <c r="ELI571" s="1430"/>
      <c r="ELJ571" s="1430"/>
      <c r="ELK571" s="1430"/>
      <c r="ELL571" s="1430"/>
      <c r="ELM571" s="1430"/>
      <c r="ELN571" s="1430"/>
      <c r="ELO571" s="1430"/>
      <c r="ELP571" s="1430"/>
      <c r="ELQ571" s="1430"/>
      <c r="ELR571" s="1430"/>
      <c r="ELS571" s="1430"/>
      <c r="ELT571" s="1430"/>
      <c r="ELU571" s="1430"/>
      <c r="ELV571" s="1430"/>
      <c r="ELW571" s="1430"/>
      <c r="ELX571" s="1430"/>
      <c r="ELY571" s="1430"/>
      <c r="ELZ571" s="1430"/>
      <c r="EMA571" s="1430"/>
      <c r="EMB571" s="1430"/>
      <c r="EMC571" s="1430"/>
      <c r="EMD571" s="1430"/>
      <c r="EME571" s="1430"/>
      <c r="EMF571" s="1430"/>
      <c r="EMG571" s="1430"/>
      <c r="EMH571" s="1430"/>
      <c r="EMI571" s="1430"/>
      <c r="EMJ571" s="1430"/>
      <c r="EMK571" s="1430"/>
      <c r="EML571" s="1430"/>
      <c r="EMM571" s="1430"/>
      <c r="EMN571" s="1430"/>
      <c r="EMO571" s="1430"/>
      <c r="EMP571" s="1430"/>
      <c r="EMQ571" s="1430"/>
      <c r="EMR571" s="1430"/>
      <c r="EMS571" s="1430"/>
      <c r="EMT571" s="1430"/>
      <c r="EMU571" s="1430"/>
      <c r="EMV571" s="1430"/>
      <c r="EMW571" s="1430"/>
      <c r="EMX571" s="1430"/>
      <c r="EMY571" s="1430"/>
      <c r="EMZ571" s="1430"/>
      <c r="ENA571" s="1430"/>
      <c r="ENB571" s="1430"/>
      <c r="ENC571" s="1430"/>
      <c r="END571" s="1430"/>
      <c r="ENE571" s="1430"/>
      <c r="ENF571" s="1430"/>
      <c r="ENG571" s="1430"/>
      <c r="ENH571" s="1430"/>
      <c r="ENI571" s="1430"/>
      <c r="ENJ571" s="1430"/>
      <c r="ENK571" s="1430"/>
      <c r="ENL571" s="1430"/>
      <c r="ENM571" s="1430"/>
      <c r="ENN571" s="1430"/>
      <c r="ENO571" s="1430"/>
      <c r="ENP571" s="1430"/>
      <c r="ENQ571" s="1430"/>
      <c r="ENR571" s="1430"/>
      <c r="ENS571" s="1430"/>
      <c r="ENT571" s="1430"/>
      <c r="ENU571" s="1430"/>
      <c r="ENV571" s="1430"/>
      <c r="ENW571" s="1430"/>
      <c r="ENX571" s="1430"/>
      <c r="ENY571" s="1430"/>
      <c r="ENZ571" s="1430"/>
      <c r="EOA571" s="1430"/>
      <c r="EOB571" s="1430"/>
      <c r="EOC571" s="1430"/>
      <c r="EOD571" s="1430"/>
      <c r="EOE571" s="1430"/>
      <c r="EOF571" s="1430"/>
      <c r="EOG571" s="1430"/>
      <c r="EOH571" s="1430"/>
      <c r="EOI571" s="1430"/>
      <c r="EOJ571" s="1430"/>
      <c r="EOK571" s="1430"/>
      <c r="EOL571" s="1430"/>
      <c r="EOM571" s="1430"/>
      <c r="EON571" s="1430"/>
      <c r="EOO571" s="1430"/>
      <c r="EOP571" s="1430"/>
      <c r="EOQ571" s="1430"/>
      <c r="EOR571" s="1430"/>
      <c r="EOS571" s="1430"/>
      <c r="EOT571" s="1430"/>
      <c r="EOU571" s="1430"/>
      <c r="EOV571" s="1430"/>
      <c r="EOW571" s="1430"/>
      <c r="EOX571" s="1430"/>
      <c r="EOY571" s="1430"/>
      <c r="EOZ571" s="1430"/>
      <c r="EPA571" s="1430"/>
      <c r="EPB571" s="1430"/>
      <c r="EPC571" s="1430"/>
      <c r="EPD571" s="1430"/>
      <c r="EPE571" s="1430"/>
      <c r="EPF571" s="1430"/>
      <c r="EPG571" s="1430"/>
      <c r="EPH571" s="1430"/>
      <c r="EPI571" s="1430"/>
      <c r="EPJ571" s="1430"/>
      <c r="EPK571" s="1430"/>
      <c r="EPL571" s="1430"/>
      <c r="EPM571" s="1430"/>
      <c r="EPN571" s="1430"/>
      <c r="EPO571" s="1430"/>
      <c r="EPP571" s="1430"/>
      <c r="EPQ571" s="1430"/>
      <c r="EPR571" s="1430"/>
      <c r="EPS571" s="1430"/>
      <c r="EPT571" s="1430"/>
      <c r="EPU571" s="1430"/>
      <c r="EPV571" s="1430"/>
      <c r="EPW571" s="1430"/>
      <c r="EPX571" s="1430"/>
      <c r="EPY571" s="1430"/>
      <c r="EPZ571" s="1430"/>
      <c r="EQA571" s="1430"/>
      <c r="EQB571" s="1430"/>
      <c r="EQC571" s="1430"/>
      <c r="EQD571" s="1430"/>
      <c r="EQE571" s="1430"/>
      <c r="EQF571" s="1430"/>
      <c r="EQG571" s="1430"/>
      <c r="EQH571" s="1430"/>
      <c r="EQI571" s="1430"/>
      <c r="EQJ571" s="1430"/>
      <c r="EQK571" s="1430"/>
      <c r="EQL571" s="1430"/>
      <c r="EQM571" s="1430"/>
      <c r="EQN571" s="1430"/>
      <c r="EQO571" s="1430"/>
      <c r="EQP571" s="1430"/>
      <c r="EQQ571" s="1430"/>
      <c r="EQR571" s="1430"/>
      <c r="EQS571" s="1430"/>
      <c r="EQT571" s="1430"/>
      <c r="EQU571" s="1430"/>
      <c r="EQV571" s="1430"/>
      <c r="EQW571" s="1430"/>
      <c r="EQX571" s="1430"/>
      <c r="EQY571" s="1430"/>
      <c r="EQZ571" s="1430"/>
      <c r="ERA571" s="1430"/>
      <c r="ERB571" s="1430"/>
      <c r="ERC571" s="1430"/>
      <c r="ERD571" s="1430"/>
      <c r="ERE571" s="1430"/>
      <c r="ERF571" s="1430"/>
      <c r="ERG571" s="1430"/>
      <c r="ERH571" s="1430"/>
      <c r="ERI571" s="1430"/>
      <c r="ERJ571" s="1430"/>
      <c r="ERK571" s="1430"/>
      <c r="ERL571" s="1430"/>
      <c r="ERM571" s="1430"/>
      <c r="ERN571" s="1430"/>
      <c r="ERO571" s="1430"/>
      <c r="ERP571" s="1430"/>
      <c r="ERQ571" s="1430"/>
      <c r="ERR571" s="1430"/>
      <c r="ERS571" s="1430"/>
      <c r="ERT571" s="1430"/>
      <c r="ERU571" s="1430"/>
      <c r="ERV571" s="1430"/>
      <c r="ERW571" s="1430"/>
      <c r="ERX571" s="1430"/>
      <c r="ERY571" s="1430"/>
      <c r="ERZ571" s="1430"/>
      <c r="ESA571" s="1430"/>
      <c r="ESB571" s="1430"/>
      <c r="ESC571" s="1430"/>
      <c r="ESD571" s="1430"/>
      <c r="ESE571" s="1430"/>
      <c r="ESF571" s="1430"/>
      <c r="ESG571" s="1430"/>
      <c r="ESH571" s="1430"/>
      <c r="ESI571" s="1430"/>
      <c r="ESJ571" s="1430"/>
      <c r="ESK571" s="1430"/>
      <c r="ESL571" s="1430"/>
      <c r="ESM571" s="1430"/>
      <c r="ESN571" s="1430"/>
      <c r="ESO571" s="1430"/>
      <c r="ESP571" s="1430"/>
      <c r="ESQ571" s="1430"/>
      <c r="ESR571" s="1430"/>
      <c r="ESS571" s="1430"/>
      <c r="EST571" s="1430"/>
      <c r="ESU571" s="1430"/>
      <c r="ESV571" s="1430"/>
      <c r="ESW571" s="1430"/>
      <c r="ESX571" s="1430"/>
      <c r="ESY571" s="1430"/>
      <c r="ESZ571" s="1430"/>
      <c r="ETA571" s="1430"/>
      <c r="ETB571" s="1430"/>
      <c r="ETC571" s="1430"/>
      <c r="ETD571" s="1430"/>
      <c r="ETE571" s="1430"/>
      <c r="ETF571" s="1430"/>
      <c r="ETG571" s="1430"/>
      <c r="ETH571" s="1430"/>
      <c r="ETI571" s="1430"/>
      <c r="ETJ571" s="1430"/>
      <c r="ETK571" s="1430"/>
      <c r="ETL571" s="1430"/>
      <c r="ETM571" s="1430"/>
      <c r="ETN571" s="1430"/>
      <c r="ETO571" s="1430"/>
      <c r="ETP571" s="1430"/>
      <c r="ETQ571" s="1430"/>
      <c r="ETR571" s="1430"/>
      <c r="ETS571" s="1430"/>
      <c r="ETT571" s="1430"/>
      <c r="ETU571" s="1430"/>
      <c r="ETV571" s="1430"/>
      <c r="ETW571" s="1430"/>
      <c r="ETX571" s="1430"/>
      <c r="ETY571" s="1430"/>
      <c r="ETZ571" s="1430"/>
      <c r="EUA571" s="1430"/>
      <c r="EUB571" s="1430"/>
      <c r="EUC571" s="1430"/>
      <c r="EUD571" s="1430"/>
      <c r="EUE571" s="1430"/>
      <c r="EUF571" s="1430"/>
      <c r="EUG571" s="1430"/>
      <c r="EUH571" s="1430"/>
      <c r="EUI571" s="1430"/>
      <c r="EUJ571" s="1430"/>
      <c r="EUK571" s="1430"/>
      <c r="EUL571" s="1430"/>
      <c r="EUM571" s="1430"/>
      <c r="EUN571" s="1430"/>
      <c r="EUO571" s="1430"/>
      <c r="EUP571" s="1430"/>
      <c r="EUQ571" s="1430"/>
      <c r="EUR571" s="1430"/>
      <c r="EUS571" s="1430"/>
      <c r="EUT571" s="1430"/>
      <c r="EUU571" s="1430"/>
      <c r="EUV571" s="1430"/>
      <c r="EUW571" s="1430"/>
      <c r="EUX571" s="1430"/>
      <c r="EUY571" s="1430"/>
      <c r="EUZ571" s="1430"/>
      <c r="EVA571" s="1430"/>
      <c r="EVB571" s="1430"/>
      <c r="EVC571" s="1430"/>
      <c r="EVD571" s="1430"/>
      <c r="EVE571" s="1430"/>
      <c r="EVF571" s="1430"/>
      <c r="EVG571" s="1430"/>
      <c r="EVH571" s="1430"/>
      <c r="EVI571" s="1430"/>
      <c r="EVJ571" s="1430"/>
      <c r="EVK571" s="1430"/>
      <c r="EVL571" s="1430"/>
      <c r="EVM571" s="1430"/>
      <c r="EVN571" s="1430"/>
      <c r="EVO571" s="1430"/>
      <c r="EVP571" s="1430"/>
      <c r="EVQ571" s="1430"/>
      <c r="EVR571" s="1430"/>
      <c r="EVS571" s="1430"/>
      <c r="EVT571" s="1430"/>
      <c r="EVU571" s="1430"/>
      <c r="EVV571" s="1430"/>
      <c r="EVW571" s="1430"/>
      <c r="EVX571" s="1430"/>
      <c r="EVY571" s="1430"/>
      <c r="EVZ571" s="1430"/>
      <c r="EWA571" s="1430"/>
      <c r="EWB571" s="1430"/>
      <c r="EWC571" s="1430"/>
      <c r="EWD571" s="1430"/>
      <c r="EWE571" s="1430"/>
      <c r="EWF571" s="1430"/>
      <c r="EWG571" s="1430"/>
      <c r="EWH571" s="1430"/>
      <c r="EWI571" s="1430"/>
      <c r="EWJ571" s="1430"/>
      <c r="EWK571" s="1430"/>
      <c r="EWL571" s="1430"/>
      <c r="EWM571" s="1430"/>
      <c r="EWN571" s="1430"/>
      <c r="EWO571" s="1430"/>
      <c r="EWP571" s="1430"/>
      <c r="EWQ571" s="1430"/>
      <c r="EWR571" s="1430"/>
      <c r="EWS571" s="1430"/>
      <c r="EWT571" s="1430"/>
      <c r="EWU571" s="1430"/>
      <c r="EWV571" s="1430"/>
      <c r="EWW571" s="1430"/>
      <c r="EWX571" s="1430"/>
      <c r="EWY571" s="1430"/>
      <c r="EWZ571" s="1430"/>
      <c r="EXA571" s="1430"/>
      <c r="EXB571" s="1430"/>
      <c r="EXC571" s="1430"/>
      <c r="EXD571" s="1430"/>
      <c r="EXE571" s="1430"/>
      <c r="EXF571" s="1430"/>
      <c r="EXG571" s="1430"/>
      <c r="EXH571" s="1430"/>
      <c r="EXI571" s="1430"/>
      <c r="EXJ571" s="1430"/>
      <c r="EXK571" s="1430"/>
      <c r="EXL571" s="1430"/>
      <c r="EXM571" s="1430"/>
      <c r="EXN571" s="1430"/>
      <c r="EXO571" s="1430"/>
      <c r="EXP571" s="1430"/>
      <c r="EXQ571" s="1430"/>
      <c r="EXR571" s="1430"/>
      <c r="EXS571" s="1430"/>
      <c r="EXT571" s="1430"/>
      <c r="EXU571" s="1430"/>
      <c r="EXV571" s="1430"/>
      <c r="EXW571" s="1430"/>
      <c r="EXX571" s="1430"/>
      <c r="EXY571" s="1430"/>
      <c r="EXZ571" s="1430"/>
      <c r="EYA571" s="1430"/>
      <c r="EYB571" s="1430"/>
      <c r="EYC571" s="1430"/>
      <c r="EYD571" s="1430"/>
      <c r="EYE571" s="1430"/>
      <c r="EYF571" s="1430"/>
      <c r="EYG571" s="1430"/>
      <c r="EYH571" s="1430"/>
      <c r="EYI571" s="1430"/>
      <c r="EYJ571" s="1430"/>
      <c r="EYK571" s="1430"/>
      <c r="EYL571" s="1430"/>
      <c r="EYM571" s="1430"/>
      <c r="EYN571" s="1430"/>
      <c r="EYO571" s="1430"/>
      <c r="EYP571" s="1430"/>
      <c r="EYQ571" s="1430"/>
      <c r="EYR571" s="1430"/>
      <c r="EYS571" s="1430"/>
      <c r="EYT571" s="1430"/>
      <c r="EYU571" s="1430"/>
      <c r="EYV571" s="1430"/>
      <c r="EYW571" s="1430"/>
      <c r="EYX571" s="1430"/>
      <c r="EYY571" s="1430"/>
      <c r="EYZ571" s="1430"/>
      <c r="EZA571" s="1430"/>
      <c r="EZB571" s="1430"/>
      <c r="EZC571" s="1430"/>
      <c r="EZD571" s="1430"/>
      <c r="EZE571" s="1430"/>
      <c r="EZF571" s="1430"/>
      <c r="EZG571" s="1430"/>
      <c r="EZH571" s="1430"/>
      <c r="EZI571" s="1430"/>
      <c r="EZJ571" s="1430"/>
      <c r="EZK571" s="1430"/>
      <c r="EZL571" s="1430"/>
      <c r="EZM571" s="1430"/>
      <c r="EZN571" s="1430"/>
      <c r="EZO571" s="1430"/>
      <c r="EZP571" s="1430"/>
      <c r="EZQ571" s="1430"/>
      <c r="EZR571" s="1430"/>
      <c r="EZS571" s="1430"/>
      <c r="EZT571" s="1430"/>
      <c r="EZU571" s="1430"/>
      <c r="EZV571" s="1430"/>
      <c r="EZW571" s="1430"/>
      <c r="EZX571" s="1430"/>
      <c r="EZY571" s="1430"/>
      <c r="EZZ571" s="1430"/>
      <c r="FAA571" s="1430"/>
      <c r="FAB571" s="1430"/>
      <c r="FAC571" s="1430"/>
      <c r="FAD571" s="1430"/>
      <c r="FAE571" s="1430"/>
      <c r="FAF571" s="1430"/>
      <c r="FAG571" s="1430"/>
      <c r="FAH571" s="1430"/>
      <c r="FAI571" s="1430"/>
      <c r="FAJ571" s="1430"/>
      <c r="FAK571" s="1430"/>
      <c r="FAL571" s="1430"/>
      <c r="FAM571" s="1430"/>
      <c r="FAN571" s="1430"/>
      <c r="FAO571" s="1430"/>
      <c r="FAP571" s="1430"/>
      <c r="FAQ571" s="1430"/>
      <c r="FAR571" s="1430"/>
      <c r="FAS571" s="1430"/>
      <c r="FAT571" s="1430"/>
      <c r="FAU571" s="1430"/>
      <c r="FAV571" s="1430"/>
      <c r="FAW571" s="1430"/>
      <c r="FAX571" s="1430"/>
      <c r="FAY571" s="1430"/>
      <c r="FAZ571" s="1430"/>
      <c r="FBA571" s="1430"/>
      <c r="FBB571" s="1430"/>
      <c r="FBC571" s="1430"/>
      <c r="FBD571" s="1430"/>
      <c r="FBE571" s="1430"/>
      <c r="FBF571" s="1430"/>
      <c r="FBG571" s="1430"/>
      <c r="FBH571" s="1430"/>
      <c r="FBI571" s="1430"/>
      <c r="FBJ571" s="1430"/>
      <c r="FBK571" s="1430"/>
      <c r="FBL571" s="1430"/>
      <c r="FBM571" s="1430"/>
      <c r="FBN571" s="1430"/>
      <c r="FBO571" s="1430"/>
      <c r="FBP571" s="1430"/>
      <c r="FBQ571" s="1430"/>
      <c r="FBR571" s="1430"/>
      <c r="FBS571" s="1430"/>
      <c r="FBT571" s="1430"/>
      <c r="FBU571" s="1430"/>
      <c r="FBV571" s="1430"/>
      <c r="FBW571" s="1430"/>
      <c r="FBX571" s="1430"/>
      <c r="FBY571" s="1430"/>
      <c r="FBZ571" s="1430"/>
      <c r="FCA571" s="1430"/>
      <c r="FCB571" s="1430"/>
      <c r="FCC571" s="1430"/>
      <c r="FCD571" s="1430"/>
      <c r="FCE571" s="1430"/>
      <c r="FCF571" s="1430"/>
      <c r="FCG571" s="1430"/>
      <c r="FCH571" s="1430"/>
      <c r="FCI571" s="1430"/>
      <c r="FCJ571" s="1430"/>
      <c r="FCK571" s="1430"/>
      <c r="FCL571" s="1430"/>
      <c r="FCM571" s="1430"/>
      <c r="FCN571" s="1430"/>
      <c r="FCO571" s="1430"/>
      <c r="FCP571" s="1430"/>
      <c r="FCQ571" s="1430"/>
      <c r="FCR571" s="1430"/>
      <c r="FCS571" s="1430"/>
      <c r="FCT571" s="1430"/>
      <c r="FCU571" s="1430"/>
      <c r="FCV571" s="1430"/>
      <c r="FCW571" s="1430"/>
      <c r="FCX571" s="1430"/>
      <c r="FCY571" s="1430"/>
      <c r="FCZ571" s="1430"/>
      <c r="FDA571" s="1430"/>
      <c r="FDB571" s="1430"/>
      <c r="FDC571" s="1430"/>
      <c r="FDD571" s="1430"/>
      <c r="FDE571" s="1430"/>
      <c r="FDF571" s="1430"/>
      <c r="FDG571" s="1430"/>
      <c r="FDH571" s="1430"/>
      <c r="FDI571" s="1430"/>
      <c r="FDJ571" s="1430"/>
      <c r="FDK571" s="1430"/>
      <c r="FDL571" s="1430"/>
      <c r="FDM571" s="1430"/>
      <c r="FDN571" s="1430"/>
      <c r="FDO571" s="1430"/>
      <c r="FDP571" s="1430"/>
      <c r="FDQ571" s="1430"/>
      <c r="FDR571" s="1430"/>
      <c r="FDS571" s="1430"/>
      <c r="FDT571" s="1430"/>
      <c r="FDU571" s="1430"/>
      <c r="FDV571" s="1430"/>
      <c r="FDW571" s="1430"/>
      <c r="FDX571" s="1430"/>
      <c r="FDY571" s="1430"/>
      <c r="FDZ571" s="1430"/>
      <c r="FEA571" s="1430"/>
      <c r="FEB571" s="1430"/>
      <c r="FEC571" s="1430"/>
      <c r="FED571" s="1430"/>
      <c r="FEE571" s="1430"/>
      <c r="FEF571" s="1430"/>
      <c r="FEG571" s="1430"/>
      <c r="FEH571" s="1430"/>
      <c r="FEI571" s="1430"/>
      <c r="FEJ571" s="1430"/>
      <c r="FEK571" s="1430"/>
      <c r="FEL571" s="1430"/>
      <c r="FEM571" s="1430"/>
      <c r="FEN571" s="1430"/>
      <c r="FEO571" s="1430"/>
      <c r="FEP571" s="1430"/>
      <c r="FEQ571" s="1430"/>
      <c r="FER571" s="1430"/>
      <c r="FES571" s="1430"/>
      <c r="FET571" s="1430"/>
      <c r="FEU571" s="1430"/>
      <c r="FEV571" s="1430"/>
      <c r="FEW571" s="1430"/>
      <c r="FEX571" s="1430"/>
      <c r="FEY571" s="1430"/>
      <c r="FEZ571" s="1430"/>
      <c r="FFA571" s="1430"/>
      <c r="FFB571" s="1430"/>
      <c r="FFC571" s="1430"/>
      <c r="FFD571" s="1430"/>
      <c r="FFE571" s="1430"/>
      <c r="FFF571" s="1430"/>
      <c r="FFG571" s="1430"/>
      <c r="FFH571" s="1430"/>
      <c r="FFI571" s="1430"/>
      <c r="FFJ571" s="1430"/>
      <c r="FFK571" s="1430"/>
      <c r="FFL571" s="1430"/>
      <c r="FFM571" s="1430"/>
      <c r="FFN571" s="1430"/>
      <c r="FFO571" s="1430"/>
      <c r="FFP571" s="1430"/>
      <c r="FFQ571" s="1430"/>
      <c r="FFR571" s="1430"/>
      <c r="FFS571" s="1430"/>
      <c r="FFT571" s="1430"/>
      <c r="FFU571" s="1430"/>
      <c r="FFV571" s="1430"/>
      <c r="FFW571" s="1430"/>
      <c r="FFX571" s="1430"/>
      <c r="FFY571" s="1430"/>
      <c r="FFZ571" s="1430"/>
      <c r="FGA571" s="1430"/>
      <c r="FGB571" s="1430"/>
      <c r="FGC571" s="1430"/>
      <c r="FGD571" s="1430"/>
      <c r="FGE571" s="1430"/>
      <c r="FGF571" s="1430"/>
      <c r="FGG571" s="1430"/>
      <c r="FGH571" s="1430"/>
      <c r="FGI571" s="1430"/>
      <c r="FGJ571" s="1430"/>
      <c r="FGK571" s="1430"/>
      <c r="FGL571" s="1430"/>
      <c r="FGM571" s="1430"/>
      <c r="FGN571" s="1430"/>
      <c r="FGO571" s="1430"/>
      <c r="FGP571" s="1430"/>
      <c r="FGQ571" s="1430"/>
      <c r="FGR571" s="1430"/>
      <c r="FGS571" s="1430"/>
      <c r="FGT571" s="1430"/>
      <c r="FGU571" s="1430"/>
      <c r="FGV571" s="1430"/>
      <c r="FGW571" s="1430"/>
      <c r="FGX571" s="1430"/>
      <c r="FGY571" s="1430"/>
      <c r="FGZ571" s="1430"/>
      <c r="FHA571" s="1430"/>
      <c r="FHB571" s="1430"/>
      <c r="FHC571" s="1430"/>
      <c r="FHD571" s="1430"/>
      <c r="FHE571" s="1430"/>
      <c r="FHF571" s="1430"/>
      <c r="FHG571" s="1430"/>
      <c r="FHH571" s="1430"/>
      <c r="FHI571" s="1430"/>
      <c r="FHJ571" s="1430"/>
      <c r="FHK571" s="1430"/>
      <c r="FHL571" s="1430"/>
      <c r="FHM571" s="1430"/>
      <c r="FHN571" s="1430"/>
      <c r="FHO571" s="1430"/>
      <c r="FHP571" s="1430"/>
      <c r="FHQ571" s="1430"/>
      <c r="FHR571" s="1430"/>
      <c r="FHS571" s="1430"/>
      <c r="FHT571" s="1430"/>
      <c r="FHU571" s="1430"/>
      <c r="FHV571" s="1430"/>
      <c r="FHW571" s="1430"/>
      <c r="FHX571" s="1430"/>
      <c r="FHY571" s="1430"/>
      <c r="FHZ571" s="1430"/>
      <c r="FIA571" s="1430"/>
      <c r="FIB571" s="1430"/>
      <c r="FIC571" s="1430"/>
      <c r="FID571" s="1430"/>
      <c r="FIE571" s="1430"/>
      <c r="FIF571" s="1430"/>
      <c r="FIG571" s="1430"/>
      <c r="FIH571" s="1430"/>
      <c r="FII571" s="1430"/>
      <c r="FIJ571" s="1430"/>
      <c r="FIK571" s="1430"/>
      <c r="FIL571" s="1430"/>
      <c r="FIM571" s="1430"/>
      <c r="FIN571" s="1430"/>
      <c r="FIO571" s="1430"/>
      <c r="FIP571" s="1430"/>
      <c r="FIQ571" s="1430"/>
      <c r="FIR571" s="1430"/>
      <c r="FIS571" s="1430"/>
      <c r="FIT571" s="1430"/>
      <c r="FIU571" s="1430"/>
      <c r="FIV571" s="1430"/>
      <c r="FIW571" s="1430"/>
      <c r="FIX571" s="1430"/>
      <c r="FIY571" s="1430"/>
      <c r="FIZ571" s="1430"/>
      <c r="FJA571" s="1430"/>
      <c r="FJB571" s="1430"/>
      <c r="FJC571" s="1430"/>
      <c r="FJD571" s="1430"/>
      <c r="FJE571" s="1430"/>
      <c r="FJF571" s="1430"/>
      <c r="FJG571" s="1430"/>
      <c r="FJH571" s="1430"/>
      <c r="FJI571" s="1430"/>
      <c r="FJJ571" s="1430"/>
      <c r="FJK571" s="1430"/>
      <c r="FJL571" s="1430"/>
      <c r="FJM571" s="1430"/>
      <c r="FJN571" s="1430"/>
      <c r="FJO571" s="1430"/>
      <c r="FJP571" s="1430"/>
      <c r="FJQ571" s="1430"/>
      <c r="FJR571" s="1430"/>
      <c r="FJS571" s="1430"/>
      <c r="FJT571" s="1430"/>
      <c r="FJU571" s="1430"/>
      <c r="FJV571" s="1430"/>
      <c r="FJW571" s="1430"/>
      <c r="FJX571" s="1430"/>
      <c r="FJY571" s="1430"/>
      <c r="FJZ571" s="1430"/>
      <c r="FKA571" s="1430"/>
      <c r="FKB571" s="1430"/>
      <c r="FKC571" s="1430"/>
      <c r="FKD571" s="1430"/>
      <c r="FKE571" s="1430"/>
      <c r="FKF571" s="1430"/>
      <c r="FKG571" s="1430"/>
      <c r="FKH571" s="1430"/>
      <c r="FKI571" s="1430"/>
      <c r="FKJ571" s="1430"/>
      <c r="FKK571" s="1430"/>
      <c r="FKL571" s="1430"/>
      <c r="FKM571" s="1430"/>
      <c r="FKN571" s="1430"/>
      <c r="FKO571" s="1430"/>
      <c r="FKP571" s="1430"/>
      <c r="FKQ571" s="1430"/>
      <c r="FKR571" s="1430"/>
      <c r="FKS571" s="1430"/>
      <c r="FKT571" s="1430"/>
      <c r="FKU571" s="1430"/>
      <c r="FKV571" s="1430"/>
      <c r="FKW571" s="1430"/>
      <c r="FKX571" s="1430"/>
      <c r="FKY571" s="1430"/>
      <c r="FKZ571" s="1430"/>
      <c r="FLA571" s="1430"/>
      <c r="FLB571" s="1430"/>
      <c r="FLC571" s="1430"/>
      <c r="FLD571" s="1430"/>
      <c r="FLE571" s="1430"/>
      <c r="FLF571" s="1430"/>
      <c r="FLG571" s="1430"/>
      <c r="FLH571" s="1430"/>
      <c r="FLI571" s="1430"/>
      <c r="FLJ571" s="1430"/>
      <c r="FLK571" s="1430"/>
      <c r="FLL571" s="1430"/>
      <c r="FLM571" s="1430"/>
      <c r="FLN571" s="1430"/>
      <c r="FLO571" s="1430"/>
      <c r="FLP571" s="1430"/>
      <c r="FLQ571" s="1430"/>
      <c r="FLR571" s="1430"/>
      <c r="FLS571" s="1430"/>
      <c r="FLT571" s="1430"/>
      <c r="FLU571" s="1430"/>
      <c r="FLV571" s="1430"/>
      <c r="FLW571" s="1430"/>
      <c r="FLX571" s="1430"/>
      <c r="FLY571" s="1430"/>
      <c r="FLZ571" s="1430"/>
      <c r="FMA571" s="1430"/>
      <c r="FMB571" s="1430"/>
      <c r="FMC571" s="1430"/>
      <c r="FMD571" s="1430"/>
      <c r="FME571" s="1430"/>
      <c r="FMF571" s="1430"/>
      <c r="FMG571" s="1430"/>
      <c r="FMH571" s="1430"/>
      <c r="FMI571" s="1430"/>
      <c r="FMJ571" s="1430"/>
      <c r="FMK571" s="1430"/>
      <c r="FML571" s="1430"/>
      <c r="FMM571" s="1430"/>
      <c r="FMN571" s="1430"/>
      <c r="FMO571" s="1430"/>
      <c r="FMP571" s="1430"/>
      <c r="FMQ571" s="1430"/>
      <c r="FMR571" s="1430"/>
      <c r="FMS571" s="1430"/>
      <c r="FMT571" s="1430"/>
      <c r="FMU571" s="1430"/>
      <c r="FMV571" s="1430"/>
      <c r="FMW571" s="1430"/>
      <c r="FMX571" s="1430"/>
      <c r="FMY571" s="1430"/>
      <c r="FMZ571" s="1430"/>
      <c r="FNA571" s="1430"/>
      <c r="FNB571" s="1430"/>
      <c r="FNC571" s="1430"/>
      <c r="FND571" s="1430"/>
      <c r="FNE571" s="1430"/>
      <c r="FNF571" s="1430"/>
      <c r="FNG571" s="1430"/>
      <c r="FNH571" s="1430"/>
      <c r="FNI571" s="1430"/>
      <c r="FNJ571" s="1430"/>
      <c r="FNK571" s="1430"/>
      <c r="FNL571" s="1430"/>
      <c r="FNM571" s="1430"/>
      <c r="FNN571" s="1430"/>
      <c r="FNO571" s="1430"/>
      <c r="FNP571" s="1430"/>
      <c r="FNQ571" s="1430"/>
      <c r="FNR571" s="1430"/>
      <c r="FNS571" s="1430"/>
      <c r="FNT571" s="1430"/>
      <c r="FNU571" s="1430"/>
      <c r="FNV571" s="1430"/>
      <c r="FNW571" s="1430"/>
      <c r="FNX571" s="1430"/>
      <c r="FNY571" s="1430"/>
      <c r="FNZ571" s="1430"/>
      <c r="FOA571" s="1430"/>
      <c r="FOB571" s="1430"/>
      <c r="FOC571" s="1430"/>
      <c r="FOD571" s="1430"/>
      <c r="FOE571" s="1430"/>
      <c r="FOF571" s="1430"/>
      <c r="FOG571" s="1430"/>
      <c r="FOH571" s="1430"/>
      <c r="FOI571" s="1430"/>
      <c r="FOJ571" s="1430"/>
      <c r="FOK571" s="1430"/>
      <c r="FOL571" s="1430"/>
      <c r="FOM571" s="1430"/>
      <c r="FON571" s="1430"/>
      <c r="FOO571" s="1430"/>
      <c r="FOP571" s="1430"/>
      <c r="FOQ571" s="1430"/>
      <c r="FOR571" s="1430"/>
      <c r="FOS571" s="1430"/>
      <c r="FOT571" s="1430"/>
      <c r="FOU571" s="1430"/>
      <c r="FOV571" s="1430"/>
      <c r="FOW571" s="1430"/>
      <c r="FOX571" s="1430"/>
      <c r="FOY571" s="1430"/>
      <c r="FOZ571" s="1430"/>
      <c r="FPA571" s="1430"/>
      <c r="FPB571" s="1430"/>
      <c r="FPC571" s="1430"/>
      <c r="FPD571" s="1430"/>
      <c r="FPE571" s="1430"/>
      <c r="FPF571" s="1430"/>
      <c r="FPG571" s="1430"/>
      <c r="FPH571" s="1430"/>
      <c r="FPI571" s="1430"/>
      <c r="FPJ571" s="1430"/>
      <c r="FPK571" s="1430"/>
      <c r="FPL571" s="1430"/>
      <c r="FPM571" s="1430"/>
      <c r="FPN571" s="1430"/>
      <c r="FPO571" s="1430"/>
      <c r="FPP571" s="1430"/>
      <c r="FPQ571" s="1430"/>
      <c r="FPR571" s="1430"/>
      <c r="FPS571" s="1430"/>
      <c r="FPT571" s="1430"/>
      <c r="FPU571" s="1430"/>
      <c r="FPV571" s="1430"/>
      <c r="FPW571" s="1430"/>
      <c r="FPX571" s="1430"/>
      <c r="FPY571" s="1430"/>
      <c r="FPZ571" s="1430"/>
      <c r="FQA571" s="1430"/>
      <c r="FQB571" s="1430"/>
      <c r="FQC571" s="1430"/>
      <c r="FQD571" s="1430"/>
      <c r="FQE571" s="1430"/>
      <c r="FQF571" s="1430"/>
      <c r="FQG571" s="1430"/>
      <c r="FQH571" s="1430"/>
      <c r="FQI571" s="1430"/>
      <c r="FQJ571" s="1430"/>
      <c r="FQK571" s="1430"/>
      <c r="FQL571" s="1430"/>
      <c r="FQM571" s="1430"/>
      <c r="FQN571" s="1430"/>
      <c r="FQO571" s="1430"/>
      <c r="FQP571" s="1430"/>
      <c r="FQQ571" s="1430"/>
      <c r="FQR571" s="1430"/>
      <c r="FQS571" s="1430"/>
      <c r="FQT571" s="1430"/>
      <c r="FQU571" s="1430"/>
      <c r="FQV571" s="1430"/>
      <c r="FQW571" s="1430"/>
      <c r="FQX571" s="1430"/>
      <c r="FQY571" s="1430"/>
      <c r="FQZ571" s="1430"/>
      <c r="FRA571" s="1430"/>
      <c r="FRB571" s="1430"/>
      <c r="FRC571" s="1430"/>
      <c r="FRD571" s="1430"/>
      <c r="FRE571" s="1430"/>
      <c r="FRF571" s="1430"/>
      <c r="FRG571" s="1430"/>
      <c r="FRH571" s="1430"/>
      <c r="FRI571" s="1430"/>
      <c r="FRJ571" s="1430"/>
      <c r="FRK571" s="1430"/>
      <c r="FRL571" s="1430"/>
      <c r="FRM571" s="1430"/>
      <c r="FRN571" s="1430"/>
      <c r="FRO571" s="1430"/>
      <c r="FRP571" s="1430"/>
      <c r="FRQ571" s="1430"/>
      <c r="FRR571" s="1430"/>
      <c r="FRS571" s="1430"/>
      <c r="FRT571" s="1430"/>
      <c r="FRU571" s="1430"/>
      <c r="FRV571" s="1430"/>
      <c r="FRW571" s="1430"/>
      <c r="FRX571" s="1430"/>
      <c r="FRY571" s="1430"/>
      <c r="FRZ571" s="1430"/>
      <c r="FSA571" s="1430"/>
      <c r="FSB571" s="1430"/>
      <c r="FSC571" s="1430"/>
      <c r="FSD571" s="1430"/>
      <c r="FSE571" s="1430"/>
      <c r="FSF571" s="1430"/>
      <c r="FSG571" s="1430"/>
      <c r="FSH571" s="1430"/>
      <c r="FSI571" s="1430"/>
      <c r="FSJ571" s="1430"/>
      <c r="FSK571" s="1430"/>
      <c r="FSL571" s="1430"/>
      <c r="FSM571" s="1430"/>
      <c r="FSN571" s="1430"/>
      <c r="FSO571" s="1430"/>
      <c r="FSP571" s="1430"/>
      <c r="FSQ571" s="1430"/>
      <c r="FSR571" s="1430"/>
      <c r="FSS571" s="1430"/>
      <c r="FST571" s="1430"/>
      <c r="FSU571" s="1430"/>
      <c r="FSV571" s="1430"/>
      <c r="FSW571" s="1430"/>
      <c r="FSX571" s="1430"/>
      <c r="FSY571" s="1430"/>
      <c r="FSZ571" s="1430"/>
      <c r="FTA571" s="1430"/>
      <c r="FTB571" s="1430"/>
      <c r="FTC571" s="1430"/>
      <c r="FTD571" s="1430"/>
      <c r="FTE571" s="1430"/>
      <c r="FTF571" s="1430"/>
      <c r="FTG571" s="1430"/>
      <c r="FTH571" s="1430"/>
      <c r="FTI571" s="1430"/>
      <c r="FTJ571" s="1430"/>
      <c r="FTK571" s="1430"/>
      <c r="FTL571" s="1430"/>
      <c r="FTM571" s="1430"/>
      <c r="FTN571" s="1430"/>
      <c r="FTO571" s="1430"/>
      <c r="FTP571" s="1430"/>
      <c r="FTQ571" s="1430"/>
      <c r="FTR571" s="1430"/>
      <c r="FTS571" s="1430"/>
      <c r="FTT571" s="1430"/>
      <c r="FTU571" s="1430"/>
      <c r="FTV571" s="1430"/>
      <c r="FTW571" s="1430"/>
      <c r="FTX571" s="1430"/>
      <c r="FTY571" s="1430"/>
      <c r="FTZ571" s="1430"/>
      <c r="FUA571" s="1430"/>
      <c r="FUB571" s="1430"/>
      <c r="FUC571" s="1430"/>
      <c r="FUD571" s="1430"/>
      <c r="FUE571" s="1430"/>
      <c r="FUF571" s="1430"/>
      <c r="FUG571" s="1430"/>
      <c r="FUH571" s="1430"/>
      <c r="FUI571" s="1430"/>
      <c r="FUJ571" s="1430"/>
      <c r="FUK571" s="1430"/>
      <c r="FUL571" s="1430"/>
      <c r="FUM571" s="1430"/>
      <c r="FUN571" s="1430"/>
      <c r="FUO571" s="1430"/>
      <c r="FUP571" s="1430"/>
      <c r="FUQ571" s="1430"/>
      <c r="FUR571" s="1430"/>
      <c r="FUS571" s="1430"/>
      <c r="FUT571" s="1430"/>
      <c r="FUU571" s="1430"/>
      <c r="FUV571" s="1430"/>
      <c r="FUW571" s="1430"/>
      <c r="FUX571" s="1430"/>
      <c r="FUY571" s="1430"/>
      <c r="FUZ571" s="1430"/>
      <c r="FVA571" s="1430"/>
      <c r="FVB571" s="1430"/>
      <c r="FVC571" s="1430"/>
      <c r="FVD571" s="1430"/>
      <c r="FVE571" s="1430"/>
      <c r="FVF571" s="1430"/>
      <c r="FVG571" s="1430"/>
      <c r="FVH571" s="1430"/>
      <c r="FVI571" s="1430"/>
      <c r="FVJ571" s="1430"/>
      <c r="FVK571" s="1430"/>
      <c r="FVL571" s="1430"/>
      <c r="FVM571" s="1430"/>
      <c r="FVN571" s="1430"/>
      <c r="FVO571" s="1430"/>
      <c r="FVP571" s="1430"/>
      <c r="FVQ571" s="1430"/>
      <c r="FVR571" s="1430"/>
      <c r="FVS571" s="1430"/>
      <c r="FVT571" s="1430"/>
      <c r="FVU571" s="1430"/>
      <c r="FVV571" s="1430"/>
      <c r="FVW571" s="1430"/>
      <c r="FVX571" s="1430"/>
      <c r="FVY571" s="1430"/>
      <c r="FVZ571" s="1430"/>
      <c r="FWA571" s="1430"/>
      <c r="FWB571" s="1430"/>
      <c r="FWC571" s="1430"/>
      <c r="FWD571" s="1430"/>
      <c r="FWE571" s="1430"/>
      <c r="FWF571" s="1430"/>
      <c r="FWG571" s="1430"/>
      <c r="FWH571" s="1430"/>
      <c r="FWI571" s="1430"/>
      <c r="FWJ571" s="1430"/>
      <c r="FWK571" s="1430"/>
      <c r="FWL571" s="1430"/>
      <c r="FWM571" s="1430"/>
      <c r="FWN571" s="1430"/>
      <c r="FWO571" s="1430"/>
      <c r="FWP571" s="1430"/>
      <c r="FWQ571" s="1430"/>
      <c r="FWR571" s="1430"/>
      <c r="FWS571" s="1430"/>
      <c r="FWT571" s="1430"/>
      <c r="FWU571" s="1430"/>
      <c r="FWV571" s="1430"/>
      <c r="FWW571" s="1430"/>
      <c r="FWX571" s="1430"/>
      <c r="FWY571" s="1430"/>
      <c r="FWZ571" s="1430"/>
      <c r="FXA571" s="1430"/>
      <c r="FXB571" s="1430"/>
      <c r="FXC571" s="1430"/>
      <c r="FXD571" s="1430"/>
      <c r="FXE571" s="1430"/>
      <c r="FXF571" s="1430"/>
      <c r="FXG571" s="1430"/>
      <c r="FXH571" s="1430"/>
      <c r="FXI571" s="1430"/>
      <c r="FXJ571" s="1430"/>
      <c r="FXK571" s="1430"/>
      <c r="FXL571" s="1430"/>
      <c r="FXM571" s="1430"/>
      <c r="FXN571" s="1430"/>
      <c r="FXO571" s="1430"/>
      <c r="FXP571" s="1430"/>
      <c r="FXQ571" s="1430"/>
      <c r="FXR571" s="1430"/>
      <c r="FXS571" s="1430"/>
      <c r="FXT571" s="1430"/>
      <c r="FXU571" s="1430"/>
      <c r="FXV571" s="1430"/>
      <c r="FXW571" s="1430"/>
      <c r="FXX571" s="1430"/>
      <c r="FXY571" s="1430"/>
      <c r="FXZ571" s="1430"/>
      <c r="FYA571" s="1430"/>
      <c r="FYB571" s="1430"/>
      <c r="FYC571" s="1430"/>
      <c r="FYD571" s="1430"/>
      <c r="FYE571" s="1430"/>
      <c r="FYF571" s="1430"/>
      <c r="FYG571" s="1430"/>
      <c r="FYH571" s="1430"/>
      <c r="FYI571" s="1430"/>
      <c r="FYJ571" s="1430"/>
      <c r="FYK571" s="1430"/>
      <c r="FYL571" s="1430"/>
      <c r="FYM571" s="1430"/>
      <c r="FYN571" s="1430"/>
      <c r="FYO571" s="1430"/>
      <c r="FYP571" s="1430"/>
      <c r="FYQ571" s="1430"/>
      <c r="FYR571" s="1430"/>
      <c r="FYS571" s="1430"/>
      <c r="FYT571" s="1430"/>
      <c r="FYU571" s="1430"/>
      <c r="FYV571" s="1430"/>
      <c r="FYW571" s="1430"/>
      <c r="FYX571" s="1430"/>
      <c r="FYY571" s="1430"/>
      <c r="FYZ571" s="1430"/>
      <c r="FZA571" s="1430"/>
      <c r="FZB571" s="1430"/>
      <c r="FZC571" s="1430"/>
      <c r="FZD571" s="1430"/>
      <c r="FZE571" s="1430"/>
      <c r="FZF571" s="1430"/>
      <c r="FZG571" s="1430"/>
      <c r="FZH571" s="1430"/>
      <c r="FZI571" s="1430"/>
      <c r="FZJ571" s="1430"/>
      <c r="FZK571" s="1430"/>
      <c r="FZL571" s="1430"/>
      <c r="FZM571" s="1430"/>
      <c r="FZN571" s="1430"/>
      <c r="FZO571" s="1430"/>
      <c r="FZP571" s="1430"/>
      <c r="FZQ571" s="1430"/>
      <c r="FZR571" s="1430"/>
      <c r="FZS571" s="1430"/>
      <c r="FZT571" s="1430"/>
      <c r="FZU571" s="1430"/>
      <c r="FZV571" s="1430"/>
      <c r="FZW571" s="1430"/>
      <c r="FZX571" s="1430"/>
      <c r="FZY571" s="1430"/>
      <c r="FZZ571" s="1430"/>
      <c r="GAA571" s="1430"/>
      <c r="GAB571" s="1430"/>
      <c r="GAC571" s="1430"/>
      <c r="GAD571" s="1430"/>
      <c r="GAE571" s="1430"/>
      <c r="GAF571" s="1430"/>
      <c r="GAG571" s="1430"/>
      <c r="GAH571" s="1430"/>
      <c r="GAI571" s="1430"/>
      <c r="GAJ571" s="1430"/>
      <c r="GAK571" s="1430"/>
      <c r="GAL571" s="1430"/>
      <c r="GAM571" s="1430"/>
      <c r="GAN571" s="1430"/>
      <c r="GAO571" s="1430"/>
      <c r="GAP571" s="1430"/>
      <c r="GAQ571" s="1430"/>
      <c r="GAR571" s="1430"/>
      <c r="GAS571" s="1430"/>
      <c r="GAT571" s="1430"/>
      <c r="GAU571" s="1430"/>
      <c r="GAV571" s="1430"/>
      <c r="GAW571" s="1430"/>
      <c r="GAX571" s="1430"/>
      <c r="GAY571" s="1430"/>
      <c r="GAZ571" s="1430"/>
      <c r="GBA571" s="1430"/>
      <c r="GBB571" s="1430"/>
      <c r="GBC571" s="1430"/>
      <c r="GBD571" s="1430"/>
      <c r="GBE571" s="1430"/>
      <c r="GBF571" s="1430"/>
      <c r="GBG571" s="1430"/>
      <c r="GBH571" s="1430"/>
      <c r="GBI571" s="1430"/>
      <c r="GBJ571" s="1430"/>
      <c r="GBK571" s="1430"/>
      <c r="GBL571" s="1430"/>
      <c r="GBM571" s="1430"/>
      <c r="GBN571" s="1430"/>
      <c r="GBO571" s="1430"/>
      <c r="GBP571" s="1430"/>
      <c r="GBQ571" s="1430"/>
      <c r="GBR571" s="1430"/>
      <c r="GBS571" s="1430"/>
      <c r="GBT571" s="1430"/>
      <c r="GBU571" s="1430"/>
      <c r="GBV571" s="1430"/>
      <c r="GBW571" s="1430"/>
      <c r="GBX571" s="1430"/>
      <c r="GBY571" s="1430"/>
      <c r="GBZ571" s="1430"/>
      <c r="GCA571" s="1430"/>
      <c r="GCB571" s="1430"/>
      <c r="GCC571" s="1430"/>
      <c r="GCD571" s="1430"/>
      <c r="GCE571" s="1430"/>
      <c r="GCF571" s="1430"/>
      <c r="GCG571" s="1430"/>
      <c r="GCH571" s="1430"/>
      <c r="GCI571" s="1430"/>
      <c r="GCJ571" s="1430"/>
      <c r="GCK571" s="1430"/>
      <c r="GCL571" s="1430"/>
      <c r="GCM571" s="1430"/>
      <c r="GCN571" s="1430"/>
      <c r="GCO571" s="1430"/>
      <c r="GCP571" s="1430"/>
      <c r="GCQ571" s="1430"/>
      <c r="GCR571" s="1430"/>
      <c r="GCS571" s="1430"/>
      <c r="GCT571" s="1430"/>
      <c r="GCU571" s="1430"/>
      <c r="GCV571" s="1430"/>
      <c r="GCW571" s="1430"/>
      <c r="GCX571" s="1430"/>
      <c r="GCY571" s="1430"/>
      <c r="GCZ571" s="1430"/>
      <c r="GDA571" s="1430"/>
      <c r="GDB571" s="1430"/>
      <c r="GDC571" s="1430"/>
      <c r="GDD571" s="1430"/>
      <c r="GDE571" s="1430"/>
      <c r="GDF571" s="1430"/>
      <c r="GDG571" s="1430"/>
      <c r="GDH571" s="1430"/>
      <c r="GDI571" s="1430"/>
      <c r="GDJ571" s="1430"/>
      <c r="GDK571" s="1430"/>
      <c r="GDL571" s="1430"/>
      <c r="GDM571" s="1430"/>
      <c r="GDN571" s="1430"/>
      <c r="GDO571" s="1430"/>
      <c r="GDP571" s="1430"/>
      <c r="GDQ571" s="1430"/>
      <c r="GDR571" s="1430"/>
      <c r="GDS571" s="1430"/>
      <c r="GDT571" s="1430"/>
      <c r="GDU571" s="1430"/>
      <c r="GDV571" s="1430"/>
      <c r="GDW571" s="1430"/>
      <c r="GDX571" s="1430"/>
      <c r="GDY571" s="1430"/>
      <c r="GDZ571" s="1430"/>
      <c r="GEA571" s="1430"/>
      <c r="GEB571" s="1430"/>
      <c r="GEC571" s="1430"/>
      <c r="GED571" s="1430"/>
      <c r="GEE571" s="1430"/>
      <c r="GEF571" s="1430"/>
      <c r="GEG571" s="1430"/>
      <c r="GEH571" s="1430"/>
      <c r="GEI571" s="1430"/>
      <c r="GEJ571" s="1430"/>
      <c r="GEK571" s="1430"/>
      <c r="GEL571" s="1430"/>
      <c r="GEM571" s="1430"/>
      <c r="GEN571" s="1430"/>
      <c r="GEO571" s="1430"/>
      <c r="GEP571" s="1430"/>
      <c r="GEQ571" s="1430"/>
      <c r="GER571" s="1430"/>
      <c r="GES571" s="1430"/>
      <c r="GET571" s="1430"/>
      <c r="GEU571" s="1430"/>
      <c r="GEV571" s="1430"/>
      <c r="GEW571" s="1430"/>
      <c r="GEX571" s="1430"/>
      <c r="GEY571" s="1430"/>
      <c r="GEZ571" s="1430"/>
      <c r="GFA571" s="1430"/>
      <c r="GFB571" s="1430"/>
      <c r="GFC571" s="1430"/>
      <c r="GFD571" s="1430"/>
      <c r="GFE571" s="1430"/>
      <c r="GFF571" s="1430"/>
      <c r="GFG571" s="1430"/>
      <c r="GFH571" s="1430"/>
      <c r="GFI571" s="1430"/>
      <c r="GFJ571" s="1430"/>
      <c r="GFK571" s="1430"/>
      <c r="GFL571" s="1430"/>
      <c r="GFM571" s="1430"/>
      <c r="GFN571" s="1430"/>
      <c r="GFO571" s="1430"/>
      <c r="GFP571" s="1430"/>
      <c r="GFQ571" s="1430"/>
      <c r="GFR571" s="1430"/>
      <c r="GFS571" s="1430"/>
      <c r="GFT571" s="1430"/>
      <c r="GFU571" s="1430"/>
      <c r="GFV571" s="1430"/>
      <c r="GFW571" s="1430"/>
      <c r="GFX571" s="1430"/>
      <c r="GFY571" s="1430"/>
      <c r="GFZ571" s="1430"/>
      <c r="GGA571" s="1430"/>
      <c r="GGB571" s="1430"/>
      <c r="GGC571" s="1430"/>
      <c r="GGD571" s="1430"/>
      <c r="GGE571" s="1430"/>
      <c r="GGF571" s="1430"/>
      <c r="GGG571" s="1430"/>
      <c r="GGH571" s="1430"/>
      <c r="GGI571" s="1430"/>
      <c r="GGJ571" s="1430"/>
      <c r="GGK571" s="1430"/>
      <c r="GGL571" s="1430"/>
      <c r="GGM571" s="1430"/>
      <c r="GGN571" s="1430"/>
      <c r="GGO571" s="1430"/>
      <c r="GGP571" s="1430"/>
      <c r="GGQ571" s="1430"/>
      <c r="GGR571" s="1430"/>
      <c r="GGS571" s="1430"/>
      <c r="GGT571" s="1430"/>
      <c r="GGU571" s="1430"/>
      <c r="GGV571" s="1430"/>
      <c r="GGW571" s="1430"/>
      <c r="GGX571" s="1430"/>
      <c r="GGY571" s="1430"/>
      <c r="GGZ571" s="1430"/>
      <c r="GHA571" s="1430"/>
      <c r="GHB571" s="1430"/>
      <c r="GHC571" s="1430"/>
      <c r="GHD571" s="1430"/>
      <c r="GHE571" s="1430"/>
      <c r="GHF571" s="1430"/>
      <c r="GHG571" s="1430"/>
      <c r="GHH571" s="1430"/>
      <c r="GHI571" s="1430"/>
      <c r="GHJ571" s="1430"/>
      <c r="GHK571" s="1430"/>
      <c r="GHL571" s="1430"/>
      <c r="GHM571" s="1430"/>
      <c r="GHN571" s="1430"/>
      <c r="GHO571" s="1430"/>
      <c r="GHP571" s="1430"/>
      <c r="GHQ571" s="1430"/>
      <c r="GHR571" s="1430"/>
      <c r="GHS571" s="1430"/>
      <c r="GHT571" s="1430"/>
      <c r="GHU571" s="1430"/>
      <c r="GHV571" s="1430"/>
      <c r="GHW571" s="1430"/>
      <c r="GHX571" s="1430"/>
      <c r="GHY571" s="1430"/>
      <c r="GHZ571" s="1430"/>
      <c r="GIA571" s="1430"/>
      <c r="GIB571" s="1430"/>
      <c r="GIC571" s="1430"/>
      <c r="GID571" s="1430"/>
      <c r="GIE571" s="1430"/>
      <c r="GIF571" s="1430"/>
      <c r="GIG571" s="1430"/>
      <c r="GIH571" s="1430"/>
      <c r="GII571" s="1430"/>
      <c r="GIJ571" s="1430"/>
      <c r="GIK571" s="1430"/>
      <c r="GIL571" s="1430"/>
      <c r="GIM571" s="1430"/>
      <c r="GIN571" s="1430"/>
      <c r="GIO571" s="1430"/>
      <c r="GIP571" s="1430"/>
      <c r="GIQ571" s="1430"/>
      <c r="GIR571" s="1430"/>
      <c r="GIS571" s="1430"/>
      <c r="GIT571" s="1430"/>
      <c r="GIU571" s="1430"/>
      <c r="GIV571" s="1430"/>
      <c r="GIW571" s="1430"/>
      <c r="GIX571" s="1430"/>
      <c r="GIY571" s="1430"/>
      <c r="GIZ571" s="1430"/>
      <c r="GJA571" s="1430"/>
      <c r="GJB571" s="1430"/>
      <c r="GJC571" s="1430"/>
      <c r="GJD571" s="1430"/>
      <c r="GJE571" s="1430"/>
      <c r="GJF571" s="1430"/>
      <c r="GJG571" s="1430"/>
      <c r="GJH571" s="1430"/>
      <c r="GJI571" s="1430"/>
      <c r="GJJ571" s="1430"/>
      <c r="GJK571" s="1430"/>
      <c r="GJL571" s="1430"/>
      <c r="GJM571" s="1430"/>
      <c r="GJN571" s="1430"/>
      <c r="GJO571" s="1430"/>
      <c r="GJP571" s="1430"/>
      <c r="GJQ571" s="1430"/>
      <c r="GJR571" s="1430"/>
      <c r="GJS571" s="1430"/>
      <c r="GJT571" s="1430"/>
      <c r="GJU571" s="1430"/>
      <c r="GJV571" s="1430"/>
      <c r="GJW571" s="1430"/>
      <c r="GJX571" s="1430"/>
      <c r="GJY571" s="1430"/>
      <c r="GJZ571" s="1430"/>
      <c r="GKA571" s="1430"/>
      <c r="GKB571" s="1430"/>
      <c r="GKC571" s="1430"/>
      <c r="GKD571" s="1430"/>
      <c r="GKE571" s="1430"/>
      <c r="GKF571" s="1430"/>
      <c r="GKG571" s="1430"/>
      <c r="GKH571" s="1430"/>
      <c r="GKI571" s="1430"/>
      <c r="GKJ571" s="1430"/>
      <c r="GKK571" s="1430"/>
      <c r="GKL571" s="1430"/>
      <c r="GKM571" s="1430"/>
      <c r="GKN571" s="1430"/>
      <c r="GKO571" s="1430"/>
      <c r="GKP571" s="1430"/>
      <c r="GKQ571" s="1430"/>
      <c r="GKR571" s="1430"/>
      <c r="GKS571" s="1430"/>
      <c r="GKT571" s="1430"/>
      <c r="GKU571" s="1430"/>
      <c r="GKV571" s="1430"/>
      <c r="GKW571" s="1430"/>
      <c r="GKX571" s="1430"/>
      <c r="GKY571" s="1430"/>
      <c r="GKZ571" s="1430"/>
      <c r="GLA571" s="1430"/>
      <c r="GLB571" s="1430"/>
      <c r="GLC571" s="1430"/>
      <c r="GLD571" s="1430"/>
      <c r="GLE571" s="1430"/>
      <c r="GLF571" s="1430"/>
      <c r="GLG571" s="1430"/>
      <c r="GLH571" s="1430"/>
      <c r="GLI571" s="1430"/>
      <c r="GLJ571" s="1430"/>
      <c r="GLK571" s="1430"/>
      <c r="GLL571" s="1430"/>
      <c r="GLM571" s="1430"/>
      <c r="GLN571" s="1430"/>
      <c r="GLO571" s="1430"/>
      <c r="GLP571" s="1430"/>
      <c r="GLQ571" s="1430"/>
      <c r="GLR571" s="1430"/>
      <c r="GLS571" s="1430"/>
      <c r="GLT571" s="1430"/>
      <c r="GLU571" s="1430"/>
      <c r="GLV571" s="1430"/>
      <c r="GLW571" s="1430"/>
      <c r="GLX571" s="1430"/>
      <c r="GLY571" s="1430"/>
      <c r="GLZ571" s="1430"/>
      <c r="GMA571" s="1430"/>
      <c r="GMB571" s="1430"/>
      <c r="GMC571" s="1430"/>
      <c r="GMD571" s="1430"/>
      <c r="GME571" s="1430"/>
      <c r="GMF571" s="1430"/>
      <c r="GMG571" s="1430"/>
      <c r="GMH571" s="1430"/>
      <c r="GMI571" s="1430"/>
      <c r="GMJ571" s="1430"/>
      <c r="GMK571" s="1430"/>
      <c r="GML571" s="1430"/>
      <c r="GMM571" s="1430"/>
      <c r="GMN571" s="1430"/>
      <c r="GMO571" s="1430"/>
      <c r="GMP571" s="1430"/>
      <c r="GMQ571" s="1430"/>
      <c r="GMR571" s="1430"/>
      <c r="GMS571" s="1430"/>
      <c r="GMT571" s="1430"/>
      <c r="GMU571" s="1430"/>
      <c r="GMV571" s="1430"/>
      <c r="GMW571" s="1430"/>
      <c r="GMX571" s="1430"/>
      <c r="GMY571" s="1430"/>
      <c r="GMZ571" s="1430"/>
      <c r="GNA571" s="1430"/>
      <c r="GNB571" s="1430"/>
      <c r="GNC571" s="1430"/>
      <c r="GND571" s="1430"/>
      <c r="GNE571" s="1430"/>
      <c r="GNF571" s="1430"/>
      <c r="GNG571" s="1430"/>
      <c r="GNH571" s="1430"/>
      <c r="GNI571" s="1430"/>
      <c r="GNJ571" s="1430"/>
      <c r="GNK571" s="1430"/>
      <c r="GNL571" s="1430"/>
      <c r="GNM571" s="1430"/>
      <c r="GNN571" s="1430"/>
      <c r="GNO571" s="1430"/>
      <c r="GNP571" s="1430"/>
      <c r="GNQ571" s="1430"/>
      <c r="GNR571" s="1430"/>
      <c r="GNS571" s="1430"/>
      <c r="GNT571" s="1430"/>
      <c r="GNU571" s="1430"/>
      <c r="GNV571" s="1430"/>
      <c r="GNW571" s="1430"/>
      <c r="GNX571" s="1430"/>
      <c r="GNY571" s="1430"/>
      <c r="GNZ571" s="1430"/>
      <c r="GOA571" s="1430"/>
      <c r="GOB571" s="1430"/>
      <c r="GOC571" s="1430"/>
      <c r="GOD571" s="1430"/>
      <c r="GOE571" s="1430"/>
      <c r="GOF571" s="1430"/>
      <c r="GOG571" s="1430"/>
      <c r="GOH571" s="1430"/>
      <c r="GOI571" s="1430"/>
      <c r="GOJ571" s="1430"/>
      <c r="GOK571" s="1430"/>
      <c r="GOL571" s="1430"/>
      <c r="GOM571" s="1430"/>
      <c r="GON571" s="1430"/>
      <c r="GOO571" s="1430"/>
      <c r="GOP571" s="1430"/>
      <c r="GOQ571" s="1430"/>
      <c r="GOR571" s="1430"/>
      <c r="GOS571" s="1430"/>
      <c r="GOT571" s="1430"/>
      <c r="GOU571" s="1430"/>
      <c r="GOV571" s="1430"/>
      <c r="GOW571" s="1430"/>
      <c r="GOX571" s="1430"/>
      <c r="GOY571" s="1430"/>
      <c r="GOZ571" s="1430"/>
      <c r="GPA571" s="1430"/>
      <c r="GPB571" s="1430"/>
      <c r="GPC571" s="1430"/>
      <c r="GPD571" s="1430"/>
      <c r="GPE571" s="1430"/>
      <c r="GPF571" s="1430"/>
      <c r="GPG571" s="1430"/>
      <c r="GPH571" s="1430"/>
      <c r="GPI571" s="1430"/>
      <c r="GPJ571" s="1430"/>
      <c r="GPK571" s="1430"/>
      <c r="GPL571" s="1430"/>
      <c r="GPM571" s="1430"/>
      <c r="GPN571" s="1430"/>
      <c r="GPO571" s="1430"/>
      <c r="GPP571" s="1430"/>
      <c r="GPQ571" s="1430"/>
      <c r="GPR571" s="1430"/>
      <c r="GPS571" s="1430"/>
      <c r="GPT571" s="1430"/>
      <c r="GPU571" s="1430"/>
      <c r="GPV571" s="1430"/>
      <c r="GPW571" s="1430"/>
      <c r="GPX571" s="1430"/>
      <c r="GPY571" s="1430"/>
      <c r="GPZ571" s="1430"/>
      <c r="GQA571" s="1430"/>
      <c r="GQB571" s="1430"/>
      <c r="GQC571" s="1430"/>
      <c r="GQD571" s="1430"/>
      <c r="GQE571" s="1430"/>
      <c r="GQF571" s="1430"/>
      <c r="GQG571" s="1430"/>
      <c r="GQH571" s="1430"/>
      <c r="GQI571" s="1430"/>
      <c r="GQJ571" s="1430"/>
      <c r="GQK571" s="1430"/>
      <c r="GQL571" s="1430"/>
      <c r="GQM571" s="1430"/>
      <c r="GQN571" s="1430"/>
      <c r="GQO571" s="1430"/>
      <c r="GQP571" s="1430"/>
      <c r="GQQ571" s="1430"/>
      <c r="GQR571" s="1430"/>
      <c r="GQS571" s="1430"/>
      <c r="GQT571" s="1430"/>
      <c r="GQU571" s="1430"/>
      <c r="GQV571" s="1430"/>
      <c r="GQW571" s="1430"/>
      <c r="GQX571" s="1430"/>
      <c r="GQY571" s="1430"/>
      <c r="GQZ571" s="1430"/>
      <c r="GRA571" s="1430"/>
      <c r="GRB571" s="1430"/>
      <c r="GRC571" s="1430"/>
      <c r="GRD571" s="1430"/>
      <c r="GRE571" s="1430"/>
      <c r="GRF571" s="1430"/>
      <c r="GRG571" s="1430"/>
      <c r="GRH571" s="1430"/>
      <c r="GRI571" s="1430"/>
      <c r="GRJ571" s="1430"/>
      <c r="GRK571" s="1430"/>
      <c r="GRL571" s="1430"/>
      <c r="GRM571" s="1430"/>
      <c r="GRN571" s="1430"/>
      <c r="GRO571" s="1430"/>
      <c r="GRP571" s="1430"/>
      <c r="GRQ571" s="1430"/>
      <c r="GRR571" s="1430"/>
      <c r="GRS571" s="1430"/>
      <c r="GRT571" s="1430"/>
      <c r="GRU571" s="1430"/>
      <c r="GRV571" s="1430"/>
      <c r="GRW571" s="1430"/>
      <c r="GRX571" s="1430"/>
      <c r="GRY571" s="1430"/>
      <c r="GRZ571" s="1430"/>
      <c r="GSA571" s="1430"/>
      <c r="GSB571" s="1430"/>
      <c r="GSC571" s="1430"/>
      <c r="GSD571" s="1430"/>
      <c r="GSE571" s="1430"/>
      <c r="GSF571" s="1430"/>
      <c r="GSG571" s="1430"/>
      <c r="GSH571" s="1430"/>
      <c r="GSI571" s="1430"/>
      <c r="GSJ571" s="1430"/>
      <c r="GSK571" s="1430"/>
      <c r="GSL571" s="1430"/>
      <c r="GSM571" s="1430"/>
      <c r="GSN571" s="1430"/>
      <c r="GSO571" s="1430"/>
      <c r="GSP571" s="1430"/>
      <c r="GSQ571" s="1430"/>
      <c r="GSR571" s="1430"/>
      <c r="GSS571" s="1430"/>
      <c r="GST571" s="1430"/>
      <c r="GSU571" s="1430"/>
      <c r="GSV571" s="1430"/>
      <c r="GSW571" s="1430"/>
      <c r="GSX571" s="1430"/>
      <c r="GSY571" s="1430"/>
      <c r="GSZ571" s="1430"/>
      <c r="GTA571" s="1430"/>
      <c r="GTB571" s="1430"/>
      <c r="GTC571" s="1430"/>
      <c r="GTD571" s="1430"/>
      <c r="GTE571" s="1430"/>
      <c r="GTF571" s="1430"/>
      <c r="GTG571" s="1430"/>
      <c r="GTH571" s="1430"/>
      <c r="GTI571" s="1430"/>
      <c r="GTJ571" s="1430"/>
      <c r="GTK571" s="1430"/>
      <c r="GTL571" s="1430"/>
      <c r="GTM571" s="1430"/>
      <c r="GTN571" s="1430"/>
      <c r="GTO571" s="1430"/>
      <c r="GTP571" s="1430"/>
      <c r="GTQ571" s="1430"/>
      <c r="GTR571" s="1430"/>
      <c r="GTS571" s="1430"/>
      <c r="GTT571" s="1430"/>
      <c r="GTU571" s="1430"/>
      <c r="GTV571" s="1430"/>
      <c r="GTW571" s="1430"/>
      <c r="GTX571" s="1430"/>
      <c r="GTY571" s="1430"/>
      <c r="GTZ571" s="1430"/>
      <c r="GUA571" s="1430"/>
      <c r="GUB571" s="1430"/>
      <c r="GUC571" s="1430"/>
      <c r="GUD571" s="1430"/>
      <c r="GUE571" s="1430"/>
      <c r="GUF571" s="1430"/>
      <c r="GUG571" s="1430"/>
      <c r="GUH571" s="1430"/>
      <c r="GUI571" s="1430"/>
      <c r="GUJ571" s="1430"/>
      <c r="GUK571" s="1430"/>
      <c r="GUL571" s="1430"/>
      <c r="GUM571" s="1430"/>
      <c r="GUN571" s="1430"/>
      <c r="GUO571" s="1430"/>
      <c r="GUP571" s="1430"/>
      <c r="GUQ571" s="1430"/>
      <c r="GUR571" s="1430"/>
      <c r="GUS571" s="1430"/>
      <c r="GUT571" s="1430"/>
      <c r="GUU571" s="1430"/>
      <c r="GUV571" s="1430"/>
      <c r="GUW571" s="1430"/>
      <c r="GUX571" s="1430"/>
      <c r="GUY571" s="1430"/>
      <c r="GUZ571" s="1430"/>
      <c r="GVA571" s="1430"/>
      <c r="GVB571" s="1430"/>
      <c r="GVC571" s="1430"/>
      <c r="GVD571" s="1430"/>
      <c r="GVE571" s="1430"/>
      <c r="GVF571" s="1430"/>
      <c r="GVG571" s="1430"/>
      <c r="GVH571" s="1430"/>
      <c r="GVI571" s="1430"/>
      <c r="GVJ571" s="1430"/>
      <c r="GVK571" s="1430"/>
      <c r="GVL571" s="1430"/>
      <c r="GVM571" s="1430"/>
      <c r="GVN571" s="1430"/>
      <c r="GVO571" s="1430"/>
      <c r="GVP571" s="1430"/>
      <c r="GVQ571" s="1430"/>
      <c r="GVR571" s="1430"/>
      <c r="GVS571" s="1430"/>
      <c r="GVT571" s="1430"/>
      <c r="GVU571" s="1430"/>
      <c r="GVV571" s="1430"/>
      <c r="GVW571" s="1430"/>
      <c r="GVX571" s="1430"/>
      <c r="GVY571" s="1430"/>
      <c r="GVZ571" s="1430"/>
      <c r="GWA571" s="1430"/>
      <c r="GWB571" s="1430"/>
      <c r="GWC571" s="1430"/>
      <c r="GWD571" s="1430"/>
      <c r="GWE571" s="1430"/>
      <c r="GWF571" s="1430"/>
      <c r="GWG571" s="1430"/>
      <c r="GWH571" s="1430"/>
      <c r="GWI571" s="1430"/>
      <c r="GWJ571" s="1430"/>
      <c r="GWK571" s="1430"/>
      <c r="GWL571" s="1430"/>
      <c r="GWM571" s="1430"/>
      <c r="GWN571" s="1430"/>
      <c r="GWO571" s="1430"/>
      <c r="GWP571" s="1430"/>
      <c r="GWQ571" s="1430"/>
      <c r="GWR571" s="1430"/>
      <c r="GWS571" s="1430"/>
      <c r="GWT571" s="1430"/>
      <c r="GWU571" s="1430"/>
      <c r="GWV571" s="1430"/>
      <c r="GWW571" s="1430"/>
      <c r="GWX571" s="1430"/>
      <c r="GWY571" s="1430"/>
      <c r="GWZ571" s="1430"/>
      <c r="GXA571" s="1430"/>
      <c r="GXB571" s="1430"/>
      <c r="GXC571" s="1430"/>
      <c r="GXD571" s="1430"/>
      <c r="GXE571" s="1430"/>
      <c r="GXF571" s="1430"/>
      <c r="GXG571" s="1430"/>
      <c r="GXH571" s="1430"/>
      <c r="GXI571" s="1430"/>
      <c r="GXJ571" s="1430"/>
      <c r="GXK571" s="1430"/>
      <c r="GXL571" s="1430"/>
      <c r="GXM571" s="1430"/>
      <c r="GXN571" s="1430"/>
      <c r="GXO571" s="1430"/>
      <c r="GXP571" s="1430"/>
      <c r="GXQ571" s="1430"/>
      <c r="GXR571" s="1430"/>
      <c r="GXS571" s="1430"/>
      <c r="GXT571" s="1430"/>
      <c r="GXU571" s="1430"/>
      <c r="GXV571" s="1430"/>
      <c r="GXW571" s="1430"/>
      <c r="GXX571" s="1430"/>
      <c r="GXY571" s="1430"/>
      <c r="GXZ571" s="1430"/>
      <c r="GYA571" s="1430"/>
      <c r="GYB571" s="1430"/>
      <c r="GYC571" s="1430"/>
      <c r="GYD571" s="1430"/>
      <c r="GYE571" s="1430"/>
      <c r="GYF571" s="1430"/>
      <c r="GYG571" s="1430"/>
      <c r="GYH571" s="1430"/>
      <c r="GYI571" s="1430"/>
      <c r="GYJ571" s="1430"/>
      <c r="GYK571" s="1430"/>
      <c r="GYL571" s="1430"/>
      <c r="GYM571" s="1430"/>
      <c r="GYN571" s="1430"/>
      <c r="GYO571" s="1430"/>
      <c r="GYP571" s="1430"/>
      <c r="GYQ571" s="1430"/>
      <c r="GYR571" s="1430"/>
      <c r="GYS571" s="1430"/>
      <c r="GYT571" s="1430"/>
      <c r="GYU571" s="1430"/>
      <c r="GYV571" s="1430"/>
      <c r="GYW571" s="1430"/>
      <c r="GYX571" s="1430"/>
      <c r="GYY571" s="1430"/>
      <c r="GYZ571" s="1430"/>
      <c r="GZA571" s="1430"/>
      <c r="GZB571" s="1430"/>
      <c r="GZC571" s="1430"/>
      <c r="GZD571" s="1430"/>
      <c r="GZE571" s="1430"/>
      <c r="GZF571" s="1430"/>
      <c r="GZG571" s="1430"/>
      <c r="GZH571" s="1430"/>
      <c r="GZI571" s="1430"/>
      <c r="GZJ571" s="1430"/>
      <c r="GZK571" s="1430"/>
      <c r="GZL571" s="1430"/>
      <c r="GZM571" s="1430"/>
      <c r="GZN571" s="1430"/>
      <c r="GZO571" s="1430"/>
      <c r="GZP571" s="1430"/>
      <c r="GZQ571" s="1430"/>
      <c r="GZR571" s="1430"/>
      <c r="GZS571" s="1430"/>
      <c r="GZT571" s="1430"/>
      <c r="GZU571" s="1430"/>
      <c r="GZV571" s="1430"/>
      <c r="GZW571" s="1430"/>
      <c r="GZX571" s="1430"/>
      <c r="GZY571" s="1430"/>
      <c r="GZZ571" s="1430"/>
      <c r="HAA571" s="1430"/>
      <c r="HAB571" s="1430"/>
      <c r="HAC571" s="1430"/>
      <c r="HAD571" s="1430"/>
      <c r="HAE571" s="1430"/>
      <c r="HAF571" s="1430"/>
      <c r="HAG571" s="1430"/>
      <c r="HAH571" s="1430"/>
      <c r="HAI571" s="1430"/>
      <c r="HAJ571" s="1430"/>
      <c r="HAK571" s="1430"/>
      <c r="HAL571" s="1430"/>
      <c r="HAM571" s="1430"/>
      <c r="HAN571" s="1430"/>
      <c r="HAO571" s="1430"/>
      <c r="HAP571" s="1430"/>
      <c r="HAQ571" s="1430"/>
      <c r="HAR571" s="1430"/>
      <c r="HAS571" s="1430"/>
      <c r="HAT571" s="1430"/>
      <c r="HAU571" s="1430"/>
      <c r="HAV571" s="1430"/>
      <c r="HAW571" s="1430"/>
      <c r="HAX571" s="1430"/>
      <c r="HAY571" s="1430"/>
      <c r="HAZ571" s="1430"/>
      <c r="HBA571" s="1430"/>
      <c r="HBB571" s="1430"/>
      <c r="HBC571" s="1430"/>
      <c r="HBD571" s="1430"/>
      <c r="HBE571" s="1430"/>
      <c r="HBF571" s="1430"/>
      <c r="HBG571" s="1430"/>
      <c r="HBH571" s="1430"/>
      <c r="HBI571" s="1430"/>
      <c r="HBJ571" s="1430"/>
      <c r="HBK571" s="1430"/>
      <c r="HBL571" s="1430"/>
      <c r="HBM571" s="1430"/>
      <c r="HBN571" s="1430"/>
      <c r="HBO571" s="1430"/>
      <c r="HBP571" s="1430"/>
      <c r="HBQ571" s="1430"/>
      <c r="HBR571" s="1430"/>
      <c r="HBS571" s="1430"/>
      <c r="HBT571" s="1430"/>
      <c r="HBU571" s="1430"/>
      <c r="HBV571" s="1430"/>
      <c r="HBW571" s="1430"/>
      <c r="HBX571" s="1430"/>
      <c r="HBY571" s="1430"/>
      <c r="HBZ571" s="1430"/>
      <c r="HCA571" s="1430"/>
      <c r="HCB571" s="1430"/>
      <c r="HCC571" s="1430"/>
      <c r="HCD571" s="1430"/>
      <c r="HCE571" s="1430"/>
      <c r="HCF571" s="1430"/>
      <c r="HCG571" s="1430"/>
      <c r="HCH571" s="1430"/>
      <c r="HCI571" s="1430"/>
      <c r="HCJ571" s="1430"/>
      <c r="HCK571" s="1430"/>
      <c r="HCL571" s="1430"/>
      <c r="HCM571" s="1430"/>
      <c r="HCN571" s="1430"/>
      <c r="HCO571" s="1430"/>
      <c r="HCP571" s="1430"/>
      <c r="HCQ571" s="1430"/>
      <c r="HCR571" s="1430"/>
      <c r="HCS571" s="1430"/>
      <c r="HCT571" s="1430"/>
      <c r="HCU571" s="1430"/>
      <c r="HCV571" s="1430"/>
      <c r="HCW571" s="1430"/>
      <c r="HCX571" s="1430"/>
      <c r="HCY571" s="1430"/>
      <c r="HCZ571" s="1430"/>
      <c r="HDA571" s="1430"/>
      <c r="HDB571" s="1430"/>
      <c r="HDC571" s="1430"/>
      <c r="HDD571" s="1430"/>
      <c r="HDE571" s="1430"/>
      <c r="HDF571" s="1430"/>
      <c r="HDG571" s="1430"/>
      <c r="HDH571" s="1430"/>
      <c r="HDI571" s="1430"/>
      <c r="HDJ571" s="1430"/>
      <c r="HDK571" s="1430"/>
      <c r="HDL571" s="1430"/>
      <c r="HDM571" s="1430"/>
      <c r="HDN571" s="1430"/>
      <c r="HDO571" s="1430"/>
      <c r="HDP571" s="1430"/>
      <c r="HDQ571" s="1430"/>
      <c r="HDR571" s="1430"/>
      <c r="HDS571" s="1430"/>
      <c r="HDT571" s="1430"/>
      <c r="HDU571" s="1430"/>
      <c r="HDV571" s="1430"/>
      <c r="HDW571" s="1430"/>
      <c r="HDX571" s="1430"/>
      <c r="HDY571" s="1430"/>
      <c r="HDZ571" s="1430"/>
      <c r="HEA571" s="1430"/>
      <c r="HEB571" s="1430"/>
      <c r="HEC571" s="1430"/>
      <c r="HED571" s="1430"/>
      <c r="HEE571" s="1430"/>
      <c r="HEF571" s="1430"/>
      <c r="HEG571" s="1430"/>
      <c r="HEH571" s="1430"/>
      <c r="HEI571" s="1430"/>
      <c r="HEJ571" s="1430"/>
      <c r="HEK571" s="1430"/>
      <c r="HEL571" s="1430"/>
      <c r="HEM571" s="1430"/>
      <c r="HEN571" s="1430"/>
      <c r="HEO571" s="1430"/>
      <c r="HEP571" s="1430"/>
      <c r="HEQ571" s="1430"/>
      <c r="HER571" s="1430"/>
      <c r="HES571" s="1430"/>
      <c r="HET571" s="1430"/>
      <c r="HEU571" s="1430"/>
      <c r="HEV571" s="1430"/>
      <c r="HEW571" s="1430"/>
      <c r="HEX571" s="1430"/>
      <c r="HEY571" s="1430"/>
      <c r="HEZ571" s="1430"/>
      <c r="HFA571" s="1430"/>
      <c r="HFB571" s="1430"/>
      <c r="HFC571" s="1430"/>
      <c r="HFD571" s="1430"/>
      <c r="HFE571" s="1430"/>
      <c r="HFF571" s="1430"/>
      <c r="HFG571" s="1430"/>
      <c r="HFH571" s="1430"/>
      <c r="HFI571" s="1430"/>
      <c r="HFJ571" s="1430"/>
      <c r="HFK571" s="1430"/>
      <c r="HFL571" s="1430"/>
      <c r="HFM571" s="1430"/>
      <c r="HFN571" s="1430"/>
      <c r="HFO571" s="1430"/>
      <c r="HFP571" s="1430"/>
      <c r="HFQ571" s="1430"/>
      <c r="HFR571" s="1430"/>
      <c r="HFS571" s="1430"/>
      <c r="HFT571" s="1430"/>
      <c r="HFU571" s="1430"/>
      <c r="HFV571" s="1430"/>
      <c r="HFW571" s="1430"/>
      <c r="HFX571" s="1430"/>
      <c r="HFY571" s="1430"/>
      <c r="HFZ571" s="1430"/>
      <c r="HGA571" s="1430"/>
      <c r="HGB571" s="1430"/>
      <c r="HGC571" s="1430"/>
      <c r="HGD571" s="1430"/>
      <c r="HGE571" s="1430"/>
      <c r="HGF571" s="1430"/>
      <c r="HGG571" s="1430"/>
      <c r="HGH571" s="1430"/>
      <c r="HGI571" s="1430"/>
      <c r="HGJ571" s="1430"/>
      <c r="HGK571" s="1430"/>
      <c r="HGL571" s="1430"/>
      <c r="HGM571" s="1430"/>
      <c r="HGN571" s="1430"/>
      <c r="HGO571" s="1430"/>
      <c r="HGP571" s="1430"/>
      <c r="HGQ571" s="1430"/>
      <c r="HGR571" s="1430"/>
      <c r="HGS571" s="1430"/>
      <c r="HGT571" s="1430"/>
      <c r="HGU571" s="1430"/>
      <c r="HGV571" s="1430"/>
      <c r="HGW571" s="1430"/>
      <c r="HGX571" s="1430"/>
      <c r="HGY571" s="1430"/>
      <c r="HGZ571" s="1430"/>
      <c r="HHA571" s="1430"/>
      <c r="HHB571" s="1430"/>
      <c r="HHC571" s="1430"/>
      <c r="HHD571" s="1430"/>
      <c r="HHE571" s="1430"/>
      <c r="HHF571" s="1430"/>
      <c r="HHG571" s="1430"/>
      <c r="HHH571" s="1430"/>
      <c r="HHI571" s="1430"/>
      <c r="HHJ571" s="1430"/>
      <c r="HHK571" s="1430"/>
      <c r="HHL571" s="1430"/>
      <c r="HHM571" s="1430"/>
      <c r="HHN571" s="1430"/>
      <c r="HHO571" s="1430"/>
      <c r="HHP571" s="1430"/>
      <c r="HHQ571" s="1430"/>
      <c r="HHR571" s="1430"/>
      <c r="HHS571" s="1430"/>
      <c r="HHT571" s="1430"/>
      <c r="HHU571" s="1430"/>
      <c r="HHV571" s="1430"/>
      <c r="HHW571" s="1430"/>
      <c r="HHX571" s="1430"/>
      <c r="HHY571" s="1430"/>
      <c r="HHZ571" s="1430"/>
      <c r="HIA571" s="1430"/>
      <c r="HIB571" s="1430"/>
      <c r="HIC571" s="1430"/>
      <c r="HID571" s="1430"/>
      <c r="HIE571" s="1430"/>
      <c r="HIF571" s="1430"/>
      <c r="HIG571" s="1430"/>
      <c r="HIH571" s="1430"/>
      <c r="HII571" s="1430"/>
      <c r="HIJ571" s="1430"/>
      <c r="HIK571" s="1430"/>
      <c r="HIL571" s="1430"/>
      <c r="HIM571" s="1430"/>
      <c r="HIN571" s="1430"/>
      <c r="HIO571" s="1430"/>
      <c r="HIP571" s="1430"/>
      <c r="HIQ571" s="1430"/>
      <c r="HIR571" s="1430"/>
      <c r="HIS571" s="1430"/>
      <c r="HIT571" s="1430"/>
      <c r="HIU571" s="1430"/>
      <c r="HIV571" s="1430"/>
      <c r="HIW571" s="1430"/>
      <c r="HIX571" s="1430"/>
      <c r="HIY571" s="1430"/>
      <c r="HIZ571" s="1430"/>
      <c r="HJA571" s="1430"/>
      <c r="HJB571" s="1430"/>
      <c r="HJC571" s="1430"/>
      <c r="HJD571" s="1430"/>
      <c r="HJE571" s="1430"/>
      <c r="HJF571" s="1430"/>
      <c r="HJG571" s="1430"/>
      <c r="HJH571" s="1430"/>
      <c r="HJI571" s="1430"/>
      <c r="HJJ571" s="1430"/>
      <c r="HJK571" s="1430"/>
      <c r="HJL571" s="1430"/>
      <c r="HJM571" s="1430"/>
      <c r="HJN571" s="1430"/>
      <c r="HJO571" s="1430"/>
      <c r="HJP571" s="1430"/>
      <c r="HJQ571" s="1430"/>
      <c r="HJR571" s="1430"/>
      <c r="HJS571" s="1430"/>
      <c r="HJT571" s="1430"/>
      <c r="HJU571" s="1430"/>
      <c r="HJV571" s="1430"/>
      <c r="HJW571" s="1430"/>
      <c r="HJX571" s="1430"/>
      <c r="HJY571" s="1430"/>
      <c r="HJZ571" s="1430"/>
      <c r="HKA571" s="1430"/>
      <c r="HKB571" s="1430"/>
      <c r="HKC571" s="1430"/>
      <c r="HKD571" s="1430"/>
      <c r="HKE571" s="1430"/>
      <c r="HKF571" s="1430"/>
      <c r="HKG571" s="1430"/>
      <c r="HKH571" s="1430"/>
      <c r="HKI571" s="1430"/>
      <c r="HKJ571" s="1430"/>
      <c r="HKK571" s="1430"/>
      <c r="HKL571" s="1430"/>
      <c r="HKM571" s="1430"/>
      <c r="HKN571" s="1430"/>
      <c r="HKO571" s="1430"/>
      <c r="HKP571" s="1430"/>
      <c r="HKQ571" s="1430"/>
      <c r="HKR571" s="1430"/>
      <c r="HKS571" s="1430"/>
      <c r="HKT571" s="1430"/>
      <c r="HKU571" s="1430"/>
      <c r="HKV571" s="1430"/>
      <c r="HKW571" s="1430"/>
      <c r="HKX571" s="1430"/>
      <c r="HKY571" s="1430"/>
      <c r="HKZ571" s="1430"/>
      <c r="HLA571" s="1430"/>
      <c r="HLB571" s="1430"/>
      <c r="HLC571" s="1430"/>
      <c r="HLD571" s="1430"/>
      <c r="HLE571" s="1430"/>
      <c r="HLF571" s="1430"/>
      <c r="HLG571" s="1430"/>
      <c r="HLH571" s="1430"/>
      <c r="HLI571" s="1430"/>
      <c r="HLJ571" s="1430"/>
      <c r="HLK571" s="1430"/>
      <c r="HLL571" s="1430"/>
      <c r="HLM571" s="1430"/>
      <c r="HLN571" s="1430"/>
      <c r="HLO571" s="1430"/>
      <c r="HLP571" s="1430"/>
      <c r="HLQ571" s="1430"/>
      <c r="HLR571" s="1430"/>
      <c r="HLS571" s="1430"/>
      <c r="HLT571" s="1430"/>
      <c r="HLU571" s="1430"/>
      <c r="HLV571" s="1430"/>
      <c r="HLW571" s="1430"/>
      <c r="HLX571" s="1430"/>
      <c r="HLY571" s="1430"/>
      <c r="HLZ571" s="1430"/>
      <c r="HMA571" s="1430"/>
      <c r="HMB571" s="1430"/>
      <c r="HMC571" s="1430"/>
      <c r="HMD571" s="1430"/>
      <c r="HME571" s="1430"/>
      <c r="HMF571" s="1430"/>
      <c r="HMG571" s="1430"/>
      <c r="HMH571" s="1430"/>
      <c r="HMI571" s="1430"/>
      <c r="HMJ571" s="1430"/>
      <c r="HMK571" s="1430"/>
      <c r="HML571" s="1430"/>
      <c r="HMM571" s="1430"/>
      <c r="HMN571" s="1430"/>
      <c r="HMO571" s="1430"/>
      <c r="HMP571" s="1430"/>
      <c r="HMQ571" s="1430"/>
      <c r="HMR571" s="1430"/>
      <c r="HMS571" s="1430"/>
      <c r="HMT571" s="1430"/>
      <c r="HMU571" s="1430"/>
      <c r="HMV571" s="1430"/>
      <c r="HMW571" s="1430"/>
      <c r="HMX571" s="1430"/>
      <c r="HMY571" s="1430"/>
      <c r="HMZ571" s="1430"/>
      <c r="HNA571" s="1430"/>
      <c r="HNB571" s="1430"/>
      <c r="HNC571" s="1430"/>
      <c r="HND571" s="1430"/>
      <c r="HNE571" s="1430"/>
      <c r="HNF571" s="1430"/>
      <c r="HNG571" s="1430"/>
      <c r="HNH571" s="1430"/>
      <c r="HNI571" s="1430"/>
      <c r="HNJ571" s="1430"/>
      <c r="HNK571" s="1430"/>
      <c r="HNL571" s="1430"/>
      <c r="HNM571" s="1430"/>
      <c r="HNN571" s="1430"/>
      <c r="HNO571" s="1430"/>
      <c r="HNP571" s="1430"/>
      <c r="HNQ571" s="1430"/>
      <c r="HNR571" s="1430"/>
      <c r="HNS571" s="1430"/>
      <c r="HNT571" s="1430"/>
      <c r="HNU571" s="1430"/>
      <c r="HNV571" s="1430"/>
      <c r="HNW571" s="1430"/>
      <c r="HNX571" s="1430"/>
      <c r="HNY571" s="1430"/>
      <c r="HNZ571" s="1430"/>
      <c r="HOA571" s="1430"/>
      <c r="HOB571" s="1430"/>
      <c r="HOC571" s="1430"/>
      <c r="HOD571" s="1430"/>
      <c r="HOE571" s="1430"/>
      <c r="HOF571" s="1430"/>
      <c r="HOG571" s="1430"/>
      <c r="HOH571" s="1430"/>
      <c r="HOI571" s="1430"/>
      <c r="HOJ571" s="1430"/>
      <c r="HOK571" s="1430"/>
      <c r="HOL571" s="1430"/>
      <c r="HOM571" s="1430"/>
      <c r="HON571" s="1430"/>
      <c r="HOO571" s="1430"/>
      <c r="HOP571" s="1430"/>
      <c r="HOQ571" s="1430"/>
      <c r="HOR571" s="1430"/>
      <c r="HOS571" s="1430"/>
      <c r="HOT571" s="1430"/>
      <c r="HOU571" s="1430"/>
      <c r="HOV571" s="1430"/>
      <c r="HOW571" s="1430"/>
      <c r="HOX571" s="1430"/>
      <c r="HOY571" s="1430"/>
      <c r="HOZ571" s="1430"/>
      <c r="HPA571" s="1430"/>
      <c r="HPB571" s="1430"/>
      <c r="HPC571" s="1430"/>
      <c r="HPD571" s="1430"/>
      <c r="HPE571" s="1430"/>
      <c r="HPF571" s="1430"/>
      <c r="HPG571" s="1430"/>
      <c r="HPH571" s="1430"/>
      <c r="HPI571" s="1430"/>
      <c r="HPJ571" s="1430"/>
      <c r="HPK571" s="1430"/>
      <c r="HPL571" s="1430"/>
      <c r="HPM571" s="1430"/>
      <c r="HPN571" s="1430"/>
      <c r="HPO571" s="1430"/>
      <c r="HPP571" s="1430"/>
      <c r="HPQ571" s="1430"/>
      <c r="HPR571" s="1430"/>
      <c r="HPS571" s="1430"/>
      <c r="HPT571" s="1430"/>
      <c r="HPU571" s="1430"/>
      <c r="HPV571" s="1430"/>
      <c r="HPW571" s="1430"/>
      <c r="HPX571" s="1430"/>
      <c r="HPY571" s="1430"/>
      <c r="HPZ571" s="1430"/>
      <c r="HQA571" s="1430"/>
      <c r="HQB571" s="1430"/>
      <c r="HQC571" s="1430"/>
      <c r="HQD571" s="1430"/>
      <c r="HQE571" s="1430"/>
      <c r="HQF571" s="1430"/>
      <c r="HQG571" s="1430"/>
      <c r="HQH571" s="1430"/>
      <c r="HQI571" s="1430"/>
      <c r="HQJ571" s="1430"/>
      <c r="HQK571" s="1430"/>
      <c r="HQL571" s="1430"/>
      <c r="HQM571" s="1430"/>
      <c r="HQN571" s="1430"/>
      <c r="HQO571" s="1430"/>
      <c r="HQP571" s="1430"/>
      <c r="HQQ571" s="1430"/>
      <c r="HQR571" s="1430"/>
      <c r="HQS571" s="1430"/>
      <c r="HQT571" s="1430"/>
      <c r="HQU571" s="1430"/>
      <c r="HQV571" s="1430"/>
      <c r="HQW571" s="1430"/>
      <c r="HQX571" s="1430"/>
      <c r="HQY571" s="1430"/>
      <c r="HQZ571" s="1430"/>
      <c r="HRA571" s="1430"/>
      <c r="HRB571" s="1430"/>
      <c r="HRC571" s="1430"/>
      <c r="HRD571" s="1430"/>
      <c r="HRE571" s="1430"/>
      <c r="HRF571" s="1430"/>
      <c r="HRG571" s="1430"/>
      <c r="HRH571" s="1430"/>
      <c r="HRI571" s="1430"/>
      <c r="HRJ571" s="1430"/>
      <c r="HRK571" s="1430"/>
      <c r="HRL571" s="1430"/>
      <c r="HRM571" s="1430"/>
      <c r="HRN571" s="1430"/>
      <c r="HRO571" s="1430"/>
      <c r="HRP571" s="1430"/>
      <c r="HRQ571" s="1430"/>
      <c r="HRR571" s="1430"/>
      <c r="HRS571" s="1430"/>
      <c r="HRT571" s="1430"/>
      <c r="HRU571" s="1430"/>
      <c r="HRV571" s="1430"/>
      <c r="HRW571" s="1430"/>
      <c r="HRX571" s="1430"/>
      <c r="HRY571" s="1430"/>
      <c r="HRZ571" s="1430"/>
      <c r="HSA571" s="1430"/>
      <c r="HSB571" s="1430"/>
      <c r="HSC571" s="1430"/>
      <c r="HSD571" s="1430"/>
      <c r="HSE571" s="1430"/>
      <c r="HSF571" s="1430"/>
      <c r="HSG571" s="1430"/>
      <c r="HSH571" s="1430"/>
      <c r="HSI571" s="1430"/>
      <c r="HSJ571" s="1430"/>
      <c r="HSK571" s="1430"/>
      <c r="HSL571" s="1430"/>
      <c r="HSM571" s="1430"/>
      <c r="HSN571" s="1430"/>
      <c r="HSO571" s="1430"/>
      <c r="HSP571" s="1430"/>
      <c r="HSQ571" s="1430"/>
      <c r="HSR571" s="1430"/>
      <c r="HSS571" s="1430"/>
      <c r="HST571" s="1430"/>
      <c r="HSU571" s="1430"/>
      <c r="HSV571" s="1430"/>
      <c r="HSW571" s="1430"/>
      <c r="HSX571" s="1430"/>
      <c r="HSY571" s="1430"/>
      <c r="HSZ571" s="1430"/>
      <c r="HTA571" s="1430"/>
      <c r="HTB571" s="1430"/>
      <c r="HTC571" s="1430"/>
      <c r="HTD571" s="1430"/>
      <c r="HTE571" s="1430"/>
      <c r="HTF571" s="1430"/>
      <c r="HTG571" s="1430"/>
      <c r="HTH571" s="1430"/>
      <c r="HTI571" s="1430"/>
      <c r="HTJ571" s="1430"/>
      <c r="HTK571" s="1430"/>
      <c r="HTL571" s="1430"/>
      <c r="HTM571" s="1430"/>
      <c r="HTN571" s="1430"/>
      <c r="HTO571" s="1430"/>
      <c r="HTP571" s="1430"/>
      <c r="HTQ571" s="1430"/>
      <c r="HTR571" s="1430"/>
      <c r="HTS571" s="1430"/>
      <c r="HTT571" s="1430"/>
      <c r="HTU571" s="1430"/>
      <c r="HTV571" s="1430"/>
      <c r="HTW571" s="1430"/>
      <c r="HTX571" s="1430"/>
      <c r="HTY571" s="1430"/>
      <c r="HTZ571" s="1430"/>
      <c r="HUA571" s="1430"/>
      <c r="HUB571" s="1430"/>
      <c r="HUC571" s="1430"/>
      <c r="HUD571" s="1430"/>
      <c r="HUE571" s="1430"/>
      <c r="HUF571" s="1430"/>
      <c r="HUG571" s="1430"/>
      <c r="HUH571" s="1430"/>
      <c r="HUI571" s="1430"/>
      <c r="HUJ571" s="1430"/>
      <c r="HUK571" s="1430"/>
      <c r="HUL571" s="1430"/>
      <c r="HUM571" s="1430"/>
      <c r="HUN571" s="1430"/>
      <c r="HUO571" s="1430"/>
      <c r="HUP571" s="1430"/>
      <c r="HUQ571" s="1430"/>
      <c r="HUR571" s="1430"/>
      <c r="HUS571" s="1430"/>
      <c r="HUT571" s="1430"/>
      <c r="HUU571" s="1430"/>
      <c r="HUV571" s="1430"/>
      <c r="HUW571" s="1430"/>
      <c r="HUX571" s="1430"/>
      <c r="HUY571" s="1430"/>
      <c r="HUZ571" s="1430"/>
      <c r="HVA571" s="1430"/>
      <c r="HVB571" s="1430"/>
      <c r="HVC571" s="1430"/>
      <c r="HVD571" s="1430"/>
      <c r="HVE571" s="1430"/>
      <c r="HVF571" s="1430"/>
      <c r="HVG571" s="1430"/>
      <c r="HVH571" s="1430"/>
      <c r="HVI571" s="1430"/>
      <c r="HVJ571" s="1430"/>
      <c r="HVK571" s="1430"/>
      <c r="HVL571" s="1430"/>
      <c r="HVM571" s="1430"/>
      <c r="HVN571" s="1430"/>
      <c r="HVO571" s="1430"/>
      <c r="HVP571" s="1430"/>
      <c r="HVQ571" s="1430"/>
      <c r="HVR571" s="1430"/>
      <c r="HVS571" s="1430"/>
      <c r="HVT571" s="1430"/>
      <c r="HVU571" s="1430"/>
      <c r="HVV571" s="1430"/>
      <c r="HVW571" s="1430"/>
      <c r="HVX571" s="1430"/>
      <c r="HVY571" s="1430"/>
      <c r="HVZ571" s="1430"/>
      <c r="HWA571" s="1430"/>
      <c r="HWB571" s="1430"/>
      <c r="HWC571" s="1430"/>
      <c r="HWD571" s="1430"/>
      <c r="HWE571" s="1430"/>
      <c r="HWF571" s="1430"/>
      <c r="HWG571" s="1430"/>
      <c r="HWH571" s="1430"/>
      <c r="HWI571" s="1430"/>
      <c r="HWJ571" s="1430"/>
      <c r="HWK571" s="1430"/>
      <c r="HWL571" s="1430"/>
      <c r="HWM571" s="1430"/>
      <c r="HWN571" s="1430"/>
      <c r="HWO571" s="1430"/>
      <c r="HWP571" s="1430"/>
      <c r="HWQ571" s="1430"/>
      <c r="HWR571" s="1430"/>
      <c r="HWS571" s="1430"/>
      <c r="HWT571" s="1430"/>
      <c r="HWU571" s="1430"/>
      <c r="HWV571" s="1430"/>
      <c r="HWW571" s="1430"/>
      <c r="HWX571" s="1430"/>
      <c r="HWY571" s="1430"/>
      <c r="HWZ571" s="1430"/>
      <c r="HXA571" s="1430"/>
      <c r="HXB571" s="1430"/>
      <c r="HXC571" s="1430"/>
      <c r="HXD571" s="1430"/>
      <c r="HXE571" s="1430"/>
      <c r="HXF571" s="1430"/>
      <c r="HXG571" s="1430"/>
      <c r="HXH571" s="1430"/>
      <c r="HXI571" s="1430"/>
      <c r="HXJ571" s="1430"/>
      <c r="HXK571" s="1430"/>
      <c r="HXL571" s="1430"/>
      <c r="HXM571" s="1430"/>
      <c r="HXN571" s="1430"/>
      <c r="HXO571" s="1430"/>
      <c r="HXP571" s="1430"/>
      <c r="HXQ571" s="1430"/>
      <c r="HXR571" s="1430"/>
      <c r="HXS571" s="1430"/>
      <c r="HXT571" s="1430"/>
      <c r="HXU571" s="1430"/>
      <c r="HXV571" s="1430"/>
      <c r="HXW571" s="1430"/>
      <c r="HXX571" s="1430"/>
      <c r="HXY571" s="1430"/>
      <c r="HXZ571" s="1430"/>
      <c r="HYA571" s="1430"/>
      <c r="HYB571" s="1430"/>
      <c r="HYC571" s="1430"/>
      <c r="HYD571" s="1430"/>
      <c r="HYE571" s="1430"/>
      <c r="HYF571" s="1430"/>
      <c r="HYG571" s="1430"/>
      <c r="HYH571" s="1430"/>
      <c r="HYI571" s="1430"/>
      <c r="HYJ571" s="1430"/>
      <c r="HYK571" s="1430"/>
      <c r="HYL571" s="1430"/>
      <c r="HYM571" s="1430"/>
      <c r="HYN571" s="1430"/>
      <c r="HYO571" s="1430"/>
      <c r="HYP571" s="1430"/>
      <c r="HYQ571" s="1430"/>
      <c r="HYR571" s="1430"/>
      <c r="HYS571" s="1430"/>
      <c r="HYT571" s="1430"/>
      <c r="HYU571" s="1430"/>
      <c r="HYV571" s="1430"/>
      <c r="HYW571" s="1430"/>
      <c r="HYX571" s="1430"/>
      <c r="HYY571" s="862"/>
      <c r="HYZ571" s="1335"/>
      <c r="HZA571" s="1430"/>
      <c r="HZB571" s="1430"/>
      <c r="HZC571" s="1430"/>
      <c r="HZD571" s="1430"/>
      <c r="HZE571" s="1430"/>
      <c r="HZF571" s="1430"/>
      <c r="HZG571" s="1430"/>
      <c r="HZH571" s="1430"/>
      <c r="HZI571" s="1430"/>
      <c r="HZJ571" s="1430"/>
      <c r="HZK571" s="1430"/>
      <c r="HZL571" s="1430"/>
      <c r="HZM571" s="1430"/>
      <c r="HZN571" s="1430"/>
      <c r="HZO571" s="1430"/>
      <c r="HZP571" s="1430"/>
      <c r="HZQ571" s="1430"/>
      <c r="HZR571" s="1430"/>
      <c r="HZS571" s="1430"/>
      <c r="HZT571" s="1430"/>
      <c r="HZU571" s="1430"/>
      <c r="HZV571" s="1430"/>
      <c r="HZW571" s="1430"/>
      <c r="HZX571" s="1430"/>
      <c r="HZY571" s="1430"/>
      <c r="HZZ571" s="1430"/>
      <c r="IAA571" s="1430"/>
      <c r="IAB571" s="1430"/>
      <c r="IAC571" s="1430"/>
      <c r="IAD571" s="1430"/>
      <c r="IAE571" s="1430"/>
      <c r="IAF571" s="1430"/>
      <c r="IAG571" s="1430"/>
      <c r="IAH571" s="1430"/>
      <c r="IAI571" s="1430"/>
      <c r="IAJ571" s="1430"/>
      <c r="IAK571" s="1430"/>
      <c r="IAL571" s="1430"/>
      <c r="IAM571" s="1430"/>
      <c r="IAN571" s="1430"/>
      <c r="IAO571" s="1430"/>
      <c r="IAP571" s="1430"/>
      <c r="IAQ571" s="1430"/>
      <c r="IAR571" s="1430"/>
      <c r="IAS571" s="1430"/>
      <c r="IAT571" s="1430"/>
      <c r="IAU571" s="1430"/>
      <c r="IAV571" s="1430"/>
      <c r="IAW571" s="1430"/>
      <c r="IAX571" s="1430"/>
      <c r="IAY571" s="1430"/>
      <c r="IAZ571" s="1430"/>
      <c r="IBA571" s="1430"/>
      <c r="IBB571" s="1430"/>
      <c r="IBC571" s="1430"/>
      <c r="IBD571" s="1430"/>
      <c r="IBE571" s="1430"/>
      <c r="IBF571" s="1430"/>
      <c r="IBG571" s="1430"/>
      <c r="IBH571" s="1430"/>
      <c r="IBI571" s="1430"/>
      <c r="IBJ571" s="1430"/>
      <c r="IBK571" s="1430"/>
      <c r="IBL571" s="1430"/>
      <c r="IBM571" s="1430"/>
      <c r="IBN571" s="1430"/>
      <c r="IBO571" s="1430"/>
      <c r="IBP571" s="1430"/>
      <c r="IBQ571" s="1430"/>
      <c r="IBR571" s="1430"/>
      <c r="IBS571" s="1430"/>
      <c r="IBT571" s="1430"/>
      <c r="IBU571" s="1430"/>
      <c r="IBV571" s="1430"/>
      <c r="IBW571" s="1430"/>
      <c r="IBX571" s="1430"/>
      <c r="IBY571" s="1430"/>
      <c r="IBZ571" s="1430"/>
      <c r="ICA571" s="1430"/>
      <c r="ICB571" s="1430"/>
      <c r="ICC571" s="1430"/>
      <c r="ICD571" s="1430"/>
      <c r="ICE571" s="1430"/>
      <c r="ICF571" s="1430"/>
      <c r="ICG571" s="1430"/>
      <c r="ICH571" s="1430"/>
      <c r="ICI571" s="1430"/>
      <c r="ICJ571" s="1430"/>
      <c r="ICK571" s="1430"/>
      <c r="ICL571" s="1430"/>
      <c r="ICM571" s="1430"/>
      <c r="ICN571" s="1430"/>
      <c r="ICO571" s="1430"/>
      <c r="ICP571" s="1430"/>
      <c r="ICQ571" s="1430"/>
      <c r="ICR571" s="1430"/>
      <c r="ICS571" s="1430"/>
      <c r="ICT571" s="1430"/>
      <c r="ICU571" s="1430"/>
      <c r="ICV571" s="1430"/>
      <c r="ICW571" s="1430"/>
      <c r="ICX571" s="1430"/>
      <c r="ICY571" s="1430"/>
      <c r="ICZ571" s="1430"/>
      <c r="IDA571" s="1430"/>
      <c r="IDB571" s="1430"/>
      <c r="IDC571" s="1430"/>
      <c r="IDD571" s="1430"/>
      <c r="IDE571" s="1430"/>
      <c r="IDF571" s="1430"/>
      <c r="IDG571" s="1430"/>
      <c r="IDH571" s="1430"/>
      <c r="IDI571" s="1430"/>
      <c r="IDJ571" s="1430"/>
      <c r="IDK571" s="1430"/>
      <c r="IDL571" s="1430"/>
      <c r="IDM571" s="1430"/>
      <c r="IDN571" s="1430"/>
      <c r="IDO571" s="1430"/>
      <c r="IDP571" s="1430"/>
      <c r="IDQ571" s="1430"/>
      <c r="IDR571" s="1430"/>
      <c r="IDS571" s="1430"/>
      <c r="IDT571" s="1430"/>
      <c r="IDU571" s="1430"/>
      <c r="IDV571" s="1430"/>
      <c r="IDW571" s="1430"/>
      <c r="IDX571" s="1430"/>
      <c r="IDY571" s="1430"/>
      <c r="IDZ571" s="1430"/>
      <c r="IEA571" s="1430"/>
      <c r="IEB571" s="1430"/>
      <c r="IEC571" s="1430"/>
      <c r="IED571" s="1430"/>
      <c r="IEE571" s="1430"/>
      <c r="IEF571" s="1430"/>
      <c r="IEG571" s="1430"/>
      <c r="IEH571" s="1430"/>
      <c r="IEI571" s="1430"/>
      <c r="IEJ571" s="1430"/>
      <c r="IEK571" s="1430"/>
      <c r="IEL571" s="1430"/>
      <c r="IEM571" s="1430"/>
      <c r="IEN571" s="1430"/>
      <c r="IEO571" s="1430"/>
      <c r="IEP571" s="1430"/>
      <c r="IEQ571" s="1430"/>
      <c r="IER571" s="1430"/>
      <c r="IES571" s="1430"/>
      <c r="IET571" s="1430"/>
      <c r="IEU571" s="1430"/>
      <c r="IEV571" s="1430"/>
      <c r="IEW571" s="1430"/>
      <c r="IEX571" s="1430"/>
      <c r="IEY571" s="1430"/>
      <c r="IEZ571" s="1430"/>
      <c r="IFA571" s="1430"/>
      <c r="IFB571" s="1430"/>
      <c r="IFC571" s="1430"/>
      <c r="IFD571" s="1430"/>
      <c r="IFE571" s="1430"/>
      <c r="IFF571" s="1430"/>
      <c r="IFG571" s="1430"/>
      <c r="IFH571" s="1430"/>
      <c r="IFI571" s="1430"/>
      <c r="IFJ571" s="1430"/>
      <c r="IFK571" s="1430"/>
      <c r="IFL571" s="1430"/>
      <c r="IFM571" s="1430"/>
      <c r="IFN571" s="1430"/>
      <c r="IFO571" s="1430"/>
      <c r="IFP571" s="1430"/>
      <c r="IFQ571" s="1430"/>
      <c r="IFR571" s="1430"/>
      <c r="IFS571" s="1430"/>
      <c r="IFT571" s="1430"/>
      <c r="IFU571" s="1430"/>
      <c r="IFV571" s="1430"/>
      <c r="IFW571" s="1430"/>
      <c r="IFX571" s="1430"/>
      <c r="IFY571" s="1430"/>
      <c r="IFZ571" s="1430"/>
      <c r="IGA571" s="1430"/>
      <c r="IGB571" s="1430"/>
      <c r="IGC571" s="1430"/>
      <c r="IGD571" s="1430"/>
      <c r="IGE571" s="1430"/>
      <c r="IGF571" s="1430"/>
      <c r="IGG571" s="1430"/>
      <c r="IGH571" s="1430"/>
      <c r="IGI571" s="1430"/>
      <c r="IGJ571" s="1430"/>
      <c r="IGK571" s="1430"/>
      <c r="IGL571" s="1430"/>
      <c r="IGM571" s="1430"/>
      <c r="IGN571" s="1430"/>
      <c r="IGO571" s="1430"/>
      <c r="IGP571" s="1430"/>
      <c r="IGQ571" s="1430"/>
      <c r="IGR571" s="1430"/>
      <c r="IGS571" s="1430"/>
      <c r="IGT571" s="1430"/>
      <c r="IGU571" s="1430"/>
      <c r="IGV571" s="1430"/>
      <c r="IGW571" s="1430"/>
      <c r="IGX571" s="1430"/>
      <c r="IGY571" s="1430"/>
      <c r="IGZ571" s="1430"/>
      <c r="IHA571" s="1430"/>
      <c r="IHB571" s="1430"/>
      <c r="IHC571" s="1430"/>
      <c r="IHD571" s="1430"/>
      <c r="IHE571" s="1430"/>
      <c r="IHF571" s="1430"/>
      <c r="IHG571" s="1430"/>
      <c r="IHH571" s="1430"/>
      <c r="IHI571" s="1430"/>
      <c r="IHJ571" s="1430"/>
      <c r="IHK571" s="1430"/>
      <c r="IHL571" s="1430"/>
      <c r="IHM571" s="1430"/>
      <c r="IHN571" s="1430"/>
      <c r="IHO571" s="1430"/>
      <c r="IHP571" s="1430"/>
      <c r="IHQ571" s="1430"/>
      <c r="IHR571" s="1430"/>
      <c r="IHS571" s="1430"/>
      <c r="IHT571" s="1430"/>
      <c r="IHU571" s="1430"/>
      <c r="IHV571" s="1430"/>
      <c r="IHW571" s="1430"/>
      <c r="IHX571" s="1430"/>
      <c r="IHY571" s="1430"/>
      <c r="IHZ571" s="1430"/>
      <c r="IIA571" s="1430"/>
      <c r="IIB571" s="1430"/>
      <c r="IIC571" s="1430"/>
      <c r="IID571" s="1430"/>
      <c r="IIE571" s="1430"/>
      <c r="IIF571" s="1430"/>
      <c r="IIG571" s="1430"/>
      <c r="IIH571" s="1430"/>
      <c r="III571" s="1430"/>
      <c r="IIJ571" s="1430"/>
      <c r="IIK571" s="1430"/>
      <c r="IIL571" s="1430"/>
      <c r="IIM571" s="1430"/>
      <c r="IIN571" s="1430"/>
      <c r="IIO571" s="1430"/>
      <c r="IIP571" s="1430"/>
      <c r="IIQ571" s="1430"/>
      <c r="IIR571" s="1430"/>
      <c r="IIS571" s="1430"/>
      <c r="IIT571" s="1430"/>
      <c r="IIU571" s="1430"/>
      <c r="IIV571" s="1430"/>
      <c r="IIW571" s="1430"/>
      <c r="IIX571" s="1430"/>
      <c r="IIY571" s="1430"/>
      <c r="IIZ571" s="1430"/>
      <c r="IJA571" s="1430"/>
      <c r="IJB571" s="1430"/>
      <c r="IJC571" s="1430"/>
      <c r="IJD571" s="1430"/>
      <c r="IJE571" s="1430"/>
      <c r="IJF571" s="1430"/>
      <c r="IJG571" s="1430"/>
      <c r="IJH571" s="1430"/>
      <c r="IJI571" s="1430"/>
      <c r="IJJ571" s="1430"/>
      <c r="IJK571" s="1430"/>
      <c r="IJL571" s="1430"/>
      <c r="IJM571" s="1430"/>
      <c r="IJN571" s="1430"/>
      <c r="IJO571" s="1430"/>
      <c r="IJP571" s="1430"/>
      <c r="IJQ571" s="1430"/>
      <c r="IJR571" s="1430"/>
      <c r="IJS571" s="1430"/>
      <c r="IJT571" s="1430"/>
      <c r="IJU571" s="1430"/>
      <c r="IJV571" s="1430"/>
      <c r="IJW571" s="1430"/>
      <c r="IJX571" s="1430"/>
      <c r="IJY571" s="1430"/>
      <c r="IJZ571" s="1430"/>
      <c r="IKA571" s="1430"/>
      <c r="IKB571" s="1430"/>
      <c r="IKC571" s="1430"/>
      <c r="IKD571" s="1430"/>
      <c r="IKE571" s="1430"/>
      <c r="IKF571" s="1430"/>
      <c r="IKG571" s="1430"/>
      <c r="IKH571" s="1430"/>
      <c r="IKI571" s="1430"/>
      <c r="IKJ571" s="1430"/>
      <c r="IKK571" s="1430"/>
      <c r="IKL571" s="1430"/>
      <c r="IKM571" s="1430"/>
      <c r="IKN571" s="1430"/>
      <c r="IKO571" s="1430"/>
      <c r="IKP571" s="1430"/>
      <c r="IKQ571" s="1430"/>
      <c r="IKR571" s="1430"/>
      <c r="IKS571" s="1430"/>
      <c r="IKT571" s="1430"/>
      <c r="IKU571" s="1430"/>
      <c r="IKV571" s="1430"/>
      <c r="IKW571" s="1430"/>
      <c r="IKX571" s="1430"/>
      <c r="IKY571" s="1430"/>
      <c r="IKZ571" s="1430"/>
      <c r="ILA571" s="1430"/>
      <c r="ILB571" s="1430"/>
      <c r="ILC571" s="1430"/>
      <c r="ILD571" s="1430"/>
      <c r="ILE571" s="1430"/>
      <c r="ILF571" s="1430"/>
      <c r="ILG571" s="1430"/>
      <c r="ILH571" s="1430"/>
      <c r="ILI571" s="1430"/>
      <c r="ILJ571" s="1430"/>
      <c r="ILK571" s="1430"/>
      <c r="ILL571" s="1430"/>
      <c r="ILM571" s="1430"/>
      <c r="ILN571" s="1430"/>
      <c r="ILO571" s="1430"/>
      <c r="ILP571" s="1430"/>
      <c r="ILQ571" s="1430"/>
      <c r="ILR571" s="1430"/>
      <c r="ILS571" s="1430"/>
      <c r="ILT571" s="1430"/>
      <c r="ILU571" s="1430"/>
      <c r="ILV571" s="1430"/>
      <c r="ILW571" s="1430"/>
      <c r="ILX571" s="1430"/>
      <c r="ILY571" s="1430"/>
      <c r="ILZ571" s="1430"/>
      <c r="IMA571" s="1430"/>
      <c r="IMB571" s="1430"/>
      <c r="IMC571" s="1430"/>
      <c r="IMD571" s="1430"/>
      <c r="IME571" s="1430"/>
      <c r="IMF571" s="1430"/>
      <c r="IMG571" s="1430"/>
      <c r="IMH571" s="1430"/>
      <c r="IMI571" s="1430"/>
      <c r="IMJ571" s="1430"/>
      <c r="IMK571" s="1430"/>
      <c r="IML571" s="1430"/>
      <c r="IMM571" s="1430"/>
      <c r="IMN571" s="1430"/>
      <c r="IMO571" s="1430"/>
      <c r="IMP571" s="1430"/>
      <c r="IMQ571" s="1430"/>
      <c r="IMR571" s="1430"/>
      <c r="IMS571" s="1430"/>
      <c r="IMT571" s="1430"/>
      <c r="IMU571" s="1430"/>
      <c r="IMV571" s="1430"/>
      <c r="IMW571" s="1430"/>
      <c r="IMX571" s="1430"/>
      <c r="IMY571" s="1430"/>
      <c r="IMZ571" s="1430"/>
      <c r="INA571" s="1430"/>
      <c r="INB571" s="1430"/>
      <c r="INC571" s="1430"/>
      <c r="IND571" s="1430"/>
      <c r="INE571" s="1430"/>
      <c r="INF571" s="1430"/>
      <c r="ING571" s="1430"/>
      <c r="INH571" s="1430"/>
      <c r="INI571" s="1430"/>
      <c r="INJ571" s="1430"/>
      <c r="INK571" s="1430"/>
      <c r="INL571" s="1430"/>
      <c r="INM571" s="1430"/>
      <c r="INN571" s="1430"/>
      <c r="INO571" s="1430"/>
      <c r="INP571" s="1430"/>
      <c r="INQ571" s="1430"/>
      <c r="INR571" s="1430"/>
      <c r="INS571" s="1430"/>
      <c r="INT571" s="1430"/>
      <c r="INU571" s="1430"/>
      <c r="INV571" s="1430"/>
      <c r="INW571" s="1430"/>
      <c r="INX571" s="1430"/>
      <c r="INY571" s="1430"/>
      <c r="INZ571" s="1430"/>
      <c r="IOA571" s="1430"/>
      <c r="IOB571" s="1430"/>
      <c r="IOC571" s="1430"/>
      <c r="IOD571" s="1430"/>
      <c r="IOE571" s="1430"/>
      <c r="IOF571" s="1430"/>
      <c r="IOG571" s="1430"/>
      <c r="IOH571" s="1430"/>
      <c r="IOI571" s="1430"/>
      <c r="IOJ571" s="1430"/>
      <c r="IOK571" s="1430"/>
      <c r="IOL571" s="1430"/>
      <c r="IOM571" s="1430"/>
      <c r="ION571" s="1430"/>
      <c r="IOO571" s="1430"/>
      <c r="IOP571" s="1430"/>
      <c r="IOQ571" s="1430"/>
      <c r="IOR571" s="1430"/>
      <c r="IOS571" s="1430"/>
      <c r="IOT571" s="1430"/>
      <c r="IOU571" s="1430"/>
      <c r="IOV571" s="1430"/>
      <c r="IOW571" s="1430"/>
      <c r="IOX571" s="1430"/>
      <c r="IOY571" s="1430"/>
      <c r="IOZ571" s="1430"/>
      <c r="IPA571" s="1430"/>
      <c r="IPB571" s="1430"/>
      <c r="IPC571" s="1430"/>
      <c r="IPD571" s="1430"/>
      <c r="IPE571" s="1430"/>
      <c r="IPF571" s="1430"/>
      <c r="IPG571" s="1430"/>
      <c r="IPH571" s="1430"/>
      <c r="IPI571" s="1430"/>
      <c r="IPJ571" s="1430"/>
      <c r="IPK571" s="1430"/>
      <c r="IPL571" s="1430"/>
      <c r="IPM571" s="1430"/>
      <c r="IPN571" s="1430"/>
      <c r="IPO571" s="1430"/>
      <c r="IPP571" s="1430"/>
      <c r="IPQ571" s="1430"/>
      <c r="IPR571" s="1430"/>
      <c r="IPS571" s="1430"/>
      <c r="IPT571" s="1430"/>
      <c r="IPU571" s="1430"/>
      <c r="IPV571" s="1430"/>
      <c r="IPW571" s="1430"/>
      <c r="IPX571" s="1430"/>
      <c r="IPY571" s="1430"/>
      <c r="IPZ571" s="1430"/>
      <c r="IQA571" s="1430"/>
      <c r="IQB571" s="1430"/>
      <c r="IQC571" s="1430"/>
      <c r="IQD571" s="1430"/>
      <c r="IQE571" s="1430"/>
      <c r="IQF571" s="1430"/>
      <c r="IQG571" s="1430"/>
      <c r="IQH571" s="1430"/>
      <c r="IQI571" s="1430"/>
      <c r="IQJ571" s="1430"/>
      <c r="IQK571" s="1430"/>
      <c r="IQL571" s="1430"/>
      <c r="IQM571" s="1430"/>
      <c r="IQN571" s="1430"/>
      <c r="IQO571" s="1430"/>
      <c r="IQP571" s="1430"/>
      <c r="IQQ571" s="1430"/>
      <c r="IQR571" s="1430"/>
      <c r="IQS571" s="1430"/>
      <c r="IQT571" s="1430"/>
      <c r="IQU571" s="1430"/>
      <c r="IQV571" s="1430"/>
      <c r="IQW571" s="1430"/>
      <c r="IQX571" s="1430"/>
      <c r="IQY571" s="1430"/>
      <c r="IQZ571" s="1430"/>
      <c r="IRA571" s="1430"/>
      <c r="IRB571" s="1430"/>
      <c r="IRC571" s="1430"/>
      <c r="IRD571" s="1430"/>
      <c r="IRE571" s="1430"/>
      <c r="IRF571" s="1430"/>
      <c r="IRG571" s="1430"/>
      <c r="IRH571" s="1430"/>
      <c r="IRI571" s="1430"/>
      <c r="IRJ571" s="1430"/>
      <c r="IRK571" s="1430"/>
      <c r="IRL571" s="1430"/>
      <c r="IRM571" s="1430"/>
      <c r="IRN571" s="1430"/>
      <c r="IRO571" s="1430"/>
      <c r="IRP571" s="1430"/>
      <c r="IRQ571" s="1430"/>
      <c r="IRR571" s="1430"/>
      <c r="IRS571" s="1430"/>
      <c r="IRT571" s="1430"/>
      <c r="IRU571" s="1430"/>
      <c r="IRV571" s="1430"/>
      <c r="IRW571" s="1430"/>
      <c r="IRX571" s="1430"/>
      <c r="IRY571" s="1430"/>
      <c r="IRZ571" s="1430"/>
      <c r="ISA571" s="1430"/>
      <c r="ISB571" s="1430"/>
      <c r="ISC571" s="1430"/>
      <c r="ISD571" s="1430"/>
      <c r="ISE571" s="1430"/>
      <c r="ISF571" s="1430"/>
      <c r="ISG571" s="1430"/>
      <c r="ISH571" s="1430"/>
      <c r="ISI571" s="1430"/>
      <c r="ISJ571" s="1430"/>
      <c r="ISK571" s="1430"/>
      <c r="ISL571" s="1430"/>
      <c r="ISM571" s="1430"/>
      <c r="ISN571" s="1430"/>
      <c r="ISO571" s="1430"/>
      <c r="ISP571" s="1430"/>
      <c r="ISQ571" s="1430"/>
      <c r="ISR571" s="1430"/>
      <c r="ISS571" s="1430"/>
      <c r="IST571" s="1430"/>
      <c r="ISU571" s="1430"/>
      <c r="ISV571" s="1430"/>
      <c r="ISW571" s="1430"/>
      <c r="ISX571" s="1430"/>
      <c r="ISY571" s="1430"/>
      <c r="ISZ571" s="1430"/>
      <c r="ITA571" s="1430"/>
      <c r="ITB571" s="1430"/>
      <c r="ITC571" s="1430"/>
      <c r="ITD571" s="1430"/>
      <c r="ITE571" s="1430"/>
      <c r="ITF571" s="1430"/>
      <c r="ITG571" s="1430"/>
      <c r="ITH571" s="1430"/>
      <c r="ITI571" s="1430"/>
      <c r="ITJ571" s="1430"/>
      <c r="ITK571" s="1430"/>
      <c r="ITL571" s="1430"/>
      <c r="ITM571" s="1430"/>
      <c r="ITN571" s="1430"/>
      <c r="ITO571" s="1430"/>
      <c r="ITP571" s="1430"/>
      <c r="ITQ571" s="1430"/>
      <c r="ITR571" s="1430"/>
      <c r="ITS571" s="1430"/>
      <c r="ITT571" s="1430"/>
      <c r="ITU571" s="1430"/>
      <c r="ITV571" s="1430"/>
      <c r="ITW571" s="1430"/>
      <c r="ITX571" s="1430"/>
      <c r="ITY571" s="1430"/>
      <c r="ITZ571" s="1430"/>
      <c r="IUA571" s="1430"/>
      <c r="IUB571" s="1430"/>
      <c r="IUC571" s="1430"/>
      <c r="IUD571" s="1430"/>
      <c r="IUE571" s="1430"/>
      <c r="IUF571" s="1430"/>
      <c r="IUG571" s="1430"/>
      <c r="IUH571" s="1430"/>
      <c r="IUI571" s="1430"/>
      <c r="IUJ571" s="1430"/>
      <c r="IUK571" s="1430"/>
      <c r="IUL571" s="1430"/>
      <c r="IUM571" s="1430"/>
      <c r="IUN571" s="1430"/>
      <c r="IUO571" s="1430"/>
      <c r="IUP571" s="1430"/>
      <c r="IUQ571" s="1430"/>
      <c r="IUR571" s="1430"/>
      <c r="IUS571" s="1430"/>
      <c r="IUT571" s="1430"/>
      <c r="IUU571" s="1430"/>
      <c r="IUV571" s="1430"/>
      <c r="IUW571" s="1430"/>
      <c r="IUX571" s="1430"/>
      <c r="IUY571" s="1430"/>
      <c r="IUZ571" s="1430"/>
      <c r="IVA571" s="1430"/>
      <c r="IVB571" s="1430"/>
      <c r="IVC571" s="1430"/>
      <c r="IVD571" s="1430"/>
      <c r="IVE571" s="1430"/>
      <c r="IVF571" s="1430"/>
      <c r="IVG571" s="1430"/>
      <c r="IVH571" s="1430"/>
      <c r="IVI571" s="1430"/>
      <c r="IVJ571" s="1430"/>
      <c r="IVK571" s="1430"/>
      <c r="IVL571" s="1430"/>
      <c r="IVM571" s="1430"/>
      <c r="IVN571" s="1430"/>
      <c r="IVO571" s="1430"/>
      <c r="IVP571" s="1430"/>
      <c r="IVQ571" s="1430"/>
      <c r="IVR571" s="1430"/>
      <c r="IVS571" s="1430"/>
      <c r="IVT571" s="1430"/>
      <c r="IVU571" s="1430"/>
      <c r="IVV571" s="1430"/>
      <c r="IVW571" s="1430"/>
      <c r="IVX571" s="1430"/>
      <c r="IVY571" s="1430"/>
      <c r="IVZ571" s="1430"/>
      <c r="IWA571" s="1430"/>
      <c r="IWB571" s="1430"/>
      <c r="IWC571" s="1430"/>
      <c r="IWD571" s="1430"/>
      <c r="IWE571" s="1430"/>
      <c r="IWF571" s="1430"/>
      <c r="IWG571" s="1430"/>
      <c r="IWH571" s="1430"/>
      <c r="IWI571" s="1430"/>
      <c r="IWJ571" s="1430"/>
      <c r="IWK571" s="1430"/>
      <c r="IWL571" s="1430"/>
      <c r="IWM571" s="1430"/>
      <c r="IWN571" s="1430"/>
      <c r="IWO571" s="1430"/>
      <c r="IWP571" s="1430"/>
      <c r="IWQ571" s="1430"/>
      <c r="IWR571" s="1430"/>
      <c r="IWS571" s="1430"/>
      <c r="IWT571" s="1430"/>
      <c r="IWU571" s="1430"/>
      <c r="IWV571" s="1430"/>
      <c r="IWW571" s="1430"/>
      <c r="IWX571" s="1430"/>
      <c r="IWY571" s="1430"/>
      <c r="IWZ571" s="1430"/>
      <c r="IXA571" s="1430"/>
      <c r="IXB571" s="1430"/>
      <c r="IXC571" s="1430"/>
      <c r="IXD571" s="1430"/>
      <c r="IXE571" s="1430"/>
      <c r="IXF571" s="1430"/>
      <c r="IXG571" s="1430"/>
      <c r="IXH571" s="1430"/>
      <c r="IXI571" s="1430"/>
      <c r="IXJ571" s="1430"/>
      <c r="IXK571" s="1430"/>
      <c r="IXL571" s="1430"/>
      <c r="IXM571" s="1430"/>
      <c r="IXN571" s="1430"/>
      <c r="IXO571" s="1430"/>
      <c r="IXP571" s="1430"/>
      <c r="IXQ571" s="1430"/>
      <c r="IXR571" s="1430"/>
      <c r="IXS571" s="1430"/>
      <c r="IXT571" s="1430"/>
      <c r="IXU571" s="1430"/>
      <c r="IXV571" s="1430"/>
      <c r="IXW571" s="1430"/>
      <c r="IXX571" s="1430"/>
      <c r="IXY571" s="1430"/>
      <c r="IXZ571" s="1430"/>
      <c r="IYA571" s="1430"/>
      <c r="IYB571" s="1430"/>
      <c r="IYC571" s="1430"/>
      <c r="IYD571" s="1430"/>
      <c r="IYE571" s="1430"/>
      <c r="IYF571" s="1430"/>
      <c r="IYG571" s="1430"/>
      <c r="IYH571" s="1430"/>
      <c r="IYI571" s="1430"/>
      <c r="IYJ571" s="1430"/>
      <c r="IYK571" s="1430"/>
      <c r="IYL571" s="1430"/>
      <c r="IYM571" s="1430"/>
      <c r="IYN571" s="1430"/>
      <c r="IYO571" s="1430"/>
      <c r="IYP571" s="1430"/>
      <c r="IYQ571" s="1430"/>
      <c r="IYR571" s="1430"/>
      <c r="IYS571" s="1430"/>
      <c r="IYT571" s="1430"/>
      <c r="IYU571" s="1430"/>
      <c r="IYV571" s="1430"/>
      <c r="IYW571" s="1430"/>
      <c r="IYX571" s="1430"/>
      <c r="IYY571" s="1430"/>
      <c r="IYZ571" s="1430"/>
      <c r="IZA571" s="1430"/>
      <c r="IZB571" s="1430"/>
      <c r="IZC571" s="1430"/>
      <c r="IZD571" s="1430"/>
      <c r="IZE571" s="1430"/>
      <c r="IZF571" s="1430"/>
      <c r="IZG571" s="1430"/>
      <c r="IZH571" s="1430"/>
      <c r="IZI571" s="1430"/>
      <c r="IZJ571" s="1430"/>
      <c r="IZK571" s="1430"/>
      <c r="IZL571" s="1430"/>
      <c r="IZM571" s="1430"/>
      <c r="IZN571" s="1430"/>
      <c r="IZO571" s="1430"/>
      <c r="IZP571" s="1430"/>
      <c r="IZQ571" s="1430"/>
      <c r="IZR571" s="1430"/>
      <c r="IZS571" s="1430"/>
      <c r="IZT571" s="1430"/>
      <c r="IZU571" s="1430"/>
      <c r="IZV571" s="1430"/>
      <c r="IZW571" s="1430"/>
      <c r="IZX571" s="1430"/>
      <c r="IZY571" s="1430"/>
      <c r="IZZ571" s="1430"/>
      <c r="JAA571" s="1430"/>
      <c r="JAB571" s="1430"/>
      <c r="JAC571" s="1430"/>
      <c r="JAD571" s="1430"/>
      <c r="JAE571" s="1430"/>
      <c r="JAF571" s="1430"/>
      <c r="JAG571" s="1430"/>
      <c r="JAH571" s="1430"/>
      <c r="JAI571" s="1430"/>
      <c r="JAJ571" s="1430"/>
      <c r="JAK571" s="1430"/>
      <c r="JAL571" s="1430"/>
      <c r="JAM571" s="1430"/>
      <c r="JAN571" s="1430"/>
      <c r="JAO571" s="1430"/>
      <c r="JAP571" s="1430"/>
      <c r="JAQ571" s="1430"/>
      <c r="JAR571" s="1430"/>
      <c r="JAS571" s="1430"/>
      <c r="JAT571" s="1430"/>
      <c r="JAU571" s="1430"/>
      <c r="JAV571" s="1430"/>
      <c r="JAW571" s="1430"/>
      <c r="JAX571" s="1430"/>
      <c r="JAY571" s="1430"/>
      <c r="JAZ571" s="1430"/>
      <c r="JBA571" s="1430"/>
      <c r="JBB571" s="1430"/>
      <c r="JBC571" s="1430"/>
      <c r="JBD571" s="1430"/>
      <c r="JBE571" s="1430"/>
      <c r="JBF571" s="1430"/>
      <c r="JBG571" s="1430"/>
      <c r="JBH571" s="1430"/>
      <c r="JBI571" s="1430"/>
      <c r="JBJ571" s="1430"/>
      <c r="JBK571" s="1430"/>
      <c r="JBL571" s="1430"/>
      <c r="JBM571" s="1430"/>
      <c r="JBN571" s="1430"/>
      <c r="JBO571" s="1430"/>
      <c r="JBP571" s="1430"/>
      <c r="JBQ571" s="1430"/>
      <c r="JBR571" s="1430"/>
      <c r="JBS571" s="1430"/>
      <c r="JBT571" s="1430"/>
      <c r="JBU571" s="1430"/>
      <c r="JBV571" s="1430"/>
      <c r="JBW571" s="1430"/>
      <c r="JBX571" s="1430"/>
      <c r="JBY571" s="1430"/>
      <c r="JBZ571" s="1430"/>
      <c r="JCA571" s="1430"/>
      <c r="JCB571" s="1430"/>
      <c r="JCC571" s="1430"/>
      <c r="JCD571" s="1430"/>
      <c r="JCE571" s="1430"/>
      <c r="JCF571" s="1430"/>
      <c r="JCG571" s="1430"/>
      <c r="JCH571" s="1430"/>
      <c r="JCI571" s="1430"/>
      <c r="JCJ571" s="1430"/>
      <c r="JCK571" s="1430"/>
      <c r="JCL571" s="1430"/>
      <c r="JCM571" s="1430"/>
      <c r="JCN571" s="1430"/>
      <c r="JCO571" s="1430"/>
      <c r="JCP571" s="1430"/>
      <c r="JCQ571" s="1430"/>
      <c r="JCR571" s="1430"/>
      <c r="JCS571" s="1430"/>
      <c r="JCT571" s="1430"/>
      <c r="JCU571" s="1430"/>
      <c r="JCV571" s="1430"/>
      <c r="JCW571" s="1430"/>
      <c r="JCX571" s="1430"/>
      <c r="JCY571" s="1430"/>
      <c r="JCZ571" s="1430"/>
      <c r="JDA571" s="1430"/>
      <c r="JDB571" s="1430"/>
      <c r="JDC571" s="1430"/>
      <c r="JDD571" s="1430"/>
      <c r="JDE571" s="1430"/>
      <c r="JDF571" s="1430"/>
      <c r="JDG571" s="1430"/>
      <c r="JDH571" s="1430"/>
      <c r="JDI571" s="1430"/>
      <c r="JDJ571" s="1430"/>
      <c r="JDK571" s="1430"/>
      <c r="JDL571" s="1430"/>
      <c r="JDM571" s="1430"/>
      <c r="JDN571" s="1430"/>
      <c r="JDO571" s="1430"/>
      <c r="JDP571" s="1430"/>
      <c r="JDQ571" s="1430"/>
      <c r="JDR571" s="1430"/>
      <c r="JDS571" s="1430"/>
      <c r="JDT571" s="1430"/>
      <c r="JDU571" s="1430"/>
      <c r="JDV571" s="1430"/>
      <c r="JDW571" s="1430"/>
      <c r="JDX571" s="1430"/>
      <c r="JDY571" s="1430"/>
      <c r="JDZ571" s="1430"/>
      <c r="JEA571" s="1430"/>
      <c r="JEB571" s="1430"/>
      <c r="JEC571" s="1430"/>
      <c r="JED571" s="1430"/>
      <c r="JEE571" s="1430"/>
      <c r="JEF571" s="1430"/>
      <c r="JEG571" s="1430"/>
      <c r="JEH571" s="1430"/>
      <c r="JEI571" s="1430"/>
      <c r="JEJ571" s="1430"/>
      <c r="JEK571" s="1430"/>
      <c r="JEL571" s="1430"/>
      <c r="JEM571" s="1430"/>
      <c r="JEN571" s="1430"/>
      <c r="JEO571" s="1430"/>
      <c r="JEP571" s="1430"/>
      <c r="JEQ571" s="1430"/>
      <c r="JER571" s="1430"/>
      <c r="JES571" s="1430"/>
      <c r="JET571" s="1430"/>
      <c r="JEU571" s="1430"/>
      <c r="JEV571" s="1430"/>
      <c r="JEW571" s="1430"/>
      <c r="JEX571" s="1430"/>
      <c r="JEY571" s="1430"/>
      <c r="JEZ571" s="1430"/>
      <c r="JFA571" s="1430"/>
      <c r="JFB571" s="1430"/>
      <c r="JFC571" s="1430"/>
      <c r="JFD571" s="1430"/>
      <c r="JFE571" s="1430"/>
      <c r="JFF571" s="1430"/>
      <c r="JFG571" s="1430"/>
      <c r="JFH571" s="1430"/>
      <c r="JFI571" s="1430"/>
      <c r="JFJ571" s="1430"/>
      <c r="JFK571" s="1430"/>
      <c r="JFL571" s="1430"/>
      <c r="JFM571" s="1430"/>
      <c r="JFN571" s="1430"/>
      <c r="JFO571" s="1430"/>
      <c r="JFP571" s="1430"/>
      <c r="JFQ571" s="1430"/>
      <c r="JFR571" s="1430"/>
      <c r="JFS571" s="1430"/>
      <c r="JFT571" s="1430"/>
      <c r="JFU571" s="1430"/>
      <c r="JFV571" s="1430"/>
      <c r="JFW571" s="1430"/>
      <c r="JFX571" s="1430"/>
      <c r="JFY571" s="1430"/>
      <c r="JFZ571" s="1430"/>
      <c r="JGA571" s="1430"/>
      <c r="JGB571" s="1430"/>
      <c r="JGC571" s="1430"/>
      <c r="JGD571" s="1430"/>
      <c r="JGE571" s="1430"/>
      <c r="JGF571" s="1430"/>
      <c r="JGG571" s="1430"/>
      <c r="JGH571" s="1430"/>
      <c r="JGI571" s="1430"/>
      <c r="JGJ571" s="1430"/>
      <c r="JGK571" s="1430"/>
      <c r="JGL571" s="1430"/>
      <c r="JGM571" s="1430"/>
      <c r="JGN571" s="1430"/>
      <c r="JGO571" s="1430"/>
      <c r="JGP571" s="1430"/>
      <c r="JGQ571" s="1430"/>
      <c r="JGR571" s="1430"/>
      <c r="JGS571" s="1430"/>
      <c r="JGT571" s="1430"/>
      <c r="JGU571" s="1430"/>
      <c r="JGV571" s="1430"/>
      <c r="JGW571" s="1430"/>
      <c r="JGX571" s="1430"/>
      <c r="JGY571" s="1430"/>
      <c r="JGZ571" s="1430"/>
      <c r="JHA571" s="1430"/>
      <c r="JHB571" s="1430"/>
      <c r="JHC571" s="1430"/>
      <c r="JHD571" s="1430"/>
      <c r="JHE571" s="1430"/>
      <c r="JHF571" s="1430"/>
      <c r="JHG571" s="1430"/>
      <c r="JHH571" s="1430"/>
      <c r="JHI571" s="1430"/>
      <c r="JHJ571" s="1430"/>
      <c r="JHK571" s="1430"/>
      <c r="JHL571" s="1430"/>
      <c r="JHM571" s="1430"/>
      <c r="JHN571" s="1430"/>
      <c r="JHO571" s="1430"/>
      <c r="JHP571" s="1430"/>
      <c r="JHQ571" s="1430"/>
      <c r="JHR571" s="1430"/>
      <c r="JHS571" s="1430"/>
      <c r="JHT571" s="1430"/>
      <c r="JHU571" s="1430"/>
      <c r="JHV571" s="1430"/>
      <c r="JHW571" s="1430"/>
      <c r="JHX571" s="1430"/>
      <c r="JHY571" s="1430"/>
      <c r="JHZ571" s="1430"/>
      <c r="JIA571" s="1430"/>
      <c r="JIB571" s="1430"/>
      <c r="JIC571" s="1430"/>
      <c r="JID571" s="1430"/>
      <c r="JIE571" s="1430"/>
      <c r="JIF571" s="1430"/>
      <c r="JIG571" s="1430"/>
      <c r="JIH571" s="1430"/>
      <c r="JII571" s="1430"/>
      <c r="JIJ571" s="1430"/>
      <c r="JIK571" s="1430"/>
      <c r="JIL571" s="1430"/>
      <c r="JIM571" s="1430"/>
      <c r="JIN571" s="1430"/>
      <c r="JIO571" s="1430"/>
      <c r="JIP571" s="1430"/>
      <c r="JIQ571" s="1430"/>
      <c r="JIR571" s="1430"/>
      <c r="JIS571" s="1430"/>
      <c r="JIT571" s="1430"/>
      <c r="JIU571" s="1430"/>
      <c r="JIV571" s="1430"/>
      <c r="JIW571" s="1430"/>
      <c r="JIX571" s="1430"/>
      <c r="JIY571" s="1430"/>
      <c r="JIZ571" s="1430"/>
      <c r="JJA571" s="1430"/>
      <c r="JJB571" s="1430"/>
      <c r="JJC571" s="1430"/>
      <c r="JJD571" s="1430"/>
      <c r="JJE571" s="1430"/>
      <c r="JJF571" s="1430"/>
      <c r="JJG571" s="1430"/>
      <c r="JJH571" s="1430"/>
      <c r="JJI571" s="1430"/>
      <c r="JJJ571" s="1430"/>
      <c r="JJK571" s="1430"/>
      <c r="JJL571" s="1430"/>
      <c r="JJM571" s="1430"/>
      <c r="JJN571" s="1430"/>
      <c r="JJO571" s="1430"/>
      <c r="JJP571" s="1430"/>
      <c r="JJQ571" s="1430"/>
      <c r="JJR571" s="1430"/>
      <c r="JJS571" s="1430"/>
      <c r="JJT571" s="1430"/>
      <c r="JJU571" s="1430"/>
      <c r="JJV571" s="1430"/>
      <c r="JJW571" s="1430"/>
      <c r="JJX571" s="1430"/>
      <c r="JJY571" s="1430"/>
      <c r="JJZ571" s="1430"/>
      <c r="JKA571" s="1430"/>
      <c r="JKB571" s="1430"/>
      <c r="JKC571" s="1430"/>
      <c r="JKD571" s="1430"/>
      <c r="JKE571" s="1430"/>
      <c r="JKF571" s="1430"/>
      <c r="JKG571" s="1430"/>
      <c r="JKH571" s="1430"/>
      <c r="JKI571" s="1430"/>
      <c r="JKJ571" s="1430"/>
      <c r="JKK571" s="1430"/>
      <c r="JKL571" s="1430"/>
      <c r="JKM571" s="1430"/>
      <c r="JKN571" s="1430"/>
      <c r="JKO571" s="1430"/>
      <c r="JKP571" s="1430"/>
      <c r="JKQ571" s="1430"/>
      <c r="JKR571" s="1430"/>
      <c r="JKS571" s="1430"/>
      <c r="JKT571" s="1430"/>
      <c r="JKU571" s="1430"/>
      <c r="JKV571" s="1430"/>
      <c r="JKW571" s="1430"/>
      <c r="JKX571" s="1430"/>
      <c r="JKY571" s="1430"/>
      <c r="JKZ571" s="1430"/>
      <c r="JLA571" s="1430"/>
      <c r="JLB571" s="1430"/>
      <c r="JLC571" s="1430"/>
      <c r="JLD571" s="1430"/>
      <c r="JLE571" s="1430"/>
      <c r="JLF571" s="1430"/>
      <c r="JLG571" s="1430"/>
      <c r="JLH571" s="1430"/>
      <c r="JLI571" s="1430"/>
      <c r="JLJ571" s="1430"/>
      <c r="JLK571" s="1430"/>
      <c r="JLL571" s="1430"/>
      <c r="JLM571" s="1430"/>
      <c r="JLN571" s="1430"/>
      <c r="JLO571" s="1430"/>
      <c r="JLP571" s="1430"/>
      <c r="JLQ571" s="1430"/>
      <c r="JLR571" s="1430"/>
      <c r="JLS571" s="1430"/>
      <c r="JLT571" s="1430"/>
      <c r="JLU571" s="1430"/>
      <c r="JLV571" s="1430"/>
      <c r="JLW571" s="1430"/>
      <c r="JLX571" s="1430"/>
      <c r="JLY571" s="1430"/>
      <c r="JLZ571" s="1430"/>
      <c r="JMA571" s="1430"/>
      <c r="JMB571" s="1430"/>
      <c r="JMC571" s="1430"/>
      <c r="JMD571" s="1430"/>
      <c r="JME571" s="1430"/>
      <c r="JMF571" s="1430"/>
      <c r="JMG571" s="1430"/>
      <c r="JMH571" s="1430"/>
      <c r="JMI571" s="1430"/>
      <c r="JMJ571" s="1430"/>
      <c r="JMK571" s="1430"/>
      <c r="JML571" s="1430"/>
      <c r="JMM571" s="1430"/>
      <c r="JMN571" s="1430"/>
      <c r="JMO571" s="1430"/>
      <c r="JMP571" s="1430"/>
      <c r="JMQ571" s="1430"/>
      <c r="JMR571" s="1430"/>
      <c r="JMS571" s="1430"/>
      <c r="JMT571" s="1430"/>
      <c r="JMU571" s="1430"/>
      <c r="JMV571" s="1430"/>
      <c r="JMW571" s="1430"/>
      <c r="JMX571" s="1430"/>
      <c r="JMY571" s="1430"/>
      <c r="JMZ571" s="1430"/>
      <c r="JNA571" s="1430"/>
      <c r="JNB571" s="1430"/>
      <c r="JNC571" s="1430"/>
      <c r="JND571" s="1430"/>
      <c r="JNE571" s="1430"/>
      <c r="JNF571" s="1430"/>
      <c r="JNG571" s="1430"/>
      <c r="JNH571" s="1430"/>
      <c r="JNI571" s="1430"/>
      <c r="JNJ571" s="1430"/>
      <c r="JNK571" s="1430"/>
      <c r="JNL571" s="1430"/>
      <c r="JNM571" s="1430"/>
      <c r="JNN571" s="1430"/>
      <c r="JNO571" s="1430"/>
      <c r="JNP571" s="1430"/>
      <c r="JNQ571" s="1430"/>
      <c r="JNR571" s="1430"/>
      <c r="JNS571" s="1430"/>
      <c r="JNT571" s="1430"/>
      <c r="JNU571" s="1430"/>
      <c r="JNV571" s="1430"/>
      <c r="JNW571" s="1430"/>
      <c r="JNX571" s="1430"/>
      <c r="JNY571" s="1430"/>
      <c r="JNZ571" s="1430"/>
      <c r="JOA571" s="1430"/>
      <c r="JOB571" s="1430"/>
      <c r="JOC571" s="1430"/>
      <c r="JOD571" s="1430"/>
      <c r="JOE571" s="1430"/>
      <c r="JOF571" s="1430"/>
      <c r="JOG571" s="1430"/>
      <c r="JOH571" s="1430"/>
      <c r="JOI571" s="1430"/>
      <c r="JOJ571" s="1430"/>
      <c r="JOK571" s="1430"/>
      <c r="JOL571" s="1430"/>
      <c r="JOM571" s="1430"/>
      <c r="JON571" s="1430"/>
      <c r="JOO571" s="1430"/>
      <c r="JOP571" s="1430"/>
      <c r="JOQ571" s="1430"/>
      <c r="JOR571" s="1430"/>
      <c r="JOS571" s="1430"/>
      <c r="JOT571" s="1430"/>
      <c r="JOU571" s="1430"/>
      <c r="JOV571" s="1430"/>
      <c r="JOW571" s="1430"/>
      <c r="JOX571" s="1430"/>
      <c r="JOY571" s="1430"/>
      <c r="JOZ571" s="1430"/>
      <c r="JPA571" s="1430"/>
      <c r="JPB571" s="1430"/>
      <c r="JPC571" s="1430"/>
      <c r="JPD571" s="1430"/>
      <c r="JPE571" s="1430"/>
      <c r="JPF571" s="1430"/>
      <c r="JPG571" s="1430"/>
      <c r="JPH571" s="1430"/>
      <c r="JPI571" s="1430"/>
      <c r="JPJ571" s="1430"/>
      <c r="JPK571" s="1430"/>
      <c r="JPL571" s="1430"/>
      <c r="JPM571" s="1430"/>
      <c r="JPN571" s="1430"/>
      <c r="JPO571" s="1430"/>
      <c r="JPP571" s="1430"/>
      <c r="JPQ571" s="1430"/>
      <c r="JPR571" s="1430"/>
      <c r="JPS571" s="1430"/>
      <c r="JPT571" s="1430"/>
      <c r="JPU571" s="1430"/>
      <c r="JPV571" s="1430"/>
      <c r="JPW571" s="1430"/>
      <c r="JPX571" s="1430"/>
      <c r="JPY571" s="1430"/>
      <c r="JPZ571" s="1430"/>
      <c r="JQA571" s="1430"/>
      <c r="JQB571" s="1430"/>
      <c r="JQC571" s="1430"/>
      <c r="JQD571" s="1430"/>
      <c r="JQE571" s="1430"/>
      <c r="JQF571" s="1430"/>
      <c r="JQG571" s="1430"/>
      <c r="JQH571" s="1430"/>
      <c r="JQI571" s="1430"/>
      <c r="JQJ571" s="1430"/>
      <c r="JQK571" s="1430"/>
      <c r="JQL571" s="1430"/>
      <c r="JQM571" s="1430"/>
      <c r="JQN571" s="1430"/>
      <c r="JQO571" s="1430"/>
      <c r="JQP571" s="1430"/>
      <c r="JQQ571" s="1430"/>
      <c r="JQR571" s="1430"/>
      <c r="JQS571" s="1430"/>
      <c r="JQT571" s="1430"/>
      <c r="JQU571" s="1430"/>
      <c r="JQV571" s="1430"/>
      <c r="JQW571" s="1430"/>
      <c r="JQX571" s="1430"/>
      <c r="JQY571" s="1430"/>
      <c r="JQZ571" s="1430"/>
      <c r="JRA571" s="1430"/>
      <c r="JRB571" s="1430"/>
      <c r="JRC571" s="1430"/>
      <c r="JRD571" s="1430"/>
      <c r="JRE571" s="1430"/>
      <c r="JRF571" s="1430"/>
      <c r="JRG571" s="1430"/>
      <c r="JRH571" s="1430"/>
      <c r="JRI571" s="1430"/>
      <c r="JRJ571" s="1430"/>
      <c r="JRK571" s="1430"/>
      <c r="JRL571" s="1430"/>
      <c r="JRM571" s="1430"/>
      <c r="JRN571" s="1430"/>
      <c r="JRO571" s="1430"/>
      <c r="JRP571" s="1430"/>
      <c r="JRQ571" s="1430"/>
      <c r="JRR571" s="1430"/>
      <c r="JRS571" s="1430"/>
      <c r="JRT571" s="1430"/>
      <c r="JRU571" s="1430"/>
      <c r="JRV571" s="1430"/>
      <c r="JRW571" s="1430"/>
      <c r="JRX571" s="1430"/>
      <c r="JRY571" s="1430"/>
      <c r="JRZ571" s="1430"/>
      <c r="JSA571" s="1430"/>
      <c r="JSB571" s="1430"/>
      <c r="JSC571" s="1430"/>
      <c r="JSD571" s="1430"/>
      <c r="JSE571" s="1430"/>
      <c r="JSF571" s="1430"/>
      <c r="JSG571" s="1430"/>
      <c r="JSH571" s="1430"/>
      <c r="JSI571" s="1430"/>
      <c r="JSJ571" s="1430"/>
      <c r="JSK571" s="1430"/>
      <c r="JSL571" s="1430"/>
      <c r="JSM571" s="1430"/>
      <c r="JSN571" s="1430"/>
      <c r="JSO571" s="1430"/>
      <c r="JSP571" s="1430"/>
      <c r="JSQ571" s="1430"/>
      <c r="JSR571" s="1430"/>
      <c r="JSS571" s="1430"/>
      <c r="JST571" s="1430"/>
      <c r="JSU571" s="1430"/>
      <c r="JSV571" s="1430"/>
      <c r="JSW571" s="1430"/>
      <c r="JSX571" s="1430"/>
      <c r="JSY571" s="1430"/>
      <c r="JSZ571" s="1430"/>
      <c r="JTA571" s="1430"/>
      <c r="JTB571" s="1430"/>
      <c r="JTC571" s="1430"/>
      <c r="JTD571" s="1430"/>
      <c r="JTE571" s="1430"/>
      <c r="JTF571" s="1430"/>
      <c r="JTG571" s="1430"/>
      <c r="JTH571" s="1430"/>
      <c r="JTI571" s="1430"/>
      <c r="JTJ571" s="1430"/>
      <c r="JTK571" s="1430"/>
      <c r="JTL571" s="1430"/>
      <c r="JTM571" s="1430"/>
      <c r="JTN571" s="1430"/>
      <c r="JTO571" s="1430"/>
      <c r="JTP571" s="1430"/>
      <c r="JTQ571" s="1430"/>
      <c r="JTR571" s="1430"/>
      <c r="JTS571" s="1430"/>
      <c r="JTT571" s="1430"/>
      <c r="JTU571" s="1430"/>
      <c r="JTV571" s="1430"/>
      <c r="JTW571" s="1430"/>
      <c r="JTX571" s="1430"/>
      <c r="JTY571" s="1430"/>
      <c r="JTZ571" s="1430"/>
      <c r="JUA571" s="1430"/>
      <c r="JUB571" s="1430"/>
      <c r="JUC571" s="1430"/>
      <c r="JUD571" s="1430"/>
      <c r="JUE571" s="1430"/>
      <c r="JUF571" s="1430"/>
      <c r="JUG571" s="1430"/>
      <c r="JUH571" s="1430"/>
      <c r="JUI571" s="1430"/>
      <c r="JUJ571" s="1430"/>
      <c r="JUK571" s="1430"/>
      <c r="JUL571" s="1430"/>
      <c r="JUM571" s="1430"/>
      <c r="JUN571" s="1430"/>
      <c r="JUO571" s="1430"/>
      <c r="JUP571" s="1430"/>
      <c r="JUQ571" s="1430"/>
      <c r="JUR571" s="1430"/>
      <c r="JUS571" s="1430"/>
      <c r="JUT571" s="1430"/>
      <c r="JUU571" s="1430"/>
      <c r="JUV571" s="1430"/>
      <c r="JUW571" s="1430"/>
      <c r="JUX571" s="1430"/>
      <c r="JUY571" s="1430"/>
      <c r="JUZ571" s="1430"/>
      <c r="JVA571" s="1430"/>
      <c r="JVB571" s="1430"/>
      <c r="JVC571" s="1430"/>
      <c r="JVD571" s="1430"/>
      <c r="JVE571" s="1430"/>
      <c r="JVF571" s="1430"/>
      <c r="JVG571" s="1430"/>
      <c r="JVH571" s="1430"/>
      <c r="JVI571" s="1430"/>
      <c r="JVJ571" s="1430"/>
      <c r="JVK571" s="1430"/>
      <c r="JVL571" s="1430"/>
      <c r="JVM571" s="1430"/>
      <c r="JVN571" s="1430"/>
      <c r="JVO571" s="1430"/>
      <c r="JVP571" s="1430"/>
      <c r="JVQ571" s="1430"/>
      <c r="JVR571" s="1430"/>
      <c r="JVS571" s="1430"/>
      <c r="JVT571" s="1430"/>
      <c r="JVU571" s="1430"/>
      <c r="JVV571" s="1430"/>
      <c r="JVW571" s="1430"/>
      <c r="JVX571" s="1430"/>
      <c r="JVY571" s="1430"/>
      <c r="JVZ571" s="1430"/>
      <c r="JWA571" s="1430"/>
      <c r="JWB571" s="1430"/>
      <c r="JWC571" s="1430"/>
      <c r="JWD571" s="1430"/>
      <c r="JWE571" s="1430"/>
      <c r="JWF571" s="1430"/>
      <c r="JWG571" s="1430"/>
      <c r="JWH571" s="1430"/>
      <c r="JWI571" s="1430"/>
      <c r="JWJ571" s="1430"/>
      <c r="JWK571" s="1430"/>
      <c r="JWL571" s="1430"/>
      <c r="JWM571" s="1430"/>
      <c r="JWN571" s="1430"/>
      <c r="JWO571" s="1430"/>
      <c r="JWP571" s="1430"/>
      <c r="JWQ571" s="1430"/>
      <c r="JWR571" s="1430"/>
      <c r="JWS571" s="1430"/>
      <c r="JWT571" s="1430"/>
      <c r="JWU571" s="1430"/>
      <c r="JWV571" s="1430"/>
      <c r="JWW571" s="1430"/>
      <c r="JWX571" s="1430"/>
      <c r="JWY571" s="1430"/>
      <c r="JWZ571" s="1430"/>
      <c r="JXA571" s="1430"/>
      <c r="JXB571" s="1430"/>
      <c r="JXC571" s="1430"/>
      <c r="JXD571" s="1430"/>
      <c r="JXE571" s="1430"/>
      <c r="JXF571" s="1430"/>
      <c r="JXG571" s="1430"/>
      <c r="JXH571" s="1430"/>
      <c r="JXI571" s="1430"/>
      <c r="JXJ571" s="1430"/>
      <c r="JXK571" s="1430"/>
      <c r="JXL571" s="1430"/>
      <c r="JXM571" s="1430"/>
      <c r="JXN571" s="1430"/>
      <c r="JXO571" s="1430"/>
      <c r="JXP571" s="1430"/>
      <c r="JXQ571" s="1430"/>
      <c r="JXR571" s="1430"/>
      <c r="JXS571" s="1430"/>
      <c r="JXT571" s="1430"/>
      <c r="JXU571" s="1430"/>
      <c r="JXV571" s="1430"/>
      <c r="JXW571" s="1430"/>
      <c r="JXX571" s="1430"/>
      <c r="JXY571" s="1430"/>
      <c r="JXZ571" s="1430"/>
      <c r="JYA571" s="1430"/>
      <c r="JYB571" s="1430"/>
      <c r="JYC571" s="1430"/>
      <c r="JYD571" s="1430"/>
      <c r="JYE571" s="1430"/>
      <c r="JYF571" s="1430"/>
      <c r="JYG571" s="1430"/>
      <c r="JYH571" s="1430"/>
      <c r="JYI571" s="1430"/>
      <c r="JYJ571" s="1430"/>
      <c r="JYK571" s="1430"/>
      <c r="JYL571" s="1430"/>
      <c r="JYM571" s="1430"/>
      <c r="JYN571" s="1430"/>
      <c r="JYO571" s="1430"/>
      <c r="JYP571" s="1430"/>
      <c r="JYQ571" s="1430"/>
      <c r="JYR571" s="1430"/>
      <c r="JYS571" s="1430"/>
      <c r="JYT571" s="1430"/>
      <c r="JYU571" s="1430"/>
      <c r="JYV571" s="1430"/>
      <c r="JYW571" s="1430"/>
      <c r="JYX571" s="1430"/>
      <c r="JYY571" s="1430"/>
      <c r="JYZ571" s="1430"/>
      <c r="JZA571" s="1430"/>
      <c r="JZB571" s="1430"/>
      <c r="JZC571" s="1430"/>
      <c r="JZD571" s="1430"/>
      <c r="JZE571" s="1430"/>
      <c r="JZF571" s="1430"/>
      <c r="JZG571" s="1430"/>
      <c r="JZH571" s="1430"/>
      <c r="JZI571" s="1430"/>
      <c r="JZJ571" s="1430"/>
      <c r="JZK571" s="1430"/>
      <c r="JZL571" s="1430"/>
      <c r="JZM571" s="1430"/>
      <c r="JZN571" s="1430"/>
      <c r="JZO571" s="1430"/>
      <c r="JZP571" s="1430"/>
      <c r="JZQ571" s="1430"/>
      <c r="JZR571" s="1430"/>
      <c r="JZS571" s="1430"/>
      <c r="JZT571" s="1430"/>
      <c r="JZU571" s="1430"/>
      <c r="JZV571" s="1430"/>
      <c r="JZW571" s="1430"/>
      <c r="JZX571" s="1430"/>
      <c r="JZY571" s="1430"/>
      <c r="JZZ571" s="1430"/>
      <c r="KAA571" s="1430"/>
      <c r="KAB571" s="1430"/>
      <c r="KAC571" s="1430"/>
      <c r="KAD571" s="1430"/>
      <c r="KAE571" s="1430"/>
      <c r="KAF571" s="1430"/>
      <c r="KAG571" s="1430"/>
      <c r="KAH571" s="1430"/>
      <c r="KAI571" s="1430"/>
      <c r="KAJ571" s="1430"/>
      <c r="KAK571" s="1430"/>
      <c r="KAL571" s="1430"/>
      <c r="KAM571" s="1430"/>
      <c r="KAN571" s="1430"/>
      <c r="KAO571" s="1430"/>
      <c r="KAP571" s="1430"/>
      <c r="KAQ571" s="1430"/>
      <c r="KAR571" s="1430"/>
      <c r="KAS571" s="1430"/>
      <c r="KAT571" s="1430"/>
      <c r="KAU571" s="1430"/>
      <c r="KAV571" s="1430"/>
      <c r="KAW571" s="1430"/>
      <c r="KAX571" s="1430"/>
      <c r="KAY571" s="1430"/>
      <c r="KAZ571" s="1430"/>
      <c r="KBA571" s="1430"/>
      <c r="KBB571" s="1430"/>
      <c r="KBC571" s="1430"/>
      <c r="KBD571" s="1430"/>
      <c r="KBE571" s="1430"/>
      <c r="KBF571" s="1430"/>
      <c r="KBG571" s="1430"/>
      <c r="KBH571" s="1430"/>
      <c r="KBI571" s="1430"/>
      <c r="KBJ571" s="1430"/>
      <c r="KBK571" s="1430"/>
      <c r="KBL571" s="1430"/>
      <c r="KBM571" s="1430"/>
      <c r="KBN571" s="1430"/>
      <c r="KBO571" s="1430"/>
      <c r="KBP571" s="1430"/>
      <c r="KBQ571" s="1430"/>
      <c r="KBR571" s="1430"/>
      <c r="KBS571" s="1430"/>
      <c r="KBT571" s="1430"/>
      <c r="KBU571" s="1430"/>
      <c r="KBV571" s="1430"/>
      <c r="KBW571" s="1430"/>
      <c r="KBX571" s="1430"/>
      <c r="KBY571" s="1430"/>
      <c r="KBZ571" s="1430"/>
      <c r="KCA571" s="1430"/>
      <c r="KCB571" s="1430"/>
      <c r="KCC571" s="1430"/>
      <c r="KCD571" s="1430"/>
      <c r="KCE571" s="1430"/>
      <c r="KCF571" s="1430"/>
      <c r="KCG571" s="1430"/>
      <c r="KCH571" s="1430"/>
      <c r="KCI571" s="1430"/>
      <c r="KCJ571" s="1430"/>
      <c r="KCK571" s="1430"/>
      <c r="KCL571" s="1430"/>
      <c r="KCM571" s="1430"/>
      <c r="KCN571" s="1430"/>
      <c r="KCO571" s="1430"/>
      <c r="KCP571" s="1430"/>
      <c r="KCQ571" s="1430"/>
      <c r="KCR571" s="1430"/>
      <c r="KCS571" s="1430"/>
      <c r="KCT571" s="1430"/>
      <c r="KCU571" s="1430"/>
      <c r="KCV571" s="1430"/>
      <c r="KCW571" s="1430"/>
      <c r="KCX571" s="1430"/>
      <c r="KCY571" s="1430"/>
      <c r="KCZ571" s="1430"/>
      <c r="KDA571" s="1430"/>
      <c r="KDB571" s="1430"/>
      <c r="KDC571" s="1430"/>
      <c r="KDD571" s="1430"/>
      <c r="KDE571" s="1430"/>
      <c r="KDF571" s="1430"/>
      <c r="KDG571" s="1430"/>
      <c r="KDH571" s="1430"/>
      <c r="KDI571" s="1430"/>
      <c r="KDJ571" s="1430"/>
      <c r="KDK571" s="1430"/>
      <c r="KDL571" s="1430"/>
      <c r="KDM571" s="1430"/>
      <c r="KDN571" s="1430"/>
      <c r="KDO571" s="1430"/>
      <c r="KDP571" s="1430"/>
      <c r="KDQ571" s="1430"/>
      <c r="KDR571" s="1430"/>
      <c r="KDS571" s="1430"/>
      <c r="KDT571" s="1430"/>
      <c r="KDU571" s="1430"/>
      <c r="KDV571" s="1430"/>
      <c r="KDW571" s="1430"/>
      <c r="KDX571" s="1430"/>
      <c r="KDY571" s="1430"/>
      <c r="KDZ571" s="1430"/>
      <c r="KEA571" s="1430"/>
      <c r="KEB571" s="1430"/>
      <c r="KEC571" s="1430"/>
      <c r="KED571" s="1430"/>
      <c r="KEE571" s="1430"/>
      <c r="KEF571" s="1430"/>
      <c r="KEG571" s="1430"/>
      <c r="KEH571" s="1430"/>
      <c r="KEI571" s="1430"/>
      <c r="KEJ571" s="1430"/>
      <c r="KEK571" s="1430"/>
      <c r="KEL571" s="1430"/>
      <c r="KEM571" s="1430"/>
      <c r="KEN571" s="1430"/>
      <c r="KEO571" s="1430"/>
      <c r="KEP571" s="1430"/>
      <c r="KEQ571" s="1430"/>
      <c r="KER571" s="1430"/>
      <c r="KES571" s="1430"/>
      <c r="KET571" s="1430"/>
      <c r="KEU571" s="1430"/>
      <c r="KEV571" s="1430"/>
      <c r="KEW571" s="1430"/>
      <c r="KEX571" s="1430"/>
      <c r="KEY571" s="1430"/>
      <c r="KEZ571" s="1430"/>
      <c r="KFA571" s="1430"/>
      <c r="KFB571" s="1430"/>
      <c r="KFC571" s="1430"/>
      <c r="KFD571" s="1430"/>
      <c r="KFE571" s="1430"/>
      <c r="KFF571" s="1430"/>
      <c r="KFG571" s="1430"/>
      <c r="KFH571" s="1430"/>
      <c r="KFI571" s="1430"/>
      <c r="KFJ571" s="1430"/>
      <c r="KFK571" s="1430"/>
      <c r="KFL571" s="1430"/>
      <c r="KFM571" s="1430"/>
      <c r="KFN571" s="1430"/>
      <c r="KFO571" s="1430"/>
      <c r="KFP571" s="1430"/>
      <c r="KFQ571" s="1430"/>
      <c r="KFR571" s="1430"/>
      <c r="KFS571" s="1430"/>
      <c r="KFT571" s="1430"/>
      <c r="KFU571" s="1430"/>
      <c r="KFV571" s="1430"/>
      <c r="KFW571" s="1430"/>
      <c r="KFX571" s="1430"/>
      <c r="KFY571" s="1430"/>
      <c r="KFZ571" s="1430"/>
      <c r="KGA571" s="1430"/>
      <c r="KGB571" s="1430"/>
      <c r="KGC571" s="1430"/>
      <c r="KGD571" s="1430"/>
      <c r="KGE571" s="1430"/>
      <c r="KGF571" s="1430"/>
      <c r="KGG571" s="1430"/>
      <c r="KGH571" s="1430"/>
      <c r="KGI571" s="1430"/>
      <c r="KGJ571" s="1430"/>
      <c r="KGK571" s="1430"/>
      <c r="KGL571" s="1430"/>
      <c r="KGM571" s="1430"/>
      <c r="KGN571" s="1430"/>
      <c r="KGO571" s="1430"/>
      <c r="KGP571" s="1430"/>
      <c r="KGQ571" s="1430"/>
      <c r="KGR571" s="1430"/>
      <c r="KGS571" s="1430"/>
      <c r="KGT571" s="1430"/>
      <c r="KGU571" s="1430"/>
      <c r="KGV571" s="1430"/>
      <c r="KGW571" s="1430"/>
      <c r="KGX571" s="1430"/>
      <c r="KGY571" s="1430"/>
      <c r="KGZ571" s="1430"/>
      <c r="KHA571" s="1430"/>
      <c r="KHB571" s="1430"/>
      <c r="KHC571" s="1430"/>
      <c r="KHD571" s="1430"/>
      <c r="KHE571" s="1430"/>
      <c r="KHF571" s="1430"/>
      <c r="KHG571" s="1430"/>
      <c r="KHH571" s="1430"/>
      <c r="KHI571" s="1430"/>
      <c r="KHJ571" s="1430"/>
      <c r="KHK571" s="1430"/>
      <c r="KHL571" s="1430"/>
      <c r="KHM571" s="1430"/>
      <c r="KHN571" s="1430"/>
      <c r="KHO571" s="1430"/>
      <c r="KHP571" s="1430"/>
      <c r="KHQ571" s="1430"/>
      <c r="KHR571" s="1430"/>
      <c r="KHS571" s="1430"/>
      <c r="KHT571" s="1430"/>
      <c r="KHU571" s="1430"/>
      <c r="KHV571" s="1430"/>
      <c r="KHW571" s="1430"/>
      <c r="KHX571" s="1430"/>
      <c r="KHY571" s="1430"/>
      <c r="KHZ571" s="1430"/>
      <c r="KIA571" s="1430"/>
      <c r="KIB571" s="1430"/>
      <c r="KIC571" s="1430"/>
      <c r="KID571" s="1430"/>
      <c r="KIE571" s="1430"/>
      <c r="KIF571" s="1430"/>
      <c r="KIG571" s="1430"/>
      <c r="KIH571" s="1430"/>
      <c r="KII571" s="1430"/>
      <c r="KIJ571" s="1430"/>
      <c r="KIK571" s="1430"/>
      <c r="KIL571" s="1430"/>
      <c r="KIM571" s="1430"/>
      <c r="KIN571" s="1430"/>
      <c r="KIO571" s="1430"/>
      <c r="KIP571" s="1430"/>
      <c r="KIQ571" s="1430"/>
      <c r="KIR571" s="1430"/>
      <c r="KIS571" s="1430"/>
      <c r="KIT571" s="1430"/>
      <c r="KIU571" s="1430"/>
      <c r="KIV571" s="1430"/>
      <c r="KIW571" s="1430"/>
      <c r="KIX571" s="1430"/>
      <c r="KIY571" s="1430"/>
      <c r="KIZ571" s="1430"/>
      <c r="KJA571" s="1430"/>
      <c r="KJB571" s="1430"/>
      <c r="KJC571" s="1430"/>
      <c r="KJD571" s="1430"/>
      <c r="KJE571" s="1430"/>
      <c r="KJF571" s="1430"/>
      <c r="KJG571" s="1430"/>
      <c r="KJH571" s="1430"/>
      <c r="KJI571" s="1430"/>
      <c r="KJJ571" s="1430"/>
      <c r="KJK571" s="1430"/>
      <c r="KJL571" s="1430"/>
      <c r="KJM571" s="1430"/>
      <c r="KJN571" s="1430"/>
      <c r="KJO571" s="1430"/>
      <c r="KJP571" s="1430"/>
      <c r="KJQ571" s="1430"/>
      <c r="KJR571" s="1430"/>
      <c r="KJS571" s="1430"/>
      <c r="KJT571" s="1430"/>
      <c r="KJU571" s="1430"/>
      <c r="KJV571" s="1430"/>
      <c r="KJW571" s="1430"/>
      <c r="KJX571" s="1430"/>
      <c r="KJY571" s="1430"/>
      <c r="KJZ571" s="1430"/>
      <c r="KKA571" s="1430"/>
      <c r="KKB571" s="1430"/>
      <c r="KKC571" s="1430"/>
      <c r="KKD571" s="1430"/>
      <c r="KKE571" s="1430"/>
      <c r="KKF571" s="1430"/>
      <c r="KKG571" s="1430"/>
      <c r="KKH571" s="1430"/>
      <c r="KKI571" s="1430"/>
      <c r="KKJ571" s="1430"/>
      <c r="KKK571" s="1430"/>
      <c r="KKL571" s="1430"/>
      <c r="KKM571" s="1430"/>
      <c r="KKN571" s="1430"/>
      <c r="KKO571" s="1430"/>
      <c r="KKP571" s="1430"/>
      <c r="KKQ571" s="1430"/>
      <c r="KKR571" s="1430"/>
      <c r="KKS571" s="1430"/>
      <c r="KKT571" s="1430"/>
      <c r="KKU571" s="1430"/>
      <c r="KKV571" s="1430"/>
      <c r="KKW571" s="1430"/>
      <c r="KKX571" s="1430"/>
      <c r="KKY571" s="1430"/>
      <c r="KKZ571" s="1430"/>
      <c r="KLA571" s="1430"/>
      <c r="KLB571" s="1430"/>
      <c r="KLC571" s="1430"/>
      <c r="KLD571" s="1430"/>
      <c r="KLE571" s="1430"/>
      <c r="KLF571" s="1430"/>
      <c r="KLG571" s="1430"/>
      <c r="KLH571" s="1430"/>
      <c r="KLI571" s="1430"/>
      <c r="KLJ571" s="1430"/>
      <c r="KLK571" s="1430"/>
      <c r="KLL571" s="1430"/>
      <c r="KLM571" s="1430"/>
      <c r="KLN571" s="1430"/>
      <c r="KLO571" s="1430"/>
      <c r="KLP571" s="1430"/>
      <c r="KLQ571" s="1430"/>
      <c r="KLR571" s="1430"/>
      <c r="KLS571" s="1430"/>
      <c r="KLT571" s="1430"/>
      <c r="KLU571" s="1430"/>
      <c r="KLV571" s="1430"/>
      <c r="KLW571" s="1430"/>
      <c r="KLX571" s="1430"/>
      <c r="KLY571" s="1430"/>
      <c r="KLZ571" s="1430"/>
      <c r="KMA571" s="1430"/>
      <c r="KMB571" s="1430"/>
      <c r="KMC571" s="1430"/>
      <c r="KMD571" s="1430"/>
      <c r="KME571" s="1430"/>
      <c r="KMF571" s="1430"/>
      <c r="KMG571" s="1430"/>
      <c r="KMH571" s="1430"/>
      <c r="KMI571" s="1430"/>
      <c r="KMJ571" s="1430"/>
      <c r="KMK571" s="1430"/>
      <c r="KML571" s="1430"/>
      <c r="KMM571" s="1430"/>
      <c r="KMN571" s="1430"/>
      <c r="KMO571" s="1430"/>
      <c r="KMP571" s="1430"/>
      <c r="KMQ571" s="1430"/>
      <c r="KMR571" s="1430"/>
      <c r="KMS571" s="1430"/>
      <c r="KMT571" s="1430"/>
      <c r="KMU571" s="1430"/>
      <c r="KMV571" s="1430"/>
      <c r="KMW571" s="1430"/>
      <c r="KMX571" s="1430"/>
      <c r="KMY571" s="1430"/>
      <c r="KMZ571" s="1430"/>
      <c r="KNA571" s="1430"/>
      <c r="KNB571" s="1430"/>
      <c r="KNC571" s="1430"/>
      <c r="KND571" s="1430"/>
      <c r="KNE571" s="1430"/>
      <c r="KNF571" s="1430"/>
      <c r="KNG571" s="1430"/>
      <c r="KNH571" s="1430"/>
      <c r="KNI571" s="1430"/>
      <c r="KNJ571" s="1430"/>
      <c r="KNK571" s="1430"/>
      <c r="KNL571" s="1430"/>
      <c r="KNM571" s="1430"/>
      <c r="KNN571" s="1430"/>
      <c r="KNO571" s="1430"/>
      <c r="KNP571" s="1430"/>
      <c r="KNQ571" s="1430"/>
      <c r="KNR571" s="1430"/>
      <c r="KNS571" s="1430"/>
      <c r="KNT571" s="1430"/>
      <c r="KNU571" s="1430"/>
      <c r="KNV571" s="1430"/>
      <c r="KNW571" s="1430"/>
      <c r="KNX571" s="1430"/>
      <c r="KNY571" s="1430"/>
      <c r="KNZ571" s="1430"/>
      <c r="KOA571" s="1430"/>
      <c r="KOB571" s="1430"/>
      <c r="KOC571" s="1430"/>
      <c r="KOD571" s="1430"/>
      <c r="KOE571" s="1430"/>
      <c r="KOF571" s="1430"/>
      <c r="KOG571" s="1430"/>
      <c r="KOH571" s="1430"/>
      <c r="KOI571" s="1430"/>
      <c r="KOJ571" s="1430"/>
      <c r="KOK571" s="1430"/>
      <c r="KOL571" s="1430"/>
      <c r="KOM571" s="1430"/>
      <c r="KON571" s="1430"/>
      <c r="KOO571" s="1430"/>
      <c r="KOP571" s="1430"/>
      <c r="KOQ571" s="1430"/>
      <c r="KOR571" s="1430"/>
      <c r="KOS571" s="1430"/>
      <c r="KOT571" s="1430"/>
      <c r="KOU571" s="1430"/>
      <c r="KOV571" s="1430"/>
      <c r="KOW571" s="1430"/>
      <c r="KOX571" s="1430"/>
      <c r="KOY571" s="1430"/>
      <c r="KOZ571" s="1430"/>
      <c r="KPA571" s="1430"/>
      <c r="KPB571" s="1430"/>
      <c r="KPC571" s="1430"/>
      <c r="KPD571" s="1430"/>
      <c r="KPE571" s="1430"/>
      <c r="KPF571" s="1430"/>
      <c r="KPG571" s="1430"/>
      <c r="KPH571" s="1430"/>
      <c r="KPI571" s="1430"/>
      <c r="KPJ571" s="1430"/>
      <c r="KPK571" s="1430"/>
      <c r="KPL571" s="1430"/>
      <c r="KPM571" s="1430"/>
      <c r="KPN571" s="1430"/>
      <c r="KPO571" s="1430"/>
      <c r="KPP571" s="1430"/>
      <c r="KPQ571" s="1430"/>
      <c r="KPR571" s="1430"/>
      <c r="KPS571" s="1430"/>
      <c r="KPT571" s="1430"/>
      <c r="KPU571" s="1430"/>
      <c r="KPV571" s="1430"/>
      <c r="KPW571" s="1430"/>
      <c r="KPX571" s="1430"/>
      <c r="KPY571" s="1430"/>
      <c r="KPZ571" s="1430"/>
      <c r="KQA571" s="1430"/>
      <c r="KQB571" s="1430"/>
      <c r="KQC571" s="1430"/>
      <c r="KQD571" s="1430"/>
      <c r="KQE571" s="1430"/>
      <c r="KQF571" s="1430"/>
      <c r="KQG571" s="1430"/>
      <c r="KQH571" s="1430"/>
      <c r="KQI571" s="1430"/>
      <c r="KQJ571" s="1430"/>
      <c r="KQK571" s="1430"/>
      <c r="KQL571" s="1430"/>
      <c r="KQM571" s="1430"/>
      <c r="KQN571" s="1430"/>
      <c r="KQO571" s="1430"/>
      <c r="KQP571" s="1430"/>
      <c r="KQQ571" s="1430"/>
      <c r="KQR571" s="1430"/>
      <c r="KQS571" s="1430"/>
      <c r="KQT571" s="1430"/>
      <c r="KQU571" s="1430"/>
      <c r="KQV571" s="1430"/>
      <c r="KQW571" s="1430"/>
      <c r="KQX571" s="1430"/>
      <c r="KQY571" s="1430"/>
      <c r="KQZ571" s="1430"/>
      <c r="KRA571" s="1430"/>
      <c r="KRB571" s="1430"/>
      <c r="KRC571" s="1430"/>
      <c r="KRD571" s="1430"/>
      <c r="KRE571" s="1430"/>
      <c r="KRF571" s="1430"/>
      <c r="KRG571" s="1430"/>
      <c r="KRH571" s="1430"/>
      <c r="KRI571" s="1430"/>
      <c r="KRJ571" s="1430"/>
      <c r="KRK571" s="1430"/>
      <c r="KRL571" s="1430"/>
      <c r="KRM571" s="1430"/>
      <c r="KRN571" s="1430"/>
      <c r="KRO571" s="1430"/>
      <c r="KRP571" s="1430"/>
      <c r="KRQ571" s="1430"/>
      <c r="KRR571" s="1430"/>
      <c r="KRS571" s="1430"/>
      <c r="KRT571" s="1430"/>
      <c r="KRU571" s="1430"/>
      <c r="KRV571" s="1430"/>
      <c r="KRW571" s="1430"/>
      <c r="KRX571" s="1430"/>
      <c r="KRY571" s="1430"/>
      <c r="KRZ571" s="1430"/>
      <c r="KSA571" s="1430"/>
      <c r="KSB571" s="1430"/>
      <c r="KSC571" s="1430"/>
      <c r="KSD571" s="1430"/>
      <c r="KSE571" s="1430"/>
      <c r="KSF571" s="1430"/>
      <c r="KSG571" s="1430"/>
      <c r="KSH571" s="1430"/>
      <c r="KSI571" s="1430"/>
      <c r="KSJ571" s="1430"/>
      <c r="KSK571" s="1430"/>
      <c r="KSL571" s="1430"/>
      <c r="KSM571" s="1430"/>
      <c r="KSN571" s="1430"/>
      <c r="KSO571" s="1430"/>
      <c r="KSP571" s="1430"/>
      <c r="KSQ571" s="1430"/>
      <c r="KSR571" s="1430"/>
      <c r="KSS571" s="1430"/>
      <c r="KST571" s="1430"/>
      <c r="KSU571" s="1430"/>
      <c r="KSV571" s="1430"/>
      <c r="KSW571" s="1430"/>
      <c r="KSX571" s="1430"/>
      <c r="KSY571" s="1430"/>
      <c r="KSZ571" s="1430"/>
      <c r="KTA571" s="1430"/>
      <c r="KTB571" s="1430"/>
      <c r="KTC571" s="1430"/>
      <c r="KTD571" s="1430"/>
      <c r="KTE571" s="1430"/>
      <c r="KTF571" s="1430"/>
      <c r="KTG571" s="1430"/>
      <c r="KTH571" s="1430"/>
      <c r="KTI571" s="1430"/>
      <c r="KTJ571" s="1430"/>
      <c r="KTK571" s="1430"/>
      <c r="KTL571" s="1430"/>
      <c r="KTM571" s="1430"/>
      <c r="KTN571" s="1430"/>
      <c r="KTO571" s="1430"/>
      <c r="KTP571" s="1430"/>
      <c r="KTQ571" s="1430"/>
      <c r="KTR571" s="1430"/>
      <c r="KTS571" s="1430"/>
      <c r="KTT571" s="1430"/>
      <c r="KTU571" s="1430"/>
      <c r="KTV571" s="1430"/>
      <c r="KTW571" s="1430"/>
      <c r="KTX571" s="1430"/>
      <c r="KTY571" s="1430"/>
      <c r="KTZ571" s="1430"/>
      <c r="KUA571" s="1430"/>
      <c r="KUB571" s="1430"/>
      <c r="KUC571" s="1430"/>
      <c r="KUD571" s="1430"/>
      <c r="KUE571" s="1430"/>
      <c r="KUF571" s="1430"/>
      <c r="KUG571" s="1430"/>
      <c r="KUH571" s="1430"/>
      <c r="KUI571" s="1430"/>
      <c r="KUJ571" s="1430"/>
      <c r="KUK571" s="1430"/>
      <c r="KUL571" s="1430"/>
      <c r="KUM571" s="1430"/>
      <c r="KUN571" s="1430"/>
      <c r="KUO571" s="1430"/>
      <c r="KUP571" s="1430"/>
      <c r="KUQ571" s="1430"/>
      <c r="KUR571" s="1430"/>
      <c r="KUS571" s="1430"/>
      <c r="KUT571" s="1430"/>
      <c r="KUU571" s="1430"/>
      <c r="KUV571" s="1430"/>
      <c r="KUW571" s="1430"/>
      <c r="KUX571" s="1430"/>
      <c r="KUY571" s="1430"/>
      <c r="KUZ571" s="1430"/>
      <c r="KVA571" s="1430"/>
      <c r="KVB571" s="1430"/>
      <c r="KVC571" s="1430"/>
      <c r="KVD571" s="1430"/>
      <c r="KVE571" s="862" t="s">
        <v>416</v>
      </c>
      <c r="KVF571" s="1335" t="s">
        <v>416</v>
      </c>
      <c r="KVG571" s="1430"/>
      <c r="KVH571" s="1430"/>
      <c r="KVI571" s="1430"/>
      <c r="KVJ571" s="1430"/>
      <c r="KVK571" s="1430"/>
      <c r="KVL571" s="1430"/>
      <c r="KVM571" s="1430"/>
      <c r="KVN571" s="1430"/>
      <c r="KVO571" s="1430"/>
      <c r="KVP571" s="1430"/>
      <c r="KVQ571" s="1430"/>
      <c r="KVR571" s="1430"/>
      <c r="KVS571" s="1430"/>
      <c r="KVT571" s="1430"/>
      <c r="KVU571" s="1430"/>
      <c r="KVV571" s="1430"/>
      <c r="KVW571" s="1430"/>
      <c r="KVX571" s="1430"/>
      <c r="KVY571" s="1430"/>
      <c r="KVZ571" s="1430"/>
      <c r="KWA571" s="1430"/>
      <c r="KWB571" s="1430"/>
      <c r="KWC571" s="1430"/>
      <c r="KWD571" s="1430"/>
      <c r="KWE571" s="1430"/>
      <c r="KWF571" s="1430"/>
      <c r="KWG571" s="1430"/>
      <c r="KWH571" s="1430"/>
      <c r="KWI571" s="1430"/>
      <c r="KWJ571" s="1430"/>
      <c r="KWK571" s="1430"/>
      <c r="KWL571" s="1430"/>
      <c r="KWM571" s="1430"/>
      <c r="KWN571" s="1430"/>
      <c r="KWO571" s="1430"/>
      <c r="KWP571" s="1430"/>
      <c r="KWQ571" s="1430"/>
      <c r="KWR571" s="1430"/>
      <c r="KWS571" s="1430"/>
      <c r="KWT571" s="1430"/>
      <c r="KWU571" s="1430"/>
      <c r="KWV571" s="1430"/>
      <c r="KWW571" s="1430"/>
      <c r="KWX571" s="1430"/>
      <c r="KWY571" s="1430"/>
      <c r="KWZ571" s="1430"/>
      <c r="KXA571" s="1430"/>
      <c r="KXB571" s="1430"/>
      <c r="KXC571" s="1430"/>
      <c r="KXD571" s="1430"/>
      <c r="KXE571" s="1430"/>
      <c r="KXF571" s="1430"/>
      <c r="KXG571" s="1430"/>
      <c r="KXH571" s="1430"/>
      <c r="KXI571" s="1430"/>
      <c r="KXJ571" s="1430"/>
      <c r="KXK571" s="1430"/>
      <c r="KXL571" s="1430"/>
      <c r="KXM571" s="1430"/>
      <c r="KXN571" s="1430"/>
      <c r="KXO571" s="1430"/>
      <c r="KXP571" s="1430"/>
      <c r="KXQ571" s="1430"/>
      <c r="KXR571" s="1430"/>
      <c r="KXS571" s="1430"/>
      <c r="KXT571" s="1430"/>
      <c r="KXU571" s="1430"/>
      <c r="KXV571" s="1430"/>
      <c r="KXW571" s="1430"/>
      <c r="KXX571" s="1430"/>
      <c r="KXY571" s="1430"/>
      <c r="KXZ571" s="1430"/>
      <c r="KYA571" s="1430"/>
      <c r="KYB571" s="1430"/>
      <c r="KYC571" s="1430"/>
      <c r="KYD571" s="1430"/>
      <c r="KYE571" s="1430"/>
      <c r="KYF571" s="1430"/>
      <c r="KYG571" s="1430"/>
      <c r="KYH571" s="1430"/>
      <c r="KYI571" s="1430"/>
      <c r="KYJ571" s="1430"/>
      <c r="KYK571" s="1430"/>
      <c r="KYL571" s="1430"/>
      <c r="KYM571" s="1430"/>
      <c r="KYN571" s="1430"/>
      <c r="KYO571" s="1430"/>
      <c r="KYP571" s="1430"/>
      <c r="KYQ571" s="1430"/>
      <c r="KYR571" s="1430"/>
      <c r="KYS571" s="1430"/>
      <c r="KYT571" s="1430"/>
      <c r="KYU571" s="1430"/>
      <c r="KYV571" s="1430"/>
      <c r="KYW571" s="1430"/>
      <c r="KYX571" s="1430"/>
      <c r="KYY571" s="1430"/>
      <c r="KYZ571" s="1430"/>
      <c r="KZA571" s="1430"/>
      <c r="KZB571" s="1430"/>
      <c r="KZC571" s="1430"/>
      <c r="KZD571" s="1430"/>
      <c r="KZE571" s="1430"/>
      <c r="KZF571" s="1430"/>
      <c r="KZG571" s="1430"/>
      <c r="KZH571" s="1430"/>
      <c r="KZI571" s="1430"/>
      <c r="KZJ571" s="1430"/>
      <c r="KZK571" s="1430"/>
      <c r="KZL571" s="1430"/>
      <c r="KZM571" s="1430"/>
      <c r="KZN571" s="1430"/>
      <c r="KZO571" s="1430"/>
      <c r="KZP571" s="1430"/>
      <c r="KZQ571" s="1430"/>
      <c r="KZR571" s="1430"/>
      <c r="KZS571" s="1430"/>
      <c r="KZT571" s="1430"/>
      <c r="KZU571" s="1430"/>
      <c r="KZV571" s="1430"/>
      <c r="KZW571" s="1430"/>
      <c r="KZX571" s="1430"/>
      <c r="KZY571" s="1430"/>
      <c r="KZZ571" s="1430"/>
      <c r="LAA571" s="1430"/>
      <c r="LAB571" s="1430"/>
      <c r="LAC571" s="1430"/>
      <c r="LAD571" s="1430"/>
      <c r="LAE571" s="1430"/>
      <c r="LAF571" s="1430"/>
      <c r="LAG571" s="1430"/>
      <c r="LAH571" s="1430"/>
      <c r="LAI571" s="1430"/>
      <c r="LAJ571" s="1430"/>
      <c r="LAK571" s="1430"/>
      <c r="LAL571" s="1430"/>
      <c r="LAM571" s="1430"/>
      <c r="LAN571" s="1430"/>
      <c r="LAO571" s="1430"/>
      <c r="LAP571" s="1430"/>
      <c r="LAQ571" s="1430"/>
      <c r="LAR571" s="1430"/>
      <c r="LAS571" s="1430"/>
      <c r="LAT571" s="1430"/>
      <c r="LAU571" s="1430"/>
      <c r="LAV571" s="1430"/>
      <c r="LAW571" s="1430"/>
      <c r="LAX571" s="1430"/>
      <c r="LAY571" s="1430"/>
      <c r="LAZ571" s="1430"/>
      <c r="LBA571" s="1430"/>
      <c r="LBB571" s="1430"/>
      <c r="LBC571" s="1430"/>
      <c r="LBD571" s="1430"/>
      <c r="LBE571" s="1430"/>
      <c r="LBF571" s="1430"/>
      <c r="LBG571" s="1430"/>
      <c r="LBH571" s="1430"/>
      <c r="LBI571" s="1430"/>
      <c r="LBJ571" s="1430"/>
      <c r="LBK571" s="1430"/>
      <c r="LBL571" s="1430"/>
      <c r="LBM571" s="1430"/>
      <c r="LBN571" s="1430"/>
      <c r="LBO571" s="1430"/>
      <c r="LBP571" s="1430"/>
      <c r="LBQ571" s="1430"/>
      <c r="LBR571" s="1430"/>
      <c r="LBS571" s="1430"/>
      <c r="LBT571" s="1430"/>
      <c r="LBU571" s="1430"/>
      <c r="LBV571" s="1430"/>
      <c r="LBW571" s="1430"/>
      <c r="LBX571" s="1430"/>
      <c r="LBY571" s="1430"/>
      <c r="LBZ571" s="1430"/>
      <c r="LCA571" s="1430"/>
      <c r="LCB571" s="1430"/>
      <c r="LCC571" s="1430"/>
      <c r="LCD571" s="1430"/>
      <c r="LCE571" s="1430"/>
      <c r="LCF571" s="1430"/>
      <c r="LCG571" s="1430"/>
      <c r="LCH571" s="1430"/>
      <c r="LCI571" s="1430"/>
      <c r="LCJ571" s="1430"/>
      <c r="LCK571" s="1430"/>
      <c r="LCL571" s="1430"/>
      <c r="LCM571" s="1430"/>
      <c r="LCN571" s="1430"/>
      <c r="LCO571" s="1430"/>
      <c r="LCP571" s="1430"/>
      <c r="LCQ571" s="1430"/>
      <c r="LCR571" s="1430"/>
      <c r="LCS571" s="1430"/>
      <c r="LCT571" s="1430"/>
      <c r="LCU571" s="1430"/>
      <c r="LCV571" s="1430"/>
      <c r="LCW571" s="1430"/>
      <c r="LCX571" s="1430"/>
      <c r="LCY571" s="1430"/>
      <c r="LCZ571" s="1430"/>
      <c r="LDA571" s="1430"/>
      <c r="LDB571" s="1430"/>
      <c r="LDC571" s="1430"/>
      <c r="LDD571" s="1430"/>
      <c r="LDE571" s="1430"/>
      <c r="LDF571" s="1430"/>
      <c r="LDG571" s="1430"/>
      <c r="LDH571" s="1430"/>
      <c r="LDI571" s="1430"/>
      <c r="LDJ571" s="1430"/>
      <c r="LDK571" s="1430"/>
      <c r="LDL571" s="1430"/>
      <c r="LDM571" s="1430"/>
      <c r="LDN571" s="1430"/>
      <c r="LDO571" s="1430"/>
      <c r="LDP571" s="1430"/>
      <c r="LDQ571" s="1430"/>
      <c r="LDR571" s="1430"/>
      <c r="LDS571" s="1430"/>
      <c r="LDT571" s="1430"/>
      <c r="LDU571" s="1430"/>
      <c r="LDV571" s="1430"/>
      <c r="LDW571" s="1430"/>
      <c r="LDX571" s="1430"/>
      <c r="LDY571" s="1430"/>
      <c r="LDZ571" s="1430"/>
      <c r="LEA571" s="1430"/>
      <c r="LEB571" s="1430"/>
      <c r="LEC571" s="1430"/>
      <c r="LED571" s="1430"/>
      <c r="LEE571" s="1430"/>
      <c r="LEF571" s="1430"/>
      <c r="LEG571" s="1430"/>
      <c r="LEH571" s="1430"/>
      <c r="LEI571" s="1430"/>
      <c r="LEJ571" s="1430"/>
      <c r="LEK571" s="1430"/>
      <c r="LEL571" s="1430"/>
      <c r="LEM571" s="1430"/>
      <c r="LEN571" s="1430"/>
      <c r="LEO571" s="1430"/>
      <c r="LEP571" s="1430"/>
      <c r="LEQ571" s="1430"/>
      <c r="LER571" s="1430"/>
      <c r="LES571" s="1430"/>
      <c r="LET571" s="1430"/>
      <c r="LEU571" s="1430"/>
      <c r="LEV571" s="1430"/>
      <c r="LEW571" s="1430"/>
      <c r="LEX571" s="1430"/>
      <c r="LEY571" s="1430"/>
      <c r="LEZ571" s="1430"/>
      <c r="LFA571" s="1430"/>
      <c r="LFB571" s="1430"/>
      <c r="LFC571" s="1430"/>
      <c r="LFD571" s="1430"/>
      <c r="LFE571" s="1430"/>
      <c r="LFF571" s="1430"/>
      <c r="LFG571" s="1430"/>
      <c r="LFH571" s="1430"/>
      <c r="LFI571" s="1430"/>
      <c r="LFJ571" s="1430"/>
      <c r="LFK571" s="1430"/>
      <c r="LFL571" s="1430"/>
      <c r="LFM571" s="1430"/>
      <c r="LFN571" s="1430"/>
      <c r="LFO571" s="1430"/>
      <c r="LFP571" s="1430"/>
      <c r="LFQ571" s="1430"/>
      <c r="LFR571" s="1430"/>
      <c r="LFS571" s="1430"/>
      <c r="LFT571" s="1430"/>
      <c r="LFU571" s="1430"/>
      <c r="LFV571" s="1430"/>
      <c r="LFW571" s="1430"/>
      <c r="LFX571" s="1430"/>
      <c r="LFY571" s="1430"/>
      <c r="LFZ571" s="1430"/>
      <c r="LGA571" s="1430"/>
      <c r="LGB571" s="1430"/>
      <c r="LGC571" s="1430"/>
      <c r="LGD571" s="1430"/>
      <c r="LGE571" s="1430"/>
      <c r="LGF571" s="1430"/>
      <c r="LGG571" s="1430"/>
      <c r="LGH571" s="1430"/>
      <c r="LGI571" s="1430"/>
      <c r="LGJ571" s="1430"/>
      <c r="LGK571" s="1430"/>
      <c r="LGL571" s="1430"/>
      <c r="LGM571" s="1430"/>
      <c r="LGN571" s="1430"/>
      <c r="LGO571" s="1430"/>
      <c r="LGP571" s="1430"/>
      <c r="LGQ571" s="1430"/>
      <c r="LGR571" s="1430"/>
      <c r="LGS571" s="1430"/>
      <c r="LGT571" s="1430"/>
      <c r="LGU571" s="1430"/>
      <c r="LGV571" s="1430"/>
      <c r="LGW571" s="1430"/>
      <c r="LGX571" s="1430"/>
      <c r="LGY571" s="1430"/>
      <c r="LGZ571" s="1430"/>
      <c r="LHA571" s="1430"/>
      <c r="LHB571" s="1430"/>
      <c r="LHC571" s="1430"/>
      <c r="LHD571" s="1430"/>
      <c r="LHE571" s="1430"/>
      <c r="LHF571" s="1430"/>
      <c r="LHG571" s="1430"/>
      <c r="LHH571" s="1430"/>
      <c r="LHI571" s="1430"/>
      <c r="LHJ571" s="1430"/>
      <c r="LHK571" s="1430"/>
      <c r="LHL571" s="1430"/>
      <c r="LHM571" s="1430"/>
      <c r="LHN571" s="1430"/>
      <c r="LHO571" s="1430"/>
      <c r="LHP571" s="1430"/>
      <c r="LHQ571" s="1430"/>
      <c r="LHR571" s="1430"/>
      <c r="LHS571" s="1430"/>
      <c r="LHT571" s="1430"/>
      <c r="LHU571" s="1430"/>
      <c r="LHV571" s="1430"/>
      <c r="LHW571" s="1430"/>
      <c r="LHX571" s="1430"/>
      <c r="LHY571" s="1430"/>
      <c r="LHZ571" s="1430"/>
      <c r="LIA571" s="1430"/>
      <c r="LIB571" s="1430"/>
      <c r="LIC571" s="1430"/>
      <c r="LID571" s="1430"/>
      <c r="LIE571" s="1430"/>
      <c r="LIF571" s="1430"/>
      <c r="LIG571" s="1430"/>
      <c r="LIH571" s="1430"/>
      <c r="LII571" s="1430"/>
      <c r="LIJ571" s="1430"/>
      <c r="LIK571" s="1430"/>
      <c r="LIL571" s="1430"/>
      <c r="LIM571" s="1430"/>
      <c r="LIN571" s="1430"/>
      <c r="LIO571" s="1430"/>
      <c r="LIP571" s="1430"/>
      <c r="LIQ571" s="1430"/>
      <c r="LIR571" s="1430"/>
      <c r="LIS571" s="1430"/>
      <c r="LIT571" s="1430"/>
      <c r="LIU571" s="1430"/>
      <c r="LIV571" s="1430"/>
      <c r="LIW571" s="1430"/>
      <c r="LIX571" s="1430"/>
      <c r="LIY571" s="1430"/>
      <c r="LIZ571" s="1430"/>
      <c r="LJA571" s="1430"/>
      <c r="LJB571" s="1430"/>
      <c r="LJC571" s="1430"/>
      <c r="LJD571" s="1430"/>
      <c r="LJE571" s="1430"/>
      <c r="LJF571" s="1430"/>
      <c r="LJG571" s="1430"/>
      <c r="LJH571" s="1430"/>
      <c r="LJI571" s="1430"/>
      <c r="LJJ571" s="1430"/>
      <c r="LJK571" s="1430"/>
      <c r="LJL571" s="1430"/>
      <c r="LJM571" s="1430"/>
      <c r="LJN571" s="1430"/>
      <c r="LJO571" s="1430"/>
      <c r="LJP571" s="1430"/>
      <c r="LJQ571" s="1430"/>
      <c r="LJR571" s="1430"/>
      <c r="LJS571" s="1430"/>
      <c r="LJT571" s="1430"/>
      <c r="LJU571" s="1430"/>
      <c r="LJV571" s="1430"/>
      <c r="LJW571" s="1430"/>
      <c r="LJX571" s="1430"/>
      <c r="LJY571" s="1430"/>
      <c r="LJZ571" s="1430"/>
      <c r="LKA571" s="1430"/>
      <c r="LKB571" s="1430"/>
      <c r="LKC571" s="1430"/>
      <c r="LKD571" s="1430"/>
      <c r="LKE571" s="1430"/>
      <c r="LKF571" s="1430"/>
      <c r="LKG571" s="1430"/>
      <c r="LKH571" s="1430"/>
      <c r="LKI571" s="1430"/>
      <c r="LKJ571" s="1430"/>
      <c r="LKK571" s="1430"/>
      <c r="LKL571" s="1430"/>
      <c r="LKM571" s="1430"/>
      <c r="LKN571" s="1430"/>
      <c r="LKO571" s="1430"/>
      <c r="LKP571" s="1430"/>
      <c r="LKQ571" s="1430"/>
      <c r="LKR571" s="1430"/>
      <c r="LKS571" s="1430"/>
      <c r="LKT571" s="1430"/>
      <c r="LKU571" s="1430"/>
      <c r="LKV571" s="1430"/>
      <c r="LKW571" s="1430"/>
      <c r="LKX571" s="1430"/>
      <c r="LKY571" s="1430"/>
      <c r="LKZ571" s="1430"/>
      <c r="LLA571" s="1430"/>
      <c r="LLB571" s="1430"/>
      <c r="LLC571" s="1430"/>
      <c r="LLD571" s="1430"/>
      <c r="LLE571" s="1430"/>
      <c r="LLF571" s="1430"/>
      <c r="LLG571" s="1430"/>
      <c r="LLH571" s="1430"/>
      <c r="LLI571" s="1430"/>
      <c r="LLJ571" s="1430"/>
      <c r="LLK571" s="1430"/>
      <c r="LLL571" s="1430"/>
      <c r="LLM571" s="1430"/>
      <c r="LLN571" s="1430"/>
      <c r="LLO571" s="1430"/>
      <c r="LLP571" s="1430"/>
      <c r="LLQ571" s="1430"/>
      <c r="LLR571" s="1430"/>
      <c r="LLS571" s="1430"/>
      <c r="LLT571" s="1430"/>
      <c r="LLU571" s="1430"/>
      <c r="LLV571" s="1430"/>
      <c r="LLW571" s="1430"/>
      <c r="LLX571" s="1430"/>
      <c r="LLY571" s="1430"/>
      <c r="LLZ571" s="1430"/>
      <c r="LMA571" s="1430"/>
      <c r="LMB571" s="1430"/>
      <c r="LMC571" s="1430"/>
      <c r="LMD571" s="1430"/>
      <c r="LME571" s="1430"/>
      <c r="LMF571" s="1430"/>
      <c r="LMG571" s="1430"/>
      <c r="LMH571" s="1430"/>
      <c r="LMI571" s="1430"/>
      <c r="LMJ571" s="1430"/>
      <c r="LMK571" s="1430"/>
      <c r="LML571" s="1430"/>
      <c r="LMM571" s="1430"/>
      <c r="LMN571" s="1430"/>
      <c r="LMO571" s="1430"/>
      <c r="LMP571" s="1430"/>
      <c r="LMQ571" s="1430"/>
      <c r="LMR571" s="1430"/>
      <c r="LMS571" s="1430"/>
      <c r="LMT571" s="1430"/>
      <c r="LMU571" s="1430"/>
      <c r="LMV571" s="1430"/>
      <c r="LMW571" s="1430"/>
      <c r="LMX571" s="1430"/>
      <c r="LMY571" s="1430"/>
      <c r="LMZ571" s="1430"/>
      <c r="LNA571" s="1430"/>
      <c r="LNB571" s="1430"/>
      <c r="LNC571" s="1430"/>
      <c r="LND571" s="1430"/>
      <c r="LNE571" s="1430"/>
      <c r="LNF571" s="1430"/>
      <c r="LNG571" s="1430"/>
      <c r="LNH571" s="1430"/>
      <c r="LNI571" s="1430"/>
      <c r="LNJ571" s="1430"/>
      <c r="LNK571" s="1430"/>
      <c r="LNL571" s="1430"/>
      <c r="LNM571" s="1430"/>
      <c r="LNN571" s="1430"/>
      <c r="LNO571" s="1430"/>
      <c r="LNP571" s="1430"/>
      <c r="LNQ571" s="1430"/>
      <c r="LNR571" s="1430"/>
      <c r="LNS571" s="1430"/>
      <c r="LNT571" s="1430"/>
      <c r="LNU571" s="1430"/>
      <c r="LNV571" s="1430"/>
      <c r="LNW571" s="1430"/>
      <c r="LNX571" s="1430"/>
      <c r="LNY571" s="1430"/>
      <c r="LNZ571" s="1430"/>
      <c r="LOA571" s="1430"/>
      <c r="LOB571" s="1430"/>
      <c r="LOC571" s="1430"/>
      <c r="LOD571" s="1430"/>
      <c r="LOE571" s="1430"/>
      <c r="LOF571" s="1430"/>
      <c r="LOG571" s="1430"/>
      <c r="LOH571" s="1430"/>
      <c r="LOI571" s="1430"/>
      <c r="LOJ571" s="1430"/>
      <c r="LOK571" s="1430"/>
      <c r="LOL571" s="1430"/>
      <c r="LOM571" s="1430"/>
      <c r="LON571" s="1430"/>
      <c r="LOO571" s="1430"/>
      <c r="LOP571" s="1430"/>
      <c r="LOQ571" s="1430"/>
      <c r="LOR571" s="1430"/>
      <c r="LOS571" s="1430"/>
      <c r="LOT571" s="1430"/>
      <c r="LOU571" s="1430"/>
      <c r="LOV571" s="1430"/>
      <c r="LOW571" s="1430"/>
      <c r="LOX571" s="1430"/>
      <c r="LOY571" s="1430"/>
      <c r="LOZ571" s="1430"/>
      <c r="LPA571" s="1430"/>
      <c r="LPB571" s="1430"/>
      <c r="LPC571" s="1430"/>
      <c r="LPD571" s="1430"/>
      <c r="LPE571" s="1430"/>
      <c r="LPF571" s="1430"/>
      <c r="LPG571" s="1430"/>
      <c r="LPH571" s="1430"/>
      <c r="LPI571" s="1430"/>
      <c r="LPJ571" s="1430"/>
      <c r="LPK571" s="1430"/>
      <c r="LPL571" s="1430"/>
      <c r="LPM571" s="1430"/>
      <c r="LPN571" s="1430"/>
      <c r="LPO571" s="1430"/>
      <c r="LPP571" s="1430"/>
      <c r="LPQ571" s="1430"/>
      <c r="LPR571" s="1430"/>
      <c r="LPS571" s="1430"/>
      <c r="LPT571" s="1430"/>
      <c r="LPU571" s="1430"/>
      <c r="LPV571" s="1430"/>
      <c r="LPW571" s="1430"/>
      <c r="LPX571" s="1430"/>
      <c r="LPY571" s="1430"/>
      <c r="LPZ571" s="1430"/>
      <c r="LQA571" s="1430"/>
      <c r="LQB571" s="1430"/>
      <c r="LQC571" s="1430"/>
      <c r="LQD571" s="1430"/>
      <c r="LQE571" s="1430"/>
      <c r="LQF571" s="1430"/>
      <c r="LQG571" s="1430"/>
      <c r="LQH571" s="1430"/>
      <c r="LQI571" s="1430"/>
      <c r="LQJ571" s="1430"/>
      <c r="LQK571" s="1430"/>
      <c r="LQL571" s="1430"/>
      <c r="LQM571" s="1430"/>
      <c r="LQN571" s="1430"/>
      <c r="LQO571" s="1430"/>
      <c r="LQP571" s="1430"/>
      <c r="LQQ571" s="1430"/>
      <c r="LQR571" s="1430"/>
      <c r="LQS571" s="1430"/>
      <c r="LQT571" s="1430"/>
      <c r="LQU571" s="1430"/>
      <c r="LQV571" s="1430"/>
      <c r="LQW571" s="1430"/>
      <c r="LQX571" s="1430"/>
      <c r="LQY571" s="1430"/>
      <c r="LQZ571" s="1430"/>
      <c r="LRA571" s="1430"/>
      <c r="LRB571" s="1430"/>
      <c r="LRC571" s="1430"/>
      <c r="LRD571" s="1430"/>
      <c r="LRE571" s="1430"/>
      <c r="LRF571" s="1430"/>
      <c r="LRG571" s="1430"/>
      <c r="LRH571" s="1430"/>
      <c r="LRI571" s="1430"/>
      <c r="LRJ571" s="1430"/>
      <c r="LRK571" s="1430"/>
      <c r="LRL571" s="1430"/>
      <c r="LRM571" s="1430"/>
      <c r="LRN571" s="1430"/>
      <c r="LRO571" s="1430"/>
      <c r="LRP571" s="1430"/>
      <c r="LRQ571" s="1430"/>
      <c r="LRR571" s="1430"/>
      <c r="LRS571" s="1430"/>
      <c r="LRT571" s="1430"/>
      <c r="LRU571" s="1430"/>
      <c r="LRV571" s="1430"/>
      <c r="LRW571" s="1430"/>
      <c r="LRX571" s="1430"/>
      <c r="LRY571" s="1430"/>
      <c r="LRZ571" s="1430"/>
      <c r="LSA571" s="1430"/>
      <c r="LSB571" s="1430"/>
      <c r="LSC571" s="1430"/>
      <c r="LSD571" s="1430"/>
      <c r="LSE571" s="1430"/>
      <c r="LSF571" s="1430"/>
      <c r="LSG571" s="1430"/>
      <c r="LSH571" s="1430"/>
      <c r="LSI571" s="1430"/>
      <c r="LSJ571" s="1430"/>
      <c r="LSK571" s="1430"/>
      <c r="LSL571" s="1430"/>
      <c r="LSM571" s="1430"/>
      <c r="LSN571" s="1430"/>
      <c r="LSO571" s="1430"/>
      <c r="LSP571" s="1430"/>
      <c r="LSQ571" s="1430"/>
      <c r="LSR571" s="1430"/>
      <c r="LSS571" s="1430"/>
      <c r="LST571" s="1430"/>
      <c r="LSU571" s="1430"/>
      <c r="LSV571" s="1430"/>
      <c r="LSW571" s="1430"/>
      <c r="LSX571" s="1430"/>
      <c r="LSY571" s="1430"/>
      <c r="LSZ571" s="1430"/>
      <c r="LTA571" s="1430"/>
      <c r="LTB571" s="1430"/>
      <c r="LTC571" s="1430"/>
      <c r="LTD571" s="1430"/>
      <c r="LTE571" s="1430"/>
      <c r="LTF571" s="1430"/>
      <c r="LTG571" s="1430"/>
      <c r="LTH571" s="1430"/>
      <c r="LTI571" s="1430"/>
      <c r="LTJ571" s="1430"/>
      <c r="LTK571" s="1430"/>
      <c r="LTL571" s="1430"/>
      <c r="LTM571" s="1430"/>
      <c r="LTN571" s="1430"/>
      <c r="LTO571" s="1430"/>
      <c r="LTP571" s="1430"/>
      <c r="LTQ571" s="1430"/>
      <c r="LTR571" s="1430"/>
      <c r="LTS571" s="1430"/>
      <c r="LTT571" s="1430"/>
      <c r="LTU571" s="1430"/>
      <c r="LTV571" s="1430"/>
      <c r="LTW571" s="1430"/>
      <c r="LTX571" s="1430"/>
      <c r="LTY571" s="1430"/>
      <c r="LTZ571" s="1430"/>
      <c r="LUA571" s="1430"/>
      <c r="LUB571" s="1430"/>
      <c r="LUC571" s="1430"/>
      <c r="LUD571" s="1430"/>
      <c r="LUE571" s="1430"/>
      <c r="LUF571" s="1430"/>
      <c r="LUG571" s="1430"/>
      <c r="LUH571" s="1430"/>
      <c r="LUI571" s="1430"/>
      <c r="LUJ571" s="1430"/>
      <c r="LUK571" s="1430"/>
      <c r="LUL571" s="1430"/>
      <c r="LUM571" s="1430"/>
      <c r="LUN571" s="1430"/>
      <c r="LUO571" s="1430"/>
      <c r="LUP571" s="1430"/>
      <c r="LUQ571" s="1430"/>
      <c r="LUR571" s="1430"/>
      <c r="LUS571" s="1430"/>
      <c r="LUT571" s="1430"/>
      <c r="LUU571" s="1430"/>
      <c r="LUV571" s="1430"/>
      <c r="LUW571" s="1430"/>
      <c r="LUX571" s="1430"/>
      <c r="LUY571" s="1430"/>
      <c r="LUZ571" s="1430"/>
      <c r="LVA571" s="1430"/>
      <c r="LVB571" s="1430"/>
      <c r="LVC571" s="1430"/>
      <c r="LVD571" s="1430"/>
      <c r="LVE571" s="1430"/>
      <c r="LVF571" s="1430"/>
      <c r="LVG571" s="1430"/>
      <c r="LVH571" s="1430"/>
      <c r="LVI571" s="1430"/>
      <c r="LVJ571" s="1430"/>
      <c r="LVK571" s="1430"/>
      <c r="LVL571" s="1430"/>
      <c r="LVM571" s="1430"/>
      <c r="LVN571" s="1430"/>
      <c r="LVO571" s="1430"/>
      <c r="LVP571" s="1430"/>
      <c r="LVQ571" s="1430"/>
      <c r="LVR571" s="1430"/>
      <c r="LVS571" s="1430"/>
      <c r="LVT571" s="1430"/>
      <c r="LVU571" s="1430"/>
      <c r="LVV571" s="1430"/>
      <c r="LVW571" s="1430"/>
      <c r="LVX571" s="1430"/>
      <c r="LVY571" s="1430"/>
      <c r="LVZ571" s="1430"/>
      <c r="LWA571" s="1430"/>
      <c r="LWB571" s="1430"/>
      <c r="LWC571" s="1430"/>
      <c r="LWD571" s="1430"/>
      <c r="LWE571" s="1430"/>
      <c r="LWF571" s="1430"/>
      <c r="LWG571" s="1430"/>
      <c r="LWH571" s="1430"/>
      <c r="LWI571" s="1430"/>
      <c r="LWJ571" s="1430"/>
      <c r="LWK571" s="1430"/>
      <c r="LWL571" s="1430"/>
      <c r="LWM571" s="1430"/>
      <c r="LWN571" s="1430"/>
      <c r="LWO571" s="1430"/>
      <c r="LWP571" s="1430"/>
      <c r="LWQ571" s="1430"/>
      <c r="LWR571" s="1430"/>
      <c r="LWS571" s="1430"/>
      <c r="LWT571" s="1430"/>
      <c r="LWU571" s="1430"/>
      <c r="LWV571" s="1430"/>
      <c r="LWW571" s="1430"/>
      <c r="LWX571" s="1430"/>
      <c r="LWY571" s="1430"/>
      <c r="LWZ571" s="1430"/>
      <c r="LXA571" s="1430"/>
      <c r="LXB571" s="1430"/>
      <c r="LXC571" s="1430"/>
      <c r="LXD571" s="1430"/>
      <c r="LXE571" s="1430"/>
      <c r="LXF571" s="1430"/>
      <c r="LXG571" s="1430"/>
      <c r="LXH571" s="1430"/>
      <c r="LXI571" s="1430"/>
      <c r="LXJ571" s="1430"/>
      <c r="LXK571" s="1430"/>
      <c r="LXL571" s="1430"/>
      <c r="LXM571" s="1430"/>
      <c r="LXN571" s="1430"/>
      <c r="LXO571" s="1430"/>
      <c r="LXP571" s="1430"/>
      <c r="LXQ571" s="1430"/>
      <c r="LXR571" s="1430"/>
      <c r="LXS571" s="1430"/>
      <c r="LXT571" s="1430"/>
      <c r="LXU571" s="1430"/>
      <c r="LXV571" s="1430"/>
      <c r="LXW571" s="1430"/>
      <c r="LXX571" s="1430"/>
      <c r="LXY571" s="1430"/>
      <c r="LXZ571" s="1430"/>
      <c r="LYA571" s="1430"/>
      <c r="LYB571" s="1430"/>
      <c r="LYC571" s="1430"/>
      <c r="LYD571" s="1430"/>
      <c r="LYE571" s="1430"/>
      <c r="LYF571" s="1430"/>
      <c r="LYG571" s="1430"/>
      <c r="LYH571" s="1430"/>
      <c r="LYI571" s="1430"/>
      <c r="LYJ571" s="1430"/>
      <c r="LYK571" s="1430"/>
      <c r="LYL571" s="1430"/>
      <c r="LYM571" s="1430"/>
      <c r="LYN571" s="1430"/>
      <c r="LYO571" s="1430"/>
      <c r="LYP571" s="1430"/>
      <c r="LYQ571" s="1430"/>
      <c r="LYR571" s="1430"/>
      <c r="LYS571" s="1430"/>
      <c r="LYT571" s="1430"/>
      <c r="LYU571" s="1430"/>
      <c r="LYV571" s="1430"/>
      <c r="LYW571" s="1430"/>
      <c r="LYX571" s="1430"/>
      <c r="LYY571" s="1430"/>
      <c r="LYZ571" s="1430"/>
      <c r="LZA571" s="1430"/>
      <c r="LZB571" s="1430"/>
      <c r="LZC571" s="1430"/>
      <c r="LZD571" s="1430"/>
      <c r="LZE571" s="1430"/>
      <c r="LZF571" s="1430"/>
      <c r="LZG571" s="1430"/>
      <c r="LZH571" s="1430"/>
      <c r="LZI571" s="1430"/>
      <c r="LZJ571" s="1430"/>
      <c r="LZK571" s="1430"/>
      <c r="LZL571" s="1430"/>
      <c r="LZM571" s="1430"/>
      <c r="LZN571" s="1430"/>
      <c r="LZO571" s="1430"/>
      <c r="LZP571" s="1430"/>
      <c r="LZQ571" s="1430"/>
      <c r="LZR571" s="1430"/>
      <c r="LZS571" s="1430"/>
      <c r="LZT571" s="1430"/>
      <c r="LZU571" s="1430"/>
      <c r="LZV571" s="1430"/>
      <c r="LZW571" s="1430"/>
      <c r="LZX571" s="1430"/>
      <c r="LZY571" s="1430"/>
      <c r="LZZ571" s="1430"/>
      <c r="MAA571" s="1430"/>
      <c r="MAB571" s="1430"/>
      <c r="MAC571" s="1430"/>
      <c r="MAD571" s="1430"/>
      <c r="MAE571" s="1430"/>
      <c r="MAF571" s="1430"/>
      <c r="MAG571" s="1430"/>
      <c r="MAH571" s="1430"/>
      <c r="MAI571" s="1430"/>
      <c r="MAJ571" s="1430"/>
      <c r="MAK571" s="1430"/>
      <c r="MAL571" s="1430"/>
      <c r="MAM571" s="1430"/>
      <c r="MAN571" s="1430"/>
      <c r="MAO571" s="1430"/>
      <c r="MAP571" s="1430"/>
      <c r="MAQ571" s="1430"/>
      <c r="MAR571" s="1430"/>
      <c r="MAS571" s="1430"/>
      <c r="MAT571" s="1430"/>
      <c r="MAU571" s="1430"/>
      <c r="MAV571" s="1430"/>
      <c r="MAW571" s="1430"/>
      <c r="MAX571" s="1430"/>
      <c r="MAY571" s="1430"/>
      <c r="MAZ571" s="1430"/>
      <c r="MBA571" s="1430"/>
      <c r="MBB571" s="1430"/>
      <c r="MBC571" s="1430"/>
      <c r="MBD571" s="1430"/>
      <c r="MBE571" s="1430"/>
      <c r="MBF571" s="1430"/>
      <c r="MBG571" s="1430"/>
      <c r="MBH571" s="1430"/>
      <c r="MBI571" s="1430"/>
      <c r="MBJ571" s="1430"/>
      <c r="MBK571" s="1430"/>
      <c r="MBL571" s="1430"/>
      <c r="MBM571" s="1430"/>
      <c r="MBN571" s="1430"/>
      <c r="MBO571" s="1430"/>
      <c r="MBP571" s="1430"/>
      <c r="MBQ571" s="1430"/>
      <c r="MBR571" s="1430"/>
      <c r="MBS571" s="1430"/>
      <c r="MBT571" s="1430"/>
      <c r="MBU571" s="1430"/>
      <c r="MBV571" s="1430"/>
      <c r="MBW571" s="1430"/>
      <c r="MBX571" s="1430"/>
      <c r="MBY571" s="1430"/>
      <c r="MBZ571" s="1430"/>
      <c r="MCA571" s="1430"/>
      <c r="MCB571" s="1430"/>
      <c r="MCC571" s="1430"/>
      <c r="MCD571" s="1430"/>
      <c r="MCE571" s="1430"/>
      <c r="MCF571" s="1430"/>
      <c r="MCG571" s="1430"/>
      <c r="MCH571" s="1430"/>
      <c r="MCI571" s="1430"/>
      <c r="MCJ571" s="1430"/>
      <c r="MCK571" s="1430"/>
      <c r="MCL571" s="1430"/>
      <c r="MCM571" s="1430"/>
      <c r="MCN571" s="1430"/>
      <c r="MCO571" s="1430"/>
      <c r="MCP571" s="1430"/>
      <c r="MCQ571" s="1430"/>
      <c r="MCR571" s="1430"/>
      <c r="MCS571" s="1430"/>
      <c r="MCT571" s="1430"/>
      <c r="MCU571" s="1430"/>
      <c r="MCV571" s="1430"/>
      <c r="MCW571" s="1430"/>
      <c r="MCX571" s="1430"/>
      <c r="MCY571" s="1430"/>
      <c r="MCZ571" s="1430"/>
      <c r="MDA571" s="1430"/>
      <c r="MDB571" s="1430"/>
      <c r="MDC571" s="1430"/>
      <c r="MDD571" s="1430"/>
      <c r="MDE571" s="1430"/>
      <c r="MDF571" s="1430"/>
      <c r="MDG571" s="1430"/>
      <c r="MDH571" s="1430"/>
      <c r="MDI571" s="1430"/>
      <c r="MDJ571" s="1430"/>
      <c r="MDK571" s="1430"/>
      <c r="MDL571" s="1430"/>
      <c r="MDM571" s="1430"/>
      <c r="MDN571" s="1430"/>
      <c r="MDO571" s="1430"/>
      <c r="MDP571" s="1430"/>
      <c r="MDQ571" s="1430"/>
      <c r="MDR571" s="1430"/>
      <c r="MDS571" s="1430"/>
      <c r="MDT571" s="1430"/>
      <c r="MDU571" s="1430"/>
      <c r="MDV571" s="1430"/>
      <c r="MDW571" s="1430"/>
      <c r="MDX571" s="1430"/>
      <c r="MDY571" s="1430"/>
      <c r="MDZ571" s="1430"/>
      <c r="MEA571" s="1430"/>
      <c r="MEB571" s="1430"/>
      <c r="MEC571" s="1430"/>
      <c r="MED571" s="1430"/>
      <c r="MEE571" s="1430"/>
      <c r="MEF571" s="1430"/>
      <c r="MEG571" s="1430"/>
      <c r="MEH571" s="1430"/>
      <c r="MEI571" s="1430"/>
      <c r="MEJ571" s="1430"/>
      <c r="MEK571" s="1430"/>
      <c r="MEL571" s="1430"/>
      <c r="MEM571" s="1430"/>
      <c r="MEN571" s="1430"/>
      <c r="MEO571" s="1430"/>
      <c r="MEP571" s="1430"/>
      <c r="MEQ571" s="1430"/>
      <c r="MER571" s="1430"/>
      <c r="MES571" s="1430"/>
      <c r="MET571" s="1430"/>
      <c r="MEU571" s="1430"/>
      <c r="MEV571" s="1430"/>
      <c r="MEW571" s="1430"/>
      <c r="MEX571" s="1430"/>
      <c r="MEY571" s="1430"/>
      <c r="MEZ571" s="1430"/>
      <c r="MFA571" s="1430"/>
      <c r="MFB571" s="1430"/>
      <c r="MFC571" s="1430"/>
      <c r="MFD571" s="1430"/>
      <c r="MFE571" s="1430"/>
      <c r="MFF571" s="1430"/>
      <c r="MFG571" s="1430"/>
      <c r="MFH571" s="1430"/>
      <c r="MFI571" s="1430"/>
      <c r="MFJ571" s="1430"/>
      <c r="MFK571" s="1430"/>
      <c r="MFL571" s="1430"/>
      <c r="MFM571" s="1430"/>
      <c r="MFN571" s="1430"/>
      <c r="MFO571" s="1430"/>
      <c r="MFP571" s="1430"/>
      <c r="MFQ571" s="1430"/>
      <c r="MFR571" s="1430"/>
      <c r="MFS571" s="1430"/>
      <c r="MFT571" s="1430"/>
      <c r="MFU571" s="1430"/>
      <c r="MFV571" s="1430"/>
      <c r="MFW571" s="1430"/>
      <c r="MFX571" s="1430"/>
      <c r="MFY571" s="1430"/>
      <c r="MFZ571" s="1430"/>
      <c r="MGA571" s="1430"/>
      <c r="MGB571" s="1430"/>
      <c r="MGC571" s="1430"/>
      <c r="MGD571" s="1430"/>
      <c r="MGE571" s="1430"/>
      <c r="MGF571" s="1430"/>
      <c r="MGG571" s="1430"/>
      <c r="MGH571" s="1430"/>
      <c r="MGI571" s="1430"/>
      <c r="MGJ571" s="1430"/>
      <c r="MGK571" s="1430"/>
      <c r="MGL571" s="1430"/>
      <c r="MGM571" s="1430"/>
      <c r="MGN571" s="1430"/>
      <c r="MGO571" s="1430"/>
      <c r="MGP571" s="1430"/>
      <c r="MGQ571" s="1430"/>
      <c r="MGR571" s="1430"/>
      <c r="MGS571" s="1430"/>
      <c r="MGT571" s="1430"/>
      <c r="MGU571" s="1430"/>
      <c r="MGV571" s="1430"/>
      <c r="MGW571" s="1430"/>
      <c r="MGX571" s="1430"/>
      <c r="MGY571" s="1430"/>
      <c r="MGZ571" s="1430"/>
      <c r="MHA571" s="1430"/>
      <c r="MHB571" s="1430"/>
      <c r="MHC571" s="1430"/>
      <c r="MHD571" s="1430"/>
      <c r="MHE571" s="1430"/>
      <c r="MHF571" s="1430"/>
      <c r="MHG571" s="1430"/>
      <c r="MHH571" s="1430"/>
      <c r="MHI571" s="1430"/>
      <c r="MHJ571" s="1430"/>
      <c r="MHK571" s="1430"/>
      <c r="MHL571" s="1430"/>
      <c r="MHM571" s="1430"/>
      <c r="MHN571" s="1430"/>
      <c r="MHO571" s="1430"/>
      <c r="MHP571" s="1430"/>
      <c r="MHQ571" s="1430"/>
      <c r="MHR571" s="1430"/>
      <c r="MHS571" s="1430"/>
      <c r="MHT571" s="1430"/>
      <c r="MHU571" s="1430"/>
      <c r="MHV571" s="1430"/>
      <c r="MHW571" s="1430"/>
      <c r="MHX571" s="1430"/>
      <c r="MHY571" s="1430"/>
      <c r="MHZ571" s="1430"/>
      <c r="MIA571" s="1430"/>
      <c r="MIB571" s="1430"/>
      <c r="MIC571" s="1430"/>
      <c r="MID571" s="1430"/>
      <c r="MIE571" s="1430"/>
      <c r="MIF571" s="1430"/>
      <c r="MIG571" s="1430"/>
      <c r="MIH571" s="1430"/>
      <c r="MII571" s="1430"/>
      <c r="MIJ571" s="1430"/>
      <c r="MIK571" s="1430"/>
      <c r="MIL571" s="1430"/>
      <c r="MIM571" s="1430"/>
      <c r="MIN571" s="1430"/>
      <c r="MIO571" s="1430"/>
      <c r="MIP571" s="1430"/>
      <c r="MIQ571" s="1430"/>
      <c r="MIR571" s="1430"/>
      <c r="MIS571" s="1430"/>
      <c r="MIT571" s="1430"/>
      <c r="MIU571" s="1430"/>
      <c r="MIV571" s="1430"/>
      <c r="MIW571" s="1430"/>
      <c r="MIX571" s="1430"/>
      <c r="MIY571" s="1430"/>
      <c r="MIZ571" s="1430"/>
      <c r="MJA571" s="1430"/>
      <c r="MJB571" s="1430"/>
      <c r="MJC571" s="1430"/>
      <c r="MJD571" s="1430"/>
      <c r="MJE571" s="1430"/>
      <c r="MJF571" s="1430"/>
      <c r="MJG571" s="1430"/>
      <c r="MJH571" s="1430"/>
      <c r="MJI571" s="1430"/>
      <c r="MJJ571" s="1430"/>
      <c r="MJK571" s="1430"/>
      <c r="MJL571" s="1430"/>
      <c r="MJM571" s="1430"/>
      <c r="MJN571" s="1430"/>
      <c r="MJO571" s="1430"/>
      <c r="MJP571" s="1430"/>
      <c r="MJQ571" s="1430"/>
      <c r="MJR571" s="1430"/>
      <c r="MJS571" s="1430"/>
      <c r="MJT571" s="1430"/>
      <c r="MJU571" s="1430"/>
      <c r="MJV571" s="1430"/>
      <c r="MJW571" s="1430"/>
      <c r="MJX571" s="1430"/>
      <c r="MJY571" s="1430"/>
      <c r="MJZ571" s="1430"/>
      <c r="MKA571" s="1430"/>
      <c r="MKB571" s="1430"/>
      <c r="MKC571" s="1430"/>
      <c r="MKD571" s="1430"/>
      <c r="MKE571" s="1430"/>
      <c r="MKF571" s="1430"/>
      <c r="MKG571" s="1430"/>
      <c r="MKH571" s="1430"/>
      <c r="MKI571" s="1430"/>
      <c r="MKJ571" s="1430"/>
      <c r="MKK571" s="1430"/>
      <c r="MKL571" s="1430"/>
      <c r="MKM571" s="1430"/>
      <c r="MKN571" s="1430"/>
      <c r="MKO571" s="1430"/>
      <c r="MKP571" s="1430"/>
      <c r="MKQ571" s="1430"/>
      <c r="MKR571" s="1430"/>
      <c r="MKS571" s="1430"/>
      <c r="MKT571" s="1430"/>
      <c r="MKU571" s="1430"/>
      <c r="MKV571" s="1430"/>
      <c r="MKW571" s="1430"/>
      <c r="MKX571" s="1430"/>
      <c r="MKY571" s="1430"/>
      <c r="MKZ571" s="1430"/>
      <c r="MLA571" s="1430"/>
      <c r="MLB571" s="1430"/>
      <c r="MLC571" s="1430"/>
      <c r="MLD571" s="1430"/>
      <c r="MLE571" s="1430"/>
      <c r="MLF571" s="1430"/>
      <c r="MLG571" s="1430"/>
      <c r="MLH571" s="1430"/>
      <c r="MLI571" s="1430"/>
      <c r="MLJ571" s="1430"/>
      <c r="MLK571" s="1430"/>
      <c r="MLL571" s="1430"/>
      <c r="MLM571" s="1430"/>
      <c r="MLN571" s="1430"/>
      <c r="MLO571" s="1430"/>
      <c r="MLP571" s="1430"/>
      <c r="MLQ571" s="1430"/>
      <c r="MLR571" s="1430"/>
      <c r="MLS571" s="1430"/>
      <c r="MLT571" s="1430"/>
      <c r="MLU571" s="1430"/>
      <c r="MLV571" s="1430"/>
      <c r="MLW571" s="1430"/>
      <c r="MLX571" s="1430"/>
      <c r="MLY571" s="1430"/>
      <c r="MLZ571" s="1430"/>
      <c r="MMA571" s="1430"/>
      <c r="MMB571" s="1430"/>
      <c r="MMC571" s="1430"/>
      <c r="MMD571" s="1430"/>
      <c r="MME571" s="1430"/>
      <c r="MMF571" s="1430"/>
      <c r="MMG571" s="1430"/>
      <c r="MMH571" s="1430"/>
      <c r="MMI571" s="1430"/>
      <c r="MMJ571" s="1430"/>
      <c r="MMK571" s="1430"/>
      <c r="MML571" s="1430"/>
      <c r="MMM571" s="1430"/>
      <c r="MMN571" s="1430"/>
      <c r="MMO571" s="1430"/>
      <c r="MMP571" s="1430"/>
      <c r="MMQ571" s="1430"/>
      <c r="MMR571" s="1430"/>
      <c r="MMS571" s="1430"/>
      <c r="MMT571" s="1430"/>
      <c r="MMU571" s="1430"/>
      <c r="MMV571" s="1430"/>
      <c r="MMW571" s="1430"/>
      <c r="MMX571" s="1430"/>
      <c r="MMY571" s="1430"/>
      <c r="MMZ571" s="1430"/>
      <c r="MNA571" s="1430"/>
      <c r="MNB571" s="1430"/>
      <c r="MNC571" s="1430"/>
      <c r="MND571" s="1430"/>
      <c r="MNE571" s="1430"/>
      <c r="MNF571" s="1430"/>
      <c r="MNG571" s="1430"/>
      <c r="MNH571" s="1430"/>
      <c r="MNI571" s="1430"/>
      <c r="MNJ571" s="1430"/>
      <c r="MNK571" s="1430"/>
      <c r="MNL571" s="1430"/>
      <c r="MNM571" s="1430"/>
      <c r="MNN571" s="1430"/>
      <c r="MNO571" s="1430"/>
      <c r="MNP571" s="1430"/>
      <c r="MNQ571" s="1430"/>
      <c r="MNR571" s="1430"/>
      <c r="MNS571" s="1430"/>
      <c r="MNT571" s="1430"/>
      <c r="MNU571" s="1430"/>
      <c r="MNV571" s="1430"/>
      <c r="MNW571" s="1430"/>
      <c r="MNX571" s="1430"/>
      <c r="MNY571" s="1430"/>
      <c r="MNZ571" s="1430"/>
      <c r="MOA571" s="1430"/>
      <c r="MOB571" s="1430"/>
      <c r="MOC571" s="1430"/>
      <c r="MOD571" s="1430"/>
      <c r="MOE571" s="1430"/>
      <c r="MOF571" s="1430"/>
      <c r="MOG571" s="1430"/>
      <c r="MOH571" s="1430"/>
      <c r="MOI571" s="1430"/>
      <c r="MOJ571" s="1430"/>
      <c r="MOK571" s="1430"/>
      <c r="MOL571" s="1430"/>
      <c r="MOM571" s="1430"/>
      <c r="MON571" s="1430"/>
      <c r="MOO571" s="1430"/>
      <c r="MOP571" s="1430"/>
      <c r="MOQ571" s="1430"/>
      <c r="MOR571" s="1430"/>
      <c r="MOS571" s="1430"/>
      <c r="MOT571" s="1430"/>
      <c r="MOU571" s="1430"/>
      <c r="MOV571" s="1430"/>
      <c r="MOW571" s="1430"/>
      <c r="MOX571" s="1430"/>
      <c r="MOY571" s="1430"/>
      <c r="MOZ571" s="1430"/>
      <c r="MPA571" s="1430"/>
      <c r="MPB571" s="1430"/>
      <c r="MPC571" s="1430"/>
      <c r="MPD571" s="1430"/>
      <c r="MPE571" s="1430"/>
      <c r="MPF571" s="1430"/>
      <c r="MPG571" s="1430"/>
      <c r="MPH571" s="1430"/>
      <c r="MPI571" s="1430"/>
      <c r="MPJ571" s="1430"/>
      <c r="MPK571" s="1430"/>
      <c r="MPL571" s="1430"/>
      <c r="MPM571" s="1430"/>
      <c r="MPN571" s="1430"/>
      <c r="MPO571" s="1430"/>
      <c r="MPP571" s="1430"/>
      <c r="MPQ571" s="1430"/>
      <c r="MPR571" s="1430"/>
      <c r="MPS571" s="1430"/>
      <c r="MPT571" s="1430"/>
      <c r="MPU571" s="1430"/>
      <c r="MPV571" s="1430"/>
      <c r="MPW571" s="1430"/>
      <c r="MPX571" s="1430"/>
      <c r="MPY571" s="1430"/>
      <c r="MPZ571" s="1430"/>
      <c r="MQA571" s="1430"/>
      <c r="MQB571" s="1430"/>
      <c r="MQC571" s="1430"/>
      <c r="MQD571" s="1430"/>
      <c r="MQE571" s="1430"/>
      <c r="MQF571" s="1430"/>
      <c r="MQG571" s="1430"/>
      <c r="MQH571" s="1430"/>
      <c r="MQI571" s="1430"/>
      <c r="MQJ571" s="1430"/>
      <c r="MQK571" s="1430"/>
      <c r="MQL571" s="1430"/>
      <c r="MQM571" s="1430"/>
      <c r="MQN571" s="1430"/>
      <c r="MQO571" s="1430"/>
      <c r="MQP571" s="1430"/>
      <c r="MQQ571" s="1430"/>
      <c r="MQR571" s="1430"/>
      <c r="MQS571" s="1430"/>
      <c r="MQT571" s="1430"/>
      <c r="MQU571" s="1430"/>
      <c r="MQV571" s="1430"/>
      <c r="MQW571" s="1430"/>
      <c r="MQX571" s="1430"/>
      <c r="MQY571" s="1430"/>
      <c r="MQZ571" s="1430"/>
      <c r="MRA571" s="1430"/>
      <c r="MRB571" s="1430"/>
      <c r="MRC571" s="1430"/>
      <c r="MRD571" s="1430"/>
      <c r="MRE571" s="1430"/>
      <c r="MRF571" s="1430"/>
      <c r="MRG571" s="1430"/>
      <c r="MRH571" s="1430"/>
      <c r="MRI571" s="1430"/>
      <c r="MRJ571" s="1430"/>
      <c r="MRK571" s="1430"/>
      <c r="MRL571" s="1430"/>
      <c r="MRM571" s="1430"/>
      <c r="MRN571" s="1430"/>
      <c r="MRO571" s="1430"/>
      <c r="MRP571" s="1430"/>
      <c r="MRQ571" s="1430"/>
      <c r="MRR571" s="1430"/>
      <c r="MRS571" s="1430"/>
      <c r="MRT571" s="1430"/>
      <c r="MRU571" s="1430"/>
      <c r="MRV571" s="1430"/>
      <c r="MRW571" s="1430"/>
      <c r="MRX571" s="1430"/>
      <c r="MRY571" s="1430"/>
      <c r="MRZ571" s="1430"/>
      <c r="MSA571" s="1430"/>
      <c r="MSB571" s="1430"/>
      <c r="MSC571" s="1430"/>
      <c r="MSD571" s="1430"/>
      <c r="MSE571" s="1430"/>
      <c r="MSF571" s="1430"/>
      <c r="MSG571" s="1430"/>
      <c r="MSH571" s="1430"/>
      <c r="MSI571" s="1430"/>
      <c r="MSJ571" s="1430"/>
      <c r="MSK571" s="1430"/>
      <c r="MSL571" s="1430"/>
      <c r="MSM571" s="1430"/>
      <c r="MSN571" s="1430"/>
      <c r="MSO571" s="1430"/>
      <c r="MSP571" s="1430"/>
      <c r="MSQ571" s="1430"/>
      <c r="MSR571" s="1430"/>
      <c r="MSS571" s="1430"/>
      <c r="MST571" s="1430"/>
      <c r="MSU571" s="1430"/>
      <c r="MSV571" s="1430"/>
      <c r="MSW571" s="1430"/>
      <c r="MSX571" s="1430"/>
      <c r="MSY571" s="1430"/>
      <c r="MSZ571" s="1430"/>
      <c r="MTA571" s="1430"/>
      <c r="MTB571" s="1430"/>
      <c r="MTC571" s="1430"/>
      <c r="MTD571" s="1430"/>
      <c r="MTE571" s="1430"/>
      <c r="MTF571" s="1430"/>
      <c r="MTG571" s="1430"/>
      <c r="MTH571" s="1430"/>
      <c r="MTI571" s="1430"/>
      <c r="MTJ571" s="1430"/>
      <c r="MTK571" s="1430"/>
      <c r="MTL571" s="1430"/>
      <c r="MTM571" s="1430"/>
      <c r="MTN571" s="1430"/>
      <c r="MTO571" s="1430"/>
      <c r="MTP571" s="1430"/>
      <c r="MTQ571" s="1430"/>
      <c r="MTR571" s="1430"/>
      <c r="MTS571" s="1430"/>
      <c r="MTT571" s="1430"/>
      <c r="MTU571" s="1430"/>
      <c r="MTV571" s="1430"/>
      <c r="MTW571" s="1430"/>
      <c r="MTX571" s="1430"/>
      <c r="MTY571" s="1430"/>
      <c r="MTZ571" s="1430"/>
      <c r="MUA571" s="1430"/>
      <c r="MUB571" s="1430"/>
      <c r="MUC571" s="1430"/>
      <c r="MUD571" s="1430"/>
      <c r="MUE571" s="1430"/>
      <c r="MUF571" s="1430"/>
      <c r="MUG571" s="1430"/>
      <c r="MUH571" s="1430"/>
      <c r="MUI571" s="1430"/>
      <c r="MUJ571" s="1430"/>
      <c r="MUK571" s="1430"/>
      <c r="MUL571" s="1430"/>
      <c r="MUM571" s="1430"/>
      <c r="MUN571" s="1430"/>
      <c r="MUO571" s="1430"/>
      <c r="MUP571" s="1430"/>
      <c r="MUQ571" s="1430"/>
      <c r="MUR571" s="1430"/>
      <c r="MUS571" s="1430"/>
      <c r="MUT571" s="1430"/>
      <c r="MUU571" s="1430"/>
      <c r="MUV571" s="1430"/>
      <c r="MUW571" s="1430"/>
      <c r="MUX571" s="1430"/>
      <c r="MUY571" s="1430"/>
      <c r="MUZ571" s="1430"/>
      <c r="MVA571" s="1430"/>
      <c r="MVB571" s="1430"/>
      <c r="MVC571" s="1430"/>
      <c r="MVD571" s="1430"/>
      <c r="MVE571" s="1430"/>
      <c r="MVF571" s="1430"/>
      <c r="MVG571" s="1430"/>
      <c r="MVH571" s="1430"/>
      <c r="MVI571" s="1430"/>
      <c r="MVJ571" s="1430"/>
      <c r="MVK571" s="1430"/>
      <c r="MVL571" s="1430"/>
      <c r="MVM571" s="1430"/>
      <c r="MVN571" s="1430"/>
      <c r="MVO571" s="1430"/>
      <c r="MVP571" s="1430"/>
      <c r="MVQ571" s="1430"/>
      <c r="MVR571" s="1430"/>
      <c r="MVS571" s="1430"/>
      <c r="MVT571" s="1430"/>
      <c r="MVU571" s="1430"/>
      <c r="MVV571" s="1430"/>
      <c r="MVW571" s="1430"/>
      <c r="MVX571" s="1430"/>
      <c r="MVY571" s="1430"/>
      <c r="MVZ571" s="1430"/>
      <c r="MWA571" s="1430"/>
      <c r="MWB571" s="1430"/>
      <c r="MWC571" s="1430"/>
      <c r="MWD571" s="1430"/>
      <c r="MWE571" s="1430"/>
      <c r="MWF571" s="1430"/>
      <c r="MWG571" s="1430"/>
      <c r="MWH571" s="1430"/>
      <c r="MWI571" s="1430"/>
      <c r="MWJ571" s="1430"/>
      <c r="MWK571" s="1430"/>
      <c r="MWL571" s="1430"/>
      <c r="MWM571" s="1430"/>
      <c r="MWN571" s="1430"/>
      <c r="MWO571" s="1430"/>
      <c r="MWP571" s="1430"/>
      <c r="MWQ571" s="1430"/>
      <c r="MWR571" s="1430"/>
      <c r="MWS571" s="1430"/>
      <c r="MWT571" s="1430"/>
      <c r="MWU571" s="1430"/>
      <c r="MWV571" s="1430"/>
      <c r="MWW571" s="1430"/>
      <c r="MWX571" s="1430"/>
      <c r="MWY571" s="1430"/>
      <c r="MWZ571" s="1430"/>
      <c r="MXA571" s="1430"/>
      <c r="MXB571" s="1430"/>
      <c r="MXC571" s="1430"/>
      <c r="MXD571" s="1430"/>
      <c r="MXE571" s="1430"/>
      <c r="MXF571" s="1430"/>
      <c r="MXG571" s="1430"/>
      <c r="MXH571" s="1430"/>
      <c r="MXI571" s="1430"/>
      <c r="MXJ571" s="1430"/>
      <c r="MXK571" s="1430"/>
      <c r="MXL571" s="1430"/>
      <c r="MXM571" s="1430"/>
      <c r="MXN571" s="1430"/>
      <c r="MXO571" s="1430"/>
      <c r="MXP571" s="1430"/>
      <c r="MXQ571" s="1430"/>
      <c r="MXR571" s="1430"/>
      <c r="MXS571" s="1430"/>
      <c r="MXT571" s="1430"/>
      <c r="MXU571" s="1430"/>
      <c r="MXV571" s="1430"/>
      <c r="MXW571" s="1430"/>
      <c r="MXX571" s="1430"/>
      <c r="MXY571" s="1430"/>
      <c r="MXZ571" s="1430"/>
      <c r="MYA571" s="1430"/>
      <c r="MYB571" s="1430"/>
      <c r="MYC571" s="1430"/>
      <c r="MYD571" s="1430"/>
      <c r="MYE571" s="1430"/>
      <c r="MYF571" s="1430"/>
      <c r="MYG571" s="1430"/>
      <c r="MYH571" s="1430"/>
      <c r="MYI571" s="1430"/>
      <c r="MYJ571" s="1430"/>
      <c r="MYK571" s="1430"/>
      <c r="MYL571" s="1430"/>
      <c r="MYM571" s="1430"/>
      <c r="MYN571" s="1430"/>
      <c r="MYO571" s="1430"/>
      <c r="MYP571" s="1430"/>
      <c r="MYQ571" s="1430"/>
      <c r="MYR571" s="1430"/>
      <c r="MYS571" s="1430"/>
      <c r="MYT571" s="1430"/>
      <c r="MYU571" s="1430"/>
      <c r="MYV571" s="1430"/>
      <c r="MYW571" s="1430"/>
      <c r="MYX571" s="1430"/>
      <c r="MYY571" s="1430"/>
      <c r="MYZ571" s="1430"/>
      <c r="MZA571" s="1430"/>
      <c r="MZB571" s="1430"/>
      <c r="MZC571" s="1430"/>
      <c r="MZD571" s="1430"/>
      <c r="MZE571" s="1430"/>
      <c r="MZF571" s="1430"/>
      <c r="MZG571" s="1430"/>
      <c r="MZH571" s="1430"/>
      <c r="MZI571" s="1430"/>
      <c r="MZJ571" s="1430"/>
      <c r="MZK571" s="1430"/>
      <c r="MZL571" s="1430"/>
      <c r="MZM571" s="1430"/>
      <c r="MZN571" s="1430"/>
      <c r="MZO571" s="1430"/>
      <c r="MZP571" s="1430"/>
      <c r="MZQ571" s="1430"/>
      <c r="MZR571" s="1430"/>
      <c r="MZS571" s="1430"/>
      <c r="MZT571" s="1430"/>
      <c r="MZU571" s="1430"/>
      <c r="MZV571" s="1430"/>
      <c r="MZW571" s="1430"/>
      <c r="MZX571" s="1430"/>
      <c r="MZY571" s="1430"/>
      <c r="MZZ571" s="1430"/>
      <c r="NAA571" s="1430"/>
      <c r="NAB571" s="1430"/>
      <c r="NAC571" s="1430"/>
      <c r="NAD571" s="1430"/>
      <c r="NAE571" s="1430"/>
      <c r="NAF571" s="1430"/>
      <c r="NAG571" s="1430"/>
      <c r="NAH571" s="1430"/>
      <c r="NAI571" s="1430"/>
      <c r="NAJ571" s="1430"/>
      <c r="NAK571" s="1430"/>
      <c r="NAL571" s="1430"/>
      <c r="NAM571" s="1430"/>
      <c r="NAN571" s="1430"/>
      <c r="NAO571" s="1430"/>
      <c r="NAP571" s="1430"/>
      <c r="NAQ571" s="1430"/>
      <c r="NAR571" s="1430"/>
      <c r="NAS571" s="1430"/>
      <c r="NAT571" s="1430"/>
      <c r="NAU571" s="1430"/>
      <c r="NAV571" s="1430"/>
      <c r="NAW571" s="1430"/>
      <c r="NAX571" s="1430"/>
      <c r="NAY571" s="1430"/>
      <c r="NAZ571" s="1430"/>
      <c r="NBA571" s="1430"/>
      <c r="NBB571" s="1430"/>
      <c r="NBC571" s="1430"/>
      <c r="NBD571" s="1430"/>
      <c r="NBE571" s="1430"/>
      <c r="NBF571" s="1430"/>
      <c r="NBG571" s="1430"/>
      <c r="NBH571" s="1430"/>
      <c r="NBI571" s="1430"/>
      <c r="NBJ571" s="1430"/>
      <c r="NBK571" s="1430"/>
      <c r="NBL571" s="1430"/>
      <c r="NBM571" s="1430"/>
      <c r="NBN571" s="1430"/>
      <c r="NBO571" s="1430"/>
      <c r="NBP571" s="1430"/>
      <c r="NBQ571" s="1430"/>
      <c r="NBR571" s="1430"/>
      <c r="NBS571" s="1430"/>
      <c r="NBT571" s="1430"/>
      <c r="NBU571" s="1430"/>
      <c r="NBV571" s="1430"/>
      <c r="NBW571" s="1430"/>
      <c r="NBX571" s="1430"/>
      <c r="NBY571" s="1430"/>
      <c r="NBZ571" s="1430"/>
      <c r="NCA571" s="1430"/>
      <c r="NCB571" s="1430"/>
      <c r="NCC571" s="1430"/>
      <c r="NCD571" s="1430"/>
      <c r="NCE571" s="1430"/>
      <c r="NCF571" s="1430"/>
      <c r="NCG571" s="1430"/>
      <c r="NCH571" s="1430"/>
      <c r="NCI571" s="1430"/>
      <c r="NCJ571" s="1430"/>
      <c r="NCK571" s="1430"/>
      <c r="NCL571" s="1430"/>
      <c r="NCM571" s="1430"/>
      <c r="NCN571" s="1430"/>
      <c r="NCO571" s="1430"/>
      <c r="NCP571" s="1430"/>
      <c r="NCQ571" s="1430"/>
      <c r="NCR571" s="1430"/>
      <c r="NCS571" s="1430"/>
      <c r="NCT571" s="1430"/>
      <c r="NCU571" s="1430"/>
      <c r="NCV571" s="1430"/>
      <c r="NCW571" s="1430"/>
      <c r="NCX571" s="1430"/>
      <c r="NCY571" s="1430"/>
      <c r="NCZ571" s="1430"/>
      <c r="NDA571" s="1430"/>
      <c r="NDB571" s="1430"/>
      <c r="NDC571" s="1430"/>
      <c r="NDD571" s="1430"/>
      <c r="NDE571" s="1430"/>
      <c r="NDF571" s="1430"/>
      <c r="NDG571" s="1430"/>
      <c r="NDH571" s="1430"/>
      <c r="NDI571" s="1430"/>
      <c r="NDJ571" s="1430"/>
      <c r="NDK571" s="1430"/>
      <c r="NDL571" s="1430"/>
      <c r="NDM571" s="1430"/>
      <c r="NDN571" s="1430"/>
      <c r="NDO571" s="1430"/>
      <c r="NDP571" s="1430"/>
      <c r="NDQ571" s="1430"/>
      <c r="NDR571" s="1430"/>
      <c r="NDS571" s="1430"/>
      <c r="NDT571" s="1430"/>
      <c r="NDU571" s="1430"/>
      <c r="NDV571" s="1430"/>
      <c r="NDW571" s="1430"/>
      <c r="NDX571" s="1430"/>
      <c r="NDY571" s="1430"/>
      <c r="NDZ571" s="1430"/>
      <c r="NEA571" s="1430"/>
      <c r="NEB571" s="1430"/>
      <c r="NEC571" s="1430"/>
      <c r="NED571" s="1430"/>
      <c r="NEE571" s="1430"/>
      <c r="NEF571" s="1430"/>
      <c r="NEG571" s="1430"/>
      <c r="NEH571" s="1430"/>
      <c r="NEI571" s="1430"/>
      <c r="NEJ571" s="1430"/>
      <c r="NEK571" s="1430"/>
      <c r="NEL571" s="1430"/>
      <c r="NEM571" s="1430"/>
      <c r="NEN571" s="1430"/>
      <c r="NEO571" s="1430"/>
      <c r="NEP571" s="1430"/>
      <c r="NEQ571" s="1430"/>
      <c r="NER571" s="1430"/>
      <c r="NES571" s="1430"/>
      <c r="NET571" s="1430"/>
      <c r="NEU571" s="1430"/>
      <c r="NEV571" s="1430"/>
      <c r="NEW571" s="1430"/>
      <c r="NEX571" s="1430"/>
      <c r="NEY571" s="1430"/>
      <c r="NEZ571" s="1430"/>
      <c r="NFA571" s="1430"/>
      <c r="NFB571" s="1430"/>
      <c r="NFC571" s="1430"/>
      <c r="NFD571" s="1430"/>
      <c r="NFE571" s="1430"/>
      <c r="NFF571" s="1430"/>
      <c r="NFG571" s="1430"/>
      <c r="NFH571" s="1430"/>
      <c r="NFI571" s="1430"/>
      <c r="NFJ571" s="1430"/>
      <c r="NFK571" s="1430"/>
      <c r="NFL571" s="1430"/>
      <c r="NFM571" s="1430"/>
      <c r="NFN571" s="1430"/>
      <c r="NFO571" s="1430"/>
      <c r="NFP571" s="1430"/>
      <c r="NFQ571" s="1430"/>
      <c r="NFR571" s="1430"/>
      <c r="NFS571" s="1430"/>
      <c r="NFT571" s="1430"/>
      <c r="NFU571" s="1430"/>
      <c r="NFV571" s="1430"/>
      <c r="NFW571" s="1430"/>
      <c r="NFX571" s="1430"/>
      <c r="NFY571" s="1430"/>
      <c r="NFZ571" s="1430"/>
      <c r="NGA571" s="1430"/>
      <c r="NGB571" s="1430"/>
      <c r="NGC571" s="1430"/>
      <c r="NGD571" s="1430"/>
      <c r="NGE571" s="1430"/>
      <c r="NGF571" s="1430"/>
      <c r="NGG571" s="1430"/>
      <c r="NGH571" s="1430"/>
      <c r="NGI571" s="1430"/>
      <c r="NGJ571" s="1430"/>
      <c r="NGK571" s="1430"/>
      <c r="NGL571" s="1430"/>
      <c r="NGM571" s="1430"/>
      <c r="NGN571" s="1430"/>
      <c r="NGO571" s="1430"/>
      <c r="NGP571" s="1430"/>
      <c r="NGQ571" s="1430"/>
      <c r="NGR571" s="1430"/>
      <c r="NGS571" s="1430"/>
      <c r="NGT571" s="1430"/>
      <c r="NGU571" s="1430"/>
      <c r="NGV571" s="1430"/>
      <c r="NGW571" s="1430"/>
      <c r="NGX571" s="1430"/>
      <c r="NGY571" s="1430"/>
      <c r="NGZ571" s="1430"/>
      <c r="NHA571" s="1430"/>
      <c r="NHB571" s="1430"/>
      <c r="NHC571" s="1430"/>
      <c r="NHD571" s="1430"/>
      <c r="NHE571" s="1430"/>
      <c r="NHF571" s="1430"/>
      <c r="NHG571" s="1430"/>
      <c r="NHH571" s="1430"/>
      <c r="NHI571" s="1430"/>
      <c r="NHJ571" s="1430"/>
      <c r="NHK571" s="1430"/>
      <c r="NHL571" s="1430"/>
      <c r="NHM571" s="1430"/>
      <c r="NHN571" s="1430"/>
      <c r="NHO571" s="1430"/>
      <c r="NHP571" s="1430"/>
      <c r="NHQ571" s="1430"/>
      <c r="NHR571" s="1430"/>
      <c r="NHS571" s="1430"/>
      <c r="NHT571" s="1430"/>
      <c r="NHU571" s="1430"/>
      <c r="NHV571" s="1430"/>
      <c r="NHW571" s="1430"/>
      <c r="NHX571" s="1430"/>
      <c r="NHY571" s="1430"/>
      <c r="NHZ571" s="1430"/>
      <c r="NIA571" s="1430"/>
      <c r="NIB571" s="1430"/>
      <c r="NIC571" s="1430"/>
      <c r="NID571" s="1430"/>
      <c r="NIE571" s="1430"/>
      <c r="NIF571" s="1430"/>
      <c r="NIG571" s="1430"/>
      <c r="NIH571" s="1430"/>
      <c r="NII571" s="1430"/>
      <c r="NIJ571" s="1430"/>
      <c r="NIK571" s="1430"/>
      <c r="NIL571" s="1430"/>
      <c r="NIM571" s="1430"/>
      <c r="NIN571" s="1430"/>
      <c r="NIO571" s="1430"/>
      <c r="NIP571" s="1430"/>
      <c r="NIQ571" s="1430"/>
      <c r="NIR571" s="1430" t="s">
        <v>416</v>
      </c>
      <c r="NIS571" s="1430"/>
      <c r="NIT571" s="1430"/>
      <c r="NIU571" s="1430"/>
      <c r="NIV571" s="1430"/>
      <c r="NIW571" s="1430"/>
      <c r="NIX571" s="1430"/>
      <c r="NIY571" s="1430"/>
      <c r="NIZ571" s="1430"/>
      <c r="NJA571" s="1430"/>
      <c r="NJB571" s="1430"/>
      <c r="NJC571" s="1430"/>
      <c r="NJD571" s="1430"/>
      <c r="NJE571" s="1430"/>
      <c r="NJF571" s="1430"/>
      <c r="NJG571" s="1430"/>
      <c r="NJH571" s="1430"/>
      <c r="NJI571" s="1430"/>
      <c r="NJJ571" s="1430"/>
      <c r="NJK571" s="1430"/>
      <c r="NJL571" s="1430"/>
      <c r="NJM571" s="1430"/>
      <c r="NJN571" s="1430"/>
      <c r="NJO571" s="1430"/>
      <c r="NJP571" s="1430"/>
      <c r="NJQ571" s="1430"/>
      <c r="NJR571" s="1430"/>
      <c r="NJS571" s="1430"/>
      <c r="NJT571" s="1430"/>
      <c r="NJU571" s="1430"/>
      <c r="NJV571" s="1430"/>
      <c r="NJW571" s="1430"/>
      <c r="NJX571" s="1430"/>
      <c r="NJY571" s="1430"/>
      <c r="NJZ571" s="1430"/>
      <c r="NKA571" s="1430"/>
      <c r="NKB571" s="1430"/>
      <c r="NKC571" s="1430"/>
      <c r="NKD571" s="1430"/>
      <c r="NKE571" s="1430"/>
      <c r="NKF571" s="1430"/>
      <c r="NKG571" s="1430"/>
      <c r="NKH571" s="1430"/>
      <c r="NKI571" s="1430"/>
      <c r="NKJ571" s="1430"/>
      <c r="NKK571" s="1430"/>
      <c r="NKL571" s="1430"/>
      <c r="NKM571" s="1430"/>
      <c r="NKN571" s="1430"/>
      <c r="NKO571" s="1430"/>
      <c r="NKP571" s="1430"/>
      <c r="NKQ571" s="1430"/>
      <c r="NKR571" s="1430"/>
      <c r="NKS571" s="1430"/>
      <c r="NKT571" s="1430"/>
      <c r="NKU571" s="1430"/>
      <c r="NKV571" s="1430"/>
      <c r="NKW571" s="1430"/>
      <c r="NKX571" s="1430"/>
      <c r="NKY571" s="1430"/>
      <c r="NKZ571" s="1430"/>
      <c r="NLA571" s="1430"/>
      <c r="NLB571" s="1430"/>
      <c r="NLC571" s="1430"/>
      <c r="NLD571" s="1430"/>
      <c r="NLE571" s="1430"/>
      <c r="NLF571" s="1430"/>
      <c r="NLG571" s="1430"/>
      <c r="NLH571" s="1430"/>
      <c r="NLI571" s="1430"/>
      <c r="NLJ571" s="1430"/>
      <c r="NLK571" s="1430"/>
      <c r="NLL571" s="1430"/>
      <c r="NLM571" s="1430"/>
      <c r="NLN571" s="1430"/>
      <c r="NLO571" s="1430"/>
      <c r="NLP571" s="1430"/>
      <c r="NLQ571" s="1430"/>
      <c r="NLR571" s="1430"/>
      <c r="NLS571" s="1430"/>
      <c r="NLT571" s="1430"/>
      <c r="NLU571" s="1430"/>
      <c r="NLV571" s="1430"/>
      <c r="NLW571" s="1430"/>
      <c r="NLX571" s="1430"/>
      <c r="NLY571" s="1430"/>
      <c r="NLZ571" s="1430"/>
      <c r="NMA571" s="1430"/>
      <c r="NMB571" s="1430"/>
      <c r="NMC571" s="1430"/>
      <c r="NMD571" s="1430"/>
      <c r="NME571" s="1430"/>
      <c r="NMF571" s="1430"/>
      <c r="NMG571" s="1430"/>
      <c r="NMH571" s="1430"/>
      <c r="NMI571" s="1430"/>
      <c r="NMJ571" s="1430"/>
      <c r="NMK571" s="1430"/>
      <c r="NML571" s="1430"/>
      <c r="NMM571" s="1430"/>
      <c r="NMN571" s="1430"/>
      <c r="NMO571" s="1430"/>
      <c r="NMP571" s="1430"/>
      <c r="NMQ571" s="1430"/>
      <c r="NMR571" s="1430"/>
      <c r="NMS571" s="1430"/>
      <c r="NMT571" s="1430"/>
      <c r="NMU571" s="1430"/>
      <c r="NMV571" s="1430"/>
      <c r="NMW571" s="1430"/>
      <c r="NMX571" s="1430"/>
      <c r="NMY571" s="1430"/>
      <c r="NMZ571" s="1430"/>
      <c r="NNA571" s="1430"/>
      <c r="NNB571" s="1430"/>
      <c r="NNC571" s="1430"/>
      <c r="NND571" s="1430"/>
      <c r="NNE571" s="1430"/>
      <c r="NNF571" s="1430"/>
      <c r="NNG571" s="1430"/>
      <c r="NNH571" s="1430"/>
      <c r="NNI571" s="1430"/>
      <c r="NNJ571" s="1430"/>
      <c r="NNK571" s="1430"/>
      <c r="NNL571" s="1430"/>
      <c r="NNM571" s="1430"/>
      <c r="NNN571" s="1430"/>
      <c r="NNO571" s="1430"/>
      <c r="NNP571" s="1430"/>
      <c r="NNQ571" s="1430"/>
      <c r="NNR571" s="1430"/>
      <c r="NNS571" s="1430"/>
      <c r="NNT571" s="1430"/>
      <c r="NNU571" s="1430"/>
      <c r="NNV571" s="1430"/>
      <c r="NNW571" s="1430"/>
      <c r="NNX571" s="1430"/>
      <c r="NNY571" s="1430"/>
      <c r="NNZ571" s="1430"/>
      <c r="NOA571" s="1430"/>
      <c r="NOB571" s="1430"/>
      <c r="NOC571" s="1430"/>
      <c r="NOD571" s="1430"/>
      <c r="NOE571" s="1430"/>
      <c r="NOF571" s="1430"/>
      <c r="NOG571" s="1430"/>
      <c r="NOH571" s="1430"/>
      <c r="NOI571" s="1430"/>
      <c r="NOJ571" s="1430"/>
      <c r="NOK571" s="1430"/>
      <c r="NOL571" s="1430"/>
      <c r="NOM571" s="1430"/>
      <c r="NON571" s="1430"/>
      <c r="NOO571" s="1430"/>
      <c r="NOP571" s="1430"/>
      <c r="NOQ571" s="1430"/>
      <c r="NOR571" s="1430"/>
      <c r="NOS571" s="1430"/>
      <c r="NOT571" s="1430"/>
      <c r="NOU571" s="1430"/>
      <c r="NOV571" s="1430"/>
      <c r="NOW571" s="1430"/>
      <c r="NOX571" s="1430"/>
      <c r="NOY571" s="1430"/>
      <c r="NOZ571" s="1430"/>
      <c r="NPA571" s="1430"/>
      <c r="NPB571" s="1430"/>
      <c r="NPC571" s="1430"/>
      <c r="NPD571" s="1430"/>
      <c r="NPE571" s="1430"/>
      <c r="NPF571" s="1430"/>
      <c r="NPG571" s="1430"/>
      <c r="NPH571" s="1430"/>
      <c r="NPI571" s="1430"/>
      <c r="NPJ571" s="1430"/>
      <c r="NPK571" s="1430"/>
      <c r="NPL571" s="1430"/>
      <c r="NPM571" s="1430"/>
      <c r="NPN571" s="1430"/>
      <c r="NPO571" s="1430"/>
      <c r="NPP571" s="1430"/>
      <c r="NPQ571" s="1430"/>
      <c r="NPR571" s="1430"/>
      <c r="NPS571" s="1430"/>
      <c r="NPT571" s="1430"/>
      <c r="NPU571" s="1430"/>
      <c r="NPV571" s="1430"/>
      <c r="NPW571" s="1430"/>
      <c r="NPX571" s="1430"/>
      <c r="NPY571" s="1430"/>
      <c r="NPZ571" s="1430"/>
      <c r="NQA571" s="1430"/>
      <c r="NQB571" s="1430"/>
      <c r="NQC571" s="1430"/>
      <c r="NQD571" s="1430"/>
      <c r="NQE571" s="1430"/>
      <c r="NQF571" s="1430"/>
      <c r="NQG571" s="1430"/>
      <c r="NQH571" s="1430"/>
      <c r="NQI571" s="1430"/>
      <c r="NQJ571" s="1430"/>
      <c r="NQK571" s="1430"/>
      <c r="NQL571" s="1430"/>
      <c r="NQM571" s="1430"/>
      <c r="NQN571" s="1430"/>
      <c r="NQO571" s="1430"/>
      <c r="NQP571" s="1430"/>
      <c r="NQQ571" s="1430"/>
      <c r="NQR571" s="1430"/>
      <c r="NQS571" s="1430"/>
      <c r="NQT571" s="1430"/>
      <c r="NQU571" s="1430"/>
      <c r="NQV571" s="1430"/>
      <c r="NQW571" s="1430"/>
      <c r="NQX571" s="1430"/>
      <c r="NQY571" s="1430"/>
      <c r="NQZ571" s="1430"/>
      <c r="NRA571" s="1430"/>
      <c r="NRB571" s="1430"/>
      <c r="NRC571" s="1430"/>
      <c r="NRD571" s="1430"/>
      <c r="NRE571" s="1430"/>
      <c r="NRF571" s="1430"/>
      <c r="NRG571" s="1430"/>
      <c r="NRH571" s="1430"/>
      <c r="NRI571" s="1430"/>
      <c r="NRJ571" s="1430"/>
      <c r="NRK571" s="1430"/>
      <c r="NRL571" s="1430"/>
      <c r="NRM571" s="1430"/>
      <c r="NRN571" s="1430"/>
      <c r="NRO571" s="1430"/>
      <c r="NRP571" s="1430"/>
      <c r="NRQ571" s="1430"/>
      <c r="NRR571" s="1430"/>
      <c r="NRS571" s="1430"/>
      <c r="NRT571" s="1430"/>
      <c r="NRU571" s="1430"/>
      <c r="NRV571" s="1430"/>
      <c r="NRW571" s="1430"/>
      <c r="NRX571" s="1430"/>
      <c r="NRY571" s="1430"/>
      <c r="NRZ571" s="1430"/>
      <c r="NSA571" s="1430"/>
      <c r="NSB571" s="1430"/>
      <c r="NSC571" s="1430"/>
      <c r="NSD571" s="1430"/>
      <c r="NSE571" s="1430"/>
      <c r="NSF571" s="1430"/>
      <c r="NSG571" s="1430"/>
      <c r="NSH571" s="1430"/>
      <c r="NSI571" s="1430"/>
      <c r="NSJ571" s="1430"/>
      <c r="NSK571" s="1430"/>
      <c r="NSL571" s="1430"/>
      <c r="NSM571" s="1430"/>
      <c r="NSN571" s="1430"/>
      <c r="NSO571" s="1430"/>
      <c r="NSP571" s="1430"/>
      <c r="NSQ571" s="1430"/>
      <c r="NSR571" s="1430"/>
      <c r="NSS571" s="1430"/>
      <c r="NST571" s="1430"/>
      <c r="NSU571" s="1430"/>
      <c r="NSV571" s="1430"/>
      <c r="NSW571" s="1430"/>
      <c r="NSX571" s="1430"/>
      <c r="NSY571" s="1430"/>
      <c r="NSZ571" s="1430"/>
      <c r="NTA571" s="1430"/>
      <c r="NTB571" s="1430"/>
      <c r="NTC571" s="1430"/>
      <c r="NTD571" s="1430"/>
      <c r="NTE571" s="1430"/>
      <c r="NTF571" s="1430"/>
      <c r="NTG571" s="1430"/>
      <c r="NTH571" s="1430"/>
      <c r="NTI571" s="1430"/>
      <c r="NTJ571" s="1430"/>
      <c r="NTK571" s="1430"/>
      <c r="NTL571" s="1430"/>
      <c r="NTM571" s="1430"/>
      <c r="NTN571" s="1430"/>
      <c r="NTO571" s="1430"/>
      <c r="NTP571" s="1430"/>
      <c r="NTQ571" s="1430"/>
      <c r="NTR571" s="1430"/>
      <c r="NTS571" s="1430"/>
      <c r="NTT571" s="1430"/>
      <c r="NTU571" s="1430"/>
      <c r="NTV571" s="1430"/>
      <c r="NTW571" s="1430"/>
      <c r="NTX571" s="1430"/>
      <c r="NTY571" s="1430"/>
      <c r="NTZ571" s="1430"/>
      <c r="NUA571" s="1430"/>
      <c r="NUB571" s="1430"/>
      <c r="NUC571" s="1430"/>
      <c r="NUD571" s="1430"/>
      <c r="NUE571" s="1430"/>
      <c r="NUF571" s="1430"/>
      <c r="NUG571" s="1430"/>
      <c r="NUH571" s="1430"/>
      <c r="NUI571" s="1430"/>
      <c r="NUJ571" s="1430"/>
      <c r="NUK571" s="1430"/>
      <c r="NUL571" s="1430"/>
      <c r="NUM571" s="1430"/>
      <c r="NUN571" s="1430"/>
      <c r="NUO571" s="1430"/>
      <c r="NUP571" s="1430"/>
      <c r="NUQ571" s="1430"/>
      <c r="NUR571" s="1430"/>
      <c r="NUS571" s="1430"/>
      <c r="NUT571" s="1430"/>
      <c r="NUU571" s="1430"/>
      <c r="NUV571" s="1430"/>
      <c r="NUW571" s="1430"/>
      <c r="NUX571" s="1430"/>
      <c r="NUY571" s="1430"/>
      <c r="NUZ571" s="1430"/>
      <c r="NVA571" s="1430"/>
      <c r="NVB571" s="1430"/>
      <c r="NVC571" s="1430"/>
      <c r="NVD571" s="1430"/>
      <c r="NVE571" s="1430"/>
      <c r="NVF571" s="1430"/>
      <c r="NVG571" s="1430"/>
      <c r="NVH571" s="1430"/>
      <c r="NVI571" s="1430"/>
      <c r="NVJ571" s="1430"/>
      <c r="NVK571" s="1430"/>
      <c r="NVL571" s="1430"/>
      <c r="NVM571" s="1430"/>
      <c r="NVN571" s="1430"/>
      <c r="NVO571" s="1430"/>
      <c r="NVP571" s="1430"/>
      <c r="NVQ571" s="1430"/>
      <c r="NVR571" s="1430"/>
      <c r="NVS571" s="1430"/>
      <c r="NVT571" s="1430"/>
      <c r="NVU571" s="1430"/>
      <c r="NVV571" s="1430"/>
      <c r="NVW571" s="1430"/>
      <c r="NVX571" s="1430"/>
      <c r="NVY571" s="1430"/>
      <c r="NVZ571" s="1430"/>
      <c r="NWA571" s="1430"/>
      <c r="NWB571" s="1430"/>
      <c r="NWC571" s="1430"/>
      <c r="NWD571" s="1430"/>
      <c r="NWE571" s="1430"/>
      <c r="NWF571" s="1430"/>
      <c r="NWG571" s="1430"/>
      <c r="NWH571" s="1430"/>
      <c r="NWI571" s="1430"/>
      <c r="NWJ571" s="1430"/>
      <c r="NWK571" s="1430"/>
      <c r="NWL571" s="1430"/>
      <c r="NWM571" s="1430"/>
      <c r="NWN571" s="1430"/>
      <c r="NWO571" s="1430"/>
      <c r="NWP571" s="1430"/>
      <c r="NWQ571" s="1430"/>
      <c r="NWR571" s="1430"/>
      <c r="NWS571" s="1430"/>
      <c r="NWT571" s="1430"/>
      <c r="NWU571" s="1430"/>
      <c r="NWV571" s="1430"/>
      <c r="NWW571" s="1430"/>
      <c r="NWX571" s="1430"/>
      <c r="NWY571" s="1430"/>
      <c r="NWZ571" s="1430"/>
      <c r="NXA571" s="1430"/>
      <c r="NXB571" s="1430"/>
      <c r="NXC571" s="1430"/>
      <c r="NXD571" s="1430"/>
      <c r="NXE571" s="1430"/>
      <c r="NXF571" s="1430"/>
      <c r="NXG571" s="1430"/>
      <c r="NXH571" s="1430"/>
      <c r="NXI571" s="1430"/>
      <c r="NXJ571" s="1430"/>
      <c r="NXK571" s="1430"/>
      <c r="NXL571" s="1430"/>
      <c r="NXM571" s="1430"/>
      <c r="NXN571" s="1430"/>
      <c r="NXO571" s="1430"/>
      <c r="NXP571" s="1430"/>
      <c r="NXQ571" s="1430"/>
      <c r="NXR571" s="1430"/>
      <c r="NXS571" s="1430"/>
      <c r="NXT571" s="1430"/>
      <c r="NXU571" s="1430"/>
      <c r="NXV571" s="1430"/>
      <c r="NXW571" s="1430"/>
      <c r="NXX571" s="1430"/>
      <c r="NXY571" s="1430"/>
      <c r="NXZ571" s="1430"/>
      <c r="NYA571" s="1430"/>
      <c r="NYB571" s="1430"/>
      <c r="NYC571" s="1430"/>
      <c r="NYD571" s="1430"/>
      <c r="NYE571" s="1430"/>
      <c r="NYF571" s="1430"/>
      <c r="NYG571" s="1430"/>
      <c r="NYH571" s="1430"/>
      <c r="NYI571" s="1430"/>
      <c r="NYJ571" s="1430"/>
      <c r="NYK571" s="1430"/>
      <c r="NYL571" s="1430"/>
      <c r="NYM571" s="1430"/>
      <c r="NYN571" s="1430"/>
      <c r="NYO571" s="1430"/>
      <c r="NYP571" s="1430"/>
      <c r="NYQ571" s="1430"/>
      <c r="NYR571" s="1430"/>
      <c r="NYS571" s="1430"/>
      <c r="NYT571" s="1430"/>
      <c r="NYU571" s="1430"/>
      <c r="NYV571" s="1430"/>
      <c r="NYW571" s="1430"/>
      <c r="NYX571" s="1430"/>
      <c r="NYY571" s="1430"/>
      <c r="NYZ571" s="1430"/>
      <c r="NZA571" s="1430"/>
      <c r="NZB571" s="1430"/>
      <c r="NZC571" s="1430"/>
      <c r="NZD571" s="1430"/>
      <c r="NZE571" s="1430"/>
      <c r="NZF571" s="1430"/>
      <c r="NZG571" s="1430"/>
      <c r="NZH571" s="1430"/>
      <c r="NZI571" s="1430"/>
      <c r="NZJ571" s="1430"/>
      <c r="NZK571" s="1430"/>
      <c r="NZL571" s="1430"/>
      <c r="NZM571" s="1430"/>
      <c r="NZN571" s="1430"/>
      <c r="NZO571" s="1430"/>
      <c r="NZP571" s="1430"/>
      <c r="NZQ571" s="1430"/>
      <c r="NZR571" s="1430"/>
      <c r="NZS571" s="1430"/>
      <c r="NZT571" s="1430"/>
      <c r="NZU571" s="1430"/>
      <c r="NZV571" s="1430"/>
      <c r="NZW571" s="1430"/>
      <c r="NZX571" s="1430"/>
      <c r="NZY571" s="1430"/>
      <c r="NZZ571" s="1430"/>
      <c r="OAA571" s="1430"/>
      <c r="OAB571" s="1430"/>
      <c r="OAC571" s="1430"/>
      <c r="OAD571" s="1430"/>
      <c r="OAE571" s="1430"/>
      <c r="OAF571" s="1430"/>
      <c r="OAG571" s="1430"/>
      <c r="OAH571" s="1430"/>
      <c r="OAI571" s="1430"/>
      <c r="OAJ571" s="1430"/>
      <c r="OAK571" s="1430"/>
      <c r="OAL571" s="1430"/>
      <c r="OAM571" s="1430"/>
      <c r="OAN571" s="1430"/>
      <c r="OAO571" s="1430"/>
      <c r="OAP571" s="1430"/>
      <c r="OAQ571" s="1430"/>
      <c r="OAR571" s="1430"/>
      <c r="OAS571" s="1430"/>
      <c r="OAT571" s="1430"/>
      <c r="OAU571" s="1430"/>
      <c r="OAV571" s="1430"/>
      <c r="OAW571" s="1430"/>
      <c r="OAX571" s="1430"/>
      <c r="OAY571" s="1430"/>
      <c r="OAZ571" s="1430"/>
      <c r="OBA571" s="1430"/>
      <c r="OBB571" s="1430"/>
      <c r="OBC571" s="1430"/>
      <c r="OBD571" s="1430"/>
      <c r="OBE571" s="1430"/>
      <c r="OBF571" s="1430"/>
      <c r="OBG571" s="1430"/>
      <c r="OBH571" s="1430"/>
      <c r="OBI571" s="1430"/>
      <c r="OBJ571" s="1430"/>
      <c r="OBK571" s="1430"/>
      <c r="OBL571" s="1430"/>
      <c r="OBM571" s="1430"/>
      <c r="OBN571" s="1430"/>
      <c r="OBO571" s="1430"/>
      <c r="OBP571" s="1430"/>
      <c r="OBQ571" s="1430"/>
      <c r="OBR571" s="1430"/>
      <c r="OBS571" s="1430"/>
      <c r="OBT571" s="1430"/>
      <c r="OBU571" s="1430"/>
      <c r="OBV571" s="1430"/>
      <c r="OBW571" s="1430"/>
      <c r="OBX571" s="1430"/>
      <c r="OBY571" s="1430"/>
      <c r="OBZ571" s="1430"/>
      <c r="OCA571" s="1430"/>
      <c r="OCB571" s="1430"/>
      <c r="OCC571" s="1430"/>
      <c r="OCD571" s="1430"/>
      <c r="OCE571" s="1430"/>
      <c r="OCF571" s="1430"/>
      <c r="OCG571" s="1430"/>
      <c r="OCH571" s="1430"/>
      <c r="OCI571" s="1430"/>
      <c r="OCJ571" s="1430"/>
      <c r="OCK571" s="1430"/>
      <c r="OCL571" s="1430"/>
      <c r="OCM571" s="1430"/>
      <c r="OCN571" s="1430"/>
      <c r="OCO571" s="1430"/>
      <c r="OCP571" s="1430"/>
      <c r="OCQ571" s="1430"/>
      <c r="OCR571" s="1430"/>
      <c r="OCS571" s="1430"/>
      <c r="OCT571" s="1430"/>
      <c r="OCU571" s="1430"/>
      <c r="OCV571" s="1430"/>
      <c r="OCW571" s="1430"/>
      <c r="OCX571" s="1430"/>
      <c r="OCY571" s="1430"/>
      <c r="OCZ571" s="1430"/>
      <c r="ODA571" s="1430"/>
      <c r="ODB571" s="1430"/>
      <c r="ODC571" s="1430"/>
      <c r="ODD571" s="1430"/>
      <c r="ODE571" s="1430"/>
      <c r="ODF571" s="1430"/>
      <c r="ODG571" s="1430"/>
      <c r="ODH571" s="1430"/>
      <c r="ODI571" s="1430"/>
      <c r="ODJ571" s="1430"/>
      <c r="ODK571" s="1430"/>
      <c r="ODL571" s="1430"/>
      <c r="ODM571" s="1430"/>
      <c r="ODN571" s="1430"/>
      <c r="ODO571" s="1430"/>
      <c r="ODP571" s="1430"/>
      <c r="ODQ571" s="1430"/>
      <c r="ODR571" s="1430"/>
      <c r="ODS571" s="1430"/>
      <c r="ODT571" s="1430"/>
      <c r="ODU571" s="1430"/>
      <c r="ODV571" s="1430"/>
      <c r="ODW571" s="1430"/>
      <c r="ODX571" s="1430"/>
      <c r="ODY571" s="1430"/>
      <c r="ODZ571" s="1430"/>
      <c r="OEA571" s="1430"/>
      <c r="OEB571" s="1430"/>
      <c r="OEC571" s="1430"/>
      <c r="OED571" s="1430"/>
      <c r="OEE571" s="1430"/>
      <c r="OEF571" s="1430"/>
      <c r="OEG571" s="1430"/>
      <c r="OEH571" s="1430"/>
      <c r="OEI571" s="1430"/>
      <c r="OEJ571" s="1430"/>
      <c r="OEK571" s="1430"/>
      <c r="OEL571" s="1430"/>
      <c r="OEM571" s="1430"/>
      <c r="OEN571" s="1430"/>
      <c r="OEO571" s="1430"/>
      <c r="OEP571" s="1430"/>
      <c r="OEQ571" s="1430"/>
      <c r="OER571" s="1430"/>
      <c r="OES571" s="1430"/>
      <c r="OET571" s="1430"/>
      <c r="OEU571" s="1430"/>
      <c r="OEV571" s="1430"/>
      <c r="OEW571" s="1430"/>
      <c r="OEX571" s="1430"/>
      <c r="OEY571" s="1430"/>
      <c r="OEZ571" s="1430"/>
      <c r="OFA571" s="1430"/>
      <c r="OFB571" s="1430"/>
      <c r="OFC571" s="1430"/>
      <c r="OFD571" s="1430"/>
      <c r="OFE571" s="1430"/>
      <c r="OFF571" s="1430"/>
      <c r="OFG571" s="1430"/>
      <c r="OFH571" s="1430"/>
      <c r="OFI571" s="1430"/>
      <c r="OFJ571" s="1430"/>
      <c r="OFK571" s="1430"/>
      <c r="OFL571" s="1430"/>
      <c r="OFM571" s="1430"/>
      <c r="OFN571" s="1430"/>
      <c r="OFO571" s="1430"/>
      <c r="OFP571" s="1430"/>
      <c r="OFQ571" s="1430"/>
      <c r="OFR571" s="1430"/>
      <c r="OFS571" s="1430"/>
      <c r="OFT571" s="1430"/>
      <c r="OFU571" s="1430"/>
      <c r="OFV571" s="1430"/>
      <c r="OFW571" s="1430"/>
      <c r="OFX571" s="1430"/>
      <c r="OFY571" s="1430"/>
      <c r="OFZ571" s="1430"/>
      <c r="OGA571" s="1430"/>
      <c r="OGB571" s="1430"/>
      <c r="OGC571" s="1430"/>
      <c r="OGD571" s="1430"/>
      <c r="OGE571" s="1430"/>
      <c r="OGF571" s="1430"/>
      <c r="OGG571" s="1430"/>
      <c r="OGH571" s="1430"/>
      <c r="OGI571" s="1430"/>
      <c r="OGJ571" s="1430"/>
      <c r="OGK571" s="1430"/>
      <c r="OGL571" s="1430"/>
      <c r="OGM571" s="1430"/>
      <c r="OGN571" s="1430"/>
      <c r="OGO571" s="1430"/>
      <c r="OGP571" s="1430"/>
      <c r="OGQ571" s="1430"/>
      <c r="OGR571" s="1430"/>
      <c r="OGS571" s="1430"/>
      <c r="OGT571" s="1430"/>
      <c r="OGU571" s="1430"/>
      <c r="OGV571" s="1430"/>
      <c r="OGW571" s="1430"/>
      <c r="OGX571" s="1430"/>
      <c r="OGY571" s="1430"/>
      <c r="OGZ571" s="1430"/>
      <c r="OHA571" s="1430"/>
      <c r="OHB571" s="1430"/>
      <c r="OHC571" s="1430"/>
      <c r="OHD571" s="1430"/>
      <c r="OHE571" s="1430"/>
      <c r="OHF571" s="1430"/>
      <c r="OHG571" s="1430"/>
      <c r="OHH571" s="1430"/>
      <c r="OHI571" s="1430"/>
      <c r="OHJ571" s="1430"/>
      <c r="OHK571" s="1430"/>
      <c r="OHL571" s="1430"/>
      <c r="OHM571" s="1430"/>
      <c r="OHN571" s="1430"/>
      <c r="OHO571" s="1430"/>
      <c r="OHP571" s="1430"/>
      <c r="OHQ571" s="1430"/>
      <c r="OHR571" s="1430"/>
      <c r="OHS571" s="1430"/>
      <c r="OHT571" s="1430"/>
      <c r="OHU571" s="1430"/>
      <c r="OHV571" s="1430"/>
      <c r="OHW571" s="1430"/>
      <c r="OHX571" s="1430"/>
      <c r="OHY571" s="1430"/>
      <c r="OHZ571" s="1430"/>
      <c r="OIA571" s="1430"/>
      <c r="OIB571" s="1430"/>
      <c r="OIC571" s="1430"/>
      <c r="OID571" s="1430"/>
      <c r="OIE571" s="1430"/>
      <c r="OIF571" s="1430"/>
      <c r="OIG571" s="1430"/>
      <c r="OIH571" s="1430"/>
      <c r="OII571" s="1430"/>
      <c r="OIJ571" s="1430"/>
      <c r="OIK571" s="1430"/>
      <c r="OIL571" s="1430"/>
      <c r="OIM571" s="1430"/>
      <c r="OIN571" s="1430"/>
      <c r="OIO571" s="1430"/>
      <c r="OIP571" s="1430"/>
      <c r="OIQ571" s="1430"/>
      <c r="OIR571" s="1430"/>
      <c r="OIS571" s="1430"/>
      <c r="OIT571" s="1430"/>
      <c r="OIU571" s="1430"/>
      <c r="OIV571" s="1430"/>
      <c r="OIW571" s="1430"/>
      <c r="OIX571" s="1430"/>
      <c r="OIY571" s="1430"/>
      <c r="OIZ571" s="1430"/>
      <c r="OJA571" s="1430"/>
      <c r="OJB571" s="1430"/>
      <c r="OJC571" s="1430"/>
      <c r="OJD571" s="1430"/>
      <c r="OJE571" s="1430"/>
      <c r="OJF571" s="1430"/>
      <c r="OJG571" s="1430"/>
      <c r="OJH571" s="1430"/>
      <c r="OJI571" s="1430"/>
      <c r="OJJ571" s="1430"/>
      <c r="OJK571" s="1430"/>
      <c r="OJL571" s="1430"/>
      <c r="OJM571" s="1430"/>
      <c r="OJN571" s="1430"/>
      <c r="OJO571" s="1430"/>
      <c r="OJP571" s="1430"/>
      <c r="OJQ571" s="1430"/>
      <c r="OJR571" s="1430"/>
      <c r="OJS571" s="1430"/>
      <c r="OJT571" s="1430"/>
      <c r="OJU571" s="1430"/>
      <c r="OJV571" s="1430"/>
      <c r="OJW571" s="1430"/>
      <c r="OJX571" s="1430"/>
      <c r="OJY571" s="1430"/>
      <c r="OJZ571" s="1430"/>
      <c r="OKA571" s="1430"/>
      <c r="OKB571" s="1430"/>
      <c r="OKC571" s="1430"/>
      <c r="OKD571" s="1430"/>
      <c r="OKE571" s="1430"/>
      <c r="OKF571" s="1430"/>
      <c r="OKG571" s="1430"/>
      <c r="OKH571" s="1430"/>
      <c r="OKI571" s="1430"/>
      <c r="OKJ571" s="1430"/>
      <c r="OKK571" s="1430"/>
      <c r="OKL571" s="1430"/>
      <c r="OKM571" s="1430"/>
      <c r="OKN571" s="1430"/>
      <c r="OKO571" s="1430"/>
      <c r="OKP571" s="1430"/>
      <c r="OKQ571" s="1430"/>
      <c r="OKR571" s="1430"/>
      <c r="OKS571" s="1430"/>
      <c r="OKT571" s="1430"/>
      <c r="OKU571" s="1430"/>
      <c r="OKV571" s="1430"/>
      <c r="OKW571" s="1430"/>
      <c r="OKX571" s="1430"/>
      <c r="OKY571" s="1430"/>
      <c r="OKZ571" s="1430"/>
      <c r="OLA571" s="1430"/>
      <c r="OLB571" s="1430"/>
      <c r="OLC571" s="1430"/>
      <c r="OLD571" s="1430"/>
      <c r="OLE571" s="1430"/>
      <c r="OLF571" s="1430"/>
      <c r="OLG571" s="1430"/>
      <c r="OLH571" s="1430"/>
      <c r="OLI571" s="1430"/>
      <c r="OLJ571" s="1430"/>
      <c r="OLK571" s="1430"/>
      <c r="OLL571" s="1430"/>
      <c r="OLM571" s="1430"/>
      <c r="OLN571" s="1430"/>
      <c r="OLO571" s="1430"/>
      <c r="OLP571" s="1430"/>
      <c r="OLQ571" s="1430"/>
      <c r="OLR571" s="1430"/>
      <c r="OLS571" s="1430"/>
      <c r="OLT571" s="1430"/>
      <c r="OLU571" s="1430"/>
      <c r="OLV571" s="1430"/>
      <c r="OLW571" s="1430"/>
      <c r="OLX571" s="1430"/>
      <c r="OLY571" s="1430"/>
      <c r="OLZ571" s="1430"/>
      <c r="OMA571" s="1430"/>
      <c r="OMB571" s="1430"/>
      <c r="OMC571" s="1430"/>
      <c r="OMD571" s="1430"/>
      <c r="OME571" s="1430"/>
      <c r="OMF571" s="1430"/>
      <c r="OMG571" s="1430"/>
      <c r="OMH571" s="1430"/>
      <c r="OMI571" s="1430"/>
      <c r="OMJ571" s="1430"/>
      <c r="OMK571" s="1430"/>
      <c r="OML571" s="1430"/>
      <c r="OMM571" s="1430"/>
      <c r="OMN571" s="1430"/>
      <c r="OMO571" s="1430"/>
      <c r="OMP571" s="1430"/>
      <c r="OMQ571" s="1430"/>
      <c r="OMR571" s="1430"/>
      <c r="OMS571" s="1430"/>
      <c r="OMT571" s="1430"/>
      <c r="OMU571" s="1430"/>
      <c r="OMV571" s="1430"/>
      <c r="OMW571" s="1430"/>
      <c r="OMX571" s="1430"/>
      <c r="OMY571" s="1430"/>
      <c r="OMZ571" s="1430"/>
      <c r="ONA571" s="1430"/>
      <c r="ONB571" s="1430"/>
      <c r="ONC571" s="1430"/>
      <c r="OND571" s="1430"/>
      <c r="ONE571" s="1430"/>
      <c r="ONF571" s="1430"/>
      <c r="ONG571" s="1430"/>
      <c r="ONH571" s="1430"/>
      <c r="ONI571" s="1430"/>
      <c r="ONJ571" s="1430"/>
      <c r="ONK571" s="1430"/>
      <c r="ONL571" s="1430"/>
      <c r="ONM571" s="1430"/>
      <c r="ONN571" s="1430"/>
      <c r="ONO571" s="1430"/>
      <c r="ONP571" s="1430"/>
      <c r="ONQ571" s="1430"/>
      <c r="ONR571" s="1430"/>
      <c r="ONS571" s="1430"/>
      <c r="ONT571" s="1430"/>
      <c r="ONU571" s="1430"/>
      <c r="ONV571" s="1430"/>
      <c r="ONW571" s="1430"/>
      <c r="ONX571" s="1430"/>
      <c r="ONY571" s="1430"/>
      <c r="ONZ571" s="1430"/>
      <c r="OOA571" s="1430"/>
      <c r="OOB571" s="1430"/>
      <c r="OOC571" s="1430"/>
      <c r="OOD571" s="1430"/>
      <c r="OOE571" s="1430"/>
      <c r="OOF571" s="1430"/>
      <c r="OOG571" s="1430"/>
      <c r="OOH571" s="1430"/>
      <c r="OOI571" s="1430"/>
      <c r="OOJ571" s="1430"/>
      <c r="OOK571" s="1430"/>
      <c r="OOL571" s="1430"/>
      <c r="OOM571" s="1430"/>
      <c r="OON571" s="1430"/>
      <c r="OOO571" s="1430"/>
      <c r="OOP571" s="1430"/>
      <c r="OOQ571" s="1430"/>
      <c r="OOR571" s="1430"/>
      <c r="OOS571" s="1430"/>
      <c r="OOT571" s="1430"/>
      <c r="OOU571" s="1430"/>
      <c r="OOV571" s="1430"/>
      <c r="OOW571" s="1430"/>
      <c r="OOX571" s="1430"/>
      <c r="OOY571" s="1430"/>
      <c r="OOZ571" s="1430"/>
      <c r="OPA571" s="1430"/>
      <c r="OPB571" s="1430"/>
      <c r="OPC571" s="1430"/>
      <c r="OPD571" s="1430"/>
      <c r="OPE571" s="1430"/>
      <c r="OPF571" s="1430"/>
      <c r="OPG571" s="1430"/>
      <c r="OPH571" s="1430"/>
      <c r="OPI571" s="1430"/>
      <c r="OPJ571" s="1430"/>
      <c r="OPK571" s="1430"/>
      <c r="OPL571" s="1430"/>
      <c r="OPM571" s="1430"/>
      <c r="OPN571" s="1430"/>
      <c r="OPO571" s="1430"/>
      <c r="OPP571" s="1430"/>
      <c r="OPQ571" s="1430"/>
      <c r="OPR571" s="1430"/>
      <c r="OPS571" s="1430"/>
      <c r="OPT571" s="1430"/>
      <c r="OPU571" s="1430"/>
      <c r="OPV571" s="1430"/>
      <c r="OPW571" s="1430"/>
      <c r="OPX571" s="1430"/>
      <c r="OPY571" s="1430"/>
      <c r="OPZ571" s="1430"/>
      <c r="OQA571" s="1430"/>
      <c r="OQB571" s="1430"/>
      <c r="OQC571" s="1430"/>
      <c r="OQD571" s="1430"/>
      <c r="OQE571" s="1430"/>
      <c r="OQF571" s="1430"/>
      <c r="OQG571" s="1430"/>
      <c r="OQH571" s="1430"/>
      <c r="OQI571" s="1430"/>
      <c r="OQJ571" s="1430"/>
      <c r="OQK571" s="1430"/>
      <c r="OQL571" s="1430"/>
      <c r="OQM571" s="1430"/>
      <c r="OQN571" s="1430"/>
      <c r="OQO571" s="1430"/>
      <c r="OQP571" s="1430"/>
      <c r="OQQ571" s="1430"/>
      <c r="OQR571" s="1430"/>
      <c r="OQS571" s="1430"/>
      <c r="OQT571" s="1430"/>
      <c r="OQU571" s="1430"/>
      <c r="OQV571" s="1430"/>
      <c r="OQW571" s="1430"/>
      <c r="OQX571" s="1430"/>
      <c r="OQY571" s="1430"/>
      <c r="OQZ571" s="1430"/>
      <c r="ORA571" s="1430"/>
      <c r="ORB571" s="1430"/>
      <c r="ORC571" s="1430"/>
      <c r="ORD571" s="1430"/>
      <c r="ORE571" s="1430"/>
      <c r="ORF571" s="1430"/>
      <c r="ORG571" s="1430"/>
      <c r="ORH571" s="1430"/>
      <c r="ORI571" s="1430"/>
      <c r="ORJ571" s="1430"/>
      <c r="ORK571" s="1430"/>
      <c r="ORL571" s="1430"/>
      <c r="ORM571" s="1430"/>
      <c r="ORN571" s="1430"/>
      <c r="ORO571" s="1430"/>
      <c r="ORP571" s="1430"/>
      <c r="ORQ571" s="1430"/>
      <c r="ORR571" s="1430"/>
      <c r="ORS571" s="1430"/>
      <c r="ORT571" s="1430"/>
      <c r="ORU571" s="1430"/>
      <c r="ORV571" s="1430"/>
      <c r="ORW571" s="1430"/>
      <c r="ORX571" s="1430"/>
      <c r="ORY571" s="1430"/>
      <c r="ORZ571" s="1430"/>
      <c r="OSA571" s="1430"/>
      <c r="OSB571" s="1430"/>
      <c r="OSC571" s="1430"/>
      <c r="OSD571" s="1430"/>
      <c r="OSE571" s="1430"/>
      <c r="OSF571" s="1430"/>
      <c r="OSG571" s="1430"/>
      <c r="OSH571" s="1430"/>
      <c r="OSI571" s="1430"/>
      <c r="OSJ571" s="1430"/>
      <c r="OSK571" s="1430"/>
      <c r="OSL571" s="1430"/>
      <c r="OSM571" s="1430"/>
      <c r="OSN571" s="1430"/>
      <c r="OSO571" s="1430"/>
      <c r="OSP571" s="1430"/>
      <c r="OSQ571" s="1430"/>
      <c r="OSR571" s="1430"/>
      <c r="OSS571" s="1430"/>
      <c r="OST571" s="1430"/>
      <c r="OSU571" s="1430"/>
      <c r="OSV571" s="1430"/>
      <c r="OSW571" s="1430"/>
      <c r="OSX571" s="1430"/>
      <c r="OSY571" s="1430"/>
      <c r="OSZ571" s="1430"/>
      <c r="OTA571" s="1430"/>
      <c r="OTB571" s="1430"/>
      <c r="OTC571" s="1430"/>
      <c r="OTD571" s="1430"/>
      <c r="OTE571" s="1430"/>
      <c r="OTF571" s="1430"/>
      <c r="OTG571" s="1430"/>
      <c r="OTH571" s="1430"/>
      <c r="OTI571" s="1430"/>
      <c r="OTJ571" s="1430"/>
      <c r="OTK571" s="1430"/>
      <c r="OTL571" s="1430"/>
      <c r="OTM571" s="1430"/>
      <c r="OTN571" s="1430"/>
      <c r="OTO571" s="1430"/>
      <c r="OTP571" s="1430"/>
      <c r="OTQ571" s="1430"/>
      <c r="OTR571" s="1430"/>
      <c r="OTS571" s="1430"/>
      <c r="OTT571" s="1430"/>
      <c r="OTU571" s="1430"/>
      <c r="OTV571" s="1430"/>
      <c r="OTW571" s="1430"/>
      <c r="OTX571" s="1430"/>
      <c r="OTY571" s="1430"/>
      <c r="OTZ571" s="1430"/>
      <c r="OUA571" s="1430"/>
      <c r="OUB571" s="1430"/>
      <c r="OUC571" s="1430"/>
      <c r="OUD571" s="1430"/>
      <c r="OUE571" s="1430"/>
      <c r="OUF571" s="1430"/>
      <c r="OUG571" s="1430"/>
      <c r="OUH571" s="1430"/>
      <c r="OUI571" s="1430"/>
      <c r="OUJ571" s="1430"/>
      <c r="OUK571" s="1430"/>
      <c r="OUL571" s="1430"/>
      <c r="OUM571" s="1430"/>
      <c r="OUN571" s="1430"/>
      <c r="OUO571" s="1430"/>
      <c r="OUP571" s="1430"/>
      <c r="OUQ571" s="1430"/>
      <c r="OUR571" s="1430"/>
      <c r="OUS571" s="1430"/>
      <c r="OUT571" s="1430"/>
      <c r="OUU571" s="1430"/>
      <c r="OUV571" s="1430"/>
      <c r="OUW571" s="1430"/>
      <c r="OUX571" s="1430"/>
      <c r="OUY571" s="1430"/>
      <c r="OUZ571" s="1430"/>
      <c r="OVA571" s="1430"/>
      <c r="OVB571" s="1430"/>
      <c r="OVC571" s="1430"/>
      <c r="OVD571" s="1430"/>
      <c r="OVE571" s="1430"/>
      <c r="OVF571" s="1430"/>
      <c r="OVG571" s="1430"/>
      <c r="OVH571" s="1430"/>
      <c r="OVI571" s="1430"/>
      <c r="OVJ571" s="1430"/>
      <c r="OVK571" s="1430"/>
      <c r="OVL571" s="1430"/>
      <c r="OVM571" s="1430"/>
      <c r="OVN571" s="1430"/>
      <c r="OVO571" s="1430"/>
      <c r="OVP571" s="1430"/>
      <c r="OVQ571" s="1430"/>
      <c r="OVR571" s="1430"/>
      <c r="OVS571" s="1430"/>
      <c r="OVT571" s="1430"/>
      <c r="OVU571" s="1430"/>
      <c r="OVV571" s="1430"/>
      <c r="OVW571" s="1430"/>
      <c r="OVX571" s="1430"/>
      <c r="OVY571" s="1430"/>
      <c r="OVZ571" s="1430"/>
      <c r="OWA571" s="1430"/>
      <c r="OWB571" s="1430"/>
      <c r="OWC571" s="1430"/>
      <c r="OWD571" s="1430"/>
      <c r="OWE571" s="1430"/>
      <c r="OWF571" s="1430"/>
      <c r="OWG571" s="1430"/>
      <c r="OWH571" s="1430"/>
      <c r="OWI571" s="1430"/>
      <c r="OWJ571" s="1430"/>
      <c r="OWK571" s="1430"/>
      <c r="OWL571" s="1430"/>
      <c r="OWM571" s="1430"/>
      <c r="OWN571" s="1430"/>
      <c r="OWO571" s="1430"/>
      <c r="OWP571" s="1430"/>
      <c r="OWQ571" s="1430"/>
      <c r="OWR571" s="1430"/>
      <c r="OWS571" s="1430"/>
      <c r="OWT571" s="1430"/>
      <c r="OWU571" s="1430"/>
      <c r="OWV571" s="1430"/>
      <c r="OWW571" s="1430"/>
      <c r="OWX571" s="1430"/>
      <c r="OWY571" s="1430"/>
      <c r="OWZ571" s="1430"/>
      <c r="OXA571" s="1430"/>
      <c r="OXB571" s="1430"/>
      <c r="OXC571" s="1430"/>
      <c r="OXD571" s="1430"/>
      <c r="OXE571" s="1430"/>
      <c r="OXF571" s="1430"/>
      <c r="OXG571" s="1430"/>
      <c r="OXH571" s="1430"/>
      <c r="OXI571" s="1430"/>
      <c r="OXJ571" s="1430"/>
      <c r="OXK571" s="1430"/>
      <c r="OXL571" s="1430"/>
      <c r="OXM571" s="1430"/>
      <c r="OXN571" s="1430"/>
      <c r="OXO571" s="1430"/>
      <c r="OXP571" s="1430"/>
      <c r="OXQ571" s="1430"/>
      <c r="OXR571" s="1430"/>
      <c r="OXS571" s="1430"/>
      <c r="OXT571" s="1430"/>
      <c r="OXU571" s="1430"/>
      <c r="OXV571" s="1430"/>
      <c r="OXW571" s="1430"/>
      <c r="OXX571" s="1430"/>
      <c r="OXY571" s="1430"/>
      <c r="OXZ571" s="1430"/>
      <c r="OYA571" s="1430"/>
      <c r="OYB571" s="1430"/>
      <c r="OYC571" s="1430"/>
      <c r="OYD571" s="1430"/>
      <c r="OYE571" s="1430"/>
      <c r="OYF571" s="1430"/>
      <c r="OYG571" s="1430"/>
      <c r="OYH571" s="1430"/>
      <c r="OYI571" s="1430"/>
      <c r="OYJ571" s="1430"/>
      <c r="OYK571" s="1430"/>
      <c r="OYL571" s="1430"/>
      <c r="OYM571" s="1430"/>
      <c r="OYN571" s="1430"/>
      <c r="OYO571" s="1430"/>
      <c r="OYP571" s="1430"/>
      <c r="OYQ571" s="1430"/>
      <c r="OYR571" s="1430"/>
      <c r="OYS571" s="1430"/>
      <c r="OYT571" s="1430"/>
      <c r="OYU571" s="1430"/>
      <c r="OYV571" s="1430"/>
      <c r="OYW571" s="1430"/>
      <c r="OYX571" s="1430"/>
      <c r="OYY571" s="1430"/>
      <c r="OYZ571" s="1430"/>
      <c r="OZA571" s="1430"/>
      <c r="OZB571" s="1430"/>
      <c r="OZC571" s="1430"/>
      <c r="OZD571" s="1430"/>
      <c r="OZE571" s="1430"/>
      <c r="OZF571" s="1430"/>
      <c r="OZG571" s="1430"/>
      <c r="OZH571" s="1430"/>
      <c r="OZI571" s="1430"/>
      <c r="OZJ571" s="1430"/>
      <c r="OZK571" s="1430"/>
      <c r="OZL571" s="1430"/>
      <c r="OZM571" s="1430"/>
      <c r="OZN571" s="1430"/>
      <c r="OZO571" s="1430"/>
      <c r="OZP571" s="1430"/>
      <c r="OZQ571" s="1430"/>
      <c r="OZR571" s="1430"/>
      <c r="OZS571" s="1430"/>
      <c r="OZT571" s="1430"/>
      <c r="OZU571" s="1430"/>
      <c r="OZV571" s="1430"/>
      <c r="OZW571" s="1430"/>
      <c r="OZX571" s="1430"/>
      <c r="OZY571" s="1430"/>
      <c r="OZZ571" s="1430"/>
      <c r="PAA571" s="1430"/>
      <c r="PAB571" s="1430"/>
      <c r="PAC571" s="1430"/>
      <c r="PAD571" s="1430"/>
      <c r="PAE571" s="1430"/>
      <c r="PAF571" s="1430"/>
      <c r="PAG571" s="1430"/>
      <c r="PAH571" s="1430"/>
      <c r="PAI571" s="1430"/>
      <c r="PAJ571" s="1430"/>
      <c r="PAK571" s="1430"/>
      <c r="PAL571" s="1430"/>
      <c r="PAM571" s="1430"/>
      <c r="PAN571" s="1430"/>
      <c r="PAO571" s="1430"/>
      <c r="PAP571" s="1430"/>
      <c r="PAQ571" s="1430"/>
      <c r="PAR571" s="1430"/>
      <c r="PAS571" s="1430"/>
      <c r="PAT571" s="1430"/>
      <c r="PAU571" s="1430"/>
      <c r="PAV571" s="1430"/>
      <c r="PAW571" s="1430"/>
      <c r="PAX571" s="1430"/>
      <c r="PAY571" s="1430"/>
      <c r="PAZ571" s="1430"/>
      <c r="PBA571" s="1430"/>
      <c r="PBB571" s="1430"/>
      <c r="PBC571" s="1430"/>
      <c r="PBD571" s="1430"/>
      <c r="PBE571" s="1430"/>
      <c r="PBF571" s="1430"/>
      <c r="PBG571" s="1430"/>
      <c r="PBH571" s="1430"/>
      <c r="PBI571" s="1430"/>
      <c r="PBJ571" s="1430"/>
      <c r="PBK571" s="1430"/>
      <c r="PBL571" s="1430"/>
      <c r="PBM571" s="1430"/>
      <c r="PBN571" s="1430"/>
      <c r="PBO571" s="1430"/>
      <c r="PBP571" s="1430"/>
      <c r="PBQ571" s="1430"/>
      <c r="PBR571" s="1430"/>
      <c r="PBS571" s="1430"/>
      <c r="PBT571" s="1430"/>
      <c r="PBU571" s="1430"/>
      <c r="PBV571" s="1430"/>
      <c r="PBW571" s="1430"/>
      <c r="PBX571" s="1430"/>
      <c r="PBY571" s="1430"/>
      <c r="PBZ571" s="1430"/>
      <c r="PCA571" s="1430"/>
      <c r="PCB571" s="1430"/>
      <c r="PCC571" s="1430"/>
      <c r="PCD571" s="1430"/>
      <c r="PCE571" s="1430"/>
      <c r="PCF571" s="1430"/>
      <c r="PCG571" s="1430"/>
      <c r="PCH571" s="1430"/>
      <c r="PCI571" s="1430"/>
      <c r="PCJ571" s="1430"/>
      <c r="PCK571" s="1430"/>
      <c r="PCL571" s="1430"/>
      <c r="PCM571" s="1430"/>
      <c r="PCN571" s="1430"/>
      <c r="PCO571" s="1430"/>
      <c r="PCP571" s="1430"/>
      <c r="PCQ571" s="1430"/>
      <c r="PCR571" s="1430"/>
      <c r="PCS571" s="1430"/>
      <c r="PCT571" s="1430"/>
      <c r="PCU571" s="1430"/>
      <c r="PCV571" s="1430"/>
      <c r="PCW571" s="1430"/>
      <c r="PCX571" s="1430"/>
      <c r="PCY571" s="1430"/>
      <c r="PCZ571" s="1430"/>
      <c r="PDA571" s="1430"/>
      <c r="PDB571" s="1430"/>
      <c r="PDC571" s="1430"/>
      <c r="PDD571" s="1430"/>
      <c r="PDE571" s="1430"/>
      <c r="PDF571" s="1430"/>
      <c r="PDG571" s="1430"/>
      <c r="PDH571" s="1430"/>
      <c r="PDI571" s="1430"/>
      <c r="PDJ571" s="1430"/>
      <c r="PDK571" s="1430"/>
      <c r="PDL571" s="1430"/>
      <c r="PDM571" s="1430"/>
      <c r="PDN571" s="1430"/>
      <c r="PDO571" s="1430"/>
      <c r="PDP571" s="1430"/>
      <c r="PDQ571" s="1430"/>
      <c r="PDR571" s="1430"/>
      <c r="PDS571" s="1430"/>
      <c r="PDT571" s="1430"/>
      <c r="PDU571" s="1430"/>
      <c r="PDV571" s="1430"/>
      <c r="PDW571" s="1430"/>
      <c r="PDX571" s="1430"/>
      <c r="PDY571" s="1430"/>
      <c r="PDZ571" s="1430"/>
      <c r="PEA571" s="1430"/>
      <c r="PEB571" s="1430"/>
      <c r="PEC571" s="1430"/>
      <c r="PED571" s="1430"/>
      <c r="PEE571" s="1430"/>
      <c r="PEF571" s="1430"/>
      <c r="PEG571" s="1430"/>
      <c r="PEH571" s="1430"/>
      <c r="PEI571" s="1430"/>
      <c r="PEJ571" s="1430"/>
      <c r="PEK571" s="1430"/>
      <c r="PEL571" s="1430"/>
      <c r="PEM571" s="1430"/>
      <c r="PEN571" s="1430"/>
      <c r="PEO571" s="1430"/>
      <c r="PEP571" s="1430"/>
      <c r="PEQ571" s="1430"/>
      <c r="PER571" s="1430"/>
      <c r="PES571" s="1430"/>
      <c r="PET571" s="1430"/>
      <c r="PEU571" s="1430"/>
      <c r="PEV571" s="1430"/>
      <c r="PEW571" s="1430"/>
      <c r="PEX571" s="1430"/>
      <c r="PEY571" s="1430"/>
      <c r="PEZ571" s="1430"/>
      <c r="PFA571" s="1430"/>
      <c r="PFB571" s="1430"/>
      <c r="PFC571" s="1430"/>
      <c r="PFD571" s="1430"/>
      <c r="PFE571" s="1430"/>
      <c r="PFF571" s="1430"/>
      <c r="PFG571" s="1430"/>
      <c r="PFH571" s="1430"/>
      <c r="PFI571" s="1430"/>
      <c r="PFJ571" s="1430"/>
      <c r="PFK571" s="1430"/>
      <c r="PFL571" s="1430"/>
      <c r="PFM571" s="1430"/>
      <c r="PFN571" s="1430"/>
      <c r="PFO571" s="1430"/>
      <c r="PFP571" s="1430"/>
      <c r="PFQ571" s="1430"/>
      <c r="PFR571" s="1430"/>
      <c r="PFS571" s="1430"/>
      <c r="PFT571" s="1430"/>
      <c r="PFU571" s="1430"/>
      <c r="PFV571" s="1430"/>
      <c r="PFW571" s="1430"/>
      <c r="PFX571" s="1430"/>
      <c r="PFY571" s="1430"/>
      <c r="PFZ571" s="1430"/>
      <c r="PGA571" s="1430"/>
      <c r="PGB571" s="1430"/>
      <c r="PGC571" s="1430"/>
      <c r="PGD571" s="1430"/>
      <c r="PGE571" s="1430"/>
      <c r="PGF571" s="1430"/>
      <c r="PGG571" s="1430"/>
      <c r="PGH571" s="1430"/>
      <c r="PGI571" s="1430"/>
      <c r="PGJ571" s="1430"/>
      <c r="PGK571" s="1430"/>
      <c r="PGL571" s="1430"/>
      <c r="PGM571" s="1430"/>
      <c r="PGN571" s="1430"/>
      <c r="PGO571" s="1430"/>
      <c r="PGP571" s="1430"/>
      <c r="PGQ571" s="1430"/>
      <c r="PGR571" s="1430"/>
      <c r="PGS571" s="1430"/>
      <c r="PGT571" s="1430"/>
      <c r="PGU571" s="1430"/>
      <c r="PGV571" s="1430"/>
      <c r="PGW571" s="1430"/>
      <c r="PGX571" s="1430"/>
      <c r="PGY571" s="1430"/>
      <c r="PGZ571" s="1430"/>
      <c r="PHA571" s="1430"/>
      <c r="PHB571" s="1430"/>
      <c r="PHC571" s="1430"/>
      <c r="PHD571" s="1430"/>
      <c r="PHE571" s="1430"/>
      <c r="PHF571" s="1430"/>
      <c r="PHG571" s="1430"/>
      <c r="PHH571" s="1430"/>
      <c r="PHI571" s="1430"/>
      <c r="PHJ571" s="1430"/>
      <c r="PHK571" s="1430"/>
      <c r="PHL571" s="1430"/>
      <c r="PHM571" s="1430"/>
      <c r="PHN571" s="1430"/>
      <c r="PHO571" s="1430"/>
      <c r="PHP571" s="1430"/>
      <c r="PHQ571" s="1430"/>
      <c r="PHR571" s="1430"/>
      <c r="PHS571" s="1430"/>
      <c r="PHT571" s="1430"/>
      <c r="PHU571" s="1430"/>
      <c r="PHV571" s="1430"/>
      <c r="PHW571" s="1430"/>
      <c r="PHX571" s="1430"/>
      <c r="PHY571" s="1430"/>
      <c r="PHZ571" s="1430"/>
      <c r="PIA571" s="1430"/>
      <c r="PIB571" s="1430"/>
      <c r="PIC571" s="1430"/>
      <c r="PID571" s="1430"/>
      <c r="PIE571" s="1430"/>
      <c r="PIF571" s="1430"/>
      <c r="PIG571" s="1430"/>
      <c r="PIH571" s="1430"/>
      <c r="PII571" s="1430"/>
      <c r="PIJ571" s="1430"/>
      <c r="PIK571" s="1430"/>
      <c r="PIL571" s="1430"/>
      <c r="PIM571" s="1430"/>
      <c r="PIN571" s="1430"/>
      <c r="PIO571" s="1430"/>
      <c r="PIP571" s="1430"/>
      <c r="PIQ571" s="1430"/>
      <c r="PIR571" s="1430"/>
      <c r="PIS571" s="1430"/>
      <c r="PIT571" s="1430"/>
      <c r="PIU571" s="1430"/>
      <c r="PIV571" s="1430"/>
      <c r="PIW571" s="1430"/>
      <c r="PIX571" s="1430"/>
      <c r="PIY571" s="1430"/>
      <c r="PIZ571" s="1430"/>
      <c r="PJA571" s="1430"/>
      <c r="PJB571" s="1430"/>
      <c r="PJC571" s="1430"/>
      <c r="PJD571" s="1430"/>
      <c r="PJE571" s="1430"/>
      <c r="PJF571" s="1430"/>
      <c r="PJG571" s="1430"/>
      <c r="PJH571" s="1430"/>
      <c r="PJI571" s="1430"/>
      <c r="PJJ571" s="1430"/>
      <c r="PJK571" s="1430"/>
      <c r="PJL571" s="1430"/>
      <c r="PJM571" s="1430"/>
      <c r="PJN571" s="1430"/>
      <c r="PJO571" s="1430"/>
      <c r="PJP571" s="1430"/>
      <c r="PJQ571" s="1430"/>
      <c r="PJR571" s="1430"/>
      <c r="PJS571" s="1430"/>
      <c r="PJT571" s="1430"/>
      <c r="PJU571" s="1430"/>
      <c r="PJV571" s="1430"/>
      <c r="PJW571" s="1430"/>
      <c r="PJX571" s="1430"/>
      <c r="PJY571" s="1430"/>
      <c r="PJZ571" s="1430"/>
      <c r="PKA571" s="1430"/>
      <c r="PKB571" s="1430"/>
      <c r="PKC571" s="1430"/>
      <c r="PKD571" s="1430"/>
      <c r="PKE571" s="1430"/>
      <c r="PKF571" s="1430"/>
      <c r="PKG571" s="1430"/>
      <c r="PKH571" s="1430"/>
      <c r="PKI571" s="1430"/>
      <c r="PKJ571" s="1430"/>
      <c r="PKK571" s="1430"/>
      <c r="PKL571" s="1430"/>
      <c r="PKM571" s="1430"/>
      <c r="PKN571" s="1430"/>
      <c r="PKO571" s="1430"/>
      <c r="PKP571" s="1430"/>
      <c r="PKQ571" s="1430"/>
      <c r="PKR571" s="1430"/>
      <c r="PKS571" s="1430"/>
      <c r="PKT571" s="1430"/>
      <c r="PKU571" s="1430"/>
      <c r="PKV571" s="1430"/>
      <c r="PKW571" s="1430"/>
      <c r="PKX571" s="1430"/>
      <c r="PKY571" s="1430"/>
      <c r="PKZ571" s="1430"/>
      <c r="PLA571" s="1430"/>
      <c r="PLB571" s="1430"/>
      <c r="PLC571" s="1430"/>
      <c r="PLD571" s="1430"/>
      <c r="PLE571" s="1430"/>
      <c r="PLF571" s="1430"/>
      <c r="PLG571" s="1430"/>
      <c r="PLH571" s="1430"/>
      <c r="PLI571" s="1430"/>
      <c r="PLJ571" s="1430"/>
      <c r="PLK571" s="1430"/>
      <c r="PLL571" s="1430"/>
      <c r="PLM571" s="1430"/>
      <c r="PLN571" s="1430"/>
      <c r="PLO571" s="1430"/>
      <c r="PLP571" s="1430"/>
      <c r="PLQ571" s="1430"/>
      <c r="PLR571" s="1430"/>
      <c r="PLS571" s="1430"/>
      <c r="PLT571" s="1430"/>
      <c r="PLU571" s="1430"/>
      <c r="PLV571" s="1430"/>
      <c r="PLW571" s="1430"/>
      <c r="PLX571" s="1430"/>
      <c r="PLY571" s="1430"/>
      <c r="PLZ571" s="1430"/>
      <c r="PMA571" s="1430"/>
      <c r="PMB571" s="1430"/>
      <c r="PMC571" s="1430"/>
      <c r="PMD571" s="1430"/>
      <c r="PME571" s="1430"/>
      <c r="PMF571" s="1430"/>
      <c r="PMG571" s="1430"/>
      <c r="PMH571" s="1430"/>
      <c r="PMI571" s="1430"/>
      <c r="PMJ571" s="1430"/>
      <c r="PMK571" s="1430"/>
      <c r="PML571" s="1430"/>
      <c r="PMM571" s="1430"/>
      <c r="PMN571" s="1430"/>
      <c r="PMO571" s="1430"/>
      <c r="PMP571" s="1430"/>
      <c r="PMQ571" s="1430"/>
      <c r="PMR571" s="1430"/>
      <c r="PMS571" s="1430"/>
      <c r="PMT571" s="1430"/>
      <c r="PMU571" s="1430"/>
      <c r="PMV571" s="1430"/>
      <c r="PMW571" s="1430"/>
      <c r="PMX571" s="1430"/>
      <c r="PMY571" s="1430"/>
      <c r="PMZ571" s="1430"/>
      <c r="PNA571" s="1430"/>
      <c r="PNB571" s="1430"/>
      <c r="PNC571" s="1430"/>
      <c r="PND571" s="1430"/>
      <c r="PNE571" s="1430"/>
      <c r="PNF571" s="1430"/>
      <c r="PNG571" s="1430"/>
      <c r="PNH571" s="1430"/>
      <c r="PNI571" s="1430"/>
      <c r="PNJ571" s="1430"/>
      <c r="PNK571" s="1430"/>
      <c r="PNL571" s="1430"/>
      <c r="PNM571" s="1430"/>
      <c r="PNN571" s="1430"/>
      <c r="PNO571" s="1430"/>
      <c r="PNP571" s="1430"/>
      <c r="PNQ571" s="1430"/>
      <c r="PNR571" s="1430"/>
      <c r="PNS571" s="1430"/>
      <c r="PNT571" s="1430"/>
      <c r="PNU571" s="1430"/>
      <c r="PNV571" s="1430"/>
      <c r="PNW571" s="1430"/>
      <c r="PNX571" s="1430"/>
      <c r="PNY571" s="1430"/>
      <c r="PNZ571" s="1430"/>
      <c r="POA571" s="1430"/>
      <c r="POB571" s="1430"/>
      <c r="POC571" s="1430"/>
      <c r="POD571" s="1430"/>
      <c r="POE571" s="1430"/>
      <c r="POF571" s="1430"/>
      <c r="POG571" s="1430"/>
      <c r="POH571" s="1430"/>
      <c r="POI571" s="1430"/>
      <c r="POJ571" s="1430"/>
      <c r="POK571" s="1430"/>
      <c r="POL571" s="1430"/>
      <c r="POM571" s="1430"/>
      <c r="PON571" s="1430"/>
      <c r="POO571" s="1430"/>
      <c r="POP571" s="1430"/>
      <c r="POQ571" s="1430"/>
      <c r="POR571" s="1430"/>
      <c r="POS571" s="1430"/>
      <c r="POT571" s="1430"/>
      <c r="POU571" s="1430"/>
      <c r="POV571" s="1430"/>
      <c r="POW571" s="1430"/>
      <c r="POX571" s="1430"/>
      <c r="POY571" s="1430"/>
      <c r="POZ571" s="1430"/>
      <c r="PPA571" s="1430"/>
      <c r="PPB571" s="1430"/>
      <c r="PPC571" s="1430"/>
      <c r="PPD571" s="1430"/>
      <c r="PPE571" s="1430"/>
      <c r="PPF571" s="1430"/>
      <c r="PPG571" s="1430"/>
      <c r="PPH571" s="1430"/>
      <c r="PPI571" s="1430"/>
      <c r="PPJ571" s="1430"/>
      <c r="PPK571" s="1430"/>
      <c r="PPL571" s="1430"/>
      <c r="PPM571" s="1430"/>
      <c r="PPN571" s="1430"/>
      <c r="PPO571" s="1430"/>
      <c r="PPP571" s="1430"/>
      <c r="PPQ571" s="1430"/>
      <c r="PPR571" s="1430"/>
      <c r="PPS571" s="1430"/>
      <c r="PPT571" s="1430"/>
      <c r="PPU571" s="1430"/>
      <c r="PPV571" s="1430"/>
      <c r="PPW571" s="1430"/>
      <c r="PPX571" s="1430"/>
      <c r="PPY571" s="1430"/>
      <c r="PPZ571" s="1430"/>
      <c r="PQA571" s="1430"/>
      <c r="PQB571" s="1430"/>
      <c r="PQC571" s="1430"/>
      <c r="PQD571" s="1430"/>
      <c r="PQE571" s="1430"/>
      <c r="PQF571" s="1430"/>
      <c r="PQG571" s="1430"/>
      <c r="PQH571" s="1430"/>
      <c r="PQI571" s="1430"/>
      <c r="PQJ571" s="1430"/>
      <c r="PQK571" s="1430"/>
      <c r="PQL571" s="1430"/>
      <c r="PQM571" s="1430"/>
      <c r="PQN571" s="1430"/>
      <c r="PQO571" s="1430"/>
      <c r="PQP571" s="1430"/>
      <c r="PQQ571" s="1430"/>
      <c r="PQR571" s="1430"/>
      <c r="PQS571" s="1430"/>
      <c r="PQT571" s="1430"/>
      <c r="PQU571" s="1430"/>
      <c r="PQV571" s="1430"/>
      <c r="PQW571" s="1430"/>
      <c r="PQX571" s="1430"/>
      <c r="PQY571" s="1430"/>
      <c r="PQZ571" s="1430"/>
      <c r="PRA571" s="1430"/>
      <c r="PRB571" s="1430"/>
      <c r="PRC571" s="1430"/>
      <c r="PRD571" s="1430"/>
      <c r="PRE571" s="1430"/>
      <c r="PRF571" s="1430"/>
      <c r="PRG571" s="1430"/>
      <c r="PRH571" s="1430"/>
      <c r="PRI571" s="1430"/>
      <c r="PRJ571" s="1430"/>
      <c r="PRK571" s="1430"/>
      <c r="PRL571" s="1430"/>
      <c r="PRM571" s="1430"/>
      <c r="PRN571" s="1430"/>
      <c r="PRO571" s="1430"/>
      <c r="PRP571" s="1430"/>
      <c r="PRQ571" s="1430"/>
      <c r="PRR571" s="1430"/>
      <c r="PRS571" s="1430"/>
      <c r="PRT571" s="1430"/>
      <c r="PRU571" s="1430"/>
      <c r="PRV571" s="1430"/>
      <c r="PRW571" s="1430"/>
      <c r="PRX571" s="1430"/>
      <c r="PRY571" s="1430"/>
      <c r="PRZ571" s="1430"/>
      <c r="PSA571" s="1430"/>
      <c r="PSB571" s="1430"/>
      <c r="PSC571" s="1430"/>
      <c r="PSD571" s="1430"/>
      <c r="PSE571" s="1430"/>
      <c r="PSF571" s="1430"/>
      <c r="PSG571" s="1430"/>
      <c r="PSH571" s="1430"/>
      <c r="PSI571" s="1430"/>
      <c r="PSJ571" s="1430"/>
      <c r="PSK571" s="1430"/>
      <c r="PSL571" s="1430"/>
      <c r="PSM571" s="1430"/>
      <c r="PSN571" s="1430"/>
      <c r="PSO571" s="1430"/>
      <c r="PSP571" s="1430"/>
      <c r="PSQ571" s="1430"/>
      <c r="PSR571" s="1430"/>
      <c r="PSS571" s="1430"/>
      <c r="PST571" s="1430"/>
      <c r="PSU571" s="1430"/>
      <c r="PSV571" s="1430"/>
      <c r="PSW571" s="1430"/>
      <c r="PSX571" s="1430"/>
      <c r="PSY571" s="1430"/>
      <c r="PSZ571" s="1430"/>
      <c r="PTA571" s="1430"/>
      <c r="PTB571" s="1430"/>
      <c r="PTC571" s="1430"/>
      <c r="PTD571" s="1430"/>
      <c r="PTE571" s="1430"/>
      <c r="PTF571" s="1430"/>
      <c r="PTG571" s="1430"/>
      <c r="PTH571" s="1430"/>
      <c r="PTI571" s="1430"/>
      <c r="PTJ571" s="1430"/>
      <c r="PTK571" s="1430"/>
      <c r="PTL571" s="1430"/>
      <c r="PTM571" s="1430"/>
      <c r="PTN571" s="1430"/>
      <c r="PTO571" s="1430"/>
      <c r="PTP571" s="1430"/>
      <c r="PTQ571" s="1430"/>
      <c r="PTR571" s="1430"/>
      <c r="PTS571" s="1430"/>
      <c r="PTT571" s="1430"/>
      <c r="PTU571" s="1430"/>
      <c r="PTV571" s="1430"/>
      <c r="PTW571" s="1430"/>
      <c r="PTX571" s="1430"/>
      <c r="PTY571" s="1430"/>
      <c r="PTZ571" s="1430"/>
      <c r="PUA571" s="1430"/>
      <c r="PUB571" s="1430"/>
      <c r="PUC571" s="1430"/>
      <c r="PUD571" s="1430"/>
      <c r="PUE571" s="1430"/>
      <c r="PUF571" s="1430"/>
      <c r="PUG571" s="1430"/>
      <c r="PUH571" s="1430"/>
      <c r="PUI571" s="1430"/>
      <c r="PUJ571" s="1430"/>
      <c r="PUK571" s="1430"/>
      <c r="PUL571" s="1430"/>
      <c r="PUM571" s="1430"/>
      <c r="PUN571" s="1430"/>
      <c r="PUO571" s="1430"/>
      <c r="PUP571" s="1430"/>
      <c r="PUQ571" s="1430"/>
      <c r="PUR571" s="1430"/>
      <c r="PUS571" s="1430"/>
      <c r="PUT571" s="1430"/>
      <c r="PUU571" s="1430"/>
      <c r="PUV571" s="1430"/>
      <c r="PUW571" s="1430"/>
      <c r="PUX571" s="1430"/>
      <c r="PUY571" s="1430"/>
      <c r="PUZ571" s="1430"/>
      <c r="PVA571" s="1430"/>
      <c r="PVB571" s="1430"/>
      <c r="PVC571" s="1430"/>
      <c r="PVD571" s="1430"/>
      <c r="PVE571" s="1430"/>
      <c r="PVF571" s="1430"/>
      <c r="PVG571" s="1430"/>
      <c r="PVH571" s="1430"/>
      <c r="PVI571" s="1430"/>
      <c r="PVJ571" s="1430"/>
      <c r="PVK571" s="1430"/>
      <c r="PVL571" s="1430"/>
      <c r="PVM571" s="1430"/>
      <c r="PVN571" s="1430"/>
      <c r="PVO571" s="1430"/>
      <c r="PVP571" s="1430"/>
      <c r="PVQ571" s="1430"/>
      <c r="PVR571" s="1430"/>
      <c r="PVS571" s="1430"/>
      <c r="PVT571" s="1430"/>
      <c r="PVU571" s="1430"/>
      <c r="PVV571" s="1430"/>
      <c r="PVW571" s="1430"/>
      <c r="PVX571" s="1430"/>
      <c r="PVY571" s="1430"/>
      <c r="PVZ571" s="1430"/>
      <c r="PWA571" s="1430"/>
      <c r="PWB571" s="1430"/>
      <c r="PWC571" s="1430"/>
      <c r="PWD571" s="1430"/>
      <c r="PWE571" s="1430"/>
      <c r="PWF571" s="1430"/>
      <c r="PWG571" s="1430"/>
      <c r="PWH571" s="1430"/>
      <c r="PWI571" s="1430"/>
      <c r="PWJ571" s="1430"/>
      <c r="PWK571" s="1430"/>
      <c r="PWL571" s="1430"/>
      <c r="PWM571" s="1430"/>
      <c r="PWN571" s="1430"/>
      <c r="PWO571" s="1430"/>
      <c r="PWP571" s="1430"/>
      <c r="PWQ571" s="1430"/>
      <c r="PWR571" s="1430"/>
      <c r="PWS571" s="1430"/>
      <c r="PWT571" s="1430"/>
      <c r="PWU571" s="1430"/>
      <c r="PWV571" s="1430"/>
      <c r="PWW571" s="1430"/>
      <c r="PWX571" s="1430"/>
      <c r="PWY571" s="1430"/>
      <c r="PWZ571" s="1430"/>
      <c r="PXA571" s="1430"/>
      <c r="PXB571" s="1430"/>
      <c r="PXC571" s="1430"/>
      <c r="PXD571" s="1430"/>
      <c r="PXE571" s="1430"/>
      <c r="PXF571" s="1430"/>
      <c r="PXG571" s="1430"/>
      <c r="PXH571" s="1430"/>
      <c r="PXI571" s="1430"/>
      <c r="PXJ571" s="1430"/>
      <c r="PXK571" s="1430"/>
      <c r="PXL571" s="1430"/>
      <c r="PXM571" s="1430"/>
      <c r="PXN571" s="1430"/>
      <c r="PXO571" s="1430"/>
      <c r="PXP571" s="1430"/>
      <c r="PXQ571" s="1430"/>
      <c r="PXR571" s="1430"/>
      <c r="PXS571" s="1430"/>
      <c r="PXT571" s="1430"/>
      <c r="PXU571" s="1430"/>
      <c r="PXV571" s="1430"/>
      <c r="PXW571" s="1430"/>
      <c r="PXX571" s="1430"/>
      <c r="PXY571" s="1430"/>
      <c r="PXZ571" s="1430"/>
      <c r="PYA571" s="1430"/>
      <c r="PYB571" s="1430"/>
      <c r="PYC571" s="1430"/>
      <c r="PYD571" s="1430"/>
      <c r="PYE571" s="1430"/>
      <c r="PYF571" s="1430"/>
      <c r="PYG571" s="1430"/>
      <c r="PYH571" s="1430"/>
      <c r="PYI571" s="1430"/>
      <c r="PYJ571" s="1430"/>
      <c r="PYK571" s="1430"/>
      <c r="PYL571" s="1430"/>
      <c r="PYM571" s="1430"/>
      <c r="PYN571" s="1430"/>
      <c r="PYO571" s="1430"/>
      <c r="PYP571" s="1430"/>
      <c r="PYQ571" s="1430"/>
      <c r="PYR571" s="1430"/>
      <c r="PYS571" s="1430"/>
      <c r="PYT571" s="1430"/>
      <c r="PYU571" s="1430"/>
      <c r="PYV571" s="1430"/>
      <c r="PYW571" s="1430"/>
      <c r="PYX571" s="1430"/>
      <c r="PYY571" s="1430"/>
      <c r="PYZ571" s="1430"/>
      <c r="PZA571" s="1430"/>
      <c r="PZB571" s="1430"/>
      <c r="PZC571" s="1430"/>
      <c r="PZD571" s="1430"/>
      <c r="PZE571" s="1430"/>
      <c r="PZF571" s="1430"/>
      <c r="PZG571" s="1430"/>
      <c r="PZH571" s="1430"/>
      <c r="PZI571" s="1430"/>
      <c r="PZJ571" s="1430"/>
      <c r="PZK571" s="1430"/>
      <c r="PZL571" s="1430"/>
      <c r="PZM571" s="1430"/>
      <c r="PZN571" s="1430"/>
      <c r="PZO571" s="1430"/>
      <c r="PZP571" s="1430"/>
      <c r="PZQ571" s="1430"/>
      <c r="PZR571" s="1430"/>
      <c r="PZS571" s="1430"/>
      <c r="PZT571" s="1430"/>
      <c r="PZU571" s="1430"/>
      <c r="PZV571" s="1430"/>
      <c r="PZW571" s="1430"/>
      <c r="PZX571" s="1430"/>
      <c r="PZY571" s="1430"/>
      <c r="PZZ571" s="1430"/>
      <c r="QAA571" s="1430"/>
      <c r="QAB571" s="1430"/>
      <c r="QAC571" s="1430"/>
      <c r="QAD571" s="1430"/>
      <c r="QAE571" s="1430"/>
      <c r="QAF571" s="1430"/>
      <c r="QAG571" s="1430"/>
      <c r="QAH571" s="1430"/>
      <c r="QAI571" s="1430"/>
      <c r="QAJ571" s="1430"/>
      <c r="QAK571" s="1430"/>
      <c r="QAL571" s="1430"/>
      <c r="QAM571" s="1430"/>
      <c r="QAN571" s="1430"/>
      <c r="QAO571" s="1430"/>
      <c r="QAP571" s="1430"/>
      <c r="QAQ571" s="1430"/>
      <c r="QAR571" s="1430"/>
      <c r="QAS571" s="1430"/>
      <c r="QAT571" s="1430"/>
      <c r="QAU571" s="1430"/>
      <c r="QAV571" s="1430"/>
      <c r="QAW571" s="1430"/>
      <c r="QAX571" s="1430"/>
      <c r="QAY571" s="1430"/>
      <c r="QAZ571" s="1430"/>
      <c r="QBA571" s="1430"/>
      <c r="QBB571" s="1430"/>
      <c r="QBC571" s="1430"/>
      <c r="QBD571" s="1430"/>
      <c r="QBE571" s="1430"/>
      <c r="QBF571" s="1430"/>
      <c r="QBG571" s="1430"/>
      <c r="QBH571" s="1430"/>
      <c r="QBI571" s="1430"/>
      <c r="QBJ571" s="1430"/>
      <c r="QBK571" s="1430"/>
      <c r="QBL571" s="1430"/>
      <c r="QBM571" s="1430"/>
      <c r="QBN571" s="1430"/>
      <c r="QBO571" s="1430"/>
      <c r="QBP571" s="1430"/>
      <c r="QBQ571" s="1430"/>
      <c r="QBR571" s="1430"/>
      <c r="QBS571" s="1430"/>
      <c r="QBT571" s="1430"/>
      <c r="QBU571" s="1430"/>
      <c r="QBV571" s="1430"/>
      <c r="QBW571" s="1430"/>
      <c r="QBX571" s="1430"/>
      <c r="QBY571" s="1430"/>
      <c r="QBZ571" s="1430"/>
      <c r="QCA571" s="1430"/>
      <c r="QCB571" s="1430"/>
      <c r="QCC571" s="1430"/>
      <c r="QCD571" s="1430"/>
      <c r="QCE571" s="1430"/>
      <c r="QCF571" s="1430"/>
      <c r="QCG571" s="1430"/>
      <c r="QCH571" s="1430"/>
      <c r="QCI571" s="1430"/>
      <c r="QCJ571" s="1430"/>
      <c r="QCK571" s="1430"/>
      <c r="QCL571" s="1430"/>
      <c r="QCM571" s="1430"/>
      <c r="QCN571" s="1430"/>
      <c r="QCO571" s="1430"/>
      <c r="QCP571" s="1430"/>
      <c r="QCQ571" s="1430"/>
      <c r="QCR571" s="1430"/>
      <c r="QCS571" s="1430"/>
      <c r="QCT571" s="1430"/>
      <c r="QCU571" s="1430"/>
      <c r="QCV571" s="1430"/>
      <c r="QCW571" s="1430"/>
      <c r="QCX571" s="1430"/>
      <c r="QCY571" s="1430"/>
      <c r="QCZ571" s="1430"/>
      <c r="QDA571" s="1430"/>
      <c r="QDB571" s="1430"/>
      <c r="QDC571" s="1430"/>
      <c r="QDD571" s="1430"/>
      <c r="QDE571" s="1430"/>
      <c r="QDF571" s="1430"/>
      <c r="QDG571" s="1430"/>
      <c r="QDH571" s="1430"/>
      <c r="QDI571" s="1430"/>
      <c r="QDJ571" s="1430"/>
      <c r="QDK571" s="1430"/>
      <c r="QDL571" s="1430"/>
      <c r="QDM571" s="1430"/>
      <c r="QDN571" s="1430"/>
      <c r="QDO571" s="1430"/>
      <c r="QDP571" s="1430"/>
      <c r="QDQ571" s="1430"/>
      <c r="QDR571" s="1430"/>
      <c r="QDS571" s="1430"/>
      <c r="QDT571" s="1430"/>
      <c r="QDU571" s="1430"/>
      <c r="QDV571" s="1430"/>
      <c r="QDW571" s="1430"/>
      <c r="QDX571" s="1430"/>
      <c r="QDY571" s="1430"/>
      <c r="QDZ571" s="1430"/>
      <c r="QEA571" s="1430"/>
      <c r="QEB571" s="1430"/>
      <c r="QEC571" s="1430"/>
      <c r="QED571" s="1430"/>
      <c r="QEE571" s="1430"/>
      <c r="QEF571" s="1430"/>
      <c r="QEG571" s="1430"/>
      <c r="QEH571" s="1430"/>
      <c r="QEI571" s="1430"/>
      <c r="QEJ571" s="1430"/>
      <c r="QEK571" s="1430"/>
      <c r="QEL571" s="1430"/>
      <c r="QEM571" s="1430"/>
      <c r="QEN571" s="1430"/>
      <c r="QEO571" s="1430"/>
      <c r="QEP571" s="1430"/>
      <c r="QEQ571" s="1430"/>
      <c r="QER571" s="1430"/>
      <c r="QES571" s="1430"/>
      <c r="QET571" s="1430"/>
      <c r="QEU571" s="1430"/>
      <c r="QEV571" s="1430"/>
      <c r="QEW571" s="1430"/>
      <c r="QEX571" s="1430"/>
      <c r="QEY571" s="1430"/>
      <c r="QEZ571" s="1430"/>
      <c r="QFA571" s="1430"/>
      <c r="QFB571" s="1430"/>
      <c r="QFC571" s="1430"/>
      <c r="QFD571" s="1430"/>
      <c r="QFE571" s="1430"/>
      <c r="QFF571" s="1430"/>
      <c r="QFG571" s="1430"/>
      <c r="QFH571" s="1430"/>
      <c r="QFI571" s="1430"/>
      <c r="QFJ571" s="1430"/>
      <c r="QFK571" s="1430"/>
      <c r="QFL571" s="1430"/>
      <c r="QFM571" s="1430"/>
      <c r="QFN571" s="1430"/>
      <c r="QFO571" s="1430"/>
      <c r="QFP571" s="1430"/>
      <c r="QFQ571" s="1430"/>
      <c r="QFR571" s="1430"/>
      <c r="QFS571" s="1430"/>
      <c r="QFT571" s="1430"/>
      <c r="QFU571" s="1430"/>
      <c r="QFV571" s="1430"/>
      <c r="QFW571" s="1430"/>
      <c r="QFX571" s="1430"/>
      <c r="QFY571" s="1430"/>
      <c r="QFZ571" s="1430"/>
      <c r="QGA571" s="1430"/>
      <c r="QGB571" s="1430"/>
      <c r="QGC571" s="1430"/>
      <c r="QGD571" s="1430"/>
      <c r="QGE571" s="1430"/>
      <c r="QGF571" s="1430"/>
      <c r="QGG571" s="1430"/>
      <c r="QGH571" s="1430"/>
      <c r="QGI571" s="1430"/>
      <c r="QGJ571" s="1430"/>
      <c r="QGK571" s="1430"/>
      <c r="QGL571" s="1430"/>
      <c r="QGM571" s="1430"/>
      <c r="QGN571" s="1430"/>
      <c r="QGO571" s="1430"/>
      <c r="QGP571" s="1430"/>
      <c r="QGQ571" s="1430"/>
      <c r="QGR571" s="1430"/>
      <c r="QGS571" s="1430"/>
      <c r="QGT571" s="1430"/>
      <c r="QGU571" s="1430"/>
      <c r="QGV571" s="1430"/>
      <c r="QGW571" s="1430"/>
      <c r="QGX571" s="1430"/>
      <c r="QGY571" s="1430"/>
      <c r="QGZ571" s="1430"/>
      <c r="QHA571" s="1430"/>
      <c r="QHB571" s="1430"/>
      <c r="QHC571" s="1430"/>
      <c r="QHD571" s="1430"/>
      <c r="QHE571" s="1430"/>
      <c r="QHF571" s="1430"/>
      <c r="QHG571" s="1430"/>
      <c r="QHH571" s="1430"/>
      <c r="QHI571" s="1430"/>
      <c r="QHJ571" s="1430"/>
      <c r="QHK571" s="1430"/>
      <c r="QHL571" s="1430"/>
      <c r="QHM571" s="1430"/>
      <c r="QHN571" s="1430"/>
      <c r="QHO571" s="1430"/>
      <c r="QHP571" s="1430"/>
      <c r="QHQ571" s="1430"/>
      <c r="QHR571" s="1430"/>
      <c r="QHS571" s="1430"/>
      <c r="QHT571" s="1430"/>
      <c r="QHU571" s="1430"/>
      <c r="QHV571" s="1430"/>
      <c r="QHW571" s="1430"/>
      <c r="QHX571" s="1430"/>
      <c r="QHY571" s="1430"/>
      <c r="QHZ571" s="1430"/>
      <c r="QIA571" s="1430"/>
      <c r="QIB571" s="1430"/>
      <c r="QIC571" s="1430"/>
      <c r="QID571" s="1430"/>
      <c r="QIE571" s="1430"/>
      <c r="QIF571" s="1430"/>
      <c r="QIG571" s="1430"/>
      <c r="QIH571" s="1430"/>
      <c r="QII571" s="1430"/>
      <c r="QIJ571" s="1430"/>
      <c r="QIK571" s="1430"/>
      <c r="QIL571" s="1430"/>
      <c r="QIM571" s="1430"/>
      <c r="QIN571" s="1430"/>
      <c r="QIO571" s="1430"/>
      <c r="QIP571" s="1430"/>
      <c r="QIQ571" s="1430"/>
      <c r="QIR571" s="1430"/>
      <c r="QIS571" s="1430"/>
      <c r="QIT571" s="1430"/>
      <c r="QIU571" s="1430"/>
      <c r="QIV571" s="1430"/>
      <c r="QIW571" s="1430"/>
      <c r="QIX571" s="1430"/>
      <c r="QIY571" s="1430"/>
      <c r="QIZ571" s="1430"/>
      <c r="QJA571" s="1430"/>
      <c r="QJB571" s="1430"/>
      <c r="QJC571" s="1430"/>
      <c r="QJD571" s="1430"/>
      <c r="QJE571" s="1430"/>
      <c r="QJF571" s="1430"/>
      <c r="QJG571" s="1430"/>
      <c r="QJH571" s="1430"/>
      <c r="QJI571" s="1430"/>
      <c r="QJJ571" s="1430"/>
      <c r="QJK571" s="1430"/>
      <c r="QJL571" s="1430"/>
      <c r="QJM571" s="1430"/>
      <c r="QJN571" s="1430"/>
      <c r="QJO571" s="1430"/>
      <c r="QJP571" s="1430"/>
      <c r="QJQ571" s="1430"/>
      <c r="QJR571" s="1430"/>
      <c r="QJS571" s="1430"/>
      <c r="QJT571" s="1430"/>
      <c r="QJU571" s="1430"/>
      <c r="QJV571" s="1430"/>
      <c r="QJW571" s="1430"/>
      <c r="QJX571" s="1430"/>
      <c r="QJY571" s="1430"/>
      <c r="QJZ571" s="1430"/>
      <c r="QKA571" s="1430"/>
      <c r="QKB571" s="1430"/>
      <c r="QKC571" s="1430"/>
      <c r="QKD571" s="1430"/>
      <c r="QKE571" s="1430"/>
      <c r="QKF571" s="1430"/>
      <c r="QKG571" s="1430"/>
      <c r="QKH571" s="1430"/>
      <c r="QKI571" s="1430"/>
      <c r="QKJ571" s="1430"/>
      <c r="QKK571" s="1430"/>
      <c r="QKL571" s="1430"/>
      <c r="QKM571" s="1430"/>
      <c r="QKN571" s="1430"/>
      <c r="QKO571" s="1430"/>
      <c r="QKP571" s="1430"/>
      <c r="QKQ571" s="1430"/>
      <c r="QKR571" s="1430"/>
      <c r="QKS571" s="1430"/>
      <c r="QKT571" s="1430"/>
      <c r="QKU571" s="1430"/>
      <c r="QKV571" s="1430"/>
      <c r="QKW571" s="1430"/>
      <c r="QKX571" s="1430"/>
      <c r="QKY571" s="1430"/>
      <c r="QKZ571" s="1430"/>
      <c r="QLA571" s="1430"/>
      <c r="QLB571" s="1430"/>
      <c r="QLC571" s="1430"/>
      <c r="QLD571" s="1430"/>
      <c r="QLE571" s="1430"/>
      <c r="QLF571" s="1430"/>
      <c r="QLG571" s="1430"/>
      <c r="QLH571" s="1430"/>
      <c r="QLI571" s="1430"/>
      <c r="QLJ571" s="1430"/>
      <c r="QLK571" s="1430"/>
      <c r="QLL571" s="1430"/>
      <c r="QLM571" s="1430"/>
      <c r="QLN571" s="1430"/>
      <c r="QLO571" s="1430"/>
      <c r="QLP571" s="1430"/>
      <c r="QLQ571" s="1430"/>
      <c r="QLR571" s="1430"/>
      <c r="QLS571" s="1430"/>
      <c r="QLT571" s="1430"/>
      <c r="QLU571" s="1430"/>
      <c r="QLV571" s="1430"/>
      <c r="QLW571" s="1430"/>
      <c r="QLX571" s="1430"/>
      <c r="QLY571" s="1430"/>
      <c r="QLZ571" s="1430"/>
      <c r="QMA571" s="1430"/>
      <c r="QMB571" s="1430"/>
      <c r="QMC571" s="1430"/>
      <c r="QMD571" s="1430"/>
      <c r="QME571" s="1430"/>
      <c r="QMF571" s="1430"/>
      <c r="QMG571" s="1430"/>
      <c r="QMH571" s="1430"/>
      <c r="QMI571" s="1430"/>
      <c r="QMJ571" s="1430"/>
      <c r="QMK571" s="1430"/>
      <c r="QML571" s="1430"/>
      <c r="QMM571" s="1430"/>
      <c r="QMN571" s="1430"/>
      <c r="QMO571" s="1430"/>
      <c r="QMP571" s="1430"/>
      <c r="QMQ571" s="1430"/>
      <c r="QMR571" s="1430"/>
      <c r="QMS571" s="1430"/>
      <c r="QMT571" s="1430"/>
      <c r="QMU571" s="1430"/>
      <c r="QMV571" s="1430"/>
      <c r="QMW571" s="1430"/>
      <c r="QMX571" s="1430"/>
      <c r="QMY571" s="1430"/>
      <c r="QMZ571" s="1430"/>
      <c r="QNA571" s="1430"/>
      <c r="QNB571" s="1430"/>
      <c r="QNC571" s="1430"/>
      <c r="QND571" s="1430"/>
      <c r="QNE571" s="1430"/>
      <c r="QNF571" s="1430"/>
      <c r="QNG571" s="1430"/>
      <c r="QNH571" s="1430"/>
      <c r="QNI571" s="1430"/>
      <c r="QNJ571" s="1430"/>
      <c r="QNK571" s="1430"/>
      <c r="QNL571" s="1430"/>
      <c r="QNM571" s="1430"/>
      <c r="QNN571" s="1430"/>
      <c r="QNO571" s="1430"/>
      <c r="QNP571" s="1430"/>
      <c r="QNQ571" s="1430"/>
      <c r="QNR571" s="1430"/>
      <c r="QNS571" s="1430"/>
      <c r="QNT571" s="1430"/>
      <c r="QNU571" s="1430"/>
      <c r="QNV571" s="1430"/>
      <c r="QNW571" s="1430"/>
      <c r="QNX571" s="1430"/>
      <c r="QNY571" s="1430"/>
      <c r="QNZ571" s="1430"/>
      <c r="QOA571" s="1430"/>
      <c r="QOB571" s="1430"/>
      <c r="QOC571" s="1430"/>
      <c r="QOD571" s="1430"/>
      <c r="QOE571" s="1430"/>
      <c r="QOF571" s="1430"/>
      <c r="QOG571" s="1430"/>
      <c r="QOH571" s="1430"/>
      <c r="QOI571" s="1430"/>
      <c r="QOJ571" s="1430"/>
      <c r="QOK571" s="1430"/>
      <c r="QOL571" s="1430"/>
      <c r="QOM571" s="1430"/>
      <c r="QON571" s="1430"/>
      <c r="QOO571" s="1430"/>
      <c r="QOP571" s="1430"/>
      <c r="QOQ571" s="1430"/>
      <c r="QOR571" s="1430"/>
      <c r="QOS571" s="1430"/>
      <c r="QOT571" s="1430"/>
      <c r="QOU571" s="1430"/>
      <c r="QOV571" s="1430"/>
      <c r="QOW571" s="1430"/>
      <c r="QOX571" s="1430"/>
      <c r="QOY571" s="1430"/>
      <c r="QOZ571" s="1430"/>
      <c r="QPA571" s="1430"/>
      <c r="QPB571" s="1430"/>
      <c r="QPC571" s="1430"/>
      <c r="QPD571" s="1430"/>
      <c r="QPE571" s="1430"/>
      <c r="QPF571" s="1430"/>
      <c r="QPG571" s="1430"/>
      <c r="QPH571" s="1430"/>
      <c r="QPI571" s="1430"/>
      <c r="QPJ571" s="1430"/>
      <c r="QPK571" s="1430"/>
      <c r="QPL571" s="1430"/>
      <c r="QPM571" s="1430"/>
      <c r="QPN571" s="1430"/>
      <c r="QPO571" s="1430"/>
      <c r="QPP571" s="1430"/>
      <c r="QPQ571" s="1430"/>
      <c r="QPR571" s="1430"/>
      <c r="QPS571" s="1430"/>
      <c r="QPT571" s="1430"/>
      <c r="QPU571" s="1430"/>
      <c r="QPV571" s="1430"/>
      <c r="QPW571" s="1430"/>
      <c r="QPX571" s="1430"/>
      <c r="QPY571" s="1430"/>
      <c r="QPZ571" s="1430"/>
      <c r="QQA571" s="1430"/>
      <c r="QQB571" s="1430"/>
      <c r="QQC571" s="1430"/>
      <c r="QQD571" s="1430"/>
      <c r="QQE571" s="1430"/>
      <c r="QQF571" s="1430"/>
      <c r="QQG571" s="1430"/>
      <c r="QQH571" s="1430"/>
      <c r="QQI571" s="1430"/>
      <c r="QQJ571" s="1430"/>
      <c r="QQK571" s="1430"/>
      <c r="QQL571" s="1430"/>
      <c r="QQM571" s="1430"/>
      <c r="QQN571" s="1430"/>
      <c r="QQO571" s="1430"/>
      <c r="QQP571" s="1430"/>
      <c r="QQQ571" s="1430"/>
      <c r="QQR571" s="1430"/>
      <c r="QQS571" s="1430"/>
      <c r="QQT571" s="1430"/>
      <c r="QQU571" s="1430"/>
      <c r="QQV571" s="1430"/>
      <c r="QQW571" s="1430"/>
      <c r="QQX571" s="1430"/>
      <c r="QQY571" s="1430"/>
      <c r="QQZ571" s="1430"/>
      <c r="QRA571" s="1430"/>
      <c r="QRB571" s="1430"/>
      <c r="QRC571" s="1430"/>
      <c r="QRD571" s="1430"/>
      <c r="QRE571" s="1430"/>
      <c r="QRF571" s="1430"/>
      <c r="QRG571" s="1430"/>
      <c r="QRH571" s="1430"/>
      <c r="QRI571" s="1430"/>
      <c r="QRJ571" s="1430"/>
      <c r="QRK571" s="1430"/>
      <c r="QRL571" s="1430"/>
      <c r="QRM571" s="1430"/>
      <c r="QRN571" s="1430"/>
      <c r="QRO571" s="1430"/>
      <c r="QRP571" s="1430"/>
      <c r="QRQ571" s="1430"/>
      <c r="QRR571" s="1430"/>
      <c r="QRS571" s="1430"/>
      <c r="QRT571" s="1430"/>
      <c r="QRU571" s="1430"/>
      <c r="QRV571" s="1430"/>
      <c r="QRW571" s="1430"/>
      <c r="QRX571" s="1430"/>
      <c r="QRY571" s="1430"/>
      <c r="QRZ571" s="1430"/>
      <c r="QSA571" s="1430"/>
      <c r="QSB571" s="1430"/>
      <c r="QSC571" s="1430"/>
      <c r="QSD571" s="1430"/>
      <c r="QSE571" s="1430"/>
      <c r="QSF571" s="1430"/>
      <c r="QSG571" s="1430"/>
      <c r="QSH571" s="1430"/>
      <c r="QSI571" s="1430"/>
      <c r="QSJ571" s="1430"/>
      <c r="QSK571" s="1430"/>
      <c r="QSL571" s="1430"/>
      <c r="QSM571" s="1430"/>
      <c r="QSN571" s="1430"/>
      <c r="QSO571" s="1430"/>
      <c r="QSP571" s="1430"/>
      <c r="QSQ571" s="1430"/>
      <c r="QSR571" s="1430"/>
      <c r="QSS571" s="1430"/>
      <c r="QST571" s="1430"/>
      <c r="QSU571" s="1430"/>
      <c r="QSV571" s="1430"/>
      <c r="QSW571" s="1430"/>
      <c r="QSX571" s="1430"/>
      <c r="QSY571" s="1430"/>
      <c r="QSZ571" s="1430"/>
      <c r="QTA571" s="1430"/>
      <c r="QTB571" s="1430"/>
      <c r="QTC571" s="1430"/>
      <c r="QTD571" s="1430"/>
      <c r="QTE571" s="1430"/>
      <c r="QTF571" s="1430"/>
      <c r="QTG571" s="1430"/>
      <c r="QTH571" s="1430"/>
      <c r="QTI571" s="1430"/>
      <c r="QTJ571" s="1430"/>
      <c r="QTK571" s="1430"/>
      <c r="QTL571" s="1430"/>
      <c r="QTM571" s="1430"/>
      <c r="QTN571" s="1430"/>
      <c r="QTO571" s="1430"/>
      <c r="QTP571" s="1430"/>
      <c r="QTQ571" s="1430"/>
      <c r="QTR571" s="1430"/>
      <c r="QTS571" s="1430"/>
      <c r="QTT571" s="1430"/>
      <c r="QTU571" s="1430"/>
      <c r="QTV571" s="1430"/>
      <c r="QTW571" s="1430"/>
      <c r="QTX571" s="1430"/>
      <c r="QTY571" s="1430"/>
      <c r="QTZ571" s="1430"/>
      <c r="QUA571" s="1430"/>
      <c r="QUB571" s="1430"/>
      <c r="QUC571" s="1430"/>
      <c r="QUD571" s="1430"/>
      <c r="QUE571" s="1430"/>
      <c r="QUF571" s="1430"/>
      <c r="QUG571" s="1430"/>
      <c r="QUH571" s="1430"/>
      <c r="QUI571" s="1430"/>
      <c r="QUJ571" s="1430"/>
      <c r="QUK571" s="1430"/>
      <c r="QUL571" s="1430"/>
      <c r="QUM571" s="1430"/>
      <c r="QUN571" s="1430"/>
      <c r="QUO571" s="1430"/>
      <c r="QUP571" s="1430"/>
      <c r="QUQ571" s="1430"/>
      <c r="QUR571" s="1430"/>
      <c r="QUS571" s="1430"/>
      <c r="QUT571" s="1430"/>
      <c r="QUU571" s="1430"/>
      <c r="QUV571" s="1430"/>
      <c r="QUW571" s="1430"/>
      <c r="QUX571" s="1430"/>
      <c r="QUY571" s="1430"/>
      <c r="QUZ571" s="1430"/>
      <c r="QVA571" s="1430"/>
      <c r="QVB571" s="1430"/>
      <c r="QVC571" s="1430"/>
      <c r="QVD571" s="1430"/>
      <c r="QVE571" s="1430"/>
      <c r="QVF571" s="1430"/>
      <c r="QVG571" s="1430"/>
      <c r="QVH571" s="1430"/>
      <c r="QVI571" s="1430"/>
      <c r="QVJ571" s="1430"/>
      <c r="QVK571" s="1430"/>
      <c r="QVL571" s="1430"/>
      <c r="QVM571" s="1430"/>
      <c r="QVN571" s="1430"/>
      <c r="QVO571" s="1430"/>
      <c r="QVP571" s="1430"/>
      <c r="QVQ571" s="1430"/>
      <c r="QVR571" s="1430"/>
      <c r="QVS571" s="1430"/>
      <c r="QVT571" s="1430"/>
      <c r="QVU571" s="1430"/>
      <c r="QVV571" s="1430"/>
      <c r="QVW571" s="1430"/>
      <c r="QVX571" s="1430"/>
      <c r="QVY571" s="1430"/>
      <c r="QVZ571" s="1430"/>
      <c r="QWA571" s="1430"/>
      <c r="QWB571" s="1430"/>
      <c r="QWC571" s="1430"/>
      <c r="QWD571" s="1430"/>
      <c r="QWE571" s="1430"/>
      <c r="QWF571" s="1430"/>
      <c r="QWG571" s="1430"/>
      <c r="QWH571" s="1430"/>
      <c r="QWI571" s="1430"/>
      <c r="QWJ571" s="1430"/>
      <c r="QWK571" s="1430"/>
      <c r="QWL571" s="1430"/>
      <c r="QWM571" s="1430"/>
      <c r="QWN571" s="1430"/>
      <c r="QWO571" s="1430"/>
      <c r="QWP571" s="1430"/>
      <c r="QWQ571" s="1430"/>
      <c r="QWR571" s="1430"/>
      <c r="QWS571" s="1430"/>
      <c r="QWT571" s="1430"/>
      <c r="QWU571" s="1430"/>
      <c r="QWV571" s="1430"/>
      <c r="QWW571" s="1430"/>
      <c r="QWX571" s="1430"/>
      <c r="QWY571" s="1430"/>
      <c r="QWZ571" s="1430"/>
      <c r="QXA571" s="1430"/>
      <c r="QXB571" s="1430"/>
      <c r="QXC571" s="1430"/>
      <c r="QXD571" s="1430"/>
      <c r="QXE571" s="1430"/>
      <c r="QXF571" s="1430"/>
      <c r="QXG571" s="1430"/>
      <c r="QXH571" s="1430"/>
      <c r="QXI571" s="1430"/>
      <c r="QXJ571" s="1430"/>
      <c r="QXK571" s="1430"/>
      <c r="QXL571" s="1430"/>
      <c r="QXM571" s="1430"/>
      <c r="QXN571" s="1430"/>
      <c r="QXO571" s="1430"/>
      <c r="QXP571" s="1430"/>
      <c r="QXQ571" s="1430"/>
      <c r="QXR571" s="1430"/>
      <c r="QXS571" s="1430"/>
      <c r="QXT571" s="1430"/>
      <c r="QXU571" s="1430"/>
      <c r="QXV571" s="1430"/>
      <c r="QXW571" s="1430"/>
      <c r="QXX571" s="1430"/>
      <c r="QXY571" s="1430"/>
      <c r="QXZ571" s="1430"/>
      <c r="QYA571" s="1430"/>
      <c r="QYB571" s="1430"/>
      <c r="QYC571" s="1430"/>
      <c r="QYD571" s="1430"/>
      <c r="QYE571" s="1430"/>
      <c r="QYF571" s="1430"/>
      <c r="QYG571" s="1430"/>
      <c r="QYH571" s="1430"/>
      <c r="QYI571" s="1430"/>
      <c r="QYJ571" s="1430"/>
      <c r="QYK571" s="1430"/>
      <c r="QYL571" s="1430"/>
      <c r="QYM571" s="1430"/>
      <c r="QYN571" s="1430"/>
      <c r="QYO571" s="1430"/>
      <c r="QYP571" s="1430"/>
      <c r="QYQ571" s="1430"/>
      <c r="QYR571" s="1430"/>
      <c r="QYS571" s="1430"/>
      <c r="QYT571" s="1430"/>
      <c r="QYU571" s="1430"/>
      <c r="QYV571" s="1430"/>
      <c r="QYW571" s="1430"/>
      <c r="QYX571" s="1430"/>
      <c r="QYY571" s="1430"/>
      <c r="QYZ571" s="1430"/>
      <c r="QZA571" s="1430"/>
      <c r="QZB571" s="1430"/>
      <c r="QZC571" s="1430"/>
      <c r="QZD571" s="1430"/>
      <c r="QZE571" s="1430"/>
      <c r="QZF571" s="1430"/>
      <c r="QZG571" s="1430"/>
      <c r="QZH571" s="1430"/>
      <c r="QZI571" s="1430"/>
      <c r="QZJ571" s="1430"/>
      <c r="QZK571" s="1430"/>
      <c r="QZL571" s="1430"/>
      <c r="QZM571" s="1430"/>
      <c r="QZN571" s="1430"/>
      <c r="QZO571" s="1430"/>
      <c r="QZP571" s="1430"/>
      <c r="QZQ571" s="1430"/>
      <c r="QZR571" s="1430"/>
      <c r="QZS571" s="1430"/>
      <c r="QZT571" s="1430"/>
      <c r="QZU571" s="1430"/>
      <c r="QZV571" s="1430"/>
      <c r="QZW571" s="1430"/>
      <c r="QZX571" s="1430"/>
      <c r="QZY571" s="1430"/>
      <c r="QZZ571" s="1430"/>
      <c r="RAA571" s="1430"/>
      <c r="RAB571" s="1430"/>
      <c r="RAC571" s="1430"/>
      <c r="RAD571" s="1430"/>
      <c r="RAE571" s="1430"/>
      <c r="RAF571" s="1430"/>
      <c r="RAG571" s="1430"/>
      <c r="RAH571" s="1430"/>
      <c r="RAI571" s="1430"/>
      <c r="RAJ571" s="1430"/>
      <c r="RAK571" s="1430"/>
      <c r="RAL571" s="1430"/>
      <c r="RAM571" s="1430"/>
      <c r="RAN571" s="1430"/>
      <c r="RAO571" s="1430"/>
      <c r="RAP571" s="1430"/>
      <c r="RAQ571" s="1430"/>
      <c r="RAR571" s="1430"/>
      <c r="RAS571" s="1430"/>
      <c r="RAT571" s="1430"/>
      <c r="RAU571" s="1430"/>
      <c r="RAV571" s="1430"/>
      <c r="RAW571" s="1430"/>
      <c r="RAX571" s="1430"/>
      <c r="RAY571" s="1430"/>
      <c r="RAZ571" s="1430"/>
      <c r="RBA571" s="1430"/>
      <c r="RBB571" s="1430"/>
      <c r="RBC571" s="1430"/>
      <c r="RBD571" s="1430"/>
      <c r="RBE571" s="1430"/>
      <c r="RBF571" s="1430"/>
      <c r="RBG571" s="1430"/>
      <c r="RBH571" s="1430"/>
      <c r="RBI571" s="1430"/>
      <c r="RBJ571" s="1430"/>
      <c r="RBK571" s="1430"/>
      <c r="RBL571" s="1430"/>
      <c r="RBM571" s="1430"/>
      <c r="RBN571" s="1430"/>
      <c r="RBO571" s="1430"/>
      <c r="RBP571" s="1430"/>
      <c r="RBQ571" s="1430"/>
      <c r="RBR571" s="1430"/>
      <c r="RBS571" s="1430"/>
      <c r="RBT571" s="1430"/>
      <c r="RBU571" s="1430"/>
      <c r="RBV571" s="1430"/>
      <c r="RBW571" s="1430"/>
      <c r="RBX571" s="1430"/>
      <c r="RBY571" s="1430"/>
      <c r="RBZ571" s="1430"/>
      <c r="RCA571" s="1430"/>
      <c r="RCB571" s="1430"/>
      <c r="RCC571" s="1430"/>
      <c r="RCD571" s="1430"/>
      <c r="RCE571" s="1430"/>
      <c r="RCF571" s="1430"/>
      <c r="RCG571" s="1430"/>
      <c r="RCH571" s="1430"/>
      <c r="RCI571" s="1430"/>
      <c r="RCJ571" s="1430"/>
      <c r="RCK571" s="1430"/>
      <c r="RCL571" s="1430"/>
      <c r="RCM571" s="1430"/>
      <c r="RCN571" s="1430"/>
      <c r="RCO571" s="1430"/>
      <c r="RCP571" s="1430"/>
      <c r="RCQ571" s="1430"/>
      <c r="RCR571" s="1430"/>
      <c r="RCS571" s="1430"/>
      <c r="RCT571" s="1430"/>
      <c r="RCU571" s="1430"/>
      <c r="RCV571" s="1430"/>
      <c r="RCW571" s="1430"/>
      <c r="RCX571" s="1430"/>
      <c r="RCY571" s="1430"/>
      <c r="RCZ571" s="1430"/>
      <c r="RDA571" s="1430"/>
      <c r="RDB571" s="1430"/>
      <c r="RDC571" s="1430"/>
      <c r="RDD571" s="1430"/>
      <c r="RDE571" s="1430"/>
      <c r="RDF571" s="1430"/>
      <c r="RDG571" s="1430"/>
      <c r="RDH571" s="1430"/>
      <c r="RDI571" s="1430"/>
      <c r="RDJ571" s="1430"/>
      <c r="RDK571" s="1430"/>
      <c r="RDL571" s="1430"/>
      <c r="RDM571" s="1430"/>
      <c r="RDN571" s="1430"/>
      <c r="RDO571" s="1430"/>
      <c r="RDP571" s="1430"/>
      <c r="RDQ571" s="1430"/>
      <c r="RDR571" s="1430"/>
      <c r="RDS571" s="1430"/>
      <c r="RDT571" s="1430"/>
      <c r="RDU571" s="1430"/>
      <c r="RDV571" s="1430"/>
      <c r="RDW571" s="1430"/>
      <c r="RDX571" s="1430"/>
      <c r="RDY571" s="1430"/>
      <c r="RDZ571" s="1430"/>
      <c r="REA571" s="1430"/>
      <c r="REB571" s="1430"/>
      <c r="REC571" s="1430"/>
      <c r="RED571" s="1430"/>
      <c r="REE571" s="1430"/>
      <c r="REF571" s="1430"/>
      <c r="REG571" s="1430"/>
      <c r="REH571" s="1430"/>
      <c r="REI571" s="1430"/>
      <c r="REJ571" s="1430"/>
      <c r="REK571" s="1430"/>
      <c r="REL571" s="1430"/>
      <c r="REM571" s="1430"/>
      <c r="REN571" s="1430"/>
      <c r="REO571" s="1430"/>
      <c r="REP571" s="1430"/>
      <c r="REQ571" s="1430"/>
      <c r="RER571" s="1430"/>
      <c r="RES571" s="1430"/>
      <c r="RET571" s="1430"/>
      <c r="REU571" s="1430"/>
      <c r="REV571" s="1430"/>
      <c r="REW571" s="1430"/>
      <c r="REX571" s="1430"/>
      <c r="REY571" s="1430"/>
      <c r="REZ571" s="1430"/>
      <c r="RFA571" s="1430"/>
      <c r="RFB571" s="1430"/>
      <c r="RFC571" s="1430"/>
      <c r="RFD571" s="1430"/>
      <c r="RFE571" s="1430"/>
      <c r="RFF571" s="1430"/>
      <c r="RFG571" s="1430"/>
      <c r="RFH571" s="1430"/>
      <c r="RFI571" s="1430"/>
      <c r="RFJ571" s="1430"/>
      <c r="RFK571" s="1430"/>
      <c r="RFL571" s="1430"/>
      <c r="RFM571" s="1430"/>
      <c r="RFN571" s="1430"/>
      <c r="RFO571" s="1430"/>
      <c r="RFP571" s="1430"/>
      <c r="RFQ571" s="1430"/>
      <c r="RFR571" s="1430"/>
      <c r="RFS571" s="1430"/>
      <c r="RFT571" s="1430"/>
      <c r="RFU571" s="1430"/>
      <c r="RFV571" s="1430"/>
      <c r="RFW571" s="1430"/>
      <c r="RFX571" s="1430"/>
      <c r="RFY571" s="1430"/>
      <c r="RFZ571" s="1430"/>
      <c r="RGA571" s="1430"/>
      <c r="RGB571" s="1430"/>
      <c r="RGC571" s="1430"/>
      <c r="RGD571" s="1430"/>
      <c r="RGE571" s="1430"/>
      <c r="RGF571" s="1430"/>
      <c r="RGG571" s="1430"/>
      <c r="RGH571" s="1430"/>
      <c r="RGI571" s="1430"/>
      <c r="RGJ571" s="1430"/>
      <c r="RGK571" s="1430"/>
      <c r="RGL571" s="1430"/>
      <c r="RGM571" s="1430"/>
      <c r="RGN571" s="1430"/>
      <c r="RGO571" s="1430"/>
      <c r="RGP571" s="1430"/>
      <c r="RGQ571" s="1430"/>
      <c r="RGR571" s="1430"/>
      <c r="RGS571" s="1430"/>
      <c r="RGT571" s="1430"/>
      <c r="RGU571" s="1430"/>
      <c r="RGV571" s="1430"/>
      <c r="RGW571" s="1430"/>
      <c r="RGX571" s="1430"/>
      <c r="RGY571" s="1430"/>
      <c r="RGZ571" s="1430"/>
      <c r="RHA571" s="1430"/>
      <c r="RHB571" s="1430"/>
      <c r="RHC571" s="1430"/>
      <c r="RHD571" s="1430"/>
      <c r="RHE571" s="1430"/>
      <c r="RHF571" s="1430"/>
      <c r="RHG571" s="1430"/>
      <c r="RHH571" s="1430"/>
      <c r="RHI571" s="1430"/>
      <c r="RHJ571" s="1430"/>
      <c r="RHK571" s="1430"/>
      <c r="RHL571" s="1430"/>
      <c r="RHM571" s="1430"/>
      <c r="RHN571" s="1430"/>
      <c r="RHO571" s="1430"/>
      <c r="RHP571" s="1430"/>
      <c r="RHQ571" s="1430"/>
      <c r="RHR571" s="1430"/>
      <c r="RHS571" s="1430"/>
      <c r="RHT571" s="1430"/>
      <c r="RHU571" s="1430"/>
      <c r="RHV571" s="1430"/>
      <c r="RHW571" s="1430"/>
      <c r="RHX571" s="1430"/>
      <c r="RHY571" s="1430"/>
      <c r="RHZ571" s="1430"/>
      <c r="RIA571" s="1430"/>
      <c r="RIB571" s="1430"/>
      <c r="RIC571" s="1430"/>
      <c r="RID571" s="1430"/>
      <c r="RIE571" s="1430"/>
      <c r="RIF571" s="1430"/>
      <c r="RIG571" s="1430"/>
      <c r="RIH571" s="1430"/>
      <c r="RII571" s="1430"/>
      <c r="RIJ571" s="1430"/>
      <c r="RIK571" s="1430"/>
      <c r="RIL571" s="1430"/>
      <c r="RIM571" s="1430"/>
      <c r="RIN571" s="1430"/>
      <c r="RIO571" s="1430"/>
      <c r="RIP571" s="1430"/>
      <c r="RIQ571" s="1430"/>
      <c r="RIR571" s="1430"/>
      <c r="RIS571" s="1430"/>
      <c r="RIT571" s="1430"/>
      <c r="RIU571" s="1430"/>
      <c r="RIV571" s="1430"/>
      <c r="RIW571" s="1430"/>
      <c r="RIX571" s="1430"/>
      <c r="RIY571" s="1430"/>
      <c r="RIZ571" s="1430"/>
      <c r="RJA571" s="1430"/>
      <c r="RJB571" s="1430"/>
      <c r="RJC571" s="1430"/>
      <c r="RJD571" s="1430"/>
      <c r="RJE571" s="1430"/>
      <c r="RJF571" s="1430"/>
      <c r="RJG571" s="1430"/>
      <c r="RJH571" s="1430"/>
      <c r="RJI571" s="1430"/>
      <c r="RJJ571" s="1430"/>
      <c r="RJK571" s="1430"/>
      <c r="RJL571" s="1430"/>
      <c r="RJM571" s="1430"/>
      <c r="RJN571" s="1430"/>
      <c r="RJO571" s="1430"/>
      <c r="RJP571" s="1430"/>
      <c r="RJQ571" s="1430"/>
      <c r="RJR571" s="1430"/>
      <c r="RJS571" s="1430"/>
      <c r="RJT571" s="1430"/>
      <c r="RJU571" s="1430"/>
      <c r="RJV571" s="1430"/>
      <c r="RJW571" s="1430"/>
      <c r="RJX571" s="1430"/>
      <c r="RJY571" s="1430"/>
      <c r="RJZ571" s="1430"/>
      <c r="RKA571" s="1430"/>
      <c r="RKB571" s="1430"/>
      <c r="RKC571" s="1430"/>
      <c r="RKD571" s="1430"/>
      <c r="RKE571" s="1430"/>
      <c r="RKF571" s="1430"/>
      <c r="RKG571" s="1430"/>
      <c r="RKH571" s="1430"/>
      <c r="RKI571" s="1430"/>
      <c r="RKJ571" s="1430"/>
      <c r="RKK571" s="1430"/>
      <c r="RKL571" s="1430"/>
      <c r="RKM571" s="1430"/>
      <c r="RKN571" s="1430"/>
      <c r="RKO571" s="1430"/>
      <c r="RKP571" s="1430"/>
      <c r="RKQ571" s="1430"/>
      <c r="RKR571" s="1430"/>
      <c r="RKS571" s="1430"/>
      <c r="RKT571" s="1430"/>
      <c r="RKU571" s="1430"/>
      <c r="RKV571" s="1430"/>
      <c r="RKW571" s="1430"/>
      <c r="RKX571" s="1430"/>
      <c r="RKY571" s="1430"/>
      <c r="RKZ571" s="1430"/>
      <c r="RLA571" s="1430"/>
      <c r="RLB571" s="1430"/>
      <c r="RLC571" s="1430"/>
      <c r="RLD571" s="1430"/>
      <c r="RLE571" s="1430"/>
      <c r="RLF571" s="1430"/>
      <c r="RLG571" s="1430"/>
      <c r="RLH571" s="1430"/>
      <c r="RLI571" s="1430"/>
      <c r="RLJ571" s="1430"/>
      <c r="RLK571" s="1430"/>
      <c r="RLL571" s="1430"/>
      <c r="RLM571" s="1430"/>
      <c r="RLN571" s="1430"/>
      <c r="RLO571" s="1430"/>
      <c r="RLP571" s="1430"/>
      <c r="RLQ571" s="1430"/>
      <c r="RLR571" s="1430"/>
      <c r="RLS571" s="1430"/>
      <c r="RLT571" s="1430"/>
      <c r="RLU571" s="1430"/>
      <c r="RLV571" s="1430"/>
      <c r="RLW571" s="1430"/>
      <c r="RLX571" s="1430"/>
      <c r="RLY571" s="1430"/>
      <c r="RLZ571" s="1430"/>
      <c r="RMA571" s="1430"/>
      <c r="RMB571" s="1430"/>
      <c r="RMC571" s="1430"/>
      <c r="RMD571" s="1430"/>
      <c r="RME571" s="1430"/>
      <c r="RMF571" s="1430"/>
      <c r="RMG571" s="1430"/>
      <c r="RMH571" s="1430"/>
      <c r="RMI571" s="1430"/>
      <c r="RMJ571" s="1430"/>
      <c r="RMK571" s="1430"/>
      <c r="RML571" s="1430"/>
      <c r="RMM571" s="1430"/>
      <c r="RMN571" s="1430"/>
      <c r="RMO571" s="1430"/>
      <c r="RMP571" s="1430"/>
      <c r="RMQ571" s="1430"/>
      <c r="RMR571" s="1430"/>
      <c r="RMS571" s="1430"/>
      <c r="RMT571" s="1430"/>
      <c r="RMU571" s="1430"/>
      <c r="RMV571" s="1430"/>
      <c r="RMW571" s="1430"/>
      <c r="RMX571" s="1430"/>
      <c r="RMY571" s="1430"/>
      <c r="RMZ571" s="1430"/>
      <c r="RNA571" s="1430"/>
      <c r="RNB571" s="1430"/>
      <c r="RNC571" s="1430"/>
      <c r="RND571" s="1430"/>
      <c r="RNE571" s="1430"/>
      <c r="RNF571" s="1430"/>
      <c r="RNG571" s="1430"/>
      <c r="RNH571" s="1430"/>
      <c r="RNI571" s="1430"/>
      <c r="RNJ571" s="1430"/>
      <c r="RNK571" s="1430"/>
      <c r="RNL571" s="1430"/>
      <c r="RNM571" s="1430"/>
      <c r="RNN571" s="1430"/>
      <c r="RNO571" s="1430"/>
      <c r="RNP571" s="1430"/>
      <c r="RNQ571" s="1430"/>
      <c r="RNR571" s="1430"/>
      <c r="RNS571" s="1430"/>
      <c r="RNT571" s="1430"/>
      <c r="RNU571" s="1430"/>
      <c r="RNV571" s="1430"/>
      <c r="RNW571" s="1430"/>
      <c r="RNX571" s="1430"/>
      <c r="RNY571" s="1430"/>
      <c r="RNZ571" s="1430"/>
      <c r="ROA571" s="1430"/>
      <c r="ROB571" s="1430"/>
      <c r="ROC571" s="1430"/>
      <c r="ROD571" s="1430"/>
      <c r="ROE571" s="1430"/>
      <c r="ROF571" s="1430"/>
      <c r="ROG571" s="1430"/>
      <c r="ROH571" s="1430"/>
      <c r="ROI571" s="1430"/>
      <c r="ROJ571" s="1430"/>
      <c r="ROK571" s="1430"/>
      <c r="ROL571" s="1430"/>
      <c r="ROM571" s="1430"/>
      <c r="RON571" s="1430"/>
      <c r="ROO571" s="1430"/>
      <c r="ROP571" s="1430"/>
      <c r="ROQ571" s="1430"/>
      <c r="ROR571" s="1430"/>
      <c r="ROS571" s="1430"/>
      <c r="ROT571" s="1430"/>
      <c r="ROU571" s="1430"/>
      <c r="ROV571" s="1430"/>
      <c r="ROW571" s="1430"/>
      <c r="ROX571" s="1430"/>
      <c r="ROY571" s="1430"/>
      <c r="ROZ571" s="1430"/>
      <c r="RPA571" s="1430"/>
      <c r="RPB571" s="1430"/>
      <c r="RPC571" s="1430"/>
      <c r="RPD571" s="1430"/>
      <c r="RPE571" s="1430"/>
      <c r="RPF571" s="1430"/>
      <c r="RPG571" s="1430"/>
      <c r="RPH571" s="1430"/>
      <c r="RPI571" s="1430"/>
      <c r="RPJ571" s="1430"/>
      <c r="RPK571" s="1430"/>
      <c r="RPL571" s="1430"/>
      <c r="RPM571" s="1430"/>
      <c r="RPN571" s="1430"/>
      <c r="RPO571" s="1430"/>
      <c r="RPP571" s="1430"/>
      <c r="RPQ571" s="1430"/>
      <c r="RPR571" s="1430"/>
      <c r="RPS571" s="1430"/>
      <c r="RPT571" s="1430"/>
      <c r="RPU571" s="1430"/>
      <c r="RPV571" s="1430"/>
      <c r="RPW571" s="1430"/>
      <c r="RPX571" s="1430"/>
      <c r="RPY571" s="1430"/>
      <c r="RPZ571" s="1430"/>
      <c r="RQA571" s="1430"/>
      <c r="RQB571" s="1430"/>
      <c r="RQC571" s="1430"/>
      <c r="RQD571" s="1430"/>
      <c r="RQE571" s="1430"/>
      <c r="RQF571" s="1430"/>
      <c r="RQG571" s="1430"/>
      <c r="RQH571" s="1430"/>
      <c r="RQI571" s="1430"/>
      <c r="RQJ571" s="1430"/>
      <c r="RQK571" s="1430"/>
      <c r="RQL571" s="1430"/>
      <c r="RQM571" s="1430"/>
      <c r="RQN571" s="1430"/>
      <c r="RQO571" s="1430"/>
      <c r="RQP571" s="1430"/>
      <c r="RQQ571" s="1430"/>
      <c r="RQR571" s="1430"/>
      <c r="RQS571" s="1430"/>
      <c r="RQT571" s="1430"/>
      <c r="RQU571" s="1430"/>
      <c r="RQV571" s="1430"/>
      <c r="RQW571" s="1430"/>
      <c r="RQX571" s="1430"/>
      <c r="RQY571" s="1430"/>
      <c r="RQZ571" s="1430"/>
      <c r="RRA571" s="1430"/>
      <c r="RRB571" s="1430"/>
      <c r="RRC571" s="1430"/>
      <c r="RRD571" s="1430"/>
      <c r="RRE571" s="1430"/>
      <c r="RRF571" s="1430"/>
      <c r="RRG571" s="1430"/>
      <c r="RRH571" s="1430"/>
      <c r="RRI571" s="1430"/>
      <c r="RRJ571" s="1430"/>
      <c r="RRK571" s="1430"/>
      <c r="RRL571" s="1430"/>
      <c r="RRM571" s="1430"/>
      <c r="RRN571" s="1430"/>
      <c r="RRO571" s="1430"/>
      <c r="RRP571" s="1430"/>
      <c r="RRQ571" s="1430"/>
      <c r="RRR571" s="1430"/>
      <c r="RRS571" s="1430"/>
      <c r="RRT571" s="1430"/>
      <c r="RRU571" s="1430"/>
      <c r="RRV571" s="1430"/>
      <c r="RRW571" s="1430"/>
      <c r="RRX571" s="1430"/>
      <c r="RRY571" s="1430"/>
      <c r="RRZ571" s="1430"/>
      <c r="RSA571" s="1430"/>
      <c r="RSB571" s="1430"/>
      <c r="RSC571" s="1430"/>
      <c r="RSD571" s="1430"/>
      <c r="RSE571" s="1430"/>
      <c r="RSF571" s="1430"/>
      <c r="RSG571" s="1430"/>
      <c r="RSH571" s="1430"/>
      <c r="RSI571" s="1430"/>
      <c r="RSJ571" s="1430"/>
      <c r="RSK571" s="1430"/>
      <c r="RSL571" s="1430"/>
      <c r="RSM571" s="1430"/>
      <c r="RSN571" s="1430"/>
      <c r="RSO571" s="1430"/>
      <c r="RSP571" s="1430"/>
      <c r="RSQ571" s="1430"/>
      <c r="RSR571" s="1430"/>
      <c r="RSS571" s="1430"/>
      <c r="RST571" s="1430"/>
      <c r="RSU571" s="1430"/>
      <c r="RSV571" s="1430"/>
      <c r="RSW571" s="1430"/>
      <c r="RSX571" s="1430"/>
      <c r="RSY571" s="1430"/>
      <c r="RSZ571" s="1430"/>
      <c r="RTA571" s="1430"/>
      <c r="RTB571" s="1430"/>
      <c r="RTC571" s="1430"/>
      <c r="RTD571" s="1430"/>
      <c r="RTE571" s="1430"/>
      <c r="RTF571" s="1430"/>
      <c r="RTG571" s="1430"/>
      <c r="RTH571" s="1430"/>
      <c r="RTI571" s="1430"/>
      <c r="RTJ571" s="1430"/>
      <c r="RTK571" s="1430"/>
      <c r="RTL571" s="1430"/>
      <c r="RTM571" s="1430"/>
      <c r="RTN571" s="1430"/>
      <c r="RTO571" s="1430"/>
      <c r="RTP571" s="1430"/>
      <c r="RTQ571" s="1430"/>
      <c r="RTR571" s="1430"/>
      <c r="RTS571" s="1430"/>
      <c r="RTT571" s="1430"/>
      <c r="RTU571" s="1430"/>
      <c r="RTV571" s="1430"/>
      <c r="RTW571" s="1430"/>
      <c r="RTX571" s="1430"/>
      <c r="RTY571" s="1430"/>
      <c r="RTZ571" s="1430"/>
      <c r="RUA571" s="1430"/>
      <c r="RUB571" s="1430"/>
      <c r="RUC571" s="1430"/>
      <c r="RUD571" s="1430"/>
      <c r="RUE571" s="1430"/>
      <c r="RUF571" s="1430"/>
      <c r="RUG571" s="1430"/>
      <c r="RUH571" s="1430"/>
      <c r="RUI571" s="1430"/>
      <c r="RUJ571" s="1430"/>
      <c r="RUK571" s="1430"/>
      <c r="RUL571" s="1430"/>
      <c r="RUM571" s="1430"/>
      <c r="RUN571" s="1430"/>
      <c r="RUO571" s="1430"/>
      <c r="RUP571" s="1430"/>
      <c r="RUQ571" s="1430"/>
      <c r="RUR571" s="1430"/>
      <c r="RUS571" s="1430"/>
      <c r="RUT571" s="1430"/>
      <c r="RUU571" s="1430"/>
      <c r="RUV571" s="1430"/>
      <c r="RUW571" s="1430"/>
      <c r="RUX571" s="1430"/>
      <c r="RUY571" s="1430"/>
      <c r="RUZ571" s="1430"/>
      <c r="RVA571" s="1430"/>
      <c r="RVB571" s="1430"/>
      <c r="RVC571" s="1430"/>
      <c r="RVD571" s="1430"/>
      <c r="RVE571" s="1430"/>
      <c r="RVF571" s="1430"/>
      <c r="RVG571" s="1430"/>
      <c r="RVH571" s="1430"/>
      <c r="RVI571" s="1430"/>
      <c r="RVJ571" s="1430"/>
      <c r="RVK571" s="1430"/>
      <c r="RVL571" s="1430"/>
      <c r="RVM571" s="1430"/>
      <c r="RVN571" s="1430"/>
      <c r="RVO571" s="1430"/>
      <c r="RVP571" s="1430"/>
      <c r="RVQ571" s="1430"/>
      <c r="RVR571" s="1430"/>
      <c r="RVS571" s="1430"/>
      <c r="RVT571" s="1430"/>
      <c r="RVU571" s="1430"/>
      <c r="RVV571" s="1430"/>
      <c r="RVW571" s="1430"/>
      <c r="RVX571" s="1430"/>
      <c r="RVY571" s="1430"/>
      <c r="RVZ571" s="1430"/>
      <c r="RWA571" s="1430"/>
      <c r="RWB571" s="1430"/>
      <c r="RWC571" s="1430"/>
      <c r="RWD571" s="1430"/>
      <c r="RWE571" s="1430"/>
      <c r="RWF571" s="1430"/>
      <c r="RWG571" s="1430"/>
      <c r="RWH571" s="1430"/>
      <c r="RWI571" s="1430"/>
      <c r="RWJ571" s="1430"/>
      <c r="RWK571" s="1430"/>
      <c r="RWL571" s="1430"/>
      <c r="RWM571" s="1430"/>
      <c r="RWN571" s="1430"/>
      <c r="RWO571" s="1430"/>
      <c r="RWP571" s="1430"/>
      <c r="RWQ571" s="1430"/>
      <c r="RWR571" s="1430"/>
      <c r="RWS571" s="1430"/>
      <c r="RWT571" s="1430"/>
      <c r="RWU571" s="1430"/>
      <c r="RWV571" s="1430"/>
      <c r="RWW571" s="1430"/>
      <c r="RWX571" s="1430"/>
      <c r="RWY571" s="1430"/>
      <c r="RWZ571" s="1430"/>
      <c r="RXA571" s="1430"/>
      <c r="RXB571" s="1430"/>
      <c r="RXC571" s="1430"/>
      <c r="RXD571" s="1430"/>
      <c r="RXE571" s="1430"/>
      <c r="RXF571" s="1430"/>
      <c r="RXG571" s="1430"/>
      <c r="RXH571" s="1430"/>
      <c r="RXI571" s="1430"/>
      <c r="RXJ571" s="1430"/>
      <c r="RXK571" s="1430"/>
      <c r="RXL571" s="1430"/>
      <c r="RXM571" s="1430"/>
      <c r="RXN571" s="1430"/>
      <c r="RXO571" s="1430"/>
      <c r="RXP571" s="1430"/>
      <c r="RXQ571" s="1430"/>
      <c r="RXR571" s="1430"/>
      <c r="RXS571" s="1430"/>
      <c r="RXT571" s="1430"/>
      <c r="RXU571" s="1430"/>
      <c r="RXV571" s="1430"/>
      <c r="RXW571" s="1430"/>
      <c r="RXX571" s="1430"/>
      <c r="RXY571" s="1430"/>
      <c r="RXZ571" s="1430"/>
      <c r="RYA571" s="1430"/>
      <c r="RYB571" s="1430"/>
      <c r="RYC571" s="1430"/>
      <c r="RYD571" s="1430"/>
      <c r="RYE571" s="1430"/>
      <c r="RYF571" s="1430"/>
      <c r="RYG571" s="1430"/>
      <c r="RYH571" s="1430"/>
      <c r="RYI571" s="1430"/>
      <c r="RYJ571" s="1430"/>
      <c r="RYK571" s="1430"/>
      <c r="RYL571" s="1430"/>
      <c r="RYM571" s="1430"/>
      <c r="RYN571" s="1430"/>
      <c r="RYO571" s="1430"/>
      <c r="RYP571" s="1430"/>
      <c r="RYQ571" s="1430"/>
      <c r="RYR571" s="1430"/>
      <c r="RYS571" s="1430"/>
      <c r="RYT571" s="1430"/>
      <c r="RYU571" s="1430"/>
      <c r="RYV571" s="1430"/>
      <c r="RYW571" s="1430"/>
      <c r="RYX571" s="1430"/>
      <c r="RYY571" s="1430"/>
      <c r="RYZ571" s="1430"/>
      <c r="RZA571" s="1430"/>
      <c r="RZB571" s="1430"/>
      <c r="RZC571" s="1430"/>
      <c r="RZD571" s="1430"/>
      <c r="RZE571" s="1430"/>
      <c r="RZF571" s="1430"/>
      <c r="RZG571" s="1430"/>
      <c r="RZH571" s="1430"/>
      <c r="RZI571" s="1430"/>
      <c r="RZJ571" s="1430"/>
      <c r="RZK571" s="1430"/>
      <c r="RZL571" s="1430"/>
      <c r="RZM571" s="1430"/>
      <c r="RZN571" s="1430"/>
      <c r="RZO571" s="1430"/>
      <c r="RZP571" s="1430"/>
      <c r="RZQ571" s="1430"/>
      <c r="RZR571" s="1430"/>
      <c r="RZS571" s="1430"/>
      <c r="RZT571" s="1430"/>
      <c r="RZU571" s="1430"/>
      <c r="RZV571" s="1430"/>
      <c r="RZW571" s="1430"/>
      <c r="RZX571" s="1430"/>
      <c r="RZY571" s="1430"/>
      <c r="RZZ571" s="1430"/>
      <c r="SAA571" s="1430"/>
      <c r="SAB571" s="1430"/>
      <c r="SAC571" s="1430"/>
      <c r="SAD571" s="1430"/>
      <c r="SAE571" s="1430"/>
      <c r="SAF571" s="1430"/>
      <c r="SAG571" s="1430"/>
      <c r="SAH571" s="1430"/>
      <c r="SAI571" s="1430"/>
      <c r="SAJ571" s="1430"/>
      <c r="SAK571" s="1430"/>
      <c r="SAL571" s="1430"/>
      <c r="SAM571" s="1430"/>
      <c r="SAN571" s="1430"/>
      <c r="SAO571" s="1430"/>
      <c r="SAP571" s="1430"/>
      <c r="SAQ571" s="1430"/>
      <c r="SAR571" s="1430"/>
      <c r="SAS571" s="1430"/>
      <c r="SAT571" s="1430"/>
      <c r="SAU571" s="1430"/>
      <c r="SAV571" s="1430"/>
      <c r="SAW571" s="1430"/>
      <c r="SAX571" s="1430"/>
      <c r="SAY571" s="1430"/>
      <c r="SAZ571" s="1430"/>
      <c r="SBA571" s="1430"/>
      <c r="SBB571" s="1430"/>
      <c r="SBC571" s="1430"/>
      <c r="SBD571" s="1430"/>
      <c r="SBE571" s="1430"/>
      <c r="SBF571" s="1430"/>
      <c r="SBG571" s="1430"/>
      <c r="SBH571" s="1430"/>
      <c r="SBI571" s="1430"/>
      <c r="SBJ571" s="1430"/>
      <c r="SBK571" s="1430"/>
      <c r="SBL571" s="1430"/>
      <c r="SBM571" s="1430"/>
      <c r="SBN571" s="1430"/>
      <c r="SBO571" s="1430"/>
      <c r="SBP571" s="1430"/>
      <c r="SBQ571" s="1430"/>
      <c r="SBR571" s="1430"/>
      <c r="SBS571" s="1430"/>
      <c r="SBT571" s="1430"/>
      <c r="SBU571" s="1430"/>
      <c r="SBV571" s="1430"/>
      <c r="SBW571" s="1430"/>
      <c r="SBX571" s="1430"/>
      <c r="SBY571" s="1430"/>
      <c r="SBZ571" s="1430"/>
      <c r="SCA571" s="1430"/>
      <c r="SCB571" s="1430"/>
      <c r="SCC571" s="1430"/>
      <c r="SCD571" s="1430"/>
      <c r="SCE571" s="1430"/>
      <c r="SCF571" s="1430"/>
      <c r="SCG571" s="1430"/>
      <c r="SCH571" s="1430"/>
      <c r="SCI571" s="1430"/>
      <c r="SCJ571" s="1430"/>
      <c r="SCK571" s="1430"/>
      <c r="SCL571" s="1430"/>
      <c r="SCM571" s="1430"/>
      <c r="SCN571" s="1430"/>
      <c r="SCO571" s="1430"/>
      <c r="SCP571" s="1430"/>
      <c r="SCQ571" s="1430"/>
      <c r="SCR571" s="1430"/>
      <c r="SCS571" s="1430"/>
      <c r="SCT571" s="1430"/>
      <c r="SCU571" s="1430"/>
      <c r="SCV571" s="1430"/>
      <c r="SCW571" s="1430"/>
      <c r="SCX571" s="1430"/>
      <c r="SCY571" s="1430"/>
      <c r="SCZ571" s="1430"/>
      <c r="SDA571" s="1430"/>
      <c r="SDB571" s="1430"/>
      <c r="SDC571" s="1430"/>
      <c r="SDD571" s="1430"/>
      <c r="SDE571" s="1430"/>
      <c r="SDF571" s="1430"/>
      <c r="SDG571" s="1430"/>
      <c r="SDH571" s="1430"/>
      <c r="SDI571" s="1430"/>
      <c r="SDJ571" s="1430"/>
      <c r="SDK571" s="1430"/>
      <c r="SDL571" s="1430"/>
      <c r="SDM571" s="1430"/>
      <c r="SDN571" s="1430"/>
      <c r="SDO571" s="1430"/>
      <c r="SDP571" s="1430"/>
      <c r="SDQ571" s="1430"/>
      <c r="SDR571" s="1430"/>
      <c r="SDS571" s="1430"/>
      <c r="SDT571" s="1430"/>
      <c r="SDU571" s="1430"/>
      <c r="SDV571" s="1430"/>
      <c r="SDW571" s="1430"/>
      <c r="SDX571" s="1430"/>
      <c r="SDY571" s="1430"/>
      <c r="SDZ571" s="1430"/>
      <c r="SEA571" s="1430"/>
      <c r="SEB571" s="1430"/>
      <c r="SEC571" s="1430"/>
      <c r="SED571" s="1430"/>
      <c r="SEE571" s="1430"/>
      <c r="SEF571" s="1430"/>
      <c r="SEG571" s="1430"/>
      <c r="SEH571" s="1430"/>
      <c r="SEI571" s="1430"/>
      <c r="SEJ571" s="1430"/>
      <c r="SEK571" s="1430"/>
      <c r="SEL571" s="1430"/>
      <c r="SEM571" s="1430"/>
      <c r="SEN571" s="1430"/>
      <c r="SEO571" s="1430"/>
      <c r="SEP571" s="1430"/>
      <c r="SEQ571" s="1430"/>
      <c r="SER571" s="1430"/>
      <c r="SES571" s="1430"/>
      <c r="SET571" s="1430"/>
      <c r="SEU571" s="1430"/>
      <c r="SEV571" s="1430"/>
      <c r="SEW571" s="1430"/>
      <c r="SEX571" s="1430"/>
      <c r="SEY571" s="1430"/>
      <c r="SEZ571" s="1430"/>
      <c r="SFA571" s="1430"/>
      <c r="SFB571" s="1430"/>
      <c r="SFC571" s="1430"/>
      <c r="SFD571" s="1430"/>
      <c r="SFE571" s="1430"/>
      <c r="SFF571" s="1430"/>
      <c r="SFG571" s="1430"/>
      <c r="SFH571" s="1430"/>
      <c r="SFI571" s="1430"/>
      <c r="SFJ571" s="1430"/>
      <c r="SFK571" s="1430"/>
      <c r="SFL571" s="1430"/>
      <c r="SFM571" s="1430"/>
      <c r="SFN571" s="1430"/>
      <c r="SFO571" s="1430"/>
      <c r="SFP571" s="1430"/>
      <c r="SFQ571" s="1430"/>
      <c r="SFR571" s="1430"/>
      <c r="SFS571" s="1430"/>
      <c r="SFT571" s="1430"/>
      <c r="SFU571" s="1430"/>
      <c r="SFV571" s="1430"/>
      <c r="SFW571" s="1430"/>
      <c r="SFX571" s="1430"/>
      <c r="SFY571" s="1430"/>
      <c r="SFZ571" s="1430"/>
      <c r="SGA571" s="1430"/>
      <c r="SGB571" s="1430"/>
      <c r="SGC571" s="1430"/>
      <c r="SGD571" s="1430"/>
      <c r="SGE571" s="1430"/>
      <c r="SGF571" s="1430"/>
      <c r="SGG571" s="1430"/>
      <c r="SGH571" s="1430"/>
      <c r="SGI571" s="1430"/>
      <c r="SGJ571" s="1430"/>
      <c r="SGK571" s="1430"/>
      <c r="SGL571" s="1430"/>
      <c r="SGM571" s="1430"/>
      <c r="SGN571" s="1430"/>
      <c r="SGO571" s="1430"/>
      <c r="SGP571" s="1430"/>
      <c r="SGQ571" s="1430"/>
      <c r="SGR571" s="1430"/>
      <c r="SGS571" s="1430"/>
      <c r="SGT571" s="1430"/>
      <c r="SGU571" s="1430"/>
      <c r="SGV571" s="1430"/>
      <c r="SGW571" s="1430"/>
      <c r="SGX571" s="1430"/>
      <c r="SGY571" s="1430"/>
      <c r="SGZ571" s="1430"/>
      <c r="SHA571" s="1430"/>
      <c r="SHB571" s="1430"/>
      <c r="SHC571" s="1430"/>
      <c r="SHD571" s="1430"/>
      <c r="SHE571" s="1430"/>
      <c r="SHF571" s="1430"/>
      <c r="SHG571" s="1430"/>
      <c r="SHH571" s="1430"/>
      <c r="SHI571" s="1430"/>
      <c r="SHJ571" s="1430"/>
      <c r="SHK571" s="1430"/>
      <c r="SHL571" s="1430"/>
      <c r="SHM571" s="1430"/>
      <c r="SHN571" s="1430"/>
      <c r="SHO571" s="1430"/>
      <c r="SHP571" s="1430"/>
      <c r="SHQ571" s="1430"/>
      <c r="SHR571" s="1430"/>
      <c r="SHS571" s="1430"/>
      <c r="SHT571" s="1430"/>
      <c r="SHU571" s="1430"/>
      <c r="SHV571" s="1430"/>
      <c r="SHW571" s="1430"/>
      <c r="SHX571" s="1430"/>
      <c r="SHY571" s="1430"/>
      <c r="SHZ571" s="1430"/>
      <c r="SIA571" s="1430"/>
      <c r="SIB571" s="1430"/>
      <c r="SIC571" s="1430"/>
      <c r="SID571" s="1430"/>
      <c r="SIE571" s="1430"/>
      <c r="SIF571" s="1430"/>
      <c r="SIG571" s="1430"/>
      <c r="SIH571" s="1430"/>
      <c r="SII571" s="1430"/>
      <c r="SIJ571" s="1430"/>
      <c r="SIK571" s="1430"/>
      <c r="SIL571" s="1430"/>
      <c r="SIM571" s="1430"/>
      <c r="SIN571" s="1430"/>
      <c r="SIO571" s="1430"/>
      <c r="SIP571" s="1430"/>
      <c r="SIQ571" s="1430"/>
      <c r="SIR571" s="1430"/>
      <c r="SIS571" s="1430"/>
      <c r="SIT571" s="1430"/>
      <c r="SIU571" s="1430"/>
      <c r="SIV571" s="1430"/>
      <c r="SIW571" s="1430"/>
      <c r="SIX571" s="1430"/>
      <c r="SIY571" s="1430"/>
      <c r="SIZ571" s="1430"/>
      <c r="SJA571" s="1430"/>
      <c r="SJB571" s="1430"/>
      <c r="SJC571" s="1430"/>
      <c r="SJD571" s="1430"/>
      <c r="SJE571" s="1430"/>
      <c r="SJF571" s="1430"/>
      <c r="SJG571" s="1430"/>
      <c r="SJH571" s="1430"/>
      <c r="SJI571" s="1430"/>
      <c r="SJJ571" s="1430"/>
      <c r="SJK571" s="1430"/>
      <c r="SJL571" s="1430"/>
      <c r="SJM571" s="1430"/>
      <c r="SJN571" s="1430"/>
      <c r="SJO571" s="1430"/>
      <c r="SJP571" s="1430"/>
      <c r="SJQ571" s="1430"/>
      <c r="SJR571" s="1430"/>
      <c r="SJS571" s="1430"/>
      <c r="SJT571" s="1430"/>
      <c r="SJU571" s="1430"/>
      <c r="SJV571" s="1430"/>
      <c r="SJW571" s="1430"/>
      <c r="SJX571" s="1430"/>
      <c r="SJY571" s="1430"/>
      <c r="SJZ571" s="1430"/>
      <c r="SKA571" s="1430"/>
      <c r="SKB571" s="1430"/>
      <c r="SKC571" s="1430"/>
      <c r="SKD571" s="1430"/>
      <c r="SKE571" s="1430"/>
      <c r="SKF571" s="1430"/>
      <c r="SKG571" s="1430"/>
      <c r="SKH571" s="1430"/>
      <c r="SKI571" s="1430"/>
      <c r="SKJ571" s="1430"/>
      <c r="SKK571" s="1430"/>
      <c r="SKL571" s="1430"/>
      <c r="SKM571" s="1430"/>
      <c r="SKN571" s="1430"/>
      <c r="SKO571" s="1430"/>
      <c r="SKP571" s="1430"/>
      <c r="SKQ571" s="1430"/>
      <c r="SKR571" s="1430"/>
      <c r="SKS571" s="1430"/>
      <c r="SKT571" s="1430"/>
      <c r="SKU571" s="1430"/>
      <c r="SKV571" s="1430"/>
      <c r="SKW571" s="1430"/>
      <c r="SKX571" s="1430"/>
      <c r="SKY571" s="1430"/>
      <c r="SKZ571" s="1430"/>
      <c r="SLA571" s="1430"/>
      <c r="SLB571" s="1430"/>
      <c r="SLC571" s="1430"/>
      <c r="SLD571" s="1430"/>
      <c r="SLE571" s="1430"/>
      <c r="SLF571" s="1430"/>
      <c r="SLG571" s="1430"/>
      <c r="SLH571" s="1430"/>
      <c r="SLI571" s="1430"/>
      <c r="SLJ571" s="1430"/>
      <c r="SLK571" s="1430"/>
      <c r="SLL571" s="1430"/>
      <c r="SLM571" s="1430"/>
      <c r="SLN571" s="1430"/>
      <c r="SLO571" s="1430"/>
      <c r="SLP571" s="1430"/>
      <c r="SLQ571" s="1430"/>
      <c r="SLR571" s="1430"/>
      <c r="SLS571" s="1430"/>
      <c r="SLT571" s="1430"/>
      <c r="SLU571" s="1430"/>
      <c r="SLV571" s="1430"/>
      <c r="SLW571" s="1430"/>
      <c r="SLX571" s="1430"/>
      <c r="SLY571" s="1430"/>
      <c r="SLZ571" s="1430"/>
      <c r="SMA571" s="1430"/>
      <c r="SMB571" s="1430"/>
      <c r="SMC571" s="1430"/>
      <c r="SMD571" s="1430"/>
      <c r="SME571" s="1430"/>
      <c r="SMF571" s="1430"/>
      <c r="SMG571" s="1430"/>
      <c r="SMH571" s="1430"/>
      <c r="SMI571" s="1430"/>
      <c r="SMJ571" s="1430"/>
      <c r="SMK571" s="1430"/>
      <c r="SML571" s="1430"/>
      <c r="SMM571" s="1430"/>
      <c r="SMN571" s="1430"/>
      <c r="SMO571" s="1430"/>
      <c r="SMP571" s="1430"/>
      <c r="SMQ571" s="1430"/>
      <c r="SMR571" s="1430"/>
      <c r="SMS571" s="1430"/>
      <c r="SMT571" s="1430"/>
      <c r="SMU571" s="1430"/>
      <c r="SMV571" s="1430"/>
      <c r="SMW571" s="1430"/>
      <c r="SMX571" s="1430"/>
      <c r="SMY571" s="1430"/>
      <c r="SMZ571" s="1430"/>
      <c r="SNA571" s="1430"/>
      <c r="SNB571" s="1430"/>
      <c r="SNC571" s="1430"/>
      <c r="SND571" s="1430"/>
      <c r="SNE571" s="1430"/>
      <c r="SNF571" s="1430"/>
      <c r="SNG571" s="1430"/>
      <c r="SNH571" s="1430"/>
      <c r="SNI571" s="1430"/>
      <c r="SNJ571" s="1430"/>
      <c r="SNK571" s="1430"/>
      <c r="SNL571" s="1430"/>
      <c r="SNM571" s="1430"/>
      <c r="SNN571" s="1430"/>
      <c r="SNO571" s="1430"/>
      <c r="SNP571" s="1430"/>
      <c r="SNQ571" s="1430"/>
      <c r="SNR571" s="1430"/>
      <c r="SNS571" s="1430"/>
      <c r="SNT571" s="1430"/>
      <c r="SNU571" s="1430"/>
      <c r="SNV571" s="1430"/>
      <c r="SNW571" s="1430"/>
      <c r="SNX571" s="1430"/>
      <c r="SNY571" s="1430"/>
      <c r="SNZ571" s="1430"/>
      <c r="SOA571" s="1430"/>
      <c r="SOB571" s="1430"/>
      <c r="SOC571" s="1430"/>
      <c r="SOD571" s="1430"/>
      <c r="SOE571" s="1430"/>
      <c r="SOF571" s="1430"/>
      <c r="SOG571" s="1430"/>
      <c r="SOH571" s="1430"/>
      <c r="SOI571" s="1430"/>
      <c r="SOJ571" s="1430"/>
      <c r="SOK571" s="1430"/>
      <c r="SOL571" s="1430"/>
      <c r="SOM571" s="1430"/>
      <c r="SON571" s="1430"/>
      <c r="SOO571" s="1430"/>
      <c r="SOP571" s="1430"/>
      <c r="SOQ571" s="1430"/>
      <c r="SOR571" s="1430"/>
      <c r="SOS571" s="1430"/>
      <c r="SOT571" s="1430"/>
      <c r="SOU571" s="1430"/>
      <c r="SOV571" s="1430"/>
      <c r="SOW571" s="1430"/>
      <c r="SOX571" s="1430"/>
      <c r="SOY571" s="1430"/>
      <c r="SOZ571" s="1430"/>
      <c r="SPA571" s="1430"/>
      <c r="SPB571" s="1430"/>
      <c r="SPC571" s="1430"/>
      <c r="SPD571" s="1430"/>
      <c r="SPE571" s="1430"/>
      <c r="SPF571" s="1430"/>
      <c r="SPG571" s="1430"/>
      <c r="SPH571" s="1430"/>
      <c r="SPI571" s="1430"/>
      <c r="SPJ571" s="1430"/>
      <c r="SPK571" s="1430"/>
      <c r="SPL571" s="1430"/>
      <c r="SPM571" s="1430"/>
      <c r="SPN571" s="1430"/>
      <c r="SPO571" s="1430"/>
      <c r="SPP571" s="1430"/>
      <c r="SPQ571" s="1430"/>
      <c r="SPR571" s="1430"/>
      <c r="SPS571" s="1430"/>
      <c r="SPT571" s="1430"/>
      <c r="SPU571" s="1430"/>
      <c r="SPV571" s="1430"/>
      <c r="SPW571" s="1430"/>
      <c r="SPX571" s="1430"/>
      <c r="SPY571" s="1430"/>
      <c r="SPZ571" s="1430"/>
      <c r="SQA571" s="1430"/>
      <c r="SQB571" s="1430"/>
      <c r="SQC571" s="1430"/>
      <c r="SQD571" s="1430"/>
      <c r="SQE571" s="1430"/>
      <c r="SQF571" s="1430"/>
      <c r="SQG571" s="1430"/>
      <c r="SQH571" s="1430"/>
      <c r="SQI571" s="1430"/>
      <c r="SQJ571" s="1430"/>
      <c r="SQK571" s="1430"/>
      <c r="SQL571" s="1430"/>
      <c r="SQM571" s="1430"/>
      <c r="SQN571" s="1430"/>
      <c r="SQO571" s="1430"/>
      <c r="SQP571" s="1430"/>
      <c r="SQQ571" s="1430"/>
      <c r="SQR571" s="1430"/>
      <c r="SQS571" s="1430"/>
      <c r="SQT571" s="1430"/>
      <c r="SQU571" s="1430"/>
      <c r="SQV571" s="1430"/>
      <c r="SQW571" s="1430"/>
      <c r="SQX571" s="1430"/>
      <c r="SQY571" s="1430"/>
      <c r="SQZ571" s="1430"/>
      <c r="SRA571" s="1430"/>
      <c r="SRB571" s="1430"/>
      <c r="SRC571" s="1430"/>
      <c r="SRD571" s="1430"/>
      <c r="SRE571" s="1430"/>
      <c r="SRF571" s="1430"/>
      <c r="SRG571" s="1430"/>
      <c r="SRH571" s="1430"/>
      <c r="SRI571" s="1430"/>
      <c r="SRJ571" s="1430"/>
      <c r="SRK571" s="1430"/>
      <c r="SRL571" s="1430"/>
      <c r="SRM571" s="1430"/>
      <c r="SRN571" s="1430"/>
      <c r="SRO571" s="1430"/>
      <c r="SRP571" s="1430"/>
      <c r="SRQ571" s="1430"/>
      <c r="SRR571" s="1430"/>
      <c r="SRS571" s="1430"/>
      <c r="SRT571" s="1430"/>
      <c r="SRU571" s="1430"/>
      <c r="SRV571" s="1430"/>
      <c r="SRW571" s="1430"/>
      <c r="SRX571" s="1430"/>
      <c r="SRY571" s="1430"/>
      <c r="SRZ571" s="1430"/>
      <c r="SSA571" s="1430"/>
      <c r="SSB571" s="1430"/>
      <c r="SSC571" s="1430"/>
      <c r="SSD571" s="1430"/>
      <c r="SSE571" s="1430"/>
      <c r="SSF571" s="1430"/>
      <c r="SSG571" s="1430"/>
      <c r="SSH571" s="1430"/>
      <c r="SSI571" s="1430"/>
      <c r="SSJ571" s="1430"/>
      <c r="SSK571" s="1430"/>
      <c r="SSL571" s="1430"/>
      <c r="SSM571" s="1430"/>
      <c r="SSN571" s="1430"/>
      <c r="SSO571" s="1430"/>
      <c r="SSP571" s="1430"/>
      <c r="SSQ571" s="1430"/>
      <c r="SSR571" s="1430"/>
      <c r="SSS571" s="1430"/>
      <c r="SST571" s="1430"/>
      <c r="SSU571" s="1430"/>
      <c r="SSV571" s="1430"/>
      <c r="SSW571" s="1430"/>
      <c r="SSX571" s="1430"/>
      <c r="SSY571" s="1430"/>
      <c r="SSZ571" s="1430"/>
      <c r="STA571" s="1430"/>
      <c r="STB571" s="1430"/>
      <c r="STC571" s="1430"/>
      <c r="STD571" s="1430"/>
      <c r="STE571" s="1430"/>
      <c r="STF571" s="1430"/>
      <c r="STG571" s="1430"/>
      <c r="STH571" s="1430"/>
      <c r="STI571" s="1430"/>
      <c r="STJ571" s="1430"/>
      <c r="STK571" s="1430"/>
      <c r="STL571" s="1430"/>
      <c r="STM571" s="1430"/>
      <c r="STN571" s="1430"/>
      <c r="STO571" s="1430"/>
      <c r="STP571" s="1430"/>
      <c r="STQ571" s="1430"/>
      <c r="STR571" s="1430"/>
      <c r="STS571" s="1430"/>
      <c r="STT571" s="1430"/>
      <c r="STU571" s="1430"/>
      <c r="STV571" s="1430"/>
      <c r="STW571" s="1430"/>
      <c r="STX571" s="1430"/>
      <c r="STY571" s="1430"/>
      <c r="STZ571" s="1430"/>
      <c r="SUA571" s="1430"/>
      <c r="SUB571" s="1430"/>
      <c r="SUC571" s="1430"/>
      <c r="SUD571" s="1430"/>
      <c r="SUE571" s="1430"/>
      <c r="SUF571" s="1430"/>
      <c r="SUG571" s="1430"/>
      <c r="SUH571" s="1430"/>
      <c r="SUI571" s="1430"/>
      <c r="SUJ571" s="1430"/>
      <c r="SUK571" s="1430"/>
      <c r="SUL571" s="1430"/>
      <c r="SUM571" s="1430"/>
      <c r="SUN571" s="1430"/>
      <c r="SUO571" s="1430"/>
      <c r="SUP571" s="1430"/>
      <c r="SUQ571" s="1430"/>
      <c r="SUR571" s="1430"/>
      <c r="SUS571" s="1430"/>
      <c r="SUT571" s="1430"/>
      <c r="SUU571" s="1430"/>
      <c r="SUV571" s="1430"/>
      <c r="SUW571" s="1430"/>
      <c r="SUX571" s="1430"/>
      <c r="SUY571" s="1430"/>
      <c r="SUZ571" s="1430"/>
      <c r="SVA571" s="1430"/>
      <c r="SVB571" s="1430"/>
      <c r="SVC571" s="1430"/>
      <c r="SVD571" s="1430"/>
      <c r="SVE571" s="1430"/>
      <c r="SVF571" s="1430"/>
      <c r="SVG571" s="1430"/>
      <c r="SVH571" s="1430"/>
      <c r="SVI571" s="1430"/>
      <c r="SVJ571" s="1430"/>
      <c r="SVK571" s="1430"/>
      <c r="SVL571" s="1430"/>
      <c r="SVM571" s="1430"/>
      <c r="SVN571" s="1430"/>
      <c r="SVO571" s="1430"/>
      <c r="SVP571" s="1430"/>
      <c r="SVQ571" s="1430"/>
      <c r="SVR571" s="1430"/>
      <c r="SVS571" s="1430"/>
      <c r="SVT571" s="1430"/>
      <c r="SVU571" s="1430"/>
      <c r="SVV571" s="1430"/>
      <c r="SVW571" s="1430"/>
      <c r="SVX571" s="1430"/>
      <c r="SVY571" s="1430"/>
      <c r="SVZ571" s="1430"/>
      <c r="SWA571" s="1430"/>
      <c r="SWB571" s="1430"/>
      <c r="SWC571" s="1430"/>
      <c r="SWD571" s="1430"/>
      <c r="SWE571" s="1430"/>
      <c r="SWF571" s="1430"/>
      <c r="SWG571" s="1430"/>
      <c r="SWH571" s="1430"/>
      <c r="SWI571" s="1430"/>
      <c r="SWJ571" s="1430"/>
      <c r="SWK571" s="1430"/>
      <c r="SWL571" s="1430"/>
      <c r="SWM571" s="1430"/>
      <c r="SWN571" s="1430"/>
      <c r="SWO571" s="1430"/>
      <c r="SWP571" s="1430"/>
      <c r="SWQ571" s="1430"/>
      <c r="SWR571" s="1430"/>
      <c r="SWS571" s="1430"/>
      <c r="SWT571" s="1430"/>
      <c r="SWU571" s="1430"/>
      <c r="SWV571" s="1430"/>
      <c r="SWW571" s="1430"/>
      <c r="SWX571" s="1430"/>
      <c r="SWY571" s="1430"/>
      <c r="SWZ571" s="1430"/>
      <c r="SXA571" s="1430"/>
      <c r="SXB571" s="1430"/>
      <c r="SXC571" s="1430"/>
      <c r="SXD571" s="1430"/>
      <c r="SXE571" s="1430"/>
      <c r="SXF571" s="1430"/>
      <c r="SXG571" s="1430"/>
      <c r="SXH571" s="1430"/>
      <c r="SXI571" s="1430"/>
      <c r="SXJ571" s="1430"/>
      <c r="SXK571" s="1430"/>
      <c r="SXL571" s="1430"/>
      <c r="SXM571" s="1430"/>
      <c r="SXN571" s="1430"/>
      <c r="SXO571" s="1430"/>
      <c r="SXP571" s="1430"/>
      <c r="SXQ571" s="1430"/>
      <c r="SXR571" s="1430"/>
      <c r="SXS571" s="1430"/>
      <c r="SXT571" s="1430"/>
      <c r="SXU571" s="1430"/>
      <c r="SXV571" s="1430"/>
      <c r="SXW571" s="1430"/>
      <c r="SXX571" s="1430"/>
      <c r="SXY571" s="1430"/>
      <c r="SXZ571" s="1430"/>
      <c r="SYA571" s="1430"/>
      <c r="SYB571" s="1430"/>
      <c r="SYC571" s="1430"/>
      <c r="SYD571" s="1430"/>
      <c r="SYE571" s="1430"/>
      <c r="SYF571" s="1430"/>
      <c r="SYG571" s="1430"/>
      <c r="SYH571" s="1430"/>
      <c r="SYI571" s="1430"/>
      <c r="SYJ571" s="1430"/>
      <c r="SYK571" s="1430"/>
      <c r="SYL571" s="1430"/>
      <c r="SYM571" s="1430"/>
      <c r="SYN571" s="1430"/>
      <c r="SYO571" s="1430"/>
      <c r="SYP571" s="1430"/>
      <c r="SYQ571" s="1430"/>
      <c r="SYR571" s="1430"/>
      <c r="SYS571" s="1430"/>
      <c r="SYT571" s="1430"/>
      <c r="SYU571" s="1430"/>
      <c r="SYV571" s="1430"/>
      <c r="SYW571" s="1430"/>
      <c r="SYX571" s="1430"/>
      <c r="SYY571" s="1430"/>
      <c r="SYZ571" s="1430"/>
      <c r="SZA571" s="1430"/>
      <c r="SZB571" s="1430"/>
      <c r="SZC571" s="1430"/>
      <c r="SZD571" s="1430"/>
      <c r="SZE571" s="1430"/>
      <c r="SZF571" s="1430"/>
      <c r="SZG571" s="1430"/>
      <c r="SZH571" s="1430"/>
      <c r="SZI571" s="1430"/>
      <c r="SZJ571" s="1430"/>
      <c r="SZK571" s="1430"/>
      <c r="SZL571" s="1430"/>
      <c r="SZM571" s="1430"/>
      <c r="SZN571" s="1430"/>
      <c r="SZO571" s="1430"/>
      <c r="SZP571" s="1430"/>
      <c r="SZQ571" s="1430"/>
      <c r="SZR571" s="1430"/>
      <c r="SZS571" s="1430"/>
      <c r="SZT571" s="1430"/>
      <c r="SZU571" s="1430"/>
      <c r="SZV571" s="1430"/>
      <c r="SZW571" s="1430"/>
      <c r="SZX571" s="1430"/>
      <c r="SZY571" s="1430"/>
      <c r="SZZ571" s="1430"/>
      <c r="TAA571" s="1430"/>
      <c r="TAB571" s="1430"/>
      <c r="TAC571" s="1430"/>
      <c r="TAD571" s="1430"/>
      <c r="TAE571" s="1430"/>
      <c r="TAF571" s="1430"/>
      <c r="TAG571" s="1430"/>
      <c r="TAH571" s="1430"/>
      <c r="TAI571" s="1430"/>
      <c r="TAJ571" s="1430"/>
      <c r="TAK571" s="1430"/>
      <c r="TAL571" s="1430"/>
      <c r="TAM571" s="1430"/>
      <c r="TAN571" s="1430"/>
      <c r="TAO571" s="1430"/>
      <c r="TAP571" s="1430"/>
      <c r="TAQ571" s="1430"/>
      <c r="TAR571" s="1430"/>
      <c r="TAS571" s="1430"/>
      <c r="TAT571" s="1430"/>
      <c r="TAU571" s="1430"/>
      <c r="TAV571" s="1430"/>
      <c r="TAW571" s="1430"/>
      <c r="TAX571" s="1430"/>
      <c r="TAY571" s="1430"/>
      <c r="TAZ571" s="1430"/>
      <c r="TBA571" s="1430"/>
      <c r="TBB571" s="1430"/>
      <c r="TBC571" s="1430"/>
      <c r="TBD571" s="1430"/>
      <c r="TBE571" s="1430"/>
      <c r="TBF571" s="1430"/>
      <c r="TBG571" s="1430"/>
      <c r="TBH571" s="1430"/>
      <c r="TBI571" s="1430"/>
      <c r="TBJ571" s="1430"/>
      <c r="TBK571" s="1430"/>
      <c r="TBL571" s="1430"/>
      <c r="TBM571" s="1430"/>
      <c r="TBN571" s="1430"/>
      <c r="TBO571" s="1430"/>
      <c r="TBP571" s="1430"/>
      <c r="TBQ571" s="1430"/>
      <c r="TBR571" s="1430"/>
      <c r="TBS571" s="1430"/>
      <c r="TBT571" s="1430"/>
      <c r="TBU571" s="1430"/>
      <c r="TBV571" s="1430"/>
      <c r="TBW571" s="1430"/>
      <c r="TBX571" s="1430"/>
      <c r="TBY571" s="1430"/>
      <c r="TBZ571" s="1430"/>
      <c r="TCA571" s="1430"/>
      <c r="TCB571" s="1430"/>
      <c r="TCC571" s="1430"/>
      <c r="TCD571" s="1430"/>
      <c r="TCE571" s="1430"/>
      <c r="TCF571" s="1430"/>
      <c r="TCG571" s="1430"/>
      <c r="TCH571" s="1430"/>
      <c r="TCI571" s="1430"/>
      <c r="TCJ571" s="1430"/>
      <c r="TCK571" s="1430"/>
      <c r="TCL571" s="1430"/>
      <c r="TCM571" s="1430"/>
      <c r="TCN571" s="1430"/>
      <c r="TCO571" s="1430"/>
      <c r="TCP571" s="1430"/>
      <c r="TCQ571" s="1430"/>
      <c r="TCR571" s="1430"/>
      <c r="TCS571" s="1430"/>
      <c r="TCT571" s="1430"/>
      <c r="TCU571" s="1430"/>
      <c r="TCV571" s="1430"/>
      <c r="TCW571" s="1430"/>
      <c r="TCX571" s="1430"/>
      <c r="TCY571" s="1430"/>
      <c r="TCZ571" s="1430"/>
      <c r="TDA571" s="1430"/>
      <c r="TDB571" s="1430"/>
      <c r="TDC571" s="1430"/>
      <c r="TDD571" s="1430"/>
      <c r="TDE571" s="1430"/>
      <c r="TDF571" s="1430"/>
      <c r="TDG571" s="1430"/>
      <c r="TDH571" s="1430"/>
      <c r="TDI571" s="1430"/>
      <c r="TDJ571" s="1430"/>
      <c r="TDK571" s="1430"/>
      <c r="TDL571" s="1430"/>
      <c r="TDM571" s="1430"/>
      <c r="TDN571" s="1430"/>
      <c r="TDO571" s="1430"/>
      <c r="TDP571" s="1430"/>
      <c r="TDQ571" s="1430"/>
      <c r="TDR571" s="1430"/>
      <c r="TDS571" s="1430"/>
      <c r="TDT571" s="1430"/>
      <c r="TDU571" s="1430"/>
      <c r="TDV571" s="1430"/>
      <c r="TDW571" s="1430"/>
      <c r="TDX571" s="1430"/>
      <c r="TDY571" s="1430"/>
      <c r="TDZ571" s="1430"/>
      <c r="TEA571" s="1430"/>
      <c r="TEB571" s="1430"/>
      <c r="TEC571" s="1430"/>
      <c r="TED571" s="1430"/>
      <c r="TEE571" s="1430"/>
      <c r="TEF571" s="1430"/>
      <c r="TEG571" s="1430"/>
      <c r="TEH571" s="1430"/>
      <c r="TEI571" s="1430"/>
      <c r="TEJ571" s="1430"/>
      <c r="TEK571" s="1430"/>
      <c r="TEL571" s="1430"/>
      <c r="TEM571" s="1430"/>
      <c r="TEN571" s="1430"/>
      <c r="TEO571" s="1430"/>
      <c r="TEP571" s="1430"/>
      <c r="TEQ571" s="1430"/>
      <c r="TER571" s="1430"/>
      <c r="TES571" s="1430"/>
      <c r="TET571" s="1430"/>
      <c r="TEU571" s="1430"/>
      <c r="TEV571" s="1430"/>
      <c r="TEW571" s="1430"/>
      <c r="TEX571" s="1430"/>
      <c r="TEY571" s="1430"/>
      <c r="TEZ571" s="1430"/>
      <c r="TFA571" s="1430"/>
      <c r="TFB571" s="1430"/>
      <c r="TFC571" s="1430"/>
      <c r="TFD571" s="1430"/>
      <c r="TFE571" s="1430"/>
      <c r="TFF571" s="1430"/>
      <c r="TFG571" s="1430"/>
      <c r="TFH571" s="1430"/>
      <c r="TFI571" s="1430"/>
      <c r="TFJ571" s="1430"/>
      <c r="TFK571" s="1430"/>
      <c r="TFL571" s="1430"/>
      <c r="TFM571" s="1430"/>
      <c r="TFN571" s="1430"/>
      <c r="TFO571" s="1430"/>
      <c r="TFP571" s="1430"/>
      <c r="TFQ571" s="1430"/>
      <c r="TFR571" s="1430"/>
      <c r="TFS571" s="1430"/>
      <c r="TFT571" s="1430"/>
      <c r="TFU571" s="1430"/>
      <c r="TFV571" s="1430"/>
      <c r="TFW571" s="1430"/>
      <c r="TFX571" s="1430"/>
      <c r="TFY571" s="1430"/>
      <c r="TFZ571" s="1430"/>
      <c r="TGA571" s="1430"/>
      <c r="TGB571" s="1430"/>
      <c r="TGC571" s="1430"/>
      <c r="TGD571" s="1430"/>
      <c r="TGE571" s="1430"/>
      <c r="TGF571" s="1430"/>
      <c r="TGG571" s="1430"/>
      <c r="TGH571" s="1430"/>
      <c r="TGI571" s="1430"/>
      <c r="TGJ571" s="1430"/>
      <c r="TGK571" s="1430"/>
      <c r="TGL571" s="1430"/>
      <c r="TGM571" s="1430"/>
      <c r="TGN571" s="1430"/>
      <c r="TGO571" s="1430"/>
      <c r="TGP571" s="1430"/>
      <c r="TGQ571" s="1430"/>
      <c r="TGR571" s="1430"/>
      <c r="TGS571" s="1430"/>
      <c r="TGT571" s="1430"/>
      <c r="TGU571" s="1430"/>
      <c r="TGV571" s="1430"/>
      <c r="TGW571" s="1430"/>
      <c r="TGX571" s="1430"/>
      <c r="TGY571" s="1430"/>
      <c r="TGZ571" s="1430"/>
      <c r="THA571" s="1430"/>
      <c r="THB571" s="1430"/>
      <c r="THC571" s="1430"/>
      <c r="THD571" s="1430"/>
      <c r="THE571" s="1430"/>
      <c r="THF571" s="1430"/>
      <c r="THG571" s="1430"/>
      <c r="THH571" s="1430"/>
      <c r="THI571" s="1430"/>
      <c r="THJ571" s="1430"/>
      <c r="THK571" s="1430"/>
      <c r="THL571" s="1430"/>
      <c r="THM571" s="1430"/>
      <c r="THN571" s="1430"/>
      <c r="THO571" s="1430"/>
      <c r="THP571" s="1430"/>
      <c r="THQ571" s="1430"/>
      <c r="THR571" s="1430"/>
      <c r="THS571" s="1430"/>
      <c r="THT571" s="1430"/>
      <c r="THU571" s="1430"/>
      <c r="THV571" s="1430"/>
      <c r="THW571" s="1430"/>
      <c r="THX571" s="1430"/>
      <c r="THY571" s="1430"/>
      <c r="THZ571" s="1430"/>
      <c r="TIA571" s="1430"/>
      <c r="TIB571" s="1430"/>
      <c r="TIC571" s="1430"/>
      <c r="TID571" s="1430"/>
      <c r="TIE571" s="1430"/>
      <c r="TIF571" s="1430"/>
      <c r="TIG571" s="1430"/>
      <c r="TIH571" s="1430"/>
      <c r="TII571" s="1430"/>
      <c r="TIJ571" s="1430"/>
      <c r="TIK571" s="1430"/>
      <c r="TIL571" s="1430"/>
      <c r="TIM571" s="1430"/>
      <c r="TIN571" s="1430"/>
      <c r="TIO571" s="1430"/>
      <c r="TIP571" s="1430"/>
      <c r="TIQ571" s="1430"/>
      <c r="TIR571" s="1430"/>
      <c r="TIS571" s="1430"/>
      <c r="TIT571" s="1430"/>
      <c r="TIU571" s="1430"/>
      <c r="TIV571" s="1430"/>
      <c r="TIW571" s="1430"/>
      <c r="TIX571" s="1430"/>
      <c r="TIY571" s="1430"/>
      <c r="TIZ571" s="1430"/>
      <c r="TJA571" s="1430"/>
      <c r="TJB571" s="1430"/>
      <c r="TJC571" s="1430"/>
      <c r="TJD571" s="1430"/>
      <c r="TJE571" s="1430"/>
      <c r="TJF571" s="1430"/>
      <c r="TJG571" s="1430"/>
      <c r="TJH571" s="1430"/>
      <c r="TJI571" s="1430"/>
      <c r="TJJ571" s="1430"/>
      <c r="TJK571" s="1430"/>
      <c r="TJL571" s="1430"/>
      <c r="TJM571" s="1430"/>
      <c r="TJN571" s="1430"/>
      <c r="TJO571" s="1430"/>
      <c r="TJP571" s="1430"/>
      <c r="TJQ571" s="1430"/>
      <c r="TJR571" s="1430"/>
      <c r="TJS571" s="1430"/>
      <c r="TJT571" s="1430"/>
      <c r="TJU571" s="1430"/>
      <c r="TJV571" s="1430"/>
      <c r="TJW571" s="1430"/>
      <c r="TJX571" s="1430"/>
      <c r="TJY571" s="1430"/>
      <c r="TJZ571" s="1430"/>
      <c r="TKA571" s="1430"/>
      <c r="TKB571" s="1430"/>
      <c r="TKC571" s="1430"/>
      <c r="TKD571" s="1430"/>
      <c r="TKE571" s="1430"/>
      <c r="TKF571" s="1430"/>
      <c r="TKG571" s="1430"/>
      <c r="TKH571" s="1430"/>
      <c r="TKI571" s="1430"/>
      <c r="TKJ571" s="1430"/>
      <c r="TKK571" s="1430"/>
      <c r="TKL571" s="1430"/>
      <c r="TKM571" s="1430"/>
      <c r="TKN571" s="1430"/>
      <c r="TKO571" s="1430"/>
      <c r="TKP571" s="1430"/>
      <c r="TKQ571" s="1430"/>
      <c r="TKR571" s="1430"/>
      <c r="TKS571" s="1430"/>
      <c r="TKT571" s="1430"/>
      <c r="TKU571" s="1430"/>
      <c r="TKV571" s="1430"/>
      <c r="TKW571" s="1430"/>
      <c r="TKX571" s="1430"/>
      <c r="TKY571" s="1430"/>
      <c r="TKZ571" s="1430"/>
      <c r="TLA571" s="1430"/>
      <c r="TLB571" s="1430"/>
      <c r="TLC571" s="1430"/>
      <c r="TLD571" s="1430"/>
      <c r="TLE571" s="1430"/>
      <c r="TLF571" s="1430"/>
      <c r="TLG571" s="1430"/>
      <c r="TLH571" s="1430"/>
      <c r="TLI571" s="1430"/>
      <c r="TLJ571" s="1430"/>
      <c r="TLK571" s="1430"/>
      <c r="TLL571" s="1430"/>
      <c r="TLM571" s="1430"/>
      <c r="TLN571" s="1430"/>
      <c r="TLO571" s="1430"/>
      <c r="TLP571" s="1430"/>
      <c r="TLQ571" s="1430"/>
      <c r="TLR571" s="1430"/>
      <c r="TLS571" s="1430"/>
      <c r="TLT571" s="1430"/>
      <c r="TLU571" s="1430"/>
      <c r="TLV571" s="1430"/>
      <c r="TLW571" s="1430"/>
      <c r="TLX571" s="1430"/>
      <c r="TLY571" s="1430"/>
      <c r="TLZ571" s="1430"/>
      <c r="TMA571" s="1430"/>
      <c r="TMB571" s="1430"/>
      <c r="TMC571" s="1430"/>
      <c r="TMD571" s="1430"/>
      <c r="TME571" s="1430"/>
      <c r="TMF571" s="1430"/>
      <c r="TMG571" s="1430"/>
      <c r="TMH571" s="1430"/>
      <c r="TMI571" s="1430"/>
      <c r="TMJ571" s="1430"/>
      <c r="TMK571" s="1430"/>
      <c r="TML571" s="1430"/>
      <c r="TMM571" s="1430"/>
      <c r="TMN571" s="1430"/>
      <c r="TMO571" s="1430"/>
      <c r="TMP571" s="1430"/>
      <c r="TMQ571" s="1430"/>
      <c r="TMR571" s="1430"/>
      <c r="TMS571" s="1430"/>
      <c r="TMT571" s="1430"/>
      <c r="TMU571" s="1430"/>
      <c r="TMV571" s="1430"/>
      <c r="TMW571" s="1430"/>
      <c r="TMX571" s="1430"/>
      <c r="TMY571" s="1430"/>
      <c r="TMZ571" s="1430"/>
      <c r="TNA571" s="1430"/>
      <c r="TNB571" s="1430"/>
      <c r="TNC571" s="1430"/>
      <c r="TND571" s="1430"/>
      <c r="TNE571" s="1430"/>
      <c r="TNF571" s="1430"/>
      <c r="TNG571" s="1430"/>
      <c r="TNH571" s="1430"/>
      <c r="TNI571" s="1430"/>
      <c r="TNJ571" s="1430"/>
      <c r="TNK571" s="1430"/>
      <c r="TNL571" s="1430"/>
      <c r="TNM571" s="1430"/>
      <c r="TNN571" s="1430"/>
      <c r="TNO571" s="1430"/>
      <c r="TNP571" s="1430"/>
      <c r="TNQ571" s="1430"/>
      <c r="TNR571" s="1430"/>
      <c r="TNS571" s="1430"/>
      <c r="TNT571" s="1430"/>
      <c r="TNU571" s="1430"/>
      <c r="TNV571" s="1430"/>
      <c r="TNW571" s="1430"/>
      <c r="TNX571" s="1430"/>
      <c r="TNY571" s="1430"/>
      <c r="TNZ571" s="1430"/>
      <c r="TOA571" s="1430"/>
      <c r="TOB571" s="1430"/>
      <c r="TOC571" s="1430"/>
      <c r="TOD571" s="1430"/>
      <c r="TOE571" s="1430"/>
      <c r="TOF571" s="1430"/>
      <c r="TOG571" s="1430"/>
      <c r="TOH571" s="1430"/>
      <c r="TOI571" s="1430"/>
      <c r="TOJ571" s="1430"/>
      <c r="TOK571" s="1430"/>
      <c r="TOL571" s="1430"/>
      <c r="TOM571" s="1430"/>
      <c r="TON571" s="1430"/>
      <c r="TOO571" s="1430"/>
      <c r="TOP571" s="1430"/>
      <c r="TOQ571" s="1430"/>
      <c r="TOR571" s="1430"/>
      <c r="TOS571" s="1430"/>
      <c r="TOT571" s="1430"/>
      <c r="TOU571" s="1430"/>
      <c r="TOV571" s="1430"/>
      <c r="TOW571" s="1430"/>
      <c r="TOX571" s="1430"/>
      <c r="TOY571" s="1430"/>
      <c r="TOZ571" s="1430"/>
      <c r="TPA571" s="1430"/>
      <c r="TPB571" s="1430"/>
      <c r="TPC571" s="1430"/>
      <c r="TPD571" s="1430"/>
      <c r="TPE571" s="1430"/>
      <c r="TPF571" s="1430"/>
      <c r="TPG571" s="1430"/>
      <c r="TPH571" s="1430"/>
      <c r="TPI571" s="1430"/>
      <c r="TPJ571" s="1430"/>
      <c r="TPK571" s="1430"/>
      <c r="TPL571" s="1430"/>
      <c r="TPM571" s="1430"/>
      <c r="TPN571" s="1430"/>
      <c r="TPO571" s="1430"/>
      <c r="TPP571" s="1430"/>
      <c r="TPQ571" s="1430"/>
      <c r="TPR571" s="1430"/>
      <c r="TPS571" s="1430"/>
      <c r="TPT571" s="1430"/>
      <c r="TPU571" s="1430"/>
      <c r="TPV571" s="1430"/>
      <c r="TPW571" s="1430"/>
      <c r="TPX571" s="1430"/>
      <c r="TPY571" s="1430"/>
      <c r="TPZ571" s="1430"/>
      <c r="TQA571" s="1430"/>
      <c r="TQB571" s="1430"/>
      <c r="TQC571" s="1430"/>
      <c r="TQD571" s="1430"/>
      <c r="TQE571" s="1430"/>
      <c r="TQF571" s="1430"/>
      <c r="TQG571" s="1430"/>
      <c r="TQH571" s="1430"/>
      <c r="TQI571" s="1430"/>
      <c r="TQJ571" s="1430"/>
      <c r="TQK571" s="1430"/>
      <c r="TQL571" s="1430"/>
      <c r="TQM571" s="1430"/>
      <c r="TQN571" s="1430"/>
      <c r="TQO571" s="1430"/>
      <c r="TQP571" s="1430"/>
      <c r="TQQ571" s="1430"/>
      <c r="TQR571" s="1430"/>
      <c r="TQS571" s="1430"/>
      <c r="TQT571" s="1430"/>
      <c r="TQU571" s="1430"/>
      <c r="TQV571" s="1430"/>
      <c r="TQW571" s="1430"/>
      <c r="TQX571" s="1430"/>
      <c r="TQY571" s="1430"/>
      <c r="TQZ571" s="1430"/>
      <c r="TRA571" s="1430"/>
      <c r="TRB571" s="1430"/>
      <c r="TRC571" s="1430"/>
      <c r="TRD571" s="1430"/>
      <c r="TRE571" s="1430"/>
      <c r="TRF571" s="1430"/>
      <c r="TRG571" s="1430"/>
      <c r="TRH571" s="1430"/>
      <c r="TRI571" s="1430"/>
      <c r="TRJ571" s="1430"/>
      <c r="TRK571" s="1430"/>
      <c r="TRL571" s="1430"/>
      <c r="TRM571" s="1430"/>
      <c r="TRN571" s="1430"/>
      <c r="TRO571" s="1430"/>
      <c r="TRP571" s="1430"/>
      <c r="TRQ571" s="1430"/>
      <c r="TRR571" s="1430"/>
      <c r="TRS571" s="1430"/>
      <c r="TRT571" s="1430"/>
      <c r="TRU571" s="1430"/>
      <c r="TRV571" s="1430"/>
      <c r="TRW571" s="1430"/>
      <c r="TRX571" s="1430"/>
      <c r="TRY571" s="1430"/>
      <c r="TRZ571" s="1430"/>
      <c r="TSA571" s="1430"/>
      <c r="TSB571" s="1430"/>
      <c r="TSC571" s="1430"/>
      <c r="TSD571" s="1430"/>
      <c r="TSE571" s="1430"/>
      <c r="TSF571" s="1430"/>
      <c r="TSG571" s="1430"/>
      <c r="TSH571" s="1430"/>
      <c r="TSI571" s="1430"/>
      <c r="TSJ571" s="1430"/>
      <c r="TSK571" s="1430"/>
      <c r="TSL571" s="1430"/>
      <c r="TSM571" s="1430"/>
      <c r="TSN571" s="1430"/>
      <c r="TSO571" s="1430"/>
      <c r="TSP571" s="1430"/>
      <c r="TSQ571" s="1430"/>
      <c r="TSR571" s="1430"/>
      <c r="TSS571" s="1430"/>
      <c r="TST571" s="1430"/>
      <c r="TSU571" s="1430"/>
      <c r="TSV571" s="1430"/>
      <c r="TSW571" s="1430"/>
      <c r="TSX571" s="1430"/>
      <c r="TSY571" s="1430"/>
      <c r="TSZ571" s="1430"/>
      <c r="TTA571" s="1430"/>
      <c r="TTB571" s="1430"/>
      <c r="TTC571" s="1430"/>
      <c r="TTD571" s="1430"/>
      <c r="TTE571" s="1430"/>
      <c r="TTF571" s="1430"/>
      <c r="TTG571" s="1430"/>
      <c r="TTH571" s="1430"/>
      <c r="TTI571" s="1430"/>
      <c r="TTJ571" s="1430"/>
      <c r="TTK571" s="1430"/>
      <c r="TTL571" s="1430"/>
      <c r="TTM571" s="1430"/>
      <c r="TTN571" s="1430"/>
      <c r="TTO571" s="1430"/>
      <c r="TTP571" s="1430"/>
      <c r="TTQ571" s="1430"/>
      <c r="TTR571" s="1430"/>
      <c r="TTS571" s="1430"/>
      <c r="TTT571" s="1430"/>
      <c r="TTU571" s="1430"/>
      <c r="TTV571" s="1430"/>
      <c r="TTW571" s="1430"/>
      <c r="TTX571" s="1430"/>
      <c r="TTY571" s="1430"/>
      <c r="TTZ571" s="1430"/>
      <c r="TUA571" s="1430"/>
      <c r="TUB571" s="1430"/>
      <c r="TUC571" s="1430"/>
      <c r="TUD571" s="1430"/>
      <c r="TUE571" s="1430"/>
      <c r="TUF571" s="1430"/>
      <c r="TUG571" s="1430"/>
      <c r="TUH571" s="1430"/>
      <c r="TUI571" s="1430"/>
      <c r="TUJ571" s="1430"/>
      <c r="TUK571" s="1430"/>
      <c r="TUL571" s="1430"/>
      <c r="TUM571" s="1430"/>
      <c r="TUN571" s="1430"/>
      <c r="TUO571" s="1430"/>
      <c r="TUP571" s="1430"/>
      <c r="TUQ571" s="1430"/>
      <c r="TUR571" s="1430"/>
      <c r="TUS571" s="1430"/>
      <c r="TUT571" s="1430"/>
      <c r="TUU571" s="1430"/>
      <c r="TUV571" s="1430"/>
      <c r="TUW571" s="1430"/>
      <c r="TUX571" s="1430"/>
      <c r="TUY571" s="1430"/>
      <c r="TUZ571" s="1430"/>
      <c r="TVA571" s="1430"/>
      <c r="TVB571" s="1430"/>
      <c r="TVC571" s="1430"/>
      <c r="TVD571" s="1430"/>
      <c r="TVE571" s="1430"/>
      <c r="TVF571" s="1430"/>
      <c r="TVG571" s="1430"/>
      <c r="TVH571" s="1430"/>
      <c r="TVI571" s="1430"/>
      <c r="TVJ571" s="1430"/>
      <c r="TVK571" s="1430"/>
      <c r="TVL571" s="1430"/>
      <c r="TVM571" s="1430"/>
      <c r="TVN571" s="1430"/>
      <c r="TVO571" s="1430"/>
      <c r="TVP571" s="1430"/>
      <c r="TVQ571" s="1430"/>
      <c r="TVR571" s="1430"/>
      <c r="TVS571" s="1430"/>
      <c r="TVT571" s="1430"/>
      <c r="TVU571" s="1430"/>
      <c r="TVV571" s="1430"/>
      <c r="TVW571" s="1430"/>
      <c r="TVX571" s="1430"/>
      <c r="TVY571" s="1430"/>
      <c r="TVZ571" s="1430"/>
      <c r="TWA571" s="1430"/>
      <c r="TWB571" s="1430"/>
      <c r="TWC571" s="1430"/>
      <c r="TWD571" s="1430"/>
      <c r="TWE571" s="1430"/>
      <c r="TWF571" s="1430"/>
      <c r="TWG571" s="1430"/>
      <c r="TWH571" s="1430"/>
      <c r="TWI571" s="1430"/>
      <c r="TWJ571" s="1430"/>
      <c r="TWK571" s="1430"/>
      <c r="TWL571" s="1430"/>
      <c r="TWM571" s="1430"/>
      <c r="TWN571" s="1430"/>
      <c r="TWO571" s="1430"/>
      <c r="TWP571" s="1430"/>
      <c r="TWQ571" s="1430"/>
      <c r="TWR571" s="1430"/>
      <c r="TWS571" s="1430"/>
      <c r="TWT571" s="1430"/>
      <c r="TWU571" s="1430"/>
      <c r="TWV571" s="1430"/>
      <c r="TWW571" s="1430"/>
      <c r="TWX571" s="1430"/>
      <c r="TWY571" s="1430"/>
      <c r="TWZ571" s="1430"/>
      <c r="TXA571" s="1430"/>
      <c r="TXB571" s="1430"/>
      <c r="TXC571" s="1430"/>
      <c r="TXD571" s="1430"/>
      <c r="TXE571" s="1430"/>
      <c r="TXF571" s="1430"/>
      <c r="TXG571" s="1430"/>
      <c r="TXH571" s="1430"/>
      <c r="TXI571" s="1430"/>
      <c r="TXJ571" s="1430"/>
      <c r="TXK571" s="1430"/>
      <c r="TXL571" s="1430"/>
      <c r="TXM571" s="1430"/>
      <c r="TXN571" s="1430"/>
      <c r="TXO571" s="1430"/>
      <c r="TXP571" s="1430"/>
      <c r="TXQ571" s="1430"/>
      <c r="TXR571" s="1430"/>
      <c r="TXS571" s="1430"/>
      <c r="TXT571" s="1430"/>
      <c r="TXU571" s="1430"/>
      <c r="TXV571" s="1430"/>
      <c r="TXW571" s="1430"/>
      <c r="TXX571" s="1430"/>
      <c r="TXY571" s="1430"/>
      <c r="TXZ571" s="1430"/>
      <c r="TYA571" s="1430"/>
      <c r="TYB571" s="1430"/>
      <c r="TYC571" s="1430"/>
      <c r="TYD571" s="1430"/>
      <c r="TYE571" s="1430"/>
      <c r="TYF571" s="1430"/>
      <c r="TYG571" s="1430"/>
      <c r="TYH571" s="1430"/>
      <c r="TYI571" s="1430"/>
      <c r="TYJ571" s="1430"/>
      <c r="TYK571" s="1430"/>
      <c r="TYL571" s="1430"/>
      <c r="TYM571" s="1430"/>
      <c r="TYN571" s="1430"/>
      <c r="TYO571" s="1430"/>
      <c r="TYP571" s="1430"/>
      <c r="TYQ571" s="1430"/>
      <c r="TYR571" s="1430"/>
      <c r="TYS571" s="1430"/>
      <c r="TYT571" s="1430"/>
      <c r="TYU571" s="1430"/>
      <c r="TYV571" s="1430"/>
      <c r="TYW571" s="1430"/>
      <c r="TYX571" s="1430"/>
      <c r="TYY571" s="1430"/>
      <c r="TYZ571" s="1430"/>
      <c r="TZA571" s="1430"/>
      <c r="TZB571" s="1430"/>
      <c r="TZC571" s="1430"/>
      <c r="TZD571" s="1430"/>
      <c r="TZE571" s="1430"/>
      <c r="TZF571" s="1430"/>
      <c r="TZG571" s="1430"/>
      <c r="TZH571" s="1430"/>
      <c r="TZI571" s="1430"/>
      <c r="TZJ571" s="1430"/>
      <c r="TZK571" s="1430"/>
      <c r="TZL571" s="1430"/>
      <c r="TZM571" s="1430"/>
      <c r="TZN571" s="1430"/>
      <c r="TZO571" s="1430"/>
      <c r="TZP571" s="1430"/>
      <c r="TZQ571" s="1430"/>
      <c r="TZR571" s="1430"/>
      <c r="TZS571" s="1430"/>
      <c r="TZT571" s="1430"/>
      <c r="TZU571" s="1430"/>
      <c r="TZV571" s="1430"/>
      <c r="TZW571" s="1430"/>
      <c r="TZX571" s="1430"/>
      <c r="TZY571" s="1430"/>
      <c r="TZZ571" s="1430"/>
      <c r="UAA571" s="1430"/>
      <c r="UAB571" s="1430"/>
      <c r="UAC571" s="1430"/>
      <c r="UAD571" s="1430"/>
      <c r="UAE571" s="1430"/>
      <c r="UAF571" s="1430"/>
      <c r="UAG571" s="1430"/>
      <c r="UAH571" s="1430"/>
      <c r="UAI571" s="1430"/>
      <c r="UAJ571" s="1430"/>
      <c r="UAK571" s="1430"/>
      <c r="UAL571" s="1430"/>
      <c r="UAM571" s="1430"/>
      <c r="UAN571" s="1430"/>
      <c r="UAO571" s="1430"/>
      <c r="UAP571" s="1430"/>
      <c r="UAQ571" s="1430"/>
      <c r="UAR571" s="1430"/>
      <c r="UAS571" s="1430"/>
      <c r="UAT571" s="1430"/>
      <c r="UAU571" s="1430"/>
      <c r="UAV571" s="1430"/>
      <c r="UAW571" s="1430"/>
      <c r="UAX571" s="1430"/>
      <c r="UAY571" s="1430"/>
      <c r="UAZ571" s="1430"/>
      <c r="UBA571" s="1430"/>
      <c r="UBB571" s="1430"/>
      <c r="UBC571" s="1430"/>
      <c r="UBD571" s="1430"/>
      <c r="UBE571" s="1430"/>
      <c r="UBF571" s="1430"/>
      <c r="UBG571" s="1430"/>
      <c r="UBH571" s="1430"/>
      <c r="UBI571" s="1430"/>
      <c r="UBJ571" s="1430"/>
      <c r="UBK571" s="1430"/>
      <c r="UBL571" s="1430"/>
      <c r="UBM571" s="1430"/>
      <c r="UBN571" s="1430"/>
      <c r="UBO571" s="1430"/>
      <c r="UBP571" s="1430"/>
      <c r="UBQ571" s="1430"/>
      <c r="UBR571" s="1430"/>
      <c r="UBS571" s="1430"/>
      <c r="UBT571" s="1430"/>
      <c r="UBU571" s="1430"/>
      <c r="UBV571" s="1430"/>
      <c r="UBW571" s="1430"/>
      <c r="UBX571" s="1430"/>
      <c r="UBY571" s="1430"/>
      <c r="UBZ571" s="1430"/>
      <c r="UCA571" s="1430"/>
      <c r="UCB571" s="1430"/>
      <c r="UCC571" s="1430"/>
      <c r="UCD571" s="1430"/>
      <c r="UCE571" s="1430"/>
      <c r="UCF571" s="1430"/>
      <c r="UCG571" s="1430"/>
      <c r="UCH571" s="1430"/>
      <c r="UCI571" s="1430"/>
      <c r="UCJ571" s="1430"/>
      <c r="UCK571" s="1430"/>
      <c r="UCL571" s="1430"/>
      <c r="UCM571" s="1430"/>
      <c r="UCN571" s="1430"/>
      <c r="UCO571" s="1430"/>
      <c r="UCP571" s="1430"/>
      <c r="UCQ571" s="1430"/>
      <c r="UCR571" s="1430"/>
      <c r="UCS571" s="1430"/>
      <c r="UCT571" s="1430"/>
      <c r="UCU571" s="1430"/>
      <c r="UCV571" s="1430"/>
      <c r="UCW571" s="1430"/>
      <c r="UCX571" s="1430"/>
      <c r="UCY571" s="1430"/>
      <c r="UCZ571" s="1430"/>
      <c r="UDA571" s="1430"/>
      <c r="UDB571" s="1430"/>
      <c r="UDC571" s="1430"/>
      <c r="UDD571" s="1430"/>
      <c r="UDE571" s="1430"/>
      <c r="UDF571" s="1430"/>
      <c r="UDG571" s="1430"/>
      <c r="UDH571" s="1430"/>
      <c r="UDI571" s="1430"/>
      <c r="UDJ571" s="1430"/>
      <c r="UDK571" s="1430"/>
      <c r="UDL571" s="1430"/>
      <c r="UDM571" s="1430"/>
      <c r="UDN571" s="1430"/>
      <c r="UDO571" s="1430"/>
      <c r="UDP571" s="1430"/>
      <c r="UDQ571" s="1430"/>
      <c r="UDR571" s="1430"/>
      <c r="UDS571" s="1430"/>
      <c r="UDT571" s="1430"/>
      <c r="UDU571" s="1430"/>
      <c r="UDV571" s="1430"/>
      <c r="UDW571" s="1430"/>
      <c r="UDX571" s="1430"/>
      <c r="UDY571" s="1430"/>
      <c r="UDZ571" s="1430"/>
      <c r="UEA571" s="1430"/>
      <c r="UEB571" s="1430"/>
      <c r="UEC571" s="1430"/>
      <c r="UED571" s="1430"/>
      <c r="UEE571" s="1430"/>
      <c r="UEF571" s="1430"/>
      <c r="UEG571" s="1430"/>
      <c r="UEH571" s="1430"/>
      <c r="UEI571" s="1430"/>
      <c r="UEJ571" s="1430"/>
      <c r="UEK571" s="1430"/>
      <c r="UEL571" s="1430"/>
      <c r="UEM571" s="1430"/>
      <c r="UEN571" s="1430"/>
      <c r="UEO571" s="1430"/>
      <c r="UEP571" s="1430"/>
      <c r="UEQ571" s="1430"/>
      <c r="UER571" s="1430"/>
      <c r="UES571" s="1430"/>
      <c r="UET571" s="1430"/>
      <c r="UEU571" s="1430"/>
      <c r="UEV571" s="1430"/>
      <c r="UEW571" s="1430"/>
      <c r="UEX571" s="1430"/>
      <c r="UEY571" s="1430"/>
      <c r="UEZ571" s="1430"/>
      <c r="UFA571" s="1430"/>
      <c r="UFB571" s="1430"/>
      <c r="UFC571" s="1430"/>
      <c r="UFD571" s="1430"/>
      <c r="UFE571" s="1430"/>
      <c r="UFF571" s="1430"/>
      <c r="UFG571" s="1430"/>
      <c r="UFH571" s="1430"/>
      <c r="UFI571" s="1430"/>
      <c r="UFJ571" s="1430"/>
      <c r="UFK571" s="1430"/>
      <c r="UFL571" s="1430"/>
      <c r="UFM571" s="1430"/>
      <c r="UFN571" s="1430"/>
      <c r="UFO571" s="1430"/>
      <c r="UFP571" s="1430"/>
      <c r="UFQ571" s="1430"/>
      <c r="UFR571" s="1430"/>
      <c r="UFS571" s="1430"/>
      <c r="UFT571" s="1430"/>
      <c r="UFU571" s="1430"/>
      <c r="UFV571" s="1430"/>
      <c r="UFW571" s="1430"/>
      <c r="UFX571" s="1430"/>
      <c r="UFY571" s="1430"/>
      <c r="UFZ571" s="1430"/>
      <c r="UGA571" s="1430"/>
      <c r="UGB571" s="1430"/>
      <c r="UGC571" s="1430"/>
      <c r="UGD571" s="1430"/>
      <c r="UGE571" s="1430"/>
      <c r="UGF571" s="1430"/>
      <c r="UGG571" s="1430"/>
      <c r="UGH571" s="1430"/>
      <c r="UGI571" s="1430"/>
      <c r="UGJ571" s="1430"/>
      <c r="UGK571" s="1430"/>
      <c r="UGL571" s="1430"/>
      <c r="UGM571" s="1430"/>
      <c r="UGN571" s="1430"/>
      <c r="UGO571" s="1430"/>
      <c r="UGP571" s="1430"/>
      <c r="UGQ571" s="1430"/>
      <c r="UGR571" s="1430"/>
      <c r="UGS571" s="1430"/>
      <c r="UGT571" s="1430"/>
      <c r="UGU571" s="1430"/>
      <c r="UGV571" s="1430"/>
      <c r="UGW571" s="1430"/>
      <c r="UGX571" s="1430"/>
      <c r="UGY571" s="1430"/>
      <c r="UGZ571" s="1430"/>
      <c r="UHA571" s="1430"/>
      <c r="UHB571" s="1430"/>
      <c r="UHC571" s="1430"/>
      <c r="UHD571" s="1430"/>
      <c r="UHE571" s="1430"/>
      <c r="UHF571" s="1430"/>
      <c r="UHG571" s="1430"/>
      <c r="UHH571" s="1430"/>
      <c r="UHI571" s="1430"/>
      <c r="UHJ571" s="1430"/>
      <c r="UHK571" s="1430"/>
      <c r="UHL571" s="1430"/>
      <c r="UHM571" s="1430"/>
      <c r="UHN571" s="1430"/>
      <c r="UHO571" s="1430"/>
      <c r="UHP571" s="1430"/>
      <c r="UHQ571" s="1430"/>
      <c r="UHR571" s="1430"/>
      <c r="UHS571" s="1430"/>
      <c r="UHT571" s="1430"/>
      <c r="UHU571" s="1430"/>
      <c r="UHV571" s="1430"/>
      <c r="UHW571" s="1430"/>
      <c r="UHX571" s="1430"/>
      <c r="UHY571" s="1430"/>
      <c r="UHZ571" s="1430"/>
      <c r="UIA571" s="1430"/>
      <c r="UIB571" s="1430"/>
      <c r="UIC571" s="1430"/>
      <c r="UID571" s="1430"/>
      <c r="UIE571" s="1430"/>
      <c r="UIF571" s="1430"/>
      <c r="UIG571" s="1430"/>
      <c r="UIH571" s="1430"/>
      <c r="UII571" s="1430"/>
      <c r="UIJ571" s="1430"/>
      <c r="UIK571" s="1430"/>
      <c r="UIL571" s="1430"/>
      <c r="UIM571" s="1430"/>
      <c r="UIN571" s="1430"/>
      <c r="UIO571" s="1430"/>
      <c r="UIP571" s="1430"/>
      <c r="UIQ571" s="1430"/>
      <c r="UIR571" s="1430"/>
      <c r="UIS571" s="1430"/>
      <c r="UIT571" s="1430"/>
      <c r="UIU571" s="1430"/>
      <c r="UIV571" s="1430"/>
      <c r="UIW571" s="1430"/>
      <c r="UIX571" s="1430"/>
      <c r="UIY571" s="1430"/>
      <c r="UIZ571" s="1430"/>
      <c r="UJA571" s="1430"/>
      <c r="UJB571" s="1430"/>
      <c r="UJC571" s="1430"/>
      <c r="UJD571" s="1430"/>
      <c r="UJE571" s="1430"/>
      <c r="UJF571" s="1430"/>
      <c r="UJG571" s="1430"/>
      <c r="UJH571" s="1430"/>
      <c r="UJI571" s="1430"/>
      <c r="UJJ571" s="1430"/>
      <c r="UJK571" s="1430"/>
      <c r="UJL571" s="1430"/>
      <c r="UJM571" s="1430"/>
      <c r="UJN571" s="1430"/>
      <c r="UJO571" s="1430"/>
      <c r="UJP571" s="1430"/>
      <c r="UJQ571" s="1430"/>
      <c r="UJR571" s="1430"/>
      <c r="UJS571" s="1430"/>
      <c r="UJT571" s="1430"/>
      <c r="UJU571" s="1430"/>
      <c r="UJV571" s="1430"/>
      <c r="UJW571" s="1430"/>
      <c r="UJX571" s="1430"/>
      <c r="UJY571" s="1430"/>
      <c r="UJZ571" s="1430"/>
      <c r="UKA571" s="1430"/>
      <c r="UKB571" s="1430"/>
      <c r="UKC571" s="1430"/>
      <c r="UKD571" s="1430"/>
      <c r="UKE571" s="1430"/>
      <c r="UKF571" s="1430"/>
      <c r="UKG571" s="1430"/>
      <c r="UKH571" s="1430"/>
      <c r="UKI571" s="1430"/>
      <c r="UKJ571" s="1430"/>
      <c r="UKK571" s="1430"/>
      <c r="UKL571" s="1430"/>
      <c r="UKM571" s="1430"/>
      <c r="UKN571" s="1430"/>
      <c r="UKO571" s="1430"/>
      <c r="UKP571" s="1430"/>
      <c r="UKQ571" s="1430"/>
      <c r="UKR571" s="1430"/>
      <c r="UKS571" s="1430"/>
      <c r="UKT571" s="1430"/>
      <c r="UKU571" s="1430"/>
      <c r="UKV571" s="1430"/>
      <c r="UKW571" s="1430"/>
      <c r="UKX571" s="1430"/>
      <c r="UKY571" s="1430"/>
      <c r="UKZ571" s="1430"/>
      <c r="ULA571" s="1430"/>
      <c r="ULB571" s="1430"/>
      <c r="ULC571" s="1430"/>
      <c r="ULD571" s="1430"/>
      <c r="ULE571" s="1430"/>
      <c r="ULF571" s="1430"/>
      <c r="ULG571" s="1430"/>
      <c r="ULH571" s="1430"/>
      <c r="ULI571" s="1430"/>
      <c r="ULJ571" s="1430"/>
      <c r="ULK571" s="1430"/>
      <c r="ULL571" s="1430"/>
      <c r="ULM571" s="1430"/>
      <c r="ULN571" s="1430"/>
      <c r="ULO571" s="1430"/>
      <c r="ULP571" s="1430"/>
      <c r="ULQ571" s="1430"/>
      <c r="ULR571" s="1430"/>
      <c r="ULS571" s="1430"/>
      <c r="ULT571" s="1430"/>
      <c r="ULU571" s="1430"/>
      <c r="ULV571" s="1430"/>
      <c r="ULW571" s="1430"/>
      <c r="ULX571" s="1430"/>
      <c r="ULY571" s="1430"/>
      <c r="ULZ571" s="1430"/>
      <c r="UMA571" s="1430"/>
      <c r="UMB571" s="1430"/>
      <c r="UMC571" s="1430"/>
      <c r="UMD571" s="1430"/>
      <c r="UME571" s="1430"/>
      <c r="UMF571" s="1430"/>
      <c r="UMG571" s="1430"/>
      <c r="UMH571" s="1430"/>
      <c r="UMI571" s="1430"/>
      <c r="UMJ571" s="1430"/>
      <c r="UMK571" s="1430"/>
      <c r="UML571" s="1430"/>
      <c r="UMM571" s="1430"/>
      <c r="UMN571" s="1430"/>
      <c r="UMO571" s="1430"/>
      <c r="UMP571" s="1430"/>
      <c r="UMQ571" s="1430"/>
      <c r="UMR571" s="1430"/>
      <c r="UMS571" s="1430"/>
      <c r="UMT571" s="1430"/>
      <c r="UMU571" s="1430"/>
      <c r="UMV571" s="1430"/>
      <c r="UMW571" s="1430"/>
      <c r="UMX571" s="1430"/>
      <c r="UMY571" s="1430"/>
      <c r="UMZ571" s="1430"/>
      <c r="UNA571" s="1430"/>
      <c r="UNB571" s="1430"/>
      <c r="UNC571" s="1430"/>
      <c r="UND571" s="1430"/>
      <c r="UNE571" s="1430"/>
      <c r="UNF571" s="1430"/>
      <c r="UNG571" s="1430"/>
      <c r="UNH571" s="1430"/>
      <c r="UNI571" s="1430"/>
      <c r="UNJ571" s="1430"/>
      <c r="UNK571" s="1430"/>
      <c r="UNL571" s="1430"/>
      <c r="UNM571" s="1430"/>
      <c r="UNN571" s="1430"/>
      <c r="UNO571" s="1430"/>
      <c r="UNP571" s="1430"/>
      <c r="UNQ571" s="1430"/>
      <c r="UNR571" s="1430"/>
      <c r="UNS571" s="1430"/>
      <c r="UNT571" s="1430"/>
      <c r="UNU571" s="1430"/>
      <c r="UNV571" s="1430"/>
      <c r="UNW571" s="1430"/>
      <c r="UNX571" s="1430"/>
      <c r="UNY571" s="1430"/>
      <c r="UNZ571" s="1430"/>
      <c r="UOA571" s="1430"/>
      <c r="UOB571" s="1430"/>
      <c r="UOC571" s="1430"/>
      <c r="UOD571" s="1430"/>
      <c r="UOE571" s="1430"/>
      <c r="UOF571" s="1430"/>
      <c r="UOG571" s="1430"/>
      <c r="UOH571" s="1430"/>
      <c r="UOI571" s="1430"/>
      <c r="UOJ571" s="1430"/>
      <c r="UOK571" s="1430"/>
      <c r="UOL571" s="1430"/>
      <c r="UOM571" s="1430"/>
      <c r="UON571" s="1430"/>
      <c r="UOO571" s="1430"/>
      <c r="UOP571" s="1430"/>
      <c r="UOQ571" s="1430"/>
      <c r="UOR571" s="1430"/>
      <c r="UOS571" s="1430"/>
      <c r="UOT571" s="1430"/>
      <c r="UOU571" s="1430"/>
      <c r="UOV571" s="1430"/>
      <c r="UOW571" s="1430"/>
      <c r="UOX571" s="1430"/>
      <c r="UOY571" s="1430"/>
      <c r="UOZ571" s="1430"/>
      <c r="UPA571" s="1430"/>
      <c r="UPB571" s="1430"/>
      <c r="UPC571" s="1430"/>
      <c r="UPD571" s="1430"/>
      <c r="UPE571" s="1430"/>
      <c r="UPF571" s="1430"/>
      <c r="UPG571" s="1430"/>
      <c r="UPH571" s="1430"/>
      <c r="UPI571" s="1430"/>
      <c r="UPJ571" s="1430"/>
      <c r="UPK571" s="1430"/>
      <c r="UPL571" s="1430"/>
      <c r="UPM571" s="1430"/>
      <c r="UPN571" s="1430"/>
      <c r="UPO571" s="1430"/>
      <c r="UPP571" s="1430"/>
      <c r="UPQ571" s="1430"/>
      <c r="UPR571" s="1430"/>
      <c r="UPS571" s="1430"/>
      <c r="UPT571" s="1430"/>
      <c r="UPU571" s="1430"/>
      <c r="UPV571" s="1430" t="s">
        <v>416</v>
      </c>
      <c r="UPW571" s="1430"/>
      <c r="UPX571" s="1430"/>
      <c r="UPY571" s="1430"/>
      <c r="UPZ571" s="1430"/>
      <c r="UQA571" s="1430"/>
      <c r="UQB571" s="1430"/>
      <c r="UQC571" s="1430"/>
      <c r="UQD571" s="1430"/>
      <c r="UQE571" s="1430"/>
      <c r="UQF571" s="1430"/>
      <c r="UQG571" s="1430"/>
      <c r="UQH571" s="1430"/>
      <c r="UQI571" s="1430"/>
      <c r="UQJ571" s="1430"/>
      <c r="UQK571" s="1430"/>
      <c r="UQL571" s="1430"/>
      <c r="UQM571" s="1430"/>
      <c r="UQN571" s="1430"/>
      <c r="UQO571" s="1430"/>
      <c r="UQP571" s="1430"/>
      <c r="UQQ571" s="1430"/>
      <c r="UQR571" s="1430"/>
      <c r="UQS571" s="1430"/>
      <c r="UQT571" s="1430"/>
      <c r="UQU571" s="1430"/>
      <c r="UQV571" s="1430"/>
      <c r="UQW571" s="1430"/>
      <c r="UQX571" s="1430"/>
      <c r="UQY571" s="1430"/>
      <c r="UQZ571" s="1430"/>
      <c r="URA571" s="1430"/>
      <c r="URB571" s="1430"/>
      <c r="URC571" s="1430"/>
      <c r="URD571" s="1430"/>
      <c r="URE571" s="1430"/>
      <c r="URF571" s="1430"/>
      <c r="URG571" s="1430"/>
      <c r="URH571" s="1430"/>
      <c r="URI571" s="1430"/>
      <c r="URJ571" s="1430"/>
      <c r="URK571" s="1430"/>
      <c r="URL571" s="1430"/>
      <c r="URM571" s="1430"/>
      <c r="URN571" s="1430"/>
      <c r="URO571" s="1430"/>
      <c r="URP571" s="1430"/>
      <c r="URQ571" s="1430"/>
      <c r="URR571" s="1430"/>
      <c r="URS571" s="1430"/>
      <c r="URT571" s="1430"/>
      <c r="URU571" s="1430"/>
      <c r="URV571" s="1430"/>
      <c r="URW571" s="1430"/>
      <c r="URX571" s="1430"/>
      <c r="URY571" s="1430"/>
      <c r="URZ571" s="1430"/>
      <c r="USA571" s="1430"/>
      <c r="USB571" s="1430"/>
      <c r="USC571" s="1430"/>
      <c r="USD571" s="1430"/>
      <c r="USE571" s="1430"/>
      <c r="USF571" s="1430"/>
      <c r="USG571" s="1430"/>
      <c r="USH571" s="1430"/>
      <c r="USI571" s="1430"/>
      <c r="USJ571" s="1430"/>
      <c r="USK571" s="1430"/>
      <c r="USL571" s="1430"/>
      <c r="USM571" s="1430"/>
      <c r="USN571" s="1430"/>
      <c r="USO571" s="1430"/>
      <c r="USP571" s="1430"/>
      <c r="USQ571" s="1430"/>
      <c r="USR571" s="1430"/>
      <c r="USS571" s="1430"/>
      <c r="UST571" s="1430"/>
      <c r="USU571" s="1430"/>
      <c r="USV571" s="1430"/>
      <c r="USW571" s="1430"/>
      <c r="USX571" s="1430"/>
      <c r="USY571" s="1430"/>
      <c r="USZ571" s="1430"/>
      <c r="UTA571" s="1430"/>
      <c r="UTB571" s="1430"/>
      <c r="UTC571" s="1430"/>
      <c r="UTD571" s="1430"/>
      <c r="UTE571" s="1430"/>
      <c r="UTF571" s="1430"/>
      <c r="UTG571" s="1430"/>
      <c r="UTH571" s="1430"/>
      <c r="UTI571" s="1430"/>
      <c r="UTJ571" s="1430"/>
      <c r="UTK571" s="1430"/>
      <c r="UTL571" s="1430"/>
      <c r="UTM571" s="1430"/>
      <c r="UTN571" s="1430"/>
      <c r="UTO571" s="1430"/>
      <c r="UTP571" s="1430"/>
      <c r="UTQ571" s="1430"/>
      <c r="UTR571" s="1430"/>
      <c r="UTS571" s="1430"/>
      <c r="UTT571" s="1430"/>
      <c r="UTU571" s="1430"/>
      <c r="UTV571" s="1430"/>
      <c r="UTW571" s="1430"/>
      <c r="UTX571" s="1430"/>
      <c r="UTY571" s="1430"/>
      <c r="UTZ571" s="1430"/>
      <c r="UUA571" s="1430"/>
      <c r="UUB571" s="1430"/>
      <c r="UUC571" s="1430"/>
      <c r="UUD571" s="1430"/>
      <c r="UUE571" s="1430"/>
      <c r="UUF571" s="1430"/>
      <c r="UUG571" s="1430"/>
      <c r="UUH571" s="1430"/>
      <c r="UUI571" s="1430"/>
      <c r="UUJ571" s="1430"/>
      <c r="UUK571" s="1430"/>
      <c r="UUL571" s="1430"/>
      <c r="UUM571" s="1430"/>
      <c r="UUN571" s="1430"/>
      <c r="UUO571" s="1430"/>
      <c r="UUP571" s="1430"/>
      <c r="UUQ571" s="1430"/>
      <c r="UUR571" s="1430"/>
      <c r="UUS571" s="1430"/>
      <c r="UUT571" s="1430"/>
      <c r="UUU571" s="1430"/>
      <c r="UUV571" s="1430"/>
      <c r="UUW571" s="1430"/>
      <c r="UUX571" s="1430"/>
      <c r="UUY571" s="1430"/>
      <c r="UUZ571" s="1430"/>
      <c r="UVA571" s="1430"/>
      <c r="UVB571" s="1430"/>
      <c r="UVC571" s="1430"/>
      <c r="UVD571" s="1430"/>
      <c r="UVE571" s="1430"/>
      <c r="UVF571" s="1430"/>
      <c r="UVG571" s="1430"/>
      <c r="UVH571" s="1430"/>
      <c r="UVI571" s="1430"/>
      <c r="UVJ571" s="1430"/>
      <c r="UVK571" s="1430"/>
      <c r="UVL571" s="1430"/>
      <c r="UVM571" s="1430"/>
      <c r="UVN571" s="1430"/>
      <c r="UVO571" s="1430"/>
      <c r="UVP571" s="1430"/>
      <c r="UVQ571" s="1430"/>
      <c r="UVR571" s="1430"/>
      <c r="UVS571" s="1430"/>
      <c r="UVT571" s="1430"/>
      <c r="UVU571" s="1430"/>
      <c r="UVV571" s="1430"/>
      <c r="UVW571" s="1430"/>
      <c r="UVX571" s="1430"/>
      <c r="UVY571" s="1430"/>
      <c r="UVZ571" s="1430"/>
      <c r="UWA571" s="1430"/>
      <c r="UWB571" s="1430"/>
      <c r="UWC571" s="1430"/>
      <c r="UWD571" s="1430"/>
      <c r="UWE571" s="1430"/>
      <c r="UWF571" s="1430"/>
      <c r="UWG571" s="1430"/>
      <c r="UWH571" s="1430"/>
      <c r="UWI571" s="1430"/>
      <c r="UWJ571" s="1430"/>
      <c r="UWK571" s="1430"/>
      <c r="UWL571" s="1430"/>
      <c r="UWM571" s="1430"/>
      <c r="UWN571" s="1430"/>
      <c r="UWO571" s="1430"/>
      <c r="UWP571" s="1430"/>
      <c r="UWQ571" s="1430"/>
      <c r="UWR571" s="1430"/>
      <c r="UWS571" s="1430"/>
      <c r="UWT571" s="1430"/>
      <c r="UWU571" s="1430"/>
      <c r="UWV571" s="1430"/>
      <c r="UWW571" s="1430"/>
      <c r="UWX571" s="1430"/>
      <c r="UWY571" s="1430"/>
      <c r="UWZ571" s="1430"/>
      <c r="UXA571" s="1430"/>
      <c r="UXB571" s="1430"/>
      <c r="UXC571" s="1430"/>
      <c r="UXD571" s="1430"/>
      <c r="UXE571" s="1430"/>
      <c r="UXF571" s="1430"/>
      <c r="UXG571" s="1430"/>
      <c r="UXH571" s="1430"/>
      <c r="UXI571" s="1430"/>
      <c r="UXJ571" s="1430"/>
      <c r="UXK571" s="1430"/>
      <c r="UXL571" s="1430"/>
      <c r="UXM571" s="1430"/>
      <c r="UXN571" s="1430"/>
      <c r="UXO571" s="1430"/>
      <c r="UXP571" s="1430"/>
      <c r="UXQ571" s="1430"/>
      <c r="UXR571" s="1430"/>
      <c r="UXS571" s="1430"/>
      <c r="UXT571" s="1430"/>
      <c r="UXU571" s="1430"/>
      <c r="UXV571" s="1430"/>
      <c r="UXW571" s="1430"/>
      <c r="UXX571" s="1430"/>
      <c r="UXY571" s="1430"/>
      <c r="UXZ571" s="1430"/>
      <c r="UYA571" s="1430"/>
      <c r="UYB571" s="1430"/>
      <c r="UYC571" s="1430"/>
      <c r="UYD571" s="1430"/>
      <c r="UYE571" s="1430"/>
      <c r="UYF571" s="1430"/>
      <c r="UYG571" s="1430"/>
      <c r="UYH571" s="1430"/>
      <c r="UYI571" s="1430"/>
      <c r="UYJ571" s="1430"/>
      <c r="UYK571" s="1430"/>
      <c r="UYL571" s="1430"/>
      <c r="UYM571" s="1430"/>
      <c r="UYN571" s="1430"/>
      <c r="UYO571" s="1430"/>
      <c r="UYP571" s="1430"/>
      <c r="UYQ571" s="1430"/>
      <c r="UYR571" s="1430"/>
      <c r="UYS571" s="1430"/>
      <c r="UYT571" s="1430"/>
      <c r="UYU571" s="1430"/>
      <c r="UYV571" s="1430"/>
      <c r="UYW571" s="1430"/>
      <c r="UYX571" s="1430"/>
      <c r="UYY571" s="1430"/>
      <c r="UYZ571" s="1430"/>
      <c r="UZA571" s="1430"/>
      <c r="UZB571" s="1430"/>
      <c r="UZC571" s="1430"/>
      <c r="UZD571" s="1430"/>
      <c r="UZE571" s="1430"/>
      <c r="UZF571" s="1430"/>
      <c r="UZG571" s="1430"/>
      <c r="UZH571" s="1430"/>
      <c r="UZI571" s="1430"/>
      <c r="UZJ571" s="1430"/>
      <c r="UZK571" s="1430"/>
      <c r="UZL571" s="1430"/>
      <c r="UZM571" s="1430"/>
      <c r="UZN571" s="1430"/>
      <c r="UZO571" s="1430"/>
      <c r="UZP571" s="1430"/>
      <c r="UZQ571" s="1430"/>
      <c r="UZR571" s="1430"/>
      <c r="UZS571" s="1430"/>
      <c r="UZT571" s="1430"/>
      <c r="UZU571" s="1430"/>
      <c r="UZV571" s="1430"/>
      <c r="UZW571" s="1430"/>
      <c r="UZX571" s="1430"/>
      <c r="UZY571" s="1430"/>
      <c r="UZZ571" s="1430"/>
      <c r="VAA571" s="1430"/>
      <c r="VAB571" s="1430"/>
      <c r="VAC571" s="1430"/>
      <c r="VAD571" s="1430"/>
      <c r="VAE571" s="1430"/>
      <c r="VAF571" s="1430"/>
      <c r="VAG571" s="1430"/>
      <c r="VAH571" s="1430"/>
      <c r="VAI571" s="1430"/>
      <c r="VAJ571" s="1430"/>
      <c r="VAK571" s="1430"/>
      <c r="VAL571" s="1430"/>
      <c r="VAM571" s="1430"/>
      <c r="VAN571" s="1430"/>
      <c r="VAO571" s="1430"/>
      <c r="VAP571" s="1430"/>
      <c r="VAQ571" s="1430"/>
      <c r="VAR571" s="1430"/>
      <c r="VAS571" s="1430"/>
      <c r="VAT571" s="1430"/>
      <c r="VAU571" s="1430"/>
      <c r="VAV571" s="1430"/>
      <c r="VAW571" s="1430"/>
      <c r="VAX571" s="1430"/>
      <c r="VAY571" s="1430"/>
      <c r="VAZ571" s="1430"/>
      <c r="VBA571" s="1430"/>
      <c r="VBB571" s="1430"/>
      <c r="VBC571" s="1430"/>
      <c r="VBD571" s="1430"/>
      <c r="VBE571" s="1430"/>
      <c r="VBF571" s="1430"/>
      <c r="VBG571" s="1430"/>
      <c r="VBH571" s="1430"/>
      <c r="VBI571" s="1430"/>
      <c r="VBJ571" s="1430"/>
      <c r="VBK571" s="1430"/>
      <c r="VBL571" s="1430"/>
      <c r="VBM571" s="1430"/>
      <c r="VBN571" s="1430"/>
      <c r="VBO571" s="1430"/>
      <c r="VBP571" s="1430"/>
      <c r="VBQ571" s="1430"/>
      <c r="VBR571" s="1430"/>
      <c r="VBS571" s="1430"/>
      <c r="VBT571" s="1430"/>
      <c r="VBU571" s="1430"/>
      <c r="VBV571" s="1430"/>
      <c r="VBW571" s="1430"/>
      <c r="VBX571" s="1430"/>
      <c r="VBY571" s="1430"/>
      <c r="VBZ571" s="1430"/>
      <c r="VCA571" s="1430"/>
      <c r="VCB571" s="1430"/>
      <c r="VCC571" s="1430"/>
      <c r="VCD571" s="1430"/>
      <c r="VCE571" s="1430"/>
      <c r="VCF571" s="1430"/>
      <c r="VCG571" s="1430"/>
      <c r="VCH571" s="1430"/>
      <c r="VCI571" s="1430"/>
      <c r="VCJ571" s="1430"/>
      <c r="VCK571" s="1430"/>
      <c r="VCL571" s="1430"/>
      <c r="VCM571" s="1430"/>
      <c r="VCN571" s="1430"/>
      <c r="VCO571" s="1430"/>
      <c r="VCP571" s="1430"/>
      <c r="VCQ571" s="1430"/>
      <c r="VCR571" s="1430"/>
      <c r="VCS571" s="1430"/>
      <c r="VCT571" s="1430"/>
      <c r="VCU571" s="1430"/>
      <c r="VCV571" s="1430"/>
      <c r="VCW571" s="1430"/>
      <c r="VCX571" s="1430"/>
      <c r="VCY571" s="1430"/>
      <c r="VCZ571" s="1430"/>
      <c r="VDA571" s="1430"/>
      <c r="VDB571" s="1430"/>
      <c r="VDC571" s="1430"/>
      <c r="VDD571" s="1430"/>
      <c r="VDE571" s="1430"/>
      <c r="VDF571" s="1430"/>
      <c r="VDG571" s="1430"/>
      <c r="VDH571" s="1430"/>
      <c r="VDI571" s="1430"/>
      <c r="VDJ571" s="1430"/>
      <c r="VDK571" s="1430"/>
      <c r="VDL571" s="1430"/>
      <c r="VDM571" s="1430"/>
      <c r="VDN571" s="1430"/>
      <c r="VDO571" s="1430"/>
      <c r="VDP571" s="1430"/>
      <c r="VDQ571" s="1430"/>
      <c r="VDR571" s="1430"/>
      <c r="VDS571" s="1430"/>
      <c r="VDT571" s="1430"/>
      <c r="VDU571" s="1430"/>
      <c r="VDV571" s="1430"/>
      <c r="VDW571" s="1430"/>
      <c r="VDX571" s="1430"/>
      <c r="VDY571" s="1430"/>
      <c r="VDZ571" s="1430"/>
      <c r="VEA571" s="1430"/>
      <c r="VEB571" s="1430"/>
      <c r="VEC571" s="1430"/>
      <c r="VED571" s="1430"/>
      <c r="VEE571" s="1430"/>
      <c r="VEF571" s="1430"/>
      <c r="VEG571" s="1430"/>
      <c r="VEH571" s="1430"/>
      <c r="VEI571" s="1430"/>
      <c r="VEJ571" s="1430"/>
      <c r="VEK571" s="1430"/>
      <c r="VEL571" s="1430"/>
      <c r="VEM571" s="1430"/>
      <c r="VEN571" s="1430"/>
      <c r="VEO571" s="1430"/>
      <c r="VEP571" s="1430"/>
      <c r="VEQ571" s="1430"/>
      <c r="VER571" s="1430"/>
      <c r="VES571" s="1430"/>
      <c r="VET571" s="1430"/>
      <c r="VEU571" s="1430"/>
      <c r="VEV571" s="1430"/>
      <c r="VEW571" s="1430"/>
      <c r="VEX571" s="1430"/>
      <c r="VEY571" s="1430"/>
      <c r="VEZ571" s="1430"/>
      <c r="VFA571" s="1430"/>
      <c r="VFB571" s="1430"/>
      <c r="VFC571" s="1430"/>
      <c r="VFD571" s="1430"/>
      <c r="VFE571" s="1430"/>
      <c r="VFF571" s="1430"/>
      <c r="VFG571" s="1430"/>
      <c r="VFH571" s="1430"/>
      <c r="VFI571" s="1430"/>
      <c r="VFJ571" s="1430"/>
      <c r="VFK571" s="1430"/>
      <c r="VFL571" s="1430"/>
      <c r="VFM571" s="1430"/>
      <c r="VFN571" s="1430"/>
      <c r="VFO571" s="1430"/>
      <c r="VFP571" s="1430"/>
      <c r="VFQ571" s="1430"/>
      <c r="VFR571" s="1430"/>
      <c r="VFS571" s="1430"/>
      <c r="VFT571" s="1430"/>
      <c r="VFU571" s="1430"/>
      <c r="VFV571" s="1430"/>
      <c r="VFW571" s="1430"/>
      <c r="VFX571" s="1430"/>
      <c r="VFY571" s="1430"/>
      <c r="VFZ571" s="1430"/>
      <c r="VGA571" s="1430"/>
      <c r="VGB571" s="1430"/>
      <c r="VGC571" s="1430"/>
      <c r="VGD571" s="1430"/>
      <c r="VGE571" s="1430"/>
      <c r="VGF571" s="1430"/>
      <c r="VGG571" s="1430"/>
      <c r="VGH571" s="1430"/>
      <c r="VGI571" s="1430"/>
      <c r="VGJ571" s="1430"/>
      <c r="VGK571" s="1430"/>
      <c r="VGL571" s="1430"/>
      <c r="VGM571" s="1430"/>
      <c r="VGN571" s="1430"/>
      <c r="VGO571" s="1430"/>
      <c r="VGP571" s="1430"/>
      <c r="VGQ571" s="1430"/>
      <c r="VGR571" s="1430"/>
      <c r="VGS571" s="1430"/>
      <c r="VGT571" s="1430"/>
      <c r="VGU571" s="1430"/>
      <c r="VGV571" s="1430"/>
      <c r="VGW571" s="1430"/>
      <c r="VGX571" s="1430"/>
      <c r="VGY571" s="1430"/>
      <c r="VGZ571" s="1430"/>
      <c r="VHA571" s="1430"/>
      <c r="VHB571" s="1430"/>
      <c r="VHC571" s="1430"/>
      <c r="VHD571" s="1430"/>
      <c r="VHE571" s="1430"/>
      <c r="VHF571" s="1430"/>
      <c r="VHG571" s="1430"/>
      <c r="VHH571" s="1430"/>
      <c r="VHI571" s="1430"/>
      <c r="VHJ571" s="1430"/>
      <c r="VHK571" s="1430"/>
      <c r="VHL571" s="1430"/>
      <c r="VHM571" s="1430"/>
      <c r="VHN571" s="1430"/>
      <c r="VHO571" s="1430"/>
      <c r="VHP571" s="1430"/>
      <c r="VHQ571" s="1430"/>
      <c r="VHR571" s="1430"/>
      <c r="VHS571" s="1430"/>
      <c r="VHT571" s="1430"/>
      <c r="VHU571" s="1430"/>
      <c r="VHV571" s="1430"/>
      <c r="VHW571" s="1430"/>
      <c r="VHX571" s="1430"/>
      <c r="VHY571" s="1430"/>
      <c r="VHZ571" s="1430"/>
      <c r="VIA571" s="1430"/>
      <c r="VIB571" s="1430"/>
      <c r="VIC571" s="1430"/>
      <c r="VID571" s="1430"/>
      <c r="VIE571" s="1430"/>
      <c r="VIF571" s="1430"/>
      <c r="VIG571" s="1430"/>
      <c r="VIH571" s="1430"/>
      <c r="VII571" s="1430"/>
      <c r="VIJ571" s="1430"/>
      <c r="VIK571" s="1430"/>
      <c r="VIL571" s="1430"/>
      <c r="VIM571" s="1430"/>
      <c r="VIN571" s="1430"/>
      <c r="VIO571" s="1430"/>
      <c r="VIP571" s="1430"/>
      <c r="VIQ571" s="1430"/>
      <c r="VIR571" s="1430"/>
      <c r="VIS571" s="1430"/>
      <c r="VIT571" s="1430"/>
      <c r="VIU571" s="1430"/>
      <c r="VIV571" s="1430"/>
      <c r="VIW571" s="1430"/>
      <c r="VIX571" s="1430"/>
      <c r="VIY571" s="1430"/>
      <c r="VIZ571" s="1430"/>
      <c r="VJA571" s="1430"/>
      <c r="VJB571" s="1430" t="s">
        <v>416</v>
      </c>
      <c r="VJC571" s="1430"/>
      <c r="VJD571" s="1430"/>
      <c r="VJE571" s="1430"/>
      <c r="VJF571" s="1430"/>
      <c r="VJG571" s="1430"/>
      <c r="VJH571" s="1430"/>
      <c r="VJI571" s="1430"/>
      <c r="VJJ571" s="1430"/>
      <c r="VJK571" s="1430"/>
      <c r="VJL571" s="1430"/>
      <c r="VJM571" s="1430"/>
      <c r="VJN571" s="1430"/>
      <c r="VJO571" s="1430"/>
      <c r="VJP571" s="1430"/>
      <c r="VJQ571" s="1430"/>
      <c r="VJR571" s="1430"/>
      <c r="VJS571" s="1430"/>
      <c r="VJT571" s="1430"/>
      <c r="VJU571" s="1430"/>
      <c r="VJV571" s="1430"/>
      <c r="VJW571" s="1430"/>
      <c r="VJX571" s="1430"/>
      <c r="VJY571" s="1430"/>
      <c r="VJZ571" s="1430"/>
      <c r="VKA571" s="1430"/>
      <c r="VKB571" s="1430"/>
      <c r="VKC571" s="1430"/>
      <c r="VKD571" s="1430"/>
      <c r="VKE571" s="1430"/>
      <c r="VKF571" s="1430"/>
      <c r="VKG571" s="1430"/>
      <c r="VKH571" s="1430"/>
      <c r="VKI571" s="1430"/>
      <c r="VKJ571" s="1430"/>
      <c r="VKK571" s="1430"/>
      <c r="VKL571" s="1430"/>
      <c r="VKM571" s="1430"/>
      <c r="VKN571" s="1430"/>
      <c r="VKO571" s="1430"/>
      <c r="VKP571" s="1430"/>
      <c r="VKQ571" s="1430"/>
      <c r="VKR571" s="1430"/>
      <c r="VKS571" s="1430"/>
      <c r="VKT571" s="1430"/>
      <c r="VKU571" s="1430"/>
      <c r="VKV571" s="1430"/>
      <c r="VKW571" s="1430"/>
      <c r="VKX571" s="1430"/>
      <c r="VKY571" s="1430"/>
      <c r="VKZ571" s="1430"/>
      <c r="VLA571" s="1430"/>
      <c r="VLB571" s="1430"/>
      <c r="VLC571" s="1430"/>
      <c r="VLD571" s="1430"/>
      <c r="VLE571" s="1430"/>
      <c r="VLF571" s="1430"/>
      <c r="VLG571" s="1430"/>
      <c r="VLH571" s="1430"/>
      <c r="VLI571" s="1430"/>
      <c r="VLJ571" s="1430"/>
      <c r="VLK571" s="1430"/>
      <c r="VLL571" s="1430"/>
      <c r="VLM571" s="1430"/>
      <c r="VLN571" s="1430"/>
      <c r="VLO571" s="1430"/>
      <c r="VLP571" s="1430"/>
      <c r="VLQ571" s="1430"/>
      <c r="VLR571" s="1430"/>
      <c r="VLS571" s="1430"/>
      <c r="VLT571" s="1430"/>
      <c r="VLU571" s="1430"/>
      <c r="VLV571" s="1430"/>
      <c r="VLW571" s="1430"/>
      <c r="VLX571" s="1430"/>
      <c r="VLY571" s="1430"/>
      <c r="VLZ571" s="1430"/>
      <c r="VMA571" s="1430"/>
      <c r="VMB571" s="1430"/>
      <c r="VMC571" s="1430"/>
      <c r="VMD571" s="1430"/>
      <c r="VME571" s="1430"/>
      <c r="VMF571" s="1430"/>
      <c r="VMG571" s="1430"/>
      <c r="VMH571" s="1430"/>
      <c r="VMI571" s="1430"/>
      <c r="VMJ571" s="1430"/>
      <c r="VMK571" s="1430"/>
      <c r="VML571" s="1430"/>
      <c r="VMM571" s="1430"/>
      <c r="VMN571" s="1430"/>
      <c r="VMO571" s="1430"/>
      <c r="VMP571" s="1430"/>
      <c r="VMQ571" s="1430"/>
      <c r="VMR571" s="1430"/>
      <c r="VMS571" s="1430"/>
      <c r="VMT571" s="1430"/>
      <c r="VMU571" s="1430"/>
      <c r="VMV571" s="1430"/>
      <c r="VMW571" s="1430"/>
      <c r="VMX571" s="1430"/>
      <c r="VMY571" s="1430"/>
      <c r="VMZ571" s="1430"/>
      <c r="VNA571" s="1430"/>
      <c r="VNB571" s="1430"/>
      <c r="VNC571" s="1430"/>
      <c r="VND571" s="1430"/>
      <c r="VNE571" s="1430"/>
      <c r="VNF571" s="1430"/>
      <c r="VNG571" s="1430"/>
      <c r="VNH571" s="1430"/>
      <c r="VNI571" s="1430"/>
      <c r="VNJ571" s="1430"/>
      <c r="VNK571" s="1430"/>
      <c r="VNL571" s="1430"/>
      <c r="VNM571" s="1430"/>
      <c r="VNN571" s="1430"/>
      <c r="VNO571" s="1430"/>
      <c r="VNP571" s="1430"/>
      <c r="VNQ571" s="1430"/>
      <c r="VNR571" s="1430"/>
      <c r="VNS571" s="1430"/>
      <c r="VNT571" s="1430"/>
      <c r="VNU571" s="1430"/>
      <c r="VNV571" s="1430"/>
      <c r="VNW571" s="1430"/>
      <c r="VNX571" s="1430"/>
      <c r="VNY571" s="1430"/>
      <c r="VNZ571" s="1430"/>
      <c r="VOA571" s="1430"/>
      <c r="VOB571" s="1430"/>
      <c r="VOC571" s="1430"/>
      <c r="VOD571" s="1430"/>
      <c r="VOE571" s="1430"/>
      <c r="VOF571" s="1430"/>
      <c r="VOG571" s="1430"/>
      <c r="VOH571" s="1430"/>
      <c r="VOI571" s="1430"/>
      <c r="VOJ571" s="1430"/>
      <c r="VOK571" s="1430"/>
      <c r="VOL571" s="1430"/>
      <c r="VOM571" s="1430"/>
      <c r="VON571" s="1430"/>
      <c r="VOO571" s="1430"/>
      <c r="VOP571" s="1430"/>
      <c r="VOQ571" s="1430"/>
      <c r="VOR571" s="1430"/>
      <c r="VOS571" s="1430"/>
      <c r="VOT571" s="1430"/>
      <c r="VOU571" s="1430"/>
      <c r="VOV571" s="1430"/>
      <c r="VOW571" s="1430"/>
      <c r="VOX571" s="1430"/>
      <c r="VOY571" s="1430"/>
      <c r="VOZ571" s="1430"/>
      <c r="VPA571" s="1430"/>
      <c r="VPB571" s="1430"/>
      <c r="VPC571" s="1430"/>
      <c r="VPD571" s="1430"/>
      <c r="VPE571" s="1430"/>
      <c r="VPF571" s="1430"/>
      <c r="VPG571" s="1430"/>
      <c r="VPH571" s="1430"/>
      <c r="VPI571" s="1430"/>
      <c r="VPJ571" s="1430"/>
      <c r="VPK571" s="1430"/>
      <c r="VPL571" s="1430"/>
      <c r="VPM571" s="1430"/>
      <c r="VPN571" s="1430"/>
      <c r="VPO571" s="1430"/>
      <c r="VPP571" s="1430"/>
      <c r="VPQ571" s="1430"/>
      <c r="VPR571" s="1430"/>
      <c r="VPS571" s="1430"/>
      <c r="VPT571" s="1430"/>
      <c r="VPU571" s="1430"/>
      <c r="VPV571" s="1430"/>
      <c r="VPW571" s="1430"/>
      <c r="VPX571" s="1430"/>
      <c r="VPY571" s="1430"/>
      <c r="VPZ571" s="1430"/>
      <c r="VQA571" s="1430"/>
      <c r="VQB571" s="1430"/>
      <c r="VQC571" s="1430"/>
      <c r="VQD571" s="1430"/>
      <c r="VQE571" s="1430"/>
      <c r="VQF571" s="1430"/>
      <c r="VQG571" s="1430"/>
      <c r="VQH571" s="1430"/>
      <c r="VQI571" s="1430"/>
      <c r="VQJ571" s="1430"/>
      <c r="VQK571" s="1430"/>
      <c r="VQL571" s="1430"/>
      <c r="VQM571" s="1430"/>
      <c r="VQN571" s="1430"/>
      <c r="VQO571" s="1430"/>
      <c r="VQP571" s="1430"/>
      <c r="VQQ571" s="1430"/>
      <c r="VQR571" s="1430"/>
      <c r="VQS571" s="1430"/>
      <c r="VQT571" s="1430"/>
      <c r="VQU571" s="1430"/>
      <c r="VQV571" s="1430"/>
      <c r="VQW571" s="1430"/>
      <c r="VQX571" s="1430"/>
      <c r="VQY571" s="1430"/>
      <c r="VQZ571" s="1430"/>
      <c r="VRA571" s="1430"/>
      <c r="VRB571" s="1430"/>
      <c r="VRC571" s="1430"/>
      <c r="VRD571" s="1430"/>
      <c r="VRE571" s="1430"/>
      <c r="VRF571" s="1430"/>
      <c r="VRG571" s="1430"/>
      <c r="VRH571" s="1430"/>
      <c r="VRI571" s="1430"/>
      <c r="VRJ571" s="1430"/>
      <c r="VRK571" s="1430"/>
      <c r="VRL571" s="1430"/>
      <c r="VRM571" s="1430"/>
      <c r="VRN571" s="1430"/>
      <c r="VRO571" s="1430"/>
      <c r="VRP571" s="1430"/>
      <c r="VRQ571" s="1430"/>
      <c r="VRR571" s="1430"/>
      <c r="VRS571" s="1430"/>
      <c r="VRT571" s="1430"/>
      <c r="VRU571" s="1430"/>
      <c r="VRV571" s="1430"/>
      <c r="VRW571" s="1430"/>
      <c r="VRX571" s="1430"/>
      <c r="VRY571" s="1430"/>
      <c r="VRZ571" s="1430"/>
      <c r="VSA571" s="1430"/>
      <c r="VSB571" s="1430"/>
      <c r="VSC571" s="1430"/>
      <c r="VSD571" s="1430"/>
      <c r="VSE571" s="1430"/>
      <c r="VSF571" s="1430"/>
      <c r="VSG571" s="1430"/>
      <c r="VSH571" s="1430"/>
      <c r="VSI571" s="1430"/>
      <c r="VSJ571" s="1430"/>
      <c r="VSK571" s="1430"/>
      <c r="VSL571" s="1430"/>
      <c r="VSM571" s="1430"/>
      <c r="VSN571" s="1430"/>
      <c r="VSO571" s="1430"/>
      <c r="VSP571" s="1430"/>
      <c r="VSQ571" s="1430"/>
      <c r="VSR571" s="1430"/>
      <c r="VSS571" s="1430"/>
      <c r="VST571" s="1430"/>
      <c r="VSU571" s="1430"/>
      <c r="VSV571" s="1430"/>
      <c r="VSW571" s="1430"/>
      <c r="VSX571" s="1430"/>
      <c r="VSY571" s="1430"/>
      <c r="VSZ571" s="1430"/>
      <c r="VTA571" s="1430"/>
      <c r="VTB571" s="1430"/>
      <c r="VTC571" s="1430"/>
      <c r="VTD571" s="1430"/>
      <c r="VTE571" s="1430"/>
      <c r="VTF571" s="1430"/>
      <c r="VTG571" s="1430"/>
      <c r="VTH571" s="1430"/>
      <c r="VTI571" s="1430"/>
      <c r="VTJ571" s="1430"/>
      <c r="VTK571" s="1430"/>
      <c r="VTL571" s="1430"/>
      <c r="VTM571" s="1430"/>
      <c r="VTN571" s="1430"/>
      <c r="VTO571" s="1430"/>
      <c r="VTP571" s="1430"/>
      <c r="VTQ571" s="1430"/>
      <c r="VTR571" s="1430"/>
      <c r="VTS571" s="1430"/>
      <c r="VTT571" s="1430"/>
      <c r="VTU571" s="1430"/>
      <c r="VTV571" s="1430"/>
      <c r="VTW571" s="1430"/>
      <c r="VTX571" s="1430"/>
      <c r="VTY571" s="1430"/>
      <c r="VTZ571" s="1430"/>
      <c r="VUA571" s="1430"/>
      <c r="VUB571" s="1430"/>
      <c r="VUC571" s="1430"/>
      <c r="VUD571" s="1430"/>
      <c r="VUE571" s="1430"/>
      <c r="VUF571" s="1430"/>
      <c r="VUG571" s="1430"/>
      <c r="VUH571" s="1430"/>
      <c r="VUI571" s="1430"/>
      <c r="VUJ571" s="1430"/>
      <c r="VUK571" s="1430"/>
      <c r="VUL571" s="1430"/>
      <c r="VUM571" s="1430"/>
      <c r="VUN571" s="1430"/>
      <c r="VUO571" s="1430"/>
      <c r="VUP571" s="1430"/>
      <c r="VUQ571" s="1430"/>
      <c r="VUR571" s="1430"/>
      <c r="VUS571" s="1430"/>
      <c r="VUT571" s="1430"/>
      <c r="VUU571" s="1430"/>
      <c r="VUV571" s="1430"/>
      <c r="VUW571" s="1430"/>
      <c r="VUX571" s="1430"/>
      <c r="VUY571" s="1430"/>
      <c r="VUZ571" s="1430"/>
      <c r="VVA571" s="1430"/>
      <c r="VVB571" s="1430"/>
      <c r="VVC571" s="1430"/>
      <c r="VVD571" s="1430"/>
      <c r="VVE571" s="1430"/>
      <c r="VVF571" s="1430"/>
      <c r="VVG571" s="1430"/>
      <c r="VVH571" s="1430"/>
      <c r="VVI571" s="1430"/>
      <c r="VVJ571" s="1430"/>
      <c r="VVK571" s="1430"/>
      <c r="VVL571" s="1430"/>
      <c r="VVM571" s="1430"/>
      <c r="VVN571" s="1430"/>
      <c r="VVO571" s="1430"/>
      <c r="VVP571" s="1430"/>
      <c r="VVQ571" s="1430"/>
      <c r="VVR571" s="1430"/>
      <c r="VVS571" s="1430"/>
      <c r="VVT571" s="1430"/>
      <c r="VVU571" s="1430"/>
      <c r="VVV571" s="1430"/>
      <c r="VVW571" s="1430"/>
      <c r="VVX571" s="1430"/>
      <c r="VVY571" s="1430"/>
      <c r="VVZ571" s="1430"/>
      <c r="VWA571" s="1430"/>
      <c r="VWB571" s="1430"/>
      <c r="VWC571" s="1430"/>
      <c r="VWD571" s="1430"/>
      <c r="VWE571" s="1430"/>
      <c r="VWF571" s="1430"/>
      <c r="VWG571" s="1430"/>
      <c r="VWH571" s="1430"/>
      <c r="VWI571" s="1430"/>
      <c r="VWJ571" s="1430"/>
      <c r="VWK571" s="1430"/>
      <c r="VWL571" s="1430"/>
      <c r="VWM571" s="1430"/>
      <c r="VWN571" s="1430"/>
      <c r="VWO571" s="1430"/>
      <c r="VWP571" s="1430"/>
      <c r="VWQ571" s="1430"/>
      <c r="VWR571" s="1430"/>
      <c r="VWS571" s="1430"/>
      <c r="VWT571" s="1430"/>
      <c r="VWU571" s="1430"/>
      <c r="VWV571" s="1430"/>
      <c r="VWW571" s="1430"/>
      <c r="VWX571" s="1430"/>
      <c r="VWY571" s="1430"/>
      <c r="VWZ571" s="1430"/>
      <c r="VXA571" s="1430"/>
      <c r="VXB571" s="1430"/>
      <c r="VXC571" s="1430"/>
      <c r="VXD571" s="1430"/>
      <c r="VXE571" s="1430"/>
      <c r="VXF571" s="1430"/>
      <c r="VXG571" s="1430"/>
      <c r="VXH571" s="1430"/>
      <c r="VXI571" s="1430"/>
      <c r="VXJ571" s="1430"/>
      <c r="VXK571" s="1430"/>
      <c r="VXL571" s="1430"/>
      <c r="VXM571" s="1430"/>
      <c r="VXN571" s="1430"/>
      <c r="VXO571" s="1430"/>
      <c r="VXP571" s="1430"/>
      <c r="VXQ571" s="1430"/>
      <c r="VXR571" s="1430"/>
      <c r="VXS571" s="1430"/>
      <c r="VXT571" s="1430"/>
      <c r="VXU571" s="1430"/>
      <c r="VXV571" s="1430"/>
      <c r="VXW571" s="1430"/>
      <c r="VXX571" s="1430"/>
      <c r="VXY571" s="1430"/>
      <c r="VXZ571" s="1430"/>
      <c r="VYA571" s="1430"/>
      <c r="VYB571" s="1430"/>
      <c r="VYC571" s="1430"/>
      <c r="VYD571" s="1430"/>
      <c r="VYE571" s="1430"/>
      <c r="VYF571" s="1430"/>
      <c r="VYG571" s="1430"/>
      <c r="VYH571" s="1430"/>
      <c r="VYI571" s="1430"/>
      <c r="VYJ571" s="1430"/>
      <c r="VYK571" s="1430"/>
      <c r="VYL571" s="1430"/>
      <c r="VYM571" s="1430"/>
      <c r="VYN571" s="1430"/>
      <c r="VYO571" s="1430"/>
      <c r="VYP571" s="1430"/>
      <c r="VYQ571" s="1430"/>
      <c r="VYR571" s="1430"/>
      <c r="VYS571" s="1430"/>
      <c r="VYT571" s="1430"/>
      <c r="VYU571" s="1430"/>
      <c r="VYV571" s="1430"/>
      <c r="VYW571" s="1430"/>
      <c r="VYX571" s="1430"/>
      <c r="VYY571" s="1430"/>
      <c r="VYZ571" s="1430"/>
      <c r="VZA571" s="1430"/>
      <c r="VZB571" s="1430"/>
      <c r="VZC571" s="1430"/>
      <c r="VZD571" s="1430"/>
      <c r="VZE571" s="1430"/>
      <c r="VZF571" s="1430"/>
      <c r="VZG571" s="1430"/>
      <c r="VZH571" s="1430"/>
      <c r="VZI571" s="1430"/>
      <c r="VZJ571" s="1430"/>
      <c r="VZK571" s="1430"/>
      <c r="VZL571" s="1430"/>
      <c r="VZM571" s="1430"/>
      <c r="VZN571" s="1430"/>
      <c r="VZO571" s="1430"/>
      <c r="VZP571" s="1430"/>
      <c r="VZQ571" s="1430"/>
      <c r="VZR571" s="1430"/>
      <c r="VZS571" s="1430"/>
      <c r="VZT571" s="1430"/>
      <c r="VZU571" s="1430"/>
      <c r="VZV571" s="1430"/>
      <c r="VZW571" s="1430"/>
      <c r="VZX571" s="1430"/>
      <c r="VZY571" s="1430"/>
      <c r="VZZ571" s="1430"/>
      <c r="WAA571" s="1430"/>
      <c r="WAB571" s="1430"/>
      <c r="WAC571" s="1430"/>
      <c r="WAD571" s="1430"/>
      <c r="WAE571" s="1430"/>
      <c r="WAF571" s="1430"/>
      <c r="WAG571" s="1430"/>
      <c r="WAH571" s="1430"/>
      <c r="WAI571" s="1430"/>
      <c r="WAJ571" s="1430"/>
      <c r="WAK571" s="1430"/>
      <c r="WAL571" s="1430"/>
      <c r="WAM571" s="1430"/>
      <c r="WAN571" s="1430"/>
      <c r="WAO571" s="1430"/>
      <c r="WAP571" s="1430"/>
      <c r="WAQ571" s="1430"/>
      <c r="WAR571" s="1430"/>
      <c r="WAS571" s="1430"/>
      <c r="WAT571" s="1430"/>
      <c r="WAU571" s="1430"/>
      <c r="WAV571" s="1430"/>
      <c r="WAW571" s="1430"/>
      <c r="WAX571" s="1430"/>
      <c r="WAY571" s="1430"/>
      <c r="WAZ571" s="1430"/>
      <c r="WBA571" s="1430"/>
      <c r="WBB571" s="1430"/>
      <c r="WBC571" s="1430"/>
      <c r="WBD571" s="1430"/>
      <c r="WBE571" s="1430"/>
      <c r="WBF571" s="1430"/>
      <c r="WBG571" s="1430"/>
      <c r="WBH571" s="1430"/>
      <c r="WBI571" s="1430"/>
      <c r="WBJ571" s="1430"/>
      <c r="WBK571" s="1430"/>
      <c r="WBL571" s="1430"/>
      <c r="WBM571" s="1430"/>
      <c r="WBN571" s="1430"/>
      <c r="WBO571" s="1430"/>
      <c r="WBP571" s="1430"/>
      <c r="WBQ571" s="1430"/>
      <c r="WBR571" s="1430"/>
      <c r="WBS571" s="1430"/>
      <c r="WBT571" s="1430"/>
      <c r="WBU571" s="1430"/>
      <c r="WBV571" s="1430"/>
      <c r="WBW571" s="1430"/>
      <c r="WBX571" s="1430"/>
      <c r="WBY571" s="1430"/>
      <c r="WBZ571" s="1430"/>
      <c r="WCA571" s="1430"/>
      <c r="WCB571" s="1430"/>
      <c r="WCC571" s="1430"/>
      <c r="WCD571" s="1430"/>
      <c r="WCE571" s="1430"/>
      <c r="WCF571" s="1430"/>
      <c r="WCG571" s="1430"/>
      <c r="WCH571" s="1430"/>
      <c r="WCI571" s="1430"/>
      <c r="WCJ571" s="1430"/>
      <c r="WCK571" s="1430"/>
      <c r="WCL571" s="1430"/>
      <c r="WCM571" s="1430"/>
      <c r="WCN571" s="1430"/>
      <c r="WCO571" s="1430"/>
      <c r="WCP571" s="1430"/>
      <c r="WCQ571" s="1430"/>
      <c r="WCR571" s="1430"/>
      <c r="WCS571" s="1430"/>
      <c r="WCT571" s="1430"/>
      <c r="WCU571" s="1430"/>
      <c r="WCV571" s="1430"/>
      <c r="WCW571" s="1430"/>
      <c r="WCX571" s="1430"/>
      <c r="WCY571" s="1430"/>
      <c r="WCZ571" s="1430"/>
      <c r="WDA571" s="1430"/>
      <c r="WDB571" s="1430"/>
      <c r="WDC571" s="1430"/>
      <c r="WDD571" s="1430"/>
      <c r="WDE571" s="1430"/>
      <c r="WDF571" s="1430"/>
      <c r="WDG571" s="1430"/>
      <c r="WDH571" s="1430"/>
      <c r="WDI571" s="1430"/>
      <c r="WDJ571" s="1430"/>
      <c r="WDK571" s="1430"/>
      <c r="WDL571" s="1430"/>
      <c r="WDM571" s="1430"/>
      <c r="WDN571" s="1430"/>
      <c r="WDO571" s="1430"/>
      <c r="WDP571" s="1430"/>
      <c r="WDQ571" s="1430"/>
      <c r="WDR571" s="1430"/>
      <c r="WDS571" s="1430"/>
      <c r="WDT571" s="1430"/>
      <c r="WDU571" s="1430"/>
      <c r="WDV571" s="1430"/>
      <c r="WDW571" s="1430"/>
      <c r="WDX571" s="1430"/>
      <c r="WDY571" s="1430"/>
      <c r="WDZ571" s="1430"/>
      <c r="WEA571" s="1430"/>
      <c r="WEB571" s="1430"/>
      <c r="WEC571" s="1430"/>
      <c r="WED571" s="1430"/>
      <c r="WEE571" s="1430"/>
      <c r="WEF571" s="1430"/>
      <c r="WEG571" s="1430"/>
      <c r="WEH571" s="1430"/>
      <c r="WEI571" s="1430"/>
      <c r="WEJ571" s="1430"/>
      <c r="WEK571" s="1430"/>
      <c r="WEL571" s="1430"/>
      <c r="WEM571" s="1430"/>
      <c r="WEN571" s="1430"/>
      <c r="WEO571" s="1430"/>
      <c r="WEP571" s="1430"/>
      <c r="WEQ571" s="1430"/>
      <c r="WER571" s="1430"/>
      <c r="WES571" s="1430"/>
      <c r="WET571" s="1430"/>
      <c r="WEU571" s="1430"/>
      <c r="WEV571" s="1430"/>
      <c r="WEW571" s="1430"/>
      <c r="WEX571" s="1430"/>
      <c r="WEY571" s="1430"/>
      <c r="WEZ571" s="1430"/>
      <c r="WFA571" s="1430"/>
      <c r="WFB571" s="1430"/>
      <c r="WFC571" s="1430"/>
      <c r="WFD571" s="1430"/>
      <c r="WFE571" s="1430"/>
      <c r="WFF571" s="1430"/>
      <c r="WFG571" s="1430"/>
      <c r="WFH571" s="1430"/>
      <c r="WFI571" s="1430"/>
      <c r="WFJ571" s="1430"/>
      <c r="WFK571" s="1430"/>
      <c r="WFL571" s="1430"/>
      <c r="WFM571" s="1430"/>
      <c r="WFN571" s="1430"/>
      <c r="WFO571" s="1430"/>
      <c r="WFP571" s="1430"/>
      <c r="WFQ571" s="1430"/>
      <c r="WFR571" s="1430"/>
      <c r="WFS571" s="1430"/>
      <c r="WFT571" s="1430"/>
      <c r="WFU571" s="1430"/>
      <c r="WFV571" s="1430"/>
      <c r="WFW571" s="1430"/>
      <c r="WFX571" s="1430"/>
      <c r="WFY571" s="1430"/>
      <c r="WFZ571" s="1430"/>
      <c r="WGA571" s="1430"/>
      <c r="WGB571" s="1430"/>
      <c r="WGC571" s="1430"/>
      <c r="WGD571" s="1430"/>
      <c r="WGE571" s="1430"/>
      <c r="WGF571" s="1430"/>
      <c r="WGG571" s="1430"/>
      <c r="WGH571" s="1430"/>
      <c r="WGI571" s="1430"/>
      <c r="WGJ571" s="1430"/>
      <c r="WGK571" s="1430"/>
      <c r="WGL571" s="1430"/>
      <c r="WGM571" s="1430"/>
      <c r="WGN571" s="1430"/>
      <c r="WGO571" s="1430"/>
      <c r="WGP571" s="1430"/>
      <c r="WGQ571" s="1430"/>
      <c r="WGR571" s="1430"/>
      <c r="WGS571" s="1430"/>
      <c r="WGT571" s="1430"/>
      <c r="WGU571" s="1430"/>
      <c r="WGV571" s="1430"/>
      <c r="WGW571" s="1430"/>
      <c r="WGX571" s="1430"/>
      <c r="WGY571" s="1430"/>
      <c r="WGZ571" s="1430"/>
      <c r="WHA571" s="1430"/>
      <c r="WHB571" s="1430"/>
      <c r="WHC571" s="1430"/>
      <c r="WHD571" s="1430"/>
      <c r="WHE571" s="1430"/>
      <c r="WHF571" s="1430"/>
      <c r="WHG571" s="1430"/>
      <c r="WHH571" s="1430"/>
      <c r="WHI571" s="1430"/>
      <c r="WHJ571" s="1430"/>
      <c r="WHK571" s="1430"/>
      <c r="WHL571" s="1430"/>
      <c r="WHM571" s="1430"/>
      <c r="WHN571" s="1430"/>
      <c r="WHO571" s="1430"/>
      <c r="WHP571" s="1430"/>
      <c r="WHQ571" s="1430"/>
      <c r="WHR571" s="1430"/>
      <c r="WHS571" s="1430"/>
      <c r="WHT571" s="1430"/>
      <c r="WHU571" s="1430"/>
      <c r="WHV571" s="1430"/>
      <c r="WHW571" s="1430"/>
      <c r="WHX571" s="1430"/>
      <c r="WHY571" s="1430"/>
      <c r="WHZ571" s="1430"/>
      <c r="WIA571" s="1430"/>
      <c r="WIB571" s="1430"/>
      <c r="WIC571" s="1430"/>
      <c r="WID571" s="1430"/>
      <c r="WIE571" s="1430"/>
      <c r="WIF571" s="1430"/>
      <c r="WIG571" s="1430"/>
      <c r="WIH571" s="1430"/>
      <c r="WII571" s="1430"/>
      <c r="WIJ571" s="1430"/>
      <c r="WIK571" s="1430"/>
      <c r="WIL571" s="1430"/>
      <c r="WIM571" s="1430"/>
      <c r="WIN571" s="1430"/>
      <c r="WIO571" s="1430"/>
      <c r="WIP571" s="1430"/>
      <c r="WIQ571" s="1430"/>
      <c r="WIR571" s="1430"/>
      <c r="WIS571" s="1430"/>
      <c r="WIT571" s="1430"/>
      <c r="WIU571" s="1430"/>
      <c r="WIV571" s="1430"/>
      <c r="WIW571" s="1430"/>
      <c r="WIX571" s="1430"/>
      <c r="WIY571" s="1430"/>
      <c r="WIZ571" s="1430"/>
      <c r="WJA571" s="1430"/>
      <c r="WJB571" s="1430"/>
      <c r="WJC571" s="1430"/>
      <c r="WJD571" s="1430"/>
      <c r="WJE571" s="1430"/>
      <c r="WJF571" s="1430"/>
      <c r="WJG571" s="1430"/>
      <c r="WJH571" s="1430"/>
      <c r="WJI571" s="1430"/>
      <c r="WJJ571" s="1430"/>
      <c r="WJK571" s="1430"/>
      <c r="WJL571" s="1430"/>
      <c r="WJM571" s="1430"/>
      <c r="WJN571" s="1430"/>
      <c r="WJO571" s="1430"/>
      <c r="WJP571" s="1430"/>
      <c r="WJQ571" s="1430"/>
      <c r="WJR571" s="1430"/>
      <c r="WJS571" s="1430"/>
      <c r="WJT571" s="1430"/>
      <c r="WJU571" s="1430"/>
      <c r="WJV571" s="1430"/>
      <c r="WJW571" s="1430"/>
      <c r="WJX571" s="1430"/>
      <c r="WJY571" s="1430"/>
      <c r="WJZ571" s="1430"/>
      <c r="WKA571" s="1430"/>
      <c r="WKB571" s="1430"/>
      <c r="WKC571" s="1430"/>
      <c r="WKD571" s="1430"/>
      <c r="WKE571" s="1430"/>
      <c r="WKF571" s="1430"/>
      <c r="WKG571" s="1430"/>
      <c r="WKH571" s="1430"/>
      <c r="WKI571" s="1430"/>
      <c r="WKJ571" s="1430"/>
      <c r="WKK571" s="1430"/>
      <c r="WKL571" s="1430"/>
      <c r="WKM571" s="1430"/>
      <c r="WKN571" s="1430"/>
      <c r="WKO571" s="1430"/>
      <c r="WKP571" s="1430"/>
      <c r="WKQ571" s="1430"/>
      <c r="WKR571" s="1430"/>
      <c r="WKS571" s="1430"/>
      <c r="WKT571" s="1430"/>
      <c r="WKU571" s="1430"/>
      <c r="WKV571" s="1430"/>
      <c r="WKW571" s="1430"/>
      <c r="WKX571" s="1430"/>
      <c r="WKY571" s="1430"/>
      <c r="WKZ571" s="1430"/>
      <c r="WLA571" s="1430"/>
      <c r="WLB571" s="1430"/>
      <c r="WLC571" s="1430"/>
      <c r="WLD571" s="1430"/>
      <c r="WLE571" s="1430"/>
      <c r="WLF571" s="1430"/>
      <c r="WLG571" s="1430"/>
      <c r="WLH571" s="1430"/>
      <c r="WLI571" s="1430"/>
      <c r="WLJ571" s="1430"/>
      <c r="WLK571" s="1430"/>
      <c r="WLL571" s="1430"/>
      <c r="WLM571" s="1430"/>
      <c r="WLN571" s="1430"/>
      <c r="WLO571" s="1430"/>
      <c r="WLP571" s="1430"/>
      <c r="WLQ571" s="1430"/>
      <c r="WLR571" s="1430"/>
      <c r="WLS571" s="1430"/>
      <c r="WLT571" s="1430"/>
      <c r="WLU571" s="1430"/>
      <c r="WLV571" s="1430"/>
      <c r="WLW571" s="1430"/>
      <c r="WLX571" s="1430"/>
      <c r="WLY571" s="1430"/>
      <c r="WLZ571" s="1430"/>
      <c r="WMA571" s="1430"/>
      <c r="WMB571" s="1430"/>
      <c r="WMC571" s="1430"/>
      <c r="WMD571" s="1430"/>
      <c r="WME571" s="1430"/>
      <c r="WMF571" s="1430"/>
      <c r="WMG571" s="1430"/>
      <c r="WMH571" s="1430"/>
      <c r="WMI571" s="1430"/>
      <c r="WMJ571" s="1430"/>
      <c r="WMK571" s="1430"/>
      <c r="WML571" s="1430"/>
      <c r="WMM571" s="1430"/>
      <c r="WMN571" s="1430"/>
      <c r="WMO571" s="1430"/>
      <c r="WMP571" s="1430"/>
      <c r="WMQ571" s="1430"/>
      <c r="WMR571" s="1430"/>
      <c r="WMS571" s="1430"/>
      <c r="WMT571" s="1430"/>
      <c r="WMU571" s="1430"/>
      <c r="WMV571" s="1430"/>
      <c r="WMW571" s="1430"/>
      <c r="WMX571" s="1430"/>
      <c r="WMY571" s="1430"/>
      <c r="WMZ571" s="1430"/>
      <c r="WNA571" s="1430"/>
      <c r="WNB571" s="1430"/>
      <c r="WNC571" s="1430"/>
      <c r="WND571" s="1430"/>
      <c r="WNE571" s="1430"/>
      <c r="WNF571" s="1430"/>
      <c r="WNG571" s="1430"/>
      <c r="WNH571" s="1430"/>
      <c r="WNI571" s="1430"/>
      <c r="WNJ571" s="1430"/>
      <c r="WNK571" s="1430"/>
      <c r="WNL571" s="1430"/>
      <c r="WNM571" s="1430"/>
      <c r="WNN571" s="1430"/>
      <c r="WNO571" s="1430"/>
      <c r="WNP571" s="1430"/>
      <c r="WNQ571" s="1430"/>
      <c r="WNR571" s="1430"/>
      <c r="WNS571" s="1430"/>
      <c r="WNT571" s="1430"/>
      <c r="WNU571" s="1430"/>
      <c r="WNV571" s="1430"/>
      <c r="WNW571" s="1430"/>
      <c r="WNX571" s="1430"/>
      <c r="WNY571" s="1430"/>
      <c r="WNZ571" s="1430"/>
      <c r="WOA571" s="1430"/>
      <c r="WOB571" s="1430"/>
      <c r="WOC571" s="1430"/>
      <c r="WOD571" s="1430"/>
      <c r="WOE571" s="1430"/>
      <c r="WOF571" s="1430"/>
      <c r="WOG571" s="1430"/>
      <c r="WOH571" s="1430"/>
      <c r="WOI571" s="1430"/>
      <c r="WOJ571" s="1430"/>
      <c r="WOK571" s="1430"/>
      <c r="WOL571" s="1430"/>
      <c r="WOM571" s="1430"/>
      <c r="WON571" s="1430"/>
      <c r="WOO571" s="1430"/>
      <c r="WOP571" s="1430"/>
      <c r="WOQ571" s="1430"/>
      <c r="WOR571" s="1430"/>
      <c r="WOS571" s="1430"/>
      <c r="WOT571" s="1430"/>
      <c r="WOU571" s="1430"/>
      <c r="WOV571" s="1430"/>
      <c r="WOW571" s="1430"/>
      <c r="WOX571" s="1430"/>
      <c r="WOY571" s="1430"/>
      <c r="WOZ571" s="1430"/>
      <c r="WPA571" s="1430"/>
      <c r="WPB571" s="1430"/>
      <c r="WPC571" s="1430"/>
      <c r="WPD571" s="1430"/>
      <c r="WPE571" s="1430"/>
      <c r="WPF571" s="1430"/>
      <c r="WPG571" s="1430"/>
      <c r="WPH571" s="1430"/>
      <c r="WPI571" s="1430"/>
      <c r="WPJ571" s="1430"/>
      <c r="WPK571" s="1430"/>
      <c r="WPL571" s="1430"/>
      <c r="WPM571" s="1430"/>
      <c r="WPN571" s="1430"/>
      <c r="WPO571" s="1430"/>
      <c r="WPP571" s="1430"/>
      <c r="WPQ571" s="1430"/>
      <c r="WPR571" s="1430"/>
      <c r="WPS571" s="1430"/>
      <c r="WPT571" s="1430"/>
      <c r="WPU571" s="1430"/>
      <c r="WPV571" s="1430"/>
      <c r="WPW571" s="1430"/>
      <c r="WPX571" s="1430"/>
      <c r="WPY571" s="1430"/>
      <c r="WPZ571" s="1430"/>
      <c r="WQA571" s="1430"/>
      <c r="WQB571" s="1430"/>
      <c r="WQC571" s="1430"/>
      <c r="WQD571" s="1430"/>
      <c r="WQE571" s="1430"/>
      <c r="WQF571" s="1430"/>
      <c r="WQG571" s="1430"/>
      <c r="WQH571" s="1430"/>
      <c r="WQI571" s="1430"/>
      <c r="WQJ571" s="1430"/>
      <c r="WQK571" s="1430"/>
      <c r="WQL571" s="1430"/>
      <c r="WQM571" s="1430"/>
      <c r="WQN571" s="1430"/>
      <c r="WQO571" s="1430"/>
      <c r="WQP571" s="1430"/>
      <c r="WQQ571" s="1430"/>
      <c r="WQR571" s="1430"/>
      <c r="WQS571" s="1430"/>
      <c r="WQT571" s="1430"/>
      <c r="WQU571" s="1430"/>
      <c r="WQV571" s="1430"/>
      <c r="WQW571" s="1430"/>
      <c r="WQX571" s="1430"/>
      <c r="WQY571" s="1430"/>
      <c r="WQZ571" s="1430"/>
      <c r="WRA571" s="1430"/>
      <c r="WRB571" s="1430"/>
      <c r="WRC571" s="1430"/>
      <c r="WRD571" s="1430"/>
      <c r="WRE571" s="1430"/>
      <c r="WRF571" s="1430"/>
      <c r="WRG571" s="1430"/>
      <c r="WRH571" s="1430"/>
      <c r="WRI571" s="1430"/>
      <c r="WRJ571" s="1430"/>
      <c r="WRK571" s="1430"/>
      <c r="WRL571" s="1430"/>
      <c r="WRM571" s="1430"/>
      <c r="WRN571" s="1430"/>
      <c r="WRO571" s="1430"/>
      <c r="WRP571" s="1430"/>
      <c r="WRQ571" s="1430"/>
      <c r="WRR571" s="1430"/>
      <c r="WRS571" s="1430"/>
      <c r="WRT571" s="1430"/>
      <c r="WRU571" s="1430"/>
      <c r="WRV571" s="1430"/>
      <c r="WRW571" s="1430"/>
      <c r="WRX571" s="1430"/>
      <c r="WRY571" s="1430"/>
      <c r="WRZ571" s="1430"/>
      <c r="WSA571" s="1430"/>
      <c r="WSB571" s="1430"/>
      <c r="WSC571" s="1430"/>
      <c r="WSD571" s="1430"/>
      <c r="WSE571" s="1430"/>
      <c r="WSF571" s="1430"/>
      <c r="WSG571" s="1430"/>
      <c r="WSH571" s="1430"/>
      <c r="WSI571" s="1430"/>
      <c r="WSJ571" s="1430"/>
      <c r="WSK571" s="1430"/>
      <c r="WSL571" s="1430"/>
      <c r="WSM571" s="1430"/>
      <c r="WSN571" s="1430"/>
      <c r="WSO571" s="1430"/>
      <c r="WSP571" s="1430"/>
      <c r="WSQ571" s="1430"/>
      <c r="WSR571" s="1430"/>
      <c r="WSS571" s="1430"/>
      <c r="WST571" s="1430"/>
      <c r="WSU571" s="1430"/>
      <c r="WSV571" s="1430"/>
      <c r="WSW571" s="1430"/>
      <c r="WSX571" s="1430"/>
      <c r="WSY571" s="1430"/>
      <c r="WSZ571" s="1430"/>
      <c r="WTA571" s="1430"/>
      <c r="WTB571" s="1430"/>
      <c r="WTC571" s="1430"/>
      <c r="WTD571" s="1430"/>
      <c r="WTE571" s="1430"/>
      <c r="WTF571" s="1430"/>
      <c r="WTG571" s="1430"/>
      <c r="WTH571" s="1430"/>
      <c r="WTI571" s="1430"/>
      <c r="WTJ571" s="1430"/>
      <c r="WTK571" s="1430"/>
      <c r="WTL571" s="1430"/>
      <c r="WTM571" s="1430"/>
      <c r="WTN571" s="1430"/>
      <c r="WTO571" s="1430"/>
      <c r="WTP571" s="1430"/>
      <c r="WTQ571" s="1430"/>
      <c r="WTR571" s="1430"/>
      <c r="WTS571" s="1430"/>
      <c r="WTT571" s="1430"/>
      <c r="WTU571" s="1430"/>
      <c r="WTV571" s="1430"/>
      <c r="WTW571" s="1430"/>
      <c r="WTX571" s="1430"/>
      <c r="WTY571" s="1430"/>
      <c r="WTZ571" s="1430"/>
      <c r="WUA571" s="1430"/>
      <c r="WUB571" s="1430"/>
      <c r="WUC571" s="1430"/>
      <c r="WUD571" s="1430"/>
      <c r="WUE571" s="1430"/>
      <c r="WUF571" s="1430"/>
      <c r="WUG571" s="1430"/>
      <c r="WUH571" s="1430"/>
      <c r="WUI571" s="1430"/>
      <c r="WUJ571" s="1430"/>
      <c r="WUK571" s="1430"/>
      <c r="WUL571" s="1430"/>
      <c r="WUM571" s="1430"/>
      <c r="WUN571" s="1430"/>
      <c r="WUO571" s="1430"/>
      <c r="WUP571" s="1430"/>
      <c r="WUQ571" s="1430"/>
      <c r="WUR571" s="1430"/>
      <c r="WUS571" s="1430"/>
      <c r="WUT571" s="1430"/>
      <c r="WUU571" s="1430"/>
      <c r="WUV571" s="1430"/>
      <c r="WUW571" s="1430"/>
      <c r="WUX571" s="1430"/>
      <c r="WUY571" s="1430"/>
      <c r="WUZ571" s="1430"/>
      <c r="WVA571" s="1430"/>
      <c r="WVB571" s="1430"/>
      <c r="WVC571" s="1430"/>
      <c r="WVD571" s="1430"/>
      <c r="WVE571" s="1430"/>
      <c r="WVF571" s="1430"/>
      <c r="WVG571" s="1430"/>
      <c r="WVH571" s="1430"/>
      <c r="WVI571" s="1430"/>
      <c r="WVJ571" s="1430"/>
      <c r="WVK571" s="1430"/>
      <c r="WVL571" s="1430"/>
      <c r="WVM571" s="1430"/>
      <c r="WVN571" s="1430"/>
      <c r="WVO571" s="1430"/>
      <c r="WVP571" s="1430"/>
      <c r="WVQ571" s="1430"/>
      <c r="WVR571" s="1430"/>
      <c r="WVS571" s="1430"/>
      <c r="WVT571" s="1430"/>
      <c r="WVU571" s="1430"/>
      <c r="WVV571" s="1430"/>
      <c r="WVW571" s="1430"/>
      <c r="WVX571" s="1430"/>
      <c r="WVY571" s="1430"/>
      <c r="WVZ571" s="1430"/>
      <c r="WWA571" s="1430"/>
      <c r="WWB571" s="1430"/>
      <c r="WWC571" s="1430"/>
      <c r="WWD571" s="1430"/>
      <c r="WWE571" s="1430"/>
      <c r="WWF571" s="1430"/>
      <c r="WWG571" s="1430"/>
      <c r="WWH571" s="1430"/>
      <c r="WWI571" s="1430"/>
      <c r="WWJ571" s="1430"/>
      <c r="WWK571" s="1430"/>
      <c r="WWL571" s="1430"/>
      <c r="WWM571" s="1430"/>
      <c r="WWN571" s="1430"/>
      <c r="WWO571" s="1430"/>
      <c r="WWP571" s="1430"/>
      <c r="WWQ571" s="1430"/>
      <c r="WWR571" s="1430"/>
      <c r="WWS571" s="1430"/>
      <c r="WWT571" s="1430"/>
      <c r="WWU571" s="1430"/>
      <c r="WWV571" s="1430"/>
      <c r="WWW571" s="1430"/>
      <c r="WWX571" s="1430"/>
      <c r="WWY571" s="1430"/>
      <c r="WWZ571" s="1430"/>
      <c r="WXA571" s="1430"/>
      <c r="WXB571" s="1430"/>
      <c r="WXC571" s="1430"/>
      <c r="WXD571" s="1430"/>
      <c r="WXE571" s="1430"/>
      <c r="WXF571" s="1430"/>
      <c r="WXG571" s="1430"/>
      <c r="WXH571" s="1430"/>
      <c r="WXI571" s="1430"/>
      <c r="WXJ571" s="1430"/>
      <c r="WXK571" s="1430"/>
      <c r="WXL571" s="1430"/>
      <c r="WXM571" s="1430"/>
      <c r="WXN571" s="1430"/>
      <c r="WXO571" s="1430"/>
      <c r="WXP571" s="1430"/>
      <c r="WXQ571" s="1430"/>
      <c r="WXR571" s="1430"/>
      <c r="WXS571" s="1430"/>
      <c r="WXT571" s="1430"/>
      <c r="WXU571" s="1430"/>
      <c r="WXV571" s="1430"/>
      <c r="WXW571" s="1430"/>
      <c r="WXX571" s="1430"/>
      <c r="WXY571" s="1430"/>
      <c r="WXZ571" s="1430"/>
      <c r="WYA571" s="1430"/>
      <c r="WYB571" s="1430"/>
      <c r="WYC571" s="1430"/>
      <c r="WYD571" s="1430"/>
      <c r="WYE571" s="1430"/>
      <c r="WYF571" s="1430"/>
      <c r="WYG571" s="1430"/>
      <c r="WYH571" s="1430"/>
      <c r="WYI571" s="1430"/>
      <c r="WYJ571" s="1430"/>
      <c r="WYK571" s="1430"/>
      <c r="WYL571" s="1430"/>
      <c r="WYM571" s="1430"/>
      <c r="WYN571" s="1430"/>
      <c r="WYO571" s="1430"/>
      <c r="WYP571" s="1430"/>
      <c r="WYQ571" s="1430"/>
      <c r="WYR571" s="1430"/>
      <c r="WYS571" s="1430"/>
      <c r="WYT571" s="1430"/>
      <c r="WYU571" s="1430"/>
      <c r="WYV571" s="1430"/>
      <c r="WYW571" s="1430"/>
      <c r="WYX571" s="1430"/>
      <c r="WYY571" s="1430"/>
      <c r="WYZ571" s="1430"/>
      <c r="WZA571" s="1430"/>
      <c r="WZB571" s="1430"/>
      <c r="WZC571" s="1430"/>
      <c r="WZD571" s="1430"/>
      <c r="WZE571" s="1430"/>
      <c r="WZF571" s="1430"/>
      <c r="WZG571" s="1430"/>
      <c r="WZH571" s="1430"/>
      <c r="WZI571" s="1430"/>
      <c r="WZJ571" s="1430"/>
      <c r="WZK571" s="1430"/>
      <c r="WZL571" s="1430"/>
      <c r="WZM571" s="1430"/>
      <c r="WZN571" s="1430"/>
      <c r="WZO571" s="1430"/>
      <c r="WZP571" s="1430"/>
      <c r="WZQ571" s="1430"/>
      <c r="WZR571" s="1430"/>
      <c r="WZS571" s="1430"/>
      <c r="WZT571" s="1430"/>
      <c r="WZU571" s="1430"/>
      <c r="WZV571" s="1430"/>
      <c r="WZW571" s="1430"/>
      <c r="WZX571" s="1430"/>
      <c r="WZY571" s="1430"/>
      <c r="WZZ571" s="1430"/>
      <c r="XAA571" s="1430"/>
      <c r="XAB571" s="1430"/>
      <c r="XAC571" s="1430"/>
      <c r="XAD571" s="1430"/>
      <c r="XAE571" s="1430"/>
      <c r="XAF571" s="1430"/>
      <c r="XAG571" s="1430"/>
      <c r="XAH571" s="1430"/>
      <c r="XAI571" s="1430"/>
      <c r="XAJ571" s="1430"/>
      <c r="XAK571" s="1430"/>
      <c r="XAL571" s="1430"/>
      <c r="XAM571" s="1430"/>
      <c r="XAN571" s="1430"/>
      <c r="XAO571" s="1430"/>
      <c r="XAP571" s="1430"/>
      <c r="XAQ571" s="1430"/>
      <c r="XAR571" s="1430"/>
      <c r="XAS571" s="1430"/>
      <c r="XAT571" s="1430"/>
      <c r="XAU571" s="1430"/>
      <c r="XAV571" s="1430"/>
      <c r="XAW571" s="1430"/>
      <c r="XAX571" s="1430"/>
      <c r="XAY571" s="1430"/>
      <c r="XAZ571" s="1430"/>
      <c r="XBA571" s="1430"/>
      <c r="XBB571" s="1430"/>
      <c r="XBC571" s="1430"/>
      <c r="XBD571" s="1430"/>
      <c r="XBE571" s="1430"/>
      <c r="XBF571" s="1430"/>
      <c r="XBG571" s="1430"/>
      <c r="XBH571" s="1430"/>
      <c r="XBI571" s="1430"/>
      <c r="XBJ571" s="1430"/>
      <c r="XBK571" s="1430"/>
      <c r="XBL571" s="1430"/>
      <c r="XBM571" s="1430"/>
      <c r="XBN571" s="1430"/>
      <c r="XBO571" s="1430"/>
      <c r="XBP571" s="1430"/>
      <c r="XBQ571" s="1430"/>
      <c r="XBR571" s="1430"/>
      <c r="XBS571" s="1430"/>
      <c r="XBT571" s="1430"/>
      <c r="XBU571" s="1430"/>
      <c r="XBV571" s="1430"/>
      <c r="XBW571" s="1430"/>
      <c r="XBX571" s="1430"/>
      <c r="XBY571" s="1430"/>
      <c r="XBZ571" s="1430"/>
      <c r="XCA571" s="1430"/>
      <c r="XCB571" s="1430"/>
      <c r="XCC571" s="1430"/>
      <c r="XCD571" s="1430"/>
      <c r="XCE571" s="1430"/>
      <c r="XCF571" s="1430"/>
      <c r="XCG571" s="1430"/>
      <c r="XCH571" s="1430"/>
      <c r="XCI571" s="1430"/>
      <c r="XCJ571" s="1430"/>
      <c r="XCK571" s="1430"/>
      <c r="XCL571" s="1430"/>
      <c r="XCM571" s="1430"/>
      <c r="XCN571" s="1430"/>
      <c r="XCO571" s="1430"/>
      <c r="XCP571" s="1430"/>
      <c r="XCQ571" s="1430"/>
      <c r="XCR571" s="1430"/>
      <c r="XCS571" s="1430"/>
      <c r="XCT571" s="1430"/>
      <c r="XCU571" s="1430"/>
      <c r="XCV571" s="1430"/>
      <c r="XCW571" s="1430"/>
      <c r="XCX571" s="1430"/>
      <c r="XCY571" s="1430"/>
      <c r="XCZ571" s="1430"/>
      <c r="XDA571" s="1430"/>
      <c r="XDB571" s="1430"/>
      <c r="XDC571" s="1430"/>
      <c r="XDD571" s="1430"/>
      <c r="XDE571" s="1430"/>
      <c r="XDF571" s="1430"/>
      <c r="XDG571" s="1430"/>
      <c r="XDH571" s="1430"/>
      <c r="XDI571" s="1430"/>
      <c r="XDJ571" s="1430"/>
      <c r="XDK571" s="1430"/>
      <c r="XDL571" s="1430"/>
      <c r="XDM571" s="1430"/>
      <c r="XDN571" s="1430"/>
      <c r="XDO571" s="1430"/>
      <c r="XDP571" s="1430"/>
      <c r="XDQ571" s="1430"/>
      <c r="XDR571" s="1430"/>
      <c r="XDS571" s="1430"/>
      <c r="XDT571" s="1430"/>
      <c r="XDU571" s="1430"/>
      <c r="XDV571" s="1430"/>
      <c r="XDW571" s="1430"/>
      <c r="XDX571" s="1430"/>
      <c r="XDY571" s="1430"/>
      <c r="XDZ571" s="1430"/>
      <c r="XEA571" s="1430"/>
      <c r="XEB571" s="1430"/>
      <c r="XEC571" s="1430"/>
      <c r="XED571" s="1430"/>
      <c r="XEE571" s="1430"/>
      <c r="XEF571" s="1430"/>
      <c r="XEG571" s="1430"/>
      <c r="XEH571" s="1430"/>
      <c r="XEI571" s="1430"/>
      <c r="XEJ571" s="1430"/>
      <c r="XEK571" s="1430"/>
      <c r="XEL571" s="1430"/>
      <c r="XEM571" s="1430"/>
      <c r="XEN571" s="1430"/>
      <c r="XEO571" s="1430"/>
      <c r="XEP571" s="1430"/>
      <c r="XEQ571" s="1430"/>
      <c r="XER571" s="1430"/>
      <c r="XES571" s="1430"/>
      <c r="XET571" s="1430"/>
      <c r="XEU571" s="1430"/>
      <c r="XEV571" s="1430"/>
      <c r="XEW571" s="1430"/>
      <c r="XEX571" s="1430"/>
      <c r="XEY571" s="1430"/>
      <c r="XEZ571" s="1430"/>
      <c r="XFA571" s="1430"/>
      <c r="XFB571" s="1430"/>
      <c r="XFC571" s="1430"/>
    </row>
    <row r="572" spans="1:16383">
      <c r="A572" s="1557"/>
      <c r="B572" s="1559"/>
      <c r="C572" s="1552"/>
      <c r="D572" s="860"/>
      <c r="E572" s="445"/>
      <c r="F572" s="1536"/>
      <c r="G572" s="1536"/>
      <c r="H572" s="1536"/>
      <c r="I572" s="1536"/>
      <c r="J572" s="1536"/>
      <c r="K572" s="1536"/>
      <c r="L572" s="1536"/>
      <c r="M572" s="1640"/>
      <c r="N572" s="1641"/>
      <c r="O572" s="1641"/>
      <c r="P572" s="1641"/>
      <c r="Q572" s="1641"/>
      <c r="R572" s="1641"/>
      <c r="S572" s="1641"/>
      <c r="T572" s="1641"/>
      <c r="U572" s="1642"/>
      <c r="V572" s="445"/>
      <c r="W572" s="445"/>
      <c r="X572" s="445"/>
      <c r="Y572" s="445"/>
      <c r="Z572" s="446"/>
      <c r="AA572" s="1559"/>
      <c r="AB572" s="1608"/>
      <c r="AC572" s="1609"/>
      <c r="AD572" s="344"/>
      <c r="AE572" s="344"/>
      <c r="AF572" s="344"/>
      <c r="AG572" s="1430"/>
      <c r="AH572" s="1430"/>
      <c r="AI572" s="1430"/>
      <c r="AJ572" s="1430"/>
      <c r="AK572" s="1430"/>
      <c r="AL572" s="1430"/>
      <c r="AM572" s="1430"/>
      <c r="AN572" s="1430"/>
      <c r="AO572" s="1430"/>
      <c r="AP572" s="1430"/>
      <c r="AQ572" s="1430"/>
      <c r="AR572" s="1430"/>
      <c r="AS572" s="1430"/>
      <c r="AT572" s="1430"/>
      <c r="AU572" s="1430"/>
      <c r="AV572" s="1430"/>
      <c r="AW572" s="1430"/>
      <c r="AX572" s="1430"/>
      <c r="AY572" s="1430"/>
      <c r="AZ572" s="1430"/>
      <c r="BA572" s="1430"/>
      <c r="BB572" s="1430"/>
      <c r="BC572" s="1430"/>
      <c r="BD572" s="1430"/>
      <c r="BE572" s="1430"/>
      <c r="BF572" s="1430"/>
      <c r="BG572" s="1430"/>
      <c r="BH572" s="1430"/>
      <c r="BI572" s="1430"/>
      <c r="BJ572" s="1430"/>
      <c r="BK572" s="1430"/>
      <c r="BL572" s="1430"/>
      <c r="BM572" s="1430"/>
      <c r="BN572" s="1430"/>
      <c r="BO572" s="1430"/>
      <c r="BP572" s="1430"/>
      <c r="BQ572" s="1430"/>
      <c r="BR572" s="1430"/>
      <c r="BS572" s="1430"/>
      <c r="BT572" s="1430"/>
      <c r="BU572" s="1430"/>
      <c r="BV572" s="1430"/>
      <c r="BW572" s="1430"/>
      <c r="BX572" s="1430"/>
      <c r="BY572" s="1430"/>
      <c r="BZ572" s="1430"/>
      <c r="CA572" s="1430"/>
      <c r="CB572" s="1430"/>
      <c r="CC572" s="1430"/>
      <c r="CD572" s="1430"/>
      <c r="CE572" s="1430"/>
      <c r="CF572" s="1430"/>
      <c r="CG572" s="1430"/>
      <c r="CH572" s="1430"/>
      <c r="CI572" s="1430"/>
      <c r="CJ572" s="1430"/>
      <c r="CK572" s="1430"/>
      <c r="CL572" s="1430"/>
      <c r="CM572" s="1430"/>
      <c r="CN572" s="1430"/>
      <c r="CO572" s="1430"/>
      <c r="CP572" s="1430"/>
      <c r="CQ572" s="1430"/>
      <c r="CR572" s="1430"/>
      <c r="CS572" s="1430"/>
      <c r="CT572" s="1430"/>
      <c r="CU572" s="1430"/>
      <c r="CV572" s="1430"/>
      <c r="CW572" s="1430"/>
      <c r="CX572" s="1430"/>
      <c r="CY572" s="1430"/>
      <c r="CZ572" s="1430"/>
      <c r="DA572" s="1430"/>
      <c r="DB572" s="1430"/>
      <c r="DC572" s="1430"/>
      <c r="DD572" s="1430"/>
      <c r="DE572" s="1430"/>
      <c r="DF572" s="1430"/>
      <c r="DG572" s="1430"/>
      <c r="DH572" s="1430"/>
      <c r="DI572" s="1430"/>
      <c r="DJ572" s="1430"/>
      <c r="DK572" s="1430"/>
      <c r="DL572" s="1430"/>
      <c r="DM572" s="1430"/>
      <c r="DN572" s="1430"/>
      <c r="DO572" s="1430"/>
      <c r="DP572" s="1430"/>
      <c r="DQ572" s="1430"/>
      <c r="DR572" s="1430"/>
      <c r="DS572" s="1430"/>
      <c r="DT572" s="1430"/>
      <c r="DU572" s="1430"/>
      <c r="DV572" s="1430"/>
      <c r="DW572" s="1430"/>
      <c r="DX572" s="1430"/>
      <c r="DY572" s="1430"/>
      <c r="DZ572" s="1430"/>
      <c r="EA572" s="1430"/>
      <c r="EB572" s="1430"/>
      <c r="EC572" s="1430"/>
      <c r="ED572" s="1430"/>
      <c r="EE572" s="1430"/>
      <c r="EF572" s="1430"/>
      <c r="EG572" s="1430"/>
      <c r="EH572" s="1430"/>
      <c r="EI572" s="1430"/>
      <c r="EJ572" s="1430"/>
      <c r="EK572" s="1430"/>
      <c r="EL572" s="1430"/>
      <c r="EM572" s="1430"/>
      <c r="EN572" s="1430"/>
      <c r="EO572" s="1430"/>
      <c r="EP572" s="1430"/>
      <c r="EQ572" s="1430"/>
      <c r="ER572" s="1430"/>
      <c r="ES572" s="1430"/>
      <c r="ET572" s="1430"/>
      <c r="EU572" s="1430"/>
      <c r="EV572" s="1430"/>
      <c r="EW572" s="1430"/>
      <c r="EX572" s="1430"/>
      <c r="EY572" s="1430"/>
      <c r="EZ572" s="1430"/>
      <c r="FA572" s="1430"/>
      <c r="FB572" s="1430"/>
      <c r="FC572" s="1430"/>
      <c r="FD572" s="1430"/>
      <c r="FE572" s="1430"/>
      <c r="FF572" s="1430"/>
      <c r="FG572" s="1430"/>
      <c r="FH572" s="1430"/>
      <c r="FI572" s="1430"/>
      <c r="FJ572" s="1430"/>
      <c r="FK572" s="1430"/>
      <c r="FL572" s="1430"/>
      <c r="FM572" s="1430"/>
      <c r="FN572" s="1430"/>
      <c r="FO572" s="1430"/>
      <c r="FP572" s="1430"/>
      <c r="FQ572" s="1430"/>
      <c r="FR572" s="1430"/>
      <c r="FS572" s="1430"/>
      <c r="FT572" s="1430"/>
      <c r="FU572" s="1430"/>
      <c r="FV572" s="1430"/>
      <c r="FW572" s="1430"/>
      <c r="FX572" s="1430"/>
      <c r="FY572" s="1430"/>
      <c r="FZ572" s="1430"/>
      <c r="GA572" s="1430"/>
      <c r="GB572" s="1430"/>
      <c r="GC572" s="1430"/>
      <c r="GD572" s="1430"/>
      <c r="GE572" s="1430"/>
      <c r="GF572" s="1430"/>
      <c r="GG572" s="1430"/>
      <c r="GH572" s="1430"/>
      <c r="GI572" s="1430"/>
      <c r="GJ572" s="1430"/>
      <c r="GK572" s="1430"/>
      <c r="GL572" s="1430"/>
      <c r="GM572" s="1430"/>
      <c r="GN572" s="1430"/>
      <c r="GO572" s="1430"/>
      <c r="GP572" s="1430"/>
      <c r="GQ572" s="1430"/>
      <c r="GR572" s="1430"/>
      <c r="GS572" s="1430"/>
      <c r="GT572" s="1430"/>
      <c r="GU572" s="1430"/>
      <c r="GV572" s="1430"/>
      <c r="GW572" s="1430"/>
      <c r="GX572" s="1430"/>
      <c r="GY572" s="1430"/>
      <c r="GZ572" s="1430"/>
      <c r="HA572" s="1430"/>
      <c r="HB572" s="1430"/>
      <c r="HC572" s="1430"/>
      <c r="HD572" s="1430"/>
      <c r="HE572" s="1430"/>
      <c r="HF572" s="1430"/>
      <c r="HG572" s="1430"/>
      <c r="HH572" s="1430"/>
      <c r="HI572" s="1430"/>
      <c r="HJ572" s="1430"/>
      <c r="HK572" s="1430"/>
      <c r="HL572" s="1430"/>
      <c r="HM572" s="1430"/>
      <c r="HN572" s="1430"/>
      <c r="HO572" s="1430"/>
      <c r="HP572" s="1430"/>
      <c r="HQ572" s="1430"/>
      <c r="HR572" s="1430"/>
      <c r="HS572" s="1430"/>
      <c r="HT572" s="1430"/>
      <c r="HU572" s="1430"/>
      <c r="HV572" s="1430"/>
      <c r="HW572" s="1430"/>
      <c r="HX572" s="1430"/>
      <c r="HY572" s="1430"/>
      <c r="HZ572" s="1430"/>
      <c r="IA572" s="1430"/>
      <c r="IB572" s="1430"/>
      <c r="IC572" s="1430"/>
      <c r="ID572" s="1430"/>
      <c r="IE572" s="1430"/>
      <c r="IF572" s="1430"/>
      <c r="IG572" s="1430"/>
      <c r="IH572" s="1430"/>
      <c r="II572" s="1430"/>
      <c r="IJ572" s="1430"/>
      <c r="IK572" s="1430"/>
      <c r="IL572" s="1430"/>
      <c r="IM572" s="1430"/>
      <c r="IN572" s="1430"/>
      <c r="IO572" s="1430"/>
      <c r="IP572" s="1430"/>
      <c r="IQ572" s="1430"/>
      <c r="IR572" s="1430"/>
      <c r="IS572" s="1430"/>
      <c r="IT572" s="1430"/>
      <c r="IU572" s="1430"/>
      <c r="IV572" s="1430"/>
      <c r="IW572" s="1430"/>
      <c r="IX572" s="1430"/>
      <c r="IY572" s="1430"/>
      <c r="IZ572" s="1430"/>
      <c r="JA572" s="1430"/>
      <c r="JB572" s="1430"/>
      <c r="JC572" s="1430"/>
      <c r="JD572" s="1430"/>
      <c r="JE572" s="1430"/>
      <c r="JF572" s="1430"/>
      <c r="JG572" s="1430"/>
      <c r="JH572" s="1430"/>
      <c r="JI572" s="1430"/>
      <c r="JJ572" s="1430"/>
      <c r="JK572" s="1430"/>
      <c r="JL572" s="1430"/>
      <c r="JM572" s="1430"/>
      <c r="JN572" s="1430"/>
      <c r="JO572" s="1430"/>
      <c r="JP572" s="1430"/>
      <c r="JQ572" s="1430"/>
      <c r="JR572" s="1430"/>
      <c r="JS572" s="1430"/>
      <c r="JT572" s="1430"/>
      <c r="JU572" s="1430"/>
      <c r="JV572" s="1430"/>
      <c r="JW572" s="1430"/>
      <c r="JX572" s="1430"/>
      <c r="JY572" s="1430"/>
      <c r="JZ572" s="1430"/>
      <c r="KA572" s="1430"/>
      <c r="KB572" s="1430"/>
      <c r="KC572" s="1430"/>
      <c r="KD572" s="1430"/>
      <c r="KE572" s="1430"/>
      <c r="KF572" s="1430"/>
      <c r="KG572" s="1430"/>
      <c r="KH572" s="1430"/>
      <c r="KI572" s="1430"/>
      <c r="KJ572" s="1430"/>
      <c r="KK572" s="1430"/>
      <c r="KL572" s="1430"/>
      <c r="KM572" s="1430"/>
      <c r="KN572" s="1430"/>
      <c r="KO572" s="1430"/>
      <c r="KP572" s="1430"/>
      <c r="KQ572" s="1430"/>
      <c r="KR572" s="1430"/>
      <c r="KS572" s="1430"/>
      <c r="KT572" s="1430"/>
      <c r="KU572" s="1430"/>
      <c r="KV572" s="1430"/>
      <c r="KW572" s="1430"/>
      <c r="KX572" s="1430"/>
      <c r="KY572" s="1430"/>
      <c r="KZ572" s="1430"/>
      <c r="LA572" s="1430"/>
      <c r="LB572" s="1430"/>
      <c r="LC572" s="1430"/>
      <c r="LD572" s="1430"/>
      <c r="LE572" s="1430"/>
      <c r="LF572" s="1430"/>
      <c r="LG572" s="1430"/>
      <c r="LH572" s="1430"/>
      <c r="LI572" s="1430"/>
      <c r="LJ572" s="1430"/>
      <c r="LK572" s="1430"/>
      <c r="LL572" s="1430"/>
      <c r="LM572" s="1430"/>
      <c r="LN572" s="1430"/>
      <c r="LO572" s="1430"/>
      <c r="LP572" s="1430"/>
      <c r="LQ572" s="1430"/>
      <c r="LR572" s="1430"/>
      <c r="LS572" s="1430"/>
      <c r="LT572" s="1430"/>
      <c r="LU572" s="1430"/>
      <c r="LV572" s="1430"/>
      <c r="LW572" s="1430"/>
      <c r="LX572" s="1430"/>
      <c r="LY572" s="1430"/>
      <c r="LZ572" s="1430"/>
      <c r="MA572" s="1430"/>
      <c r="MB572" s="1430"/>
      <c r="MC572" s="1430"/>
      <c r="MD572" s="1430"/>
      <c r="ME572" s="1430"/>
      <c r="MF572" s="1430"/>
      <c r="MG572" s="1430"/>
      <c r="MH572" s="1430"/>
      <c r="MI572" s="1430"/>
      <c r="MJ572" s="1430"/>
      <c r="MK572" s="1430"/>
      <c r="ML572" s="1430"/>
      <c r="MM572" s="1430"/>
      <c r="MN572" s="1430"/>
      <c r="MO572" s="1430"/>
      <c r="MP572" s="1430"/>
      <c r="MQ572" s="1430"/>
      <c r="MR572" s="1430"/>
      <c r="MS572" s="1430"/>
      <c r="MT572" s="1430"/>
      <c r="MU572" s="1430"/>
      <c r="MV572" s="1430"/>
      <c r="MW572" s="1430"/>
      <c r="MX572" s="1430"/>
      <c r="MY572" s="1430"/>
      <c r="MZ572" s="1430"/>
      <c r="NA572" s="1430"/>
      <c r="NB572" s="1430"/>
      <c r="NC572" s="1430"/>
      <c r="ND572" s="1430"/>
      <c r="NE572" s="1430"/>
      <c r="NF572" s="1430"/>
      <c r="NG572" s="1430"/>
      <c r="NH572" s="1430"/>
      <c r="NI572" s="1430"/>
      <c r="NJ572" s="1430"/>
      <c r="NK572" s="1430"/>
      <c r="NL572" s="1430"/>
      <c r="NM572" s="1430"/>
      <c r="NN572" s="1430"/>
      <c r="NO572" s="1430"/>
      <c r="NP572" s="1430"/>
      <c r="NQ572" s="1430"/>
      <c r="NR572" s="1430"/>
      <c r="NS572" s="1430"/>
      <c r="NT572" s="1430"/>
      <c r="NU572" s="1430"/>
      <c r="NV572" s="1430"/>
      <c r="NW572" s="1430"/>
      <c r="NX572" s="1430"/>
      <c r="NY572" s="1430"/>
      <c r="NZ572" s="1430"/>
      <c r="OA572" s="1430"/>
      <c r="OB572" s="1430"/>
      <c r="OC572" s="1430"/>
      <c r="OD572" s="1430"/>
      <c r="OE572" s="1430"/>
      <c r="OF572" s="1430"/>
      <c r="OG572" s="1430"/>
      <c r="OH572" s="1430"/>
      <c r="OI572" s="1430"/>
      <c r="OJ572" s="1430"/>
      <c r="OK572" s="1430"/>
      <c r="OL572" s="1430"/>
      <c r="OM572" s="1430"/>
      <c r="ON572" s="1430"/>
      <c r="OO572" s="1430"/>
      <c r="OP572" s="1430"/>
      <c r="OQ572" s="1430"/>
      <c r="OR572" s="1430"/>
      <c r="OS572" s="1430"/>
      <c r="OT572" s="1430"/>
      <c r="OU572" s="1430"/>
      <c r="OV572" s="1430"/>
      <c r="OW572" s="1430"/>
      <c r="OX572" s="1430"/>
      <c r="OY572" s="1430"/>
      <c r="OZ572" s="1430"/>
      <c r="PA572" s="1430"/>
      <c r="PB572" s="1430"/>
      <c r="PC572" s="1430"/>
      <c r="PD572" s="1430"/>
      <c r="PE572" s="1430"/>
      <c r="PF572" s="1430"/>
      <c r="PG572" s="1430"/>
      <c r="PH572" s="1430"/>
      <c r="PI572" s="1430"/>
      <c r="PJ572" s="1430"/>
      <c r="PK572" s="1430"/>
      <c r="PL572" s="1430"/>
      <c r="PM572" s="1430"/>
      <c r="PN572" s="1430"/>
      <c r="PO572" s="1430"/>
      <c r="PP572" s="1430"/>
      <c r="PQ572" s="1430"/>
      <c r="PR572" s="1430"/>
      <c r="PS572" s="1430"/>
      <c r="PT572" s="1430"/>
      <c r="PU572" s="1430"/>
      <c r="PV572" s="1430"/>
      <c r="PW572" s="1430"/>
      <c r="PX572" s="1430"/>
      <c r="PY572" s="1430"/>
      <c r="PZ572" s="1430"/>
      <c r="QA572" s="1430"/>
      <c r="QB572" s="1430"/>
      <c r="QC572" s="1430"/>
      <c r="QD572" s="1430"/>
      <c r="QE572" s="1430"/>
      <c r="QF572" s="1430"/>
      <c r="QG572" s="1430"/>
      <c r="QH572" s="1430"/>
      <c r="QI572" s="1430"/>
      <c r="QJ572" s="1430"/>
      <c r="QK572" s="1430"/>
      <c r="QL572" s="1430"/>
      <c r="QM572" s="1430"/>
      <c r="QN572" s="1430"/>
      <c r="QO572" s="1430"/>
      <c r="QP572" s="1430"/>
      <c r="QQ572" s="1430"/>
      <c r="QR572" s="1430"/>
      <c r="QS572" s="1430"/>
      <c r="QT572" s="1430"/>
      <c r="QU572" s="1430"/>
      <c r="QV572" s="1430"/>
      <c r="QW572" s="1430"/>
      <c r="QX572" s="1430"/>
      <c r="QY572" s="1430"/>
      <c r="QZ572" s="1430"/>
      <c r="RA572" s="1430"/>
      <c r="RB572" s="1430"/>
      <c r="RC572" s="1430"/>
      <c r="RD572" s="1430"/>
      <c r="RE572" s="1430"/>
      <c r="RF572" s="1430"/>
      <c r="RG572" s="1430"/>
      <c r="RH572" s="1430"/>
      <c r="RI572" s="1430"/>
      <c r="RJ572" s="1430"/>
      <c r="RK572" s="1430"/>
      <c r="RL572" s="1430"/>
      <c r="RM572" s="1430"/>
      <c r="RN572" s="1430"/>
      <c r="RO572" s="1430"/>
      <c r="RP572" s="1430"/>
      <c r="RQ572" s="1430"/>
      <c r="RR572" s="1430"/>
      <c r="RS572" s="1430"/>
      <c r="RT572" s="1430"/>
      <c r="RU572" s="1430"/>
      <c r="RV572" s="1430"/>
      <c r="RW572" s="1430"/>
      <c r="RX572" s="1430"/>
      <c r="RY572" s="1430"/>
      <c r="RZ572" s="1430"/>
      <c r="SA572" s="1430"/>
      <c r="SB572" s="1430"/>
      <c r="SC572" s="1430"/>
      <c r="SD572" s="1430"/>
      <c r="SE572" s="1430"/>
      <c r="SF572" s="1430"/>
      <c r="SG572" s="1430"/>
      <c r="SH572" s="1430"/>
      <c r="SI572" s="1430"/>
      <c r="SJ572" s="1430"/>
      <c r="SK572" s="1430"/>
      <c r="SL572" s="1430"/>
      <c r="SM572" s="1430"/>
      <c r="SN572" s="1430"/>
      <c r="SO572" s="1430"/>
      <c r="SP572" s="1430"/>
      <c r="SQ572" s="1430"/>
      <c r="SR572" s="1430"/>
      <c r="SS572" s="1430"/>
      <c r="ST572" s="1430"/>
      <c r="SU572" s="1430"/>
      <c r="SV572" s="1430"/>
      <c r="SW572" s="1430"/>
      <c r="SX572" s="1430"/>
      <c r="SY572" s="1430"/>
      <c r="SZ572" s="1430"/>
      <c r="TA572" s="1430"/>
      <c r="TB572" s="1430"/>
      <c r="TC572" s="1430"/>
      <c r="TD572" s="1430"/>
      <c r="TE572" s="1430"/>
      <c r="TF572" s="1430"/>
      <c r="TG572" s="1430"/>
      <c r="TH572" s="1430"/>
      <c r="TI572" s="1430"/>
      <c r="TJ572" s="1430"/>
      <c r="TK572" s="1430"/>
      <c r="TL572" s="1430"/>
      <c r="TM572" s="1430"/>
      <c r="TN572" s="1430"/>
      <c r="TO572" s="1430"/>
      <c r="TP572" s="1430"/>
      <c r="TQ572" s="1430"/>
      <c r="TR572" s="1430"/>
      <c r="TS572" s="1430"/>
      <c r="TT572" s="1430"/>
      <c r="TU572" s="1430"/>
      <c r="TV572" s="1430"/>
      <c r="TW572" s="1430"/>
      <c r="TX572" s="1430"/>
      <c r="TY572" s="1430"/>
      <c r="TZ572" s="1430"/>
      <c r="UA572" s="1430"/>
      <c r="UB572" s="1430"/>
      <c r="UC572" s="1430"/>
      <c r="UD572" s="1430"/>
      <c r="UE572" s="1430"/>
      <c r="UF572" s="1430"/>
      <c r="UG572" s="1430"/>
      <c r="UH572" s="1430"/>
      <c r="UI572" s="1430"/>
      <c r="UJ572" s="1430"/>
      <c r="UK572" s="1430"/>
      <c r="UL572" s="1430"/>
      <c r="UM572" s="1430"/>
      <c r="UN572" s="1430"/>
      <c r="UO572" s="1430"/>
      <c r="UP572" s="1430"/>
      <c r="UQ572" s="1430"/>
      <c r="UR572" s="1430"/>
      <c r="US572" s="1430"/>
      <c r="UT572" s="1430"/>
      <c r="UU572" s="1430"/>
      <c r="UV572" s="1430"/>
      <c r="UW572" s="1430"/>
      <c r="UX572" s="1430"/>
      <c r="UY572" s="1430"/>
      <c r="UZ572" s="1430"/>
      <c r="VA572" s="1430"/>
      <c r="VB572" s="1430"/>
      <c r="VC572" s="1430"/>
      <c r="VD572" s="1430"/>
      <c r="VE572" s="1430"/>
      <c r="VF572" s="1430"/>
      <c r="VG572" s="1430"/>
      <c r="VH572" s="1430"/>
      <c r="VI572" s="1430"/>
      <c r="VJ572" s="1430"/>
      <c r="VK572" s="1430"/>
      <c r="VL572" s="1430"/>
      <c r="VM572" s="1430"/>
      <c r="VN572" s="1430"/>
      <c r="VO572" s="1430"/>
      <c r="VP572" s="1430"/>
      <c r="VQ572" s="1430"/>
      <c r="VR572" s="1430"/>
      <c r="VS572" s="1430"/>
      <c r="VT572" s="1430"/>
      <c r="VU572" s="1430"/>
      <c r="VV572" s="1430"/>
      <c r="VW572" s="1430"/>
      <c r="VX572" s="1430"/>
      <c r="VY572" s="1430"/>
      <c r="VZ572" s="1430"/>
      <c r="WA572" s="1430"/>
      <c r="WB572" s="1430"/>
      <c r="WC572" s="1430"/>
      <c r="WD572" s="1430"/>
      <c r="WE572" s="1430"/>
      <c r="WF572" s="1430"/>
      <c r="WG572" s="1430"/>
      <c r="WH572" s="1430"/>
      <c r="WI572" s="1430"/>
      <c r="WJ572" s="1430"/>
      <c r="WK572" s="1430"/>
      <c r="WL572" s="1430"/>
      <c r="WM572" s="1430"/>
      <c r="WN572" s="1430"/>
      <c r="WO572" s="1430"/>
      <c r="WP572" s="1430"/>
      <c r="WQ572" s="1430"/>
      <c r="WR572" s="1430"/>
      <c r="WS572" s="1430"/>
      <c r="WT572" s="1430"/>
      <c r="WU572" s="1430"/>
      <c r="WV572" s="1430"/>
      <c r="WW572" s="1430"/>
      <c r="WX572" s="1430"/>
      <c r="WY572" s="1430"/>
      <c r="WZ572" s="1430"/>
      <c r="XA572" s="1430"/>
      <c r="XB572" s="1430"/>
      <c r="XC572" s="1430"/>
      <c r="XD572" s="1430"/>
      <c r="XE572" s="1430"/>
      <c r="XF572" s="1430"/>
      <c r="XG572" s="1430"/>
      <c r="XH572" s="1430"/>
      <c r="XI572" s="1430"/>
      <c r="XJ572" s="1430"/>
      <c r="XK572" s="1430"/>
      <c r="XL572" s="1430"/>
      <c r="XM572" s="1430"/>
      <c r="XN572" s="1430"/>
      <c r="XO572" s="1430"/>
      <c r="XP572" s="1430"/>
      <c r="XQ572" s="1430"/>
      <c r="XR572" s="1430"/>
      <c r="XS572" s="1430"/>
      <c r="XT572" s="1430"/>
      <c r="XU572" s="1430"/>
      <c r="XV572" s="1430"/>
      <c r="XW572" s="1430"/>
      <c r="XX572" s="1430"/>
      <c r="XY572" s="1430"/>
      <c r="XZ572" s="1430"/>
      <c r="YA572" s="1430"/>
      <c r="YB572" s="1430"/>
      <c r="YC572" s="1430"/>
      <c r="YD572" s="1430"/>
      <c r="YE572" s="1430"/>
      <c r="YF572" s="1430"/>
      <c r="YG572" s="1430"/>
      <c r="YH572" s="1430"/>
      <c r="YI572" s="1430"/>
      <c r="YJ572" s="1430"/>
      <c r="YK572" s="1430"/>
      <c r="YL572" s="1430"/>
      <c r="YM572" s="1430"/>
      <c r="YN572" s="1430"/>
      <c r="YO572" s="1430"/>
      <c r="YP572" s="1430"/>
      <c r="YQ572" s="1430"/>
      <c r="YR572" s="1430"/>
      <c r="YS572" s="1430"/>
      <c r="YT572" s="1430"/>
      <c r="YU572" s="1430"/>
      <c r="YV572" s="1430"/>
      <c r="YW572" s="1430"/>
      <c r="YX572" s="1430"/>
      <c r="YY572" s="1430"/>
      <c r="YZ572" s="1430"/>
      <c r="ZA572" s="1430"/>
      <c r="ZB572" s="1430"/>
      <c r="ZC572" s="1430"/>
      <c r="ZD572" s="1430"/>
      <c r="ZE572" s="1430"/>
      <c r="ZF572" s="1430"/>
      <c r="ZG572" s="1430"/>
      <c r="ZH572" s="1430"/>
      <c r="ZI572" s="1430"/>
      <c r="ZJ572" s="1430"/>
      <c r="ZK572" s="1430"/>
      <c r="ZL572" s="1430"/>
      <c r="ZM572" s="1430"/>
      <c r="ZN572" s="1430"/>
      <c r="ZO572" s="1430"/>
      <c r="ZP572" s="1430"/>
      <c r="ZQ572" s="1430"/>
      <c r="ZR572" s="1430"/>
      <c r="ZS572" s="1430"/>
      <c r="ZT572" s="1430"/>
      <c r="ZU572" s="1430"/>
      <c r="ZV572" s="1430"/>
      <c r="ZW572" s="1430"/>
      <c r="ZX572" s="1430"/>
      <c r="ZY572" s="1430"/>
      <c r="ZZ572" s="1430"/>
      <c r="AAA572" s="1430"/>
      <c r="AAB572" s="1430"/>
      <c r="AAC572" s="1430"/>
      <c r="AAD572" s="1430"/>
      <c r="AAE572" s="1430"/>
      <c r="AAF572" s="1430"/>
      <c r="AAG572" s="1430"/>
      <c r="AAH572" s="1430"/>
      <c r="AAI572" s="1430"/>
      <c r="AAJ572" s="1430"/>
      <c r="AAK572" s="1430"/>
      <c r="AAL572" s="1430"/>
      <c r="AAM572" s="1430"/>
      <c r="AAN572" s="1430"/>
      <c r="AAO572" s="1430"/>
      <c r="AAP572" s="1430"/>
      <c r="AAQ572" s="1430"/>
      <c r="AAR572" s="1430"/>
      <c r="AAS572" s="1430"/>
      <c r="AAT572" s="1430"/>
      <c r="AAU572" s="1430"/>
      <c r="AAV572" s="1430"/>
      <c r="AAW572" s="1430"/>
      <c r="AAX572" s="1430"/>
      <c r="AAY572" s="1430"/>
      <c r="AAZ572" s="1430"/>
      <c r="ABA572" s="1430"/>
      <c r="ABB572" s="1430"/>
      <c r="ABC572" s="1430"/>
      <c r="ABD572" s="1430"/>
      <c r="ABE572" s="1430"/>
      <c r="ABF572" s="1430"/>
      <c r="ABG572" s="1430"/>
      <c r="ABH572" s="1430"/>
      <c r="ABI572" s="1430"/>
      <c r="ABJ572" s="1430"/>
      <c r="ABK572" s="1430"/>
      <c r="ABL572" s="1430"/>
      <c r="ABM572" s="1430"/>
      <c r="ABN572" s="1430"/>
      <c r="ABO572" s="1430"/>
      <c r="ABP572" s="1430"/>
      <c r="ABQ572" s="1430"/>
      <c r="ABR572" s="1430"/>
      <c r="ABS572" s="1430"/>
      <c r="ABT572" s="1430"/>
      <c r="ABU572" s="1430"/>
      <c r="ABV572" s="1430"/>
      <c r="ABW572" s="1430"/>
      <c r="ABX572" s="1430"/>
      <c r="ABY572" s="1430"/>
      <c r="ABZ572" s="1430"/>
      <c r="ACA572" s="1430"/>
      <c r="ACB572" s="1430"/>
      <c r="ACC572" s="1430"/>
      <c r="ACD572" s="1430"/>
      <c r="ACE572" s="1430"/>
      <c r="ACF572" s="1430"/>
      <c r="ACG572" s="1430"/>
      <c r="ACH572" s="1430"/>
      <c r="ACI572" s="1430"/>
      <c r="ACJ572" s="1430"/>
      <c r="ACK572" s="1430"/>
      <c r="ACL572" s="1430"/>
      <c r="ACM572" s="1430"/>
      <c r="ACN572" s="1430"/>
      <c r="ACO572" s="1430"/>
      <c r="ACP572" s="1430"/>
      <c r="ACQ572" s="1430"/>
      <c r="ACR572" s="1430"/>
      <c r="ACS572" s="1430"/>
      <c r="ACT572" s="1430"/>
      <c r="ACU572" s="1430"/>
      <c r="ACV572" s="1430"/>
      <c r="ACW572" s="1430"/>
      <c r="ACX572" s="1430"/>
      <c r="ACY572" s="1430"/>
      <c r="ACZ572" s="1430"/>
      <c r="ADA572" s="1430"/>
      <c r="ADB572" s="1430"/>
      <c r="ADC572" s="1430"/>
      <c r="ADD572" s="1430"/>
      <c r="ADE572" s="1430"/>
      <c r="ADF572" s="1430"/>
      <c r="ADG572" s="1430"/>
      <c r="ADH572" s="1430"/>
      <c r="ADI572" s="1430"/>
      <c r="ADJ572" s="1430"/>
      <c r="ADK572" s="1430"/>
      <c r="ADL572" s="1430"/>
      <c r="ADM572" s="1430"/>
      <c r="ADN572" s="1430"/>
      <c r="ADO572" s="1430"/>
      <c r="ADP572" s="1430"/>
      <c r="ADQ572" s="1430"/>
      <c r="ADR572" s="1430"/>
      <c r="ADS572" s="1430"/>
      <c r="ADT572" s="1430"/>
      <c r="ADU572" s="1430"/>
      <c r="ADV572" s="1430"/>
      <c r="ADW572" s="1430"/>
      <c r="ADX572" s="1430"/>
      <c r="ADY572" s="1430"/>
      <c r="ADZ572" s="1430"/>
      <c r="AEA572" s="1430"/>
      <c r="AEB572" s="1430"/>
      <c r="AEC572" s="1430"/>
      <c r="AED572" s="1430"/>
      <c r="AEE572" s="1430"/>
      <c r="AEF572" s="1430"/>
      <c r="AEG572" s="1430"/>
      <c r="AEH572" s="1430"/>
      <c r="AEI572" s="1430"/>
      <c r="AEJ572" s="1430"/>
      <c r="AEK572" s="1430"/>
      <c r="AEL572" s="1430"/>
      <c r="AEM572" s="1430"/>
      <c r="AEN572" s="1430"/>
      <c r="AEO572" s="1430"/>
      <c r="AEP572" s="1430"/>
      <c r="AEQ572" s="1430"/>
      <c r="AER572" s="1430"/>
      <c r="AES572" s="1430"/>
      <c r="AET572" s="1430"/>
      <c r="AEU572" s="1430"/>
      <c r="AEV572" s="1430"/>
      <c r="AEW572" s="1430"/>
      <c r="AEX572" s="1430"/>
      <c r="AEY572" s="1430"/>
      <c r="AEZ572" s="1430"/>
      <c r="AFA572" s="1430"/>
      <c r="AFB572" s="1430"/>
      <c r="AFC572" s="1430"/>
      <c r="AFD572" s="1430"/>
      <c r="AFE572" s="1430"/>
      <c r="AFF572" s="1430"/>
      <c r="AFG572" s="1430"/>
      <c r="AFH572" s="1430"/>
      <c r="AFI572" s="1430"/>
      <c r="AFJ572" s="1430"/>
      <c r="AFK572" s="1430"/>
      <c r="AFL572" s="1430"/>
      <c r="AFM572" s="1430"/>
      <c r="AFN572" s="1430"/>
      <c r="AFO572" s="1430"/>
      <c r="AFP572" s="1430"/>
      <c r="AFQ572" s="1430"/>
      <c r="AFR572" s="1430"/>
      <c r="AFS572" s="1430"/>
      <c r="AFT572" s="1430"/>
      <c r="AFU572" s="1430"/>
      <c r="AFV572" s="1430"/>
      <c r="AFW572" s="1430"/>
      <c r="AFX572" s="1430"/>
      <c r="AFY572" s="1430"/>
      <c r="AFZ572" s="1430"/>
      <c r="AGA572" s="1430"/>
      <c r="AGB572" s="1430"/>
      <c r="AGC572" s="1430"/>
      <c r="AGD572" s="1430"/>
      <c r="AGE572" s="1430"/>
      <c r="AGF572" s="1430"/>
      <c r="AGG572" s="1430"/>
      <c r="AGH572" s="1430"/>
      <c r="AGI572" s="1430"/>
      <c r="AGJ572" s="1430"/>
      <c r="AGK572" s="1430"/>
      <c r="AGL572" s="1430"/>
      <c r="AGM572" s="1430"/>
      <c r="AGN572" s="1430"/>
      <c r="AGO572" s="1430"/>
      <c r="AGP572" s="1430"/>
      <c r="AGQ572" s="1430"/>
      <c r="AGR572" s="1430"/>
      <c r="AGS572" s="1430"/>
      <c r="AGT572" s="1430"/>
      <c r="AGU572" s="1430"/>
      <c r="AGV572" s="1430"/>
      <c r="AGW572" s="1430"/>
      <c r="AGX572" s="1430"/>
      <c r="AGY572" s="1430"/>
      <c r="AGZ572" s="1430"/>
      <c r="AHA572" s="1430"/>
      <c r="AHB572" s="1430"/>
      <c r="AHC572" s="1430"/>
      <c r="AHD572" s="1430"/>
      <c r="AHE572" s="1430"/>
      <c r="AHF572" s="1430"/>
      <c r="AHG572" s="1430"/>
      <c r="AHH572" s="1430"/>
      <c r="AHI572" s="1430"/>
      <c r="AHJ572" s="1430"/>
      <c r="AHK572" s="1430"/>
      <c r="AHL572" s="1430"/>
      <c r="AHM572" s="1430"/>
      <c r="AHN572" s="1430"/>
      <c r="AHO572" s="1430"/>
      <c r="AHP572" s="1430"/>
      <c r="AHQ572" s="1430"/>
      <c r="AHR572" s="1430"/>
      <c r="AHS572" s="1430"/>
      <c r="AHT572" s="1430"/>
      <c r="AHU572" s="1430"/>
      <c r="AHV572" s="1430"/>
      <c r="AHW572" s="1430"/>
      <c r="AHX572" s="1430"/>
      <c r="AHY572" s="1430"/>
      <c r="AHZ572" s="1430"/>
      <c r="AIA572" s="1430"/>
      <c r="AIB572" s="1430"/>
      <c r="AIC572" s="1430"/>
      <c r="AID572" s="1430"/>
      <c r="AIE572" s="1430"/>
      <c r="AIF572" s="1430"/>
      <c r="AIG572" s="1430"/>
      <c r="AIH572" s="1430"/>
      <c r="AII572" s="1430"/>
      <c r="AIJ572" s="1430"/>
      <c r="AIK572" s="1430"/>
      <c r="AIL572" s="1430"/>
      <c r="AIM572" s="1430"/>
      <c r="AIN572" s="1430"/>
      <c r="AIO572" s="1430"/>
      <c r="AIP572" s="1430"/>
      <c r="AIQ572" s="1430"/>
      <c r="AIR572" s="1430"/>
      <c r="AIS572" s="1430"/>
      <c r="AIT572" s="1430"/>
      <c r="AIU572" s="1430"/>
      <c r="AIV572" s="1430"/>
      <c r="AIW572" s="1430"/>
      <c r="AIX572" s="1430"/>
      <c r="AIY572" s="1430"/>
      <c r="AIZ572" s="1430"/>
      <c r="AJA572" s="1430"/>
      <c r="AJB572" s="1430"/>
      <c r="AJC572" s="1430"/>
      <c r="AJD572" s="1430"/>
      <c r="AJE572" s="1430"/>
      <c r="AJF572" s="1430"/>
      <c r="AJG572" s="1430"/>
      <c r="AJH572" s="1430"/>
      <c r="AJI572" s="1430"/>
      <c r="AJJ572" s="1430"/>
      <c r="AJK572" s="1430"/>
      <c r="AJL572" s="1430"/>
      <c r="AJM572" s="1430"/>
      <c r="AJN572" s="1430"/>
      <c r="AJO572" s="1430"/>
      <c r="AJP572" s="1430"/>
      <c r="AJQ572" s="1430"/>
      <c r="AJR572" s="1430"/>
      <c r="AJS572" s="1430"/>
      <c r="AJT572" s="1430"/>
      <c r="AJU572" s="1430"/>
      <c r="AJV572" s="1430"/>
      <c r="AJW572" s="1430"/>
      <c r="AJX572" s="1430"/>
      <c r="AJY572" s="1430"/>
      <c r="AJZ572" s="1430"/>
      <c r="AKA572" s="1430"/>
      <c r="AKB572" s="1430"/>
      <c r="AKC572" s="1430"/>
      <c r="AKD572" s="1430"/>
      <c r="AKE572" s="1430"/>
      <c r="AKF572" s="1430"/>
      <c r="AKG572" s="1430"/>
      <c r="AKH572" s="1430"/>
      <c r="AKI572" s="1430"/>
      <c r="AKJ572" s="1430"/>
      <c r="AKK572" s="1430"/>
      <c r="AKL572" s="1430"/>
      <c r="AKM572" s="1430"/>
      <c r="AKN572" s="1430"/>
      <c r="AKO572" s="1430"/>
      <c r="AKP572" s="1430"/>
      <c r="AKQ572" s="1430"/>
      <c r="AKR572" s="1430"/>
      <c r="AKS572" s="1430"/>
      <c r="AKT572" s="1430"/>
      <c r="AKU572" s="1430"/>
      <c r="AKV572" s="1430"/>
      <c r="AKW572" s="1430"/>
      <c r="AKX572" s="1430"/>
      <c r="AKY572" s="1430"/>
      <c r="AKZ572" s="1430"/>
      <c r="ALA572" s="1430"/>
      <c r="ALB572" s="1430"/>
      <c r="ALC572" s="1430"/>
      <c r="ALD572" s="1430"/>
      <c r="ALE572" s="1430"/>
      <c r="ALF572" s="1430"/>
      <c r="ALG572" s="1430"/>
      <c r="ALH572" s="1430"/>
      <c r="ALI572" s="1430"/>
      <c r="ALJ572" s="1430"/>
      <c r="ALK572" s="1430"/>
      <c r="ALL572" s="1430"/>
      <c r="ALM572" s="1430"/>
      <c r="ALN572" s="1430"/>
      <c r="ALO572" s="1430"/>
      <c r="ALP572" s="1430"/>
      <c r="ALQ572" s="1430"/>
      <c r="ALR572" s="1430"/>
      <c r="ALS572" s="1430"/>
      <c r="ALT572" s="1430"/>
      <c r="ALU572" s="1430"/>
      <c r="ALV572" s="1430"/>
      <c r="ALW572" s="1430"/>
      <c r="ALX572" s="1430"/>
      <c r="ALY572" s="1430"/>
      <c r="ALZ572" s="1430"/>
      <c r="AMA572" s="1430"/>
      <c r="AMB572" s="1430"/>
      <c r="AMC572" s="1430"/>
      <c r="AMD572" s="1430"/>
      <c r="AME572" s="1430"/>
      <c r="AMF572" s="1430"/>
      <c r="AMG572" s="1430"/>
      <c r="AMH572" s="1430"/>
      <c r="AMI572" s="1430"/>
      <c r="AMJ572" s="1430"/>
      <c r="AMK572" s="1430"/>
      <c r="AML572" s="1430"/>
      <c r="AMM572" s="1430"/>
      <c r="AMN572" s="1430"/>
      <c r="AMO572" s="1430"/>
      <c r="AMP572" s="1430"/>
      <c r="AMQ572" s="1430"/>
      <c r="AMR572" s="1430"/>
      <c r="AMS572" s="1430"/>
      <c r="AMT572" s="1430"/>
      <c r="AMU572" s="1430"/>
      <c r="AMV572" s="1430"/>
      <c r="AMW572" s="1430"/>
      <c r="AMX572" s="1430"/>
      <c r="AMY572" s="1430"/>
      <c r="AMZ572" s="1430"/>
      <c r="ANA572" s="1430"/>
      <c r="ANB572" s="1430"/>
      <c r="ANC572" s="1430"/>
      <c r="AND572" s="1430"/>
      <c r="ANE572" s="1430"/>
      <c r="ANF572" s="1430"/>
      <c r="ANG572" s="1430"/>
      <c r="ANH572" s="1430"/>
      <c r="ANI572" s="1430"/>
      <c r="ANJ572" s="1430"/>
      <c r="ANK572" s="1430"/>
      <c r="ANL572" s="1430"/>
      <c r="ANM572" s="1430"/>
      <c r="ANN572" s="1430"/>
      <c r="ANO572" s="1430"/>
      <c r="ANP572" s="1430"/>
      <c r="ANQ572" s="1430"/>
      <c r="ANR572" s="1430"/>
      <c r="ANS572" s="1430"/>
      <c r="ANT572" s="1430"/>
      <c r="ANU572" s="1430"/>
      <c r="ANV572" s="1430"/>
      <c r="ANW572" s="1430"/>
      <c r="ANX572" s="1430"/>
      <c r="ANY572" s="1430"/>
      <c r="ANZ572" s="1430"/>
      <c r="AOA572" s="1430"/>
      <c r="AOB572" s="1430"/>
      <c r="AOC572" s="1430"/>
      <c r="AOD572" s="1430"/>
      <c r="AOE572" s="1430"/>
      <c r="AOF572" s="1430"/>
      <c r="AOG572" s="1430"/>
      <c r="AOH572" s="1430"/>
      <c r="AOI572" s="1430"/>
      <c r="AOJ572" s="1430"/>
      <c r="AOK572" s="1430"/>
      <c r="AOL572" s="1430"/>
      <c r="AOM572" s="1430"/>
      <c r="AON572" s="1430"/>
      <c r="AOO572" s="1430"/>
      <c r="AOP572" s="1430"/>
      <c r="AOQ572" s="1430"/>
      <c r="AOR572" s="1430"/>
      <c r="AOS572" s="1430"/>
      <c r="AOT572" s="1430"/>
      <c r="AOU572" s="1430"/>
      <c r="AOV572" s="1430"/>
      <c r="AOW572" s="1430"/>
      <c r="AOX572" s="1430"/>
      <c r="AOY572" s="1430"/>
      <c r="AOZ572" s="1430"/>
      <c r="APA572" s="1430"/>
      <c r="APB572" s="1430"/>
      <c r="APC572" s="1430"/>
      <c r="APD572" s="1430"/>
      <c r="APE572" s="1430"/>
      <c r="APF572" s="1430"/>
      <c r="APG572" s="1430"/>
      <c r="APH572" s="1430"/>
      <c r="API572" s="1430"/>
      <c r="APJ572" s="1430"/>
      <c r="APK572" s="1430"/>
      <c r="APL572" s="1430"/>
      <c r="APM572" s="1430"/>
      <c r="APN572" s="1430"/>
      <c r="APO572" s="1430"/>
      <c r="APP572" s="1430"/>
      <c r="APQ572" s="1430"/>
      <c r="APR572" s="1430"/>
      <c r="APS572" s="1430"/>
      <c r="APT572" s="1430"/>
      <c r="APU572" s="1430"/>
      <c r="APV572" s="1430"/>
      <c r="APW572" s="1430"/>
      <c r="APX572" s="1430"/>
      <c r="APY572" s="1430"/>
      <c r="APZ572" s="1430"/>
      <c r="AQA572" s="1430"/>
      <c r="AQB572" s="1430"/>
      <c r="AQC572" s="1430"/>
      <c r="AQD572" s="1430"/>
      <c r="AQE572" s="1430"/>
      <c r="AQF572" s="1430"/>
      <c r="AQG572" s="1430"/>
      <c r="AQH572" s="1430"/>
      <c r="AQI572" s="1430"/>
      <c r="AQJ572" s="1430"/>
      <c r="AQK572" s="1430"/>
      <c r="AQL572" s="1430"/>
      <c r="AQM572" s="1430"/>
      <c r="AQN572" s="1430"/>
      <c r="AQO572" s="1430"/>
      <c r="AQP572" s="1430"/>
      <c r="AQQ572" s="1430"/>
      <c r="AQR572" s="1430"/>
      <c r="AQS572" s="1430"/>
      <c r="AQT572" s="1430"/>
      <c r="AQU572" s="1430"/>
      <c r="AQV572" s="1430"/>
      <c r="AQW572" s="1430"/>
      <c r="AQX572" s="1430"/>
      <c r="AQY572" s="1430"/>
      <c r="AQZ572" s="1430"/>
      <c r="ARA572" s="1430"/>
      <c r="ARB572" s="1430"/>
      <c r="ARC572" s="1430"/>
      <c r="ARD572" s="1430"/>
      <c r="ARE572" s="1430"/>
      <c r="ARF572" s="1430"/>
      <c r="ARG572" s="1430"/>
      <c r="ARH572" s="1430"/>
      <c r="ARI572" s="1430"/>
      <c r="ARJ572" s="1430"/>
      <c r="ARK572" s="1430"/>
      <c r="ARL572" s="1430"/>
      <c r="ARM572" s="1430"/>
      <c r="ARN572" s="1430"/>
      <c r="ARO572" s="1430"/>
      <c r="ARP572" s="1430"/>
      <c r="ARQ572" s="1430"/>
      <c r="ARR572" s="1430"/>
      <c r="ARS572" s="1430"/>
      <c r="ART572" s="1430"/>
      <c r="ARU572" s="1430"/>
      <c r="ARV572" s="1430"/>
      <c r="ARW572" s="1430"/>
      <c r="ARX572" s="1430"/>
      <c r="ARY572" s="1430"/>
      <c r="ARZ572" s="1430"/>
      <c r="ASA572" s="1430"/>
      <c r="ASB572" s="1430"/>
      <c r="ASC572" s="1430"/>
      <c r="ASD572" s="1430"/>
      <c r="ASE572" s="1430"/>
      <c r="ASF572" s="1430"/>
      <c r="ASG572" s="1430"/>
      <c r="ASH572" s="1430"/>
      <c r="ASI572" s="1430"/>
      <c r="ASJ572" s="1430"/>
      <c r="ASK572" s="1430"/>
      <c r="ASL572" s="1430"/>
      <c r="ASM572" s="1430"/>
      <c r="ASN572" s="1430"/>
      <c r="ASO572" s="1430"/>
      <c r="ASP572" s="1430"/>
      <c r="ASQ572" s="1430"/>
      <c r="ASR572" s="1430"/>
      <c r="ASS572" s="1430"/>
      <c r="AST572" s="1430"/>
      <c r="ASU572" s="1430"/>
      <c r="ASV572" s="1430"/>
      <c r="ASW572" s="1430"/>
      <c r="ASX572" s="1430"/>
      <c r="ASY572" s="1430"/>
      <c r="ASZ572" s="1430"/>
      <c r="ATA572" s="1430"/>
      <c r="ATB572" s="1430"/>
      <c r="ATC572" s="1430"/>
      <c r="ATD572" s="1430"/>
      <c r="ATE572" s="1430"/>
      <c r="ATF572" s="1430"/>
      <c r="ATG572" s="1430"/>
      <c r="ATH572" s="1430"/>
      <c r="ATI572" s="1430"/>
      <c r="ATJ572" s="1430"/>
      <c r="ATK572" s="1430"/>
      <c r="ATL572" s="1430"/>
      <c r="ATM572" s="1430"/>
      <c r="ATN572" s="1430"/>
      <c r="ATO572" s="1430"/>
      <c r="ATP572" s="1430"/>
      <c r="ATQ572" s="1430"/>
      <c r="ATR572" s="1430"/>
      <c r="ATS572" s="1430"/>
      <c r="ATT572" s="1430"/>
      <c r="ATU572" s="1430"/>
      <c r="ATV572" s="1430"/>
      <c r="ATW572" s="1430"/>
      <c r="ATX572" s="1430"/>
      <c r="ATY572" s="1430"/>
      <c r="ATZ572" s="1430"/>
      <c r="AUA572" s="1430"/>
      <c r="AUB572" s="1430"/>
      <c r="AUC572" s="1430"/>
      <c r="AUD572" s="1430"/>
      <c r="AUE572" s="1430"/>
      <c r="AUF572" s="1430"/>
      <c r="AUG572" s="1430"/>
      <c r="AUH572" s="1430"/>
      <c r="AUI572" s="1430"/>
      <c r="AUJ572" s="1430"/>
      <c r="AUK572" s="1430"/>
      <c r="AUL572" s="1430"/>
      <c r="AUM572" s="1430"/>
      <c r="AUN572" s="1430"/>
      <c r="AUO572" s="1430"/>
      <c r="AUP572" s="1430"/>
      <c r="AUQ572" s="1430"/>
      <c r="AUR572" s="1430"/>
      <c r="AUS572" s="1430"/>
      <c r="AUT572" s="1430"/>
      <c r="AUU572" s="1430"/>
      <c r="AUV572" s="1430"/>
      <c r="AUW572" s="1430"/>
      <c r="AUX572" s="1430"/>
      <c r="AUY572" s="1430"/>
      <c r="AUZ572" s="1430"/>
      <c r="AVA572" s="1430"/>
      <c r="AVB572" s="1430"/>
      <c r="AVC572" s="1430"/>
      <c r="AVD572" s="1430"/>
      <c r="AVE572" s="1430"/>
      <c r="AVF572" s="1430"/>
      <c r="AVG572" s="1430"/>
      <c r="AVH572" s="1430"/>
      <c r="AVI572" s="1430"/>
      <c r="AVJ572" s="1430"/>
      <c r="AVK572" s="1430"/>
      <c r="AVL572" s="1430"/>
      <c r="AVM572" s="1430"/>
      <c r="AVN572" s="1430"/>
      <c r="AVO572" s="1430"/>
      <c r="AVP572" s="1430"/>
      <c r="AVQ572" s="1430"/>
      <c r="AVR572" s="1430"/>
      <c r="AVS572" s="1430"/>
      <c r="AVT572" s="1430"/>
      <c r="AVU572" s="1430"/>
      <c r="AVV572" s="1430"/>
      <c r="AVW572" s="1430"/>
      <c r="AVX572" s="1430"/>
      <c r="AVY572" s="1430"/>
      <c r="AVZ572" s="1430"/>
      <c r="AWA572" s="1430"/>
      <c r="AWB572" s="1430"/>
      <c r="AWC572" s="1430"/>
      <c r="AWD572" s="1430"/>
      <c r="AWE572" s="1430"/>
      <c r="AWF572" s="1430"/>
      <c r="AWG572" s="1430"/>
      <c r="AWH572" s="1430"/>
      <c r="AWI572" s="1430"/>
      <c r="AWJ572" s="1430"/>
      <c r="AWK572" s="1430"/>
      <c r="AWL572" s="1430"/>
      <c r="AWM572" s="1430"/>
      <c r="AWN572" s="1430"/>
      <c r="AWO572" s="1430"/>
      <c r="AWP572" s="1430"/>
      <c r="AWQ572" s="1430"/>
      <c r="AWR572" s="1430"/>
      <c r="AWS572" s="1430"/>
      <c r="AWT572" s="1430"/>
      <c r="AWU572" s="1430"/>
      <c r="AWV572" s="1430"/>
      <c r="AWW572" s="1430"/>
      <c r="AWX572" s="1430"/>
      <c r="AWY572" s="1430"/>
      <c r="AWZ572" s="1430"/>
      <c r="AXA572" s="1430"/>
      <c r="AXB572" s="1430"/>
      <c r="AXC572" s="1430"/>
      <c r="AXD572" s="1430"/>
      <c r="AXE572" s="1430"/>
      <c r="AXF572" s="1430"/>
      <c r="AXG572" s="1430"/>
      <c r="AXH572" s="1430"/>
      <c r="AXI572" s="1430"/>
      <c r="AXJ572" s="1430"/>
      <c r="AXK572" s="1430"/>
      <c r="AXL572" s="1430"/>
      <c r="AXM572" s="1430"/>
      <c r="AXN572" s="1430"/>
      <c r="AXO572" s="1430"/>
      <c r="AXP572" s="1430"/>
      <c r="AXQ572" s="1430"/>
      <c r="AXR572" s="1430"/>
      <c r="AXS572" s="1430"/>
      <c r="AXT572" s="1430"/>
      <c r="AXU572" s="1430"/>
      <c r="AXV572" s="1430"/>
      <c r="AXW572" s="1430"/>
      <c r="AXX572" s="1430"/>
      <c r="AXY572" s="1430"/>
      <c r="AXZ572" s="1430"/>
      <c r="AYA572" s="1430"/>
      <c r="AYB572" s="1430"/>
      <c r="AYC572" s="1430"/>
      <c r="AYD572" s="1430"/>
      <c r="AYE572" s="1430"/>
      <c r="AYF572" s="1430"/>
      <c r="AYG572" s="1430"/>
      <c r="AYH572" s="1430"/>
      <c r="AYI572" s="1430"/>
      <c r="AYJ572" s="1430"/>
      <c r="AYK572" s="1430"/>
      <c r="AYL572" s="1430"/>
      <c r="AYM572" s="1430"/>
      <c r="AYN572" s="1430"/>
      <c r="AYO572" s="1430"/>
      <c r="AYP572" s="1430"/>
      <c r="AYQ572" s="1430"/>
      <c r="AYR572" s="1430"/>
      <c r="AYS572" s="1430"/>
      <c r="AYT572" s="1430"/>
      <c r="AYU572" s="1430"/>
      <c r="AYV572" s="1430"/>
      <c r="AYW572" s="1430"/>
      <c r="AYX572" s="1430"/>
      <c r="AYY572" s="1430"/>
      <c r="AYZ572" s="1430"/>
      <c r="AZA572" s="1430"/>
      <c r="AZB572" s="1430"/>
      <c r="AZC572" s="1430"/>
      <c r="AZD572" s="1430"/>
      <c r="AZE572" s="1430"/>
      <c r="AZF572" s="1430"/>
      <c r="AZG572" s="1430"/>
      <c r="AZH572" s="1430"/>
      <c r="AZI572" s="1430"/>
      <c r="AZJ572" s="1430"/>
      <c r="AZK572" s="1430"/>
      <c r="AZL572" s="1430"/>
      <c r="AZM572" s="1430"/>
      <c r="AZN572" s="1430"/>
      <c r="AZO572" s="1430"/>
      <c r="AZP572" s="1430"/>
      <c r="AZQ572" s="1430"/>
      <c r="AZR572" s="1430"/>
      <c r="AZS572" s="1430"/>
      <c r="AZT572" s="1430"/>
      <c r="AZU572" s="1430"/>
      <c r="AZV572" s="1430"/>
      <c r="AZW572" s="1430"/>
      <c r="AZX572" s="1430"/>
      <c r="AZY572" s="1430"/>
      <c r="AZZ572" s="1430"/>
      <c r="BAA572" s="1430"/>
      <c r="BAB572" s="1430"/>
      <c r="BAC572" s="1430"/>
      <c r="BAD572" s="1430"/>
      <c r="BAE572" s="1430"/>
      <c r="BAF572" s="1430"/>
      <c r="BAG572" s="1430"/>
      <c r="BAH572" s="1430"/>
      <c r="BAI572" s="1430"/>
      <c r="BAJ572" s="1430"/>
      <c r="BAK572" s="1430"/>
      <c r="BAL572" s="1430"/>
      <c r="BAM572" s="1430"/>
      <c r="BAN572" s="1430"/>
      <c r="BAO572" s="1430"/>
      <c r="BAP572" s="1430"/>
      <c r="BAQ572" s="1430"/>
      <c r="BAR572" s="1430"/>
      <c r="BAS572" s="1430"/>
      <c r="BAT572" s="1430"/>
      <c r="BAU572" s="1430"/>
      <c r="BAV572" s="1430"/>
      <c r="BAW572" s="1430"/>
      <c r="BAX572" s="1430"/>
      <c r="BAY572" s="1430"/>
      <c r="BAZ572" s="1430"/>
      <c r="BBA572" s="1430"/>
      <c r="BBB572" s="1430"/>
      <c r="BBC572" s="1430"/>
      <c r="BBD572" s="1430"/>
      <c r="BBE572" s="1430"/>
      <c r="BBF572" s="1430"/>
      <c r="BBG572" s="1430"/>
      <c r="BBH572" s="1430"/>
      <c r="BBI572" s="1430"/>
      <c r="BBJ572" s="1430"/>
      <c r="BBK572" s="1430"/>
      <c r="BBL572" s="1430"/>
      <c r="BBM572" s="1430"/>
      <c r="BBN572" s="1430"/>
      <c r="BBO572" s="1430"/>
      <c r="BBP572" s="1430"/>
      <c r="BBQ572" s="1430"/>
      <c r="BBR572" s="1430"/>
      <c r="BBS572" s="1430"/>
      <c r="BBT572" s="1430"/>
      <c r="BBU572" s="1430"/>
      <c r="BBV572" s="1430"/>
      <c r="BBW572" s="1430"/>
      <c r="BBX572" s="1430"/>
      <c r="BBY572" s="1430"/>
      <c r="BBZ572" s="1430"/>
      <c r="BCA572" s="1430"/>
      <c r="BCB572" s="1430"/>
      <c r="BCC572" s="1430"/>
      <c r="BCD572" s="1430"/>
      <c r="BCE572" s="1430"/>
      <c r="BCF572" s="1430"/>
      <c r="BCG572" s="1430"/>
      <c r="BCH572" s="1430"/>
      <c r="BCI572" s="1430"/>
      <c r="BCJ572" s="1430"/>
      <c r="BCK572" s="1430"/>
      <c r="BCL572" s="1430"/>
      <c r="BCM572" s="1430"/>
      <c r="BCN572" s="1430"/>
      <c r="BCO572" s="1430"/>
      <c r="BCP572" s="1430"/>
      <c r="BCQ572" s="1430"/>
      <c r="BCR572" s="1430"/>
      <c r="BCS572" s="1430"/>
      <c r="BCT572" s="1430"/>
      <c r="BCU572" s="1430"/>
      <c r="BCV572" s="1430"/>
      <c r="BCW572" s="1430"/>
      <c r="BCX572" s="1430"/>
      <c r="BCY572" s="1430"/>
      <c r="BCZ572" s="1430"/>
      <c r="BDA572" s="1430"/>
      <c r="BDB572" s="1430"/>
      <c r="BDC572" s="1430"/>
      <c r="BDD572" s="1430"/>
      <c r="BDE572" s="1430"/>
      <c r="BDF572" s="1430"/>
      <c r="BDG572" s="1430"/>
      <c r="BDH572" s="1430"/>
      <c r="BDI572" s="1430"/>
      <c r="BDJ572" s="1430"/>
      <c r="BDK572" s="1430"/>
      <c r="BDL572" s="1430"/>
      <c r="BDM572" s="1430"/>
      <c r="BDN572" s="1430"/>
      <c r="BDO572" s="1430"/>
      <c r="BDP572" s="1430"/>
      <c r="BDQ572" s="1430"/>
      <c r="BDR572" s="1430"/>
      <c r="BDS572" s="1430"/>
      <c r="BDT572" s="1430"/>
      <c r="BDU572" s="1430"/>
      <c r="BDV572" s="1430"/>
      <c r="BDW572" s="1430"/>
      <c r="BDX572" s="1430"/>
      <c r="BDY572" s="1430"/>
      <c r="BDZ572" s="1430"/>
      <c r="BEA572" s="1430"/>
      <c r="BEB572" s="1430"/>
      <c r="BEC572" s="1430"/>
      <c r="BED572" s="1430"/>
      <c r="BEE572" s="1430"/>
      <c r="BEF572" s="1430"/>
      <c r="BEG572" s="1430"/>
      <c r="BEH572" s="1430"/>
      <c r="BEI572" s="1430"/>
      <c r="BEJ572" s="1430"/>
      <c r="BEK572" s="1430"/>
      <c r="BEL572" s="1430"/>
      <c r="BEM572" s="1430"/>
      <c r="BEN572" s="1430"/>
      <c r="BEO572" s="1430"/>
      <c r="BEP572" s="1430"/>
      <c r="BEQ572" s="1430"/>
      <c r="BER572" s="1430"/>
      <c r="BES572" s="1430"/>
      <c r="BET572" s="1430"/>
      <c r="BEU572" s="1430"/>
      <c r="BEV572" s="1430"/>
      <c r="BEW572" s="1430"/>
      <c r="BEX572" s="1430"/>
      <c r="BEY572" s="1430"/>
      <c r="BEZ572" s="1430"/>
      <c r="BFA572" s="1430"/>
      <c r="BFB572" s="1430"/>
      <c r="BFC572" s="1430"/>
      <c r="BFD572" s="1430"/>
      <c r="BFE572" s="1430"/>
      <c r="BFF572" s="1430"/>
      <c r="BFG572" s="1430"/>
      <c r="BFH572" s="1430"/>
      <c r="BFI572" s="1430"/>
      <c r="BFJ572" s="1430"/>
      <c r="BFK572" s="1430"/>
      <c r="BFL572" s="1430"/>
      <c r="BFM572" s="1430"/>
      <c r="BFN572" s="1430"/>
      <c r="BFO572" s="1430"/>
      <c r="BFP572" s="1430"/>
      <c r="BFQ572" s="1430"/>
      <c r="BFR572" s="1430"/>
      <c r="BFS572" s="1430"/>
      <c r="BFT572" s="1430"/>
      <c r="BFU572" s="1430"/>
      <c r="BFV572" s="1430"/>
      <c r="BFW572" s="1430"/>
      <c r="BFX572" s="1430"/>
      <c r="BFY572" s="1430"/>
      <c r="BFZ572" s="1430"/>
      <c r="BGA572" s="1430"/>
      <c r="BGB572" s="1430"/>
      <c r="BGC572" s="1430"/>
      <c r="BGD572" s="1430"/>
      <c r="BGE572" s="1430"/>
      <c r="BGF572" s="1430"/>
      <c r="BGG572" s="1430"/>
      <c r="BGH572" s="1430"/>
      <c r="BGI572" s="1430"/>
      <c r="BGJ572" s="1430"/>
      <c r="BGK572" s="1430"/>
      <c r="BGL572" s="1430"/>
      <c r="BGM572" s="1430"/>
      <c r="BGN572" s="1430"/>
      <c r="BGO572" s="1430"/>
      <c r="BGP572" s="1430"/>
      <c r="BGQ572" s="1430"/>
      <c r="BGR572" s="1430"/>
      <c r="BGS572" s="1430"/>
      <c r="BGT572" s="1430"/>
      <c r="BGU572" s="1430"/>
      <c r="BGV572" s="1430"/>
      <c r="BGW572" s="1430"/>
      <c r="BGX572" s="1430"/>
      <c r="BGY572" s="1430"/>
      <c r="BGZ572" s="1430"/>
      <c r="BHA572" s="1430"/>
      <c r="BHB572" s="1430"/>
      <c r="BHC572" s="1430"/>
      <c r="BHD572" s="1430"/>
      <c r="BHE572" s="1430"/>
      <c r="BHF572" s="1430"/>
      <c r="BHG572" s="1430"/>
      <c r="BHH572" s="1430"/>
      <c r="BHI572" s="1430"/>
      <c r="BHJ572" s="1430"/>
      <c r="BHK572" s="1430"/>
      <c r="BHL572" s="1430"/>
      <c r="BHM572" s="1430"/>
      <c r="BHN572" s="1430"/>
      <c r="BHO572" s="1430"/>
      <c r="BHP572" s="1430"/>
      <c r="BHQ572" s="1430"/>
      <c r="BHR572" s="1430"/>
      <c r="BHS572" s="1430"/>
      <c r="BHT572" s="1430"/>
      <c r="BHU572" s="1430"/>
      <c r="BHV572" s="1430"/>
      <c r="BHW572" s="1430"/>
      <c r="BHX572" s="1430"/>
      <c r="BHY572" s="1430"/>
      <c r="BHZ572" s="1430"/>
      <c r="BIA572" s="1430"/>
      <c r="BIB572" s="1430"/>
      <c r="BIC572" s="1430"/>
      <c r="BID572" s="1430"/>
      <c r="BIE572" s="1430"/>
      <c r="BIF572" s="1430"/>
      <c r="BIG572" s="1430"/>
      <c r="BIH572" s="1430"/>
      <c r="BII572" s="1430"/>
      <c r="BIJ572" s="1430"/>
      <c r="BIK572" s="1430"/>
      <c r="BIL572" s="1430"/>
      <c r="BIM572" s="1430"/>
      <c r="BIN572" s="1430"/>
      <c r="BIO572" s="1430"/>
      <c r="BIP572" s="1430"/>
      <c r="BIQ572" s="1430"/>
      <c r="BIR572" s="1430"/>
      <c r="BIS572" s="1430"/>
      <c r="BIT572" s="1430"/>
      <c r="BIU572" s="1430"/>
      <c r="BIV572" s="1430"/>
      <c r="BIW572" s="1430"/>
      <c r="BIX572" s="1430"/>
      <c r="BIY572" s="1430"/>
      <c r="BIZ572" s="1430"/>
      <c r="BJA572" s="1430"/>
      <c r="BJB572" s="1430"/>
      <c r="BJC572" s="1430"/>
      <c r="BJD572" s="1430"/>
      <c r="BJE572" s="1430"/>
      <c r="BJF572" s="1430"/>
      <c r="BJG572" s="1430"/>
      <c r="BJH572" s="1430"/>
      <c r="BJI572" s="1430"/>
      <c r="BJJ572" s="1430"/>
      <c r="BJK572" s="1430"/>
      <c r="BJL572" s="1430"/>
      <c r="BJM572" s="1430"/>
      <c r="BJN572" s="1430"/>
      <c r="BJO572" s="1430"/>
      <c r="BJP572" s="1430"/>
      <c r="BJQ572" s="1430"/>
      <c r="BJR572" s="1430"/>
      <c r="BJS572" s="1430"/>
      <c r="BJT572" s="1430"/>
      <c r="BJU572" s="1430"/>
      <c r="BJV572" s="1430"/>
      <c r="BJW572" s="1430"/>
      <c r="BJX572" s="1430"/>
      <c r="BJY572" s="1430"/>
      <c r="BJZ572" s="1430"/>
      <c r="BKA572" s="1430"/>
      <c r="BKB572" s="1430"/>
      <c r="BKC572" s="1430"/>
      <c r="BKD572" s="1430"/>
      <c r="BKE572" s="1430"/>
      <c r="BKF572" s="1430"/>
      <c r="BKG572" s="1430"/>
      <c r="BKH572" s="1430"/>
      <c r="BKI572" s="1430"/>
      <c r="BKJ572" s="1430"/>
      <c r="BKK572" s="1430"/>
      <c r="BKL572" s="1430"/>
      <c r="BKM572" s="1430"/>
      <c r="BKN572" s="1430"/>
      <c r="BKO572" s="1430"/>
      <c r="BKP572" s="1430"/>
      <c r="BKQ572" s="1430"/>
      <c r="BKR572" s="1430"/>
      <c r="BKS572" s="1430"/>
      <c r="BKT572" s="1430"/>
      <c r="BKU572" s="1430"/>
      <c r="BKV572" s="1430"/>
      <c r="BKW572" s="1430"/>
      <c r="BKX572" s="1430"/>
      <c r="BKY572" s="1430"/>
      <c r="BKZ572" s="1430"/>
      <c r="BLA572" s="1430"/>
      <c r="BLB572" s="1430"/>
      <c r="BLC572" s="1430"/>
      <c r="BLD572" s="1430"/>
      <c r="BLE572" s="1430"/>
      <c r="BLF572" s="1430"/>
      <c r="BLG572" s="1430"/>
      <c r="BLH572" s="1430"/>
      <c r="BLI572" s="1430"/>
      <c r="BLJ572" s="1430"/>
      <c r="BLK572" s="1430"/>
      <c r="BLL572" s="1430"/>
      <c r="BLM572" s="1430"/>
      <c r="BLN572" s="1430"/>
      <c r="BLO572" s="1430"/>
      <c r="BLP572" s="1430"/>
      <c r="BLQ572" s="1430"/>
      <c r="BLR572" s="1430"/>
      <c r="BLS572" s="1430"/>
      <c r="BLT572" s="1430"/>
      <c r="BLU572" s="1430"/>
      <c r="BLV572" s="1430"/>
      <c r="BLW572" s="1430"/>
      <c r="BLX572" s="1430"/>
      <c r="BLY572" s="1430"/>
      <c r="BLZ572" s="1430"/>
      <c r="BMA572" s="1430"/>
      <c r="BMB572" s="1430"/>
      <c r="BMC572" s="1430"/>
      <c r="BMD572" s="1430"/>
      <c r="BME572" s="1430"/>
      <c r="BMF572" s="1430"/>
      <c r="BMG572" s="1430"/>
      <c r="BMH572" s="1430"/>
      <c r="BMI572" s="1430"/>
      <c r="BMJ572" s="1430"/>
      <c r="BMK572" s="1430"/>
      <c r="BML572" s="1430"/>
      <c r="BMM572" s="1430"/>
      <c r="BMN572" s="1430"/>
      <c r="BMO572" s="1430"/>
      <c r="BMP572" s="1430"/>
      <c r="BMQ572" s="1430"/>
      <c r="BMR572" s="1430"/>
      <c r="BMS572" s="1430"/>
      <c r="BMT572" s="1430"/>
      <c r="BMU572" s="1430"/>
      <c r="BMV572" s="1430"/>
      <c r="BMW572" s="1430"/>
      <c r="BMX572" s="1430"/>
      <c r="BMY572" s="1430"/>
      <c r="BMZ572" s="1430"/>
      <c r="BNA572" s="1430"/>
      <c r="BNB572" s="1430"/>
      <c r="BNC572" s="1430"/>
      <c r="BND572" s="1430"/>
      <c r="BNE572" s="1430"/>
      <c r="BNF572" s="1430"/>
      <c r="BNG572" s="1430"/>
      <c r="BNH572" s="1430"/>
      <c r="BNI572" s="1430"/>
      <c r="BNJ572" s="1430"/>
      <c r="BNK572" s="1430"/>
      <c r="BNL572" s="1430"/>
      <c r="BNM572" s="1430"/>
      <c r="BNN572" s="1430"/>
      <c r="BNO572" s="1430"/>
      <c r="BNP572" s="1430"/>
      <c r="BNQ572" s="1430"/>
      <c r="BNR572" s="1430"/>
      <c r="BNS572" s="1430"/>
      <c r="BNT572" s="1430"/>
      <c r="BNU572" s="1430"/>
      <c r="BNV572" s="1430"/>
      <c r="BNW572" s="1430"/>
      <c r="BNX572" s="1430"/>
      <c r="BNY572" s="1430"/>
      <c r="BNZ572" s="1430"/>
      <c r="BOA572" s="1430"/>
      <c r="BOB572" s="1430"/>
      <c r="BOC572" s="1430"/>
      <c r="BOD572" s="1430"/>
      <c r="BOE572" s="1430"/>
      <c r="BOF572" s="1430"/>
      <c r="BOG572" s="1430"/>
      <c r="BOH572" s="1430"/>
      <c r="BOI572" s="1430"/>
      <c r="BOJ572" s="1430"/>
      <c r="BOK572" s="1430"/>
      <c r="BOL572" s="1430"/>
      <c r="BOM572" s="1430"/>
      <c r="BON572" s="1430"/>
      <c r="BOO572" s="1430"/>
      <c r="BOP572" s="1430"/>
      <c r="BOQ572" s="1430"/>
      <c r="BOR572" s="1430"/>
      <c r="BOS572" s="1430"/>
      <c r="BOT572" s="1430"/>
      <c r="BOU572" s="1430"/>
      <c r="BOV572" s="1430"/>
      <c r="BOW572" s="1430"/>
      <c r="BOX572" s="1430"/>
      <c r="BOY572" s="1430"/>
      <c r="BOZ572" s="1430"/>
      <c r="BPA572" s="1430"/>
      <c r="BPB572" s="1430"/>
      <c r="BPC572" s="1430"/>
      <c r="BPD572" s="1430"/>
      <c r="BPE572" s="1430"/>
      <c r="BPF572" s="1430"/>
      <c r="BPG572" s="1430"/>
      <c r="BPH572" s="1430"/>
      <c r="BPI572" s="1430"/>
      <c r="BPJ572" s="1430"/>
      <c r="BPK572" s="1430"/>
      <c r="BPL572" s="1430"/>
      <c r="BPM572" s="1430"/>
      <c r="BPN572" s="1430"/>
      <c r="BPO572" s="1430"/>
      <c r="BPP572" s="1430"/>
      <c r="BPQ572" s="1430"/>
      <c r="BPR572" s="1430"/>
      <c r="BPS572" s="1430"/>
      <c r="BPT572" s="1430"/>
      <c r="BPU572" s="1430"/>
      <c r="BPV572" s="1430"/>
      <c r="BPW572" s="1430"/>
      <c r="BPX572" s="1430"/>
      <c r="BPY572" s="1430"/>
      <c r="BPZ572" s="1430"/>
      <c r="BQA572" s="1430"/>
      <c r="BQB572" s="1430"/>
      <c r="BQC572" s="1430"/>
      <c r="BQD572" s="1430"/>
      <c r="BQE572" s="1430"/>
      <c r="BQF572" s="1430"/>
      <c r="BQG572" s="1430"/>
      <c r="BQH572" s="1430"/>
      <c r="BQI572" s="1430"/>
      <c r="BQJ572" s="1430"/>
      <c r="BQK572" s="1430"/>
      <c r="BQL572" s="1430"/>
      <c r="BQM572" s="1430"/>
      <c r="BQN572" s="1430"/>
      <c r="BQO572" s="1430"/>
      <c r="BQP572" s="1430"/>
      <c r="BQQ572" s="1430"/>
      <c r="BQR572" s="1430"/>
      <c r="BQS572" s="1430"/>
      <c r="BQT572" s="1430"/>
      <c r="BQU572" s="1430"/>
      <c r="BQV572" s="1430"/>
      <c r="BQW572" s="1430"/>
      <c r="BQX572" s="1430"/>
      <c r="BQY572" s="1430"/>
      <c r="BQZ572" s="1430"/>
      <c r="BRA572" s="1430"/>
      <c r="BRB572" s="1430"/>
      <c r="BRC572" s="1430"/>
      <c r="BRD572" s="1430"/>
      <c r="BRE572" s="1430"/>
      <c r="BRF572" s="1430"/>
      <c r="BRG572" s="1430"/>
      <c r="BRH572" s="1430"/>
      <c r="BRI572" s="1430"/>
      <c r="BRJ572" s="1430"/>
      <c r="BRK572" s="1430"/>
      <c r="BRL572" s="1430"/>
      <c r="BRM572" s="1430"/>
      <c r="BRN572" s="1430"/>
      <c r="BRO572" s="1430"/>
      <c r="BRP572" s="1430"/>
      <c r="BRQ572" s="1430"/>
      <c r="BRR572" s="1430"/>
      <c r="BRS572" s="1430"/>
      <c r="BRT572" s="1430"/>
      <c r="BRU572" s="1430"/>
      <c r="BRV572" s="1430"/>
      <c r="BRW572" s="1430"/>
      <c r="BRX572" s="1430"/>
      <c r="BRY572" s="1430"/>
      <c r="BRZ572" s="1430"/>
      <c r="BSA572" s="1430"/>
      <c r="BSB572" s="1430"/>
      <c r="BSC572" s="1430"/>
      <c r="BSD572" s="1430"/>
      <c r="BSE572" s="1430"/>
      <c r="BSF572" s="1430"/>
      <c r="BSG572" s="1430"/>
      <c r="BSH572" s="1430"/>
      <c r="BSI572" s="1430"/>
      <c r="BSJ572" s="1430"/>
      <c r="BSK572" s="1430"/>
      <c r="BSL572" s="1430"/>
      <c r="BSM572" s="1430"/>
      <c r="BSN572" s="1430"/>
      <c r="BSO572" s="1430"/>
      <c r="BSP572" s="1430"/>
      <c r="BSQ572" s="1430"/>
      <c r="BSR572" s="1430"/>
      <c r="BSS572" s="1430"/>
      <c r="BST572" s="1430"/>
      <c r="BSU572" s="1430"/>
      <c r="BSV572" s="1430"/>
      <c r="BSW572" s="1430"/>
      <c r="BSX572" s="1430"/>
      <c r="BSY572" s="1430"/>
      <c r="BSZ572" s="1430"/>
      <c r="BTA572" s="1430"/>
      <c r="BTB572" s="1430"/>
      <c r="BTC572" s="1430"/>
      <c r="BTD572" s="1430"/>
      <c r="BTE572" s="1430"/>
      <c r="BTF572" s="1430"/>
      <c r="BTG572" s="1430"/>
      <c r="BTH572" s="1430"/>
      <c r="BTI572" s="1430"/>
      <c r="BTJ572" s="1430"/>
      <c r="BTK572" s="1430"/>
      <c r="BTL572" s="1430"/>
      <c r="BTM572" s="1430"/>
      <c r="BTN572" s="1430"/>
      <c r="BTO572" s="1430"/>
      <c r="BTP572" s="1430"/>
      <c r="BTQ572" s="1430"/>
      <c r="BTR572" s="1430"/>
      <c r="BTS572" s="1430"/>
      <c r="BTT572" s="1430"/>
      <c r="BTU572" s="1430"/>
      <c r="BTV572" s="1430"/>
      <c r="BTW572" s="1430"/>
      <c r="BTX572" s="1430"/>
      <c r="BTY572" s="1430"/>
      <c r="BTZ572" s="1430"/>
      <c r="BUA572" s="1430"/>
      <c r="BUB572" s="1430"/>
      <c r="BUC572" s="1430"/>
      <c r="BUD572" s="1430"/>
      <c r="BUE572" s="1430"/>
      <c r="BUF572" s="1430"/>
      <c r="BUG572" s="1430"/>
      <c r="BUH572" s="1430"/>
      <c r="BUI572" s="1430"/>
      <c r="BUJ572" s="1430"/>
      <c r="BUK572" s="1430"/>
      <c r="BUL572" s="1430"/>
      <c r="BUM572" s="1430"/>
      <c r="BUN572" s="1430"/>
      <c r="BUO572" s="1430"/>
      <c r="BUP572" s="1430"/>
      <c r="BUQ572" s="1430"/>
      <c r="BUR572" s="1430"/>
      <c r="BUS572" s="1430"/>
      <c r="BUT572" s="1430"/>
      <c r="BUU572" s="1430"/>
      <c r="BUV572" s="1430"/>
      <c r="BUW572" s="1430"/>
      <c r="BUX572" s="1430"/>
      <c r="BUY572" s="1430"/>
      <c r="BUZ572" s="1430"/>
      <c r="BVA572" s="1430"/>
      <c r="BVB572" s="1430"/>
      <c r="BVC572" s="1430"/>
      <c r="BVD572" s="1430"/>
      <c r="BVE572" s="1430"/>
      <c r="BVF572" s="1430"/>
      <c r="BVG572" s="1430"/>
      <c r="BVH572" s="1430"/>
      <c r="BVI572" s="1430"/>
      <c r="BVJ572" s="1430"/>
      <c r="BVK572" s="1430"/>
      <c r="BVL572" s="1430"/>
      <c r="BVM572" s="1430"/>
      <c r="BVN572" s="1430"/>
      <c r="BVO572" s="1430"/>
      <c r="BVP572" s="1430"/>
      <c r="BVQ572" s="1430"/>
      <c r="BVR572" s="1430"/>
      <c r="BVS572" s="1430"/>
      <c r="BVT572" s="1430"/>
      <c r="BVU572" s="1430"/>
      <c r="BVV572" s="1430"/>
      <c r="BVW572" s="1430"/>
      <c r="BVX572" s="1430"/>
      <c r="BVY572" s="1430"/>
      <c r="BVZ572" s="1430"/>
      <c r="BWA572" s="1430"/>
      <c r="BWB572" s="1430"/>
      <c r="BWC572" s="1430"/>
      <c r="BWD572" s="1430"/>
      <c r="BWE572" s="1430"/>
      <c r="BWF572" s="1430"/>
      <c r="BWG572" s="1430"/>
      <c r="BWH572" s="1430"/>
      <c r="BWI572" s="1430"/>
      <c r="BWJ572" s="1430"/>
      <c r="BWK572" s="1430"/>
      <c r="BWL572" s="1430"/>
      <c r="BWM572" s="1430"/>
      <c r="BWN572" s="1430"/>
      <c r="BWO572" s="1430"/>
      <c r="BWP572" s="1430"/>
      <c r="BWQ572" s="1430"/>
      <c r="BWR572" s="1430"/>
      <c r="BWS572" s="1430"/>
      <c r="BWT572" s="1430"/>
      <c r="BWU572" s="1430"/>
      <c r="BWV572" s="1430"/>
      <c r="BWW572" s="1430"/>
      <c r="BWX572" s="1430"/>
      <c r="BWY572" s="1430"/>
      <c r="BWZ572" s="1430"/>
      <c r="BXA572" s="1430"/>
      <c r="BXB572" s="1430"/>
      <c r="BXC572" s="1430"/>
      <c r="BXD572" s="1430"/>
      <c r="BXE572" s="1430"/>
      <c r="BXF572" s="1430"/>
      <c r="BXG572" s="1430"/>
      <c r="BXH572" s="1430"/>
      <c r="BXI572" s="1430"/>
      <c r="BXJ572" s="1430"/>
      <c r="BXK572" s="1430"/>
      <c r="BXL572" s="1430"/>
      <c r="BXM572" s="1430"/>
      <c r="BXN572" s="1430"/>
      <c r="BXO572" s="1430"/>
      <c r="BXP572" s="1430"/>
      <c r="BXQ572" s="1430"/>
      <c r="BXR572" s="1430"/>
      <c r="BXS572" s="1430"/>
      <c r="BXT572" s="1430"/>
      <c r="BXU572" s="1430"/>
      <c r="BXV572" s="1430"/>
      <c r="BXW572" s="1430"/>
      <c r="BXX572" s="1430"/>
      <c r="BXY572" s="1430"/>
      <c r="BXZ572" s="1430"/>
      <c r="BYA572" s="1430"/>
      <c r="BYB572" s="1430"/>
      <c r="BYC572" s="1430"/>
      <c r="BYD572" s="1430"/>
      <c r="BYE572" s="1430"/>
      <c r="BYF572" s="1430"/>
      <c r="BYG572" s="1430"/>
      <c r="BYH572" s="1430"/>
      <c r="BYI572" s="1430"/>
      <c r="BYJ572" s="1430"/>
      <c r="BYK572" s="1430"/>
      <c r="BYL572" s="1430"/>
      <c r="BYM572" s="1430"/>
      <c r="BYN572" s="1430"/>
      <c r="BYO572" s="1430"/>
      <c r="BYP572" s="1430"/>
      <c r="BYQ572" s="1430"/>
      <c r="BYR572" s="1430"/>
      <c r="BYS572" s="1430"/>
      <c r="BYT572" s="1430"/>
      <c r="BYU572" s="1430"/>
      <c r="BYV572" s="1430"/>
      <c r="BYW572" s="1430"/>
      <c r="BYX572" s="1430"/>
      <c r="BYY572" s="1430"/>
      <c r="BYZ572" s="1430"/>
      <c r="BZA572" s="1430"/>
      <c r="BZB572" s="1430"/>
      <c r="BZC572" s="1430"/>
      <c r="BZD572" s="1430"/>
      <c r="BZE572" s="1430"/>
      <c r="BZF572" s="1430"/>
      <c r="BZG572" s="1430"/>
      <c r="BZH572" s="1430"/>
      <c r="BZI572" s="1430"/>
      <c r="BZJ572" s="1430"/>
      <c r="BZK572" s="1430"/>
      <c r="BZL572" s="1430"/>
      <c r="BZM572" s="1430"/>
      <c r="BZN572" s="1430"/>
      <c r="BZO572" s="1430"/>
      <c r="BZP572" s="1430"/>
      <c r="BZQ572" s="1430"/>
      <c r="BZR572" s="1430"/>
      <c r="BZS572" s="1430"/>
      <c r="BZT572" s="1430"/>
      <c r="BZU572" s="1430"/>
      <c r="BZV572" s="1430"/>
      <c r="BZW572" s="1430"/>
      <c r="BZX572" s="1430"/>
      <c r="BZY572" s="1430"/>
      <c r="BZZ572" s="1430"/>
      <c r="CAA572" s="1430"/>
      <c r="CAB572" s="1430"/>
      <c r="CAC572" s="1430"/>
      <c r="CAD572" s="1430"/>
      <c r="CAE572" s="1430"/>
      <c r="CAF572" s="1430"/>
      <c r="CAG572" s="1430"/>
      <c r="CAH572" s="1430"/>
      <c r="CAI572" s="1430"/>
      <c r="CAJ572" s="1430"/>
      <c r="CAK572" s="1430"/>
      <c r="CAL572" s="1430"/>
      <c r="CAM572" s="1430"/>
      <c r="CAN572" s="1430"/>
      <c r="CAO572" s="1430"/>
      <c r="CAP572" s="1430"/>
      <c r="CAQ572" s="1430"/>
      <c r="CAR572" s="1430"/>
      <c r="CAS572" s="1430"/>
      <c r="CAT572" s="1430"/>
      <c r="CAU572" s="1430"/>
      <c r="CAV572" s="1430"/>
      <c r="CAW572" s="1430"/>
      <c r="CAX572" s="1430"/>
      <c r="CAY572" s="1430"/>
      <c r="CAZ572" s="1430"/>
      <c r="CBA572" s="1430"/>
      <c r="CBB572" s="1430"/>
      <c r="CBC572" s="1430"/>
      <c r="CBD572" s="1430"/>
      <c r="CBE572" s="1430"/>
      <c r="CBF572" s="1430"/>
      <c r="CBG572" s="1430"/>
      <c r="CBH572" s="1430"/>
      <c r="CBI572" s="1430"/>
      <c r="CBJ572" s="1430"/>
      <c r="CBK572" s="1430"/>
      <c r="CBL572" s="1430"/>
      <c r="CBM572" s="1430"/>
      <c r="CBN572" s="1430"/>
      <c r="CBO572" s="1430"/>
      <c r="CBP572" s="1430"/>
      <c r="CBQ572" s="1430"/>
      <c r="CBR572" s="1430"/>
      <c r="CBS572" s="1430"/>
      <c r="CBT572" s="1430"/>
      <c r="CBU572" s="1430"/>
      <c r="CBV572" s="1430"/>
      <c r="CBW572" s="1430"/>
      <c r="CBX572" s="1430"/>
      <c r="CBY572" s="1430"/>
      <c r="CBZ572" s="1430"/>
      <c r="CCA572" s="1430"/>
      <c r="CCB572" s="1430"/>
      <c r="CCC572" s="1430"/>
      <c r="CCD572" s="1430"/>
      <c r="CCE572" s="1430"/>
      <c r="CCF572" s="1430"/>
      <c r="CCG572" s="1430"/>
      <c r="CCH572" s="1430"/>
      <c r="CCI572" s="1430"/>
      <c r="CCJ572" s="1430"/>
      <c r="CCK572" s="1430"/>
      <c r="CCL572" s="1430"/>
      <c r="CCM572" s="1430"/>
      <c r="CCN572" s="1430"/>
      <c r="CCO572" s="1430"/>
      <c r="CCP572" s="1430"/>
      <c r="CCQ572" s="1430"/>
      <c r="CCR572" s="1430"/>
      <c r="CCS572" s="1430"/>
      <c r="CCT572" s="1430"/>
      <c r="CCU572" s="1430"/>
      <c r="CCV572" s="1430"/>
      <c r="CCW572" s="1430"/>
      <c r="CCX572" s="1430"/>
      <c r="CCY572" s="1430"/>
      <c r="CCZ572" s="1430"/>
      <c r="CDA572" s="1430"/>
      <c r="CDB572" s="1430"/>
      <c r="CDC572" s="1430"/>
      <c r="CDD572" s="1430"/>
      <c r="CDE572" s="1430"/>
      <c r="CDF572" s="1430"/>
      <c r="CDG572" s="1430"/>
      <c r="CDH572" s="1430"/>
      <c r="CDI572" s="1430"/>
      <c r="CDJ572" s="1430"/>
      <c r="CDK572" s="1430"/>
      <c r="CDL572" s="1430"/>
      <c r="CDM572" s="1430"/>
      <c r="CDN572" s="1430"/>
      <c r="CDO572" s="1430"/>
      <c r="CDP572" s="1430"/>
      <c r="CDQ572" s="1430"/>
      <c r="CDR572" s="1430"/>
      <c r="CDS572" s="1430"/>
      <c r="CDT572" s="1430"/>
      <c r="CDU572" s="1430"/>
      <c r="CDV572" s="1430"/>
      <c r="CDW572" s="1430"/>
      <c r="CDX572" s="1430"/>
      <c r="CDY572" s="1430"/>
      <c r="CDZ572" s="1430"/>
      <c r="CEA572" s="1430"/>
      <c r="CEB572" s="1430"/>
      <c r="CEC572" s="1430"/>
      <c r="CED572" s="1430"/>
      <c r="CEE572" s="1430"/>
      <c r="CEF572" s="1430"/>
      <c r="CEG572" s="1430"/>
      <c r="CEH572" s="1430"/>
      <c r="CEI572" s="1430"/>
      <c r="CEJ572" s="1430"/>
      <c r="CEK572" s="1430"/>
      <c r="CEL572" s="1430"/>
      <c r="CEM572" s="1430"/>
      <c r="CEN572" s="1430"/>
      <c r="CEO572" s="1430"/>
      <c r="CEP572" s="1430"/>
      <c r="CEQ572" s="1430"/>
      <c r="CER572" s="1430"/>
      <c r="CES572" s="1430"/>
      <c r="CET572" s="1430"/>
      <c r="CEU572" s="1430"/>
      <c r="CEV572" s="1430"/>
      <c r="CEW572" s="1430"/>
      <c r="CEX572" s="1430"/>
      <c r="CEY572" s="1430"/>
      <c r="CEZ572" s="1430"/>
      <c r="CFA572" s="1430"/>
      <c r="CFB572" s="1430"/>
      <c r="CFC572" s="1430"/>
      <c r="CFD572" s="1430"/>
      <c r="CFE572" s="1430"/>
      <c r="CFF572" s="1430"/>
      <c r="CFG572" s="1430"/>
      <c r="CFH572" s="1430"/>
      <c r="CFI572" s="1430"/>
      <c r="CFJ572" s="1430"/>
      <c r="CFK572" s="1430"/>
      <c r="CFL572" s="1430"/>
      <c r="CFM572" s="1430"/>
      <c r="CFN572" s="1430"/>
      <c r="CFO572" s="1430"/>
      <c r="CFP572" s="1430"/>
      <c r="CFQ572" s="1430"/>
      <c r="CFR572" s="1430"/>
      <c r="CFS572" s="1430"/>
      <c r="CFT572" s="1430"/>
      <c r="CFU572" s="1430"/>
      <c r="CFV572" s="1430"/>
      <c r="CFW572" s="1430"/>
      <c r="CFX572" s="1430"/>
      <c r="CFY572" s="1430"/>
      <c r="CFZ572" s="1430"/>
      <c r="CGA572" s="1430"/>
      <c r="CGB572" s="1430"/>
      <c r="CGC572" s="1430"/>
      <c r="CGD572" s="1430"/>
      <c r="CGE572" s="1430"/>
      <c r="CGF572" s="1430"/>
      <c r="CGG572" s="1430"/>
      <c r="CGH572" s="1430"/>
      <c r="CGI572" s="1430"/>
      <c r="CGJ572" s="1430"/>
      <c r="CGK572" s="1430"/>
      <c r="CGL572" s="1430"/>
      <c r="CGM572" s="1430"/>
      <c r="CGN572" s="1430"/>
      <c r="CGO572" s="1430"/>
      <c r="CGP572" s="1430"/>
      <c r="CGQ572" s="1430"/>
      <c r="CGR572" s="1430"/>
      <c r="CGS572" s="1430"/>
      <c r="CGT572" s="1430"/>
      <c r="CGU572" s="1430"/>
      <c r="CGV572" s="1430"/>
      <c r="CGW572" s="1430"/>
      <c r="CGX572" s="1430"/>
      <c r="CGY572" s="1430"/>
      <c r="CGZ572" s="1430"/>
      <c r="CHA572" s="1430"/>
      <c r="CHB572" s="1430"/>
      <c r="CHC572" s="1430"/>
      <c r="CHD572" s="1430"/>
      <c r="CHE572" s="1430"/>
      <c r="CHF572" s="1430"/>
      <c r="CHG572" s="1430"/>
      <c r="CHH572" s="1430"/>
      <c r="CHI572" s="1430"/>
      <c r="CHJ572" s="1430"/>
      <c r="CHK572" s="1430"/>
      <c r="CHL572" s="1430"/>
      <c r="CHM572" s="1430"/>
      <c r="CHN572" s="1430"/>
      <c r="CHO572" s="1430"/>
      <c r="CHP572" s="1430"/>
      <c r="CHQ572" s="1430"/>
      <c r="CHR572" s="1430"/>
      <c r="CHS572" s="1430"/>
      <c r="CHT572" s="1430"/>
      <c r="CHU572" s="1430"/>
      <c r="CHV572" s="1430"/>
      <c r="CHW572" s="1430"/>
      <c r="CHX572" s="1430"/>
      <c r="CHY572" s="1430"/>
      <c r="CHZ572" s="1430"/>
      <c r="CIA572" s="1430"/>
      <c r="CIB572" s="1430"/>
      <c r="CIC572" s="1430"/>
      <c r="CID572" s="1430"/>
      <c r="CIE572" s="1430"/>
      <c r="CIF572" s="1430"/>
      <c r="CIG572" s="1430"/>
      <c r="CIH572" s="1430"/>
      <c r="CII572" s="1430"/>
      <c r="CIJ572" s="1430"/>
      <c r="CIK572" s="1430"/>
      <c r="CIL572" s="1430"/>
      <c r="CIM572" s="1430"/>
      <c r="CIN572" s="1430"/>
      <c r="CIO572" s="1430"/>
      <c r="CIP572" s="1430"/>
      <c r="CIQ572" s="1430"/>
      <c r="CIR572" s="1430"/>
      <c r="CIS572" s="1430"/>
      <c r="CIT572" s="1430"/>
      <c r="CIU572" s="1430"/>
      <c r="CIV572" s="1430"/>
      <c r="CIW572" s="1430"/>
      <c r="CIX572" s="1430"/>
      <c r="CIY572" s="1430"/>
      <c r="CIZ572" s="1430"/>
      <c r="CJA572" s="1430"/>
      <c r="CJB572" s="1430"/>
      <c r="CJC572" s="1430"/>
      <c r="CJD572" s="1430"/>
      <c r="CJE572" s="1430"/>
      <c r="CJF572" s="1430"/>
      <c r="CJG572" s="1430"/>
      <c r="CJH572" s="1430"/>
      <c r="CJI572" s="1430"/>
      <c r="CJJ572" s="1430"/>
      <c r="CJK572" s="1430"/>
      <c r="CJL572" s="1430"/>
      <c r="CJM572" s="1430"/>
      <c r="CJN572" s="1430"/>
      <c r="CJO572" s="1430"/>
      <c r="CJP572" s="1430"/>
      <c r="CJQ572" s="1430"/>
      <c r="CJR572" s="1430"/>
      <c r="CJS572" s="1430"/>
      <c r="CJT572" s="1430"/>
      <c r="CJU572" s="1430"/>
      <c r="CJV572" s="1430"/>
      <c r="CJW572" s="1430"/>
      <c r="CJX572" s="1430"/>
      <c r="CJY572" s="1430"/>
      <c r="CJZ572" s="1430"/>
      <c r="CKA572" s="1430"/>
      <c r="CKB572" s="1430"/>
      <c r="CKC572" s="1430"/>
      <c r="CKD572" s="1430"/>
      <c r="CKE572" s="1430"/>
      <c r="CKF572" s="1430"/>
      <c r="CKG572" s="1430"/>
      <c r="CKH572" s="1430"/>
      <c r="CKI572" s="1430"/>
      <c r="CKJ572" s="1430"/>
      <c r="CKK572" s="1430"/>
      <c r="CKL572" s="1430"/>
      <c r="CKM572" s="1430"/>
      <c r="CKN572" s="1430"/>
      <c r="CKO572" s="1430"/>
      <c r="CKP572" s="1430"/>
      <c r="CKQ572" s="1430"/>
      <c r="CKR572" s="1430"/>
      <c r="CKS572" s="1430"/>
      <c r="CKT572" s="1430"/>
      <c r="CKU572" s="1430"/>
      <c r="CKV572" s="1430"/>
      <c r="CKW572" s="1430"/>
      <c r="CKX572" s="1430"/>
      <c r="CKY572" s="1430"/>
      <c r="CKZ572" s="1430"/>
      <c r="CLA572" s="1430"/>
      <c r="CLB572" s="1430"/>
      <c r="CLC572" s="1430"/>
      <c r="CLD572" s="1430"/>
      <c r="CLE572" s="1430"/>
      <c r="CLF572" s="1430"/>
      <c r="CLG572" s="1430"/>
      <c r="CLH572" s="1430"/>
      <c r="CLI572" s="1430"/>
      <c r="CLJ572" s="1430"/>
      <c r="CLK572" s="1430"/>
      <c r="CLL572" s="1430"/>
      <c r="CLM572" s="1430"/>
      <c r="CLN572" s="1430"/>
      <c r="CLO572" s="1430"/>
      <c r="CLP572" s="1430"/>
      <c r="CLQ572" s="1430"/>
      <c r="CLR572" s="1430"/>
      <c r="CLS572" s="1430"/>
      <c r="CLT572" s="1430"/>
      <c r="CLU572" s="1430"/>
      <c r="CLV572" s="1430"/>
      <c r="CLW572" s="1430"/>
      <c r="CLX572" s="1430"/>
      <c r="CLY572" s="1430"/>
      <c r="CLZ572" s="1430"/>
      <c r="CMA572" s="1430"/>
      <c r="CMB572" s="1430"/>
      <c r="CMC572" s="1430"/>
      <c r="CMD572" s="1430"/>
      <c r="CME572" s="1430"/>
      <c r="CMF572" s="1430"/>
      <c r="CMG572" s="1430"/>
      <c r="CMH572" s="1430"/>
      <c r="CMI572" s="1430"/>
      <c r="CMJ572" s="1430"/>
      <c r="CMK572" s="1430"/>
      <c r="CML572" s="1430"/>
      <c r="CMM572" s="1430"/>
      <c r="CMN572" s="1430"/>
      <c r="CMO572" s="1430"/>
      <c r="CMP572" s="1430"/>
      <c r="CMQ572" s="1430"/>
      <c r="CMR572" s="1430"/>
      <c r="CMS572" s="1430"/>
      <c r="CMT572" s="1430"/>
      <c r="CMU572" s="1430"/>
      <c r="CMV572" s="1430"/>
      <c r="CMW572" s="1430"/>
      <c r="CMX572" s="1430"/>
      <c r="CMY572" s="1430"/>
      <c r="CMZ572" s="1430"/>
      <c r="CNA572" s="1430"/>
      <c r="CNB572" s="1430"/>
      <c r="CNC572" s="1430"/>
      <c r="CND572" s="1430"/>
      <c r="CNE572" s="1430"/>
      <c r="CNF572" s="1430"/>
      <c r="CNG572" s="1430"/>
      <c r="CNH572" s="1430"/>
      <c r="CNI572" s="1430"/>
      <c r="CNJ572" s="1430"/>
      <c r="CNK572" s="1430"/>
      <c r="CNL572" s="1430"/>
      <c r="CNM572" s="1430"/>
      <c r="CNN572" s="1430"/>
      <c r="CNO572" s="1430"/>
      <c r="CNP572" s="1430"/>
      <c r="CNQ572" s="1430"/>
      <c r="CNR572" s="1430"/>
      <c r="CNS572" s="1430"/>
      <c r="CNT572" s="1430"/>
      <c r="CNU572" s="1430"/>
      <c r="CNV572" s="1430"/>
      <c r="CNW572" s="1430"/>
      <c r="CNX572" s="1430"/>
      <c r="CNY572" s="1430"/>
      <c r="CNZ572" s="1430"/>
      <c r="COA572" s="1430"/>
      <c r="COB572" s="1430"/>
      <c r="COC572" s="1430"/>
      <c r="COD572" s="1430"/>
      <c r="COE572" s="1430"/>
      <c r="COF572" s="1430"/>
      <c r="COG572" s="1430"/>
      <c r="COH572" s="1430"/>
      <c r="COI572" s="1430"/>
      <c r="COJ572" s="1430"/>
      <c r="COK572" s="1430"/>
      <c r="COL572" s="1430"/>
      <c r="COM572" s="1430"/>
      <c r="CON572" s="1430"/>
      <c r="COO572" s="1430"/>
      <c r="COP572" s="1430"/>
      <c r="COQ572" s="1430"/>
      <c r="COR572" s="1430"/>
      <c r="COS572" s="1430"/>
      <c r="COT572" s="1430"/>
      <c r="COU572" s="1430"/>
      <c r="COV572" s="1430"/>
      <c r="COW572" s="1430"/>
      <c r="COX572" s="1430"/>
      <c r="COY572" s="1430"/>
      <c r="COZ572" s="1430"/>
      <c r="CPA572" s="1430"/>
      <c r="CPB572" s="1430"/>
      <c r="CPC572" s="1430"/>
      <c r="CPD572" s="1430"/>
      <c r="CPE572" s="1430"/>
      <c r="CPF572" s="1430"/>
      <c r="CPG572" s="1430"/>
      <c r="CPH572" s="1430"/>
      <c r="CPI572" s="1430"/>
      <c r="CPJ572" s="1430"/>
      <c r="CPK572" s="1430"/>
      <c r="CPL572" s="1430"/>
      <c r="CPM572" s="1430"/>
      <c r="CPN572" s="1430"/>
      <c r="CPO572" s="1430"/>
      <c r="CPP572" s="1430"/>
      <c r="CPQ572" s="1430"/>
      <c r="CPR572" s="1430"/>
      <c r="CPS572" s="1430"/>
      <c r="CPT572" s="1430"/>
      <c r="CPU572" s="1430"/>
      <c r="CPV572" s="1430"/>
      <c r="CPW572" s="1430"/>
      <c r="CPX572" s="1430"/>
      <c r="CPY572" s="1430"/>
      <c r="CPZ572" s="1430"/>
      <c r="CQA572" s="1430"/>
      <c r="CQB572" s="1430"/>
      <c r="CQC572" s="1430"/>
      <c r="CQD572" s="1430"/>
      <c r="CQE572" s="1430"/>
      <c r="CQF572" s="1430"/>
      <c r="CQG572" s="1430"/>
      <c r="CQH572" s="1430"/>
      <c r="CQI572" s="1430"/>
      <c r="CQJ572" s="1430"/>
      <c r="CQK572" s="1430"/>
      <c r="CQL572" s="1430"/>
      <c r="CQM572" s="1430"/>
      <c r="CQN572" s="1430"/>
      <c r="CQO572" s="1430"/>
      <c r="CQP572" s="1430"/>
      <c r="CQQ572" s="1430"/>
      <c r="CQR572" s="1430"/>
      <c r="CQS572" s="1430"/>
      <c r="CQT572" s="1430"/>
      <c r="CQU572" s="1430"/>
      <c r="CQV572" s="1430"/>
      <c r="CQW572" s="1430"/>
      <c r="CQX572" s="1430"/>
      <c r="CQY572" s="1430"/>
      <c r="CQZ572" s="1430"/>
      <c r="CRA572" s="1430"/>
      <c r="CRB572" s="1430"/>
      <c r="CRC572" s="1430"/>
      <c r="CRD572" s="1430"/>
      <c r="CRE572" s="1430"/>
      <c r="CRF572" s="1430"/>
      <c r="CRG572" s="1430"/>
      <c r="CRH572" s="1430"/>
      <c r="CRI572" s="1430"/>
      <c r="CRJ572" s="1430"/>
      <c r="CRK572" s="1430"/>
      <c r="CRL572" s="1430"/>
      <c r="CRM572" s="1430"/>
      <c r="CRN572" s="1430"/>
      <c r="CRO572" s="1430"/>
      <c r="CRP572" s="1430"/>
      <c r="CRQ572" s="1430"/>
      <c r="CRR572" s="1430"/>
      <c r="CRS572" s="1430"/>
      <c r="CRT572" s="1430"/>
      <c r="CRU572" s="1430"/>
      <c r="CRV572" s="1430"/>
      <c r="CRW572" s="1430"/>
      <c r="CRX572" s="1430"/>
      <c r="CRY572" s="1430"/>
      <c r="CRZ572" s="1430"/>
      <c r="CSA572" s="1430"/>
      <c r="CSB572" s="1430"/>
      <c r="CSC572" s="1430"/>
      <c r="CSD572" s="1430"/>
      <c r="CSE572" s="1430"/>
      <c r="CSF572" s="1430"/>
      <c r="CSG572" s="1430"/>
      <c r="CSH572" s="1430"/>
      <c r="CSI572" s="1430"/>
      <c r="CSJ572" s="1430"/>
      <c r="CSK572" s="1430"/>
      <c r="CSL572" s="1430"/>
      <c r="CSM572" s="1430"/>
      <c r="CSN572" s="1430"/>
      <c r="CSO572" s="1430"/>
      <c r="CSP572" s="1430"/>
      <c r="CSQ572" s="1430"/>
      <c r="CSR572" s="1430"/>
      <c r="CSS572" s="1430"/>
      <c r="CST572" s="1430"/>
      <c r="CSU572" s="1430"/>
      <c r="CSV572" s="1430"/>
      <c r="CSW572" s="1430"/>
      <c r="CSX572" s="1430"/>
      <c r="CSY572" s="1430"/>
      <c r="CSZ572" s="1430"/>
      <c r="CTA572" s="1430"/>
      <c r="CTB572" s="1430"/>
      <c r="CTC572" s="1430"/>
      <c r="CTD572" s="1430"/>
      <c r="CTE572" s="1430"/>
      <c r="CTF572" s="1430"/>
      <c r="CTG572" s="1430"/>
      <c r="CTH572" s="1430"/>
      <c r="CTI572" s="1430"/>
      <c r="CTJ572" s="1430"/>
      <c r="CTK572" s="1430"/>
      <c r="CTL572" s="1430"/>
      <c r="CTM572" s="1430"/>
      <c r="CTN572" s="1430"/>
      <c r="CTO572" s="1430"/>
      <c r="CTP572" s="1430"/>
      <c r="CTQ572" s="1430"/>
      <c r="CTR572" s="1430"/>
      <c r="CTS572" s="1430"/>
      <c r="CTT572" s="1430"/>
      <c r="CTU572" s="1430"/>
      <c r="CTV572" s="1430"/>
      <c r="CTW572" s="1430"/>
      <c r="CTX572" s="1430"/>
      <c r="CTY572" s="1430"/>
      <c r="CTZ572" s="1430"/>
      <c r="CUA572" s="1430"/>
      <c r="CUB572" s="1430"/>
      <c r="CUC572" s="1430"/>
      <c r="CUD572" s="1430"/>
      <c r="CUE572" s="1430"/>
      <c r="CUF572" s="1430"/>
      <c r="CUG572" s="1430"/>
      <c r="CUH572" s="1430"/>
      <c r="CUI572" s="1430"/>
      <c r="CUJ572" s="1430"/>
      <c r="CUK572" s="1430"/>
      <c r="CUL572" s="1430"/>
      <c r="CUM572" s="1430"/>
      <c r="CUN572" s="1430"/>
      <c r="CUO572" s="1430"/>
      <c r="CUP572" s="1430"/>
      <c r="CUQ572" s="1430"/>
      <c r="CUR572" s="1430"/>
      <c r="CUS572" s="1430"/>
      <c r="CUT572" s="1430"/>
      <c r="CUU572" s="1430"/>
      <c r="CUV572" s="1430"/>
      <c r="CUW572" s="1430"/>
      <c r="CUX572" s="1430"/>
      <c r="CUY572" s="1430"/>
      <c r="CUZ572" s="1430"/>
      <c r="CVA572" s="1430"/>
      <c r="CVB572" s="1430"/>
      <c r="CVC572" s="1430"/>
      <c r="CVD572" s="1430"/>
      <c r="CVE572" s="1430"/>
      <c r="CVF572" s="1430"/>
      <c r="CVG572" s="1430"/>
      <c r="CVH572" s="1430"/>
      <c r="CVI572" s="1430"/>
      <c r="CVJ572" s="1430"/>
      <c r="CVK572" s="1430"/>
      <c r="CVL572" s="1430"/>
      <c r="CVM572" s="1430"/>
      <c r="CVN572" s="1430"/>
      <c r="CVO572" s="1430"/>
      <c r="CVP572" s="1430"/>
      <c r="CVQ572" s="1430"/>
      <c r="CVR572" s="1430"/>
      <c r="CVS572" s="1430"/>
      <c r="CVT572" s="1430"/>
      <c r="CVU572" s="1430"/>
      <c r="CVV572" s="1430"/>
      <c r="CVW572" s="1430"/>
      <c r="CVX572" s="1430"/>
      <c r="CVY572" s="1430"/>
      <c r="CVZ572" s="1430"/>
      <c r="CWA572" s="1430"/>
      <c r="CWB572" s="1430"/>
      <c r="CWC572" s="1430"/>
      <c r="CWD572" s="1430"/>
      <c r="CWE572" s="1430"/>
      <c r="CWF572" s="1430"/>
      <c r="CWG572" s="1430"/>
      <c r="CWH572" s="1430"/>
      <c r="CWI572" s="1430"/>
      <c r="CWJ572" s="1430"/>
      <c r="CWK572" s="1430"/>
      <c r="CWL572" s="1430"/>
      <c r="CWM572" s="1430"/>
      <c r="CWN572" s="1430"/>
      <c r="CWO572" s="1430"/>
      <c r="CWP572" s="1430"/>
      <c r="CWQ572" s="1430"/>
      <c r="CWR572" s="1430"/>
      <c r="CWS572" s="1430"/>
      <c r="CWT572" s="1430"/>
      <c r="CWU572" s="1430"/>
      <c r="CWV572" s="1430"/>
      <c r="CWW572" s="1430"/>
      <c r="CWX572" s="1430"/>
      <c r="CWY572" s="1430"/>
      <c r="CWZ572" s="1430"/>
      <c r="CXA572" s="1430"/>
      <c r="CXB572" s="1430"/>
      <c r="CXC572" s="1430"/>
      <c r="CXD572" s="1430"/>
      <c r="CXE572" s="1430"/>
      <c r="CXF572" s="1430"/>
      <c r="CXG572" s="1430"/>
      <c r="CXH572" s="1430"/>
      <c r="CXI572" s="1430"/>
      <c r="CXJ572" s="1430"/>
      <c r="CXK572" s="1430"/>
      <c r="CXL572" s="1430"/>
      <c r="CXM572" s="1430"/>
      <c r="CXN572" s="1430"/>
      <c r="CXO572" s="1430"/>
      <c r="CXP572" s="1430"/>
      <c r="CXQ572" s="1430"/>
      <c r="CXR572" s="1430"/>
      <c r="CXS572" s="1430"/>
      <c r="CXT572" s="1430"/>
      <c r="CXU572" s="1430"/>
      <c r="CXV572" s="1430"/>
      <c r="CXW572" s="1430"/>
      <c r="CXX572" s="1430"/>
      <c r="CXY572" s="1430"/>
      <c r="CXZ572" s="1430"/>
      <c r="CYA572" s="1430"/>
      <c r="CYB572" s="1430"/>
      <c r="CYC572" s="1430"/>
      <c r="CYD572" s="1430"/>
      <c r="CYE572" s="1430"/>
      <c r="CYF572" s="1430"/>
      <c r="CYG572" s="1430"/>
      <c r="CYH572" s="1430"/>
      <c r="CYI572" s="1430"/>
      <c r="CYJ572" s="1430"/>
      <c r="CYK572" s="1430"/>
      <c r="CYL572" s="1430"/>
      <c r="CYM572" s="1430"/>
      <c r="CYN572" s="1430"/>
      <c r="CYO572" s="1430"/>
      <c r="CYP572" s="1430"/>
      <c r="CYQ572" s="1430"/>
      <c r="CYR572" s="1430"/>
      <c r="CYS572" s="1430"/>
      <c r="CYT572" s="1430"/>
      <c r="CYU572" s="1430"/>
      <c r="CYV572" s="1430"/>
      <c r="CYW572" s="1430"/>
      <c r="CYX572" s="1430"/>
      <c r="CYY572" s="1430"/>
      <c r="CYZ572" s="1430"/>
      <c r="CZA572" s="1430"/>
      <c r="CZB572" s="1430"/>
      <c r="CZC572" s="1430"/>
      <c r="CZD572" s="1430"/>
      <c r="CZE572" s="1430"/>
      <c r="CZF572" s="1430"/>
      <c r="CZG572" s="1430"/>
      <c r="CZH572" s="1430"/>
      <c r="CZI572" s="1430"/>
      <c r="CZJ572" s="1430"/>
      <c r="CZK572" s="1430"/>
      <c r="CZL572" s="1430"/>
      <c r="CZM572" s="1430"/>
      <c r="CZN572" s="1430"/>
      <c r="CZO572" s="1430"/>
      <c r="CZP572" s="1430"/>
      <c r="CZQ572" s="1430"/>
      <c r="CZR572" s="1430"/>
      <c r="CZS572" s="1430"/>
      <c r="CZT572" s="1430"/>
      <c r="CZU572" s="1430"/>
      <c r="CZV572" s="1430"/>
      <c r="CZW572" s="1430"/>
      <c r="CZX572" s="1430"/>
      <c r="CZY572" s="1430"/>
      <c r="CZZ572" s="1430"/>
      <c r="DAA572" s="1430"/>
      <c r="DAB572" s="1430"/>
      <c r="DAC572" s="1430"/>
      <c r="DAD572" s="1430"/>
      <c r="DAE572" s="1430"/>
      <c r="DAF572" s="1430"/>
      <c r="DAG572" s="1430"/>
      <c r="DAH572" s="1430"/>
      <c r="DAI572" s="1430"/>
      <c r="DAJ572" s="1430"/>
      <c r="DAK572" s="1430"/>
      <c r="DAL572" s="1430"/>
      <c r="DAM572" s="1430"/>
      <c r="DAN572" s="1430"/>
      <c r="DAO572" s="1430"/>
      <c r="DAP572" s="1430"/>
      <c r="DAQ572" s="1430"/>
      <c r="DAR572" s="1430"/>
      <c r="DAS572" s="1430"/>
      <c r="DAT572" s="1430"/>
      <c r="DAU572" s="1430"/>
      <c r="DAV572" s="1430"/>
      <c r="DAW572" s="1430"/>
      <c r="DAX572" s="1430"/>
      <c r="DAY572" s="1430"/>
      <c r="DAZ572" s="1430"/>
      <c r="DBA572" s="1430"/>
      <c r="DBB572" s="1430"/>
      <c r="DBC572" s="1430"/>
      <c r="DBD572" s="1430"/>
      <c r="DBE572" s="1430"/>
      <c r="DBF572" s="1430"/>
      <c r="DBG572" s="1430"/>
      <c r="DBH572" s="1430"/>
      <c r="DBI572" s="1430"/>
      <c r="DBJ572" s="1430"/>
      <c r="DBK572" s="1430"/>
      <c r="DBL572" s="1430"/>
      <c r="DBM572" s="1430"/>
      <c r="DBN572" s="1430"/>
      <c r="DBO572" s="1430"/>
      <c r="DBP572" s="1430"/>
      <c r="DBQ572" s="1430"/>
      <c r="DBR572" s="1430"/>
      <c r="DBS572" s="1430"/>
      <c r="DBT572" s="1430"/>
      <c r="DBU572" s="1430"/>
      <c r="DBV572" s="1430"/>
      <c r="DBW572" s="1430"/>
      <c r="DBX572" s="1430"/>
      <c r="DBY572" s="1430"/>
      <c r="DBZ572" s="1430"/>
      <c r="DCA572" s="1430"/>
      <c r="DCB572" s="1430"/>
      <c r="DCC572" s="1430"/>
      <c r="DCD572" s="1430"/>
      <c r="DCE572" s="1430"/>
      <c r="DCF572" s="1430"/>
      <c r="DCG572" s="1430"/>
      <c r="DCH572" s="1430"/>
      <c r="DCI572" s="1430"/>
      <c r="DCJ572" s="1430"/>
      <c r="DCK572" s="1430"/>
      <c r="DCL572" s="1430"/>
      <c r="DCM572" s="1430"/>
      <c r="DCN572" s="1430"/>
      <c r="DCO572" s="1430"/>
      <c r="DCP572" s="1430"/>
      <c r="DCQ572" s="1430"/>
      <c r="DCR572" s="1430"/>
      <c r="DCS572" s="1430"/>
      <c r="DCT572" s="1430"/>
      <c r="DCU572" s="1430"/>
      <c r="DCV572" s="1430"/>
      <c r="DCW572" s="1430"/>
      <c r="DCX572" s="1430"/>
      <c r="DCY572" s="1430"/>
      <c r="DCZ572" s="1430"/>
      <c r="DDA572" s="1430"/>
      <c r="DDB572" s="1430"/>
      <c r="DDC572" s="1430"/>
      <c r="DDD572" s="1430"/>
      <c r="DDE572" s="1430"/>
      <c r="DDF572" s="1430"/>
      <c r="DDG572" s="1430"/>
      <c r="DDH572" s="1430"/>
      <c r="DDI572" s="1430"/>
      <c r="DDJ572" s="1430"/>
      <c r="DDK572" s="1430"/>
      <c r="DDL572" s="1430"/>
      <c r="DDM572" s="1430"/>
      <c r="DDN572" s="1430"/>
      <c r="DDO572" s="1430"/>
      <c r="DDP572" s="1430"/>
      <c r="DDQ572" s="1430"/>
      <c r="DDR572" s="1430"/>
      <c r="DDS572" s="1430"/>
      <c r="DDT572" s="1430"/>
      <c r="DDU572" s="1430"/>
      <c r="DDV572" s="1430"/>
      <c r="DDW572" s="1430"/>
      <c r="DDX572" s="1430"/>
      <c r="DDY572" s="1430"/>
      <c r="DDZ572" s="1430"/>
      <c r="DEA572" s="1430"/>
      <c r="DEB572" s="1430"/>
      <c r="DEC572" s="1430"/>
      <c r="DED572" s="1430"/>
      <c r="DEE572" s="1430"/>
      <c r="DEF572" s="1430"/>
      <c r="DEG572" s="1430"/>
      <c r="DEH572" s="1430"/>
      <c r="DEI572" s="1430"/>
      <c r="DEJ572" s="1430"/>
      <c r="DEK572" s="1430"/>
      <c r="DEL572" s="1430"/>
      <c r="DEM572" s="1430"/>
      <c r="DEN572" s="1430"/>
      <c r="DEO572" s="1430"/>
      <c r="DEP572" s="1430"/>
      <c r="DEQ572" s="1430"/>
      <c r="DER572" s="1430"/>
      <c r="DES572" s="1430"/>
      <c r="DET572" s="1430"/>
      <c r="DEU572" s="1430"/>
      <c r="DEV572" s="1430"/>
      <c r="DEW572" s="1430"/>
      <c r="DEX572" s="1430"/>
      <c r="DEY572" s="1430"/>
      <c r="DEZ572" s="1430"/>
      <c r="DFA572" s="1430"/>
      <c r="DFB572" s="1430"/>
      <c r="DFC572" s="1430"/>
      <c r="DFD572" s="1430"/>
      <c r="DFE572" s="1430"/>
      <c r="DFF572" s="1430"/>
      <c r="DFG572" s="1430"/>
      <c r="DFH572" s="1430"/>
      <c r="DFI572" s="1430"/>
      <c r="DFJ572" s="1430"/>
      <c r="DFK572" s="1430"/>
      <c r="DFL572" s="1430"/>
      <c r="DFM572" s="1430"/>
      <c r="DFN572" s="1430"/>
      <c r="DFO572" s="1430"/>
      <c r="DFP572" s="1430"/>
      <c r="DFQ572" s="1430"/>
      <c r="DFR572" s="1430"/>
      <c r="DFS572" s="1430"/>
      <c r="DFT572" s="1430"/>
      <c r="DFU572" s="1430"/>
      <c r="DFV572" s="1430"/>
      <c r="DFW572" s="1430"/>
      <c r="DFX572" s="1430"/>
      <c r="DFY572" s="1430"/>
      <c r="DFZ572" s="1430"/>
      <c r="DGA572" s="1430"/>
      <c r="DGB572" s="1430"/>
      <c r="DGC572" s="1430"/>
      <c r="DGD572" s="1430"/>
      <c r="DGE572" s="1430"/>
      <c r="DGF572" s="1430"/>
      <c r="DGG572" s="1430"/>
      <c r="DGH572" s="1430"/>
      <c r="DGI572" s="1430"/>
      <c r="DGJ572" s="1430"/>
      <c r="DGK572" s="1430"/>
      <c r="DGL572" s="1430"/>
      <c r="DGM572" s="1430"/>
      <c r="DGN572" s="1430"/>
      <c r="DGO572" s="1430"/>
      <c r="DGP572" s="1430"/>
      <c r="DGQ572" s="1430"/>
      <c r="DGR572" s="1430"/>
      <c r="DGS572" s="1430"/>
      <c r="DGT572" s="1430"/>
      <c r="DGU572" s="1430"/>
      <c r="DGV572" s="1430"/>
      <c r="DGW572" s="1430"/>
      <c r="DGX572" s="1430"/>
      <c r="DGY572" s="1430"/>
      <c r="DGZ572" s="1430"/>
      <c r="DHA572" s="1430"/>
      <c r="DHB572" s="1430"/>
      <c r="DHC572" s="1430"/>
      <c r="DHD572" s="1430"/>
      <c r="DHE572" s="1430"/>
      <c r="DHF572" s="1430"/>
      <c r="DHG572" s="1430"/>
      <c r="DHH572" s="1430"/>
      <c r="DHI572" s="1430"/>
      <c r="DHJ572" s="1430"/>
      <c r="DHK572" s="1430"/>
      <c r="DHL572" s="1430"/>
      <c r="DHM572" s="1430"/>
      <c r="DHN572" s="1430"/>
      <c r="DHO572" s="1430"/>
      <c r="DHP572" s="1430"/>
      <c r="DHQ572" s="1430"/>
      <c r="DHR572" s="1430"/>
      <c r="DHS572" s="1430"/>
      <c r="DHT572" s="1430"/>
      <c r="DHU572" s="1430"/>
      <c r="DHV572" s="1430"/>
      <c r="DHW572" s="1430"/>
      <c r="DHX572" s="1430"/>
      <c r="DHY572" s="1430"/>
      <c r="DHZ572" s="1430"/>
      <c r="DIA572" s="1430"/>
      <c r="DIB572" s="1430"/>
      <c r="DIC572" s="1430"/>
      <c r="DID572" s="1430"/>
      <c r="DIE572" s="1430"/>
      <c r="DIF572" s="1430"/>
      <c r="DIG572" s="1430"/>
      <c r="DIH572" s="1430"/>
      <c r="DII572" s="1430"/>
      <c r="DIJ572" s="1430"/>
      <c r="DIK572" s="1430"/>
      <c r="DIL572" s="1430"/>
      <c r="DIM572" s="1430"/>
      <c r="DIN572" s="1430"/>
      <c r="DIO572" s="1430"/>
      <c r="DIP572" s="1430"/>
      <c r="DIQ572" s="1430"/>
      <c r="DIR572" s="1430"/>
      <c r="DIS572" s="1430"/>
      <c r="DIT572" s="1430"/>
      <c r="DIU572" s="1430"/>
      <c r="DIV572" s="1430"/>
      <c r="DIW572" s="1430"/>
      <c r="DIX572" s="1430"/>
      <c r="DIY572" s="1430"/>
      <c r="DIZ572" s="1430"/>
      <c r="DJA572" s="1430"/>
      <c r="DJB572" s="1430"/>
      <c r="DJC572" s="1430"/>
      <c r="DJD572" s="1430"/>
      <c r="DJE572" s="1430"/>
      <c r="DJF572" s="1430"/>
      <c r="DJG572" s="1430"/>
      <c r="DJH572" s="1430"/>
      <c r="DJI572" s="1430"/>
      <c r="DJJ572" s="1430"/>
      <c r="DJK572" s="1430"/>
      <c r="DJL572" s="1430"/>
      <c r="DJM572" s="1430"/>
      <c r="DJN572" s="1430"/>
      <c r="DJO572" s="1430"/>
      <c r="DJP572" s="1430"/>
      <c r="DJQ572" s="1430"/>
      <c r="DJR572" s="1430"/>
      <c r="DJS572" s="1430"/>
      <c r="DJT572" s="1430"/>
      <c r="DJU572" s="1430"/>
      <c r="DJV572" s="1430"/>
      <c r="DJW572" s="1430"/>
      <c r="DJX572" s="1430"/>
      <c r="DJY572" s="1430"/>
      <c r="DJZ572" s="1430"/>
      <c r="DKA572" s="1430"/>
      <c r="DKB572" s="1430"/>
      <c r="DKC572" s="1430"/>
      <c r="DKD572" s="1430"/>
      <c r="DKE572" s="1430"/>
      <c r="DKF572" s="1430"/>
      <c r="DKG572" s="1430"/>
      <c r="DKH572" s="1430"/>
      <c r="DKI572" s="1430"/>
      <c r="DKJ572" s="1430"/>
      <c r="DKK572" s="1430"/>
      <c r="DKL572" s="1430"/>
      <c r="DKM572" s="1430"/>
      <c r="DKN572" s="1430"/>
      <c r="DKO572" s="1430"/>
      <c r="DKP572" s="1430"/>
      <c r="DKQ572" s="1430"/>
      <c r="DKR572" s="1430"/>
      <c r="DKS572" s="1430"/>
      <c r="DKT572" s="1430"/>
      <c r="DKU572" s="1430"/>
      <c r="DKV572" s="1430"/>
      <c r="DKW572" s="1430"/>
      <c r="DKX572" s="1430"/>
      <c r="DKY572" s="1430"/>
      <c r="DKZ572" s="1430"/>
      <c r="DLA572" s="1430"/>
      <c r="DLB572" s="1430"/>
      <c r="DLC572" s="1430"/>
      <c r="DLD572" s="1430"/>
      <c r="DLE572" s="1430"/>
      <c r="DLF572" s="1430"/>
      <c r="DLG572" s="1430"/>
      <c r="DLH572" s="1430"/>
      <c r="DLI572" s="1430"/>
      <c r="DLJ572" s="1430"/>
      <c r="DLK572" s="1430"/>
      <c r="DLL572" s="1430"/>
      <c r="DLM572" s="1430"/>
      <c r="DLN572" s="1430"/>
      <c r="DLO572" s="1430"/>
      <c r="DLP572" s="1430"/>
      <c r="DLQ572" s="1430"/>
      <c r="DLR572" s="1430"/>
      <c r="DLS572" s="1430"/>
      <c r="DLT572" s="1430"/>
      <c r="DLU572" s="1430"/>
      <c r="DLV572" s="1430"/>
      <c r="DLW572" s="1430"/>
      <c r="DLX572" s="1430"/>
      <c r="DLY572" s="1430"/>
      <c r="DLZ572" s="1430"/>
      <c r="DMA572" s="1430"/>
      <c r="DMB572" s="1430"/>
      <c r="DMC572" s="1430"/>
      <c r="DMD572" s="1430"/>
      <c r="DME572" s="1430"/>
      <c r="DMF572" s="1430"/>
      <c r="DMG572" s="1430"/>
      <c r="DMH572" s="1430"/>
      <c r="DMI572" s="1430"/>
      <c r="DMJ572" s="1430"/>
      <c r="DMK572" s="1430"/>
      <c r="DML572" s="1430"/>
      <c r="DMM572" s="1430"/>
      <c r="DMN572" s="1430"/>
      <c r="DMO572" s="1430"/>
      <c r="DMP572" s="1430"/>
      <c r="DMQ572" s="1430"/>
      <c r="DMR572" s="1430"/>
      <c r="DMS572" s="1430"/>
      <c r="DMT572" s="1430"/>
      <c r="DMU572" s="1430"/>
      <c r="DMV572" s="1430"/>
      <c r="DMW572" s="1430"/>
      <c r="DMX572" s="1430"/>
      <c r="DMY572" s="1430"/>
      <c r="DMZ572" s="1430"/>
      <c r="DNA572" s="1430"/>
      <c r="DNB572" s="1430"/>
      <c r="DNC572" s="1430"/>
      <c r="DND572" s="1430"/>
      <c r="DNE572" s="1430"/>
      <c r="DNF572" s="1430"/>
      <c r="DNG572" s="1430"/>
      <c r="DNH572" s="1430"/>
      <c r="DNI572" s="1430"/>
      <c r="DNJ572" s="1430"/>
      <c r="DNK572" s="1430"/>
      <c r="DNL572" s="1430"/>
      <c r="DNM572" s="1430"/>
      <c r="DNN572" s="1430"/>
      <c r="DNO572" s="1430"/>
      <c r="DNP572" s="1430"/>
      <c r="DNQ572" s="1430"/>
      <c r="DNR572" s="1430"/>
      <c r="DNS572" s="1430"/>
      <c r="DNT572" s="1430"/>
      <c r="DNU572" s="1430"/>
      <c r="DNV572" s="1430"/>
      <c r="DNW572" s="1430"/>
      <c r="DNX572" s="1430"/>
      <c r="DNY572" s="1430"/>
      <c r="DNZ572" s="1430"/>
      <c r="DOA572" s="1430"/>
      <c r="DOB572" s="1430"/>
      <c r="DOC572" s="1430"/>
      <c r="DOD572" s="1430"/>
      <c r="DOE572" s="1430"/>
      <c r="DOF572" s="1430"/>
      <c r="DOG572" s="1430"/>
      <c r="DOH572" s="1430"/>
      <c r="DOI572" s="1430"/>
      <c r="DOJ572" s="1430"/>
      <c r="DOK572" s="1430"/>
      <c r="DOL572" s="1430"/>
      <c r="DOM572" s="1430"/>
      <c r="DON572" s="1430"/>
      <c r="DOO572" s="1430"/>
      <c r="DOP572" s="1430"/>
      <c r="DOQ572" s="1430"/>
      <c r="DOR572" s="1430"/>
      <c r="DOS572" s="1430"/>
      <c r="DOT572" s="1430"/>
      <c r="DOU572" s="1430"/>
      <c r="DOV572" s="1430"/>
      <c r="DOW572" s="1430"/>
      <c r="DOX572" s="1430"/>
      <c r="DOY572" s="1430"/>
      <c r="DOZ572" s="1430"/>
      <c r="DPA572" s="1430"/>
      <c r="DPB572" s="1430"/>
      <c r="DPC572" s="1430"/>
      <c r="DPD572" s="1430"/>
      <c r="DPE572" s="1430"/>
      <c r="DPF572" s="1430"/>
      <c r="DPG572" s="1430"/>
      <c r="DPH572" s="1430"/>
      <c r="DPI572" s="1430"/>
      <c r="DPJ572" s="1430"/>
      <c r="DPK572" s="1430"/>
      <c r="DPL572" s="1430"/>
      <c r="DPM572" s="1430"/>
      <c r="DPN572" s="1430"/>
      <c r="DPO572" s="1430"/>
      <c r="DPP572" s="1430"/>
      <c r="DPQ572" s="1430"/>
      <c r="DPR572" s="1430"/>
      <c r="DPS572" s="1430"/>
      <c r="DPT572" s="1430"/>
      <c r="DPU572" s="1430"/>
      <c r="DPV572" s="1430"/>
      <c r="DPW572" s="1430"/>
      <c r="DPX572" s="1430"/>
      <c r="DPY572" s="1430"/>
      <c r="DPZ572" s="1430"/>
      <c r="DQA572" s="1430"/>
      <c r="DQB572" s="1430"/>
      <c r="DQC572" s="1430"/>
      <c r="DQD572" s="1430"/>
      <c r="DQE572" s="1430"/>
      <c r="DQF572" s="1430"/>
      <c r="DQG572" s="1430"/>
      <c r="DQH572" s="1430"/>
      <c r="DQI572" s="1430"/>
      <c r="DQJ572" s="1430"/>
      <c r="DQK572" s="1430"/>
      <c r="DQL572" s="1430"/>
      <c r="DQM572" s="1430"/>
      <c r="DQN572" s="1430"/>
      <c r="DQO572" s="1430"/>
      <c r="DQP572" s="1430"/>
      <c r="DQQ572" s="1430"/>
      <c r="DQR572" s="1430"/>
      <c r="DQS572" s="1430"/>
      <c r="DQT572" s="1430"/>
      <c r="DQU572" s="1430"/>
      <c r="DQV572" s="1430"/>
      <c r="DQW572" s="1430"/>
      <c r="DQX572" s="1430"/>
      <c r="DQY572" s="1430"/>
      <c r="DQZ572" s="1430"/>
      <c r="DRA572" s="1430"/>
      <c r="DRB572" s="1430"/>
      <c r="DRC572" s="1430"/>
      <c r="DRD572" s="1430"/>
      <c r="DRE572" s="1430"/>
      <c r="DRF572" s="1430"/>
      <c r="DRG572" s="1430"/>
      <c r="DRH572" s="1430"/>
      <c r="DRI572" s="1430"/>
      <c r="DRJ572" s="1430"/>
      <c r="DRK572" s="1430"/>
      <c r="DRL572" s="1430"/>
      <c r="DRM572" s="1430"/>
      <c r="DRN572" s="1430"/>
      <c r="DRO572" s="1430"/>
      <c r="DRP572" s="1430"/>
      <c r="DRQ572" s="1430"/>
      <c r="DRR572" s="1430"/>
      <c r="DRS572" s="1430"/>
      <c r="DRT572" s="1430"/>
      <c r="DRU572" s="1430"/>
      <c r="DRV572" s="1430"/>
      <c r="DRW572" s="1430"/>
      <c r="DRX572" s="1430"/>
      <c r="DRY572" s="1430"/>
      <c r="DRZ572" s="1430"/>
      <c r="DSA572" s="1430"/>
      <c r="DSB572" s="1430"/>
      <c r="DSC572" s="1430"/>
      <c r="DSD572" s="1430"/>
      <c r="DSE572" s="1430"/>
      <c r="DSF572" s="1430"/>
      <c r="DSG572" s="1430"/>
      <c r="DSH572" s="1430"/>
      <c r="DSI572" s="1430"/>
      <c r="DSJ572" s="1430"/>
      <c r="DSK572" s="1430"/>
      <c r="DSL572" s="1430"/>
      <c r="DSM572" s="1430"/>
      <c r="DSN572" s="1430"/>
      <c r="DSO572" s="1430"/>
      <c r="DSP572" s="1430"/>
      <c r="DSQ572" s="1430"/>
      <c r="DSR572" s="1430"/>
      <c r="DSS572" s="1430"/>
      <c r="DST572" s="1430"/>
      <c r="DSU572" s="1430"/>
      <c r="DSV572" s="1430"/>
      <c r="DSW572" s="1430"/>
      <c r="DSX572" s="1430"/>
      <c r="DSY572" s="1430"/>
      <c r="DSZ572" s="1430"/>
      <c r="DTA572" s="1430"/>
      <c r="DTB572" s="1430"/>
      <c r="DTC572" s="1430"/>
      <c r="DTD572" s="1430"/>
      <c r="DTE572" s="1430"/>
      <c r="DTF572" s="1430"/>
      <c r="DTG572" s="1430"/>
      <c r="DTH572" s="1430"/>
      <c r="DTI572" s="1430"/>
      <c r="DTJ572" s="1430"/>
      <c r="DTK572" s="1430"/>
      <c r="DTL572" s="1430"/>
      <c r="DTM572" s="1430"/>
      <c r="DTN572" s="1430"/>
      <c r="DTO572" s="1430"/>
      <c r="DTP572" s="1430"/>
      <c r="DTQ572" s="1430"/>
      <c r="DTR572" s="1430"/>
      <c r="DTS572" s="1430"/>
      <c r="DTT572" s="1430"/>
      <c r="DTU572" s="1430"/>
      <c r="DTV572" s="1430"/>
      <c r="DTW572" s="1430"/>
      <c r="DTX572" s="1430"/>
      <c r="DTY572" s="1430"/>
      <c r="DTZ572" s="1430"/>
      <c r="DUA572" s="1430"/>
      <c r="DUB572" s="1430"/>
      <c r="DUC572" s="1430"/>
      <c r="DUD572" s="1430"/>
      <c r="DUE572" s="1430"/>
      <c r="DUF572" s="1430"/>
      <c r="DUG572" s="1430"/>
      <c r="DUH572" s="1430"/>
      <c r="DUI572" s="1430"/>
      <c r="DUJ572" s="1430"/>
      <c r="DUK572" s="1430"/>
      <c r="DUL572" s="1430"/>
      <c r="DUM572" s="1430"/>
      <c r="DUN572" s="1430"/>
      <c r="DUO572" s="1430"/>
      <c r="DUP572" s="1430"/>
      <c r="DUQ572" s="1430"/>
      <c r="DUR572" s="1430"/>
      <c r="DUS572" s="1430"/>
      <c r="DUT572" s="1430"/>
      <c r="DUU572" s="1430"/>
      <c r="DUV572" s="1430"/>
      <c r="DUW572" s="1430"/>
      <c r="DUX572" s="1430"/>
      <c r="DUY572" s="1430"/>
      <c r="DUZ572" s="1430"/>
      <c r="DVA572" s="1430"/>
      <c r="DVB572" s="1430"/>
      <c r="DVC572" s="1430"/>
      <c r="DVD572" s="1430"/>
      <c r="DVE572" s="1430"/>
      <c r="DVF572" s="1430"/>
      <c r="DVG572" s="1430"/>
      <c r="DVH572" s="1430"/>
      <c r="DVI572" s="1430"/>
      <c r="DVJ572" s="1430"/>
      <c r="DVK572" s="1430"/>
      <c r="DVL572" s="1430"/>
      <c r="DVM572" s="1430"/>
      <c r="DVN572" s="1430"/>
      <c r="DVO572" s="1430"/>
      <c r="DVP572" s="1430"/>
      <c r="DVQ572" s="1430"/>
      <c r="DVR572" s="1430"/>
      <c r="DVS572" s="1430"/>
      <c r="DVT572" s="1430"/>
      <c r="DVU572" s="1430"/>
      <c r="DVV572" s="1430"/>
      <c r="DVW572" s="1430"/>
      <c r="DVX572" s="1430"/>
      <c r="DVY572" s="1430"/>
      <c r="DVZ572" s="1430"/>
      <c r="DWA572" s="1430"/>
      <c r="DWB572" s="1430"/>
      <c r="DWC572" s="1430"/>
      <c r="DWD572" s="1430"/>
      <c r="DWE572" s="1430"/>
      <c r="DWF572" s="1430"/>
      <c r="DWG572" s="1430"/>
      <c r="DWH572" s="1430"/>
      <c r="DWI572" s="1430"/>
      <c r="DWJ572" s="1430"/>
      <c r="DWK572" s="1430"/>
      <c r="DWL572" s="1430"/>
      <c r="DWM572" s="1430"/>
      <c r="DWN572" s="1430"/>
      <c r="DWO572" s="1430"/>
      <c r="DWP572" s="1430"/>
      <c r="DWQ572" s="1430"/>
      <c r="DWR572" s="1430"/>
      <c r="DWS572" s="1430"/>
      <c r="DWT572" s="1430"/>
      <c r="DWU572" s="1430"/>
      <c r="DWV572" s="1430"/>
      <c r="DWW572" s="1430"/>
      <c r="DWX572" s="1430"/>
      <c r="DWY572" s="1430"/>
      <c r="DWZ572" s="1430"/>
      <c r="DXA572" s="1430"/>
      <c r="DXB572" s="1430"/>
      <c r="DXC572" s="1430"/>
      <c r="DXD572" s="1430"/>
      <c r="DXE572" s="1430"/>
      <c r="DXF572" s="1430"/>
      <c r="DXG572" s="1430"/>
      <c r="DXH572" s="1430"/>
      <c r="DXI572" s="1430"/>
      <c r="DXJ572" s="1430"/>
      <c r="DXK572" s="1430"/>
      <c r="DXL572" s="1430"/>
      <c r="DXM572" s="1430"/>
      <c r="DXN572" s="1430"/>
      <c r="DXO572" s="1430"/>
      <c r="DXP572" s="1430"/>
      <c r="DXQ572" s="1430"/>
      <c r="DXR572" s="1430"/>
      <c r="DXS572" s="1430"/>
      <c r="DXT572" s="1430"/>
      <c r="DXU572" s="1430"/>
      <c r="DXV572" s="1430"/>
      <c r="DXW572" s="1430"/>
      <c r="DXX572" s="1430"/>
      <c r="DXY572" s="1430"/>
      <c r="DXZ572" s="1430"/>
      <c r="DYA572" s="1430"/>
      <c r="DYB572" s="1430"/>
      <c r="DYC572" s="1430"/>
      <c r="DYD572" s="1430"/>
      <c r="DYE572" s="1430"/>
      <c r="DYF572" s="1430"/>
      <c r="DYG572" s="1430"/>
      <c r="DYH572" s="1430"/>
      <c r="DYI572" s="1430"/>
      <c r="DYJ572" s="1430"/>
      <c r="DYK572" s="1430"/>
      <c r="DYL572" s="1430"/>
      <c r="DYM572" s="1430"/>
      <c r="DYN572" s="1430"/>
      <c r="DYO572" s="1430"/>
      <c r="DYP572" s="1430"/>
      <c r="DYQ572" s="1430"/>
      <c r="DYR572" s="1430"/>
      <c r="DYS572" s="1430"/>
      <c r="DYT572" s="1430"/>
      <c r="DYU572" s="1430"/>
      <c r="DYV572" s="1430"/>
      <c r="DYW572" s="1430"/>
      <c r="DYX572" s="1430"/>
      <c r="DYY572" s="1430"/>
      <c r="DYZ572" s="1430"/>
      <c r="DZA572" s="1430"/>
      <c r="DZB572" s="1430"/>
      <c r="DZC572" s="1430"/>
      <c r="DZD572" s="1430"/>
      <c r="DZE572" s="1430"/>
      <c r="DZF572" s="1430"/>
      <c r="DZG572" s="1430"/>
      <c r="DZH572" s="1430"/>
      <c r="DZI572" s="1430"/>
      <c r="DZJ572" s="1430"/>
      <c r="DZK572" s="1430"/>
      <c r="DZL572" s="1430"/>
      <c r="DZM572" s="1430"/>
      <c r="DZN572" s="1430"/>
      <c r="DZO572" s="1430"/>
      <c r="DZP572" s="1430"/>
      <c r="DZQ572" s="1430"/>
      <c r="DZR572" s="1430"/>
      <c r="DZS572" s="1430"/>
      <c r="DZT572" s="1430"/>
      <c r="DZU572" s="1430"/>
      <c r="DZV572" s="1430"/>
      <c r="DZW572" s="1430"/>
      <c r="DZX572" s="1430"/>
      <c r="DZY572" s="1430"/>
      <c r="DZZ572" s="1430"/>
      <c r="EAA572" s="1430"/>
      <c r="EAB572" s="1430"/>
      <c r="EAC572" s="1430"/>
      <c r="EAD572" s="1430"/>
      <c r="EAE572" s="1430"/>
      <c r="EAF572" s="1430"/>
      <c r="EAG572" s="1430"/>
      <c r="EAH572" s="1430"/>
      <c r="EAI572" s="1430"/>
      <c r="EAJ572" s="1430"/>
      <c r="EAK572" s="1430"/>
      <c r="EAL572" s="1430"/>
      <c r="EAM572" s="1430"/>
      <c r="EAN572" s="1430"/>
      <c r="EAO572" s="1430"/>
      <c r="EAP572" s="1430"/>
      <c r="EAQ572" s="1430"/>
      <c r="EAR572" s="1430"/>
      <c r="EAS572" s="1430"/>
      <c r="EAT572" s="1430"/>
      <c r="EAU572" s="1430"/>
      <c r="EAV572" s="1430"/>
      <c r="EAW572" s="1430"/>
      <c r="EAX572" s="1430"/>
      <c r="EAY572" s="1430"/>
      <c r="EAZ572" s="1430"/>
      <c r="EBA572" s="1430"/>
      <c r="EBB572" s="1430"/>
      <c r="EBC572" s="1430"/>
      <c r="EBD572" s="1430"/>
      <c r="EBE572" s="1430"/>
      <c r="EBF572" s="1430"/>
      <c r="EBG572" s="1430"/>
      <c r="EBH572" s="1430"/>
      <c r="EBI572" s="1430"/>
      <c r="EBJ572" s="1430"/>
      <c r="EBK572" s="1430"/>
      <c r="EBL572" s="1430"/>
      <c r="EBM572" s="1430"/>
      <c r="EBN572" s="1430"/>
      <c r="EBO572" s="1430"/>
      <c r="EBP572" s="1430"/>
      <c r="EBQ572" s="1430"/>
      <c r="EBR572" s="1430"/>
      <c r="EBS572" s="1430"/>
      <c r="EBT572" s="1430"/>
      <c r="EBU572" s="1430"/>
      <c r="EBV572" s="1430"/>
      <c r="EBW572" s="1430"/>
      <c r="EBX572" s="1430"/>
      <c r="EBY572" s="1430"/>
      <c r="EBZ572" s="1430"/>
      <c r="ECA572" s="1430"/>
      <c r="ECB572" s="1430"/>
      <c r="ECC572" s="1430"/>
      <c r="ECD572" s="1430"/>
      <c r="ECE572" s="1430"/>
      <c r="ECF572" s="1430"/>
      <c r="ECG572" s="1430"/>
      <c r="ECH572" s="1430"/>
      <c r="ECI572" s="1430"/>
      <c r="ECJ572" s="1430"/>
      <c r="ECK572" s="1430"/>
      <c r="ECL572" s="1430"/>
      <c r="ECM572" s="1430"/>
      <c r="ECN572" s="1430"/>
      <c r="ECO572" s="1430"/>
      <c r="ECP572" s="1430"/>
      <c r="ECQ572" s="1430"/>
      <c r="ECR572" s="1430"/>
      <c r="ECS572" s="1430"/>
      <c r="ECT572" s="1430"/>
      <c r="ECU572" s="1430"/>
      <c r="ECV572" s="1430"/>
      <c r="ECW572" s="1430"/>
      <c r="ECX572" s="1430"/>
      <c r="ECY572" s="1430"/>
      <c r="ECZ572" s="1430"/>
      <c r="EDA572" s="1430"/>
      <c r="EDB572" s="1430"/>
      <c r="EDC572" s="1430"/>
      <c r="EDD572" s="1430"/>
      <c r="EDE572" s="1430"/>
      <c r="EDF572" s="1430"/>
      <c r="EDG572" s="1430"/>
      <c r="EDH572" s="1430"/>
      <c r="EDI572" s="1430"/>
      <c r="EDJ572" s="1430"/>
      <c r="EDK572" s="1430"/>
      <c r="EDL572" s="1430"/>
      <c r="EDM572" s="1430"/>
      <c r="EDN572" s="1430"/>
      <c r="EDO572" s="1430"/>
      <c r="EDP572" s="1430"/>
      <c r="EDQ572" s="1430"/>
      <c r="EDR572" s="1430"/>
      <c r="EDS572" s="1430"/>
      <c r="EDT572" s="1430"/>
      <c r="EDU572" s="1430"/>
      <c r="EDV572" s="1430"/>
      <c r="EDW572" s="1430"/>
      <c r="EDX572" s="1430"/>
      <c r="EDY572" s="1430"/>
      <c r="EDZ572" s="1430"/>
      <c r="EEA572" s="1430"/>
      <c r="EEB572" s="1430"/>
      <c r="EEC572" s="1430"/>
      <c r="EED572" s="1430"/>
      <c r="EEE572" s="1430"/>
      <c r="EEF572" s="1430"/>
      <c r="EEG572" s="1430"/>
      <c r="EEH572" s="1430"/>
      <c r="EEI572" s="1430"/>
      <c r="EEJ572" s="1430"/>
      <c r="EEK572" s="1430"/>
      <c r="EEL572" s="1430"/>
      <c r="EEM572" s="1430"/>
      <c r="EEN572" s="1430"/>
      <c r="EEO572" s="1430"/>
      <c r="EEP572" s="1430"/>
      <c r="EEQ572" s="1430"/>
      <c r="EER572" s="1430"/>
      <c r="EES572" s="1430"/>
      <c r="EET572" s="1430"/>
      <c r="EEU572" s="1430"/>
      <c r="EEV572" s="1430"/>
      <c r="EEW572" s="1430"/>
      <c r="EEX572" s="1430"/>
      <c r="EEY572" s="1430"/>
      <c r="EEZ572" s="1430"/>
      <c r="EFA572" s="1430"/>
      <c r="EFB572" s="1430"/>
      <c r="EFC572" s="1430"/>
      <c r="EFD572" s="1430"/>
      <c r="EFE572" s="1430"/>
      <c r="EFF572" s="1430"/>
      <c r="EFG572" s="1430"/>
      <c r="EFH572" s="1430"/>
      <c r="EFI572" s="1430"/>
      <c r="EFJ572" s="1430"/>
      <c r="EFK572" s="1430"/>
      <c r="EFL572" s="1430"/>
      <c r="EFM572" s="1430"/>
      <c r="EFN572" s="1430"/>
      <c r="EFO572" s="1430"/>
      <c r="EFP572" s="1430"/>
      <c r="EFQ572" s="1430"/>
      <c r="EFR572" s="1430"/>
      <c r="EFS572" s="1430"/>
      <c r="EFT572" s="1430"/>
      <c r="EFU572" s="1430"/>
      <c r="EFV572" s="1430"/>
      <c r="EFW572" s="1430"/>
      <c r="EFX572" s="1430"/>
      <c r="EFY572" s="1430"/>
      <c r="EFZ572" s="1430"/>
      <c r="EGA572" s="1430"/>
      <c r="EGB572" s="1430"/>
      <c r="EGC572" s="1430"/>
      <c r="EGD572" s="1430"/>
      <c r="EGE572" s="1430"/>
      <c r="EGF572" s="1430"/>
      <c r="EGG572" s="1430"/>
      <c r="EGH572" s="1430"/>
      <c r="EGI572" s="1430"/>
      <c r="EGJ572" s="1430"/>
      <c r="EGK572" s="1430"/>
      <c r="EGL572" s="1430"/>
      <c r="EGM572" s="1430"/>
      <c r="EGN572" s="1430"/>
      <c r="EGO572" s="1430"/>
      <c r="EGP572" s="1430"/>
      <c r="EGQ572" s="1430"/>
      <c r="EGR572" s="1430"/>
      <c r="EGS572" s="1430"/>
      <c r="EGT572" s="1430"/>
      <c r="EGU572" s="1430"/>
      <c r="EGV572" s="1430"/>
      <c r="EGW572" s="1430"/>
      <c r="EGX572" s="1430"/>
      <c r="EGY572" s="1430"/>
      <c r="EGZ572" s="1430"/>
      <c r="EHA572" s="1430"/>
      <c r="EHB572" s="1430"/>
      <c r="EHC572" s="1430"/>
      <c r="EHD572" s="1430"/>
      <c r="EHE572" s="1430"/>
      <c r="EHF572" s="1430"/>
      <c r="EHG572" s="1430"/>
      <c r="EHH572" s="1430"/>
      <c r="EHI572" s="1430"/>
      <c r="EHJ572" s="1430"/>
      <c r="EHK572" s="1430"/>
      <c r="EHL572" s="1430"/>
      <c r="EHM572" s="1430"/>
      <c r="EHN572" s="1430"/>
      <c r="EHO572" s="1430"/>
      <c r="EHP572" s="1430"/>
      <c r="EHQ572" s="1430"/>
      <c r="EHR572" s="1430"/>
      <c r="EHS572" s="1430"/>
      <c r="EHT572" s="1430"/>
      <c r="EHU572" s="1430"/>
      <c r="EHV572" s="1430"/>
      <c r="EHW572" s="1430"/>
      <c r="EHX572" s="1430"/>
      <c r="EHY572" s="1430"/>
      <c r="EHZ572" s="1430"/>
      <c r="EIA572" s="1430"/>
      <c r="EIB572" s="1430"/>
      <c r="EIC572" s="1430"/>
      <c r="EID572" s="1430"/>
      <c r="EIE572" s="1430"/>
      <c r="EIF572" s="1430"/>
      <c r="EIG572" s="1430"/>
      <c r="EIH572" s="1430"/>
      <c r="EII572" s="1430"/>
      <c r="EIJ572" s="1430"/>
      <c r="EIK572" s="1430"/>
      <c r="EIL572" s="1430"/>
      <c r="EIM572" s="1430"/>
      <c r="EIN572" s="1430"/>
      <c r="EIO572" s="1430"/>
      <c r="EIP572" s="1430"/>
      <c r="EIQ572" s="1430"/>
      <c r="EIR572" s="1430"/>
      <c r="EIS572" s="1430"/>
      <c r="EIT572" s="1430"/>
      <c r="EIU572" s="1430"/>
      <c r="EIV572" s="1430"/>
      <c r="EIW572" s="1430"/>
      <c r="EIX572" s="1430"/>
      <c r="EIY572" s="1430"/>
      <c r="EIZ572" s="1430"/>
      <c r="EJA572" s="1430"/>
      <c r="EJB572" s="1430"/>
      <c r="EJC572" s="1430"/>
      <c r="EJD572" s="1430"/>
      <c r="EJE572" s="1430"/>
      <c r="EJF572" s="1430"/>
      <c r="EJG572" s="1430"/>
      <c r="EJH572" s="1430"/>
      <c r="EJI572" s="1430"/>
      <c r="EJJ572" s="1430"/>
      <c r="EJK572" s="1430"/>
      <c r="EJL572" s="1430"/>
      <c r="EJM572" s="1430"/>
      <c r="EJN572" s="1430"/>
      <c r="EJO572" s="1430"/>
      <c r="EJP572" s="1430"/>
      <c r="EJQ572" s="1430"/>
      <c r="EJR572" s="1430"/>
      <c r="EJS572" s="1430"/>
      <c r="EJT572" s="1430"/>
      <c r="EJU572" s="1430"/>
      <c r="EJV572" s="1430"/>
      <c r="EJW572" s="1430"/>
      <c r="EJX572" s="1430"/>
      <c r="EJY572" s="1430"/>
      <c r="EJZ572" s="1430"/>
      <c r="EKA572" s="1430"/>
      <c r="EKB572" s="1430"/>
      <c r="EKC572" s="1430"/>
      <c r="EKD572" s="1430"/>
      <c r="EKE572" s="1430"/>
      <c r="EKF572" s="1430"/>
      <c r="EKG572" s="1430"/>
      <c r="EKH572" s="1430"/>
      <c r="EKI572" s="1430"/>
      <c r="EKJ572" s="1430"/>
      <c r="EKK572" s="1430"/>
      <c r="EKL572" s="1430"/>
      <c r="EKM572" s="1430"/>
      <c r="EKN572" s="1430"/>
      <c r="EKO572" s="1430"/>
      <c r="EKP572" s="1430"/>
      <c r="EKQ572" s="1430"/>
      <c r="EKR572" s="1430"/>
      <c r="EKS572" s="1430"/>
      <c r="EKT572" s="1430"/>
      <c r="EKU572" s="1430"/>
      <c r="EKV572" s="1430"/>
      <c r="EKW572" s="1430"/>
      <c r="EKX572" s="1430"/>
      <c r="EKY572" s="1430"/>
      <c r="EKZ572" s="1430"/>
      <c r="ELA572" s="1430"/>
      <c r="ELB572" s="1430"/>
      <c r="ELC572" s="1430"/>
      <c r="ELD572" s="1430"/>
      <c r="ELE572" s="1430"/>
      <c r="ELF572" s="1430"/>
      <c r="ELG572" s="1430"/>
      <c r="ELH572" s="1430"/>
      <c r="ELI572" s="1430"/>
      <c r="ELJ572" s="1430"/>
      <c r="ELK572" s="1430"/>
      <c r="ELL572" s="1430"/>
      <c r="ELM572" s="1430"/>
      <c r="ELN572" s="1430"/>
      <c r="ELO572" s="1430"/>
      <c r="ELP572" s="1430"/>
      <c r="ELQ572" s="1430"/>
      <c r="ELR572" s="1430"/>
      <c r="ELS572" s="1430"/>
      <c r="ELT572" s="1430"/>
      <c r="ELU572" s="1430"/>
      <c r="ELV572" s="1430"/>
      <c r="ELW572" s="1430"/>
      <c r="ELX572" s="1430"/>
      <c r="ELY572" s="1430"/>
      <c r="ELZ572" s="1430"/>
      <c r="EMA572" s="1430"/>
      <c r="EMB572" s="1430"/>
      <c r="EMC572" s="1430"/>
      <c r="EMD572" s="1430"/>
      <c r="EME572" s="1430"/>
      <c r="EMF572" s="1430"/>
      <c r="EMG572" s="1430"/>
      <c r="EMH572" s="1430"/>
      <c r="EMI572" s="1430"/>
      <c r="EMJ572" s="1430"/>
      <c r="EMK572" s="1430"/>
      <c r="EML572" s="1430"/>
      <c r="EMM572" s="1430"/>
      <c r="EMN572" s="1430"/>
      <c r="EMO572" s="1430"/>
      <c r="EMP572" s="1430"/>
      <c r="EMQ572" s="1430"/>
      <c r="EMR572" s="1430"/>
      <c r="EMS572" s="1430"/>
      <c r="EMT572" s="1430"/>
      <c r="EMU572" s="1430"/>
      <c r="EMV572" s="1430"/>
      <c r="EMW572" s="1430"/>
      <c r="EMX572" s="1430"/>
      <c r="EMY572" s="1430"/>
      <c r="EMZ572" s="1430"/>
      <c r="ENA572" s="1430"/>
      <c r="ENB572" s="1430"/>
      <c r="ENC572" s="1430"/>
      <c r="END572" s="1430"/>
      <c r="ENE572" s="1430"/>
      <c r="ENF572" s="1430"/>
      <c r="ENG572" s="1430"/>
      <c r="ENH572" s="1430"/>
      <c r="ENI572" s="1430"/>
      <c r="ENJ572" s="1430"/>
      <c r="ENK572" s="1430"/>
      <c r="ENL572" s="1430"/>
      <c r="ENM572" s="1430"/>
      <c r="ENN572" s="1430"/>
      <c r="ENO572" s="1430"/>
      <c r="ENP572" s="1430"/>
      <c r="ENQ572" s="1430"/>
      <c r="ENR572" s="1430"/>
      <c r="ENS572" s="1430"/>
      <c r="ENT572" s="1430"/>
      <c r="ENU572" s="1430"/>
      <c r="ENV572" s="1430"/>
      <c r="ENW572" s="1430"/>
      <c r="ENX572" s="1430"/>
      <c r="ENY572" s="1430"/>
      <c r="ENZ572" s="1430"/>
      <c r="EOA572" s="1430"/>
      <c r="EOB572" s="1430"/>
      <c r="EOC572" s="1430"/>
      <c r="EOD572" s="1430"/>
      <c r="EOE572" s="1430"/>
      <c r="EOF572" s="1430"/>
      <c r="EOG572" s="1430"/>
      <c r="EOH572" s="1430"/>
      <c r="EOI572" s="1430"/>
      <c r="EOJ572" s="1430"/>
      <c r="EOK572" s="1430"/>
      <c r="EOL572" s="1430"/>
      <c r="EOM572" s="1430"/>
      <c r="EON572" s="1430"/>
      <c r="EOO572" s="1430"/>
      <c r="EOP572" s="1430"/>
      <c r="EOQ572" s="1430"/>
      <c r="EOR572" s="1430"/>
      <c r="EOS572" s="1430"/>
      <c r="EOT572" s="1430"/>
      <c r="EOU572" s="1430"/>
      <c r="EOV572" s="1430"/>
      <c r="EOW572" s="1430"/>
      <c r="EOX572" s="1430"/>
      <c r="EOY572" s="1430"/>
      <c r="EOZ572" s="1430"/>
      <c r="EPA572" s="1430"/>
      <c r="EPB572" s="1430"/>
      <c r="EPC572" s="1430"/>
      <c r="EPD572" s="1430"/>
      <c r="EPE572" s="1430"/>
      <c r="EPF572" s="1430"/>
      <c r="EPG572" s="1430"/>
      <c r="EPH572" s="1430"/>
      <c r="EPI572" s="1430"/>
      <c r="EPJ572" s="1430"/>
      <c r="EPK572" s="1430"/>
      <c r="EPL572" s="1430"/>
      <c r="EPM572" s="1430"/>
      <c r="EPN572" s="1430"/>
      <c r="EPO572" s="1430"/>
      <c r="EPP572" s="1430"/>
      <c r="EPQ572" s="1430"/>
      <c r="EPR572" s="1430"/>
      <c r="EPS572" s="1430"/>
      <c r="EPT572" s="1430"/>
      <c r="EPU572" s="1430"/>
      <c r="EPV572" s="1430"/>
      <c r="EPW572" s="1430"/>
      <c r="EPX572" s="1430"/>
      <c r="EPY572" s="1430"/>
      <c r="EPZ572" s="1430"/>
      <c r="EQA572" s="1430"/>
      <c r="EQB572" s="1430"/>
      <c r="EQC572" s="1430"/>
      <c r="EQD572" s="1430"/>
      <c r="EQE572" s="1430"/>
      <c r="EQF572" s="1430"/>
      <c r="EQG572" s="1430"/>
      <c r="EQH572" s="1430"/>
      <c r="EQI572" s="1430"/>
      <c r="EQJ572" s="1430"/>
      <c r="EQK572" s="1430"/>
      <c r="EQL572" s="1430"/>
      <c r="EQM572" s="1430"/>
      <c r="EQN572" s="1430"/>
      <c r="EQO572" s="1430"/>
      <c r="EQP572" s="1430"/>
      <c r="EQQ572" s="1430"/>
      <c r="EQR572" s="1430"/>
      <c r="EQS572" s="1430"/>
      <c r="EQT572" s="1430"/>
      <c r="EQU572" s="1430"/>
      <c r="EQV572" s="1430"/>
      <c r="EQW572" s="1430"/>
      <c r="EQX572" s="1430"/>
      <c r="EQY572" s="1430"/>
      <c r="EQZ572" s="1430"/>
      <c r="ERA572" s="1430"/>
      <c r="ERB572" s="1430"/>
      <c r="ERC572" s="1430"/>
      <c r="ERD572" s="1430"/>
      <c r="ERE572" s="1430"/>
      <c r="ERF572" s="1430"/>
      <c r="ERG572" s="1430"/>
      <c r="ERH572" s="1430"/>
      <c r="ERI572" s="1430"/>
      <c r="ERJ572" s="1430"/>
      <c r="ERK572" s="1430"/>
      <c r="ERL572" s="1430"/>
      <c r="ERM572" s="1430"/>
      <c r="ERN572" s="1430"/>
      <c r="ERO572" s="1430"/>
      <c r="ERP572" s="1430"/>
      <c r="ERQ572" s="1430"/>
      <c r="ERR572" s="1430"/>
      <c r="ERS572" s="1430"/>
      <c r="ERT572" s="1430"/>
      <c r="ERU572" s="1430"/>
      <c r="ERV572" s="1430"/>
      <c r="ERW572" s="1430"/>
      <c r="ERX572" s="1430"/>
      <c r="ERY572" s="1430"/>
      <c r="ERZ572" s="1430"/>
      <c r="ESA572" s="1430"/>
      <c r="ESB572" s="1430"/>
      <c r="ESC572" s="1430"/>
      <c r="ESD572" s="1430"/>
      <c r="ESE572" s="1430"/>
      <c r="ESF572" s="1430"/>
      <c r="ESG572" s="1430"/>
      <c r="ESH572" s="1430"/>
      <c r="ESI572" s="1430"/>
      <c r="ESJ572" s="1430"/>
      <c r="ESK572" s="1430"/>
      <c r="ESL572" s="1430"/>
      <c r="ESM572" s="1430"/>
      <c r="ESN572" s="1430"/>
      <c r="ESO572" s="1430"/>
      <c r="ESP572" s="1430"/>
      <c r="ESQ572" s="1430"/>
      <c r="ESR572" s="1430"/>
      <c r="ESS572" s="1430"/>
      <c r="EST572" s="1430"/>
      <c r="ESU572" s="1430"/>
      <c r="ESV572" s="1430"/>
      <c r="ESW572" s="1430"/>
      <c r="ESX572" s="1430"/>
      <c r="ESY572" s="1430"/>
      <c r="ESZ572" s="1430"/>
      <c r="ETA572" s="1430"/>
      <c r="ETB572" s="1430"/>
      <c r="ETC572" s="1430"/>
      <c r="ETD572" s="1430"/>
      <c r="ETE572" s="1430"/>
      <c r="ETF572" s="1430"/>
      <c r="ETG572" s="1430"/>
      <c r="ETH572" s="1430"/>
      <c r="ETI572" s="1430"/>
      <c r="ETJ572" s="1430"/>
      <c r="ETK572" s="1430"/>
      <c r="ETL572" s="1430"/>
      <c r="ETM572" s="1430"/>
      <c r="ETN572" s="1430"/>
      <c r="ETO572" s="1430"/>
      <c r="ETP572" s="1430"/>
      <c r="ETQ572" s="1430"/>
      <c r="ETR572" s="1430"/>
      <c r="ETS572" s="1430"/>
      <c r="ETT572" s="1430"/>
      <c r="ETU572" s="1430"/>
      <c r="ETV572" s="1430"/>
      <c r="ETW572" s="1430"/>
      <c r="ETX572" s="1430"/>
      <c r="ETY572" s="1430"/>
      <c r="ETZ572" s="1430"/>
      <c r="EUA572" s="1430"/>
      <c r="EUB572" s="1430"/>
      <c r="EUC572" s="1430"/>
      <c r="EUD572" s="1430"/>
      <c r="EUE572" s="1430"/>
      <c r="EUF572" s="1430"/>
      <c r="EUG572" s="1430"/>
      <c r="EUH572" s="1430"/>
      <c r="EUI572" s="1430"/>
      <c r="EUJ572" s="1430"/>
      <c r="EUK572" s="1430"/>
      <c r="EUL572" s="1430"/>
      <c r="EUM572" s="1430"/>
      <c r="EUN572" s="1430"/>
      <c r="EUO572" s="1430"/>
      <c r="EUP572" s="1430"/>
      <c r="EUQ572" s="1430"/>
      <c r="EUR572" s="1430"/>
      <c r="EUS572" s="1430"/>
      <c r="EUT572" s="1430"/>
      <c r="EUU572" s="1430"/>
      <c r="EUV572" s="1430"/>
      <c r="EUW572" s="1430"/>
      <c r="EUX572" s="1430"/>
      <c r="EUY572" s="1430"/>
      <c r="EUZ572" s="1430"/>
      <c r="EVA572" s="1430"/>
      <c r="EVB572" s="1430"/>
      <c r="EVC572" s="1430"/>
      <c r="EVD572" s="1430"/>
      <c r="EVE572" s="1430"/>
      <c r="EVF572" s="1430"/>
      <c r="EVG572" s="1430"/>
      <c r="EVH572" s="1430"/>
      <c r="EVI572" s="1430"/>
      <c r="EVJ572" s="1430"/>
      <c r="EVK572" s="1430"/>
      <c r="EVL572" s="1430"/>
      <c r="EVM572" s="1430"/>
      <c r="EVN572" s="1430"/>
      <c r="EVO572" s="1430"/>
      <c r="EVP572" s="1430"/>
      <c r="EVQ572" s="1430"/>
      <c r="EVR572" s="1430"/>
      <c r="EVS572" s="1430"/>
      <c r="EVT572" s="1430"/>
      <c r="EVU572" s="1430"/>
      <c r="EVV572" s="1430"/>
      <c r="EVW572" s="1430"/>
      <c r="EVX572" s="1430"/>
      <c r="EVY572" s="1430"/>
      <c r="EVZ572" s="1430"/>
      <c r="EWA572" s="1430"/>
      <c r="EWB572" s="1430"/>
      <c r="EWC572" s="1430"/>
      <c r="EWD572" s="1430"/>
      <c r="EWE572" s="1430"/>
      <c r="EWF572" s="1430"/>
      <c r="EWG572" s="1430"/>
      <c r="EWH572" s="1430"/>
      <c r="EWI572" s="1430"/>
      <c r="EWJ572" s="1430"/>
      <c r="EWK572" s="1430"/>
      <c r="EWL572" s="1430"/>
      <c r="EWM572" s="1430"/>
      <c r="EWN572" s="1430"/>
      <c r="EWO572" s="1430"/>
      <c r="EWP572" s="1430"/>
      <c r="EWQ572" s="1430"/>
      <c r="EWR572" s="1430"/>
      <c r="EWS572" s="1430"/>
      <c r="EWT572" s="1430"/>
      <c r="EWU572" s="1430"/>
      <c r="EWV572" s="1430"/>
      <c r="EWW572" s="1430"/>
      <c r="EWX572" s="1430"/>
      <c r="EWY572" s="1430"/>
      <c r="EWZ572" s="1430"/>
      <c r="EXA572" s="1430"/>
      <c r="EXB572" s="1430"/>
      <c r="EXC572" s="1430"/>
      <c r="EXD572" s="1430"/>
      <c r="EXE572" s="1430"/>
      <c r="EXF572" s="1430"/>
      <c r="EXG572" s="1430"/>
      <c r="EXH572" s="1430"/>
      <c r="EXI572" s="1430"/>
      <c r="EXJ572" s="1430"/>
      <c r="EXK572" s="1430"/>
      <c r="EXL572" s="1430"/>
      <c r="EXM572" s="1430"/>
      <c r="EXN572" s="1430"/>
      <c r="EXO572" s="1430"/>
      <c r="EXP572" s="1430"/>
      <c r="EXQ572" s="1430"/>
      <c r="EXR572" s="1430"/>
      <c r="EXS572" s="1430"/>
      <c r="EXT572" s="1430"/>
      <c r="EXU572" s="1430"/>
      <c r="EXV572" s="1430"/>
      <c r="EXW572" s="1430"/>
      <c r="EXX572" s="1430"/>
      <c r="EXY572" s="1430"/>
      <c r="EXZ572" s="1430"/>
      <c r="EYA572" s="1430"/>
      <c r="EYB572" s="1430"/>
      <c r="EYC572" s="1430"/>
      <c r="EYD572" s="1430"/>
      <c r="EYE572" s="1430"/>
      <c r="EYF572" s="1430"/>
      <c r="EYG572" s="1430"/>
      <c r="EYH572" s="1430"/>
      <c r="EYI572" s="1430"/>
      <c r="EYJ572" s="1430"/>
      <c r="EYK572" s="1430"/>
      <c r="EYL572" s="1430"/>
      <c r="EYM572" s="1430"/>
      <c r="EYN572" s="1430"/>
      <c r="EYO572" s="1430"/>
      <c r="EYP572" s="1430"/>
      <c r="EYQ572" s="1430"/>
      <c r="EYR572" s="1430"/>
      <c r="EYS572" s="1430"/>
      <c r="EYT572" s="1430"/>
      <c r="EYU572" s="1430"/>
      <c r="EYV572" s="1430"/>
      <c r="EYW572" s="1430"/>
      <c r="EYX572" s="1430"/>
      <c r="EYY572" s="1430"/>
      <c r="EYZ572" s="1430"/>
      <c r="EZA572" s="1430"/>
      <c r="EZB572" s="1430"/>
      <c r="EZC572" s="1430"/>
      <c r="EZD572" s="1430"/>
      <c r="EZE572" s="1430"/>
      <c r="EZF572" s="1430"/>
      <c r="EZG572" s="1430"/>
      <c r="EZH572" s="1430"/>
      <c r="EZI572" s="1430"/>
      <c r="EZJ572" s="1430"/>
      <c r="EZK572" s="1430"/>
      <c r="EZL572" s="1430"/>
      <c r="EZM572" s="1430"/>
      <c r="EZN572" s="1430"/>
      <c r="EZO572" s="1430"/>
      <c r="EZP572" s="1430"/>
      <c r="EZQ572" s="1430"/>
      <c r="EZR572" s="1430"/>
      <c r="EZS572" s="1430"/>
      <c r="EZT572" s="1430"/>
      <c r="EZU572" s="1430"/>
      <c r="EZV572" s="1430"/>
      <c r="EZW572" s="1430"/>
      <c r="EZX572" s="1430"/>
      <c r="EZY572" s="1430"/>
      <c r="EZZ572" s="1430"/>
      <c r="FAA572" s="1430"/>
      <c r="FAB572" s="1430"/>
      <c r="FAC572" s="1430"/>
      <c r="FAD572" s="1430"/>
      <c r="FAE572" s="1430"/>
      <c r="FAF572" s="1430"/>
      <c r="FAG572" s="1430"/>
      <c r="FAH572" s="1430"/>
      <c r="FAI572" s="1430"/>
      <c r="FAJ572" s="1430"/>
      <c r="FAK572" s="1430"/>
      <c r="FAL572" s="1430"/>
      <c r="FAM572" s="1430"/>
      <c r="FAN572" s="1430"/>
      <c r="FAO572" s="1430"/>
      <c r="FAP572" s="1430"/>
      <c r="FAQ572" s="1430"/>
      <c r="FAR572" s="1430"/>
      <c r="FAS572" s="1430"/>
      <c r="FAT572" s="1430"/>
      <c r="FAU572" s="1430"/>
      <c r="FAV572" s="1430"/>
      <c r="FAW572" s="1430"/>
      <c r="FAX572" s="1430"/>
      <c r="FAY572" s="1430"/>
      <c r="FAZ572" s="1430"/>
      <c r="FBA572" s="1430"/>
      <c r="FBB572" s="1430"/>
      <c r="FBC572" s="1430"/>
      <c r="FBD572" s="1430"/>
      <c r="FBE572" s="1430"/>
      <c r="FBF572" s="1430"/>
      <c r="FBG572" s="1430"/>
      <c r="FBH572" s="1430"/>
      <c r="FBI572" s="1430"/>
      <c r="FBJ572" s="1430"/>
      <c r="FBK572" s="1430"/>
      <c r="FBL572" s="1430"/>
      <c r="FBM572" s="1430"/>
      <c r="FBN572" s="1430"/>
      <c r="FBO572" s="1430"/>
      <c r="FBP572" s="1430"/>
      <c r="FBQ572" s="1430"/>
      <c r="FBR572" s="1430"/>
      <c r="FBS572" s="1430"/>
      <c r="FBT572" s="1430"/>
      <c r="FBU572" s="1430"/>
      <c r="FBV572" s="1430"/>
      <c r="FBW572" s="1430"/>
      <c r="FBX572" s="1430"/>
      <c r="FBY572" s="1430"/>
      <c r="FBZ572" s="1430"/>
      <c r="FCA572" s="1430"/>
      <c r="FCB572" s="1430"/>
      <c r="FCC572" s="1430"/>
      <c r="FCD572" s="1430"/>
      <c r="FCE572" s="1430"/>
      <c r="FCF572" s="1430"/>
      <c r="FCG572" s="1430"/>
      <c r="FCH572" s="1430"/>
      <c r="FCI572" s="1430"/>
      <c r="FCJ572" s="1430"/>
      <c r="FCK572" s="1430"/>
      <c r="FCL572" s="1430"/>
      <c r="FCM572" s="1430"/>
      <c r="FCN572" s="1430"/>
      <c r="FCO572" s="1430"/>
      <c r="FCP572" s="1430"/>
      <c r="FCQ572" s="1430"/>
      <c r="FCR572" s="1430"/>
      <c r="FCS572" s="1430"/>
      <c r="FCT572" s="1430"/>
      <c r="FCU572" s="1430"/>
      <c r="FCV572" s="1430"/>
      <c r="FCW572" s="1430"/>
      <c r="FCX572" s="1430"/>
      <c r="FCY572" s="1430"/>
      <c r="FCZ572" s="1430"/>
      <c r="FDA572" s="1430"/>
      <c r="FDB572" s="1430"/>
      <c r="FDC572" s="1430"/>
      <c r="FDD572" s="1430"/>
      <c r="FDE572" s="1430"/>
      <c r="FDF572" s="1430"/>
      <c r="FDG572" s="1430"/>
      <c r="FDH572" s="1430"/>
      <c r="FDI572" s="1430"/>
      <c r="FDJ572" s="1430"/>
      <c r="FDK572" s="1430"/>
      <c r="FDL572" s="1430"/>
      <c r="FDM572" s="1430"/>
      <c r="FDN572" s="1430"/>
      <c r="FDO572" s="1430"/>
      <c r="FDP572" s="1430"/>
      <c r="FDQ572" s="1430"/>
      <c r="FDR572" s="1430"/>
      <c r="FDS572" s="1430"/>
      <c r="FDT572" s="1430"/>
      <c r="FDU572" s="1430"/>
      <c r="FDV572" s="1430"/>
      <c r="FDW572" s="1430"/>
      <c r="FDX572" s="1430"/>
      <c r="FDY572" s="1430"/>
      <c r="FDZ572" s="1430"/>
      <c r="FEA572" s="1430"/>
      <c r="FEB572" s="1430"/>
      <c r="FEC572" s="1430"/>
      <c r="FED572" s="1430"/>
      <c r="FEE572" s="1430"/>
      <c r="FEF572" s="1430"/>
      <c r="FEG572" s="1430"/>
      <c r="FEH572" s="1430"/>
      <c r="FEI572" s="1430"/>
      <c r="FEJ572" s="1430"/>
      <c r="FEK572" s="1430"/>
      <c r="FEL572" s="1430"/>
      <c r="FEM572" s="1430"/>
      <c r="FEN572" s="1430"/>
      <c r="FEO572" s="1430"/>
      <c r="FEP572" s="1430"/>
      <c r="FEQ572" s="1430"/>
      <c r="FER572" s="1430"/>
      <c r="FES572" s="1430"/>
      <c r="FET572" s="1430"/>
      <c r="FEU572" s="1430"/>
      <c r="FEV572" s="1430"/>
      <c r="FEW572" s="1430"/>
      <c r="FEX572" s="1430"/>
      <c r="FEY572" s="1430"/>
      <c r="FEZ572" s="1430"/>
      <c r="FFA572" s="1430"/>
      <c r="FFB572" s="1430"/>
      <c r="FFC572" s="1430"/>
      <c r="FFD572" s="1430"/>
      <c r="FFE572" s="1430"/>
      <c r="FFF572" s="1430"/>
      <c r="FFG572" s="1430"/>
      <c r="FFH572" s="1430"/>
      <c r="FFI572" s="1430"/>
      <c r="FFJ572" s="1430"/>
      <c r="FFK572" s="1430"/>
      <c r="FFL572" s="1430"/>
      <c r="FFM572" s="1430"/>
      <c r="FFN572" s="1430"/>
      <c r="FFO572" s="1430"/>
      <c r="FFP572" s="1430"/>
      <c r="FFQ572" s="1430"/>
      <c r="FFR572" s="1430"/>
      <c r="FFS572" s="1430"/>
      <c r="FFT572" s="1430"/>
      <c r="FFU572" s="1430"/>
      <c r="FFV572" s="1430"/>
      <c r="FFW572" s="1430"/>
      <c r="FFX572" s="1430"/>
      <c r="FFY572" s="1430"/>
      <c r="FFZ572" s="1430"/>
      <c r="FGA572" s="1430"/>
      <c r="FGB572" s="1430"/>
      <c r="FGC572" s="1430"/>
      <c r="FGD572" s="1430"/>
      <c r="FGE572" s="1430"/>
      <c r="FGF572" s="1430"/>
      <c r="FGG572" s="1430"/>
      <c r="FGH572" s="1430"/>
      <c r="FGI572" s="1430"/>
      <c r="FGJ572" s="1430"/>
      <c r="FGK572" s="1430"/>
      <c r="FGL572" s="1430"/>
      <c r="FGM572" s="1430"/>
      <c r="FGN572" s="1430"/>
      <c r="FGO572" s="1430"/>
      <c r="FGP572" s="1430"/>
      <c r="FGQ572" s="1430"/>
      <c r="FGR572" s="1430"/>
      <c r="FGS572" s="1430"/>
      <c r="FGT572" s="1430"/>
      <c r="FGU572" s="1430"/>
      <c r="FGV572" s="1430"/>
      <c r="FGW572" s="1430"/>
      <c r="FGX572" s="1430"/>
      <c r="FGY572" s="1430"/>
      <c r="FGZ572" s="1430"/>
      <c r="FHA572" s="1430"/>
      <c r="FHB572" s="1430"/>
      <c r="FHC572" s="1430"/>
      <c r="FHD572" s="1430"/>
      <c r="FHE572" s="1430"/>
      <c r="FHF572" s="1430"/>
      <c r="FHG572" s="1430"/>
      <c r="FHH572" s="1430"/>
      <c r="FHI572" s="1430"/>
      <c r="FHJ572" s="1430"/>
      <c r="FHK572" s="1430"/>
      <c r="FHL572" s="1430"/>
      <c r="FHM572" s="1430"/>
      <c r="FHN572" s="1430"/>
      <c r="FHO572" s="1430"/>
      <c r="FHP572" s="1430"/>
      <c r="FHQ572" s="1430"/>
      <c r="FHR572" s="1430"/>
      <c r="FHS572" s="1430"/>
      <c r="FHT572" s="1430"/>
      <c r="FHU572" s="1430"/>
      <c r="FHV572" s="1430"/>
      <c r="FHW572" s="1430"/>
      <c r="FHX572" s="1430"/>
      <c r="FHY572" s="1430"/>
      <c r="FHZ572" s="1430"/>
      <c r="FIA572" s="1430"/>
      <c r="FIB572" s="1430"/>
      <c r="FIC572" s="1430"/>
      <c r="FID572" s="1430"/>
      <c r="FIE572" s="1430"/>
      <c r="FIF572" s="1430"/>
      <c r="FIG572" s="1430"/>
      <c r="FIH572" s="1430"/>
      <c r="FII572" s="1430"/>
      <c r="FIJ572" s="1430"/>
      <c r="FIK572" s="1430"/>
      <c r="FIL572" s="1430"/>
      <c r="FIM572" s="1430"/>
      <c r="FIN572" s="1430"/>
      <c r="FIO572" s="1430"/>
      <c r="FIP572" s="1430"/>
      <c r="FIQ572" s="1430"/>
      <c r="FIR572" s="1430"/>
      <c r="FIS572" s="1430"/>
      <c r="FIT572" s="1430"/>
      <c r="FIU572" s="1430"/>
      <c r="FIV572" s="1430"/>
      <c r="FIW572" s="1430"/>
      <c r="FIX572" s="1430"/>
      <c r="FIY572" s="1430"/>
      <c r="FIZ572" s="1430"/>
      <c r="FJA572" s="1430"/>
      <c r="FJB572" s="1430"/>
      <c r="FJC572" s="1430"/>
      <c r="FJD572" s="1430"/>
      <c r="FJE572" s="1430"/>
      <c r="FJF572" s="1430"/>
      <c r="FJG572" s="1430"/>
      <c r="FJH572" s="1430"/>
      <c r="FJI572" s="1430"/>
      <c r="FJJ572" s="1430"/>
      <c r="FJK572" s="1430"/>
      <c r="FJL572" s="1430"/>
      <c r="FJM572" s="1430"/>
      <c r="FJN572" s="1430"/>
      <c r="FJO572" s="1430"/>
      <c r="FJP572" s="1430"/>
      <c r="FJQ572" s="1430"/>
      <c r="FJR572" s="1430"/>
      <c r="FJS572" s="1430"/>
      <c r="FJT572" s="1430"/>
      <c r="FJU572" s="1430"/>
      <c r="FJV572" s="1430"/>
      <c r="FJW572" s="1430"/>
      <c r="FJX572" s="1430"/>
      <c r="FJY572" s="1430"/>
      <c r="FJZ572" s="1430"/>
      <c r="FKA572" s="1430"/>
      <c r="FKB572" s="1430"/>
      <c r="FKC572" s="1430"/>
      <c r="FKD572" s="1430"/>
      <c r="FKE572" s="1430"/>
      <c r="FKF572" s="1430"/>
      <c r="FKG572" s="1430"/>
      <c r="FKH572" s="1430"/>
      <c r="FKI572" s="1430"/>
      <c r="FKJ572" s="1430"/>
      <c r="FKK572" s="1430"/>
      <c r="FKL572" s="1430"/>
      <c r="FKM572" s="1430"/>
      <c r="FKN572" s="1430"/>
      <c r="FKO572" s="1430"/>
      <c r="FKP572" s="1430"/>
      <c r="FKQ572" s="1430"/>
      <c r="FKR572" s="1430"/>
      <c r="FKS572" s="1430"/>
      <c r="FKT572" s="1430"/>
      <c r="FKU572" s="1430"/>
      <c r="FKV572" s="1430"/>
      <c r="FKW572" s="1430"/>
      <c r="FKX572" s="1430"/>
      <c r="FKY572" s="1430"/>
      <c r="FKZ572" s="1430"/>
      <c r="FLA572" s="1430"/>
      <c r="FLB572" s="1430"/>
      <c r="FLC572" s="1430"/>
      <c r="FLD572" s="1430"/>
      <c r="FLE572" s="1430"/>
      <c r="FLF572" s="1430"/>
      <c r="FLG572" s="1430"/>
      <c r="FLH572" s="1430"/>
      <c r="FLI572" s="1430"/>
      <c r="FLJ572" s="1430"/>
      <c r="FLK572" s="1430"/>
      <c r="FLL572" s="1430"/>
      <c r="FLM572" s="1430"/>
      <c r="FLN572" s="1430"/>
      <c r="FLO572" s="1430"/>
      <c r="FLP572" s="1430"/>
      <c r="FLQ572" s="1430"/>
      <c r="FLR572" s="1430"/>
      <c r="FLS572" s="1430"/>
      <c r="FLT572" s="1430"/>
      <c r="FLU572" s="1430"/>
      <c r="FLV572" s="1430"/>
      <c r="FLW572" s="1430"/>
      <c r="FLX572" s="1430"/>
      <c r="FLY572" s="1430"/>
      <c r="FLZ572" s="1430"/>
      <c r="FMA572" s="1430"/>
      <c r="FMB572" s="1430"/>
      <c r="FMC572" s="1430"/>
      <c r="FMD572" s="1430"/>
      <c r="FME572" s="1430"/>
      <c r="FMF572" s="1430"/>
      <c r="FMG572" s="1430"/>
      <c r="FMH572" s="1430"/>
      <c r="FMI572" s="1430"/>
      <c r="FMJ572" s="1430"/>
      <c r="FMK572" s="1430"/>
      <c r="FML572" s="1430"/>
      <c r="FMM572" s="1430"/>
      <c r="FMN572" s="1430"/>
      <c r="FMO572" s="1430"/>
      <c r="FMP572" s="1430"/>
      <c r="FMQ572" s="1430"/>
      <c r="FMR572" s="1430"/>
      <c r="FMS572" s="1430"/>
      <c r="FMT572" s="1430"/>
      <c r="FMU572" s="1430"/>
      <c r="FMV572" s="1430"/>
      <c r="FMW572" s="1430"/>
      <c r="FMX572" s="1430"/>
      <c r="FMY572" s="1430"/>
      <c r="FMZ572" s="1430"/>
      <c r="FNA572" s="1430"/>
      <c r="FNB572" s="1430"/>
      <c r="FNC572" s="1430"/>
      <c r="FND572" s="1430"/>
      <c r="FNE572" s="1430"/>
      <c r="FNF572" s="1430"/>
      <c r="FNG572" s="1430"/>
      <c r="FNH572" s="1430"/>
      <c r="FNI572" s="1430"/>
      <c r="FNJ572" s="1430"/>
      <c r="FNK572" s="1430"/>
      <c r="FNL572" s="1430"/>
      <c r="FNM572" s="1430"/>
      <c r="FNN572" s="1430"/>
      <c r="FNO572" s="1430"/>
      <c r="FNP572" s="1430"/>
      <c r="FNQ572" s="1430"/>
      <c r="FNR572" s="1430"/>
      <c r="FNS572" s="1430"/>
      <c r="FNT572" s="1430"/>
      <c r="FNU572" s="1430"/>
      <c r="FNV572" s="1430"/>
      <c r="FNW572" s="1430"/>
      <c r="FNX572" s="1430"/>
      <c r="FNY572" s="1430"/>
      <c r="FNZ572" s="1430"/>
      <c r="FOA572" s="1430"/>
      <c r="FOB572" s="1430"/>
      <c r="FOC572" s="1430"/>
      <c r="FOD572" s="1430"/>
      <c r="FOE572" s="1430"/>
      <c r="FOF572" s="1430"/>
      <c r="FOG572" s="1430"/>
      <c r="FOH572" s="1430"/>
      <c r="FOI572" s="1430"/>
      <c r="FOJ572" s="1430"/>
      <c r="FOK572" s="1430"/>
      <c r="FOL572" s="1430"/>
      <c r="FOM572" s="1430"/>
      <c r="FON572" s="1430"/>
      <c r="FOO572" s="1430"/>
      <c r="FOP572" s="1430"/>
      <c r="FOQ572" s="1430"/>
      <c r="FOR572" s="1430"/>
      <c r="FOS572" s="1430"/>
      <c r="FOT572" s="1430"/>
      <c r="FOU572" s="1430"/>
      <c r="FOV572" s="1430"/>
      <c r="FOW572" s="1430"/>
      <c r="FOX572" s="1430"/>
      <c r="FOY572" s="1430"/>
      <c r="FOZ572" s="1430"/>
      <c r="FPA572" s="1430"/>
      <c r="FPB572" s="1430"/>
      <c r="FPC572" s="1430"/>
      <c r="FPD572" s="1430"/>
      <c r="FPE572" s="1430"/>
      <c r="FPF572" s="1430"/>
      <c r="FPG572" s="1430"/>
      <c r="FPH572" s="1430"/>
      <c r="FPI572" s="1430"/>
      <c r="FPJ572" s="1430"/>
      <c r="FPK572" s="1430"/>
      <c r="FPL572" s="1430"/>
      <c r="FPM572" s="1430"/>
      <c r="FPN572" s="1430"/>
      <c r="FPO572" s="1430"/>
      <c r="FPP572" s="1430"/>
      <c r="FPQ572" s="1430"/>
      <c r="FPR572" s="1430"/>
      <c r="FPS572" s="1430"/>
      <c r="FPT572" s="1430"/>
      <c r="FPU572" s="1430"/>
      <c r="FPV572" s="1430"/>
      <c r="FPW572" s="1430"/>
      <c r="FPX572" s="1430"/>
      <c r="FPY572" s="1430"/>
      <c r="FPZ572" s="1430"/>
      <c r="FQA572" s="1430"/>
      <c r="FQB572" s="1430"/>
      <c r="FQC572" s="1430"/>
      <c r="FQD572" s="1430"/>
      <c r="FQE572" s="1430"/>
      <c r="FQF572" s="1430"/>
      <c r="FQG572" s="1430"/>
      <c r="FQH572" s="1430"/>
      <c r="FQI572" s="1430"/>
      <c r="FQJ572" s="1430"/>
      <c r="FQK572" s="1430"/>
      <c r="FQL572" s="1430"/>
      <c r="FQM572" s="1430"/>
      <c r="FQN572" s="1430"/>
      <c r="FQO572" s="1430"/>
      <c r="FQP572" s="1430"/>
      <c r="FQQ572" s="1430"/>
      <c r="FQR572" s="1430"/>
      <c r="FQS572" s="1430"/>
      <c r="FQT572" s="1430"/>
      <c r="FQU572" s="1430"/>
      <c r="FQV572" s="1430"/>
      <c r="FQW572" s="1430"/>
      <c r="FQX572" s="1430"/>
      <c r="FQY572" s="1430"/>
      <c r="FQZ572" s="1430"/>
      <c r="FRA572" s="1430"/>
      <c r="FRB572" s="1430"/>
      <c r="FRC572" s="1430"/>
      <c r="FRD572" s="1430"/>
      <c r="FRE572" s="1430"/>
      <c r="FRF572" s="1430"/>
      <c r="FRG572" s="1430"/>
      <c r="FRH572" s="1430"/>
      <c r="FRI572" s="1430"/>
      <c r="FRJ572" s="1430"/>
      <c r="FRK572" s="1430"/>
      <c r="FRL572" s="1430"/>
      <c r="FRM572" s="1430"/>
      <c r="FRN572" s="1430"/>
      <c r="FRO572" s="1430"/>
      <c r="FRP572" s="1430"/>
      <c r="FRQ572" s="1430"/>
      <c r="FRR572" s="1430"/>
      <c r="FRS572" s="1430"/>
      <c r="FRT572" s="1430"/>
      <c r="FRU572" s="1430"/>
      <c r="FRV572" s="1430"/>
      <c r="FRW572" s="1430"/>
      <c r="FRX572" s="1430"/>
      <c r="FRY572" s="1430"/>
      <c r="FRZ572" s="1430"/>
      <c r="FSA572" s="1430"/>
      <c r="FSB572" s="1430"/>
      <c r="FSC572" s="1430"/>
      <c r="FSD572" s="1430"/>
      <c r="FSE572" s="1430"/>
      <c r="FSF572" s="1430"/>
      <c r="FSG572" s="1430"/>
      <c r="FSH572" s="1430"/>
      <c r="FSI572" s="1430"/>
      <c r="FSJ572" s="1430"/>
      <c r="FSK572" s="1430"/>
      <c r="FSL572" s="1430"/>
      <c r="FSM572" s="1430"/>
      <c r="FSN572" s="1430"/>
      <c r="FSO572" s="1430"/>
      <c r="FSP572" s="1430"/>
      <c r="FSQ572" s="1430"/>
      <c r="FSR572" s="1430"/>
      <c r="FSS572" s="1430"/>
      <c r="FST572" s="1430"/>
      <c r="FSU572" s="1430"/>
      <c r="FSV572" s="1430"/>
      <c r="FSW572" s="1430"/>
      <c r="FSX572" s="1430"/>
      <c r="FSY572" s="1430"/>
      <c r="FSZ572" s="1430"/>
      <c r="FTA572" s="1430"/>
      <c r="FTB572" s="1430"/>
      <c r="FTC572" s="1430"/>
      <c r="FTD572" s="1430"/>
      <c r="FTE572" s="1430"/>
      <c r="FTF572" s="1430"/>
      <c r="FTG572" s="1430"/>
      <c r="FTH572" s="1430"/>
      <c r="FTI572" s="1430"/>
      <c r="FTJ572" s="1430"/>
      <c r="FTK572" s="1430"/>
      <c r="FTL572" s="1430"/>
      <c r="FTM572" s="1430"/>
      <c r="FTN572" s="1430"/>
      <c r="FTO572" s="1430"/>
      <c r="FTP572" s="1430"/>
      <c r="FTQ572" s="1430"/>
      <c r="FTR572" s="1430"/>
      <c r="FTS572" s="1430"/>
      <c r="FTT572" s="1430"/>
      <c r="FTU572" s="1430"/>
      <c r="FTV572" s="1430"/>
      <c r="FTW572" s="1430"/>
      <c r="FTX572" s="1430"/>
      <c r="FTY572" s="1430"/>
      <c r="FTZ572" s="1430"/>
      <c r="FUA572" s="1430"/>
      <c r="FUB572" s="1430"/>
      <c r="FUC572" s="1430"/>
      <c r="FUD572" s="1430"/>
      <c r="FUE572" s="1430"/>
      <c r="FUF572" s="1430"/>
      <c r="FUG572" s="1430"/>
      <c r="FUH572" s="1430"/>
      <c r="FUI572" s="1430"/>
      <c r="FUJ572" s="1430"/>
      <c r="FUK572" s="1430"/>
      <c r="FUL572" s="1430"/>
      <c r="FUM572" s="1430"/>
      <c r="FUN572" s="1430"/>
      <c r="FUO572" s="1430"/>
      <c r="FUP572" s="1430"/>
      <c r="FUQ572" s="1430"/>
      <c r="FUR572" s="1430"/>
      <c r="FUS572" s="1430"/>
      <c r="FUT572" s="1430"/>
      <c r="FUU572" s="1430"/>
      <c r="FUV572" s="1430"/>
      <c r="FUW572" s="1430"/>
      <c r="FUX572" s="1430"/>
      <c r="FUY572" s="1430"/>
      <c r="FUZ572" s="1430"/>
      <c r="FVA572" s="1430"/>
      <c r="FVB572" s="1430"/>
      <c r="FVC572" s="1430"/>
      <c r="FVD572" s="1430"/>
      <c r="FVE572" s="1430"/>
      <c r="FVF572" s="1430"/>
      <c r="FVG572" s="1430"/>
      <c r="FVH572" s="1430"/>
      <c r="FVI572" s="1430"/>
      <c r="FVJ572" s="1430"/>
      <c r="FVK572" s="1430"/>
      <c r="FVL572" s="1430"/>
      <c r="FVM572" s="1430"/>
      <c r="FVN572" s="1430"/>
      <c r="FVO572" s="1430"/>
      <c r="FVP572" s="1430"/>
      <c r="FVQ572" s="1430"/>
      <c r="FVR572" s="1430"/>
      <c r="FVS572" s="1430"/>
      <c r="FVT572" s="1430"/>
      <c r="FVU572" s="1430"/>
      <c r="FVV572" s="1430"/>
      <c r="FVW572" s="1430"/>
      <c r="FVX572" s="1430"/>
      <c r="FVY572" s="1430"/>
      <c r="FVZ572" s="1430"/>
      <c r="FWA572" s="1430"/>
      <c r="FWB572" s="1430"/>
      <c r="FWC572" s="1430"/>
      <c r="FWD572" s="1430"/>
      <c r="FWE572" s="1430"/>
      <c r="FWF572" s="1430"/>
      <c r="FWG572" s="1430"/>
      <c r="FWH572" s="1430"/>
      <c r="FWI572" s="1430"/>
      <c r="FWJ572" s="1430"/>
      <c r="FWK572" s="1430"/>
      <c r="FWL572" s="1430"/>
      <c r="FWM572" s="1430"/>
      <c r="FWN572" s="1430"/>
      <c r="FWO572" s="1430"/>
      <c r="FWP572" s="1430"/>
      <c r="FWQ572" s="1430"/>
      <c r="FWR572" s="1430"/>
      <c r="FWS572" s="1430"/>
      <c r="FWT572" s="1430"/>
      <c r="FWU572" s="1430"/>
      <c r="FWV572" s="1430"/>
      <c r="FWW572" s="1430"/>
      <c r="FWX572" s="1430"/>
      <c r="FWY572" s="1430"/>
      <c r="FWZ572" s="1430"/>
      <c r="FXA572" s="1430"/>
      <c r="FXB572" s="1430"/>
      <c r="FXC572" s="1430"/>
      <c r="FXD572" s="1430"/>
      <c r="FXE572" s="1430"/>
      <c r="FXF572" s="1430"/>
      <c r="FXG572" s="1430"/>
      <c r="FXH572" s="1430"/>
      <c r="FXI572" s="1430"/>
      <c r="FXJ572" s="1430"/>
      <c r="FXK572" s="1430"/>
      <c r="FXL572" s="1430"/>
      <c r="FXM572" s="1430"/>
      <c r="FXN572" s="1430"/>
      <c r="FXO572" s="1430"/>
      <c r="FXP572" s="1430"/>
      <c r="FXQ572" s="1430"/>
      <c r="FXR572" s="1430"/>
      <c r="FXS572" s="1430"/>
      <c r="FXT572" s="1430"/>
      <c r="FXU572" s="1430"/>
      <c r="FXV572" s="1430"/>
      <c r="FXW572" s="1430"/>
      <c r="FXX572" s="1430"/>
      <c r="FXY572" s="1430"/>
      <c r="FXZ572" s="1430"/>
      <c r="FYA572" s="1430"/>
      <c r="FYB572" s="1430"/>
      <c r="FYC572" s="1430"/>
      <c r="FYD572" s="1430"/>
      <c r="FYE572" s="1430"/>
      <c r="FYF572" s="1430"/>
      <c r="FYG572" s="1430"/>
      <c r="FYH572" s="1430"/>
      <c r="FYI572" s="1430"/>
      <c r="FYJ572" s="1430"/>
      <c r="FYK572" s="1430"/>
      <c r="FYL572" s="1430"/>
      <c r="FYM572" s="1430"/>
      <c r="FYN572" s="1430"/>
      <c r="FYO572" s="1430"/>
      <c r="FYP572" s="1430"/>
      <c r="FYQ572" s="1430"/>
      <c r="FYR572" s="1430"/>
      <c r="FYS572" s="1430"/>
      <c r="FYT572" s="1430"/>
      <c r="FYU572" s="1430"/>
      <c r="FYV572" s="1430"/>
      <c r="FYW572" s="1430"/>
      <c r="FYX572" s="1430"/>
      <c r="FYY572" s="1430"/>
      <c r="FYZ572" s="1430"/>
      <c r="FZA572" s="1430"/>
      <c r="FZB572" s="1430"/>
      <c r="FZC572" s="1430"/>
      <c r="FZD572" s="1430"/>
      <c r="FZE572" s="1430"/>
      <c r="FZF572" s="1430"/>
      <c r="FZG572" s="1430"/>
      <c r="FZH572" s="1430"/>
      <c r="FZI572" s="1430"/>
      <c r="FZJ572" s="1430"/>
      <c r="FZK572" s="1430"/>
      <c r="FZL572" s="1430"/>
      <c r="FZM572" s="1430"/>
      <c r="FZN572" s="1430"/>
      <c r="FZO572" s="1430"/>
      <c r="FZP572" s="1430"/>
      <c r="FZQ572" s="1430"/>
      <c r="FZR572" s="1430"/>
      <c r="FZS572" s="1430"/>
      <c r="FZT572" s="1430"/>
      <c r="FZU572" s="1430"/>
      <c r="FZV572" s="1430"/>
      <c r="FZW572" s="1430"/>
      <c r="FZX572" s="1430"/>
      <c r="FZY572" s="1430"/>
      <c r="FZZ572" s="1430"/>
      <c r="GAA572" s="1430"/>
      <c r="GAB572" s="1430"/>
      <c r="GAC572" s="1430"/>
      <c r="GAD572" s="1430"/>
      <c r="GAE572" s="1430"/>
      <c r="GAF572" s="1430"/>
      <c r="GAG572" s="1430"/>
      <c r="GAH572" s="1430"/>
      <c r="GAI572" s="1430"/>
      <c r="GAJ572" s="1430"/>
      <c r="GAK572" s="1430"/>
      <c r="GAL572" s="1430"/>
      <c r="GAM572" s="1430"/>
      <c r="GAN572" s="1430"/>
      <c r="GAO572" s="1430"/>
      <c r="GAP572" s="1430"/>
      <c r="GAQ572" s="1430"/>
      <c r="GAR572" s="1430"/>
      <c r="GAS572" s="1430"/>
      <c r="GAT572" s="1430"/>
      <c r="GAU572" s="1430"/>
      <c r="GAV572" s="1430"/>
      <c r="GAW572" s="1430"/>
      <c r="GAX572" s="1430"/>
      <c r="GAY572" s="1430"/>
      <c r="GAZ572" s="1430"/>
      <c r="GBA572" s="1430"/>
      <c r="GBB572" s="1430"/>
      <c r="GBC572" s="1430"/>
      <c r="GBD572" s="1430"/>
      <c r="GBE572" s="1430"/>
      <c r="GBF572" s="1430"/>
      <c r="GBG572" s="1430"/>
      <c r="GBH572" s="1430"/>
      <c r="GBI572" s="1430"/>
      <c r="GBJ572" s="1430"/>
      <c r="GBK572" s="1430"/>
      <c r="GBL572" s="1430"/>
      <c r="GBM572" s="1430"/>
      <c r="GBN572" s="1430"/>
      <c r="GBO572" s="1430"/>
      <c r="GBP572" s="1430"/>
      <c r="GBQ572" s="1430"/>
      <c r="GBR572" s="1430"/>
      <c r="GBS572" s="1430"/>
      <c r="GBT572" s="1430"/>
      <c r="GBU572" s="1430"/>
      <c r="GBV572" s="1430"/>
      <c r="GBW572" s="1430"/>
      <c r="GBX572" s="1430"/>
      <c r="GBY572" s="1430"/>
      <c r="GBZ572" s="1430"/>
      <c r="GCA572" s="1430"/>
      <c r="GCB572" s="1430"/>
      <c r="GCC572" s="1430"/>
      <c r="GCD572" s="1430"/>
      <c r="GCE572" s="1430"/>
      <c r="GCF572" s="1430"/>
      <c r="GCG572" s="1430"/>
      <c r="GCH572" s="1430"/>
      <c r="GCI572" s="1430"/>
      <c r="GCJ572" s="1430"/>
      <c r="GCK572" s="1430"/>
      <c r="GCL572" s="1430"/>
      <c r="GCM572" s="1430"/>
      <c r="GCN572" s="1430"/>
      <c r="GCO572" s="1430"/>
      <c r="GCP572" s="1430"/>
      <c r="GCQ572" s="1430"/>
      <c r="GCR572" s="1430"/>
      <c r="GCS572" s="1430"/>
      <c r="GCT572" s="1430"/>
      <c r="GCU572" s="1430"/>
      <c r="GCV572" s="1430"/>
      <c r="GCW572" s="1430"/>
      <c r="GCX572" s="1430"/>
      <c r="GCY572" s="1430"/>
      <c r="GCZ572" s="1430"/>
      <c r="GDA572" s="1430"/>
      <c r="GDB572" s="1430"/>
      <c r="GDC572" s="1430"/>
      <c r="GDD572" s="1430"/>
      <c r="GDE572" s="1430"/>
      <c r="GDF572" s="1430"/>
      <c r="GDG572" s="1430"/>
      <c r="GDH572" s="1430"/>
      <c r="GDI572" s="1430"/>
      <c r="GDJ572" s="1430"/>
      <c r="GDK572" s="1430"/>
      <c r="GDL572" s="1430"/>
      <c r="GDM572" s="1430"/>
      <c r="GDN572" s="1430"/>
      <c r="GDO572" s="1430"/>
      <c r="GDP572" s="1430"/>
      <c r="GDQ572" s="1430"/>
      <c r="GDR572" s="1430"/>
      <c r="GDS572" s="1430"/>
      <c r="GDT572" s="1430"/>
      <c r="GDU572" s="1430"/>
      <c r="GDV572" s="1430"/>
      <c r="GDW572" s="1430"/>
      <c r="GDX572" s="1430"/>
      <c r="GDY572" s="1430"/>
      <c r="GDZ572" s="1430"/>
      <c r="GEA572" s="1430"/>
      <c r="GEB572" s="1430"/>
      <c r="GEC572" s="1430"/>
      <c r="GED572" s="1430"/>
      <c r="GEE572" s="1430"/>
      <c r="GEF572" s="1430"/>
      <c r="GEG572" s="1430"/>
      <c r="GEH572" s="1430"/>
      <c r="GEI572" s="1430"/>
      <c r="GEJ572" s="1430"/>
      <c r="GEK572" s="1430"/>
      <c r="GEL572" s="1430"/>
      <c r="GEM572" s="1430"/>
      <c r="GEN572" s="1430"/>
      <c r="GEO572" s="1430"/>
      <c r="GEP572" s="1430"/>
      <c r="GEQ572" s="1430"/>
      <c r="GER572" s="1430"/>
      <c r="GES572" s="1430"/>
      <c r="GET572" s="1430"/>
      <c r="GEU572" s="1430"/>
      <c r="GEV572" s="1430"/>
      <c r="GEW572" s="1430"/>
      <c r="GEX572" s="1430"/>
      <c r="GEY572" s="1430"/>
      <c r="GEZ572" s="1430"/>
      <c r="GFA572" s="1430"/>
      <c r="GFB572" s="1430"/>
      <c r="GFC572" s="1430"/>
      <c r="GFD572" s="1430"/>
      <c r="GFE572" s="1430"/>
      <c r="GFF572" s="1430"/>
      <c r="GFG572" s="1430"/>
      <c r="GFH572" s="1430"/>
      <c r="GFI572" s="1430"/>
      <c r="GFJ572" s="1430"/>
      <c r="GFK572" s="1430"/>
      <c r="GFL572" s="1430"/>
      <c r="GFM572" s="1430"/>
      <c r="GFN572" s="1430"/>
      <c r="GFO572" s="1430"/>
      <c r="GFP572" s="1430"/>
      <c r="GFQ572" s="1430"/>
      <c r="GFR572" s="1430"/>
      <c r="GFS572" s="1430"/>
      <c r="GFT572" s="1430"/>
      <c r="GFU572" s="1430"/>
      <c r="GFV572" s="1430"/>
      <c r="GFW572" s="1430"/>
      <c r="GFX572" s="1430"/>
      <c r="GFY572" s="1430"/>
      <c r="GFZ572" s="1430"/>
      <c r="GGA572" s="1430"/>
      <c r="GGB572" s="1430"/>
      <c r="GGC572" s="1430"/>
      <c r="GGD572" s="1430"/>
      <c r="GGE572" s="1430"/>
      <c r="GGF572" s="1430"/>
      <c r="GGG572" s="1430"/>
      <c r="GGH572" s="1430"/>
      <c r="GGI572" s="1430"/>
      <c r="GGJ572" s="1430"/>
      <c r="GGK572" s="1430"/>
      <c r="GGL572" s="1430"/>
      <c r="GGM572" s="1430"/>
      <c r="GGN572" s="1430"/>
      <c r="GGO572" s="1430"/>
      <c r="GGP572" s="1430"/>
      <c r="GGQ572" s="1430"/>
      <c r="GGR572" s="1430"/>
      <c r="GGS572" s="1430"/>
      <c r="GGT572" s="1430"/>
      <c r="GGU572" s="1430"/>
      <c r="GGV572" s="1430"/>
      <c r="GGW572" s="1430"/>
      <c r="GGX572" s="1430"/>
      <c r="GGY572" s="1430"/>
      <c r="GGZ572" s="1430"/>
      <c r="GHA572" s="1430"/>
      <c r="GHB572" s="1430"/>
      <c r="GHC572" s="1430"/>
      <c r="GHD572" s="1430"/>
      <c r="GHE572" s="1430"/>
      <c r="GHF572" s="1430"/>
      <c r="GHG572" s="1430"/>
      <c r="GHH572" s="1430"/>
      <c r="GHI572" s="1430"/>
      <c r="GHJ572" s="1430"/>
      <c r="GHK572" s="1430"/>
      <c r="GHL572" s="1430"/>
      <c r="GHM572" s="1430"/>
      <c r="GHN572" s="1430"/>
      <c r="GHO572" s="1430"/>
      <c r="GHP572" s="1430"/>
      <c r="GHQ572" s="1430"/>
      <c r="GHR572" s="1430"/>
      <c r="GHS572" s="1430"/>
      <c r="GHT572" s="1430"/>
      <c r="GHU572" s="1430"/>
      <c r="GHV572" s="1430"/>
      <c r="GHW572" s="1430"/>
      <c r="GHX572" s="1430"/>
      <c r="GHY572" s="1430"/>
      <c r="GHZ572" s="1430"/>
      <c r="GIA572" s="1430"/>
      <c r="GIB572" s="1430"/>
      <c r="GIC572" s="1430"/>
      <c r="GID572" s="1430"/>
      <c r="GIE572" s="1430"/>
      <c r="GIF572" s="1430"/>
      <c r="GIG572" s="1430"/>
      <c r="GIH572" s="1430"/>
      <c r="GII572" s="1430"/>
      <c r="GIJ572" s="1430"/>
      <c r="GIK572" s="1430"/>
      <c r="GIL572" s="1430"/>
      <c r="GIM572" s="1430"/>
      <c r="GIN572" s="1430"/>
      <c r="GIO572" s="1430"/>
      <c r="GIP572" s="1430"/>
      <c r="GIQ572" s="1430"/>
      <c r="GIR572" s="1430"/>
      <c r="GIS572" s="1430"/>
      <c r="GIT572" s="1430"/>
      <c r="GIU572" s="1430"/>
      <c r="GIV572" s="1430"/>
      <c r="GIW572" s="1430"/>
      <c r="GIX572" s="1430"/>
      <c r="GIY572" s="1430"/>
      <c r="GIZ572" s="1430"/>
      <c r="GJA572" s="1430"/>
      <c r="GJB572" s="1430"/>
      <c r="GJC572" s="1430"/>
      <c r="GJD572" s="1430"/>
      <c r="GJE572" s="1430"/>
      <c r="GJF572" s="1430"/>
      <c r="GJG572" s="1430"/>
      <c r="GJH572" s="1430"/>
      <c r="GJI572" s="1430"/>
      <c r="GJJ572" s="1430"/>
      <c r="GJK572" s="1430"/>
      <c r="GJL572" s="1430"/>
      <c r="GJM572" s="1430"/>
      <c r="GJN572" s="1430"/>
      <c r="GJO572" s="1430"/>
      <c r="GJP572" s="1430"/>
      <c r="GJQ572" s="1430"/>
      <c r="GJR572" s="1430"/>
      <c r="GJS572" s="1430"/>
      <c r="GJT572" s="1430"/>
      <c r="GJU572" s="1430"/>
      <c r="GJV572" s="1430"/>
      <c r="GJW572" s="1430"/>
      <c r="GJX572" s="1430"/>
      <c r="GJY572" s="1430"/>
      <c r="GJZ572" s="1430"/>
      <c r="GKA572" s="1430"/>
      <c r="GKB572" s="1430"/>
      <c r="GKC572" s="1430"/>
      <c r="GKD572" s="1430"/>
      <c r="GKE572" s="1430"/>
      <c r="GKF572" s="1430"/>
      <c r="GKG572" s="1430"/>
      <c r="GKH572" s="1430"/>
      <c r="GKI572" s="1430"/>
      <c r="GKJ572" s="1430"/>
      <c r="GKK572" s="1430"/>
      <c r="GKL572" s="1430"/>
      <c r="GKM572" s="1430"/>
      <c r="GKN572" s="1430"/>
      <c r="GKO572" s="1430"/>
      <c r="GKP572" s="1430"/>
      <c r="GKQ572" s="1430"/>
      <c r="GKR572" s="1430"/>
      <c r="GKS572" s="1430"/>
      <c r="GKT572" s="1430"/>
      <c r="GKU572" s="1430"/>
      <c r="GKV572" s="1430"/>
      <c r="GKW572" s="1430"/>
      <c r="GKX572" s="1430"/>
      <c r="GKY572" s="1430"/>
      <c r="GKZ572" s="1430"/>
      <c r="GLA572" s="1430"/>
      <c r="GLB572" s="1430"/>
      <c r="GLC572" s="1430"/>
      <c r="GLD572" s="1430"/>
      <c r="GLE572" s="1430"/>
      <c r="GLF572" s="1430"/>
      <c r="GLG572" s="1430"/>
      <c r="GLH572" s="1430"/>
      <c r="GLI572" s="1430"/>
      <c r="GLJ572" s="1430"/>
      <c r="GLK572" s="1430"/>
      <c r="GLL572" s="1430"/>
      <c r="GLM572" s="1430"/>
      <c r="GLN572" s="1430"/>
      <c r="GLO572" s="1430"/>
      <c r="GLP572" s="1430"/>
      <c r="GLQ572" s="1430"/>
      <c r="GLR572" s="1430"/>
      <c r="GLS572" s="1430"/>
      <c r="GLT572" s="1430"/>
      <c r="GLU572" s="1430"/>
      <c r="GLV572" s="1430"/>
      <c r="GLW572" s="1430"/>
      <c r="GLX572" s="1430"/>
      <c r="GLY572" s="1430"/>
      <c r="GLZ572" s="1430"/>
      <c r="GMA572" s="1430"/>
      <c r="GMB572" s="1430"/>
      <c r="GMC572" s="1430"/>
      <c r="GMD572" s="1430"/>
      <c r="GME572" s="1430"/>
      <c r="GMF572" s="1430"/>
      <c r="GMG572" s="1430"/>
      <c r="GMH572" s="1430"/>
      <c r="GMI572" s="1430"/>
      <c r="GMJ572" s="1430"/>
      <c r="GMK572" s="1430"/>
      <c r="GML572" s="1430"/>
      <c r="GMM572" s="1430"/>
      <c r="GMN572" s="1430"/>
      <c r="GMO572" s="1430"/>
      <c r="GMP572" s="1430"/>
      <c r="GMQ572" s="1430"/>
      <c r="GMR572" s="1430"/>
      <c r="GMS572" s="1430"/>
      <c r="GMT572" s="1430"/>
      <c r="GMU572" s="1430"/>
      <c r="GMV572" s="1430"/>
      <c r="GMW572" s="1430"/>
      <c r="GMX572" s="1430"/>
      <c r="GMY572" s="1430"/>
      <c r="GMZ572" s="1430"/>
      <c r="GNA572" s="1430"/>
      <c r="GNB572" s="1430"/>
      <c r="GNC572" s="1430"/>
      <c r="GND572" s="1430"/>
      <c r="GNE572" s="1430"/>
      <c r="GNF572" s="1430"/>
      <c r="GNG572" s="1430"/>
      <c r="GNH572" s="1430"/>
      <c r="GNI572" s="1430"/>
      <c r="GNJ572" s="1430"/>
      <c r="GNK572" s="1430"/>
      <c r="GNL572" s="1430"/>
      <c r="GNM572" s="1430"/>
      <c r="GNN572" s="1430"/>
      <c r="GNO572" s="1430"/>
      <c r="GNP572" s="1430"/>
      <c r="GNQ572" s="1430"/>
      <c r="GNR572" s="1430"/>
      <c r="GNS572" s="1430"/>
      <c r="GNT572" s="1430"/>
      <c r="GNU572" s="1430"/>
      <c r="GNV572" s="1430"/>
      <c r="GNW572" s="1430"/>
      <c r="GNX572" s="1430"/>
      <c r="GNY572" s="1430"/>
      <c r="GNZ572" s="1430"/>
      <c r="GOA572" s="1430"/>
      <c r="GOB572" s="1430"/>
      <c r="GOC572" s="1430"/>
      <c r="GOD572" s="1430"/>
      <c r="GOE572" s="1430"/>
      <c r="GOF572" s="1430"/>
      <c r="GOG572" s="1430"/>
      <c r="GOH572" s="1430"/>
      <c r="GOI572" s="1430"/>
      <c r="GOJ572" s="1430"/>
      <c r="GOK572" s="1430"/>
      <c r="GOL572" s="1430"/>
      <c r="GOM572" s="1430"/>
      <c r="GON572" s="1430"/>
      <c r="GOO572" s="1430"/>
      <c r="GOP572" s="1430"/>
      <c r="GOQ572" s="1430"/>
      <c r="GOR572" s="1430"/>
      <c r="GOS572" s="1430"/>
      <c r="GOT572" s="1430"/>
      <c r="GOU572" s="1430"/>
      <c r="GOV572" s="1430"/>
      <c r="GOW572" s="1430"/>
      <c r="GOX572" s="1430"/>
      <c r="GOY572" s="1430"/>
      <c r="GOZ572" s="1430"/>
      <c r="GPA572" s="1430"/>
      <c r="GPB572" s="1430"/>
      <c r="GPC572" s="1430"/>
      <c r="GPD572" s="1430"/>
      <c r="GPE572" s="1430"/>
      <c r="GPF572" s="1430"/>
      <c r="GPG572" s="1430"/>
      <c r="GPH572" s="1430"/>
      <c r="GPI572" s="1430"/>
      <c r="GPJ572" s="1430"/>
      <c r="GPK572" s="1430"/>
      <c r="GPL572" s="1430"/>
      <c r="GPM572" s="1430"/>
      <c r="GPN572" s="1430"/>
      <c r="GPO572" s="1430"/>
      <c r="GPP572" s="1430"/>
      <c r="GPQ572" s="1430"/>
      <c r="GPR572" s="1430"/>
      <c r="GPS572" s="1430"/>
      <c r="GPT572" s="1430"/>
      <c r="GPU572" s="1430"/>
      <c r="GPV572" s="1430"/>
      <c r="GPW572" s="1430"/>
      <c r="GPX572" s="1430"/>
      <c r="GPY572" s="1430"/>
      <c r="GPZ572" s="1430"/>
      <c r="GQA572" s="1430"/>
      <c r="GQB572" s="1430"/>
      <c r="GQC572" s="1430"/>
      <c r="GQD572" s="1430"/>
      <c r="GQE572" s="1430"/>
      <c r="GQF572" s="1430"/>
      <c r="GQG572" s="1430"/>
      <c r="GQH572" s="1430"/>
      <c r="GQI572" s="1430"/>
      <c r="GQJ572" s="1430"/>
      <c r="GQK572" s="1430"/>
      <c r="GQL572" s="1430"/>
      <c r="GQM572" s="1430"/>
      <c r="GQN572" s="1430"/>
      <c r="GQO572" s="1430"/>
      <c r="GQP572" s="1430"/>
      <c r="GQQ572" s="1430"/>
      <c r="GQR572" s="1430"/>
      <c r="GQS572" s="1430"/>
      <c r="GQT572" s="1430"/>
      <c r="GQU572" s="1430"/>
      <c r="GQV572" s="1430"/>
      <c r="GQW572" s="1430"/>
      <c r="GQX572" s="1430"/>
      <c r="GQY572" s="1430"/>
      <c r="GQZ572" s="1430"/>
      <c r="GRA572" s="1430"/>
      <c r="GRB572" s="1430"/>
      <c r="GRC572" s="1430"/>
      <c r="GRD572" s="1430"/>
      <c r="GRE572" s="1430"/>
      <c r="GRF572" s="1430"/>
      <c r="GRG572" s="1430"/>
      <c r="GRH572" s="1430"/>
      <c r="GRI572" s="1430"/>
      <c r="GRJ572" s="1430"/>
      <c r="GRK572" s="1430"/>
      <c r="GRL572" s="1430"/>
      <c r="GRM572" s="1430"/>
      <c r="GRN572" s="1430"/>
      <c r="GRO572" s="1430"/>
      <c r="GRP572" s="1430"/>
      <c r="GRQ572" s="1430"/>
      <c r="GRR572" s="1430"/>
      <c r="GRS572" s="1430"/>
      <c r="GRT572" s="1430"/>
      <c r="GRU572" s="1430"/>
      <c r="GRV572" s="1430"/>
      <c r="GRW572" s="1430"/>
      <c r="GRX572" s="1430"/>
      <c r="GRY572" s="1430"/>
      <c r="GRZ572" s="1430"/>
      <c r="GSA572" s="1430"/>
      <c r="GSB572" s="1430"/>
      <c r="GSC572" s="1430"/>
      <c r="GSD572" s="1430"/>
      <c r="GSE572" s="1430"/>
      <c r="GSF572" s="1430"/>
      <c r="GSG572" s="1430"/>
      <c r="GSH572" s="1430"/>
      <c r="GSI572" s="1430"/>
      <c r="GSJ572" s="1430"/>
      <c r="GSK572" s="1430"/>
      <c r="GSL572" s="1430"/>
      <c r="GSM572" s="1430"/>
      <c r="GSN572" s="1430"/>
      <c r="GSO572" s="1430"/>
      <c r="GSP572" s="1430"/>
      <c r="GSQ572" s="1430"/>
      <c r="GSR572" s="1430"/>
      <c r="GSS572" s="1430"/>
      <c r="GST572" s="1430"/>
      <c r="GSU572" s="1430"/>
      <c r="GSV572" s="1430"/>
      <c r="GSW572" s="1430"/>
      <c r="GSX572" s="1430"/>
      <c r="GSY572" s="1430"/>
      <c r="GSZ572" s="1430"/>
      <c r="GTA572" s="1430"/>
      <c r="GTB572" s="1430"/>
      <c r="GTC572" s="1430"/>
      <c r="GTD572" s="1430"/>
      <c r="GTE572" s="1430"/>
      <c r="GTF572" s="1430"/>
      <c r="GTG572" s="1430"/>
      <c r="GTH572" s="1430"/>
      <c r="GTI572" s="1430"/>
      <c r="GTJ572" s="1430"/>
      <c r="GTK572" s="1430"/>
      <c r="GTL572" s="1430"/>
      <c r="GTM572" s="1430"/>
      <c r="GTN572" s="1430"/>
      <c r="GTO572" s="1430"/>
      <c r="GTP572" s="1430"/>
      <c r="GTQ572" s="1430"/>
      <c r="GTR572" s="1430"/>
      <c r="GTS572" s="1430"/>
      <c r="GTT572" s="1430"/>
      <c r="GTU572" s="1430"/>
      <c r="GTV572" s="1430"/>
      <c r="GTW572" s="1430"/>
      <c r="GTX572" s="1430"/>
      <c r="GTY572" s="1430"/>
      <c r="GTZ572" s="1430"/>
      <c r="GUA572" s="1430"/>
      <c r="GUB572" s="1430"/>
      <c r="GUC572" s="1430"/>
      <c r="GUD572" s="1430"/>
      <c r="GUE572" s="1430"/>
      <c r="GUF572" s="1430"/>
      <c r="GUG572" s="1430"/>
      <c r="GUH572" s="1430"/>
      <c r="GUI572" s="1430"/>
      <c r="GUJ572" s="1430"/>
      <c r="GUK572" s="1430"/>
      <c r="GUL572" s="1430"/>
      <c r="GUM572" s="1430"/>
      <c r="GUN572" s="1430"/>
      <c r="GUO572" s="1430"/>
      <c r="GUP572" s="1430"/>
      <c r="GUQ572" s="1430"/>
      <c r="GUR572" s="1430"/>
      <c r="GUS572" s="1430"/>
      <c r="GUT572" s="1430"/>
      <c r="GUU572" s="1430"/>
      <c r="GUV572" s="1430"/>
      <c r="GUW572" s="1430"/>
      <c r="GUX572" s="1430"/>
      <c r="GUY572" s="1430"/>
      <c r="GUZ572" s="1430"/>
      <c r="GVA572" s="1430"/>
      <c r="GVB572" s="1430"/>
      <c r="GVC572" s="1430"/>
      <c r="GVD572" s="1430"/>
      <c r="GVE572" s="1430"/>
      <c r="GVF572" s="1430"/>
      <c r="GVG572" s="1430"/>
      <c r="GVH572" s="1430"/>
      <c r="GVI572" s="1430"/>
      <c r="GVJ572" s="1430"/>
      <c r="GVK572" s="1430"/>
      <c r="GVL572" s="1430"/>
      <c r="GVM572" s="1430"/>
      <c r="GVN572" s="1430"/>
      <c r="GVO572" s="1430"/>
      <c r="GVP572" s="1430"/>
      <c r="GVQ572" s="1430"/>
      <c r="GVR572" s="1430"/>
      <c r="GVS572" s="1430"/>
      <c r="GVT572" s="1430"/>
      <c r="GVU572" s="1430"/>
      <c r="GVV572" s="1430"/>
      <c r="GVW572" s="1430"/>
      <c r="GVX572" s="1430"/>
      <c r="GVY572" s="1430"/>
      <c r="GVZ572" s="1430"/>
      <c r="GWA572" s="1430"/>
      <c r="GWB572" s="1430"/>
      <c r="GWC572" s="1430"/>
      <c r="GWD572" s="1430"/>
      <c r="GWE572" s="1430"/>
      <c r="GWF572" s="1430"/>
      <c r="GWG572" s="1430"/>
      <c r="GWH572" s="1430"/>
      <c r="GWI572" s="1430"/>
      <c r="GWJ572" s="1430"/>
      <c r="GWK572" s="1430"/>
      <c r="GWL572" s="1430"/>
      <c r="GWM572" s="1430"/>
      <c r="GWN572" s="1430"/>
      <c r="GWO572" s="1430"/>
      <c r="GWP572" s="1430"/>
      <c r="GWQ572" s="1430"/>
      <c r="GWR572" s="1430"/>
      <c r="GWS572" s="1430"/>
      <c r="GWT572" s="1430"/>
      <c r="GWU572" s="1430"/>
      <c r="GWV572" s="1430"/>
      <c r="GWW572" s="1430"/>
      <c r="GWX572" s="1430"/>
      <c r="GWY572" s="1430"/>
      <c r="GWZ572" s="1430"/>
      <c r="GXA572" s="1430"/>
      <c r="GXB572" s="1430"/>
      <c r="GXC572" s="1430"/>
      <c r="GXD572" s="1430"/>
      <c r="GXE572" s="1430"/>
      <c r="GXF572" s="1430"/>
      <c r="GXG572" s="1430"/>
      <c r="GXH572" s="1430"/>
      <c r="GXI572" s="1430"/>
      <c r="GXJ572" s="1430"/>
      <c r="GXK572" s="1430"/>
      <c r="GXL572" s="1430"/>
      <c r="GXM572" s="1430"/>
      <c r="GXN572" s="1430"/>
      <c r="GXO572" s="1430"/>
      <c r="GXP572" s="1430"/>
      <c r="GXQ572" s="1430"/>
      <c r="GXR572" s="1430"/>
      <c r="GXS572" s="1430"/>
      <c r="GXT572" s="1430"/>
      <c r="GXU572" s="1430"/>
      <c r="GXV572" s="1430"/>
      <c r="GXW572" s="1430"/>
      <c r="GXX572" s="1430"/>
      <c r="GXY572" s="1430"/>
      <c r="GXZ572" s="1430"/>
      <c r="GYA572" s="1430"/>
      <c r="GYB572" s="1430"/>
      <c r="GYC572" s="1430"/>
      <c r="GYD572" s="1430"/>
      <c r="GYE572" s="1430"/>
      <c r="GYF572" s="1430"/>
      <c r="GYG572" s="1430"/>
      <c r="GYH572" s="1430"/>
      <c r="GYI572" s="1430"/>
      <c r="GYJ572" s="1430"/>
      <c r="GYK572" s="1430"/>
      <c r="GYL572" s="1430"/>
      <c r="GYM572" s="1430"/>
      <c r="GYN572" s="1430"/>
      <c r="GYO572" s="1430"/>
      <c r="GYP572" s="1430"/>
      <c r="GYQ572" s="1430"/>
      <c r="GYR572" s="1430"/>
      <c r="GYS572" s="1430"/>
      <c r="GYT572" s="1430"/>
      <c r="GYU572" s="1430"/>
      <c r="GYV572" s="1430"/>
      <c r="GYW572" s="1430"/>
      <c r="GYX572" s="1430"/>
      <c r="GYY572" s="1430"/>
      <c r="GYZ572" s="1430"/>
      <c r="GZA572" s="1430"/>
      <c r="GZB572" s="1430"/>
      <c r="GZC572" s="1430"/>
      <c r="GZD572" s="1430"/>
      <c r="GZE572" s="1430"/>
      <c r="GZF572" s="1430"/>
      <c r="GZG572" s="1430"/>
      <c r="GZH572" s="1430"/>
      <c r="GZI572" s="1430"/>
      <c r="GZJ572" s="1430"/>
      <c r="GZK572" s="1430"/>
      <c r="GZL572" s="1430"/>
      <c r="GZM572" s="1430"/>
      <c r="GZN572" s="1430"/>
      <c r="GZO572" s="1430"/>
      <c r="GZP572" s="1430"/>
      <c r="GZQ572" s="1430"/>
      <c r="GZR572" s="1430"/>
      <c r="GZS572" s="1430"/>
      <c r="GZT572" s="1430"/>
      <c r="GZU572" s="1430"/>
      <c r="GZV572" s="1430"/>
      <c r="GZW572" s="1430"/>
      <c r="GZX572" s="1430"/>
      <c r="GZY572" s="1430"/>
      <c r="GZZ572" s="1430"/>
      <c r="HAA572" s="1430"/>
      <c r="HAB572" s="1430"/>
      <c r="HAC572" s="1430"/>
      <c r="HAD572" s="1430"/>
      <c r="HAE572" s="1430"/>
      <c r="HAF572" s="1430"/>
      <c r="HAG572" s="1430"/>
      <c r="HAH572" s="1430"/>
      <c r="HAI572" s="1430"/>
      <c r="HAJ572" s="1430"/>
      <c r="HAK572" s="1430"/>
      <c r="HAL572" s="1430"/>
      <c r="HAM572" s="1430"/>
      <c r="HAN572" s="1430"/>
      <c r="HAO572" s="1430"/>
      <c r="HAP572" s="1430"/>
      <c r="HAQ572" s="1430"/>
      <c r="HAR572" s="1430"/>
      <c r="HAS572" s="1430"/>
      <c r="HAT572" s="1430"/>
      <c r="HAU572" s="1430"/>
      <c r="HAV572" s="1430"/>
      <c r="HAW572" s="1430"/>
      <c r="HAX572" s="1430"/>
      <c r="HAY572" s="1430"/>
      <c r="HAZ572" s="1430"/>
      <c r="HBA572" s="1430"/>
      <c r="HBB572" s="1430"/>
      <c r="HBC572" s="1430"/>
      <c r="HBD572" s="1430"/>
      <c r="HBE572" s="1430"/>
      <c r="HBF572" s="1430"/>
      <c r="HBG572" s="1430"/>
      <c r="HBH572" s="1430"/>
      <c r="HBI572" s="1430"/>
      <c r="HBJ572" s="1430"/>
      <c r="HBK572" s="1430"/>
      <c r="HBL572" s="1430"/>
      <c r="HBM572" s="1430"/>
      <c r="HBN572" s="1430"/>
      <c r="HBO572" s="1430"/>
      <c r="HBP572" s="1430"/>
      <c r="HBQ572" s="1430"/>
      <c r="HBR572" s="1430"/>
      <c r="HBS572" s="1430"/>
      <c r="HBT572" s="1430"/>
      <c r="HBU572" s="1430"/>
      <c r="HBV572" s="1430"/>
      <c r="HBW572" s="1430"/>
      <c r="HBX572" s="1430"/>
      <c r="HBY572" s="1430"/>
      <c r="HBZ572" s="1430"/>
      <c r="HCA572" s="1430"/>
      <c r="HCB572" s="1430"/>
      <c r="HCC572" s="1430"/>
      <c r="HCD572" s="1430"/>
      <c r="HCE572" s="1430"/>
      <c r="HCF572" s="1430"/>
      <c r="HCG572" s="1430"/>
      <c r="HCH572" s="1430"/>
      <c r="HCI572" s="1430"/>
      <c r="HCJ572" s="1430"/>
      <c r="HCK572" s="1430"/>
      <c r="HCL572" s="1430"/>
      <c r="HCM572" s="1430"/>
      <c r="HCN572" s="1430"/>
      <c r="HCO572" s="1430"/>
      <c r="HCP572" s="1430"/>
      <c r="HCQ572" s="1430"/>
      <c r="HCR572" s="1430"/>
      <c r="HCS572" s="1430"/>
      <c r="HCT572" s="1430"/>
      <c r="HCU572" s="1430"/>
      <c r="HCV572" s="1430"/>
      <c r="HCW572" s="1430"/>
      <c r="HCX572" s="1430"/>
      <c r="HCY572" s="1430"/>
      <c r="HCZ572" s="1430"/>
      <c r="HDA572" s="1430"/>
      <c r="HDB572" s="1430"/>
      <c r="HDC572" s="1430"/>
      <c r="HDD572" s="1430"/>
      <c r="HDE572" s="1430"/>
      <c r="HDF572" s="1430"/>
      <c r="HDG572" s="1430"/>
      <c r="HDH572" s="1430"/>
      <c r="HDI572" s="1430"/>
      <c r="HDJ572" s="1430"/>
      <c r="HDK572" s="1430"/>
      <c r="HDL572" s="1430"/>
      <c r="HDM572" s="1430"/>
      <c r="HDN572" s="1430"/>
      <c r="HDO572" s="1430"/>
      <c r="HDP572" s="1430"/>
      <c r="HDQ572" s="1430"/>
      <c r="HDR572" s="1430"/>
      <c r="HDS572" s="1430"/>
      <c r="HDT572" s="1430"/>
      <c r="HDU572" s="1430"/>
      <c r="HDV572" s="1430"/>
      <c r="HDW572" s="1430"/>
      <c r="HDX572" s="1430"/>
      <c r="HDY572" s="1430"/>
      <c r="HDZ572" s="1430"/>
      <c r="HEA572" s="1430"/>
      <c r="HEB572" s="1430"/>
      <c r="HEC572" s="1430"/>
      <c r="HED572" s="1430"/>
      <c r="HEE572" s="1430"/>
      <c r="HEF572" s="1430"/>
      <c r="HEG572" s="1430"/>
      <c r="HEH572" s="1430"/>
      <c r="HEI572" s="1430"/>
      <c r="HEJ572" s="1430"/>
      <c r="HEK572" s="1430"/>
      <c r="HEL572" s="1430"/>
      <c r="HEM572" s="1430"/>
      <c r="HEN572" s="1430"/>
      <c r="HEO572" s="1430"/>
      <c r="HEP572" s="1430"/>
      <c r="HEQ572" s="1430"/>
      <c r="HER572" s="1430"/>
      <c r="HES572" s="1430"/>
      <c r="HET572" s="1430"/>
      <c r="HEU572" s="1430"/>
      <c r="HEV572" s="1430"/>
      <c r="HEW572" s="1430"/>
      <c r="HEX572" s="1430"/>
      <c r="HEY572" s="1430"/>
      <c r="HEZ572" s="1430"/>
      <c r="HFA572" s="1430"/>
      <c r="HFB572" s="1430"/>
      <c r="HFC572" s="1430"/>
      <c r="HFD572" s="1430"/>
      <c r="HFE572" s="1430"/>
      <c r="HFF572" s="1430"/>
      <c r="HFG572" s="1430"/>
      <c r="HFH572" s="1430"/>
      <c r="HFI572" s="1430"/>
      <c r="HFJ572" s="1430"/>
      <c r="HFK572" s="1430"/>
      <c r="HFL572" s="1430"/>
      <c r="HFM572" s="1430"/>
      <c r="HFN572" s="1430"/>
      <c r="HFO572" s="1430"/>
      <c r="HFP572" s="1430"/>
      <c r="HFQ572" s="1430"/>
      <c r="HFR572" s="1430"/>
      <c r="HFS572" s="1430"/>
      <c r="HFT572" s="1430"/>
      <c r="HFU572" s="1430"/>
      <c r="HFV572" s="1430"/>
      <c r="HFW572" s="1430"/>
      <c r="HFX572" s="1430"/>
      <c r="HFY572" s="1430"/>
      <c r="HFZ572" s="1430"/>
      <c r="HGA572" s="1430"/>
      <c r="HGB572" s="1430"/>
      <c r="HGC572" s="1430"/>
      <c r="HGD572" s="1430"/>
      <c r="HGE572" s="1430"/>
      <c r="HGF572" s="1430"/>
      <c r="HGG572" s="1430"/>
      <c r="HGH572" s="1430"/>
      <c r="HGI572" s="1430"/>
      <c r="HGJ572" s="1430"/>
      <c r="HGK572" s="1430"/>
      <c r="HGL572" s="1430"/>
      <c r="HGM572" s="1430"/>
      <c r="HGN572" s="1430"/>
      <c r="HGO572" s="1430"/>
      <c r="HGP572" s="1430"/>
      <c r="HGQ572" s="1430"/>
      <c r="HGR572" s="1430"/>
      <c r="HGS572" s="1430"/>
      <c r="HGT572" s="1430"/>
      <c r="HGU572" s="1430"/>
      <c r="HGV572" s="1430"/>
      <c r="HGW572" s="1430"/>
      <c r="HGX572" s="1430"/>
      <c r="HGY572" s="1430"/>
      <c r="HGZ572" s="1430"/>
      <c r="HHA572" s="1430"/>
      <c r="HHB572" s="1430"/>
      <c r="HHC572" s="1430"/>
      <c r="HHD572" s="1430"/>
      <c r="HHE572" s="1430"/>
      <c r="HHF572" s="1430"/>
      <c r="HHG572" s="1430"/>
      <c r="HHH572" s="1430"/>
      <c r="HHI572" s="1430"/>
      <c r="HHJ572" s="1430"/>
      <c r="HHK572" s="1430"/>
      <c r="HHL572" s="1430"/>
      <c r="HHM572" s="1430"/>
      <c r="HHN572" s="1430"/>
      <c r="HHO572" s="1430"/>
      <c r="HHP572" s="1430"/>
      <c r="HHQ572" s="1430"/>
      <c r="HHR572" s="1430"/>
      <c r="HHS572" s="1430"/>
      <c r="HHT572" s="1430"/>
      <c r="HHU572" s="1430"/>
      <c r="HHV572" s="1430"/>
      <c r="HHW572" s="1430"/>
      <c r="HHX572" s="1430"/>
      <c r="HHY572" s="1430"/>
      <c r="HHZ572" s="1430"/>
      <c r="HIA572" s="1430"/>
      <c r="HIB572" s="1430"/>
      <c r="HIC572" s="1430"/>
      <c r="HID572" s="1430"/>
      <c r="HIE572" s="1430"/>
      <c r="HIF572" s="1430"/>
      <c r="HIG572" s="1430"/>
      <c r="HIH572" s="1430"/>
      <c r="HII572" s="1430"/>
      <c r="HIJ572" s="1430"/>
      <c r="HIK572" s="1430"/>
      <c r="HIL572" s="1430"/>
      <c r="HIM572" s="1430"/>
      <c r="HIN572" s="1430"/>
      <c r="HIO572" s="1430"/>
      <c r="HIP572" s="1430"/>
      <c r="HIQ572" s="1430"/>
      <c r="HIR572" s="1430"/>
      <c r="HIS572" s="1430"/>
      <c r="HIT572" s="1430"/>
      <c r="HIU572" s="1430"/>
      <c r="HIV572" s="1430"/>
      <c r="HIW572" s="1430"/>
      <c r="HIX572" s="1430"/>
      <c r="HIY572" s="1430"/>
      <c r="HIZ572" s="1430"/>
      <c r="HJA572" s="1430"/>
      <c r="HJB572" s="1430"/>
      <c r="HJC572" s="1430"/>
      <c r="HJD572" s="1430"/>
      <c r="HJE572" s="1430"/>
      <c r="HJF572" s="1430"/>
      <c r="HJG572" s="1430"/>
      <c r="HJH572" s="1430"/>
      <c r="HJI572" s="1430"/>
      <c r="HJJ572" s="1430"/>
      <c r="HJK572" s="1430"/>
      <c r="HJL572" s="1430"/>
      <c r="HJM572" s="1430"/>
      <c r="HJN572" s="1430"/>
      <c r="HJO572" s="1430"/>
      <c r="HJP572" s="1430"/>
      <c r="HJQ572" s="1430"/>
      <c r="HJR572" s="1430"/>
      <c r="HJS572" s="1430"/>
      <c r="HJT572" s="1430"/>
      <c r="HJU572" s="1430"/>
      <c r="HJV572" s="1430"/>
      <c r="HJW572" s="1430"/>
      <c r="HJX572" s="1430"/>
      <c r="HJY572" s="1430"/>
      <c r="HJZ572" s="1430"/>
      <c r="HKA572" s="1430"/>
      <c r="HKB572" s="1430"/>
      <c r="HKC572" s="1430"/>
      <c r="HKD572" s="1430"/>
      <c r="HKE572" s="1430"/>
      <c r="HKF572" s="1430"/>
      <c r="HKG572" s="1430"/>
      <c r="HKH572" s="1430"/>
      <c r="HKI572" s="1430"/>
      <c r="HKJ572" s="1430"/>
      <c r="HKK572" s="1430"/>
      <c r="HKL572" s="1430"/>
      <c r="HKM572" s="1430"/>
      <c r="HKN572" s="1430"/>
      <c r="HKO572" s="1430"/>
      <c r="HKP572" s="1430"/>
      <c r="HKQ572" s="1430"/>
      <c r="HKR572" s="1430"/>
      <c r="HKS572" s="1430"/>
      <c r="HKT572" s="1430"/>
      <c r="HKU572" s="1430"/>
      <c r="HKV572" s="1430"/>
      <c r="HKW572" s="1430"/>
      <c r="HKX572" s="1430"/>
      <c r="HKY572" s="1430"/>
      <c r="HKZ572" s="1430"/>
      <c r="HLA572" s="1430"/>
      <c r="HLB572" s="1430"/>
      <c r="HLC572" s="1430"/>
      <c r="HLD572" s="1430"/>
      <c r="HLE572" s="1430"/>
      <c r="HLF572" s="1430"/>
      <c r="HLG572" s="1430"/>
      <c r="HLH572" s="1430"/>
      <c r="HLI572" s="1430"/>
      <c r="HLJ572" s="1430"/>
      <c r="HLK572" s="1430"/>
      <c r="HLL572" s="1430"/>
      <c r="HLM572" s="1430"/>
      <c r="HLN572" s="1430"/>
      <c r="HLO572" s="1430"/>
      <c r="HLP572" s="1430"/>
      <c r="HLQ572" s="1430"/>
      <c r="HLR572" s="1430"/>
      <c r="HLS572" s="1430"/>
      <c r="HLT572" s="1430"/>
      <c r="HLU572" s="1430"/>
      <c r="HLV572" s="1430"/>
      <c r="HLW572" s="1430"/>
      <c r="HLX572" s="1430"/>
      <c r="HLY572" s="1430"/>
      <c r="HLZ572" s="1430"/>
      <c r="HMA572" s="1430"/>
      <c r="HMB572" s="1430"/>
      <c r="HMC572" s="1430"/>
      <c r="HMD572" s="1430"/>
      <c r="HME572" s="1430"/>
      <c r="HMF572" s="1430"/>
      <c r="HMG572" s="1430"/>
      <c r="HMH572" s="1430"/>
      <c r="HMI572" s="1430"/>
      <c r="HMJ572" s="1430"/>
      <c r="HMK572" s="1430"/>
      <c r="HML572" s="1430"/>
      <c r="HMM572" s="1430"/>
      <c r="HMN572" s="1430"/>
      <c r="HMO572" s="1430"/>
      <c r="HMP572" s="1430"/>
      <c r="HMQ572" s="1430"/>
      <c r="HMR572" s="1430"/>
      <c r="HMS572" s="1430"/>
      <c r="HMT572" s="1430"/>
      <c r="HMU572" s="1430"/>
      <c r="HMV572" s="1430"/>
      <c r="HMW572" s="1430"/>
      <c r="HMX572" s="1430"/>
      <c r="HMY572" s="1430"/>
      <c r="HMZ572" s="1430"/>
      <c r="HNA572" s="1430"/>
      <c r="HNB572" s="1430"/>
      <c r="HNC572" s="1430"/>
      <c r="HND572" s="1430"/>
      <c r="HNE572" s="1430"/>
      <c r="HNF572" s="1430"/>
      <c r="HNG572" s="1430"/>
      <c r="HNH572" s="1430"/>
      <c r="HNI572" s="1430"/>
      <c r="HNJ572" s="1430"/>
      <c r="HNK572" s="1430"/>
      <c r="HNL572" s="1430"/>
      <c r="HNM572" s="1430"/>
      <c r="HNN572" s="1430"/>
      <c r="HNO572" s="1430"/>
      <c r="HNP572" s="1430"/>
      <c r="HNQ572" s="1430"/>
      <c r="HNR572" s="1430"/>
      <c r="HNS572" s="1430"/>
      <c r="HNT572" s="1430"/>
      <c r="HNU572" s="1430"/>
      <c r="HNV572" s="1430"/>
      <c r="HNW572" s="1430"/>
      <c r="HNX572" s="1430"/>
      <c r="HNY572" s="1430"/>
      <c r="HNZ572" s="1430"/>
      <c r="HOA572" s="1430"/>
      <c r="HOB572" s="1430"/>
      <c r="HOC572" s="1430"/>
      <c r="HOD572" s="1430"/>
      <c r="HOE572" s="1430"/>
      <c r="HOF572" s="1430"/>
      <c r="HOG572" s="1430"/>
      <c r="HOH572" s="1430"/>
      <c r="HOI572" s="1430"/>
      <c r="HOJ572" s="1430"/>
      <c r="HOK572" s="1430"/>
      <c r="HOL572" s="1430"/>
      <c r="HOM572" s="1430"/>
      <c r="HON572" s="1430"/>
      <c r="HOO572" s="1430"/>
      <c r="HOP572" s="1430"/>
      <c r="HOQ572" s="1430"/>
      <c r="HOR572" s="1430"/>
      <c r="HOS572" s="1430"/>
      <c r="HOT572" s="1430"/>
      <c r="HOU572" s="1430"/>
      <c r="HOV572" s="1430"/>
      <c r="HOW572" s="1430"/>
      <c r="HOX572" s="1430"/>
      <c r="HOY572" s="1430"/>
      <c r="HOZ572" s="1430"/>
      <c r="HPA572" s="1430"/>
      <c r="HPB572" s="1430"/>
      <c r="HPC572" s="1430"/>
      <c r="HPD572" s="1430"/>
      <c r="HPE572" s="1430"/>
      <c r="HPF572" s="1430"/>
      <c r="HPG572" s="1430"/>
      <c r="HPH572" s="1430"/>
      <c r="HPI572" s="1430"/>
      <c r="HPJ572" s="1430"/>
      <c r="HPK572" s="1430"/>
      <c r="HPL572" s="1430"/>
      <c r="HPM572" s="1430"/>
      <c r="HPN572" s="1430"/>
      <c r="HPO572" s="1430"/>
      <c r="HPP572" s="1430"/>
      <c r="HPQ572" s="1430"/>
      <c r="HPR572" s="1430"/>
      <c r="HPS572" s="1430"/>
      <c r="HPT572" s="1430"/>
      <c r="HPU572" s="1430"/>
      <c r="HPV572" s="1430"/>
      <c r="HPW572" s="1430"/>
      <c r="HPX572" s="1430"/>
      <c r="HPY572" s="1430"/>
      <c r="HPZ572" s="1430"/>
      <c r="HQA572" s="1430"/>
      <c r="HQB572" s="1430"/>
      <c r="HQC572" s="1430"/>
      <c r="HQD572" s="1430"/>
      <c r="HQE572" s="1430"/>
      <c r="HQF572" s="1430"/>
      <c r="HQG572" s="1430"/>
      <c r="HQH572" s="1430"/>
      <c r="HQI572" s="1430"/>
      <c r="HQJ572" s="1430"/>
      <c r="HQK572" s="1430"/>
      <c r="HQL572" s="1430"/>
      <c r="HQM572" s="1430"/>
      <c r="HQN572" s="1430"/>
      <c r="HQO572" s="1430"/>
      <c r="HQP572" s="1430"/>
      <c r="HQQ572" s="1430"/>
      <c r="HQR572" s="1430"/>
      <c r="HQS572" s="1430"/>
      <c r="HQT572" s="1430"/>
      <c r="HQU572" s="1430"/>
      <c r="HQV572" s="1430"/>
      <c r="HQW572" s="1430"/>
      <c r="HQX572" s="1430"/>
      <c r="HQY572" s="1430"/>
      <c r="HQZ572" s="1430"/>
      <c r="HRA572" s="1430"/>
      <c r="HRB572" s="1430"/>
      <c r="HRC572" s="1430"/>
      <c r="HRD572" s="1430"/>
      <c r="HRE572" s="1430"/>
      <c r="HRF572" s="1430"/>
      <c r="HRG572" s="1430"/>
      <c r="HRH572" s="1430"/>
      <c r="HRI572" s="1430"/>
      <c r="HRJ572" s="1430"/>
      <c r="HRK572" s="1430"/>
      <c r="HRL572" s="1430"/>
      <c r="HRM572" s="1430"/>
      <c r="HRN572" s="1430"/>
      <c r="HRO572" s="1430"/>
      <c r="HRP572" s="1430"/>
      <c r="HRQ572" s="1430"/>
      <c r="HRR572" s="1430"/>
      <c r="HRS572" s="1430"/>
      <c r="HRT572" s="1430"/>
      <c r="HRU572" s="1430"/>
      <c r="HRV572" s="1430"/>
      <c r="HRW572" s="1430"/>
      <c r="HRX572" s="1430"/>
      <c r="HRY572" s="1430"/>
      <c r="HRZ572" s="1430"/>
      <c r="HSA572" s="1430"/>
      <c r="HSB572" s="1430"/>
      <c r="HSC572" s="1430"/>
      <c r="HSD572" s="1430"/>
      <c r="HSE572" s="1430"/>
      <c r="HSF572" s="1430"/>
      <c r="HSG572" s="1430"/>
      <c r="HSH572" s="1430"/>
      <c r="HSI572" s="1430"/>
      <c r="HSJ572" s="1430"/>
      <c r="HSK572" s="1430"/>
      <c r="HSL572" s="1430"/>
      <c r="HSM572" s="1430"/>
      <c r="HSN572" s="1430"/>
      <c r="HSO572" s="1430"/>
      <c r="HSP572" s="1430"/>
      <c r="HSQ572" s="1430"/>
      <c r="HSR572" s="1430"/>
      <c r="HSS572" s="1430"/>
      <c r="HST572" s="1430"/>
      <c r="HSU572" s="1430"/>
      <c r="HSV572" s="1430"/>
      <c r="HSW572" s="1430"/>
      <c r="HSX572" s="1430"/>
      <c r="HSY572" s="1430"/>
      <c r="HSZ572" s="1430"/>
      <c r="HTA572" s="1430"/>
      <c r="HTB572" s="1430"/>
      <c r="HTC572" s="1430"/>
      <c r="HTD572" s="1430"/>
      <c r="HTE572" s="1430"/>
      <c r="HTF572" s="1430"/>
      <c r="HTG572" s="1430"/>
      <c r="HTH572" s="1430"/>
      <c r="HTI572" s="1430"/>
      <c r="HTJ572" s="1430"/>
      <c r="HTK572" s="1430"/>
      <c r="HTL572" s="1430"/>
      <c r="HTM572" s="1430"/>
      <c r="HTN572" s="1430"/>
      <c r="HTO572" s="1430"/>
      <c r="HTP572" s="1430"/>
      <c r="HTQ572" s="1430"/>
      <c r="HTR572" s="1430"/>
      <c r="HTS572" s="1430"/>
      <c r="HTT572" s="1430"/>
      <c r="HTU572" s="1430"/>
      <c r="HTV572" s="1430"/>
      <c r="HTW572" s="1430"/>
      <c r="HTX572" s="1430"/>
      <c r="HTY572" s="1430"/>
      <c r="HTZ572" s="1430"/>
      <c r="HUA572" s="1430"/>
      <c r="HUB572" s="1430"/>
      <c r="HUC572" s="1430"/>
      <c r="HUD572" s="1430"/>
      <c r="HUE572" s="1430"/>
      <c r="HUF572" s="1430"/>
      <c r="HUG572" s="1430"/>
      <c r="HUH572" s="1430"/>
      <c r="HUI572" s="1430"/>
      <c r="HUJ572" s="1430"/>
      <c r="HUK572" s="1430"/>
      <c r="HUL572" s="1430"/>
      <c r="HUM572" s="1430"/>
      <c r="HUN572" s="1430"/>
      <c r="HUO572" s="1430"/>
      <c r="HUP572" s="1430"/>
      <c r="HUQ572" s="1430"/>
      <c r="HUR572" s="1430"/>
      <c r="HUS572" s="1430"/>
      <c r="HUT572" s="1430"/>
      <c r="HUU572" s="1430"/>
      <c r="HUV572" s="1430"/>
      <c r="HUW572" s="1430"/>
      <c r="HUX572" s="1430"/>
      <c r="HUY572" s="1430"/>
      <c r="HUZ572" s="1430"/>
      <c r="HVA572" s="1430"/>
      <c r="HVB572" s="1430"/>
      <c r="HVC572" s="1430"/>
      <c r="HVD572" s="1430"/>
      <c r="HVE572" s="1430"/>
      <c r="HVF572" s="1430"/>
      <c r="HVG572" s="1430"/>
      <c r="HVH572" s="1430"/>
      <c r="HVI572" s="1430"/>
      <c r="HVJ572" s="1430"/>
      <c r="HVK572" s="1430"/>
      <c r="HVL572" s="1430"/>
      <c r="HVM572" s="1430"/>
      <c r="HVN572" s="1430"/>
      <c r="HVO572" s="1430"/>
      <c r="HVP572" s="1430"/>
      <c r="HVQ572" s="1430"/>
      <c r="HVR572" s="1430"/>
      <c r="HVS572" s="1430"/>
      <c r="HVT572" s="1430"/>
      <c r="HVU572" s="1430"/>
      <c r="HVV572" s="1430"/>
      <c r="HVW572" s="1430"/>
      <c r="HVX572" s="1430"/>
      <c r="HVY572" s="1430"/>
      <c r="HVZ572" s="1430"/>
      <c r="HWA572" s="1430"/>
      <c r="HWB572" s="1430"/>
      <c r="HWC572" s="1430"/>
      <c r="HWD572" s="1430"/>
      <c r="HWE572" s="1430"/>
      <c r="HWF572" s="1430"/>
      <c r="HWG572" s="1430"/>
      <c r="HWH572" s="1430"/>
      <c r="HWI572" s="1430"/>
      <c r="HWJ572" s="1430"/>
      <c r="HWK572" s="1430"/>
      <c r="HWL572" s="1430"/>
      <c r="HWM572" s="1430"/>
      <c r="HWN572" s="1430"/>
      <c r="HWO572" s="1430"/>
      <c r="HWP572" s="1430"/>
      <c r="HWQ572" s="1430"/>
      <c r="HWR572" s="1430"/>
      <c r="HWS572" s="1430"/>
      <c r="HWT572" s="1430"/>
      <c r="HWU572" s="1430"/>
      <c r="HWV572" s="1430"/>
      <c r="HWW572" s="1430"/>
      <c r="HWX572" s="1430"/>
      <c r="HWY572" s="1430"/>
      <c r="HWZ572" s="1430"/>
      <c r="HXA572" s="1430"/>
      <c r="HXB572" s="1430"/>
      <c r="HXC572" s="1430"/>
      <c r="HXD572" s="1430"/>
      <c r="HXE572" s="1430"/>
      <c r="HXF572" s="1430"/>
      <c r="HXG572" s="1430"/>
      <c r="HXH572" s="1430"/>
      <c r="HXI572" s="1430"/>
      <c r="HXJ572" s="1430"/>
      <c r="HXK572" s="1430"/>
      <c r="HXL572" s="1430"/>
      <c r="HXM572" s="1430"/>
      <c r="HXN572" s="1430"/>
      <c r="HXO572" s="1430"/>
      <c r="HXP572" s="1430"/>
      <c r="HXQ572" s="1430"/>
      <c r="HXR572" s="1430"/>
      <c r="HXS572" s="1430"/>
      <c r="HXT572" s="1430"/>
      <c r="HXU572" s="1430"/>
      <c r="HXV572" s="1430"/>
      <c r="HXW572" s="1430"/>
      <c r="HXX572" s="1430"/>
      <c r="HXY572" s="1430"/>
      <c r="HXZ572" s="1430"/>
      <c r="HYA572" s="1430"/>
      <c r="HYB572" s="1430"/>
      <c r="HYC572" s="1430"/>
      <c r="HYD572" s="1430"/>
      <c r="HYE572" s="1430"/>
      <c r="HYF572" s="1430"/>
      <c r="HYG572" s="1430"/>
      <c r="HYH572" s="1430"/>
      <c r="HYI572" s="1430"/>
      <c r="HYJ572" s="1430"/>
      <c r="HYK572" s="1430"/>
      <c r="HYL572" s="1430"/>
      <c r="HYM572" s="1430"/>
      <c r="HYN572" s="1430"/>
      <c r="HYO572" s="1430"/>
      <c r="HYP572" s="1430"/>
      <c r="HYQ572" s="1430"/>
      <c r="HYR572" s="1430"/>
      <c r="HYS572" s="1430"/>
      <c r="HYT572" s="1430"/>
      <c r="HYU572" s="1430"/>
      <c r="HYV572" s="1430"/>
      <c r="HYW572" s="1430"/>
      <c r="HYX572" s="1430"/>
      <c r="HYY572" s="862"/>
      <c r="HYZ572" s="1335"/>
      <c r="HZA572" s="1430"/>
      <c r="HZB572" s="1430"/>
      <c r="HZC572" s="1430"/>
      <c r="HZD572" s="1430"/>
      <c r="HZE572" s="1430"/>
      <c r="HZF572" s="1430"/>
      <c r="HZG572" s="1430"/>
      <c r="HZH572" s="1430"/>
      <c r="HZI572" s="1430"/>
      <c r="HZJ572" s="1430"/>
      <c r="HZK572" s="1430"/>
      <c r="HZL572" s="1430"/>
      <c r="HZM572" s="1430"/>
      <c r="HZN572" s="1430"/>
      <c r="HZO572" s="1430"/>
      <c r="HZP572" s="1430"/>
      <c r="HZQ572" s="1430"/>
      <c r="HZR572" s="1430"/>
      <c r="HZS572" s="1430"/>
      <c r="HZT572" s="1430"/>
      <c r="HZU572" s="1430"/>
      <c r="HZV572" s="1430"/>
      <c r="HZW572" s="1430"/>
      <c r="HZX572" s="1430"/>
      <c r="HZY572" s="1430"/>
      <c r="HZZ572" s="1430"/>
      <c r="IAA572" s="1430"/>
      <c r="IAB572" s="1430"/>
      <c r="IAC572" s="1430"/>
      <c r="IAD572" s="1430"/>
      <c r="IAE572" s="1430"/>
      <c r="IAF572" s="1430"/>
      <c r="IAG572" s="1430"/>
      <c r="IAH572" s="1430"/>
      <c r="IAI572" s="1430"/>
      <c r="IAJ572" s="1430"/>
      <c r="IAK572" s="1430"/>
      <c r="IAL572" s="1430"/>
      <c r="IAM572" s="1430"/>
      <c r="IAN572" s="1430"/>
      <c r="IAO572" s="1430"/>
      <c r="IAP572" s="1430"/>
      <c r="IAQ572" s="1430"/>
      <c r="IAR572" s="1430"/>
      <c r="IAS572" s="1430"/>
      <c r="IAT572" s="1430"/>
      <c r="IAU572" s="1430"/>
      <c r="IAV572" s="1430"/>
      <c r="IAW572" s="1430"/>
      <c r="IAX572" s="1430"/>
      <c r="IAY572" s="1430"/>
      <c r="IAZ572" s="1430"/>
      <c r="IBA572" s="1430"/>
      <c r="IBB572" s="1430"/>
      <c r="IBC572" s="1430"/>
      <c r="IBD572" s="1430"/>
      <c r="IBE572" s="1430"/>
      <c r="IBF572" s="1430"/>
      <c r="IBG572" s="1430"/>
      <c r="IBH572" s="1430"/>
      <c r="IBI572" s="1430"/>
      <c r="IBJ572" s="1430"/>
      <c r="IBK572" s="1430"/>
      <c r="IBL572" s="1430"/>
      <c r="IBM572" s="1430"/>
      <c r="IBN572" s="1430"/>
      <c r="IBO572" s="1430"/>
      <c r="IBP572" s="1430"/>
      <c r="IBQ572" s="1430"/>
      <c r="IBR572" s="1430"/>
      <c r="IBS572" s="1430"/>
      <c r="IBT572" s="1430"/>
      <c r="IBU572" s="1430"/>
      <c r="IBV572" s="1430"/>
      <c r="IBW572" s="1430"/>
      <c r="IBX572" s="1430"/>
      <c r="IBY572" s="1430"/>
      <c r="IBZ572" s="1430"/>
      <c r="ICA572" s="1430"/>
      <c r="ICB572" s="1430"/>
      <c r="ICC572" s="1430"/>
      <c r="ICD572" s="1430"/>
      <c r="ICE572" s="1430"/>
      <c r="ICF572" s="1430"/>
      <c r="ICG572" s="1430"/>
      <c r="ICH572" s="1430"/>
      <c r="ICI572" s="1430"/>
      <c r="ICJ572" s="1430"/>
      <c r="ICK572" s="1430"/>
      <c r="ICL572" s="1430"/>
      <c r="ICM572" s="1430"/>
      <c r="ICN572" s="1430"/>
      <c r="ICO572" s="1430"/>
      <c r="ICP572" s="1430"/>
      <c r="ICQ572" s="1430"/>
      <c r="ICR572" s="1430"/>
      <c r="ICS572" s="1430"/>
      <c r="ICT572" s="1430"/>
      <c r="ICU572" s="1430"/>
      <c r="ICV572" s="1430"/>
      <c r="ICW572" s="1430"/>
      <c r="ICX572" s="1430"/>
      <c r="ICY572" s="1430"/>
      <c r="ICZ572" s="1430"/>
      <c r="IDA572" s="1430"/>
      <c r="IDB572" s="1430"/>
      <c r="IDC572" s="1430"/>
      <c r="IDD572" s="1430"/>
      <c r="IDE572" s="1430"/>
      <c r="IDF572" s="1430"/>
      <c r="IDG572" s="1430"/>
      <c r="IDH572" s="1430"/>
      <c r="IDI572" s="1430"/>
      <c r="IDJ572" s="1430"/>
      <c r="IDK572" s="1430"/>
      <c r="IDL572" s="1430"/>
      <c r="IDM572" s="1430"/>
      <c r="IDN572" s="1430"/>
      <c r="IDO572" s="1430"/>
      <c r="IDP572" s="1430"/>
      <c r="IDQ572" s="1430"/>
      <c r="IDR572" s="1430"/>
      <c r="IDS572" s="1430"/>
      <c r="IDT572" s="1430"/>
      <c r="IDU572" s="1430"/>
      <c r="IDV572" s="1430"/>
      <c r="IDW572" s="1430"/>
      <c r="IDX572" s="1430"/>
      <c r="IDY572" s="1430"/>
      <c r="IDZ572" s="1430"/>
      <c r="IEA572" s="1430"/>
      <c r="IEB572" s="1430"/>
      <c r="IEC572" s="1430"/>
      <c r="IED572" s="1430"/>
      <c r="IEE572" s="1430"/>
      <c r="IEF572" s="1430"/>
      <c r="IEG572" s="1430"/>
      <c r="IEH572" s="1430"/>
      <c r="IEI572" s="1430"/>
      <c r="IEJ572" s="1430"/>
      <c r="IEK572" s="1430"/>
      <c r="IEL572" s="1430"/>
      <c r="IEM572" s="1430"/>
      <c r="IEN572" s="1430"/>
      <c r="IEO572" s="1430"/>
      <c r="IEP572" s="1430"/>
      <c r="IEQ572" s="1430"/>
      <c r="IER572" s="1430"/>
      <c r="IES572" s="1430"/>
      <c r="IET572" s="1430"/>
      <c r="IEU572" s="1430"/>
      <c r="IEV572" s="1430"/>
      <c r="IEW572" s="1430"/>
      <c r="IEX572" s="1430"/>
      <c r="IEY572" s="1430"/>
      <c r="IEZ572" s="1430"/>
      <c r="IFA572" s="1430"/>
      <c r="IFB572" s="1430"/>
      <c r="IFC572" s="1430"/>
      <c r="IFD572" s="1430"/>
      <c r="IFE572" s="1430"/>
      <c r="IFF572" s="1430"/>
      <c r="IFG572" s="1430"/>
      <c r="IFH572" s="1430"/>
      <c r="IFI572" s="1430"/>
      <c r="IFJ572" s="1430"/>
      <c r="IFK572" s="1430"/>
      <c r="IFL572" s="1430"/>
      <c r="IFM572" s="1430"/>
      <c r="IFN572" s="1430"/>
      <c r="IFO572" s="1430"/>
      <c r="IFP572" s="1430"/>
      <c r="IFQ572" s="1430"/>
      <c r="IFR572" s="1430"/>
      <c r="IFS572" s="1430"/>
      <c r="IFT572" s="1430"/>
      <c r="IFU572" s="1430"/>
      <c r="IFV572" s="1430"/>
      <c r="IFW572" s="1430"/>
      <c r="IFX572" s="1430"/>
      <c r="IFY572" s="1430"/>
      <c r="IFZ572" s="1430"/>
      <c r="IGA572" s="1430"/>
      <c r="IGB572" s="1430"/>
      <c r="IGC572" s="1430"/>
      <c r="IGD572" s="1430"/>
      <c r="IGE572" s="1430"/>
      <c r="IGF572" s="1430"/>
      <c r="IGG572" s="1430"/>
      <c r="IGH572" s="1430"/>
      <c r="IGI572" s="1430"/>
      <c r="IGJ572" s="1430"/>
      <c r="IGK572" s="1430"/>
      <c r="IGL572" s="1430"/>
      <c r="IGM572" s="1430"/>
      <c r="IGN572" s="1430"/>
      <c r="IGO572" s="1430"/>
      <c r="IGP572" s="1430"/>
      <c r="IGQ572" s="1430"/>
      <c r="IGR572" s="1430"/>
      <c r="IGS572" s="1430"/>
      <c r="IGT572" s="1430"/>
      <c r="IGU572" s="1430"/>
      <c r="IGV572" s="1430"/>
      <c r="IGW572" s="1430"/>
      <c r="IGX572" s="1430"/>
      <c r="IGY572" s="1430"/>
      <c r="IGZ572" s="1430"/>
      <c r="IHA572" s="1430"/>
      <c r="IHB572" s="1430"/>
      <c r="IHC572" s="1430"/>
      <c r="IHD572" s="1430"/>
      <c r="IHE572" s="1430"/>
      <c r="IHF572" s="1430"/>
      <c r="IHG572" s="1430"/>
      <c r="IHH572" s="1430"/>
      <c r="IHI572" s="1430"/>
      <c r="IHJ572" s="1430"/>
      <c r="IHK572" s="1430"/>
      <c r="IHL572" s="1430"/>
      <c r="IHM572" s="1430"/>
      <c r="IHN572" s="1430"/>
      <c r="IHO572" s="1430"/>
      <c r="IHP572" s="1430"/>
      <c r="IHQ572" s="1430"/>
      <c r="IHR572" s="1430"/>
      <c r="IHS572" s="1430"/>
      <c r="IHT572" s="1430"/>
      <c r="IHU572" s="1430"/>
      <c r="IHV572" s="1430"/>
      <c r="IHW572" s="1430"/>
      <c r="IHX572" s="1430"/>
      <c r="IHY572" s="1430"/>
      <c r="IHZ572" s="1430"/>
      <c r="IIA572" s="1430"/>
      <c r="IIB572" s="1430"/>
      <c r="IIC572" s="1430"/>
      <c r="IID572" s="1430"/>
      <c r="IIE572" s="1430"/>
      <c r="IIF572" s="1430"/>
      <c r="IIG572" s="1430"/>
      <c r="IIH572" s="1430"/>
      <c r="III572" s="1430"/>
      <c r="IIJ572" s="1430"/>
      <c r="IIK572" s="1430"/>
      <c r="IIL572" s="1430"/>
      <c r="IIM572" s="1430"/>
      <c r="IIN572" s="1430"/>
      <c r="IIO572" s="1430"/>
      <c r="IIP572" s="1430"/>
      <c r="IIQ572" s="1430"/>
      <c r="IIR572" s="1430"/>
      <c r="IIS572" s="1430"/>
      <c r="IIT572" s="1430"/>
      <c r="IIU572" s="1430"/>
      <c r="IIV572" s="1430"/>
      <c r="IIW572" s="1430"/>
      <c r="IIX572" s="1430"/>
      <c r="IIY572" s="1430"/>
      <c r="IIZ572" s="1430"/>
      <c r="IJA572" s="1430"/>
      <c r="IJB572" s="1430"/>
      <c r="IJC572" s="1430"/>
      <c r="IJD572" s="1430"/>
      <c r="IJE572" s="1430"/>
      <c r="IJF572" s="1430"/>
      <c r="IJG572" s="1430"/>
      <c r="IJH572" s="1430"/>
      <c r="IJI572" s="1430"/>
      <c r="IJJ572" s="1430"/>
      <c r="IJK572" s="1430"/>
      <c r="IJL572" s="1430"/>
      <c r="IJM572" s="1430"/>
      <c r="IJN572" s="1430"/>
      <c r="IJO572" s="1430"/>
      <c r="IJP572" s="1430"/>
      <c r="IJQ572" s="1430"/>
      <c r="IJR572" s="1430"/>
      <c r="IJS572" s="1430"/>
      <c r="IJT572" s="1430"/>
      <c r="IJU572" s="1430"/>
      <c r="IJV572" s="1430"/>
      <c r="IJW572" s="1430"/>
      <c r="IJX572" s="1430"/>
      <c r="IJY572" s="1430"/>
      <c r="IJZ572" s="1430"/>
      <c r="IKA572" s="1430"/>
      <c r="IKB572" s="1430"/>
      <c r="IKC572" s="1430"/>
      <c r="IKD572" s="1430"/>
      <c r="IKE572" s="1430"/>
      <c r="IKF572" s="1430"/>
      <c r="IKG572" s="1430"/>
      <c r="IKH572" s="1430"/>
      <c r="IKI572" s="1430"/>
      <c r="IKJ572" s="1430"/>
      <c r="IKK572" s="1430"/>
      <c r="IKL572" s="1430"/>
      <c r="IKM572" s="1430"/>
      <c r="IKN572" s="1430"/>
      <c r="IKO572" s="1430"/>
      <c r="IKP572" s="1430"/>
      <c r="IKQ572" s="1430"/>
      <c r="IKR572" s="1430"/>
      <c r="IKS572" s="1430"/>
      <c r="IKT572" s="1430"/>
      <c r="IKU572" s="1430"/>
      <c r="IKV572" s="1430"/>
      <c r="IKW572" s="1430"/>
      <c r="IKX572" s="1430"/>
      <c r="IKY572" s="1430"/>
      <c r="IKZ572" s="1430"/>
      <c r="ILA572" s="1430"/>
      <c r="ILB572" s="1430"/>
      <c r="ILC572" s="1430"/>
      <c r="ILD572" s="1430"/>
      <c r="ILE572" s="1430"/>
      <c r="ILF572" s="1430"/>
      <c r="ILG572" s="1430"/>
      <c r="ILH572" s="1430"/>
      <c r="ILI572" s="1430"/>
      <c r="ILJ572" s="1430"/>
      <c r="ILK572" s="1430"/>
      <c r="ILL572" s="1430"/>
      <c r="ILM572" s="1430"/>
      <c r="ILN572" s="1430"/>
      <c r="ILO572" s="1430"/>
      <c r="ILP572" s="1430"/>
      <c r="ILQ572" s="1430"/>
      <c r="ILR572" s="1430"/>
      <c r="ILS572" s="1430"/>
      <c r="ILT572" s="1430"/>
      <c r="ILU572" s="1430"/>
      <c r="ILV572" s="1430"/>
      <c r="ILW572" s="1430"/>
      <c r="ILX572" s="1430"/>
      <c r="ILY572" s="1430"/>
      <c r="ILZ572" s="1430"/>
      <c r="IMA572" s="1430"/>
      <c r="IMB572" s="1430"/>
      <c r="IMC572" s="1430"/>
      <c r="IMD572" s="1430"/>
      <c r="IME572" s="1430"/>
      <c r="IMF572" s="1430"/>
      <c r="IMG572" s="1430"/>
      <c r="IMH572" s="1430"/>
      <c r="IMI572" s="1430"/>
      <c r="IMJ572" s="1430"/>
      <c r="IMK572" s="1430"/>
      <c r="IML572" s="1430"/>
      <c r="IMM572" s="1430"/>
      <c r="IMN572" s="1430"/>
      <c r="IMO572" s="1430"/>
      <c r="IMP572" s="1430"/>
      <c r="IMQ572" s="1430"/>
      <c r="IMR572" s="1430"/>
      <c r="IMS572" s="1430"/>
      <c r="IMT572" s="1430"/>
      <c r="IMU572" s="1430"/>
      <c r="IMV572" s="1430"/>
      <c r="IMW572" s="1430"/>
      <c r="IMX572" s="1430"/>
      <c r="IMY572" s="1430"/>
      <c r="IMZ572" s="1430"/>
      <c r="INA572" s="1430"/>
      <c r="INB572" s="1430"/>
      <c r="INC572" s="1430"/>
      <c r="IND572" s="1430"/>
      <c r="INE572" s="1430"/>
      <c r="INF572" s="1430"/>
      <c r="ING572" s="1430"/>
      <c r="INH572" s="1430"/>
      <c r="INI572" s="1430"/>
      <c r="INJ572" s="1430"/>
      <c r="INK572" s="1430"/>
      <c r="INL572" s="1430"/>
      <c r="INM572" s="1430"/>
      <c r="INN572" s="1430"/>
      <c r="INO572" s="1430"/>
      <c r="INP572" s="1430"/>
      <c r="INQ572" s="1430"/>
      <c r="INR572" s="1430"/>
      <c r="INS572" s="1430"/>
      <c r="INT572" s="1430"/>
      <c r="INU572" s="1430"/>
      <c r="INV572" s="1430"/>
      <c r="INW572" s="1430"/>
      <c r="INX572" s="1430"/>
      <c r="INY572" s="1430"/>
      <c r="INZ572" s="1430"/>
      <c r="IOA572" s="1430"/>
      <c r="IOB572" s="1430"/>
      <c r="IOC572" s="1430"/>
      <c r="IOD572" s="1430"/>
      <c r="IOE572" s="1430"/>
      <c r="IOF572" s="1430"/>
      <c r="IOG572" s="1430"/>
      <c r="IOH572" s="1430"/>
      <c r="IOI572" s="1430"/>
      <c r="IOJ572" s="1430"/>
      <c r="IOK572" s="1430"/>
      <c r="IOL572" s="1430"/>
      <c r="IOM572" s="1430"/>
      <c r="ION572" s="1430"/>
      <c r="IOO572" s="1430"/>
      <c r="IOP572" s="1430"/>
      <c r="IOQ572" s="1430"/>
      <c r="IOR572" s="1430"/>
      <c r="IOS572" s="1430"/>
      <c r="IOT572" s="1430"/>
      <c r="IOU572" s="1430"/>
      <c r="IOV572" s="1430"/>
      <c r="IOW572" s="1430"/>
      <c r="IOX572" s="1430"/>
      <c r="IOY572" s="1430"/>
      <c r="IOZ572" s="1430"/>
      <c r="IPA572" s="1430"/>
      <c r="IPB572" s="1430"/>
      <c r="IPC572" s="1430"/>
      <c r="IPD572" s="1430"/>
      <c r="IPE572" s="1430"/>
      <c r="IPF572" s="1430"/>
      <c r="IPG572" s="1430"/>
      <c r="IPH572" s="1430"/>
      <c r="IPI572" s="1430"/>
      <c r="IPJ572" s="1430"/>
      <c r="IPK572" s="1430"/>
      <c r="IPL572" s="1430"/>
      <c r="IPM572" s="1430"/>
      <c r="IPN572" s="1430"/>
      <c r="IPO572" s="1430"/>
      <c r="IPP572" s="1430"/>
      <c r="IPQ572" s="1430"/>
      <c r="IPR572" s="1430"/>
      <c r="IPS572" s="1430"/>
      <c r="IPT572" s="1430"/>
      <c r="IPU572" s="1430"/>
      <c r="IPV572" s="1430"/>
      <c r="IPW572" s="1430"/>
      <c r="IPX572" s="1430"/>
      <c r="IPY572" s="1430"/>
      <c r="IPZ572" s="1430"/>
      <c r="IQA572" s="1430"/>
      <c r="IQB572" s="1430"/>
      <c r="IQC572" s="1430"/>
      <c r="IQD572" s="1430"/>
      <c r="IQE572" s="1430"/>
      <c r="IQF572" s="1430"/>
      <c r="IQG572" s="1430"/>
      <c r="IQH572" s="1430"/>
      <c r="IQI572" s="1430"/>
      <c r="IQJ572" s="1430"/>
      <c r="IQK572" s="1430"/>
      <c r="IQL572" s="1430"/>
      <c r="IQM572" s="1430"/>
      <c r="IQN572" s="1430"/>
      <c r="IQO572" s="1430"/>
      <c r="IQP572" s="1430"/>
      <c r="IQQ572" s="1430"/>
      <c r="IQR572" s="1430"/>
      <c r="IQS572" s="1430"/>
      <c r="IQT572" s="1430"/>
      <c r="IQU572" s="1430"/>
      <c r="IQV572" s="1430"/>
      <c r="IQW572" s="1430"/>
      <c r="IQX572" s="1430"/>
      <c r="IQY572" s="1430"/>
      <c r="IQZ572" s="1430"/>
      <c r="IRA572" s="1430"/>
      <c r="IRB572" s="1430"/>
      <c r="IRC572" s="1430"/>
      <c r="IRD572" s="1430"/>
      <c r="IRE572" s="1430"/>
      <c r="IRF572" s="1430"/>
      <c r="IRG572" s="1430"/>
      <c r="IRH572" s="1430"/>
      <c r="IRI572" s="1430"/>
      <c r="IRJ572" s="1430"/>
      <c r="IRK572" s="1430"/>
      <c r="IRL572" s="1430"/>
      <c r="IRM572" s="1430"/>
      <c r="IRN572" s="1430"/>
      <c r="IRO572" s="1430"/>
      <c r="IRP572" s="1430"/>
      <c r="IRQ572" s="1430"/>
      <c r="IRR572" s="1430"/>
      <c r="IRS572" s="1430"/>
      <c r="IRT572" s="1430"/>
      <c r="IRU572" s="1430"/>
      <c r="IRV572" s="1430"/>
      <c r="IRW572" s="1430"/>
      <c r="IRX572" s="1430"/>
      <c r="IRY572" s="1430"/>
      <c r="IRZ572" s="1430"/>
      <c r="ISA572" s="1430"/>
      <c r="ISB572" s="1430"/>
      <c r="ISC572" s="1430"/>
      <c r="ISD572" s="1430"/>
      <c r="ISE572" s="1430"/>
      <c r="ISF572" s="1430"/>
      <c r="ISG572" s="1430"/>
      <c r="ISH572" s="1430"/>
      <c r="ISI572" s="1430"/>
      <c r="ISJ572" s="1430"/>
      <c r="ISK572" s="1430"/>
      <c r="ISL572" s="1430"/>
      <c r="ISM572" s="1430"/>
      <c r="ISN572" s="1430"/>
      <c r="ISO572" s="1430"/>
      <c r="ISP572" s="1430"/>
      <c r="ISQ572" s="1430"/>
      <c r="ISR572" s="1430"/>
      <c r="ISS572" s="1430"/>
      <c r="IST572" s="1430"/>
      <c r="ISU572" s="1430"/>
      <c r="ISV572" s="1430"/>
      <c r="ISW572" s="1430"/>
      <c r="ISX572" s="1430"/>
      <c r="ISY572" s="1430"/>
      <c r="ISZ572" s="1430"/>
      <c r="ITA572" s="1430"/>
      <c r="ITB572" s="1430"/>
      <c r="ITC572" s="1430"/>
      <c r="ITD572" s="1430"/>
      <c r="ITE572" s="1430"/>
      <c r="ITF572" s="1430"/>
      <c r="ITG572" s="1430"/>
      <c r="ITH572" s="1430"/>
      <c r="ITI572" s="1430"/>
      <c r="ITJ572" s="1430"/>
      <c r="ITK572" s="1430"/>
      <c r="ITL572" s="1430"/>
      <c r="ITM572" s="1430"/>
      <c r="ITN572" s="1430"/>
      <c r="ITO572" s="1430"/>
      <c r="ITP572" s="1430"/>
      <c r="ITQ572" s="1430"/>
      <c r="ITR572" s="1430"/>
      <c r="ITS572" s="1430"/>
      <c r="ITT572" s="1430"/>
      <c r="ITU572" s="1430"/>
      <c r="ITV572" s="1430"/>
      <c r="ITW572" s="1430"/>
      <c r="ITX572" s="1430"/>
      <c r="ITY572" s="1430"/>
      <c r="ITZ572" s="1430"/>
      <c r="IUA572" s="1430"/>
      <c r="IUB572" s="1430"/>
      <c r="IUC572" s="1430"/>
      <c r="IUD572" s="1430"/>
      <c r="IUE572" s="1430"/>
      <c r="IUF572" s="1430"/>
      <c r="IUG572" s="1430"/>
      <c r="IUH572" s="1430"/>
      <c r="IUI572" s="1430"/>
      <c r="IUJ572" s="1430"/>
      <c r="IUK572" s="1430"/>
      <c r="IUL572" s="1430"/>
      <c r="IUM572" s="1430"/>
      <c r="IUN572" s="1430"/>
      <c r="IUO572" s="1430"/>
      <c r="IUP572" s="1430"/>
      <c r="IUQ572" s="1430"/>
      <c r="IUR572" s="1430"/>
      <c r="IUS572" s="1430"/>
      <c r="IUT572" s="1430"/>
      <c r="IUU572" s="1430"/>
      <c r="IUV572" s="1430"/>
      <c r="IUW572" s="1430"/>
      <c r="IUX572" s="1430"/>
      <c r="IUY572" s="1430"/>
      <c r="IUZ572" s="1430"/>
      <c r="IVA572" s="1430"/>
      <c r="IVB572" s="1430"/>
      <c r="IVC572" s="1430"/>
      <c r="IVD572" s="1430"/>
      <c r="IVE572" s="1430"/>
      <c r="IVF572" s="1430"/>
      <c r="IVG572" s="1430"/>
      <c r="IVH572" s="1430"/>
      <c r="IVI572" s="1430"/>
      <c r="IVJ572" s="1430"/>
      <c r="IVK572" s="1430"/>
      <c r="IVL572" s="1430"/>
      <c r="IVM572" s="1430"/>
      <c r="IVN572" s="1430"/>
      <c r="IVO572" s="1430"/>
      <c r="IVP572" s="1430"/>
      <c r="IVQ572" s="1430"/>
      <c r="IVR572" s="1430"/>
      <c r="IVS572" s="1430"/>
      <c r="IVT572" s="1430"/>
      <c r="IVU572" s="1430"/>
      <c r="IVV572" s="1430"/>
      <c r="IVW572" s="1430"/>
      <c r="IVX572" s="1430"/>
      <c r="IVY572" s="1430"/>
      <c r="IVZ572" s="1430"/>
      <c r="IWA572" s="1430"/>
      <c r="IWB572" s="1430"/>
      <c r="IWC572" s="1430"/>
      <c r="IWD572" s="1430"/>
      <c r="IWE572" s="1430"/>
      <c r="IWF572" s="1430"/>
      <c r="IWG572" s="1430"/>
      <c r="IWH572" s="1430"/>
      <c r="IWI572" s="1430"/>
      <c r="IWJ572" s="1430"/>
      <c r="IWK572" s="1430"/>
      <c r="IWL572" s="1430"/>
      <c r="IWM572" s="1430"/>
      <c r="IWN572" s="1430"/>
      <c r="IWO572" s="1430"/>
      <c r="IWP572" s="1430"/>
      <c r="IWQ572" s="1430"/>
      <c r="IWR572" s="1430"/>
      <c r="IWS572" s="1430"/>
      <c r="IWT572" s="1430"/>
      <c r="IWU572" s="1430"/>
      <c r="IWV572" s="1430"/>
      <c r="IWW572" s="1430"/>
      <c r="IWX572" s="1430"/>
      <c r="IWY572" s="1430"/>
      <c r="IWZ572" s="1430"/>
      <c r="IXA572" s="1430"/>
      <c r="IXB572" s="1430"/>
      <c r="IXC572" s="1430"/>
      <c r="IXD572" s="1430"/>
      <c r="IXE572" s="1430"/>
      <c r="IXF572" s="1430"/>
      <c r="IXG572" s="1430"/>
      <c r="IXH572" s="1430"/>
      <c r="IXI572" s="1430"/>
      <c r="IXJ572" s="1430"/>
      <c r="IXK572" s="1430"/>
      <c r="IXL572" s="1430"/>
      <c r="IXM572" s="1430"/>
      <c r="IXN572" s="1430"/>
      <c r="IXO572" s="1430"/>
      <c r="IXP572" s="1430"/>
      <c r="IXQ572" s="1430"/>
      <c r="IXR572" s="1430"/>
      <c r="IXS572" s="1430"/>
      <c r="IXT572" s="1430"/>
      <c r="IXU572" s="1430"/>
      <c r="IXV572" s="1430"/>
      <c r="IXW572" s="1430"/>
      <c r="IXX572" s="1430"/>
      <c r="IXY572" s="1430"/>
      <c r="IXZ572" s="1430"/>
      <c r="IYA572" s="1430"/>
      <c r="IYB572" s="1430"/>
      <c r="IYC572" s="1430"/>
      <c r="IYD572" s="1430"/>
      <c r="IYE572" s="1430"/>
      <c r="IYF572" s="1430"/>
      <c r="IYG572" s="1430"/>
      <c r="IYH572" s="1430"/>
      <c r="IYI572" s="1430"/>
      <c r="IYJ572" s="1430"/>
      <c r="IYK572" s="1430"/>
      <c r="IYL572" s="1430"/>
      <c r="IYM572" s="1430"/>
      <c r="IYN572" s="1430"/>
      <c r="IYO572" s="1430"/>
      <c r="IYP572" s="1430"/>
      <c r="IYQ572" s="1430"/>
      <c r="IYR572" s="1430"/>
      <c r="IYS572" s="1430"/>
      <c r="IYT572" s="1430"/>
      <c r="IYU572" s="1430"/>
      <c r="IYV572" s="1430"/>
      <c r="IYW572" s="1430"/>
      <c r="IYX572" s="1430"/>
      <c r="IYY572" s="1430"/>
      <c r="IYZ572" s="1430"/>
      <c r="IZA572" s="1430"/>
      <c r="IZB572" s="1430"/>
      <c r="IZC572" s="1430"/>
      <c r="IZD572" s="1430"/>
      <c r="IZE572" s="1430"/>
      <c r="IZF572" s="1430"/>
      <c r="IZG572" s="1430"/>
      <c r="IZH572" s="1430"/>
      <c r="IZI572" s="1430"/>
      <c r="IZJ572" s="1430"/>
      <c r="IZK572" s="1430"/>
      <c r="IZL572" s="1430"/>
      <c r="IZM572" s="1430"/>
      <c r="IZN572" s="1430"/>
      <c r="IZO572" s="1430"/>
      <c r="IZP572" s="1430"/>
      <c r="IZQ572" s="1430"/>
      <c r="IZR572" s="1430"/>
      <c r="IZS572" s="1430"/>
      <c r="IZT572" s="1430"/>
      <c r="IZU572" s="1430"/>
      <c r="IZV572" s="1430"/>
      <c r="IZW572" s="1430"/>
      <c r="IZX572" s="1430"/>
      <c r="IZY572" s="1430"/>
      <c r="IZZ572" s="1430"/>
      <c r="JAA572" s="1430"/>
      <c r="JAB572" s="1430"/>
      <c r="JAC572" s="1430"/>
      <c r="JAD572" s="1430"/>
      <c r="JAE572" s="1430"/>
      <c r="JAF572" s="1430"/>
      <c r="JAG572" s="1430"/>
      <c r="JAH572" s="1430"/>
      <c r="JAI572" s="1430"/>
      <c r="JAJ572" s="1430"/>
      <c r="JAK572" s="1430"/>
      <c r="JAL572" s="1430"/>
      <c r="JAM572" s="1430"/>
      <c r="JAN572" s="1430"/>
      <c r="JAO572" s="1430"/>
      <c r="JAP572" s="1430"/>
      <c r="JAQ572" s="1430"/>
      <c r="JAR572" s="1430"/>
      <c r="JAS572" s="1430"/>
      <c r="JAT572" s="1430"/>
      <c r="JAU572" s="1430"/>
      <c r="JAV572" s="1430"/>
      <c r="JAW572" s="1430"/>
      <c r="JAX572" s="1430"/>
      <c r="JAY572" s="1430"/>
      <c r="JAZ572" s="1430"/>
      <c r="JBA572" s="1430"/>
      <c r="JBB572" s="1430"/>
      <c r="JBC572" s="1430"/>
      <c r="JBD572" s="1430"/>
      <c r="JBE572" s="1430"/>
      <c r="JBF572" s="1430"/>
      <c r="JBG572" s="1430"/>
      <c r="JBH572" s="1430"/>
      <c r="JBI572" s="1430"/>
      <c r="JBJ572" s="1430"/>
      <c r="JBK572" s="1430"/>
      <c r="JBL572" s="1430"/>
      <c r="JBM572" s="1430"/>
      <c r="JBN572" s="1430"/>
      <c r="JBO572" s="1430"/>
      <c r="JBP572" s="1430"/>
      <c r="JBQ572" s="1430"/>
      <c r="JBR572" s="1430"/>
      <c r="JBS572" s="1430"/>
      <c r="JBT572" s="1430"/>
      <c r="JBU572" s="1430"/>
      <c r="JBV572" s="1430"/>
      <c r="JBW572" s="1430"/>
      <c r="JBX572" s="1430"/>
      <c r="JBY572" s="1430"/>
      <c r="JBZ572" s="1430"/>
      <c r="JCA572" s="1430"/>
      <c r="JCB572" s="1430"/>
      <c r="JCC572" s="1430"/>
      <c r="JCD572" s="1430"/>
      <c r="JCE572" s="1430"/>
      <c r="JCF572" s="1430"/>
      <c r="JCG572" s="1430"/>
      <c r="JCH572" s="1430"/>
      <c r="JCI572" s="1430"/>
      <c r="JCJ572" s="1430"/>
      <c r="JCK572" s="1430"/>
      <c r="JCL572" s="1430"/>
      <c r="JCM572" s="1430"/>
      <c r="JCN572" s="1430"/>
      <c r="JCO572" s="1430"/>
      <c r="JCP572" s="1430"/>
      <c r="JCQ572" s="1430"/>
      <c r="JCR572" s="1430"/>
      <c r="JCS572" s="1430"/>
      <c r="JCT572" s="1430"/>
      <c r="JCU572" s="1430"/>
      <c r="JCV572" s="1430"/>
      <c r="JCW572" s="1430"/>
      <c r="JCX572" s="1430"/>
      <c r="JCY572" s="1430"/>
      <c r="JCZ572" s="1430"/>
      <c r="JDA572" s="1430"/>
      <c r="JDB572" s="1430"/>
      <c r="JDC572" s="1430"/>
      <c r="JDD572" s="1430"/>
      <c r="JDE572" s="1430"/>
      <c r="JDF572" s="1430"/>
      <c r="JDG572" s="1430"/>
      <c r="JDH572" s="1430"/>
      <c r="JDI572" s="1430"/>
      <c r="JDJ572" s="1430"/>
      <c r="JDK572" s="1430"/>
      <c r="JDL572" s="1430"/>
      <c r="JDM572" s="1430"/>
      <c r="JDN572" s="1430"/>
      <c r="JDO572" s="1430"/>
      <c r="JDP572" s="1430"/>
      <c r="JDQ572" s="1430"/>
      <c r="JDR572" s="1430"/>
      <c r="JDS572" s="1430"/>
      <c r="JDT572" s="1430"/>
      <c r="JDU572" s="1430"/>
      <c r="JDV572" s="1430"/>
      <c r="JDW572" s="1430"/>
      <c r="JDX572" s="1430"/>
      <c r="JDY572" s="1430"/>
      <c r="JDZ572" s="1430"/>
      <c r="JEA572" s="1430"/>
      <c r="JEB572" s="1430"/>
      <c r="JEC572" s="1430"/>
      <c r="JED572" s="1430"/>
      <c r="JEE572" s="1430"/>
      <c r="JEF572" s="1430"/>
      <c r="JEG572" s="1430"/>
      <c r="JEH572" s="1430"/>
      <c r="JEI572" s="1430"/>
      <c r="JEJ572" s="1430"/>
      <c r="JEK572" s="1430"/>
      <c r="JEL572" s="1430"/>
      <c r="JEM572" s="1430"/>
      <c r="JEN572" s="1430"/>
      <c r="JEO572" s="1430"/>
      <c r="JEP572" s="1430"/>
      <c r="JEQ572" s="1430"/>
      <c r="JER572" s="1430"/>
      <c r="JES572" s="1430"/>
      <c r="JET572" s="1430"/>
      <c r="JEU572" s="1430"/>
      <c r="JEV572" s="1430"/>
      <c r="JEW572" s="1430"/>
      <c r="JEX572" s="1430"/>
      <c r="JEY572" s="1430"/>
      <c r="JEZ572" s="1430"/>
      <c r="JFA572" s="1430"/>
      <c r="JFB572" s="1430"/>
      <c r="JFC572" s="1430"/>
      <c r="JFD572" s="1430"/>
      <c r="JFE572" s="1430"/>
      <c r="JFF572" s="1430"/>
      <c r="JFG572" s="1430"/>
      <c r="JFH572" s="1430"/>
      <c r="JFI572" s="1430"/>
      <c r="JFJ572" s="1430"/>
      <c r="JFK572" s="1430"/>
      <c r="JFL572" s="1430"/>
      <c r="JFM572" s="1430"/>
      <c r="JFN572" s="1430"/>
      <c r="JFO572" s="1430"/>
      <c r="JFP572" s="1430"/>
      <c r="JFQ572" s="1430"/>
      <c r="JFR572" s="1430"/>
      <c r="JFS572" s="1430"/>
      <c r="JFT572" s="1430"/>
      <c r="JFU572" s="1430"/>
      <c r="JFV572" s="1430"/>
      <c r="JFW572" s="1430"/>
      <c r="JFX572" s="1430"/>
      <c r="JFY572" s="1430"/>
      <c r="JFZ572" s="1430"/>
      <c r="JGA572" s="1430"/>
      <c r="JGB572" s="1430"/>
      <c r="JGC572" s="1430"/>
      <c r="JGD572" s="1430"/>
      <c r="JGE572" s="1430"/>
      <c r="JGF572" s="1430"/>
      <c r="JGG572" s="1430"/>
      <c r="JGH572" s="1430"/>
      <c r="JGI572" s="1430"/>
      <c r="JGJ572" s="1430"/>
      <c r="JGK572" s="1430"/>
      <c r="JGL572" s="1430"/>
      <c r="JGM572" s="1430"/>
      <c r="JGN572" s="1430"/>
      <c r="JGO572" s="1430"/>
      <c r="JGP572" s="1430"/>
      <c r="JGQ572" s="1430"/>
      <c r="JGR572" s="1430"/>
      <c r="JGS572" s="1430"/>
      <c r="JGT572" s="1430"/>
      <c r="JGU572" s="1430"/>
      <c r="JGV572" s="1430"/>
      <c r="JGW572" s="1430"/>
      <c r="JGX572" s="1430"/>
      <c r="JGY572" s="1430"/>
      <c r="JGZ572" s="1430"/>
      <c r="JHA572" s="1430"/>
      <c r="JHB572" s="1430"/>
      <c r="JHC572" s="1430"/>
      <c r="JHD572" s="1430"/>
      <c r="JHE572" s="1430"/>
      <c r="JHF572" s="1430"/>
      <c r="JHG572" s="1430"/>
      <c r="JHH572" s="1430"/>
      <c r="JHI572" s="1430"/>
      <c r="JHJ572" s="1430"/>
      <c r="JHK572" s="1430"/>
      <c r="JHL572" s="1430"/>
      <c r="JHM572" s="1430"/>
      <c r="JHN572" s="1430"/>
      <c r="JHO572" s="1430"/>
      <c r="JHP572" s="1430"/>
      <c r="JHQ572" s="1430"/>
      <c r="JHR572" s="1430"/>
      <c r="JHS572" s="1430"/>
      <c r="JHT572" s="1430"/>
      <c r="JHU572" s="1430"/>
      <c r="JHV572" s="1430"/>
      <c r="JHW572" s="1430"/>
      <c r="JHX572" s="1430"/>
      <c r="JHY572" s="1430"/>
      <c r="JHZ572" s="1430"/>
      <c r="JIA572" s="1430"/>
      <c r="JIB572" s="1430"/>
      <c r="JIC572" s="1430"/>
      <c r="JID572" s="1430"/>
      <c r="JIE572" s="1430"/>
      <c r="JIF572" s="1430"/>
      <c r="JIG572" s="1430"/>
      <c r="JIH572" s="1430"/>
      <c r="JII572" s="1430"/>
      <c r="JIJ572" s="1430"/>
      <c r="JIK572" s="1430"/>
      <c r="JIL572" s="1430"/>
      <c r="JIM572" s="1430"/>
      <c r="JIN572" s="1430"/>
      <c r="JIO572" s="1430"/>
      <c r="JIP572" s="1430"/>
      <c r="JIQ572" s="1430"/>
      <c r="JIR572" s="1430"/>
      <c r="JIS572" s="1430"/>
      <c r="JIT572" s="1430"/>
      <c r="JIU572" s="1430"/>
      <c r="JIV572" s="1430"/>
      <c r="JIW572" s="1430"/>
      <c r="JIX572" s="1430"/>
      <c r="JIY572" s="1430"/>
      <c r="JIZ572" s="1430"/>
      <c r="JJA572" s="1430"/>
      <c r="JJB572" s="1430"/>
      <c r="JJC572" s="1430"/>
      <c r="JJD572" s="1430"/>
      <c r="JJE572" s="1430"/>
      <c r="JJF572" s="1430"/>
      <c r="JJG572" s="1430"/>
      <c r="JJH572" s="1430"/>
      <c r="JJI572" s="1430"/>
      <c r="JJJ572" s="1430"/>
      <c r="JJK572" s="1430"/>
      <c r="JJL572" s="1430"/>
      <c r="JJM572" s="1430"/>
      <c r="JJN572" s="1430"/>
      <c r="JJO572" s="1430"/>
      <c r="JJP572" s="1430"/>
      <c r="JJQ572" s="1430"/>
      <c r="JJR572" s="1430"/>
      <c r="JJS572" s="1430"/>
      <c r="JJT572" s="1430"/>
      <c r="JJU572" s="1430"/>
      <c r="JJV572" s="1430"/>
      <c r="JJW572" s="1430"/>
      <c r="JJX572" s="1430"/>
      <c r="JJY572" s="1430"/>
      <c r="JJZ572" s="1430"/>
      <c r="JKA572" s="1430"/>
      <c r="JKB572" s="1430"/>
      <c r="JKC572" s="1430"/>
      <c r="JKD572" s="1430"/>
      <c r="JKE572" s="1430"/>
      <c r="JKF572" s="1430"/>
      <c r="JKG572" s="1430"/>
      <c r="JKH572" s="1430"/>
      <c r="JKI572" s="1430"/>
      <c r="JKJ572" s="1430"/>
      <c r="JKK572" s="1430"/>
      <c r="JKL572" s="1430"/>
      <c r="JKM572" s="1430"/>
      <c r="JKN572" s="1430"/>
      <c r="JKO572" s="1430"/>
      <c r="JKP572" s="1430"/>
      <c r="JKQ572" s="1430"/>
      <c r="JKR572" s="1430"/>
      <c r="JKS572" s="1430"/>
      <c r="JKT572" s="1430"/>
      <c r="JKU572" s="1430"/>
      <c r="JKV572" s="1430"/>
      <c r="JKW572" s="1430"/>
      <c r="JKX572" s="1430"/>
      <c r="JKY572" s="1430"/>
      <c r="JKZ572" s="1430"/>
      <c r="JLA572" s="1430"/>
      <c r="JLB572" s="1430"/>
      <c r="JLC572" s="1430"/>
      <c r="JLD572" s="1430"/>
      <c r="JLE572" s="1430"/>
      <c r="JLF572" s="1430"/>
      <c r="JLG572" s="1430"/>
      <c r="JLH572" s="1430"/>
      <c r="JLI572" s="1430"/>
      <c r="JLJ572" s="1430"/>
      <c r="JLK572" s="1430"/>
      <c r="JLL572" s="1430"/>
      <c r="JLM572" s="1430"/>
      <c r="JLN572" s="1430"/>
      <c r="JLO572" s="1430"/>
      <c r="JLP572" s="1430"/>
      <c r="JLQ572" s="1430"/>
      <c r="JLR572" s="1430"/>
      <c r="JLS572" s="1430"/>
      <c r="JLT572" s="1430"/>
      <c r="JLU572" s="1430"/>
      <c r="JLV572" s="1430"/>
      <c r="JLW572" s="1430"/>
      <c r="JLX572" s="1430"/>
      <c r="JLY572" s="1430"/>
      <c r="JLZ572" s="1430"/>
      <c r="JMA572" s="1430"/>
      <c r="JMB572" s="1430"/>
      <c r="JMC572" s="1430"/>
      <c r="JMD572" s="1430"/>
      <c r="JME572" s="1430"/>
      <c r="JMF572" s="1430"/>
      <c r="JMG572" s="1430"/>
      <c r="JMH572" s="1430"/>
      <c r="JMI572" s="1430"/>
      <c r="JMJ572" s="1430"/>
      <c r="JMK572" s="1430"/>
      <c r="JML572" s="1430"/>
      <c r="JMM572" s="1430"/>
      <c r="JMN572" s="1430"/>
      <c r="JMO572" s="1430"/>
      <c r="JMP572" s="1430"/>
      <c r="JMQ572" s="1430"/>
      <c r="JMR572" s="1430"/>
      <c r="JMS572" s="1430"/>
      <c r="JMT572" s="1430"/>
      <c r="JMU572" s="1430"/>
      <c r="JMV572" s="1430"/>
      <c r="JMW572" s="1430"/>
      <c r="JMX572" s="1430"/>
      <c r="JMY572" s="1430"/>
      <c r="JMZ572" s="1430"/>
      <c r="JNA572" s="1430"/>
      <c r="JNB572" s="1430"/>
      <c r="JNC572" s="1430"/>
      <c r="JND572" s="1430"/>
      <c r="JNE572" s="1430"/>
      <c r="JNF572" s="1430"/>
      <c r="JNG572" s="1430"/>
      <c r="JNH572" s="1430"/>
      <c r="JNI572" s="1430"/>
      <c r="JNJ572" s="1430"/>
      <c r="JNK572" s="1430"/>
      <c r="JNL572" s="1430"/>
      <c r="JNM572" s="1430"/>
      <c r="JNN572" s="1430"/>
      <c r="JNO572" s="1430"/>
      <c r="JNP572" s="1430"/>
      <c r="JNQ572" s="1430"/>
      <c r="JNR572" s="1430"/>
      <c r="JNS572" s="1430"/>
      <c r="JNT572" s="1430"/>
      <c r="JNU572" s="1430"/>
      <c r="JNV572" s="1430"/>
      <c r="JNW572" s="1430"/>
      <c r="JNX572" s="1430"/>
      <c r="JNY572" s="1430"/>
      <c r="JNZ572" s="1430"/>
      <c r="JOA572" s="1430"/>
      <c r="JOB572" s="1430"/>
      <c r="JOC572" s="1430"/>
      <c r="JOD572" s="1430"/>
      <c r="JOE572" s="1430"/>
      <c r="JOF572" s="1430"/>
      <c r="JOG572" s="1430"/>
      <c r="JOH572" s="1430"/>
      <c r="JOI572" s="1430"/>
      <c r="JOJ572" s="1430"/>
      <c r="JOK572" s="1430"/>
      <c r="JOL572" s="1430"/>
      <c r="JOM572" s="1430"/>
      <c r="JON572" s="1430"/>
      <c r="JOO572" s="1430"/>
      <c r="JOP572" s="1430"/>
      <c r="JOQ572" s="1430"/>
      <c r="JOR572" s="1430"/>
      <c r="JOS572" s="1430"/>
      <c r="JOT572" s="1430"/>
      <c r="JOU572" s="1430"/>
      <c r="JOV572" s="1430"/>
      <c r="JOW572" s="1430"/>
      <c r="JOX572" s="1430"/>
      <c r="JOY572" s="1430"/>
      <c r="JOZ572" s="1430"/>
      <c r="JPA572" s="1430"/>
      <c r="JPB572" s="1430"/>
      <c r="JPC572" s="1430"/>
      <c r="JPD572" s="1430"/>
      <c r="JPE572" s="1430"/>
      <c r="JPF572" s="1430"/>
      <c r="JPG572" s="1430"/>
      <c r="JPH572" s="1430"/>
      <c r="JPI572" s="1430"/>
      <c r="JPJ572" s="1430"/>
      <c r="JPK572" s="1430"/>
      <c r="JPL572" s="1430"/>
      <c r="JPM572" s="1430"/>
      <c r="JPN572" s="1430"/>
      <c r="JPO572" s="1430"/>
      <c r="JPP572" s="1430"/>
      <c r="JPQ572" s="1430"/>
      <c r="JPR572" s="1430"/>
      <c r="JPS572" s="1430"/>
      <c r="JPT572" s="1430"/>
      <c r="JPU572" s="1430"/>
      <c r="JPV572" s="1430"/>
      <c r="JPW572" s="1430"/>
      <c r="JPX572" s="1430"/>
      <c r="JPY572" s="1430"/>
      <c r="JPZ572" s="1430"/>
      <c r="JQA572" s="1430"/>
      <c r="JQB572" s="1430"/>
      <c r="JQC572" s="1430"/>
      <c r="JQD572" s="1430"/>
      <c r="JQE572" s="1430"/>
      <c r="JQF572" s="1430"/>
      <c r="JQG572" s="1430"/>
      <c r="JQH572" s="1430"/>
      <c r="JQI572" s="1430"/>
      <c r="JQJ572" s="1430"/>
      <c r="JQK572" s="1430"/>
      <c r="JQL572" s="1430"/>
      <c r="JQM572" s="1430"/>
      <c r="JQN572" s="1430"/>
      <c r="JQO572" s="1430"/>
      <c r="JQP572" s="1430"/>
      <c r="JQQ572" s="1430"/>
      <c r="JQR572" s="1430"/>
      <c r="JQS572" s="1430"/>
      <c r="JQT572" s="1430"/>
      <c r="JQU572" s="1430"/>
      <c r="JQV572" s="1430"/>
      <c r="JQW572" s="1430"/>
      <c r="JQX572" s="1430"/>
      <c r="JQY572" s="1430"/>
      <c r="JQZ572" s="1430"/>
      <c r="JRA572" s="1430"/>
      <c r="JRB572" s="1430"/>
      <c r="JRC572" s="1430"/>
      <c r="JRD572" s="1430"/>
      <c r="JRE572" s="1430"/>
      <c r="JRF572" s="1430"/>
      <c r="JRG572" s="1430"/>
      <c r="JRH572" s="1430"/>
      <c r="JRI572" s="1430"/>
      <c r="JRJ572" s="1430"/>
      <c r="JRK572" s="1430"/>
      <c r="JRL572" s="1430"/>
      <c r="JRM572" s="1430"/>
      <c r="JRN572" s="1430"/>
      <c r="JRO572" s="1430"/>
      <c r="JRP572" s="1430"/>
      <c r="JRQ572" s="1430"/>
      <c r="JRR572" s="1430"/>
      <c r="JRS572" s="1430"/>
      <c r="JRT572" s="1430"/>
      <c r="JRU572" s="1430"/>
      <c r="JRV572" s="1430"/>
      <c r="JRW572" s="1430"/>
      <c r="JRX572" s="1430"/>
      <c r="JRY572" s="1430"/>
      <c r="JRZ572" s="1430"/>
      <c r="JSA572" s="1430"/>
      <c r="JSB572" s="1430"/>
      <c r="JSC572" s="1430"/>
      <c r="JSD572" s="1430"/>
      <c r="JSE572" s="1430"/>
      <c r="JSF572" s="1430"/>
      <c r="JSG572" s="1430"/>
      <c r="JSH572" s="1430"/>
      <c r="JSI572" s="1430"/>
      <c r="JSJ572" s="1430"/>
      <c r="JSK572" s="1430"/>
      <c r="JSL572" s="1430"/>
      <c r="JSM572" s="1430"/>
      <c r="JSN572" s="1430"/>
      <c r="JSO572" s="1430"/>
      <c r="JSP572" s="1430"/>
      <c r="JSQ572" s="1430"/>
      <c r="JSR572" s="1430"/>
      <c r="JSS572" s="1430"/>
      <c r="JST572" s="1430"/>
      <c r="JSU572" s="1430"/>
      <c r="JSV572" s="1430"/>
      <c r="JSW572" s="1430"/>
      <c r="JSX572" s="1430"/>
      <c r="JSY572" s="1430"/>
      <c r="JSZ572" s="1430"/>
      <c r="JTA572" s="1430"/>
      <c r="JTB572" s="1430"/>
      <c r="JTC572" s="1430"/>
      <c r="JTD572" s="1430"/>
      <c r="JTE572" s="1430"/>
      <c r="JTF572" s="1430"/>
      <c r="JTG572" s="1430"/>
      <c r="JTH572" s="1430"/>
      <c r="JTI572" s="1430"/>
      <c r="JTJ572" s="1430"/>
      <c r="JTK572" s="1430"/>
      <c r="JTL572" s="1430"/>
      <c r="JTM572" s="1430"/>
      <c r="JTN572" s="1430"/>
      <c r="JTO572" s="1430"/>
      <c r="JTP572" s="1430"/>
      <c r="JTQ572" s="1430"/>
      <c r="JTR572" s="1430"/>
      <c r="JTS572" s="1430"/>
      <c r="JTT572" s="1430"/>
      <c r="JTU572" s="1430"/>
      <c r="JTV572" s="1430"/>
      <c r="JTW572" s="1430"/>
      <c r="JTX572" s="1430"/>
      <c r="JTY572" s="1430"/>
      <c r="JTZ572" s="1430"/>
      <c r="JUA572" s="1430"/>
      <c r="JUB572" s="1430"/>
      <c r="JUC572" s="1430"/>
      <c r="JUD572" s="1430"/>
      <c r="JUE572" s="1430"/>
      <c r="JUF572" s="1430"/>
      <c r="JUG572" s="1430"/>
      <c r="JUH572" s="1430"/>
      <c r="JUI572" s="1430"/>
      <c r="JUJ572" s="1430"/>
      <c r="JUK572" s="1430"/>
      <c r="JUL572" s="1430"/>
      <c r="JUM572" s="1430"/>
      <c r="JUN572" s="1430"/>
      <c r="JUO572" s="1430"/>
      <c r="JUP572" s="1430"/>
      <c r="JUQ572" s="1430"/>
      <c r="JUR572" s="1430"/>
      <c r="JUS572" s="1430"/>
      <c r="JUT572" s="1430"/>
      <c r="JUU572" s="1430"/>
      <c r="JUV572" s="1430"/>
      <c r="JUW572" s="1430"/>
      <c r="JUX572" s="1430"/>
      <c r="JUY572" s="1430"/>
      <c r="JUZ572" s="1430"/>
      <c r="JVA572" s="1430"/>
      <c r="JVB572" s="1430"/>
      <c r="JVC572" s="1430"/>
      <c r="JVD572" s="1430"/>
      <c r="JVE572" s="1430"/>
      <c r="JVF572" s="1430"/>
      <c r="JVG572" s="1430"/>
      <c r="JVH572" s="1430"/>
      <c r="JVI572" s="1430"/>
      <c r="JVJ572" s="1430"/>
      <c r="JVK572" s="1430"/>
      <c r="JVL572" s="1430"/>
      <c r="JVM572" s="1430"/>
      <c r="JVN572" s="1430"/>
      <c r="JVO572" s="1430"/>
      <c r="JVP572" s="1430"/>
      <c r="JVQ572" s="1430"/>
      <c r="JVR572" s="1430"/>
      <c r="JVS572" s="1430"/>
      <c r="JVT572" s="1430"/>
      <c r="JVU572" s="1430"/>
      <c r="JVV572" s="1430"/>
      <c r="JVW572" s="1430"/>
      <c r="JVX572" s="1430"/>
      <c r="JVY572" s="1430"/>
      <c r="JVZ572" s="1430"/>
      <c r="JWA572" s="1430"/>
      <c r="JWB572" s="1430"/>
      <c r="JWC572" s="1430"/>
      <c r="JWD572" s="1430"/>
      <c r="JWE572" s="1430"/>
      <c r="JWF572" s="1430"/>
      <c r="JWG572" s="1430"/>
      <c r="JWH572" s="1430"/>
      <c r="JWI572" s="1430"/>
      <c r="JWJ572" s="1430"/>
      <c r="JWK572" s="1430"/>
      <c r="JWL572" s="1430"/>
      <c r="JWM572" s="1430"/>
      <c r="JWN572" s="1430"/>
      <c r="JWO572" s="1430"/>
      <c r="JWP572" s="1430"/>
      <c r="JWQ572" s="1430"/>
      <c r="JWR572" s="1430"/>
      <c r="JWS572" s="1430"/>
      <c r="JWT572" s="1430"/>
      <c r="JWU572" s="1430"/>
      <c r="JWV572" s="1430"/>
      <c r="JWW572" s="1430"/>
      <c r="JWX572" s="1430"/>
      <c r="JWY572" s="1430"/>
      <c r="JWZ572" s="1430"/>
      <c r="JXA572" s="1430"/>
      <c r="JXB572" s="1430"/>
      <c r="JXC572" s="1430"/>
      <c r="JXD572" s="1430"/>
      <c r="JXE572" s="1430"/>
      <c r="JXF572" s="1430"/>
      <c r="JXG572" s="1430"/>
      <c r="JXH572" s="1430"/>
      <c r="JXI572" s="1430"/>
      <c r="JXJ572" s="1430"/>
      <c r="JXK572" s="1430"/>
      <c r="JXL572" s="1430"/>
      <c r="JXM572" s="1430"/>
      <c r="JXN572" s="1430"/>
      <c r="JXO572" s="1430"/>
      <c r="JXP572" s="1430"/>
      <c r="JXQ572" s="1430"/>
      <c r="JXR572" s="1430"/>
      <c r="JXS572" s="1430"/>
      <c r="JXT572" s="1430"/>
      <c r="JXU572" s="1430"/>
      <c r="JXV572" s="1430"/>
      <c r="JXW572" s="1430"/>
      <c r="JXX572" s="1430"/>
      <c r="JXY572" s="1430"/>
      <c r="JXZ572" s="1430"/>
      <c r="JYA572" s="1430"/>
      <c r="JYB572" s="1430"/>
      <c r="JYC572" s="1430"/>
      <c r="JYD572" s="1430"/>
      <c r="JYE572" s="1430"/>
      <c r="JYF572" s="1430"/>
      <c r="JYG572" s="1430"/>
      <c r="JYH572" s="1430"/>
      <c r="JYI572" s="1430"/>
      <c r="JYJ572" s="1430"/>
      <c r="JYK572" s="1430"/>
      <c r="JYL572" s="1430"/>
      <c r="JYM572" s="1430"/>
      <c r="JYN572" s="1430"/>
      <c r="JYO572" s="1430"/>
      <c r="JYP572" s="1430"/>
      <c r="JYQ572" s="1430"/>
      <c r="JYR572" s="1430"/>
      <c r="JYS572" s="1430"/>
      <c r="JYT572" s="1430"/>
      <c r="JYU572" s="1430"/>
      <c r="JYV572" s="1430"/>
      <c r="JYW572" s="1430"/>
      <c r="JYX572" s="1430"/>
      <c r="JYY572" s="1430"/>
      <c r="JYZ572" s="1430"/>
      <c r="JZA572" s="1430"/>
      <c r="JZB572" s="1430"/>
      <c r="JZC572" s="1430"/>
      <c r="JZD572" s="1430"/>
      <c r="JZE572" s="1430"/>
      <c r="JZF572" s="1430"/>
      <c r="JZG572" s="1430"/>
      <c r="JZH572" s="1430"/>
      <c r="JZI572" s="1430"/>
      <c r="JZJ572" s="1430"/>
      <c r="JZK572" s="1430"/>
      <c r="JZL572" s="1430"/>
      <c r="JZM572" s="1430"/>
      <c r="JZN572" s="1430"/>
      <c r="JZO572" s="1430"/>
      <c r="JZP572" s="1430"/>
      <c r="JZQ572" s="1430"/>
      <c r="JZR572" s="1430"/>
      <c r="JZS572" s="1430"/>
      <c r="JZT572" s="1430"/>
      <c r="JZU572" s="1430"/>
      <c r="JZV572" s="1430"/>
      <c r="JZW572" s="1430"/>
      <c r="JZX572" s="1430"/>
      <c r="JZY572" s="1430"/>
      <c r="JZZ572" s="1430"/>
      <c r="KAA572" s="1430"/>
      <c r="KAB572" s="1430"/>
      <c r="KAC572" s="1430"/>
      <c r="KAD572" s="1430"/>
      <c r="KAE572" s="1430"/>
      <c r="KAF572" s="1430"/>
      <c r="KAG572" s="1430"/>
      <c r="KAH572" s="1430"/>
      <c r="KAI572" s="1430"/>
      <c r="KAJ572" s="1430"/>
      <c r="KAK572" s="1430"/>
      <c r="KAL572" s="1430"/>
      <c r="KAM572" s="1430"/>
      <c r="KAN572" s="1430"/>
      <c r="KAO572" s="1430"/>
      <c r="KAP572" s="1430"/>
      <c r="KAQ572" s="1430"/>
      <c r="KAR572" s="1430"/>
      <c r="KAS572" s="1430"/>
      <c r="KAT572" s="1430"/>
      <c r="KAU572" s="1430"/>
      <c r="KAV572" s="1430"/>
      <c r="KAW572" s="1430"/>
      <c r="KAX572" s="1430"/>
      <c r="KAY572" s="1430"/>
      <c r="KAZ572" s="1430"/>
      <c r="KBA572" s="1430"/>
      <c r="KBB572" s="1430"/>
      <c r="KBC572" s="1430"/>
      <c r="KBD572" s="1430"/>
      <c r="KBE572" s="1430"/>
      <c r="KBF572" s="1430"/>
      <c r="KBG572" s="1430"/>
      <c r="KBH572" s="1430"/>
      <c r="KBI572" s="1430"/>
      <c r="KBJ572" s="1430"/>
      <c r="KBK572" s="1430"/>
      <c r="KBL572" s="1430"/>
      <c r="KBM572" s="1430"/>
      <c r="KBN572" s="1430"/>
      <c r="KBO572" s="1430"/>
      <c r="KBP572" s="1430"/>
      <c r="KBQ572" s="1430"/>
      <c r="KBR572" s="1430"/>
      <c r="KBS572" s="1430"/>
      <c r="KBT572" s="1430"/>
      <c r="KBU572" s="1430"/>
      <c r="KBV572" s="1430"/>
      <c r="KBW572" s="1430"/>
      <c r="KBX572" s="1430"/>
      <c r="KBY572" s="1430"/>
      <c r="KBZ572" s="1430"/>
      <c r="KCA572" s="1430"/>
      <c r="KCB572" s="1430"/>
      <c r="KCC572" s="1430"/>
      <c r="KCD572" s="1430"/>
      <c r="KCE572" s="1430"/>
      <c r="KCF572" s="1430"/>
      <c r="KCG572" s="1430"/>
      <c r="KCH572" s="1430"/>
      <c r="KCI572" s="1430"/>
      <c r="KCJ572" s="1430"/>
      <c r="KCK572" s="1430"/>
      <c r="KCL572" s="1430"/>
      <c r="KCM572" s="1430"/>
      <c r="KCN572" s="1430"/>
      <c r="KCO572" s="1430"/>
      <c r="KCP572" s="1430"/>
      <c r="KCQ572" s="1430"/>
      <c r="KCR572" s="1430"/>
      <c r="KCS572" s="1430"/>
      <c r="KCT572" s="1430"/>
      <c r="KCU572" s="1430"/>
      <c r="KCV572" s="1430"/>
      <c r="KCW572" s="1430"/>
      <c r="KCX572" s="1430"/>
      <c r="KCY572" s="1430"/>
      <c r="KCZ572" s="1430"/>
      <c r="KDA572" s="1430"/>
      <c r="KDB572" s="1430"/>
      <c r="KDC572" s="1430"/>
      <c r="KDD572" s="1430"/>
      <c r="KDE572" s="1430"/>
      <c r="KDF572" s="1430"/>
      <c r="KDG572" s="1430"/>
      <c r="KDH572" s="1430"/>
      <c r="KDI572" s="1430"/>
      <c r="KDJ572" s="1430"/>
      <c r="KDK572" s="1430"/>
      <c r="KDL572" s="1430"/>
      <c r="KDM572" s="1430"/>
      <c r="KDN572" s="1430"/>
      <c r="KDO572" s="1430"/>
      <c r="KDP572" s="1430"/>
      <c r="KDQ572" s="1430"/>
      <c r="KDR572" s="1430"/>
      <c r="KDS572" s="1430"/>
      <c r="KDT572" s="1430"/>
      <c r="KDU572" s="1430"/>
      <c r="KDV572" s="1430"/>
      <c r="KDW572" s="1430"/>
      <c r="KDX572" s="1430"/>
      <c r="KDY572" s="1430"/>
      <c r="KDZ572" s="1430"/>
      <c r="KEA572" s="1430"/>
      <c r="KEB572" s="1430"/>
      <c r="KEC572" s="1430"/>
      <c r="KED572" s="1430"/>
      <c r="KEE572" s="1430"/>
      <c r="KEF572" s="1430"/>
      <c r="KEG572" s="1430"/>
      <c r="KEH572" s="1430"/>
      <c r="KEI572" s="1430"/>
      <c r="KEJ572" s="1430"/>
      <c r="KEK572" s="1430"/>
      <c r="KEL572" s="1430"/>
      <c r="KEM572" s="1430"/>
      <c r="KEN572" s="1430"/>
      <c r="KEO572" s="1430"/>
      <c r="KEP572" s="1430"/>
      <c r="KEQ572" s="1430"/>
      <c r="KER572" s="1430"/>
      <c r="KES572" s="1430"/>
      <c r="KET572" s="1430"/>
      <c r="KEU572" s="1430"/>
      <c r="KEV572" s="1430"/>
      <c r="KEW572" s="1430"/>
      <c r="KEX572" s="1430"/>
      <c r="KEY572" s="1430"/>
      <c r="KEZ572" s="1430"/>
      <c r="KFA572" s="1430"/>
      <c r="KFB572" s="1430"/>
      <c r="KFC572" s="1430"/>
      <c r="KFD572" s="1430"/>
      <c r="KFE572" s="1430"/>
      <c r="KFF572" s="1430"/>
      <c r="KFG572" s="1430"/>
      <c r="KFH572" s="1430"/>
      <c r="KFI572" s="1430"/>
      <c r="KFJ572" s="1430"/>
      <c r="KFK572" s="1430"/>
      <c r="KFL572" s="1430"/>
      <c r="KFM572" s="1430"/>
      <c r="KFN572" s="1430"/>
      <c r="KFO572" s="1430"/>
      <c r="KFP572" s="1430"/>
      <c r="KFQ572" s="1430"/>
      <c r="KFR572" s="1430"/>
      <c r="KFS572" s="1430"/>
      <c r="KFT572" s="1430"/>
      <c r="KFU572" s="1430"/>
      <c r="KFV572" s="1430"/>
      <c r="KFW572" s="1430"/>
      <c r="KFX572" s="1430"/>
      <c r="KFY572" s="1430"/>
      <c r="KFZ572" s="1430"/>
      <c r="KGA572" s="1430"/>
      <c r="KGB572" s="1430"/>
      <c r="KGC572" s="1430"/>
      <c r="KGD572" s="1430"/>
      <c r="KGE572" s="1430"/>
      <c r="KGF572" s="1430"/>
      <c r="KGG572" s="1430"/>
      <c r="KGH572" s="1430"/>
      <c r="KGI572" s="1430"/>
      <c r="KGJ572" s="1430"/>
      <c r="KGK572" s="1430"/>
      <c r="KGL572" s="1430"/>
      <c r="KGM572" s="1430"/>
      <c r="KGN572" s="1430"/>
      <c r="KGO572" s="1430"/>
      <c r="KGP572" s="1430"/>
      <c r="KGQ572" s="1430"/>
      <c r="KGR572" s="1430"/>
      <c r="KGS572" s="1430"/>
      <c r="KGT572" s="1430"/>
      <c r="KGU572" s="1430"/>
      <c r="KGV572" s="1430"/>
      <c r="KGW572" s="1430"/>
      <c r="KGX572" s="1430"/>
      <c r="KGY572" s="1430"/>
      <c r="KGZ572" s="1430"/>
      <c r="KHA572" s="1430"/>
      <c r="KHB572" s="1430"/>
      <c r="KHC572" s="1430"/>
      <c r="KHD572" s="1430"/>
      <c r="KHE572" s="1430"/>
      <c r="KHF572" s="1430"/>
      <c r="KHG572" s="1430"/>
      <c r="KHH572" s="1430"/>
      <c r="KHI572" s="1430"/>
      <c r="KHJ572" s="1430"/>
      <c r="KHK572" s="1430"/>
      <c r="KHL572" s="1430"/>
      <c r="KHM572" s="1430"/>
      <c r="KHN572" s="1430"/>
      <c r="KHO572" s="1430"/>
      <c r="KHP572" s="1430"/>
      <c r="KHQ572" s="1430"/>
      <c r="KHR572" s="1430"/>
      <c r="KHS572" s="1430"/>
      <c r="KHT572" s="1430"/>
      <c r="KHU572" s="1430"/>
      <c r="KHV572" s="1430"/>
      <c r="KHW572" s="1430"/>
      <c r="KHX572" s="1430"/>
      <c r="KHY572" s="1430"/>
      <c r="KHZ572" s="1430"/>
      <c r="KIA572" s="1430"/>
      <c r="KIB572" s="1430"/>
      <c r="KIC572" s="1430"/>
      <c r="KID572" s="1430"/>
      <c r="KIE572" s="1430"/>
      <c r="KIF572" s="1430"/>
      <c r="KIG572" s="1430"/>
      <c r="KIH572" s="1430"/>
      <c r="KII572" s="1430"/>
      <c r="KIJ572" s="1430"/>
      <c r="KIK572" s="1430"/>
      <c r="KIL572" s="1430"/>
      <c r="KIM572" s="1430"/>
      <c r="KIN572" s="1430"/>
      <c r="KIO572" s="1430"/>
      <c r="KIP572" s="1430"/>
      <c r="KIQ572" s="1430"/>
      <c r="KIR572" s="1430"/>
      <c r="KIS572" s="1430"/>
      <c r="KIT572" s="1430"/>
      <c r="KIU572" s="1430"/>
      <c r="KIV572" s="1430"/>
      <c r="KIW572" s="1430"/>
      <c r="KIX572" s="1430"/>
      <c r="KIY572" s="1430"/>
      <c r="KIZ572" s="1430"/>
      <c r="KJA572" s="1430"/>
      <c r="KJB572" s="1430"/>
      <c r="KJC572" s="1430"/>
      <c r="KJD572" s="1430"/>
      <c r="KJE572" s="1430"/>
      <c r="KJF572" s="1430"/>
      <c r="KJG572" s="1430"/>
      <c r="KJH572" s="1430"/>
      <c r="KJI572" s="1430"/>
      <c r="KJJ572" s="1430"/>
      <c r="KJK572" s="1430"/>
      <c r="KJL572" s="1430"/>
      <c r="KJM572" s="1430"/>
      <c r="KJN572" s="1430"/>
      <c r="KJO572" s="1430"/>
      <c r="KJP572" s="1430"/>
      <c r="KJQ572" s="1430"/>
      <c r="KJR572" s="1430"/>
      <c r="KJS572" s="1430"/>
      <c r="KJT572" s="1430"/>
      <c r="KJU572" s="1430"/>
      <c r="KJV572" s="1430"/>
      <c r="KJW572" s="1430"/>
      <c r="KJX572" s="1430"/>
      <c r="KJY572" s="1430"/>
      <c r="KJZ572" s="1430"/>
      <c r="KKA572" s="1430"/>
      <c r="KKB572" s="1430"/>
      <c r="KKC572" s="1430"/>
      <c r="KKD572" s="1430"/>
      <c r="KKE572" s="1430"/>
      <c r="KKF572" s="1430"/>
      <c r="KKG572" s="1430"/>
      <c r="KKH572" s="1430"/>
      <c r="KKI572" s="1430"/>
      <c r="KKJ572" s="1430"/>
      <c r="KKK572" s="1430"/>
      <c r="KKL572" s="1430"/>
      <c r="KKM572" s="1430"/>
      <c r="KKN572" s="1430"/>
      <c r="KKO572" s="1430"/>
      <c r="KKP572" s="1430"/>
      <c r="KKQ572" s="1430"/>
      <c r="KKR572" s="1430"/>
      <c r="KKS572" s="1430"/>
      <c r="KKT572" s="1430"/>
      <c r="KKU572" s="1430"/>
      <c r="KKV572" s="1430"/>
      <c r="KKW572" s="1430"/>
      <c r="KKX572" s="1430"/>
      <c r="KKY572" s="1430"/>
      <c r="KKZ572" s="1430"/>
      <c r="KLA572" s="1430"/>
      <c r="KLB572" s="1430"/>
      <c r="KLC572" s="1430"/>
      <c r="KLD572" s="1430"/>
      <c r="KLE572" s="1430"/>
      <c r="KLF572" s="1430"/>
      <c r="KLG572" s="1430"/>
      <c r="KLH572" s="1430"/>
      <c r="KLI572" s="1430"/>
      <c r="KLJ572" s="1430"/>
      <c r="KLK572" s="1430"/>
      <c r="KLL572" s="1430"/>
      <c r="KLM572" s="1430"/>
      <c r="KLN572" s="1430"/>
      <c r="KLO572" s="1430"/>
      <c r="KLP572" s="1430"/>
      <c r="KLQ572" s="1430"/>
      <c r="KLR572" s="1430"/>
      <c r="KLS572" s="1430"/>
      <c r="KLT572" s="1430"/>
      <c r="KLU572" s="1430"/>
      <c r="KLV572" s="1430"/>
      <c r="KLW572" s="1430"/>
      <c r="KLX572" s="1430"/>
      <c r="KLY572" s="1430"/>
      <c r="KLZ572" s="1430"/>
      <c r="KMA572" s="1430"/>
      <c r="KMB572" s="1430"/>
      <c r="KMC572" s="1430"/>
      <c r="KMD572" s="1430"/>
      <c r="KME572" s="1430"/>
      <c r="KMF572" s="1430"/>
      <c r="KMG572" s="1430"/>
      <c r="KMH572" s="1430"/>
      <c r="KMI572" s="1430"/>
      <c r="KMJ572" s="1430"/>
      <c r="KMK572" s="1430"/>
      <c r="KML572" s="1430"/>
      <c r="KMM572" s="1430"/>
      <c r="KMN572" s="1430"/>
      <c r="KMO572" s="1430"/>
      <c r="KMP572" s="1430"/>
      <c r="KMQ572" s="1430"/>
      <c r="KMR572" s="1430"/>
      <c r="KMS572" s="1430"/>
      <c r="KMT572" s="1430"/>
      <c r="KMU572" s="1430"/>
      <c r="KMV572" s="1430"/>
      <c r="KMW572" s="1430"/>
      <c r="KMX572" s="1430"/>
      <c r="KMY572" s="1430"/>
      <c r="KMZ572" s="1430"/>
      <c r="KNA572" s="1430"/>
      <c r="KNB572" s="1430"/>
      <c r="KNC572" s="1430"/>
      <c r="KND572" s="1430"/>
      <c r="KNE572" s="1430"/>
      <c r="KNF572" s="1430"/>
      <c r="KNG572" s="1430"/>
      <c r="KNH572" s="1430"/>
      <c r="KNI572" s="1430"/>
      <c r="KNJ572" s="1430"/>
      <c r="KNK572" s="1430"/>
      <c r="KNL572" s="1430"/>
      <c r="KNM572" s="1430"/>
      <c r="KNN572" s="1430"/>
      <c r="KNO572" s="1430"/>
      <c r="KNP572" s="1430"/>
      <c r="KNQ572" s="1430"/>
      <c r="KNR572" s="1430"/>
      <c r="KNS572" s="1430"/>
      <c r="KNT572" s="1430"/>
      <c r="KNU572" s="1430"/>
      <c r="KNV572" s="1430"/>
      <c r="KNW572" s="1430"/>
      <c r="KNX572" s="1430"/>
      <c r="KNY572" s="1430"/>
      <c r="KNZ572" s="1430"/>
      <c r="KOA572" s="1430"/>
      <c r="KOB572" s="1430"/>
      <c r="KOC572" s="1430"/>
      <c r="KOD572" s="1430"/>
      <c r="KOE572" s="1430"/>
      <c r="KOF572" s="1430"/>
      <c r="KOG572" s="1430"/>
      <c r="KOH572" s="1430"/>
      <c r="KOI572" s="1430"/>
      <c r="KOJ572" s="1430"/>
      <c r="KOK572" s="1430"/>
      <c r="KOL572" s="1430"/>
      <c r="KOM572" s="1430"/>
      <c r="KON572" s="1430"/>
      <c r="KOO572" s="1430"/>
      <c r="KOP572" s="1430"/>
      <c r="KOQ572" s="1430"/>
      <c r="KOR572" s="1430"/>
      <c r="KOS572" s="1430"/>
      <c r="KOT572" s="1430"/>
      <c r="KOU572" s="1430"/>
      <c r="KOV572" s="1430"/>
      <c r="KOW572" s="1430"/>
      <c r="KOX572" s="1430"/>
      <c r="KOY572" s="1430"/>
      <c r="KOZ572" s="1430"/>
      <c r="KPA572" s="1430"/>
      <c r="KPB572" s="1430"/>
      <c r="KPC572" s="1430"/>
      <c r="KPD572" s="1430"/>
      <c r="KPE572" s="1430"/>
      <c r="KPF572" s="1430"/>
      <c r="KPG572" s="1430"/>
      <c r="KPH572" s="1430"/>
      <c r="KPI572" s="1430"/>
      <c r="KPJ572" s="1430"/>
      <c r="KPK572" s="1430"/>
      <c r="KPL572" s="1430"/>
      <c r="KPM572" s="1430"/>
      <c r="KPN572" s="1430"/>
      <c r="KPO572" s="1430"/>
      <c r="KPP572" s="1430"/>
      <c r="KPQ572" s="1430"/>
      <c r="KPR572" s="1430"/>
      <c r="KPS572" s="1430"/>
      <c r="KPT572" s="1430"/>
      <c r="KPU572" s="1430"/>
      <c r="KPV572" s="1430"/>
      <c r="KPW572" s="1430"/>
      <c r="KPX572" s="1430"/>
      <c r="KPY572" s="1430"/>
      <c r="KPZ572" s="1430"/>
      <c r="KQA572" s="1430"/>
      <c r="KQB572" s="1430"/>
      <c r="KQC572" s="1430"/>
      <c r="KQD572" s="1430"/>
      <c r="KQE572" s="1430"/>
      <c r="KQF572" s="1430"/>
      <c r="KQG572" s="1430"/>
      <c r="KQH572" s="1430"/>
      <c r="KQI572" s="1430"/>
      <c r="KQJ572" s="1430"/>
      <c r="KQK572" s="1430"/>
      <c r="KQL572" s="1430"/>
      <c r="KQM572" s="1430"/>
      <c r="KQN572" s="1430"/>
      <c r="KQO572" s="1430"/>
      <c r="KQP572" s="1430"/>
      <c r="KQQ572" s="1430"/>
      <c r="KQR572" s="1430"/>
      <c r="KQS572" s="1430"/>
      <c r="KQT572" s="1430"/>
      <c r="KQU572" s="1430"/>
      <c r="KQV572" s="1430"/>
      <c r="KQW572" s="1430"/>
      <c r="KQX572" s="1430"/>
      <c r="KQY572" s="1430"/>
      <c r="KQZ572" s="1430"/>
      <c r="KRA572" s="1430"/>
      <c r="KRB572" s="1430"/>
      <c r="KRC572" s="1430"/>
      <c r="KRD572" s="1430"/>
      <c r="KRE572" s="1430"/>
      <c r="KRF572" s="1430"/>
      <c r="KRG572" s="1430"/>
      <c r="KRH572" s="1430"/>
      <c r="KRI572" s="1430"/>
      <c r="KRJ572" s="1430"/>
      <c r="KRK572" s="1430"/>
      <c r="KRL572" s="1430"/>
      <c r="KRM572" s="1430"/>
      <c r="KRN572" s="1430"/>
      <c r="KRO572" s="1430"/>
      <c r="KRP572" s="1430"/>
      <c r="KRQ572" s="1430"/>
      <c r="KRR572" s="1430"/>
      <c r="KRS572" s="1430"/>
      <c r="KRT572" s="1430"/>
      <c r="KRU572" s="1430"/>
      <c r="KRV572" s="1430"/>
      <c r="KRW572" s="1430"/>
      <c r="KRX572" s="1430"/>
      <c r="KRY572" s="1430"/>
      <c r="KRZ572" s="1430"/>
      <c r="KSA572" s="1430"/>
      <c r="KSB572" s="1430"/>
      <c r="KSC572" s="1430"/>
      <c r="KSD572" s="1430"/>
      <c r="KSE572" s="1430"/>
      <c r="KSF572" s="1430"/>
      <c r="KSG572" s="1430"/>
      <c r="KSH572" s="1430"/>
      <c r="KSI572" s="1430"/>
      <c r="KSJ572" s="1430"/>
      <c r="KSK572" s="1430"/>
      <c r="KSL572" s="1430"/>
      <c r="KSM572" s="1430"/>
      <c r="KSN572" s="1430"/>
      <c r="KSO572" s="1430"/>
      <c r="KSP572" s="1430"/>
      <c r="KSQ572" s="1430"/>
      <c r="KSR572" s="1430"/>
      <c r="KSS572" s="1430"/>
      <c r="KST572" s="1430"/>
      <c r="KSU572" s="1430"/>
      <c r="KSV572" s="1430"/>
      <c r="KSW572" s="1430"/>
      <c r="KSX572" s="1430"/>
      <c r="KSY572" s="1430"/>
      <c r="KSZ572" s="1430"/>
      <c r="KTA572" s="1430"/>
      <c r="KTB572" s="1430"/>
      <c r="KTC572" s="1430"/>
      <c r="KTD572" s="1430"/>
      <c r="KTE572" s="1430"/>
      <c r="KTF572" s="1430"/>
      <c r="KTG572" s="1430"/>
      <c r="KTH572" s="1430"/>
      <c r="KTI572" s="1430"/>
      <c r="KTJ572" s="1430"/>
      <c r="KTK572" s="1430"/>
      <c r="KTL572" s="1430"/>
      <c r="KTM572" s="1430"/>
      <c r="KTN572" s="1430"/>
      <c r="KTO572" s="1430"/>
      <c r="KTP572" s="1430"/>
      <c r="KTQ572" s="1430"/>
      <c r="KTR572" s="1430"/>
      <c r="KTS572" s="1430"/>
      <c r="KTT572" s="1430"/>
      <c r="KTU572" s="1430"/>
      <c r="KTV572" s="1430"/>
      <c r="KTW572" s="1430"/>
      <c r="KTX572" s="1430"/>
      <c r="KTY572" s="1430"/>
      <c r="KTZ572" s="1430"/>
      <c r="KUA572" s="1430"/>
      <c r="KUB572" s="1430"/>
      <c r="KUC572" s="1430"/>
      <c r="KUD572" s="1430"/>
      <c r="KUE572" s="1430"/>
      <c r="KUF572" s="1430"/>
      <c r="KUG572" s="1430"/>
      <c r="KUH572" s="1430"/>
      <c r="KUI572" s="1430"/>
      <c r="KUJ572" s="1430"/>
      <c r="KUK572" s="1430"/>
      <c r="KUL572" s="1430"/>
      <c r="KUM572" s="1430"/>
      <c r="KUN572" s="1430"/>
      <c r="KUO572" s="1430"/>
      <c r="KUP572" s="1430"/>
      <c r="KUQ572" s="1430"/>
      <c r="KUR572" s="1430"/>
      <c r="KUS572" s="1430"/>
      <c r="KUT572" s="1430"/>
      <c r="KUU572" s="1430"/>
      <c r="KUV572" s="1430"/>
      <c r="KUW572" s="1430"/>
      <c r="KUX572" s="1430"/>
      <c r="KUY572" s="1430"/>
      <c r="KUZ572" s="1430"/>
      <c r="KVA572" s="1430"/>
      <c r="KVB572" s="1430"/>
      <c r="KVC572" s="1430"/>
      <c r="KVD572" s="1430"/>
      <c r="KVE572" s="862"/>
      <c r="KVF572" s="1335"/>
      <c r="KVG572" s="1430"/>
      <c r="KVH572" s="1430"/>
      <c r="KVI572" s="1430"/>
      <c r="KVJ572" s="1430"/>
      <c r="KVK572" s="1430"/>
      <c r="KVL572" s="1430"/>
      <c r="KVM572" s="1430"/>
      <c r="KVN572" s="1430"/>
      <c r="KVO572" s="1430"/>
      <c r="KVP572" s="1430"/>
      <c r="KVQ572" s="1430"/>
      <c r="KVR572" s="1430"/>
      <c r="KVS572" s="1430"/>
      <c r="KVT572" s="1430"/>
      <c r="KVU572" s="1430"/>
      <c r="KVV572" s="1430"/>
      <c r="KVW572" s="1430"/>
      <c r="KVX572" s="1430"/>
      <c r="KVY572" s="1430"/>
      <c r="KVZ572" s="1430"/>
      <c r="KWA572" s="1430"/>
      <c r="KWB572" s="1430"/>
      <c r="KWC572" s="1430"/>
      <c r="KWD572" s="1430"/>
      <c r="KWE572" s="1430"/>
      <c r="KWF572" s="1430"/>
      <c r="KWG572" s="1430"/>
      <c r="KWH572" s="1430"/>
      <c r="KWI572" s="1430"/>
      <c r="KWJ572" s="1430"/>
      <c r="KWK572" s="1430"/>
      <c r="KWL572" s="1430"/>
      <c r="KWM572" s="1430"/>
      <c r="KWN572" s="1430"/>
      <c r="KWO572" s="1430"/>
      <c r="KWP572" s="1430"/>
      <c r="KWQ572" s="1430"/>
      <c r="KWR572" s="1430"/>
      <c r="KWS572" s="1430"/>
      <c r="KWT572" s="1430"/>
      <c r="KWU572" s="1430"/>
      <c r="KWV572" s="1430"/>
      <c r="KWW572" s="1430"/>
      <c r="KWX572" s="1430"/>
      <c r="KWY572" s="1430"/>
      <c r="KWZ572" s="1430"/>
      <c r="KXA572" s="1430"/>
      <c r="KXB572" s="1430"/>
      <c r="KXC572" s="1430"/>
      <c r="KXD572" s="1430"/>
      <c r="KXE572" s="1430"/>
      <c r="KXF572" s="1430"/>
      <c r="KXG572" s="1430"/>
      <c r="KXH572" s="1430"/>
      <c r="KXI572" s="1430"/>
      <c r="KXJ572" s="1430"/>
      <c r="KXK572" s="1430"/>
      <c r="KXL572" s="1430"/>
      <c r="KXM572" s="1430"/>
      <c r="KXN572" s="1430"/>
      <c r="KXO572" s="1430"/>
      <c r="KXP572" s="1430"/>
      <c r="KXQ572" s="1430"/>
      <c r="KXR572" s="1430"/>
      <c r="KXS572" s="1430"/>
      <c r="KXT572" s="1430"/>
      <c r="KXU572" s="1430"/>
      <c r="KXV572" s="1430"/>
      <c r="KXW572" s="1430"/>
      <c r="KXX572" s="1430"/>
      <c r="KXY572" s="1430"/>
      <c r="KXZ572" s="1430"/>
      <c r="KYA572" s="1430"/>
      <c r="KYB572" s="1430"/>
      <c r="KYC572" s="1430"/>
      <c r="KYD572" s="1430"/>
      <c r="KYE572" s="1430"/>
      <c r="KYF572" s="1430"/>
      <c r="KYG572" s="1430"/>
      <c r="KYH572" s="1430"/>
      <c r="KYI572" s="1430"/>
      <c r="KYJ572" s="1430"/>
      <c r="KYK572" s="1430"/>
      <c r="KYL572" s="1430"/>
      <c r="KYM572" s="1430"/>
      <c r="KYN572" s="1430"/>
      <c r="KYO572" s="1430"/>
      <c r="KYP572" s="1430"/>
      <c r="KYQ572" s="1430"/>
      <c r="KYR572" s="1430"/>
      <c r="KYS572" s="1430"/>
      <c r="KYT572" s="1430"/>
      <c r="KYU572" s="1430"/>
      <c r="KYV572" s="1430"/>
      <c r="KYW572" s="1430"/>
      <c r="KYX572" s="1430"/>
      <c r="KYY572" s="1430"/>
      <c r="KYZ572" s="1430"/>
      <c r="KZA572" s="1430"/>
      <c r="KZB572" s="1430"/>
      <c r="KZC572" s="1430"/>
      <c r="KZD572" s="1430"/>
      <c r="KZE572" s="1430"/>
      <c r="KZF572" s="1430"/>
      <c r="KZG572" s="1430"/>
      <c r="KZH572" s="1430"/>
      <c r="KZI572" s="1430"/>
      <c r="KZJ572" s="1430"/>
      <c r="KZK572" s="1430"/>
      <c r="KZL572" s="1430"/>
      <c r="KZM572" s="1430"/>
      <c r="KZN572" s="1430"/>
      <c r="KZO572" s="1430"/>
      <c r="KZP572" s="1430"/>
      <c r="KZQ572" s="1430"/>
      <c r="KZR572" s="1430"/>
      <c r="KZS572" s="1430"/>
      <c r="KZT572" s="1430"/>
      <c r="KZU572" s="1430"/>
      <c r="KZV572" s="1430"/>
      <c r="KZW572" s="1430"/>
      <c r="KZX572" s="1430"/>
      <c r="KZY572" s="1430"/>
      <c r="KZZ572" s="1430"/>
      <c r="LAA572" s="1430"/>
      <c r="LAB572" s="1430"/>
      <c r="LAC572" s="1430"/>
      <c r="LAD572" s="1430"/>
      <c r="LAE572" s="1430"/>
      <c r="LAF572" s="1430"/>
      <c r="LAG572" s="1430"/>
      <c r="LAH572" s="1430"/>
      <c r="LAI572" s="1430"/>
      <c r="LAJ572" s="1430"/>
      <c r="LAK572" s="1430"/>
      <c r="LAL572" s="1430"/>
      <c r="LAM572" s="1430"/>
      <c r="LAN572" s="1430"/>
      <c r="LAO572" s="1430"/>
      <c r="LAP572" s="1430"/>
      <c r="LAQ572" s="1430"/>
      <c r="LAR572" s="1430"/>
      <c r="LAS572" s="1430"/>
      <c r="LAT572" s="1430"/>
      <c r="LAU572" s="1430"/>
      <c r="LAV572" s="1430"/>
      <c r="LAW572" s="1430"/>
      <c r="LAX572" s="1430"/>
      <c r="LAY572" s="1430"/>
      <c r="LAZ572" s="1430"/>
      <c r="LBA572" s="1430"/>
      <c r="LBB572" s="1430"/>
      <c r="LBC572" s="1430"/>
      <c r="LBD572" s="1430"/>
      <c r="LBE572" s="1430"/>
      <c r="LBF572" s="1430"/>
      <c r="LBG572" s="1430"/>
      <c r="LBH572" s="1430"/>
      <c r="LBI572" s="1430"/>
      <c r="LBJ572" s="1430"/>
      <c r="LBK572" s="1430"/>
      <c r="LBL572" s="1430"/>
      <c r="LBM572" s="1430"/>
      <c r="LBN572" s="1430"/>
      <c r="LBO572" s="1430"/>
      <c r="LBP572" s="1430"/>
      <c r="LBQ572" s="1430"/>
      <c r="LBR572" s="1430"/>
      <c r="LBS572" s="1430"/>
      <c r="LBT572" s="1430"/>
      <c r="LBU572" s="1430"/>
      <c r="LBV572" s="1430"/>
      <c r="LBW572" s="1430"/>
      <c r="LBX572" s="1430"/>
      <c r="LBY572" s="1430"/>
      <c r="LBZ572" s="1430"/>
      <c r="LCA572" s="1430"/>
      <c r="LCB572" s="1430"/>
      <c r="LCC572" s="1430"/>
      <c r="LCD572" s="1430"/>
      <c r="LCE572" s="1430"/>
      <c r="LCF572" s="1430"/>
      <c r="LCG572" s="1430"/>
      <c r="LCH572" s="1430"/>
      <c r="LCI572" s="1430"/>
      <c r="LCJ572" s="1430"/>
      <c r="LCK572" s="1430"/>
      <c r="LCL572" s="1430"/>
      <c r="LCM572" s="1430"/>
      <c r="LCN572" s="1430"/>
      <c r="LCO572" s="1430"/>
      <c r="LCP572" s="1430"/>
      <c r="LCQ572" s="1430"/>
      <c r="LCR572" s="1430"/>
      <c r="LCS572" s="1430"/>
      <c r="LCT572" s="1430"/>
      <c r="LCU572" s="1430"/>
      <c r="LCV572" s="1430"/>
      <c r="LCW572" s="1430"/>
      <c r="LCX572" s="1430"/>
      <c r="LCY572" s="1430"/>
      <c r="LCZ572" s="1430"/>
      <c r="LDA572" s="1430"/>
      <c r="LDB572" s="1430"/>
      <c r="LDC572" s="1430"/>
      <c r="LDD572" s="1430"/>
      <c r="LDE572" s="1430"/>
      <c r="LDF572" s="1430"/>
      <c r="LDG572" s="1430"/>
      <c r="LDH572" s="1430"/>
      <c r="LDI572" s="1430"/>
      <c r="LDJ572" s="1430"/>
      <c r="LDK572" s="1430"/>
      <c r="LDL572" s="1430"/>
      <c r="LDM572" s="1430"/>
      <c r="LDN572" s="1430"/>
      <c r="LDO572" s="1430"/>
      <c r="LDP572" s="1430"/>
      <c r="LDQ572" s="1430"/>
      <c r="LDR572" s="1430"/>
      <c r="LDS572" s="1430"/>
      <c r="LDT572" s="1430"/>
      <c r="LDU572" s="1430"/>
      <c r="LDV572" s="1430"/>
      <c r="LDW572" s="1430"/>
      <c r="LDX572" s="1430"/>
      <c r="LDY572" s="1430"/>
      <c r="LDZ572" s="1430"/>
      <c r="LEA572" s="1430"/>
      <c r="LEB572" s="1430"/>
      <c r="LEC572" s="1430"/>
      <c r="LED572" s="1430"/>
      <c r="LEE572" s="1430"/>
      <c r="LEF572" s="1430"/>
      <c r="LEG572" s="1430"/>
      <c r="LEH572" s="1430"/>
      <c r="LEI572" s="1430"/>
      <c r="LEJ572" s="1430"/>
      <c r="LEK572" s="1430"/>
      <c r="LEL572" s="1430"/>
      <c r="LEM572" s="1430"/>
      <c r="LEN572" s="1430"/>
      <c r="LEO572" s="1430"/>
      <c r="LEP572" s="1430"/>
      <c r="LEQ572" s="1430"/>
      <c r="LER572" s="1430"/>
      <c r="LES572" s="1430"/>
      <c r="LET572" s="1430"/>
      <c r="LEU572" s="1430"/>
      <c r="LEV572" s="1430"/>
      <c r="LEW572" s="1430"/>
      <c r="LEX572" s="1430"/>
      <c r="LEY572" s="1430"/>
      <c r="LEZ572" s="1430"/>
      <c r="LFA572" s="1430"/>
      <c r="LFB572" s="1430"/>
      <c r="LFC572" s="1430"/>
      <c r="LFD572" s="1430"/>
      <c r="LFE572" s="1430"/>
      <c r="LFF572" s="1430"/>
      <c r="LFG572" s="1430"/>
      <c r="LFH572" s="1430"/>
      <c r="LFI572" s="1430"/>
      <c r="LFJ572" s="1430"/>
      <c r="LFK572" s="1430"/>
      <c r="LFL572" s="1430"/>
      <c r="LFM572" s="1430"/>
      <c r="LFN572" s="1430"/>
      <c r="LFO572" s="1430"/>
      <c r="LFP572" s="1430"/>
      <c r="LFQ572" s="1430"/>
      <c r="LFR572" s="1430"/>
      <c r="LFS572" s="1430"/>
      <c r="LFT572" s="1430"/>
      <c r="LFU572" s="1430"/>
      <c r="LFV572" s="1430"/>
      <c r="LFW572" s="1430"/>
      <c r="LFX572" s="1430"/>
      <c r="LFY572" s="1430"/>
      <c r="LFZ572" s="1430"/>
      <c r="LGA572" s="1430"/>
      <c r="LGB572" s="1430"/>
      <c r="LGC572" s="1430"/>
      <c r="LGD572" s="1430"/>
      <c r="LGE572" s="1430"/>
      <c r="LGF572" s="1430"/>
      <c r="LGG572" s="1430"/>
      <c r="LGH572" s="1430"/>
      <c r="LGI572" s="1430"/>
      <c r="LGJ572" s="1430"/>
      <c r="LGK572" s="1430"/>
      <c r="LGL572" s="1430"/>
      <c r="LGM572" s="1430"/>
      <c r="LGN572" s="1430"/>
      <c r="LGO572" s="1430"/>
      <c r="LGP572" s="1430"/>
      <c r="LGQ572" s="1430"/>
      <c r="LGR572" s="1430"/>
      <c r="LGS572" s="1430"/>
      <c r="LGT572" s="1430"/>
      <c r="LGU572" s="1430"/>
      <c r="LGV572" s="1430"/>
      <c r="LGW572" s="1430"/>
      <c r="LGX572" s="1430"/>
      <c r="LGY572" s="1430"/>
      <c r="LGZ572" s="1430"/>
      <c r="LHA572" s="1430"/>
      <c r="LHB572" s="1430"/>
      <c r="LHC572" s="1430"/>
      <c r="LHD572" s="1430"/>
      <c r="LHE572" s="1430"/>
      <c r="LHF572" s="1430"/>
      <c r="LHG572" s="1430"/>
      <c r="LHH572" s="1430"/>
      <c r="LHI572" s="1430"/>
      <c r="LHJ572" s="1430"/>
      <c r="LHK572" s="1430"/>
      <c r="LHL572" s="1430"/>
      <c r="LHM572" s="1430"/>
      <c r="LHN572" s="1430"/>
      <c r="LHO572" s="1430"/>
      <c r="LHP572" s="1430"/>
      <c r="LHQ572" s="1430"/>
      <c r="LHR572" s="1430"/>
      <c r="LHS572" s="1430"/>
      <c r="LHT572" s="1430"/>
      <c r="LHU572" s="1430"/>
      <c r="LHV572" s="1430"/>
      <c r="LHW572" s="1430"/>
      <c r="LHX572" s="1430"/>
      <c r="LHY572" s="1430"/>
      <c r="LHZ572" s="1430"/>
      <c r="LIA572" s="1430"/>
      <c r="LIB572" s="1430"/>
      <c r="LIC572" s="1430"/>
      <c r="LID572" s="1430"/>
      <c r="LIE572" s="1430"/>
      <c r="LIF572" s="1430"/>
      <c r="LIG572" s="1430"/>
      <c r="LIH572" s="1430"/>
      <c r="LII572" s="1430"/>
      <c r="LIJ572" s="1430"/>
      <c r="LIK572" s="1430"/>
      <c r="LIL572" s="1430"/>
      <c r="LIM572" s="1430"/>
      <c r="LIN572" s="1430"/>
      <c r="LIO572" s="1430"/>
      <c r="LIP572" s="1430"/>
      <c r="LIQ572" s="1430"/>
      <c r="LIR572" s="1430"/>
      <c r="LIS572" s="1430"/>
      <c r="LIT572" s="1430"/>
      <c r="LIU572" s="1430"/>
      <c r="LIV572" s="1430"/>
      <c r="LIW572" s="1430"/>
      <c r="LIX572" s="1430"/>
      <c r="LIY572" s="1430"/>
      <c r="LIZ572" s="1430"/>
      <c r="LJA572" s="1430"/>
      <c r="LJB572" s="1430"/>
      <c r="LJC572" s="1430"/>
      <c r="LJD572" s="1430"/>
      <c r="LJE572" s="1430"/>
      <c r="LJF572" s="1430"/>
      <c r="LJG572" s="1430"/>
      <c r="LJH572" s="1430"/>
      <c r="LJI572" s="1430"/>
      <c r="LJJ572" s="1430"/>
      <c r="LJK572" s="1430"/>
      <c r="LJL572" s="1430"/>
      <c r="LJM572" s="1430"/>
      <c r="LJN572" s="1430"/>
      <c r="LJO572" s="1430"/>
      <c r="LJP572" s="1430"/>
      <c r="LJQ572" s="1430"/>
      <c r="LJR572" s="1430"/>
      <c r="LJS572" s="1430"/>
      <c r="LJT572" s="1430"/>
      <c r="LJU572" s="1430"/>
      <c r="LJV572" s="1430"/>
      <c r="LJW572" s="1430"/>
      <c r="LJX572" s="1430"/>
      <c r="LJY572" s="1430"/>
      <c r="LJZ572" s="1430"/>
      <c r="LKA572" s="1430"/>
      <c r="LKB572" s="1430"/>
      <c r="LKC572" s="1430"/>
      <c r="LKD572" s="1430"/>
      <c r="LKE572" s="1430"/>
      <c r="LKF572" s="1430"/>
      <c r="LKG572" s="1430"/>
      <c r="LKH572" s="1430"/>
      <c r="LKI572" s="1430"/>
      <c r="LKJ572" s="1430"/>
      <c r="LKK572" s="1430"/>
      <c r="LKL572" s="1430"/>
      <c r="LKM572" s="1430"/>
      <c r="LKN572" s="1430"/>
      <c r="LKO572" s="1430"/>
      <c r="LKP572" s="1430"/>
      <c r="LKQ572" s="1430"/>
      <c r="LKR572" s="1430"/>
      <c r="LKS572" s="1430"/>
      <c r="LKT572" s="1430"/>
      <c r="LKU572" s="1430"/>
      <c r="LKV572" s="1430"/>
      <c r="LKW572" s="1430"/>
      <c r="LKX572" s="1430"/>
      <c r="LKY572" s="1430"/>
      <c r="LKZ572" s="1430"/>
      <c r="LLA572" s="1430"/>
      <c r="LLB572" s="1430"/>
      <c r="LLC572" s="1430"/>
      <c r="LLD572" s="1430"/>
      <c r="LLE572" s="1430"/>
      <c r="LLF572" s="1430"/>
      <c r="LLG572" s="1430"/>
      <c r="LLH572" s="1430"/>
      <c r="LLI572" s="1430"/>
      <c r="LLJ572" s="1430"/>
      <c r="LLK572" s="1430"/>
      <c r="LLL572" s="1430"/>
      <c r="LLM572" s="1430"/>
      <c r="LLN572" s="1430"/>
      <c r="LLO572" s="1430"/>
      <c r="LLP572" s="1430"/>
      <c r="LLQ572" s="1430"/>
      <c r="LLR572" s="1430"/>
      <c r="LLS572" s="1430"/>
      <c r="LLT572" s="1430"/>
      <c r="LLU572" s="1430"/>
      <c r="LLV572" s="1430"/>
      <c r="LLW572" s="1430"/>
      <c r="LLX572" s="1430"/>
      <c r="LLY572" s="1430"/>
      <c r="LLZ572" s="1430"/>
      <c r="LMA572" s="1430"/>
      <c r="LMB572" s="1430"/>
      <c r="LMC572" s="1430"/>
      <c r="LMD572" s="1430"/>
      <c r="LME572" s="1430"/>
      <c r="LMF572" s="1430"/>
      <c r="LMG572" s="1430"/>
      <c r="LMH572" s="1430"/>
      <c r="LMI572" s="1430"/>
      <c r="LMJ572" s="1430"/>
      <c r="LMK572" s="1430"/>
      <c r="LML572" s="1430"/>
      <c r="LMM572" s="1430"/>
      <c r="LMN572" s="1430"/>
      <c r="LMO572" s="1430"/>
      <c r="LMP572" s="1430"/>
      <c r="LMQ572" s="1430"/>
      <c r="LMR572" s="1430"/>
      <c r="LMS572" s="1430"/>
      <c r="LMT572" s="1430"/>
      <c r="LMU572" s="1430"/>
      <c r="LMV572" s="1430"/>
      <c r="LMW572" s="1430"/>
      <c r="LMX572" s="1430"/>
      <c r="LMY572" s="1430"/>
      <c r="LMZ572" s="1430"/>
      <c r="LNA572" s="1430"/>
      <c r="LNB572" s="1430"/>
      <c r="LNC572" s="1430"/>
      <c r="LND572" s="1430"/>
      <c r="LNE572" s="1430"/>
      <c r="LNF572" s="1430"/>
      <c r="LNG572" s="1430"/>
      <c r="LNH572" s="1430"/>
      <c r="LNI572" s="1430"/>
      <c r="LNJ572" s="1430"/>
      <c r="LNK572" s="1430"/>
      <c r="LNL572" s="1430"/>
      <c r="LNM572" s="1430"/>
      <c r="LNN572" s="1430"/>
      <c r="LNO572" s="1430"/>
      <c r="LNP572" s="1430"/>
      <c r="LNQ572" s="1430"/>
      <c r="LNR572" s="1430"/>
      <c r="LNS572" s="1430"/>
      <c r="LNT572" s="1430"/>
      <c r="LNU572" s="1430"/>
      <c r="LNV572" s="1430"/>
      <c r="LNW572" s="1430"/>
      <c r="LNX572" s="1430"/>
      <c r="LNY572" s="1430"/>
      <c r="LNZ572" s="1430"/>
      <c r="LOA572" s="1430"/>
      <c r="LOB572" s="1430"/>
      <c r="LOC572" s="1430"/>
      <c r="LOD572" s="1430"/>
      <c r="LOE572" s="1430"/>
      <c r="LOF572" s="1430"/>
      <c r="LOG572" s="1430"/>
      <c r="LOH572" s="1430"/>
      <c r="LOI572" s="1430"/>
      <c r="LOJ572" s="1430"/>
      <c r="LOK572" s="1430"/>
      <c r="LOL572" s="1430"/>
      <c r="LOM572" s="1430"/>
      <c r="LON572" s="1430"/>
      <c r="LOO572" s="1430"/>
      <c r="LOP572" s="1430"/>
      <c r="LOQ572" s="1430"/>
      <c r="LOR572" s="1430"/>
      <c r="LOS572" s="1430"/>
      <c r="LOT572" s="1430"/>
      <c r="LOU572" s="1430"/>
      <c r="LOV572" s="1430"/>
      <c r="LOW572" s="1430"/>
      <c r="LOX572" s="1430"/>
      <c r="LOY572" s="1430"/>
      <c r="LOZ572" s="1430"/>
      <c r="LPA572" s="1430"/>
      <c r="LPB572" s="1430"/>
      <c r="LPC572" s="1430"/>
      <c r="LPD572" s="1430"/>
      <c r="LPE572" s="1430"/>
      <c r="LPF572" s="1430"/>
      <c r="LPG572" s="1430"/>
      <c r="LPH572" s="1430"/>
      <c r="LPI572" s="1430"/>
      <c r="LPJ572" s="1430"/>
      <c r="LPK572" s="1430"/>
      <c r="LPL572" s="1430"/>
      <c r="LPM572" s="1430"/>
      <c r="LPN572" s="1430"/>
      <c r="LPO572" s="1430"/>
      <c r="LPP572" s="1430"/>
      <c r="LPQ572" s="1430"/>
      <c r="LPR572" s="1430"/>
      <c r="LPS572" s="1430"/>
      <c r="LPT572" s="1430"/>
      <c r="LPU572" s="1430"/>
      <c r="LPV572" s="1430"/>
      <c r="LPW572" s="1430"/>
      <c r="LPX572" s="1430"/>
      <c r="LPY572" s="1430"/>
      <c r="LPZ572" s="1430"/>
      <c r="LQA572" s="1430"/>
      <c r="LQB572" s="1430"/>
      <c r="LQC572" s="1430"/>
      <c r="LQD572" s="1430"/>
      <c r="LQE572" s="1430"/>
      <c r="LQF572" s="1430"/>
      <c r="LQG572" s="1430"/>
      <c r="LQH572" s="1430"/>
      <c r="LQI572" s="1430"/>
      <c r="LQJ572" s="1430"/>
      <c r="LQK572" s="1430"/>
      <c r="LQL572" s="1430"/>
      <c r="LQM572" s="1430"/>
      <c r="LQN572" s="1430"/>
      <c r="LQO572" s="1430"/>
      <c r="LQP572" s="1430"/>
      <c r="LQQ572" s="1430"/>
      <c r="LQR572" s="1430"/>
      <c r="LQS572" s="1430"/>
      <c r="LQT572" s="1430"/>
      <c r="LQU572" s="1430"/>
      <c r="LQV572" s="1430"/>
      <c r="LQW572" s="1430"/>
      <c r="LQX572" s="1430"/>
      <c r="LQY572" s="1430"/>
      <c r="LQZ572" s="1430"/>
      <c r="LRA572" s="1430"/>
      <c r="LRB572" s="1430"/>
      <c r="LRC572" s="1430"/>
      <c r="LRD572" s="1430"/>
      <c r="LRE572" s="1430"/>
      <c r="LRF572" s="1430"/>
      <c r="LRG572" s="1430"/>
      <c r="LRH572" s="1430"/>
      <c r="LRI572" s="1430"/>
      <c r="LRJ572" s="1430"/>
      <c r="LRK572" s="1430"/>
      <c r="LRL572" s="1430"/>
      <c r="LRM572" s="1430"/>
      <c r="LRN572" s="1430"/>
      <c r="LRO572" s="1430"/>
      <c r="LRP572" s="1430"/>
      <c r="LRQ572" s="1430"/>
      <c r="LRR572" s="1430"/>
      <c r="LRS572" s="1430"/>
      <c r="LRT572" s="1430"/>
      <c r="LRU572" s="1430"/>
      <c r="LRV572" s="1430"/>
      <c r="LRW572" s="1430"/>
      <c r="LRX572" s="1430"/>
      <c r="LRY572" s="1430"/>
      <c r="LRZ572" s="1430"/>
      <c r="LSA572" s="1430"/>
      <c r="LSB572" s="1430"/>
      <c r="LSC572" s="1430"/>
      <c r="LSD572" s="1430"/>
      <c r="LSE572" s="1430"/>
      <c r="LSF572" s="1430"/>
      <c r="LSG572" s="1430"/>
      <c r="LSH572" s="1430"/>
      <c r="LSI572" s="1430"/>
      <c r="LSJ572" s="1430"/>
      <c r="LSK572" s="1430"/>
      <c r="LSL572" s="1430"/>
      <c r="LSM572" s="1430"/>
      <c r="LSN572" s="1430"/>
      <c r="LSO572" s="1430"/>
      <c r="LSP572" s="1430"/>
      <c r="LSQ572" s="1430"/>
      <c r="LSR572" s="1430"/>
      <c r="LSS572" s="1430"/>
      <c r="LST572" s="1430"/>
      <c r="LSU572" s="1430"/>
      <c r="LSV572" s="1430"/>
      <c r="LSW572" s="1430"/>
      <c r="LSX572" s="1430"/>
      <c r="LSY572" s="1430"/>
      <c r="LSZ572" s="1430"/>
      <c r="LTA572" s="1430"/>
      <c r="LTB572" s="1430"/>
      <c r="LTC572" s="1430"/>
      <c r="LTD572" s="1430"/>
      <c r="LTE572" s="1430"/>
      <c r="LTF572" s="1430"/>
      <c r="LTG572" s="1430"/>
      <c r="LTH572" s="1430"/>
      <c r="LTI572" s="1430"/>
      <c r="LTJ572" s="1430"/>
      <c r="LTK572" s="1430"/>
      <c r="LTL572" s="1430"/>
      <c r="LTM572" s="1430"/>
      <c r="LTN572" s="1430"/>
      <c r="LTO572" s="1430"/>
      <c r="LTP572" s="1430"/>
      <c r="LTQ572" s="1430"/>
      <c r="LTR572" s="1430"/>
      <c r="LTS572" s="1430"/>
      <c r="LTT572" s="1430"/>
      <c r="LTU572" s="1430"/>
      <c r="LTV572" s="1430"/>
      <c r="LTW572" s="1430"/>
      <c r="LTX572" s="1430"/>
      <c r="LTY572" s="1430"/>
      <c r="LTZ572" s="1430"/>
      <c r="LUA572" s="1430"/>
      <c r="LUB572" s="1430"/>
      <c r="LUC572" s="1430"/>
      <c r="LUD572" s="1430"/>
      <c r="LUE572" s="1430"/>
      <c r="LUF572" s="1430"/>
      <c r="LUG572" s="1430"/>
      <c r="LUH572" s="1430"/>
      <c r="LUI572" s="1430"/>
      <c r="LUJ572" s="1430"/>
      <c r="LUK572" s="1430"/>
      <c r="LUL572" s="1430"/>
      <c r="LUM572" s="1430"/>
      <c r="LUN572" s="1430"/>
      <c r="LUO572" s="1430"/>
      <c r="LUP572" s="1430"/>
      <c r="LUQ572" s="1430"/>
      <c r="LUR572" s="1430"/>
      <c r="LUS572" s="1430"/>
      <c r="LUT572" s="1430"/>
      <c r="LUU572" s="1430"/>
      <c r="LUV572" s="1430"/>
      <c r="LUW572" s="1430"/>
      <c r="LUX572" s="1430"/>
      <c r="LUY572" s="1430"/>
      <c r="LUZ572" s="1430"/>
      <c r="LVA572" s="1430"/>
      <c r="LVB572" s="1430"/>
      <c r="LVC572" s="1430"/>
      <c r="LVD572" s="1430"/>
      <c r="LVE572" s="1430"/>
      <c r="LVF572" s="1430"/>
      <c r="LVG572" s="1430"/>
      <c r="LVH572" s="1430"/>
      <c r="LVI572" s="1430"/>
      <c r="LVJ572" s="1430"/>
      <c r="LVK572" s="1430"/>
      <c r="LVL572" s="1430"/>
      <c r="LVM572" s="1430"/>
      <c r="LVN572" s="1430"/>
      <c r="LVO572" s="1430"/>
      <c r="LVP572" s="1430"/>
      <c r="LVQ572" s="1430"/>
      <c r="LVR572" s="1430"/>
      <c r="LVS572" s="1430"/>
      <c r="LVT572" s="1430"/>
      <c r="LVU572" s="1430"/>
      <c r="LVV572" s="1430"/>
      <c r="LVW572" s="1430"/>
      <c r="LVX572" s="1430"/>
      <c r="LVY572" s="1430"/>
      <c r="LVZ572" s="1430"/>
      <c r="LWA572" s="1430"/>
      <c r="LWB572" s="1430"/>
      <c r="LWC572" s="1430"/>
      <c r="LWD572" s="1430"/>
      <c r="LWE572" s="1430"/>
      <c r="LWF572" s="1430"/>
      <c r="LWG572" s="1430"/>
      <c r="LWH572" s="1430"/>
      <c r="LWI572" s="1430"/>
      <c r="LWJ572" s="1430"/>
      <c r="LWK572" s="1430"/>
      <c r="LWL572" s="1430"/>
      <c r="LWM572" s="1430"/>
      <c r="LWN572" s="1430"/>
      <c r="LWO572" s="1430"/>
      <c r="LWP572" s="1430"/>
      <c r="LWQ572" s="1430"/>
      <c r="LWR572" s="1430"/>
      <c r="LWS572" s="1430"/>
      <c r="LWT572" s="1430"/>
      <c r="LWU572" s="1430"/>
      <c r="LWV572" s="1430"/>
      <c r="LWW572" s="1430"/>
      <c r="LWX572" s="1430"/>
      <c r="LWY572" s="1430"/>
      <c r="LWZ572" s="1430"/>
      <c r="LXA572" s="1430"/>
      <c r="LXB572" s="1430"/>
      <c r="LXC572" s="1430"/>
      <c r="LXD572" s="1430"/>
      <c r="LXE572" s="1430"/>
      <c r="LXF572" s="1430"/>
      <c r="LXG572" s="1430"/>
      <c r="LXH572" s="1430"/>
      <c r="LXI572" s="1430"/>
      <c r="LXJ572" s="1430"/>
      <c r="LXK572" s="1430"/>
      <c r="LXL572" s="1430"/>
      <c r="LXM572" s="1430"/>
      <c r="LXN572" s="1430"/>
      <c r="LXO572" s="1430"/>
      <c r="LXP572" s="1430"/>
      <c r="LXQ572" s="1430"/>
      <c r="LXR572" s="1430"/>
      <c r="LXS572" s="1430"/>
      <c r="LXT572" s="1430"/>
      <c r="LXU572" s="1430"/>
      <c r="LXV572" s="1430"/>
      <c r="LXW572" s="1430"/>
      <c r="LXX572" s="1430"/>
      <c r="LXY572" s="1430"/>
      <c r="LXZ572" s="1430"/>
      <c r="LYA572" s="1430"/>
      <c r="LYB572" s="1430"/>
      <c r="LYC572" s="1430"/>
      <c r="LYD572" s="1430"/>
      <c r="LYE572" s="1430"/>
      <c r="LYF572" s="1430"/>
      <c r="LYG572" s="1430"/>
      <c r="LYH572" s="1430"/>
      <c r="LYI572" s="1430"/>
      <c r="LYJ572" s="1430"/>
      <c r="LYK572" s="1430"/>
      <c r="LYL572" s="1430"/>
      <c r="LYM572" s="1430"/>
      <c r="LYN572" s="1430"/>
      <c r="LYO572" s="1430"/>
      <c r="LYP572" s="1430"/>
      <c r="LYQ572" s="1430"/>
      <c r="LYR572" s="1430"/>
      <c r="LYS572" s="1430"/>
      <c r="LYT572" s="1430"/>
      <c r="LYU572" s="1430"/>
      <c r="LYV572" s="1430"/>
      <c r="LYW572" s="1430"/>
      <c r="LYX572" s="1430"/>
      <c r="LYY572" s="1430"/>
      <c r="LYZ572" s="1430"/>
      <c r="LZA572" s="1430"/>
      <c r="LZB572" s="1430"/>
      <c r="LZC572" s="1430"/>
      <c r="LZD572" s="1430"/>
      <c r="LZE572" s="1430"/>
      <c r="LZF572" s="1430"/>
      <c r="LZG572" s="1430"/>
      <c r="LZH572" s="1430"/>
      <c r="LZI572" s="1430"/>
      <c r="LZJ572" s="1430"/>
      <c r="LZK572" s="1430"/>
      <c r="LZL572" s="1430"/>
      <c r="LZM572" s="1430"/>
      <c r="LZN572" s="1430"/>
      <c r="LZO572" s="1430"/>
      <c r="LZP572" s="1430"/>
      <c r="LZQ572" s="1430"/>
      <c r="LZR572" s="1430"/>
      <c r="LZS572" s="1430"/>
      <c r="LZT572" s="1430"/>
      <c r="LZU572" s="1430"/>
      <c r="LZV572" s="1430"/>
      <c r="LZW572" s="1430"/>
      <c r="LZX572" s="1430"/>
      <c r="LZY572" s="1430"/>
      <c r="LZZ572" s="1430"/>
      <c r="MAA572" s="1430"/>
      <c r="MAB572" s="1430"/>
      <c r="MAC572" s="1430"/>
      <c r="MAD572" s="1430"/>
      <c r="MAE572" s="1430"/>
      <c r="MAF572" s="1430"/>
      <c r="MAG572" s="1430"/>
      <c r="MAH572" s="1430"/>
      <c r="MAI572" s="1430"/>
      <c r="MAJ572" s="1430"/>
      <c r="MAK572" s="1430"/>
      <c r="MAL572" s="1430"/>
      <c r="MAM572" s="1430"/>
      <c r="MAN572" s="1430"/>
      <c r="MAO572" s="1430"/>
      <c r="MAP572" s="1430"/>
      <c r="MAQ572" s="1430"/>
      <c r="MAR572" s="1430"/>
      <c r="MAS572" s="1430"/>
      <c r="MAT572" s="1430"/>
      <c r="MAU572" s="1430"/>
      <c r="MAV572" s="1430"/>
      <c r="MAW572" s="1430"/>
      <c r="MAX572" s="1430"/>
      <c r="MAY572" s="1430"/>
      <c r="MAZ572" s="1430"/>
      <c r="MBA572" s="1430"/>
      <c r="MBB572" s="1430"/>
      <c r="MBC572" s="1430"/>
      <c r="MBD572" s="1430"/>
      <c r="MBE572" s="1430"/>
      <c r="MBF572" s="1430"/>
      <c r="MBG572" s="1430"/>
      <c r="MBH572" s="1430"/>
      <c r="MBI572" s="1430"/>
      <c r="MBJ572" s="1430"/>
      <c r="MBK572" s="1430"/>
      <c r="MBL572" s="1430"/>
      <c r="MBM572" s="1430"/>
      <c r="MBN572" s="1430"/>
      <c r="MBO572" s="1430"/>
      <c r="MBP572" s="1430"/>
      <c r="MBQ572" s="1430"/>
      <c r="MBR572" s="1430"/>
      <c r="MBS572" s="1430"/>
      <c r="MBT572" s="1430"/>
      <c r="MBU572" s="1430"/>
      <c r="MBV572" s="1430"/>
      <c r="MBW572" s="1430"/>
      <c r="MBX572" s="1430"/>
      <c r="MBY572" s="1430"/>
      <c r="MBZ572" s="1430"/>
      <c r="MCA572" s="1430"/>
      <c r="MCB572" s="1430"/>
      <c r="MCC572" s="1430"/>
      <c r="MCD572" s="1430"/>
      <c r="MCE572" s="1430"/>
      <c r="MCF572" s="1430"/>
      <c r="MCG572" s="1430"/>
      <c r="MCH572" s="1430"/>
      <c r="MCI572" s="1430"/>
      <c r="MCJ572" s="1430"/>
      <c r="MCK572" s="1430"/>
      <c r="MCL572" s="1430"/>
      <c r="MCM572" s="1430"/>
      <c r="MCN572" s="1430"/>
      <c r="MCO572" s="1430"/>
      <c r="MCP572" s="1430"/>
      <c r="MCQ572" s="1430"/>
      <c r="MCR572" s="1430"/>
      <c r="MCS572" s="1430"/>
      <c r="MCT572" s="1430"/>
      <c r="MCU572" s="1430"/>
      <c r="MCV572" s="1430"/>
      <c r="MCW572" s="1430"/>
      <c r="MCX572" s="1430"/>
      <c r="MCY572" s="1430"/>
      <c r="MCZ572" s="1430"/>
      <c r="MDA572" s="1430"/>
      <c r="MDB572" s="1430"/>
      <c r="MDC572" s="1430"/>
      <c r="MDD572" s="1430"/>
      <c r="MDE572" s="1430"/>
      <c r="MDF572" s="1430"/>
      <c r="MDG572" s="1430"/>
      <c r="MDH572" s="1430"/>
      <c r="MDI572" s="1430"/>
      <c r="MDJ572" s="1430"/>
      <c r="MDK572" s="1430"/>
      <c r="MDL572" s="1430"/>
      <c r="MDM572" s="1430"/>
      <c r="MDN572" s="1430"/>
      <c r="MDO572" s="1430"/>
      <c r="MDP572" s="1430"/>
      <c r="MDQ572" s="1430"/>
      <c r="MDR572" s="1430"/>
      <c r="MDS572" s="1430"/>
      <c r="MDT572" s="1430"/>
      <c r="MDU572" s="1430"/>
      <c r="MDV572" s="1430"/>
      <c r="MDW572" s="1430"/>
      <c r="MDX572" s="1430"/>
      <c r="MDY572" s="1430"/>
      <c r="MDZ572" s="1430"/>
      <c r="MEA572" s="1430"/>
      <c r="MEB572" s="1430"/>
      <c r="MEC572" s="1430"/>
      <c r="MED572" s="1430"/>
      <c r="MEE572" s="1430"/>
      <c r="MEF572" s="1430"/>
      <c r="MEG572" s="1430"/>
      <c r="MEH572" s="1430"/>
      <c r="MEI572" s="1430"/>
      <c r="MEJ572" s="1430"/>
      <c r="MEK572" s="1430"/>
      <c r="MEL572" s="1430"/>
      <c r="MEM572" s="1430"/>
      <c r="MEN572" s="1430"/>
      <c r="MEO572" s="1430"/>
      <c r="MEP572" s="1430"/>
      <c r="MEQ572" s="1430"/>
      <c r="MER572" s="1430"/>
      <c r="MES572" s="1430"/>
      <c r="MET572" s="1430"/>
      <c r="MEU572" s="1430"/>
      <c r="MEV572" s="1430"/>
      <c r="MEW572" s="1430"/>
      <c r="MEX572" s="1430"/>
      <c r="MEY572" s="1430"/>
      <c r="MEZ572" s="1430"/>
      <c r="MFA572" s="1430"/>
      <c r="MFB572" s="1430"/>
      <c r="MFC572" s="1430"/>
      <c r="MFD572" s="1430"/>
      <c r="MFE572" s="1430"/>
      <c r="MFF572" s="1430"/>
      <c r="MFG572" s="1430"/>
      <c r="MFH572" s="1430"/>
      <c r="MFI572" s="1430"/>
      <c r="MFJ572" s="1430"/>
      <c r="MFK572" s="1430"/>
      <c r="MFL572" s="1430"/>
      <c r="MFM572" s="1430"/>
      <c r="MFN572" s="1430"/>
      <c r="MFO572" s="1430"/>
      <c r="MFP572" s="1430"/>
      <c r="MFQ572" s="1430"/>
      <c r="MFR572" s="1430"/>
      <c r="MFS572" s="1430"/>
      <c r="MFT572" s="1430"/>
      <c r="MFU572" s="1430"/>
      <c r="MFV572" s="1430"/>
      <c r="MFW572" s="1430"/>
      <c r="MFX572" s="1430"/>
      <c r="MFY572" s="1430"/>
      <c r="MFZ572" s="1430"/>
      <c r="MGA572" s="1430"/>
      <c r="MGB572" s="1430"/>
      <c r="MGC572" s="1430"/>
      <c r="MGD572" s="1430"/>
      <c r="MGE572" s="1430"/>
      <c r="MGF572" s="1430"/>
      <c r="MGG572" s="1430"/>
      <c r="MGH572" s="1430"/>
      <c r="MGI572" s="1430"/>
      <c r="MGJ572" s="1430"/>
      <c r="MGK572" s="1430"/>
      <c r="MGL572" s="1430"/>
      <c r="MGM572" s="1430"/>
      <c r="MGN572" s="1430"/>
      <c r="MGO572" s="1430"/>
      <c r="MGP572" s="1430"/>
      <c r="MGQ572" s="1430"/>
      <c r="MGR572" s="1430"/>
      <c r="MGS572" s="1430"/>
      <c r="MGT572" s="1430"/>
      <c r="MGU572" s="1430"/>
      <c r="MGV572" s="1430"/>
      <c r="MGW572" s="1430"/>
      <c r="MGX572" s="1430"/>
      <c r="MGY572" s="1430"/>
      <c r="MGZ572" s="1430"/>
      <c r="MHA572" s="1430"/>
      <c r="MHB572" s="1430"/>
      <c r="MHC572" s="1430"/>
      <c r="MHD572" s="1430"/>
      <c r="MHE572" s="1430"/>
      <c r="MHF572" s="1430"/>
      <c r="MHG572" s="1430"/>
      <c r="MHH572" s="1430"/>
      <c r="MHI572" s="1430"/>
      <c r="MHJ572" s="1430"/>
      <c r="MHK572" s="1430"/>
      <c r="MHL572" s="1430"/>
      <c r="MHM572" s="1430"/>
      <c r="MHN572" s="1430"/>
      <c r="MHO572" s="1430"/>
      <c r="MHP572" s="1430"/>
      <c r="MHQ572" s="1430"/>
      <c r="MHR572" s="1430"/>
      <c r="MHS572" s="1430"/>
      <c r="MHT572" s="1430"/>
      <c r="MHU572" s="1430"/>
      <c r="MHV572" s="1430"/>
      <c r="MHW572" s="1430"/>
      <c r="MHX572" s="1430"/>
      <c r="MHY572" s="1430"/>
      <c r="MHZ572" s="1430"/>
      <c r="MIA572" s="1430"/>
      <c r="MIB572" s="1430"/>
      <c r="MIC572" s="1430"/>
      <c r="MID572" s="1430"/>
      <c r="MIE572" s="1430"/>
      <c r="MIF572" s="1430"/>
      <c r="MIG572" s="1430"/>
      <c r="MIH572" s="1430"/>
      <c r="MII572" s="1430"/>
      <c r="MIJ572" s="1430"/>
      <c r="MIK572" s="1430"/>
      <c r="MIL572" s="1430"/>
      <c r="MIM572" s="1430"/>
      <c r="MIN572" s="1430"/>
      <c r="MIO572" s="1430"/>
      <c r="MIP572" s="1430"/>
      <c r="MIQ572" s="1430"/>
      <c r="MIR572" s="1430"/>
      <c r="MIS572" s="1430"/>
      <c r="MIT572" s="1430"/>
      <c r="MIU572" s="1430"/>
      <c r="MIV572" s="1430"/>
      <c r="MIW572" s="1430"/>
      <c r="MIX572" s="1430"/>
      <c r="MIY572" s="1430"/>
      <c r="MIZ572" s="1430"/>
      <c r="MJA572" s="1430"/>
      <c r="MJB572" s="1430"/>
      <c r="MJC572" s="1430"/>
      <c r="MJD572" s="1430"/>
      <c r="MJE572" s="1430"/>
      <c r="MJF572" s="1430"/>
      <c r="MJG572" s="1430"/>
      <c r="MJH572" s="1430"/>
      <c r="MJI572" s="1430"/>
      <c r="MJJ572" s="1430"/>
      <c r="MJK572" s="1430"/>
      <c r="MJL572" s="1430"/>
      <c r="MJM572" s="1430"/>
      <c r="MJN572" s="1430"/>
      <c r="MJO572" s="1430"/>
      <c r="MJP572" s="1430"/>
      <c r="MJQ572" s="1430"/>
      <c r="MJR572" s="1430"/>
      <c r="MJS572" s="1430"/>
      <c r="MJT572" s="1430"/>
      <c r="MJU572" s="1430"/>
      <c r="MJV572" s="1430"/>
      <c r="MJW572" s="1430"/>
      <c r="MJX572" s="1430"/>
      <c r="MJY572" s="1430"/>
      <c r="MJZ572" s="1430"/>
      <c r="MKA572" s="1430"/>
      <c r="MKB572" s="1430"/>
      <c r="MKC572" s="1430"/>
      <c r="MKD572" s="1430"/>
      <c r="MKE572" s="1430"/>
      <c r="MKF572" s="1430"/>
      <c r="MKG572" s="1430"/>
      <c r="MKH572" s="1430"/>
      <c r="MKI572" s="1430"/>
      <c r="MKJ572" s="1430"/>
      <c r="MKK572" s="1430"/>
      <c r="MKL572" s="1430"/>
      <c r="MKM572" s="1430"/>
      <c r="MKN572" s="1430"/>
      <c r="MKO572" s="1430"/>
      <c r="MKP572" s="1430"/>
      <c r="MKQ572" s="1430"/>
      <c r="MKR572" s="1430"/>
      <c r="MKS572" s="1430"/>
      <c r="MKT572" s="1430"/>
      <c r="MKU572" s="1430"/>
      <c r="MKV572" s="1430"/>
      <c r="MKW572" s="1430"/>
      <c r="MKX572" s="1430"/>
      <c r="MKY572" s="1430"/>
      <c r="MKZ572" s="1430"/>
      <c r="MLA572" s="1430"/>
      <c r="MLB572" s="1430"/>
      <c r="MLC572" s="1430"/>
      <c r="MLD572" s="1430"/>
      <c r="MLE572" s="1430"/>
      <c r="MLF572" s="1430"/>
      <c r="MLG572" s="1430"/>
      <c r="MLH572" s="1430"/>
      <c r="MLI572" s="1430"/>
      <c r="MLJ572" s="1430"/>
      <c r="MLK572" s="1430"/>
      <c r="MLL572" s="1430"/>
      <c r="MLM572" s="1430"/>
      <c r="MLN572" s="1430"/>
      <c r="MLO572" s="1430"/>
      <c r="MLP572" s="1430"/>
      <c r="MLQ572" s="1430"/>
      <c r="MLR572" s="1430"/>
      <c r="MLS572" s="1430"/>
      <c r="MLT572" s="1430"/>
      <c r="MLU572" s="1430"/>
      <c r="MLV572" s="1430"/>
      <c r="MLW572" s="1430"/>
      <c r="MLX572" s="1430"/>
      <c r="MLY572" s="1430"/>
      <c r="MLZ572" s="1430"/>
      <c r="MMA572" s="1430"/>
      <c r="MMB572" s="1430"/>
      <c r="MMC572" s="1430"/>
      <c r="MMD572" s="1430"/>
      <c r="MME572" s="1430"/>
      <c r="MMF572" s="1430"/>
      <c r="MMG572" s="1430"/>
      <c r="MMH572" s="1430"/>
      <c r="MMI572" s="1430"/>
      <c r="MMJ572" s="1430"/>
      <c r="MMK572" s="1430"/>
      <c r="MML572" s="1430"/>
      <c r="MMM572" s="1430"/>
      <c r="MMN572" s="1430"/>
      <c r="MMO572" s="1430"/>
      <c r="MMP572" s="1430"/>
      <c r="MMQ572" s="1430"/>
      <c r="MMR572" s="1430"/>
      <c r="MMS572" s="1430"/>
      <c r="MMT572" s="1430"/>
      <c r="MMU572" s="1430"/>
      <c r="MMV572" s="1430"/>
      <c r="MMW572" s="1430"/>
      <c r="MMX572" s="1430"/>
      <c r="MMY572" s="1430"/>
      <c r="MMZ572" s="1430"/>
      <c r="MNA572" s="1430"/>
      <c r="MNB572" s="1430"/>
      <c r="MNC572" s="1430"/>
      <c r="MND572" s="1430"/>
      <c r="MNE572" s="1430"/>
      <c r="MNF572" s="1430"/>
      <c r="MNG572" s="1430"/>
      <c r="MNH572" s="1430"/>
      <c r="MNI572" s="1430"/>
      <c r="MNJ572" s="1430"/>
      <c r="MNK572" s="1430"/>
      <c r="MNL572" s="1430"/>
      <c r="MNM572" s="1430"/>
      <c r="MNN572" s="1430"/>
      <c r="MNO572" s="1430"/>
      <c r="MNP572" s="1430"/>
      <c r="MNQ572" s="1430"/>
      <c r="MNR572" s="1430"/>
      <c r="MNS572" s="1430"/>
      <c r="MNT572" s="1430"/>
      <c r="MNU572" s="1430"/>
      <c r="MNV572" s="1430"/>
      <c r="MNW572" s="1430"/>
      <c r="MNX572" s="1430"/>
      <c r="MNY572" s="1430"/>
      <c r="MNZ572" s="1430"/>
      <c r="MOA572" s="1430"/>
      <c r="MOB572" s="1430"/>
      <c r="MOC572" s="1430"/>
      <c r="MOD572" s="1430"/>
      <c r="MOE572" s="1430"/>
      <c r="MOF572" s="1430"/>
      <c r="MOG572" s="1430"/>
      <c r="MOH572" s="1430"/>
      <c r="MOI572" s="1430"/>
      <c r="MOJ572" s="1430"/>
      <c r="MOK572" s="1430"/>
      <c r="MOL572" s="1430"/>
      <c r="MOM572" s="1430"/>
      <c r="MON572" s="1430"/>
      <c r="MOO572" s="1430"/>
      <c r="MOP572" s="1430"/>
      <c r="MOQ572" s="1430"/>
      <c r="MOR572" s="1430"/>
      <c r="MOS572" s="1430"/>
      <c r="MOT572" s="1430"/>
      <c r="MOU572" s="1430"/>
      <c r="MOV572" s="1430"/>
      <c r="MOW572" s="1430"/>
      <c r="MOX572" s="1430"/>
      <c r="MOY572" s="1430"/>
      <c r="MOZ572" s="1430"/>
      <c r="MPA572" s="1430"/>
      <c r="MPB572" s="1430"/>
      <c r="MPC572" s="1430"/>
      <c r="MPD572" s="1430"/>
      <c r="MPE572" s="1430"/>
      <c r="MPF572" s="1430"/>
      <c r="MPG572" s="1430"/>
      <c r="MPH572" s="1430"/>
      <c r="MPI572" s="1430"/>
      <c r="MPJ572" s="1430"/>
      <c r="MPK572" s="1430"/>
      <c r="MPL572" s="1430"/>
      <c r="MPM572" s="1430"/>
      <c r="MPN572" s="1430"/>
      <c r="MPO572" s="1430"/>
      <c r="MPP572" s="1430"/>
      <c r="MPQ572" s="1430"/>
      <c r="MPR572" s="1430"/>
      <c r="MPS572" s="1430"/>
      <c r="MPT572" s="1430"/>
      <c r="MPU572" s="1430"/>
      <c r="MPV572" s="1430"/>
      <c r="MPW572" s="1430"/>
      <c r="MPX572" s="1430"/>
      <c r="MPY572" s="1430"/>
      <c r="MPZ572" s="1430"/>
      <c r="MQA572" s="1430"/>
      <c r="MQB572" s="1430"/>
      <c r="MQC572" s="1430"/>
      <c r="MQD572" s="1430"/>
      <c r="MQE572" s="1430"/>
      <c r="MQF572" s="1430"/>
      <c r="MQG572" s="1430"/>
      <c r="MQH572" s="1430"/>
      <c r="MQI572" s="1430"/>
      <c r="MQJ572" s="1430"/>
      <c r="MQK572" s="1430"/>
      <c r="MQL572" s="1430"/>
      <c r="MQM572" s="1430"/>
      <c r="MQN572" s="1430"/>
      <c r="MQO572" s="1430"/>
      <c r="MQP572" s="1430"/>
      <c r="MQQ572" s="1430"/>
      <c r="MQR572" s="1430"/>
      <c r="MQS572" s="1430"/>
      <c r="MQT572" s="1430"/>
      <c r="MQU572" s="1430"/>
      <c r="MQV572" s="1430"/>
      <c r="MQW572" s="1430"/>
      <c r="MQX572" s="1430"/>
      <c r="MQY572" s="1430"/>
      <c r="MQZ572" s="1430"/>
      <c r="MRA572" s="1430"/>
      <c r="MRB572" s="1430"/>
      <c r="MRC572" s="1430"/>
      <c r="MRD572" s="1430"/>
      <c r="MRE572" s="1430"/>
      <c r="MRF572" s="1430"/>
      <c r="MRG572" s="1430"/>
      <c r="MRH572" s="1430"/>
      <c r="MRI572" s="1430"/>
      <c r="MRJ572" s="1430"/>
      <c r="MRK572" s="1430"/>
      <c r="MRL572" s="1430"/>
      <c r="MRM572" s="1430"/>
      <c r="MRN572" s="1430"/>
      <c r="MRO572" s="1430"/>
      <c r="MRP572" s="1430"/>
      <c r="MRQ572" s="1430"/>
      <c r="MRR572" s="1430"/>
      <c r="MRS572" s="1430"/>
      <c r="MRT572" s="1430"/>
      <c r="MRU572" s="1430"/>
      <c r="MRV572" s="1430"/>
      <c r="MRW572" s="1430"/>
      <c r="MRX572" s="1430"/>
      <c r="MRY572" s="1430"/>
      <c r="MRZ572" s="1430"/>
      <c r="MSA572" s="1430"/>
      <c r="MSB572" s="1430"/>
      <c r="MSC572" s="1430"/>
      <c r="MSD572" s="1430"/>
      <c r="MSE572" s="1430"/>
      <c r="MSF572" s="1430"/>
      <c r="MSG572" s="1430"/>
      <c r="MSH572" s="1430"/>
      <c r="MSI572" s="1430"/>
      <c r="MSJ572" s="1430"/>
      <c r="MSK572" s="1430"/>
      <c r="MSL572" s="1430"/>
      <c r="MSM572" s="1430"/>
      <c r="MSN572" s="1430"/>
      <c r="MSO572" s="1430"/>
      <c r="MSP572" s="1430"/>
      <c r="MSQ572" s="1430"/>
      <c r="MSR572" s="1430"/>
      <c r="MSS572" s="1430"/>
      <c r="MST572" s="1430"/>
      <c r="MSU572" s="1430"/>
      <c r="MSV572" s="1430"/>
      <c r="MSW572" s="1430"/>
      <c r="MSX572" s="1430"/>
      <c r="MSY572" s="1430"/>
      <c r="MSZ572" s="1430"/>
      <c r="MTA572" s="1430"/>
      <c r="MTB572" s="1430"/>
      <c r="MTC572" s="1430"/>
      <c r="MTD572" s="1430"/>
      <c r="MTE572" s="1430"/>
      <c r="MTF572" s="1430"/>
      <c r="MTG572" s="1430"/>
      <c r="MTH572" s="1430"/>
      <c r="MTI572" s="1430"/>
      <c r="MTJ572" s="1430"/>
      <c r="MTK572" s="1430"/>
      <c r="MTL572" s="1430"/>
      <c r="MTM572" s="1430"/>
      <c r="MTN572" s="1430"/>
      <c r="MTO572" s="1430"/>
      <c r="MTP572" s="1430"/>
      <c r="MTQ572" s="1430"/>
      <c r="MTR572" s="1430"/>
      <c r="MTS572" s="1430"/>
      <c r="MTT572" s="1430"/>
      <c r="MTU572" s="1430"/>
      <c r="MTV572" s="1430"/>
      <c r="MTW572" s="1430"/>
      <c r="MTX572" s="1430"/>
      <c r="MTY572" s="1430"/>
      <c r="MTZ572" s="1430"/>
      <c r="MUA572" s="1430"/>
      <c r="MUB572" s="1430"/>
      <c r="MUC572" s="1430"/>
      <c r="MUD572" s="1430"/>
      <c r="MUE572" s="1430"/>
      <c r="MUF572" s="1430"/>
      <c r="MUG572" s="1430"/>
      <c r="MUH572" s="1430"/>
      <c r="MUI572" s="1430"/>
      <c r="MUJ572" s="1430"/>
      <c r="MUK572" s="1430"/>
      <c r="MUL572" s="1430"/>
      <c r="MUM572" s="1430"/>
      <c r="MUN572" s="1430"/>
      <c r="MUO572" s="1430"/>
      <c r="MUP572" s="1430"/>
      <c r="MUQ572" s="1430"/>
      <c r="MUR572" s="1430"/>
      <c r="MUS572" s="1430"/>
      <c r="MUT572" s="1430"/>
      <c r="MUU572" s="1430"/>
      <c r="MUV572" s="1430"/>
      <c r="MUW572" s="1430"/>
      <c r="MUX572" s="1430"/>
      <c r="MUY572" s="1430"/>
      <c r="MUZ572" s="1430"/>
      <c r="MVA572" s="1430"/>
      <c r="MVB572" s="1430"/>
      <c r="MVC572" s="1430"/>
      <c r="MVD572" s="1430"/>
      <c r="MVE572" s="1430"/>
      <c r="MVF572" s="1430"/>
      <c r="MVG572" s="1430"/>
      <c r="MVH572" s="1430"/>
      <c r="MVI572" s="1430"/>
      <c r="MVJ572" s="1430"/>
      <c r="MVK572" s="1430"/>
      <c r="MVL572" s="1430"/>
      <c r="MVM572" s="1430"/>
      <c r="MVN572" s="1430"/>
      <c r="MVO572" s="1430"/>
      <c r="MVP572" s="1430"/>
      <c r="MVQ572" s="1430"/>
      <c r="MVR572" s="1430"/>
      <c r="MVS572" s="1430"/>
      <c r="MVT572" s="1430"/>
      <c r="MVU572" s="1430"/>
      <c r="MVV572" s="1430"/>
      <c r="MVW572" s="1430"/>
      <c r="MVX572" s="1430"/>
      <c r="MVY572" s="1430"/>
      <c r="MVZ572" s="1430"/>
      <c r="MWA572" s="1430"/>
      <c r="MWB572" s="1430"/>
      <c r="MWC572" s="1430"/>
      <c r="MWD572" s="1430"/>
      <c r="MWE572" s="1430"/>
      <c r="MWF572" s="1430"/>
      <c r="MWG572" s="1430"/>
      <c r="MWH572" s="1430"/>
      <c r="MWI572" s="1430"/>
      <c r="MWJ572" s="1430"/>
      <c r="MWK572" s="1430"/>
      <c r="MWL572" s="1430"/>
      <c r="MWM572" s="1430"/>
      <c r="MWN572" s="1430"/>
      <c r="MWO572" s="1430"/>
      <c r="MWP572" s="1430"/>
      <c r="MWQ572" s="1430"/>
      <c r="MWR572" s="1430"/>
      <c r="MWS572" s="1430"/>
      <c r="MWT572" s="1430"/>
      <c r="MWU572" s="1430"/>
      <c r="MWV572" s="1430"/>
      <c r="MWW572" s="1430"/>
      <c r="MWX572" s="1430"/>
      <c r="MWY572" s="1430"/>
      <c r="MWZ572" s="1430"/>
      <c r="MXA572" s="1430"/>
      <c r="MXB572" s="1430"/>
      <c r="MXC572" s="1430"/>
      <c r="MXD572" s="1430"/>
      <c r="MXE572" s="1430"/>
      <c r="MXF572" s="1430"/>
      <c r="MXG572" s="1430"/>
      <c r="MXH572" s="1430"/>
      <c r="MXI572" s="1430"/>
      <c r="MXJ572" s="1430"/>
      <c r="MXK572" s="1430"/>
      <c r="MXL572" s="1430"/>
      <c r="MXM572" s="1430"/>
      <c r="MXN572" s="1430"/>
      <c r="MXO572" s="1430"/>
      <c r="MXP572" s="1430"/>
      <c r="MXQ572" s="1430"/>
      <c r="MXR572" s="1430"/>
      <c r="MXS572" s="1430"/>
      <c r="MXT572" s="1430"/>
      <c r="MXU572" s="1430"/>
      <c r="MXV572" s="1430"/>
      <c r="MXW572" s="1430"/>
      <c r="MXX572" s="1430"/>
      <c r="MXY572" s="1430"/>
      <c r="MXZ572" s="1430"/>
      <c r="MYA572" s="1430"/>
      <c r="MYB572" s="1430"/>
      <c r="MYC572" s="1430"/>
      <c r="MYD572" s="1430"/>
      <c r="MYE572" s="1430"/>
      <c r="MYF572" s="1430"/>
      <c r="MYG572" s="1430"/>
      <c r="MYH572" s="1430"/>
      <c r="MYI572" s="1430"/>
      <c r="MYJ572" s="1430"/>
      <c r="MYK572" s="1430"/>
      <c r="MYL572" s="1430"/>
      <c r="MYM572" s="1430"/>
      <c r="MYN572" s="1430"/>
      <c r="MYO572" s="1430"/>
      <c r="MYP572" s="1430"/>
      <c r="MYQ572" s="1430"/>
      <c r="MYR572" s="1430"/>
      <c r="MYS572" s="1430"/>
      <c r="MYT572" s="1430"/>
      <c r="MYU572" s="1430"/>
      <c r="MYV572" s="1430"/>
      <c r="MYW572" s="1430"/>
      <c r="MYX572" s="1430"/>
      <c r="MYY572" s="1430"/>
      <c r="MYZ572" s="1430"/>
      <c r="MZA572" s="1430"/>
      <c r="MZB572" s="1430"/>
      <c r="MZC572" s="1430"/>
      <c r="MZD572" s="1430"/>
      <c r="MZE572" s="1430"/>
      <c r="MZF572" s="1430"/>
      <c r="MZG572" s="1430"/>
      <c r="MZH572" s="1430"/>
      <c r="MZI572" s="1430"/>
      <c r="MZJ572" s="1430"/>
      <c r="MZK572" s="1430"/>
      <c r="MZL572" s="1430"/>
      <c r="MZM572" s="1430"/>
      <c r="MZN572" s="1430"/>
      <c r="MZO572" s="1430"/>
      <c r="MZP572" s="1430"/>
      <c r="MZQ572" s="1430"/>
      <c r="MZR572" s="1430"/>
      <c r="MZS572" s="1430"/>
      <c r="MZT572" s="1430"/>
      <c r="MZU572" s="1430"/>
      <c r="MZV572" s="1430"/>
      <c r="MZW572" s="1430"/>
      <c r="MZX572" s="1430"/>
      <c r="MZY572" s="1430"/>
      <c r="MZZ572" s="1430"/>
      <c r="NAA572" s="1430"/>
      <c r="NAB572" s="1430"/>
      <c r="NAC572" s="1430"/>
      <c r="NAD572" s="1430"/>
      <c r="NAE572" s="1430"/>
      <c r="NAF572" s="1430"/>
      <c r="NAG572" s="1430"/>
      <c r="NAH572" s="1430"/>
      <c r="NAI572" s="1430"/>
      <c r="NAJ572" s="1430"/>
      <c r="NAK572" s="1430"/>
      <c r="NAL572" s="1430"/>
      <c r="NAM572" s="1430"/>
      <c r="NAN572" s="1430"/>
      <c r="NAO572" s="1430"/>
      <c r="NAP572" s="1430"/>
      <c r="NAQ572" s="1430"/>
      <c r="NAR572" s="1430"/>
      <c r="NAS572" s="1430"/>
      <c r="NAT572" s="1430"/>
      <c r="NAU572" s="1430"/>
      <c r="NAV572" s="1430"/>
      <c r="NAW572" s="1430"/>
      <c r="NAX572" s="1430"/>
      <c r="NAY572" s="1430"/>
      <c r="NAZ572" s="1430"/>
      <c r="NBA572" s="1430"/>
      <c r="NBB572" s="1430"/>
      <c r="NBC572" s="1430"/>
      <c r="NBD572" s="1430"/>
      <c r="NBE572" s="1430"/>
      <c r="NBF572" s="1430"/>
      <c r="NBG572" s="1430"/>
      <c r="NBH572" s="1430"/>
      <c r="NBI572" s="1430"/>
      <c r="NBJ572" s="1430"/>
      <c r="NBK572" s="1430"/>
      <c r="NBL572" s="1430"/>
      <c r="NBM572" s="1430"/>
      <c r="NBN572" s="1430"/>
      <c r="NBO572" s="1430"/>
      <c r="NBP572" s="1430"/>
      <c r="NBQ572" s="1430"/>
      <c r="NBR572" s="1430"/>
      <c r="NBS572" s="1430"/>
      <c r="NBT572" s="1430"/>
      <c r="NBU572" s="1430"/>
      <c r="NBV572" s="1430"/>
      <c r="NBW572" s="1430"/>
      <c r="NBX572" s="1430"/>
      <c r="NBY572" s="1430"/>
      <c r="NBZ572" s="1430"/>
      <c r="NCA572" s="1430"/>
      <c r="NCB572" s="1430"/>
      <c r="NCC572" s="1430"/>
      <c r="NCD572" s="1430"/>
      <c r="NCE572" s="1430"/>
      <c r="NCF572" s="1430"/>
      <c r="NCG572" s="1430"/>
      <c r="NCH572" s="1430"/>
      <c r="NCI572" s="1430"/>
      <c r="NCJ572" s="1430"/>
      <c r="NCK572" s="1430"/>
      <c r="NCL572" s="1430"/>
      <c r="NCM572" s="1430"/>
      <c r="NCN572" s="1430"/>
      <c r="NCO572" s="1430"/>
      <c r="NCP572" s="1430"/>
      <c r="NCQ572" s="1430"/>
      <c r="NCR572" s="1430"/>
      <c r="NCS572" s="1430"/>
      <c r="NCT572" s="1430"/>
      <c r="NCU572" s="1430"/>
      <c r="NCV572" s="1430"/>
      <c r="NCW572" s="1430"/>
      <c r="NCX572" s="1430"/>
      <c r="NCY572" s="1430"/>
      <c r="NCZ572" s="1430"/>
      <c r="NDA572" s="1430"/>
      <c r="NDB572" s="1430"/>
      <c r="NDC572" s="1430"/>
      <c r="NDD572" s="1430"/>
      <c r="NDE572" s="1430"/>
      <c r="NDF572" s="1430"/>
      <c r="NDG572" s="1430"/>
      <c r="NDH572" s="1430"/>
      <c r="NDI572" s="1430"/>
      <c r="NDJ572" s="1430"/>
      <c r="NDK572" s="1430"/>
      <c r="NDL572" s="1430"/>
      <c r="NDM572" s="1430"/>
      <c r="NDN572" s="1430"/>
      <c r="NDO572" s="1430"/>
      <c r="NDP572" s="1430"/>
      <c r="NDQ572" s="1430"/>
      <c r="NDR572" s="1430"/>
      <c r="NDS572" s="1430"/>
      <c r="NDT572" s="1430"/>
      <c r="NDU572" s="1430"/>
      <c r="NDV572" s="1430"/>
      <c r="NDW572" s="1430"/>
      <c r="NDX572" s="1430"/>
      <c r="NDY572" s="1430"/>
      <c r="NDZ572" s="1430"/>
      <c r="NEA572" s="1430"/>
      <c r="NEB572" s="1430"/>
      <c r="NEC572" s="1430"/>
      <c r="NED572" s="1430"/>
      <c r="NEE572" s="1430"/>
      <c r="NEF572" s="1430"/>
      <c r="NEG572" s="1430"/>
      <c r="NEH572" s="1430"/>
      <c r="NEI572" s="1430"/>
      <c r="NEJ572" s="1430"/>
      <c r="NEK572" s="1430"/>
      <c r="NEL572" s="1430"/>
      <c r="NEM572" s="1430"/>
      <c r="NEN572" s="1430"/>
      <c r="NEO572" s="1430"/>
      <c r="NEP572" s="1430"/>
      <c r="NEQ572" s="1430"/>
      <c r="NER572" s="1430"/>
      <c r="NES572" s="1430"/>
      <c r="NET572" s="1430"/>
      <c r="NEU572" s="1430"/>
      <c r="NEV572" s="1430"/>
      <c r="NEW572" s="1430"/>
      <c r="NEX572" s="1430"/>
      <c r="NEY572" s="1430"/>
      <c r="NEZ572" s="1430"/>
      <c r="NFA572" s="1430"/>
      <c r="NFB572" s="1430"/>
      <c r="NFC572" s="1430"/>
      <c r="NFD572" s="1430"/>
      <c r="NFE572" s="1430"/>
      <c r="NFF572" s="1430"/>
      <c r="NFG572" s="1430"/>
      <c r="NFH572" s="1430"/>
      <c r="NFI572" s="1430"/>
      <c r="NFJ572" s="1430"/>
      <c r="NFK572" s="1430"/>
      <c r="NFL572" s="1430"/>
      <c r="NFM572" s="1430"/>
      <c r="NFN572" s="1430"/>
      <c r="NFO572" s="1430"/>
      <c r="NFP572" s="1430"/>
      <c r="NFQ572" s="1430"/>
      <c r="NFR572" s="1430"/>
      <c r="NFS572" s="1430"/>
      <c r="NFT572" s="1430"/>
      <c r="NFU572" s="1430"/>
      <c r="NFV572" s="1430"/>
      <c r="NFW572" s="1430"/>
      <c r="NFX572" s="1430"/>
      <c r="NFY572" s="1430"/>
      <c r="NFZ572" s="1430"/>
      <c r="NGA572" s="1430"/>
      <c r="NGB572" s="1430"/>
      <c r="NGC572" s="1430"/>
      <c r="NGD572" s="1430"/>
      <c r="NGE572" s="1430"/>
      <c r="NGF572" s="1430"/>
      <c r="NGG572" s="1430"/>
      <c r="NGH572" s="1430"/>
      <c r="NGI572" s="1430"/>
      <c r="NGJ572" s="1430"/>
      <c r="NGK572" s="1430"/>
      <c r="NGL572" s="1430"/>
      <c r="NGM572" s="1430"/>
      <c r="NGN572" s="1430"/>
      <c r="NGO572" s="1430"/>
      <c r="NGP572" s="1430"/>
      <c r="NGQ572" s="1430"/>
      <c r="NGR572" s="1430"/>
      <c r="NGS572" s="1430"/>
      <c r="NGT572" s="1430"/>
      <c r="NGU572" s="1430"/>
      <c r="NGV572" s="1430"/>
      <c r="NGW572" s="1430"/>
      <c r="NGX572" s="1430"/>
      <c r="NGY572" s="1430"/>
      <c r="NGZ572" s="1430"/>
      <c r="NHA572" s="1430"/>
      <c r="NHB572" s="1430"/>
      <c r="NHC572" s="1430"/>
      <c r="NHD572" s="1430"/>
      <c r="NHE572" s="1430"/>
      <c r="NHF572" s="1430"/>
      <c r="NHG572" s="1430"/>
      <c r="NHH572" s="1430"/>
      <c r="NHI572" s="1430"/>
      <c r="NHJ572" s="1430"/>
      <c r="NHK572" s="1430"/>
      <c r="NHL572" s="1430"/>
      <c r="NHM572" s="1430"/>
      <c r="NHN572" s="1430"/>
      <c r="NHO572" s="1430"/>
      <c r="NHP572" s="1430"/>
      <c r="NHQ572" s="1430"/>
      <c r="NHR572" s="1430"/>
      <c r="NHS572" s="1430"/>
      <c r="NHT572" s="1430"/>
      <c r="NHU572" s="1430"/>
      <c r="NHV572" s="1430"/>
      <c r="NHW572" s="1430"/>
      <c r="NHX572" s="1430"/>
      <c r="NHY572" s="1430"/>
      <c r="NHZ572" s="1430"/>
      <c r="NIA572" s="1430"/>
      <c r="NIB572" s="1430"/>
      <c r="NIC572" s="1430"/>
      <c r="NID572" s="1430"/>
      <c r="NIE572" s="1430"/>
      <c r="NIF572" s="1430"/>
      <c r="NIG572" s="1430"/>
      <c r="NIH572" s="1430"/>
      <c r="NII572" s="1430"/>
      <c r="NIJ572" s="1430"/>
      <c r="NIK572" s="1430"/>
      <c r="NIL572" s="1430"/>
      <c r="NIM572" s="1430"/>
      <c r="NIN572" s="1430"/>
      <c r="NIO572" s="1430"/>
      <c r="NIP572" s="1430"/>
      <c r="NIQ572" s="1430"/>
      <c r="NIR572" s="1430"/>
      <c r="NIS572" s="1430"/>
      <c r="NIT572" s="1430"/>
      <c r="NIU572" s="1430"/>
      <c r="NIV572" s="1430"/>
      <c r="NIW572" s="1430"/>
      <c r="NIX572" s="1430"/>
      <c r="NIY572" s="1430"/>
      <c r="NIZ572" s="1430"/>
      <c r="NJA572" s="1430"/>
      <c r="NJB572" s="1430"/>
      <c r="NJC572" s="1430"/>
      <c r="NJD572" s="1430"/>
      <c r="NJE572" s="1430"/>
      <c r="NJF572" s="1430"/>
      <c r="NJG572" s="1430"/>
      <c r="NJH572" s="1430"/>
      <c r="NJI572" s="1430"/>
      <c r="NJJ572" s="1430"/>
      <c r="NJK572" s="1430"/>
      <c r="NJL572" s="1430"/>
      <c r="NJM572" s="1430"/>
      <c r="NJN572" s="1430"/>
      <c r="NJO572" s="1430"/>
      <c r="NJP572" s="1430"/>
      <c r="NJQ572" s="1430"/>
      <c r="NJR572" s="1430"/>
      <c r="NJS572" s="1430"/>
      <c r="NJT572" s="1430"/>
      <c r="NJU572" s="1430"/>
      <c r="NJV572" s="1430"/>
      <c r="NJW572" s="1430"/>
      <c r="NJX572" s="1430"/>
      <c r="NJY572" s="1430"/>
      <c r="NJZ572" s="1430"/>
      <c r="NKA572" s="1430"/>
      <c r="NKB572" s="1430"/>
      <c r="NKC572" s="1430"/>
      <c r="NKD572" s="1430"/>
      <c r="NKE572" s="1430"/>
      <c r="NKF572" s="1430"/>
      <c r="NKG572" s="1430"/>
      <c r="NKH572" s="1430"/>
      <c r="NKI572" s="1430"/>
      <c r="NKJ572" s="1430"/>
      <c r="NKK572" s="1430"/>
      <c r="NKL572" s="1430"/>
      <c r="NKM572" s="1430"/>
      <c r="NKN572" s="1430"/>
      <c r="NKO572" s="1430"/>
      <c r="NKP572" s="1430"/>
      <c r="NKQ572" s="1430"/>
      <c r="NKR572" s="1430"/>
      <c r="NKS572" s="1430"/>
      <c r="NKT572" s="1430"/>
      <c r="NKU572" s="1430"/>
      <c r="NKV572" s="1430"/>
      <c r="NKW572" s="1430"/>
      <c r="NKX572" s="1430"/>
      <c r="NKY572" s="1430"/>
      <c r="NKZ572" s="1430"/>
      <c r="NLA572" s="1430"/>
      <c r="NLB572" s="1430"/>
      <c r="NLC572" s="1430"/>
      <c r="NLD572" s="1430"/>
      <c r="NLE572" s="1430"/>
      <c r="NLF572" s="1430"/>
      <c r="NLG572" s="1430"/>
      <c r="NLH572" s="1430"/>
      <c r="NLI572" s="1430"/>
      <c r="NLJ572" s="1430"/>
      <c r="NLK572" s="1430"/>
      <c r="NLL572" s="1430"/>
      <c r="NLM572" s="1430"/>
      <c r="NLN572" s="1430"/>
      <c r="NLO572" s="1430"/>
      <c r="NLP572" s="1430"/>
      <c r="NLQ572" s="1430"/>
      <c r="NLR572" s="1430"/>
      <c r="NLS572" s="1430"/>
      <c r="NLT572" s="1430"/>
      <c r="NLU572" s="1430"/>
      <c r="NLV572" s="1430"/>
      <c r="NLW572" s="1430"/>
      <c r="NLX572" s="1430"/>
      <c r="NLY572" s="1430"/>
      <c r="NLZ572" s="1430"/>
      <c r="NMA572" s="1430"/>
      <c r="NMB572" s="1430"/>
      <c r="NMC572" s="1430"/>
      <c r="NMD572" s="1430"/>
      <c r="NME572" s="1430"/>
      <c r="NMF572" s="1430"/>
      <c r="NMG572" s="1430"/>
      <c r="NMH572" s="1430"/>
      <c r="NMI572" s="1430"/>
      <c r="NMJ572" s="1430"/>
      <c r="NMK572" s="1430"/>
      <c r="NML572" s="1430"/>
      <c r="NMM572" s="1430"/>
      <c r="NMN572" s="1430"/>
      <c r="NMO572" s="1430"/>
      <c r="NMP572" s="1430"/>
      <c r="NMQ572" s="1430"/>
      <c r="NMR572" s="1430"/>
      <c r="NMS572" s="1430"/>
      <c r="NMT572" s="1430"/>
      <c r="NMU572" s="1430"/>
      <c r="NMV572" s="1430"/>
      <c r="NMW572" s="1430"/>
      <c r="NMX572" s="1430"/>
      <c r="NMY572" s="1430"/>
      <c r="NMZ572" s="1430"/>
      <c r="NNA572" s="1430"/>
      <c r="NNB572" s="1430"/>
      <c r="NNC572" s="1430"/>
      <c r="NND572" s="1430"/>
      <c r="NNE572" s="1430"/>
      <c r="NNF572" s="1430"/>
      <c r="NNG572" s="1430"/>
      <c r="NNH572" s="1430"/>
      <c r="NNI572" s="1430"/>
      <c r="NNJ572" s="1430"/>
      <c r="NNK572" s="1430"/>
      <c r="NNL572" s="1430"/>
      <c r="NNM572" s="1430"/>
      <c r="NNN572" s="1430"/>
      <c r="NNO572" s="1430"/>
      <c r="NNP572" s="1430"/>
      <c r="NNQ572" s="1430"/>
      <c r="NNR572" s="1430"/>
      <c r="NNS572" s="1430"/>
      <c r="NNT572" s="1430"/>
      <c r="NNU572" s="1430"/>
      <c r="NNV572" s="1430"/>
      <c r="NNW572" s="1430"/>
      <c r="NNX572" s="1430"/>
      <c r="NNY572" s="1430"/>
      <c r="NNZ572" s="1430"/>
      <c r="NOA572" s="1430"/>
      <c r="NOB572" s="1430"/>
      <c r="NOC572" s="1430"/>
      <c r="NOD572" s="1430"/>
      <c r="NOE572" s="1430"/>
      <c r="NOF572" s="1430"/>
      <c r="NOG572" s="1430"/>
      <c r="NOH572" s="1430"/>
      <c r="NOI572" s="1430"/>
      <c r="NOJ572" s="1430"/>
      <c r="NOK572" s="1430"/>
      <c r="NOL572" s="1430"/>
      <c r="NOM572" s="1430"/>
      <c r="NON572" s="1430"/>
      <c r="NOO572" s="1430"/>
      <c r="NOP572" s="1430"/>
      <c r="NOQ572" s="1430"/>
      <c r="NOR572" s="1430"/>
      <c r="NOS572" s="1430"/>
      <c r="NOT572" s="1430"/>
      <c r="NOU572" s="1430"/>
      <c r="NOV572" s="1430"/>
      <c r="NOW572" s="1430"/>
      <c r="NOX572" s="1430"/>
      <c r="NOY572" s="1430"/>
      <c r="NOZ572" s="1430"/>
      <c r="NPA572" s="1430"/>
      <c r="NPB572" s="1430"/>
      <c r="NPC572" s="1430"/>
      <c r="NPD572" s="1430"/>
      <c r="NPE572" s="1430"/>
      <c r="NPF572" s="1430"/>
      <c r="NPG572" s="1430"/>
      <c r="NPH572" s="1430"/>
      <c r="NPI572" s="1430"/>
      <c r="NPJ572" s="1430"/>
      <c r="NPK572" s="1430"/>
      <c r="NPL572" s="1430"/>
      <c r="NPM572" s="1430"/>
      <c r="NPN572" s="1430"/>
      <c r="NPO572" s="1430"/>
      <c r="NPP572" s="1430"/>
      <c r="NPQ572" s="1430"/>
      <c r="NPR572" s="1430"/>
      <c r="NPS572" s="1430"/>
      <c r="NPT572" s="1430"/>
      <c r="NPU572" s="1430"/>
      <c r="NPV572" s="1430"/>
      <c r="NPW572" s="1430"/>
      <c r="NPX572" s="1430"/>
      <c r="NPY572" s="1430"/>
      <c r="NPZ572" s="1430"/>
      <c r="NQA572" s="1430"/>
      <c r="NQB572" s="1430"/>
      <c r="NQC572" s="1430"/>
      <c r="NQD572" s="1430"/>
      <c r="NQE572" s="1430"/>
      <c r="NQF572" s="1430"/>
      <c r="NQG572" s="1430"/>
      <c r="NQH572" s="1430"/>
      <c r="NQI572" s="1430"/>
      <c r="NQJ572" s="1430"/>
      <c r="NQK572" s="1430"/>
      <c r="NQL572" s="1430"/>
      <c r="NQM572" s="1430"/>
      <c r="NQN572" s="1430"/>
      <c r="NQO572" s="1430"/>
      <c r="NQP572" s="1430"/>
      <c r="NQQ572" s="1430"/>
      <c r="NQR572" s="1430"/>
      <c r="NQS572" s="1430"/>
      <c r="NQT572" s="1430"/>
      <c r="NQU572" s="1430"/>
      <c r="NQV572" s="1430"/>
      <c r="NQW572" s="1430"/>
      <c r="NQX572" s="1430"/>
      <c r="NQY572" s="1430"/>
      <c r="NQZ572" s="1430"/>
      <c r="NRA572" s="1430"/>
      <c r="NRB572" s="1430"/>
      <c r="NRC572" s="1430"/>
      <c r="NRD572" s="1430"/>
      <c r="NRE572" s="1430"/>
      <c r="NRF572" s="1430"/>
      <c r="NRG572" s="1430"/>
      <c r="NRH572" s="1430"/>
      <c r="NRI572" s="1430"/>
      <c r="NRJ572" s="1430"/>
      <c r="NRK572" s="1430"/>
      <c r="NRL572" s="1430"/>
      <c r="NRM572" s="1430"/>
      <c r="NRN572" s="1430"/>
      <c r="NRO572" s="1430"/>
      <c r="NRP572" s="1430"/>
      <c r="NRQ572" s="1430"/>
      <c r="NRR572" s="1430"/>
      <c r="NRS572" s="1430"/>
      <c r="NRT572" s="1430"/>
      <c r="NRU572" s="1430"/>
      <c r="NRV572" s="1430"/>
      <c r="NRW572" s="1430"/>
      <c r="NRX572" s="1430"/>
      <c r="NRY572" s="1430"/>
      <c r="NRZ572" s="1430"/>
      <c r="NSA572" s="1430"/>
      <c r="NSB572" s="1430"/>
      <c r="NSC572" s="1430"/>
      <c r="NSD572" s="1430"/>
      <c r="NSE572" s="1430"/>
      <c r="NSF572" s="1430"/>
      <c r="NSG572" s="1430"/>
      <c r="NSH572" s="1430"/>
      <c r="NSI572" s="1430"/>
      <c r="NSJ572" s="1430"/>
      <c r="NSK572" s="1430"/>
      <c r="NSL572" s="1430"/>
      <c r="NSM572" s="1430"/>
      <c r="NSN572" s="1430"/>
      <c r="NSO572" s="1430"/>
      <c r="NSP572" s="1430"/>
      <c r="NSQ572" s="1430"/>
      <c r="NSR572" s="1430"/>
      <c r="NSS572" s="1430"/>
      <c r="NST572" s="1430"/>
      <c r="NSU572" s="1430"/>
      <c r="NSV572" s="1430"/>
      <c r="NSW572" s="1430"/>
      <c r="NSX572" s="1430"/>
      <c r="NSY572" s="1430"/>
      <c r="NSZ572" s="1430"/>
      <c r="NTA572" s="1430"/>
      <c r="NTB572" s="1430"/>
      <c r="NTC572" s="1430"/>
      <c r="NTD572" s="1430"/>
      <c r="NTE572" s="1430"/>
      <c r="NTF572" s="1430"/>
      <c r="NTG572" s="1430"/>
      <c r="NTH572" s="1430"/>
      <c r="NTI572" s="1430"/>
      <c r="NTJ572" s="1430"/>
      <c r="NTK572" s="1430"/>
      <c r="NTL572" s="1430"/>
      <c r="NTM572" s="1430"/>
      <c r="NTN572" s="1430"/>
      <c r="NTO572" s="1430"/>
      <c r="NTP572" s="1430"/>
      <c r="NTQ572" s="1430"/>
      <c r="NTR572" s="1430"/>
      <c r="NTS572" s="1430"/>
      <c r="NTT572" s="1430"/>
      <c r="NTU572" s="1430"/>
      <c r="NTV572" s="1430"/>
      <c r="NTW572" s="1430"/>
      <c r="NTX572" s="1430"/>
      <c r="NTY572" s="1430"/>
      <c r="NTZ572" s="1430"/>
      <c r="NUA572" s="1430"/>
      <c r="NUB572" s="1430"/>
      <c r="NUC572" s="1430"/>
      <c r="NUD572" s="1430"/>
      <c r="NUE572" s="1430"/>
      <c r="NUF572" s="1430"/>
      <c r="NUG572" s="1430"/>
      <c r="NUH572" s="1430"/>
      <c r="NUI572" s="1430"/>
      <c r="NUJ572" s="1430"/>
      <c r="NUK572" s="1430"/>
      <c r="NUL572" s="1430"/>
      <c r="NUM572" s="1430"/>
      <c r="NUN572" s="1430"/>
      <c r="NUO572" s="1430"/>
      <c r="NUP572" s="1430"/>
      <c r="NUQ572" s="1430"/>
      <c r="NUR572" s="1430"/>
      <c r="NUS572" s="1430"/>
      <c r="NUT572" s="1430"/>
      <c r="NUU572" s="1430"/>
      <c r="NUV572" s="1430"/>
      <c r="NUW572" s="1430"/>
      <c r="NUX572" s="1430"/>
      <c r="NUY572" s="1430"/>
      <c r="NUZ572" s="1430"/>
      <c r="NVA572" s="1430"/>
      <c r="NVB572" s="1430"/>
      <c r="NVC572" s="1430"/>
      <c r="NVD572" s="1430"/>
      <c r="NVE572" s="1430"/>
      <c r="NVF572" s="1430"/>
      <c r="NVG572" s="1430"/>
      <c r="NVH572" s="1430"/>
      <c r="NVI572" s="1430"/>
      <c r="NVJ572" s="1430"/>
      <c r="NVK572" s="1430"/>
      <c r="NVL572" s="1430"/>
      <c r="NVM572" s="1430"/>
      <c r="NVN572" s="1430"/>
      <c r="NVO572" s="1430"/>
      <c r="NVP572" s="1430"/>
      <c r="NVQ572" s="1430"/>
      <c r="NVR572" s="1430"/>
      <c r="NVS572" s="1430"/>
      <c r="NVT572" s="1430"/>
      <c r="NVU572" s="1430"/>
      <c r="NVV572" s="1430"/>
      <c r="NVW572" s="1430"/>
      <c r="NVX572" s="1430"/>
      <c r="NVY572" s="1430"/>
      <c r="NVZ572" s="1430"/>
      <c r="NWA572" s="1430"/>
      <c r="NWB572" s="1430"/>
      <c r="NWC572" s="1430"/>
      <c r="NWD572" s="1430"/>
      <c r="NWE572" s="1430"/>
      <c r="NWF572" s="1430"/>
      <c r="NWG572" s="1430"/>
      <c r="NWH572" s="1430"/>
      <c r="NWI572" s="1430"/>
      <c r="NWJ572" s="1430"/>
      <c r="NWK572" s="1430"/>
      <c r="NWL572" s="1430"/>
      <c r="NWM572" s="1430"/>
      <c r="NWN572" s="1430"/>
      <c r="NWO572" s="1430"/>
      <c r="NWP572" s="1430"/>
      <c r="NWQ572" s="1430"/>
      <c r="NWR572" s="1430"/>
      <c r="NWS572" s="1430"/>
      <c r="NWT572" s="1430"/>
      <c r="NWU572" s="1430"/>
      <c r="NWV572" s="1430"/>
      <c r="NWW572" s="1430"/>
      <c r="NWX572" s="1430"/>
      <c r="NWY572" s="1430"/>
      <c r="NWZ572" s="1430"/>
      <c r="NXA572" s="1430"/>
      <c r="NXB572" s="1430"/>
      <c r="NXC572" s="1430"/>
      <c r="NXD572" s="1430"/>
      <c r="NXE572" s="1430"/>
      <c r="NXF572" s="1430"/>
      <c r="NXG572" s="1430"/>
      <c r="NXH572" s="1430"/>
      <c r="NXI572" s="1430"/>
      <c r="NXJ572" s="1430"/>
      <c r="NXK572" s="1430"/>
      <c r="NXL572" s="1430"/>
      <c r="NXM572" s="1430"/>
      <c r="NXN572" s="1430"/>
      <c r="NXO572" s="1430"/>
      <c r="NXP572" s="1430"/>
      <c r="NXQ572" s="1430"/>
      <c r="NXR572" s="1430"/>
      <c r="NXS572" s="1430"/>
      <c r="NXT572" s="1430"/>
      <c r="NXU572" s="1430"/>
      <c r="NXV572" s="1430"/>
      <c r="NXW572" s="1430"/>
      <c r="NXX572" s="1430"/>
      <c r="NXY572" s="1430"/>
      <c r="NXZ572" s="1430"/>
      <c r="NYA572" s="1430"/>
      <c r="NYB572" s="1430"/>
      <c r="NYC572" s="1430"/>
      <c r="NYD572" s="1430"/>
      <c r="NYE572" s="1430"/>
      <c r="NYF572" s="1430"/>
      <c r="NYG572" s="1430"/>
      <c r="NYH572" s="1430"/>
      <c r="NYI572" s="1430"/>
      <c r="NYJ572" s="1430"/>
      <c r="NYK572" s="1430"/>
      <c r="NYL572" s="1430"/>
      <c r="NYM572" s="1430"/>
      <c r="NYN572" s="1430"/>
      <c r="NYO572" s="1430"/>
      <c r="NYP572" s="1430"/>
      <c r="NYQ572" s="1430"/>
      <c r="NYR572" s="1430"/>
      <c r="NYS572" s="1430"/>
      <c r="NYT572" s="1430"/>
      <c r="NYU572" s="1430"/>
      <c r="NYV572" s="1430"/>
      <c r="NYW572" s="1430"/>
      <c r="NYX572" s="1430"/>
      <c r="NYY572" s="1430"/>
      <c r="NYZ572" s="1430"/>
      <c r="NZA572" s="1430"/>
      <c r="NZB572" s="1430"/>
      <c r="NZC572" s="1430"/>
      <c r="NZD572" s="1430"/>
      <c r="NZE572" s="1430"/>
      <c r="NZF572" s="1430"/>
      <c r="NZG572" s="1430"/>
      <c r="NZH572" s="1430"/>
      <c r="NZI572" s="1430"/>
      <c r="NZJ572" s="1430"/>
      <c r="NZK572" s="1430"/>
      <c r="NZL572" s="1430"/>
      <c r="NZM572" s="1430"/>
      <c r="NZN572" s="1430"/>
      <c r="NZO572" s="1430"/>
      <c r="NZP572" s="1430"/>
      <c r="NZQ572" s="1430"/>
      <c r="NZR572" s="1430"/>
      <c r="NZS572" s="1430"/>
      <c r="NZT572" s="1430"/>
      <c r="NZU572" s="1430"/>
      <c r="NZV572" s="1430"/>
      <c r="NZW572" s="1430"/>
      <c r="NZX572" s="1430"/>
      <c r="NZY572" s="1430"/>
      <c r="NZZ572" s="1430"/>
      <c r="OAA572" s="1430"/>
      <c r="OAB572" s="1430"/>
      <c r="OAC572" s="1430"/>
      <c r="OAD572" s="1430"/>
      <c r="OAE572" s="1430"/>
      <c r="OAF572" s="1430"/>
      <c r="OAG572" s="1430"/>
      <c r="OAH572" s="1430"/>
      <c r="OAI572" s="1430"/>
      <c r="OAJ572" s="1430"/>
      <c r="OAK572" s="1430"/>
      <c r="OAL572" s="1430"/>
      <c r="OAM572" s="1430"/>
      <c r="OAN572" s="1430"/>
      <c r="OAO572" s="1430"/>
      <c r="OAP572" s="1430"/>
      <c r="OAQ572" s="1430"/>
      <c r="OAR572" s="1430"/>
      <c r="OAS572" s="1430"/>
      <c r="OAT572" s="1430"/>
      <c r="OAU572" s="1430"/>
      <c r="OAV572" s="1430"/>
      <c r="OAW572" s="1430"/>
      <c r="OAX572" s="1430"/>
      <c r="OAY572" s="1430"/>
      <c r="OAZ572" s="1430"/>
      <c r="OBA572" s="1430"/>
      <c r="OBB572" s="1430"/>
      <c r="OBC572" s="1430"/>
      <c r="OBD572" s="1430"/>
      <c r="OBE572" s="1430"/>
      <c r="OBF572" s="1430"/>
      <c r="OBG572" s="1430"/>
      <c r="OBH572" s="1430"/>
      <c r="OBI572" s="1430"/>
      <c r="OBJ572" s="1430"/>
      <c r="OBK572" s="1430"/>
      <c r="OBL572" s="1430"/>
      <c r="OBM572" s="1430"/>
      <c r="OBN572" s="1430"/>
      <c r="OBO572" s="1430"/>
      <c r="OBP572" s="1430"/>
      <c r="OBQ572" s="1430"/>
      <c r="OBR572" s="1430"/>
      <c r="OBS572" s="1430"/>
      <c r="OBT572" s="1430"/>
      <c r="OBU572" s="1430"/>
      <c r="OBV572" s="1430"/>
      <c r="OBW572" s="1430"/>
      <c r="OBX572" s="1430"/>
      <c r="OBY572" s="1430"/>
      <c r="OBZ572" s="1430"/>
      <c r="OCA572" s="1430"/>
      <c r="OCB572" s="1430"/>
      <c r="OCC572" s="1430"/>
      <c r="OCD572" s="1430"/>
      <c r="OCE572" s="1430"/>
      <c r="OCF572" s="1430"/>
      <c r="OCG572" s="1430"/>
      <c r="OCH572" s="1430"/>
      <c r="OCI572" s="1430"/>
      <c r="OCJ572" s="1430"/>
      <c r="OCK572" s="1430"/>
      <c r="OCL572" s="1430"/>
      <c r="OCM572" s="1430"/>
      <c r="OCN572" s="1430"/>
      <c r="OCO572" s="1430"/>
      <c r="OCP572" s="1430"/>
      <c r="OCQ572" s="1430"/>
      <c r="OCR572" s="1430"/>
      <c r="OCS572" s="1430"/>
      <c r="OCT572" s="1430"/>
      <c r="OCU572" s="1430"/>
      <c r="OCV572" s="1430"/>
      <c r="OCW572" s="1430"/>
      <c r="OCX572" s="1430"/>
      <c r="OCY572" s="1430"/>
      <c r="OCZ572" s="1430"/>
      <c r="ODA572" s="1430"/>
      <c r="ODB572" s="1430"/>
      <c r="ODC572" s="1430"/>
      <c r="ODD572" s="1430"/>
      <c r="ODE572" s="1430"/>
      <c r="ODF572" s="1430"/>
      <c r="ODG572" s="1430"/>
      <c r="ODH572" s="1430"/>
      <c r="ODI572" s="1430"/>
      <c r="ODJ572" s="1430"/>
      <c r="ODK572" s="1430"/>
      <c r="ODL572" s="1430"/>
      <c r="ODM572" s="1430"/>
      <c r="ODN572" s="1430"/>
      <c r="ODO572" s="1430"/>
      <c r="ODP572" s="1430"/>
      <c r="ODQ572" s="1430"/>
      <c r="ODR572" s="1430"/>
      <c r="ODS572" s="1430"/>
      <c r="ODT572" s="1430"/>
      <c r="ODU572" s="1430"/>
      <c r="ODV572" s="1430"/>
      <c r="ODW572" s="1430"/>
      <c r="ODX572" s="1430"/>
      <c r="ODY572" s="1430"/>
      <c r="ODZ572" s="1430"/>
      <c r="OEA572" s="1430"/>
      <c r="OEB572" s="1430"/>
      <c r="OEC572" s="1430"/>
      <c r="OED572" s="1430"/>
      <c r="OEE572" s="1430"/>
      <c r="OEF572" s="1430"/>
      <c r="OEG572" s="1430"/>
      <c r="OEH572" s="1430"/>
      <c r="OEI572" s="1430"/>
      <c r="OEJ572" s="1430"/>
      <c r="OEK572" s="1430"/>
      <c r="OEL572" s="1430"/>
      <c r="OEM572" s="1430"/>
      <c r="OEN572" s="1430"/>
      <c r="OEO572" s="1430"/>
      <c r="OEP572" s="1430"/>
      <c r="OEQ572" s="1430"/>
      <c r="OER572" s="1430"/>
      <c r="OES572" s="1430"/>
      <c r="OET572" s="1430"/>
      <c r="OEU572" s="1430"/>
      <c r="OEV572" s="1430"/>
      <c r="OEW572" s="1430"/>
      <c r="OEX572" s="1430"/>
      <c r="OEY572" s="1430"/>
      <c r="OEZ572" s="1430"/>
      <c r="OFA572" s="1430"/>
      <c r="OFB572" s="1430"/>
      <c r="OFC572" s="1430"/>
      <c r="OFD572" s="1430"/>
      <c r="OFE572" s="1430"/>
      <c r="OFF572" s="1430"/>
      <c r="OFG572" s="1430"/>
      <c r="OFH572" s="1430"/>
      <c r="OFI572" s="1430"/>
      <c r="OFJ572" s="1430"/>
      <c r="OFK572" s="1430"/>
      <c r="OFL572" s="1430"/>
      <c r="OFM572" s="1430"/>
      <c r="OFN572" s="1430"/>
      <c r="OFO572" s="1430"/>
      <c r="OFP572" s="1430"/>
      <c r="OFQ572" s="1430"/>
      <c r="OFR572" s="1430"/>
      <c r="OFS572" s="1430"/>
      <c r="OFT572" s="1430"/>
      <c r="OFU572" s="1430"/>
      <c r="OFV572" s="1430"/>
      <c r="OFW572" s="1430"/>
      <c r="OFX572" s="1430"/>
      <c r="OFY572" s="1430"/>
      <c r="OFZ572" s="1430"/>
      <c r="OGA572" s="1430"/>
      <c r="OGB572" s="1430"/>
      <c r="OGC572" s="1430"/>
      <c r="OGD572" s="1430"/>
      <c r="OGE572" s="1430"/>
      <c r="OGF572" s="1430"/>
      <c r="OGG572" s="1430"/>
      <c r="OGH572" s="1430"/>
      <c r="OGI572" s="1430"/>
      <c r="OGJ572" s="1430"/>
      <c r="OGK572" s="1430"/>
      <c r="OGL572" s="1430"/>
      <c r="OGM572" s="1430"/>
      <c r="OGN572" s="1430"/>
      <c r="OGO572" s="1430"/>
      <c r="OGP572" s="1430"/>
      <c r="OGQ572" s="1430"/>
      <c r="OGR572" s="1430"/>
      <c r="OGS572" s="1430"/>
      <c r="OGT572" s="1430"/>
      <c r="OGU572" s="1430"/>
      <c r="OGV572" s="1430"/>
      <c r="OGW572" s="1430"/>
      <c r="OGX572" s="1430"/>
      <c r="OGY572" s="1430"/>
      <c r="OGZ572" s="1430"/>
      <c r="OHA572" s="1430"/>
      <c r="OHB572" s="1430"/>
      <c r="OHC572" s="1430"/>
      <c r="OHD572" s="1430"/>
      <c r="OHE572" s="1430"/>
      <c r="OHF572" s="1430"/>
      <c r="OHG572" s="1430"/>
      <c r="OHH572" s="1430"/>
      <c r="OHI572" s="1430"/>
      <c r="OHJ572" s="1430"/>
      <c r="OHK572" s="1430"/>
      <c r="OHL572" s="1430"/>
      <c r="OHM572" s="1430"/>
      <c r="OHN572" s="1430"/>
      <c r="OHO572" s="1430"/>
      <c r="OHP572" s="1430"/>
      <c r="OHQ572" s="1430"/>
      <c r="OHR572" s="1430"/>
      <c r="OHS572" s="1430"/>
      <c r="OHT572" s="1430"/>
      <c r="OHU572" s="1430"/>
      <c r="OHV572" s="1430"/>
      <c r="OHW572" s="1430"/>
      <c r="OHX572" s="1430"/>
      <c r="OHY572" s="1430"/>
      <c r="OHZ572" s="1430"/>
      <c r="OIA572" s="1430"/>
      <c r="OIB572" s="1430"/>
      <c r="OIC572" s="1430"/>
      <c r="OID572" s="1430"/>
      <c r="OIE572" s="1430"/>
      <c r="OIF572" s="1430"/>
      <c r="OIG572" s="1430"/>
      <c r="OIH572" s="1430"/>
      <c r="OII572" s="1430"/>
      <c r="OIJ572" s="1430"/>
      <c r="OIK572" s="1430"/>
      <c r="OIL572" s="1430"/>
      <c r="OIM572" s="1430"/>
      <c r="OIN572" s="1430"/>
      <c r="OIO572" s="1430"/>
      <c r="OIP572" s="1430"/>
      <c r="OIQ572" s="1430"/>
      <c r="OIR572" s="1430"/>
      <c r="OIS572" s="1430"/>
      <c r="OIT572" s="1430"/>
      <c r="OIU572" s="1430"/>
      <c r="OIV572" s="1430"/>
      <c r="OIW572" s="1430"/>
      <c r="OIX572" s="1430"/>
      <c r="OIY572" s="1430"/>
      <c r="OIZ572" s="1430"/>
      <c r="OJA572" s="1430"/>
      <c r="OJB572" s="1430"/>
      <c r="OJC572" s="1430"/>
      <c r="OJD572" s="1430"/>
      <c r="OJE572" s="1430"/>
      <c r="OJF572" s="1430"/>
      <c r="OJG572" s="1430"/>
      <c r="OJH572" s="1430"/>
      <c r="OJI572" s="1430"/>
      <c r="OJJ572" s="1430"/>
      <c r="OJK572" s="1430"/>
      <c r="OJL572" s="1430"/>
      <c r="OJM572" s="1430"/>
      <c r="OJN572" s="1430"/>
      <c r="OJO572" s="1430"/>
      <c r="OJP572" s="1430"/>
      <c r="OJQ572" s="1430"/>
      <c r="OJR572" s="1430"/>
      <c r="OJS572" s="1430"/>
      <c r="OJT572" s="1430"/>
      <c r="OJU572" s="1430"/>
      <c r="OJV572" s="1430"/>
      <c r="OJW572" s="1430"/>
      <c r="OJX572" s="1430"/>
      <c r="OJY572" s="1430"/>
      <c r="OJZ572" s="1430"/>
      <c r="OKA572" s="1430"/>
      <c r="OKB572" s="1430"/>
      <c r="OKC572" s="1430"/>
      <c r="OKD572" s="1430"/>
      <c r="OKE572" s="1430"/>
      <c r="OKF572" s="1430"/>
      <c r="OKG572" s="1430"/>
      <c r="OKH572" s="1430"/>
      <c r="OKI572" s="1430"/>
      <c r="OKJ572" s="1430"/>
      <c r="OKK572" s="1430"/>
      <c r="OKL572" s="1430"/>
      <c r="OKM572" s="1430"/>
      <c r="OKN572" s="1430"/>
      <c r="OKO572" s="1430"/>
      <c r="OKP572" s="1430"/>
      <c r="OKQ572" s="1430"/>
      <c r="OKR572" s="1430"/>
      <c r="OKS572" s="1430"/>
      <c r="OKT572" s="1430"/>
      <c r="OKU572" s="1430"/>
      <c r="OKV572" s="1430"/>
      <c r="OKW572" s="1430"/>
      <c r="OKX572" s="1430"/>
      <c r="OKY572" s="1430"/>
      <c r="OKZ572" s="1430"/>
      <c r="OLA572" s="1430"/>
      <c r="OLB572" s="1430"/>
      <c r="OLC572" s="1430"/>
      <c r="OLD572" s="1430"/>
      <c r="OLE572" s="1430"/>
      <c r="OLF572" s="1430"/>
      <c r="OLG572" s="1430"/>
      <c r="OLH572" s="1430"/>
      <c r="OLI572" s="1430"/>
      <c r="OLJ572" s="1430"/>
      <c r="OLK572" s="1430"/>
      <c r="OLL572" s="1430"/>
      <c r="OLM572" s="1430"/>
      <c r="OLN572" s="1430"/>
      <c r="OLO572" s="1430"/>
      <c r="OLP572" s="1430"/>
      <c r="OLQ572" s="1430"/>
      <c r="OLR572" s="1430"/>
      <c r="OLS572" s="1430"/>
      <c r="OLT572" s="1430"/>
      <c r="OLU572" s="1430"/>
      <c r="OLV572" s="1430"/>
      <c r="OLW572" s="1430"/>
      <c r="OLX572" s="1430"/>
      <c r="OLY572" s="1430"/>
      <c r="OLZ572" s="1430"/>
      <c r="OMA572" s="1430"/>
      <c r="OMB572" s="1430"/>
      <c r="OMC572" s="1430"/>
      <c r="OMD572" s="1430"/>
      <c r="OME572" s="1430"/>
      <c r="OMF572" s="1430"/>
      <c r="OMG572" s="1430"/>
      <c r="OMH572" s="1430"/>
      <c r="OMI572" s="1430"/>
      <c r="OMJ572" s="1430"/>
      <c r="OMK572" s="1430"/>
      <c r="OML572" s="1430"/>
      <c r="OMM572" s="1430"/>
      <c r="OMN572" s="1430"/>
      <c r="OMO572" s="1430"/>
      <c r="OMP572" s="1430"/>
      <c r="OMQ572" s="1430"/>
      <c r="OMR572" s="1430"/>
      <c r="OMS572" s="1430"/>
      <c r="OMT572" s="1430"/>
      <c r="OMU572" s="1430"/>
      <c r="OMV572" s="1430"/>
      <c r="OMW572" s="1430"/>
      <c r="OMX572" s="1430"/>
      <c r="OMY572" s="1430"/>
      <c r="OMZ572" s="1430"/>
      <c r="ONA572" s="1430"/>
      <c r="ONB572" s="1430"/>
      <c r="ONC572" s="1430"/>
      <c r="OND572" s="1430"/>
      <c r="ONE572" s="1430"/>
      <c r="ONF572" s="1430"/>
      <c r="ONG572" s="1430"/>
      <c r="ONH572" s="1430"/>
      <c r="ONI572" s="1430"/>
      <c r="ONJ572" s="1430"/>
      <c r="ONK572" s="1430"/>
      <c r="ONL572" s="1430"/>
      <c r="ONM572" s="1430"/>
      <c r="ONN572" s="1430"/>
      <c r="ONO572" s="1430"/>
      <c r="ONP572" s="1430"/>
      <c r="ONQ572" s="1430"/>
      <c r="ONR572" s="1430"/>
      <c r="ONS572" s="1430"/>
      <c r="ONT572" s="1430"/>
      <c r="ONU572" s="1430"/>
      <c r="ONV572" s="1430"/>
      <c r="ONW572" s="1430"/>
      <c r="ONX572" s="1430"/>
      <c r="ONY572" s="1430"/>
      <c r="ONZ572" s="1430"/>
      <c r="OOA572" s="1430"/>
      <c r="OOB572" s="1430"/>
      <c r="OOC572" s="1430"/>
      <c r="OOD572" s="1430"/>
      <c r="OOE572" s="1430"/>
      <c r="OOF572" s="1430"/>
      <c r="OOG572" s="1430"/>
      <c r="OOH572" s="1430"/>
      <c r="OOI572" s="1430"/>
      <c r="OOJ572" s="1430"/>
      <c r="OOK572" s="1430"/>
      <c r="OOL572" s="1430"/>
      <c r="OOM572" s="1430"/>
      <c r="OON572" s="1430"/>
      <c r="OOO572" s="1430"/>
      <c r="OOP572" s="1430"/>
      <c r="OOQ572" s="1430"/>
      <c r="OOR572" s="1430"/>
      <c r="OOS572" s="1430"/>
      <c r="OOT572" s="1430"/>
      <c r="OOU572" s="1430"/>
      <c r="OOV572" s="1430"/>
      <c r="OOW572" s="1430"/>
      <c r="OOX572" s="1430"/>
      <c r="OOY572" s="1430"/>
      <c r="OOZ572" s="1430"/>
      <c r="OPA572" s="1430"/>
      <c r="OPB572" s="1430"/>
      <c r="OPC572" s="1430"/>
      <c r="OPD572" s="1430"/>
      <c r="OPE572" s="1430"/>
      <c r="OPF572" s="1430"/>
      <c r="OPG572" s="1430"/>
      <c r="OPH572" s="1430"/>
      <c r="OPI572" s="1430"/>
      <c r="OPJ572" s="1430"/>
      <c r="OPK572" s="1430"/>
      <c r="OPL572" s="1430"/>
      <c r="OPM572" s="1430"/>
      <c r="OPN572" s="1430"/>
      <c r="OPO572" s="1430"/>
      <c r="OPP572" s="1430"/>
      <c r="OPQ572" s="1430"/>
      <c r="OPR572" s="1430"/>
      <c r="OPS572" s="1430"/>
      <c r="OPT572" s="1430"/>
      <c r="OPU572" s="1430"/>
      <c r="OPV572" s="1430"/>
      <c r="OPW572" s="1430"/>
      <c r="OPX572" s="1430"/>
      <c r="OPY572" s="1430"/>
      <c r="OPZ572" s="1430"/>
      <c r="OQA572" s="1430"/>
      <c r="OQB572" s="1430"/>
      <c r="OQC572" s="1430"/>
      <c r="OQD572" s="1430"/>
      <c r="OQE572" s="1430"/>
      <c r="OQF572" s="1430"/>
      <c r="OQG572" s="1430"/>
      <c r="OQH572" s="1430"/>
      <c r="OQI572" s="1430"/>
      <c r="OQJ572" s="1430"/>
      <c r="OQK572" s="1430"/>
      <c r="OQL572" s="1430"/>
      <c r="OQM572" s="1430"/>
      <c r="OQN572" s="1430"/>
      <c r="OQO572" s="1430"/>
      <c r="OQP572" s="1430"/>
      <c r="OQQ572" s="1430"/>
      <c r="OQR572" s="1430"/>
      <c r="OQS572" s="1430"/>
      <c r="OQT572" s="1430"/>
      <c r="OQU572" s="1430"/>
      <c r="OQV572" s="1430"/>
      <c r="OQW572" s="1430"/>
      <c r="OQX572" s="1430"/>
      <c r="OQY572" s="1430"/>
      <c r="OQZ572" s="1430"/>
      <c r="ORA572" s="1430"/>
      <c r="ORB572" s="1430"/>
      <c r="ORC572" s="1430"/>
      <c r="ORD572" s="1430"/>
      <c r="ORE572" s="1430"/>
      <c r="ORF572" s="1430"/>
      <c r="ORG572" s="1430"/>
      <c r="ORH572" s="1430"/>
      <c r="ORI572" s="1430"/>
      <c r="ORJ572" s="1430"/>
      <c r="ORK572" s="1430"/>
      <c r="ORL572" s="1430"/>
      <c r="ORM572" s="1430"/>
      <c r="ORN572" s="1430"/>
      <c r="ORO572" s="1430"/>
      <c r="ORP572" s="1430"/>
      <c r="ORQ572" s="1430"/>
      <c r="ORR572" s="1430"/>
      <c r="ORS572" s="1430"/>
      <c r="ORT572" s="1430"/>
      <c r="ORU572" s="1430"/>
      <c r="ORV572" s="1430"/>
      <c r="ORW572" s="1430"/>
      <c r="ORX572" s="1430"/>
      <c r="ORY572" s="1430"/>
      <c r="ORZ572" s="1430"/>
      <c r="OSA572" s="1430"/>
      <c r="OSB572" s="1430"/>
      <c r="OSC572" s="1430"/>
      <c r="OSD572" s="1430"/>
      <c r="OSE572" s="1430"/>
      <c r="OSF572" s="1430"/>
      <c r="OSG572" s="1430"/>
      <c r="OSH572" s="1430"/>
      <c r="OSI572" s="1430"/>
      <c r="OSJ572" s="1430"/>
      <c r="OSK572" s="1430"/>
      <c r="OSL572" s="1430"/>
      <c r="OSM572" s="1430"/>
      <c r="OSN572" s="1430"/>
      <c r="OSO572" s="1430"/>
      <c r="OSP572" s="1430"/>
      <c r="OSQ572" s="1430"/>
      <c r="OSR572" s="1430"/>
      <c r="OSS572" s="1430"/>
      <c r="OST572" s="1430"/>
      <c r="OSU572" s="1430"/>
      <c r="OSV572" s="1430"/>
      <c r="OSW572" s="1430"/>
      <c r="OSX572" s="1430"/>
      <c r="OSY572" s="1430"/>
      <c r="OSZ572" s="1430"/>
      <c r="OTA572" s="1430"/>
      <c r="OTB572" s="1430"/>
      <c r="OTC572" s="1430"/>
      <c r="OTD572" s="1430"/>
      <c r="OTE572" s="1430"/>
      <c r="OTF572" s="1430"/>
      <c r="OTG572" s="1430"/>
      <c r="OTH572" s="1430"/>
      <c r="OTI572" s="1430"/>
      <c r="OTJ572" s="1430"/>
      <c r="OTK572" s="1430"/>
      <c r="OTL572" s="1430"/>
      <c r="OTM572" s="1430"/>
      <c r="OTN572" s="1430"/>
      <c r="OTO572" s="1430"/>
      <c r="OTP572" s="1430"/>
      <c r="OTQ572" s="1430"/>
      <c r="OTR572" s="1430"/>
      <c r="OTS572" s="1430"/>
      <c r="OTT572" s="1430"/>
      <c r="OTU572" s="1430"/>
      <c r="OTV572" s="1430"/>
      <c r="OTW572" s="1430"/>
      <c r="OTX572" s="1430"/>
      <c r="OTY572" s="1430"/>
      <c r="OTZ572" s="1430"/>
      <c r="OUA572" s="1430"/>
      <c r="OUB572" s="1430"/>
      <c r="OUC572" s="1430"/>
      <c r="OUD572" s="1430"/>
      <c r="OUE572" s="1430"/>
      <c r="OUF572" s="1430"/>
      <c r="OUG572" s="1430"/>
      <c r="OUH572" s="1430"/>
      <c r="OUI572" s="1430"/>
      <c r="OUJ572" s="1430"/>
      <c r="OUK572" s="1430"/>
      <c r="OUL572" s="1430"/>
      <c r="OUM572" s="1430"/>
      <c r="OUN572" s="1430"/>
      <c r="OUO572" s="1430"/>
      <c r="OUP572" s="1430"/>
      <c r="OUQ572" s="1430"/>
      <c r="OUR572" s="1430"/>
      <c r="OUS572" s="1430"/>
      <c r="OUT572" s="1430"/>
      <c r="OUU572" s="1430"/>
      <c r="OUV572" s="1430"/>
      <c r="OUW572" s="1430"/>
      <c r="OUX572" s="1430"/>
      <c r="OUY572" s="1430"/>
      <c r="OUZ572" s="1430"/>
      <c r="OVA572" s="1430"/>
      <c r="OVB572" s="1430"/>
      <c r="OVC572" s="1430"/>
      <c r="OVD572" s="1430"/>
      <c r="OVE572" s="1430"/>
      <c r="OVF572" s="1430"/>
      <c r="OVG572" s="1430"/>
      <c r="OVH572" s="1430"/>
      <c r="OVI572" s="1430"/>
      <c r="OVJ572" s="1430"/>
      <c r="OVK572" s="1430"/>
      <c r="OVL572" s="1430"/>
      <c r="OVM572" s="1430"/>
      <c r="OVN572" s="1430"/>
      <c r="OVO572" s="1430"/>
      <c r="OVP572" s="1430"/>
      <c r="OVQ572" s="1430"/>
      <c r="OVR572" s="1430"/>
      <c r="OVS572" s="1430"/>
      <c r="OVT572" s="1430"/>
      <c r="OVU572" s="1430"/>
      <c r="OVV572" s="1430"/>
      <c r="OVW572" s="1430"/>
      <c r="OVX572" s="1430"/>
      <c r="OVY572" s="1430"/>
      <c r="OVZ572" s="1430"/>
      <c r="OWA572" s="1430"/>
      <c r="OWB572" s="1430"/>
      <c r="OWC572" s="1430"/>
      <c r="OWD572" s="1430"/>
      <c r="OWE572" s="1430"/>
      <c r="OWF572" s="1430"/>
      <c r="OWG572" s="1430"/>
      <c r="OWH572" s="1430"/>
      <c r="OWI572" s="1430"/>
      <c r="OWJ572" s="1430"/>
      <c r="OWK572" s="1430"/>
      <c r="OWL572" s="1430"/>
      <c r="OWM572" s="1430"/>
      <c r="OWN572" s="1430"/>
      <c r="OWO572" s="1430"/>
      <c r="OWP572" s="1430"/>
      <c r="OWQ572" s="1430"/>
      <c r="OWR572" s="1430"/>
      <c r="OWS572" s="1430"/>
      <c r="OWT572" s="1430"/>
      <c r="OWU572" s="1430"/>
      <c r="OWV572" s="1430"/>
      <c r="OWW572" s="1430"/>
      <c r="OWX572" s="1430"/>
      <c r="OWY572" s="1430"/>
      <c r="OWZ572" s="1430"/>
      <c r="OXA572" s="1430"/>
      <c r="OXB572" s="1430"/>
      <c r="OXC572" s="1430"/>
      <c r="OXD572" s="1430"/>
      <c r="OXE572" s="1430"/>
      <c r="OXF572" s="1430"/>
      <c r="OXG572" s="1430"/>
      <c r="OXH572" s="1430"/>
      <c r="OXI572" s="1430"/>
      <c r="OXJ572" s="1430"/>
      <c r="OXK572" s="1430"/>
      <c r="OXL572" s="1430"/>
      <c r="OXM572" s="1430"/>
      <c r="OXN572" s="1430"/>
      <c r="OXO572" s="1430"/>
      <c r="OXP572" s="1430"/>
      <c r="OXQ572" s="1430"/>
      <c r="OXR572" s="1430"/>
      <c r="OXS572" s="1430"/>
      <c r="OXT572" s="1430"/>
      <c r="OXU572" s="1430"/>
      <c r="OXV572" s="1430"/>
      <c r="OXW572" s="1430"/>
      <c r="OXX572" s="1430"/>
      <c r="OXY572" s="1430"/>
      <c r="OXZ572" s="1430"/>
      <c r="OYA572" s="1430"/>
      <c r="OYB572" s="1430"/>
      <c r="OYC572" s="1430"/>
      <c r="OYD572" s="1430"/>
      <c r="OYE572" s="1430"/>
      <c r="OYF572" s="1430"/>
      <c r="OYG572" s="1430"/>
      <c r="OYH572" s="1430"/>
      <c r="OYI572" s="1430"/>
      <c r="OYJ572" s="1430"/>
      <c r="OYK572" s="1430"/>
      <c r="OYL572" s="1430"/>
      <c r="OYM572" s="1430"/>
      <c r="OYN572" s="1430"/>
      <c r="OYO572" s="1430"/>
      <c r="OYP572" s="1430"/>
      <c r="OYQ572" s="1430"/>
      <c r="OYR572" s="1430"/>
      <c r="OYS572" s="1430"/>
      <c r="OYT572" s="1430"/>
      <c r="OYU572" s="1430"/>
      <c r="OYV572" s="1430"/>
      <c r="OYW572" s="1430"/>
      <c r="OYX572" s="1430"/>
      <c r="OYY572" s="1430"/>
      <c r="OYZ572" s="1430"/>
      <c r="OZA572" s="1430"/>
      <c r="OZB572" s="1430"/>
      <c r="OZC572" s="1430"/>
      <c r="OZD572" s="1430"/>
      <c r="OZE572" s="1430"/>
      <c r="OZF572" s="1430"/>
      <c r="OZG572" s="1430"/>
      <c r="OZH572" s="1430"/>
      <c r="OZI572" s="1430"/>
      <c r="OZJ572" s="1430"/>
      <c r="OZK572" s="1430"/>
      <c r="OZL572" s="1430"/>
      <c r="OZM572" s="1430"/>
      <c r="OZN572" s="1430"/>
      <c r="OZO572" s="1430"/>
      <c r="OZP572" s="1430"/>
      <c r="OZQ572" s="1430"/>
      <c r="OZR572" s="1430"/>
      <c r="OZS572" s="1430"/>
      <c r="OZT572" s="1430"/>
      <c r="OZU572" s="1430"/>
      <c r="OZV572" s="1430"/>
      <c r="OZW572" s="1430"/>
      <c r="OZX572" s="1430"/>
      <c r="OZY572" s="1430"/>
      <c r="OZZ572" s="1430"/>
      <c r="PAA572" s="1430"/>
      <c r="PAB572" s="1430"/>
      <c r="PAC572" s="1430"/>
      <c r="PAD572" s="1430"/>
      <c r="PAE572" s="1430"/>
      <c r="PAF572" s="1430"/>
      <c r="PAG572" s="1430"/>
      <c r="PAH572" s="1430"/>
      <c r="PAI572" s="1430"/>
      <c r="PAJ572" s="1430"/>
      <c r="PAK572" s="1430"/>
      <c r="PAL572" s="1430"/>
      <c r="PAM572" s="1430"/>
      <c r="PAN572" s="1430"/>
      <c r="PAO572" s="1430"/>
      <c r="PAP572" s="1430"/>
      <c r="PAQ572" s="1430"/>
      <c r="PAR572" s="1430"/>
      <c r="PAS572" s="1430"/>
      <c r="PAT572" s="1430"/>
      <c r="PAU572" s="1430"/>
      <c r="PAV572" s="1430"/>
      <c r="PAW572" s="1430"/>
      <c r="PAX572" s="1430"/>
      <c r="PAY572" s="1430"/>
      <c r="PAZ572" s="1430"/>
      <c r="PBA572" s="1430"/>
      <c r="PBB572" s="1430"/>
      <c r="PBC572" s="1430"/>
      <c r="PBD572" s="1430"/>
      <c r="PBE572" s="1430"/>
      <c r="PBF572" s="1430"/>
      <c r="PBG572" s="1430"/>
      <c r="PBH572" s="1430"/>
      <c r="PBI572" s="1430"/>
      <c r="PBJ572" s="1430"/>
      <c r="PBK572" s="1430"/>
      <c r="PBL572" s="1430"/>
      <c r="PBM572" s="1430"/>
      <c r="PBN572" s="1430"/>
      <c r="PBO572" s="1430"/>
      <c r="PBP572" s="1430"/>
      <c r="PBQ572" s="1430"/>
      <c r="PBR572" s="1430"/>
      <c r="PBS572" s="1430"/>
      <c r="PBT572" s="1430"/>
      <c r="PBU572" s="1430"/>
      <c r="PBV572" s="1430"/>
      <c r="PBW572" s="1430"/>
      <c r="PBX572" s="1430"/>
      <c r="PBY572" s="1430"/>
      <c r="PBZ572" s="1430"/>
      <c r="PCA572" s="1430"/>
      <c r="PCB572" s="1430"/>
      <c r="PCC572" s="1430"/>
      <c r="PCD572" s="1430"/>
      <c r="PCE572" s="1430"/>
      <c r="PCF572" s="1430"/>
      <c r="PCG572" s="1430"/>
      <c r="PCH572" s="1430"/>
      <c r="PCI572" s="1430"/>
      <c r="PCJ572" s="1430"/>
      <c r="PCK572" s="1430"/>
      <c r="PCL572" s="1430"/>
      <c r="PCM572" s="1430"/>
      <c r="PCN572" s="1430"/>
      <c r="PCO572" s="1430"/>
      <c r="PCP572" s="1430"/>
      <c r="PCQ572" s="1430"/>
      <c r="PCR572" s="1430"/>
      <c r="PCS572" s="1430"/>
      <c r="PCT572" s="1430"/>
      <c r="PCU572" s="1430"/>
      <c r="PCV572" s="1430"/>
      <c r="PCW572" s="1430"/>
      <c r="PCX572" s="1430"/>
      <c r="PCY572" s="1430"/>
      <c r="PCZ572" s="1430"/>
      <c r="PDA572" s="1430"/>
      <c r="PDB572" s="1430"/>
      <c r="PDC572" s="1430"/>
      <c r="PDD572" s="1430"/>
      <c r="PDE572" s="1430"/>
      <c r="PDF572" s="1430"/>
      <c r="PDG572" s="1430"/>
      <c r="PDH572" s="1430"/>
      <c r="PDI572" s="1430"/>
      <c r="PDJ572" s="1430"/>
      <c r="PDK572" s="1430"/>
      <c r="PDL572" s="1430"/>
      <c r="PDM572" s="1430"/>
      <c r="PDN572" s="1430"/>
      <c r="PDO572" s="1430"/>
      <c r="PDP572" s="1430"/>
      <c r="PDQ572" s="1430"/>
      <c r="PDR572" s="1430"/>
      <c r="PDS572" s="1430"/>
      <c r="PDT572" s="1430"/>
      <c r="PDU572" s="1430"/>
      <c r="PDV572" s="1430"/>
      <c r="PDW572" s="1430"/>
      <c r="PDX572" s="1430"/>
      <c r="PDY572" s="1430"/>
      <c r="PDZ572" s="1430"/>
      <c r="PEA572" s="1430"/>
      <c r="PEB572" s="1430"/>
      <c r="PEC572" s="1430"/>
      <c r="PED572" s="1430"/>
      <c r="PEE572" s="1430"/>
      <c r="PEF572" s="1430"/>
      <c r="PEG572" s="1430"/>
      <c r="PEH572" s="1430"/>
      <c r="PEI572" s="1430"/>
      <c r="PEJ572" s="1430"/>
      <c r="PEK572" s="1430"/>
      <c r="PEL572" s="1430"/>
      <c r="PEM572" s="1430"/>
      <c r="PEN572" s="1430"/>
      <c r="PEO572" s="1430"/>
      <c r="PEP572" s="1430"/>
      <c r="PEQ572" s="1430"/>
      <c r="PER572" s="1430"/>
      <c r="PES572" s="1430"/>
      <c r="PET572" s="1430"/>
      <c r="PEU572" s="1430"/>
      <c r="PEV572" s="1430"/>
      <c r="PEW572" s="1430"/>
      <c r="PEX572" s="1430"/>
      <c r="PEY572" s="1430"/>
      <c r="PEZ572" s="1430"/>
      <c r="PFA572" s="1430"/>
      <c r="PFB572" s="1430"/>
      <c r="PFC572" s="1430"/>
      <c r="PFD572" s="1430"/>
      <c r="PFE572" s="1430"/>
      <c r="PFF572" s="1430"/>
      <c r="PFG572" s="1430"/>
      <c r="PFH572" s="1430"/>
      <c r="PFI572" s="1430"/>
      <c r="PFJ572" s="1430"/>
      <c r="PFK572" s="1430"/>
      <c r="PFL572" s="1430"/>
      <c r="PFM572" s="1430"/>
      <c r="PFN572" s="1430"/>
      <c r="PFO572" s="1430"/>
      <c r="PFP572" s="1430"/>
      <c r="PFQ572" s="1430"/>
      <c r="PFR572" s="1430"/>
      <c r="PFS572" s="1430"/>
      <c r="PFT572" s="1430"/>
      <c r="PFU572" s="1430"/>
      <c r="PFV572" s="1430"/>
      <c r="PFW572" s="1430"/>
      <c r="PFX572" s="1430"/>
      <c r="PFY572" s="1430"/>
      <c r="PFZ572" s="1430"/>
      <c r="PGA572" s="1430"/>
      <c r="PGB572" s="1430"/>
      <c r="PGC572" s="1430"/>
      <c r="PGD572" s="1430"/>
      <c r="PGE572" s="1430"/>
      <c r="PGF572" s="1430"/>
      <c r="PGG572" s="1430"/>
      <c r="PGH572" s="1430"/>
      <c r="PGI572" s="1430"/>
      <c r="PGJ572" s="1430"/>
      <c r="PGK572" s="1430"/>
      <c r="PGL572" s="1430"/>
      <c r="PGM572" s="1430"/>
      <c r="PGN572" s="1430"/>
      <c r="PGO572" s="1430"/>
      <c r="PGP572" s="1430"/>
      <c r="PGQ572" s="1430"/>
      <c r="PGR572" s="1430"/>
      <c r="PGS572" s="1430"/>
      <c r="PGT572" s="1430"/>
      <c r="PGU572" s="1430"/>
      <c r="PGV572" s="1430"/>
      <c r="PGW572" s="1430"/>
      <c r="PGX572" s="1430"/>
      <c r="PGY572" s="1430"/>
      <c r="PGZ572" s="1430"/>
      <c r="PHA572" s="1430"/>
      <c r="PHB572" s="1430"/>
      <c r="PHC572" s="1430"/>
      <c r="PHD572" s="1430"/>
      <c r="PHE572" s="1430"/>
      <c r="PHF572" s="1430"/>
      <c r="PHG572" s="1430"/>
      <c r="PHH572" s="1430"/>
      <c r="PHI572" s="1430"/>
      <c r="PHJ572" s="1430"/>
      <c r="PHK572" s="1430"/>
      <c r="PHL572" s="1430"/>
      <c r="PHM572" s="1430"/>
      <c r="PHN572" s="1430"/>
      <c r="PHO572" s="1430"/>
      <c r="PHP572" s="1430"/>
      <c r="PHQ572" s="1430"/>
      <c r="PHR572" s="1430"/>
      <c r="PHS572" s="1430"/>
      <c r="PHT572" s="1430"/>
      <c r="PHU572" s="1430"/>
      <c r="PHV572" s="1430"/>
      <c r="PHW572" s="1430"/>
      <c r="PHX572" s="1430"/>
      <c r="PHY572" s="1430"/>
      <c r="PHZ572" s="1430"/>
      <c r="PIA572" s="1430"/>
      <c r="PIB572" s="1430"/>
      <c r="PIC572" s="1430"/>
      <c r="PID572" s="1430"/>
      <c r="PIE572" s="1430"/>
      <c r="PIF572" s="1430"/>
      <c r="PIG572" s="1430"/>
      <c r="PIH572" s="1430"/>
      <c r="PII572" s="1430"/>
      <c r="PIJ572" s="1430"/>
      <c r="PIK572" s="1430"/>
      <c r="PIL572" s="1430"/>
      <c r="PIM572" s="1430"/>
      <c r="PIN572" s="1430"/>
      <c r="PIO572" s="1430"/>
      <c r="PIP572" s="1430"/>
      <c r="PIQ572" s="1430"/>
      <c r="PIR572" s="1430"/>
      <c r="PIS572" s="1430"/>
      <c r="PIT572" s="1430"/>
      <c r="PIU572" s="1430"/>
      <c r="PIV572" s="1430"/>
      <c r="PIW572" s="1430"/>
      <c r="PIX572" s="1430"/>
      <c r="PIY572" s="1430"/>
      <c r="PIZ572" s="1430"/>
      <c r="PJA572" s="1430"/>
      <c r="PJB572" s="1430"/>
      <c r="PJC572" s="1430"/>
      <c r="PJD572" s="1430"/>
      <c r="PJE572" s="1430"/>
      <c r="PJF572" s="1430"/>
      <c r="PJG572" s="1430"/>
      <c r="PJH572" s="1430"/>
      <c r="PJI572" s="1430"/>
      <c r="PJJ572" s="1430"/>
      <c r="PJK572" s="1430"/>
      <c r="PJL572" s="1430"/>
      <c r="PJM572" s="1430"/>
      <c r="PJN572" s="1430"/>
      <c r="PJO572" s="1430"/>
      <c r="PJP572" s="1430"/>
      <c r="PJQ572" s="1430"/>
      <c r="PJR572" s="1430"/>
      <c r="PJS572" s="1430"/>
      <c r="PJT572" s="1430"/>
      <c r="PJU572" s="1430"/>
      <c r="PJV572" s="1430"/>
      <c r="PJW572" s="1430"/>
      <c r="PJX572" s="1430"/>
      <c r="PJY572" s="1430"/>
      <c r="PJZ572" s="1430"/>
      <c r="PKA572" s="1430"/>
      <c r="PKB572" s="1430"/>
      <c r="PKC572" s="1430"/>
      <c r="PKD572" s="1430"/>
      <c r="PKE572" s="1430"/>
      <c r="PKF572" s="1430"/>
      <c r="PKG572" s="1430"/>
      <c r="PKH572" s="1430"/>
      <c r="PKI572" s="1430"/>
      <c r="PKJ572" s="1430"/>
      <c r="PKK572" s="1430"/>
      <c r="PKL572" s="1430"/>
      <c r="PKM572" s="1430"/>
      <c r="PKN572" s="1430"/>
      <c r="PKO572" s="1430"/>
      <c r="PKP572" s="1430"/>
      <c r="PKQ572" s="1430"/>
      <c r="PKR572" s="1430"/>
      <c r="PKS572" s="1430"/>
      <c r="PKT572" s="1430"/>
      <c r="PKU572" s="1430"/>
      <c r="PKV572" s="1430"/>
      <c r="PKW572" s="1430"/>
      <c r="PKX572" s="1430"/>
      <c r="PKY572" s="1430"/>
      <c r="PKZ572" s="1430"/>
      <c r="PLA572" s="1430"/>
      <c r="PLB572" s="1430"/>
      <c r="PLC572" s="1430"/>
      <c r="PLD572" s="1430"/>
      <c r="PLE572" s="1430"/>
      <c r="PLF572" s="1430"/>
      <c r="PLG572" s="1430"/>
      <c r="PLH572" s="1430"/>
      <c r="PLI572" s="1430"/>
      <c r="PLJ572" s="1430"/>
      <c r="PLK572" s="1430"/>
      <c r="PLL572" s="1430"/>
      <c r="PLM572" s="1430"/>
      <c r="PLN572" s="1430"/>
      <c r="PLO572" s="1430"/>
      <c r="PLP572" s="1430"/>
      <c r="PLQ572" s="1430"/>
      <c r="PLR572" s="1430"/>
      <c r="PLS572" s="1430"/>
      <c r="PLT572" s="1430"/>
      <c r="PLU572" s="1430"/>
      <c r="PLV572" s="1430"/>
      <c r="PLW572" s="1430"/>
      <c r="PLX572" s="1430"/>
      <c r="PLY572" s="1430"/>
      <c r="PLZ572" s="1430"/>
      <c r="PMA572" s="1430"/>
      <c r="PMB572" s="1430"/>
      <c r="PMC572" s="1430"/>
      <c r="PMD572" s="1430"/>
      <c r="PME572" s="1430"/>
      <c r="PMF572" s="1430"/>
      <c r="PMG572" s="1430"/>
      <c r="PMH572" s="1430"/>
      <c r="PMI572" s="1430"/>
      <c r="PMJ572" s="1430"/>
      <c r="PMK572" s="1430"/>
      <c r="PML572" s="1430"/>
      <c r="PMM572" s="1430"/>
      <c r="PMN572" s="1430"/>
      <c r="PMO572" s="1430"/>
      <c r="PMP572" s="1430"/>
      <c r="PMQ572" s="1430"/>
      <c r="PMR572" s="1430"/>
      <c r="PMS572" s="1430"/>
      <c r="PMT572" s="1430"/>
      <c r="PMU572" s="1430"/>
      <c r="PMV572" s="1430"/>
      <c r="PMW572" s="1430"/>
      <c r="PMX572" s="1430"/>
      <c r="PMY572" s="1430"/>
      <c r="PMZ572" s="1430"/>
      <c r="PNA572" s="1430"/>
      <c r="PNB572" s="1430"/>
      <c r="PNC572" s="1430"/>
      <c r="PND572" s="1430"/>
      <c r="PNE572" s="1430"/>
      <c r="PNF572" s="1430"/>
      <c r="PNG572" s="1430"/>
      <c r="PNH572" s="1430"/>
      <c r="PNI572" s="1430"/>
      <c r="PNJ572" s="1430"/>
      <c r="PNK572" s="1430"/>
      <c r="PNL572" s="1430"/>
      <c r="PNM572" s="1430"/>
      <c r="PNN572" s="1430"/>
      <c r="PNO572" s="1430"/>
      <c r="PNP572" s="1430"/>
      <c r="PNQ572" s="1430"/>
      <c r="PNR572" s="1430"/>
      <c r="PNS572" s="1430"/>
      <c r="PNT572" s="1430"/>
      <c r="PNU572" s="1430"/>
      <c r="PNV572" s="1430"/>
      <c r="PNW572" s="1430"/>
      <c r="PNX572" s="1430"/>
      <c r="PNY572" s="1430"/>
      <c r="PNZ572" s="1430"/>
      <c r="POA572" s="1430"/>
      <c r="POB572" s="1430"/>
      <c r="POC572" s="1430"/>
      <c r="POD572" s="1430"/>
      <c r="POE572" s="1430"/>
      <c r="POF572" s="1430"/>
      <c r="POG572" s="1430"/>
      <c r="POH572" s="1430"/>
      <c r="POI572" s="1430"/>
      <c r="POJ572" s="1430"/>
      <c r="POK572" s="1430"/>
      <c r="POL572" s="1430"/>
      <c r="POM572" s="1430"/>
      <c r="PON572" s="1430"/>
      <c r="POO572" s="1430"/>
      <c r="POP572" s="1430"/>
      <c r="POQ572" s="1430"/>
      <c r="POR572" s="1430"/>
      <c r="POS572" s="1430"/>
      <c r="POT572" s="1430"/>
      <c r="POU572" s="1430"/>
      <c r="POV572" s="1430"/>
      <c r="POW572" s="1430"/>
      <c r="POX572" s="1430"/>
      <c r="POY572" s="1430"/>
      <c r="POZ572" s="1430"/>
      <c r="PPA572" s="1430"/>
      <c r="PPB572" s="1430"/>
      <c r="PPC572" s="1430"/>
      <c r="PPD572" s="1430"/>
      <c r="PPE572" s="1430"/>
      <c r="PPF572" s="1430"/>
      <c r="PPG572" s="1430"/>
      <c r="PPH572" s="1430"/>
      <c r="PPI572" s="1430"/>
      <c r="PPJ572" s="1430"/>
      <c r="PPK572" s="1430"/>
      <c r="PPL572" s="1430"/>
      <c r="PPM572" s="1430"/>
      <c r="PPN572" s="1430"/>
      <c r="PPO572" s="1430"/>
      <c r="PPP572" s="1430"/>
      <c r="PPQ572" s="1430"/>
      <c r="PPR572" s="1430"/>
      <c r="PPS572" s="1430"/>
      <c r="PPT572" s="1430"/>
      <c r="PPU572" s="1430"/>
      <c r="PPV572" s="1430"/>
      <c r="PPW572" s="1430"/>
      <c r="PPX572" s="1430"/>
      <c r="PPY572" s="1430"/>
      <c r="PPZ572" s="1430"/>
      <c r="PQA572" s="1430"/>
      <c r="PQB572" s="1430"/>
      <c r="PQC572" s="1430"/>
      <c r="PQD572" s="1430"/>
      <c r="PQE572" s="1430"/>
      <c r="PQF572" s="1430"/>
      <c r="PQG572" s="1430"/>
      <c r="PQH572" s="1430"/>
      <c r="PQI572" s="1430"/>
      <c r="PQJ572" s="1430"/>
      <c r="PQK572" s="1430"/>
      <c r="PQL572" s="1430"/>
      <c r="PQM572" s="1430"/>
      <c r="PQN572" s="1430"/>
      <c r="PQO572" s="1430"/>
      <c r="PQP572" s="1430"/>
      <c r="PQQ572" s="1430"/>
      <c r="PQR572" s="1430"/>
      <c r="PQS572" s="1430"/>
      <c r="PQT572" s="1430"/>
      <c r="PQU572" s="1430"/>
      <c r="PQV572" s="1430"/>
      <c r="PQW572" s="1430"/>
      <c r="PQX572" s="1430"/>
      <c r="PQY572" s="1430"/>
      <c r="PQZ572" s="1430"/>
      <c r="PRA572" s="1430"/>
      <c r="PRB572" s="1430"/>
      <c r="PRC572" s="1430"/>
      <c r="PRD572" s="1430"/>
      <c r="PRE572" s="1430"/>
      <c r="PRF572" s="1430"/>
      <c r="PRG572" s="1430"/>
      <c r="PRH572" s="1430"/>
      <c r="PRI572" s="1430"/>
      <c r="PRJ572" s="1430"/>
      <c r="PRK572" s="1430"/>
      <c r="PRL572" s="1430"/>
      <c r="PRM572" s="1430"/>
      <c r="PRN572" s="1430"/>
      <c r="PRO572" s="1430"/>
      <c r="PRP572" s="1430"/>
      <c r="PRQ572" s="1430"/>
      <c r="PRR572" s="1430"/>
      <c r="PRS572" s="1430"/>
      <c r="PRT572" s="1430"/>
      <c r="PRU572" s="1430"/>
      <c r="PRV572" s="1430"/>
      <c r="PRW572" s="1430"/>
      <c r="PRX572" s="1430"/>
      <c r="PRY572" s="1430"/>
      <c r="PRZ572" s="1430"/>
      <c r="PSA572" s="1430"/>
      <c r="PSB572" s="1430"/>
      <c r="PSC572" s="1430"/>
      <c r="PSD572" s="1430"/>
      <c r="PSE572" s="1430"/>
      <c r="PSF572" s="1430"/>
      <c r="PSG572" s="1430"/>
      <c r="PSH572" s="1430"/>
      <c r="PSI572" s="1430"/>
      <c r="PSJ572" s="1430"/>
      <c r="PSK572" s="1430"/>
      <c r="PSL572" s="1430"/>
      <c r="PSM572" s="1430"/>
      <c r="PSN572" s="1430"/>
      <c r="PSO572" s="1430"/>
      <c r="PSP572" s="1430"/>
      <c r="PSQ572" s="1430"/>
      <c r="PSR572" s="1430"/>
      <c r="PSS572" s="1430"/>
      <c r="PST572" s="1430"/>
      <c r="PSU572" s="1430"/>
      <c r="PSV572" s="1430"/>
      <c r="PSW572" s="1430"/>
      <c r="PSX572" s="1430"/>
      <c r="PSY572" s="1430"/>
      <c r="PSZ572" s="1430"/>
      <c r="PTA572" s="1430"/>
      <c r="PTB572" s="1430"/>
      <c r="PTC572" s="1430"/>
      <c r="PTD572" s="1430"/>
      <c r="PTE572" s="1430"/>
      <c r="PTF572" s="1430"/>
      <c r="PTG572" s="1430"/>
      <c r="PTH572" s="1430"/>
      <c r="PTI572" s="1430"/>
      <c r="PTJ572" s="1430"/>
      <c r="PTK572" s="1430"/>
      <c r="PTL572" s="1430"/>
      <c r="PTM572" s="1430"/>
      <c r="PTN572" s="1430"/>
      <c r="PTO572" s="1430"/>
      <c r="PTP572" s="1430"/>
      <c r="PTQ572" s="1430"/>
      <c r="PTR572" s="1430"/>
      <c r="PTS572" s="1430"/>
      <c r="PTT572" s="1430"/>
      <c r="PTU572" s="1430"/>
      <c r="PTV572" s="1430"/>
      <c r="PTW572" s="1430"/>
      <c r="PTX572" s="1430"/>
      <c r="PTY572" s="1430"/>
      <c r="PTZ572" s="1430"/>
      <c r="PUA572" s="1430"/>
      <c r="PUB572" s="1430"/>
      <c r="PUC572" s="1430"/>
      <c r="PUD572" s="1430"/>
      <c r="PUE572" s="1430"/>
      <c r="PUF572" s="1430"/>
      <c r="PUG572" s="1430"/>
      <c r="PUH572" s="1430"/>
      <c r="PUI572" s="1430"/>
      <c r="PUJ572" s="1430"/>
      <c r="PUK572" s="1430"/>
      <c r="PUL572" s="1430"/>
      <c r="PUM572" s="1430"/>
      <c r="PUN572" s="1430"/>
      <c r="PUO572" s="1430"/>
      <c r="PUP572" s="1430"/>
      <c r="PUQ572" s="1430"/>
      <c r="PUR572" s="1430"/>
      <c r="PUS572" s="1430"/>
      <c r="PUT572" s="1430"/>
      <c r="PUU572" s="1430"/>
      <c r="PUV572" s="1430"/>
      <c r="PUW572" s="1430"/>
      <c r="PUX572" s="1430"/>
      <c r="PUY572" s="1430"/>
      <c r="PUZ572" s="1430"/>
      <c r="PVA572" s="1430"/>
      <c r="PVB572" s="1430"/>
      <c r="PVC572" s="1430"/>
      <c r="PVD572" s="1430"/>
      <c r="PVE572" s="1430"/>
      <c r="PVF572" s="1430"/>
      <c r="PVG572" s="1430"/>
      <c r="PVH572" s="1430"/>
      <c r="PVI572" s="1430"/>
      <c r="PVJ572" s="1430"/>
      <c r="PVK572" s="1430"/>
      <c r="PVL572" s="1430"/>
      <c r="PVM572" s="1430"/>
      <c r="PVN572" s="1430"/>
      <c r="PVO572" s="1430"/>
      <c r="PVP572" s="1430"/>
      <c r="PVQ572" s="1430"/>
      <c r="PVR572" s="1430"/>
      <c r="PVS572" s="1430"/>
      <c r="PVT572" s="1430"/>
      <c r="PVU572" s="1430"/>
      <c r="PVV572" s="1430"/>
      <c r="PVW572" s="1430"/>
      <c r="PVX572" s="1430"/>
      <c r="PVY572" s="1430"/>
      <c r="PVZ572" s="1430"/>
      <c r="PWA572" s="1430"/>
      <c r="PWB572" s="1430"/>
      <c r="PWC572" s="1430"/>
      <c r="PWD572" s="1430"/>
      <c r="PWE572" s="1430"/>
      <c r="PWF572" s="1430"/>
      <c r="PWG572" s="1430"/>
      <c r="PWH572" s="1430"/>
      <c r="PWI572" s="1430"/>
      <c r="PWJ572" s="1430"/>
      <c r="PWK572" s="1430"/>
      <c r="PWL572" s="1430"/>
      <c r="PWM572" s="1430"/>
      <c r="PWN572" s="1430"/>
      <c r="PWO572" s="1430"/>
      <c r="PWP572" s="1430"/>
      <c r="PWQ572" s="1430"/>
      <c r="PWR572" s="1430"/>
      <c r="PWS572" s="1430"/>
      <c r="PWT572" s="1430"/>
      <c r="PWU572" s="1430"/>
      <c r="PWV572" s="1430"/>
      <c r="PWW572" s="1430"/>
      <c r="PWX572" s="1430"/>
      <c r="PWY572" s="1430"/>
      <c r="PWZ572" s="1430"/>
      <c r="PXA572" s="1430"/>
      <c r="PXB572" s="1430"/>
      <c r="PXC572" s="1430"/>
      <c r="PXD572" s="1430"/>
      <c r="PXE572" s="1430"/>
      <c r="PXF572" s="1430"/>
      <c r="PXG572" s="1430"/>
      <c r="PXH572" s="1430"/>
      <c r="PXI572" s="1430"/>
      <c r="PXJ572" s="1430"/>
      <c r="PXK572" s="1430"/>
      <c r="PXL572" s="1430"/>
      <c r="PXM572" s="1430"/>
      <c r="PXN572" s="1430"/>
      <c r="PXO572" s="1430"/>
      <c r="PXP572" s="1430"/>
      <c r="PXQ572" s="1430"/>
      <c r="PXR572" s="1430"/>
      <c r="PXS572" s="1430"/>
      <c r="PXT572" s="1430"/>
      <c r="PXU572" s="1430"/>
      <c r="PXV572" s="1430"/>
      <c r="PXW572" s="1430"/>
      <c r="PXX572" s="1430"/>
      <c r="PXY572" s="1430"/>
      <c r="PXZ572" s="1430"/>
      <c r="PYA572" s="1430"/>
      <c r="PYB572" s="1430"/>
      <c r="PYC572" s="1430"/>
      <c r="PYD572" s="1430"/>
      <c r="PYE572" s="1430"/>
      <c r="PYF572" s="1430"/>
      <c r="PYG572" s="1430"/>
      <c r="PYH572" s="1430"/>
      <c r="PYI572" s="1430"/>
      <c r="PYJ572" s="1430"/>
      <c r="PYK572" s="1430"/>
      <c r="PYL572" s="1430"/>
      <c r="PYM572" s="1430"/>
      <c r="PYN572" s="1430"/>
      <c r="PYO572" s="1430"/>
      <c r="PYP572" s="1430"/>
      <c r="PYQ572" s="1430"/>
      <c r="PYR572" s="1430"/>
      <c r="PYS572" s="1430"/>
      <c r="PYT572" s="1430"/>
      <c r="PYU572" s="1430"/>
      <c r="PYV572" s="1430"/>
      <c r="PYW572" s="1430"/>
      <c r="PYX572" s="1430"/>
      <c r="PYY572" s="1430"/>
      <c r="PYZ572" s="1430"/>
      <c r="PZA572" s="1430"/>
      <c r="PZB572" s="1430"/>
      <c r="PZC572" s="1430"/>
      <c r="PZD572" s="1430"/>
      <c r="PZE572" s="1430"/>
      <c r="PZF572" s="1430"/>
      <c r="PZG572" s="1430"/>
      <c r="PZH572" s="1430"/>
      <c r="PZI572" s="1430"/>
      <c r="PZJ572" s="1430"/>
      <c r="PZK572" s="1430"/>
      <c r="PZL572" s="1430"/>
      <c r="PZM572" s="1430"/>
      <c r="PZN572" s="1430"/>
      <c r="PZO572" s="1430"/>
      <c r="PZP572" s="1430"/>
      <c r="PZQ572" s="1430"/>
      <c r="PZR572" s="1430"/>
      <c r="PZS572" s="1430"/>
      <c r="PZT572" s="1430"/>
      <c r="PZU572" s="1430"/>
      <c r="PZV572" s="1430"/>
      <c r="PZW572" s="1430"/>
      <c r="PZX572" s="1430"/>
      <c r="PZY572" s="1430"/>
      <c r="PZZ572" s="1430"/>
      <c r="QAA572" s="1430"/>
      <c r="QAB572" s="1430"/>
      <c r="QAC572" s="1430"/>
      <c r="QAD572" s="1430"/>
      <c r="QAE572" s="1430"/>
      <c r="QAF572" s="1430"/>
      <c r="QAG572" s="1430"/>
      <c r="QAH572" s="1430"/>
      <c r="QAI572" s="1430"/>
      <c r="QAJ572" s="1430"/>
      <c r="QAK572" s="1430"/>
      <c r="QAL572" s="1430"/>
      <c r="QAM572" s="1430"/>
      <c r="QAN572" s="1430"/>
      <c r="QAO572" s="1430"/>
      <c r="QAP572" s="1430"/>
      <c r="QAQ572" s="1430"/>
      <c r="QAR572" s="1430"/>
      <c r="QAS572" s="1430"/>
      <c r="QAT572" s="1430"/>
      <c r="QAU572" s="1430"/>
      <c r="QAV572" s="1430"/>
      <c r="QAW572" s="1430"/>
      <c r="QAX572" s="1430"/>
      <c r="QAY572" s="1430"/>
      <c r="QAZ572" s="1430"/>
      <c r="QBA572" s="1430"/>
      <c r="QBB572" s="1430"/>
      <c r="QBC572" s="1430"/>
      <c r="QBD572" s="1430"/>
      <c r="QBE572" s="1430"/>
      <c r="QBF572" s="1430"/>
      <c r="QBG572" s="1430"/>
      <c r="QBH572" s="1430"/>
      <c r="QBI572" s="1430"/>
      <c r="QBJ572" s="1430"/>
      <c r="QBK572" s="1430"/>
      <c r="QBL572" s="1430"/>
      <c r="QBM572" s="1430"/>
      <c r="QBN572" s="1430"/>
      <c r="QBO572" s="1430"/>
      <c r="QBP572" s="1430"/>
      <c r="QBQ572" s="1430"/>
      <c r="QBR572" s="1430"/>
      <c r="QBS572" s="1430"/>
      <c r="QBT572" s="1430"/>
      <c r="QBU572" s="1430"/>
      <c r="QBV572" s="1430"/>
      <c r="QBW572" s="1430"/>
      <c r="QBX572" s="1430"/>
      <c r="QBY572" s="1430"/>
      <c r="QBZ572" s="1430"/>
      <c r="QCA572" s="1430"/>
      <c r="QCB572" s="1430"/>
      <c r="QCC572" s="1430"/>
      <c r="QCD572" s="1430"/>
      <c r="QCE572" s="1430"/>
      <c r="QCF572" s="1430"/>
      <c r="QCG572" s="1430"/>
      <c r="QCH572" s="1430"/>
      <c r="QCI572" s="1430"/>
      <c r="QCJ572" s="1430"/>
      <c r="QCK572" s="1430"/>
      <c r="QCL572" s="1430"/>
      <c r="QCM572" s="1430"/>
      <c r="QCN572" s="1430"/>
      <c r="QCO572" s="1430"/>
      <c r="QCP572" s="1430"/>
      <c r="QCQ572" s="1430"/>
      <c r="QCR572" s="1430"/>
      <c r="QCS572" s="1430"/>
      <c r="QCT572" s="1430"/>
      <c r="QCU572" s="1430"/>
      <c r="QCV572" s="1430"/>
      <c r="QCW572" s="1430"/>
      <c r="QCX572" s="1430"/>
      <c r="QCY572" s="1430"/>
      <c r="QCZ572" s="1430"/>
      <c r="QDA572" s="1430"/>
      <c r="QDB572" s="1430"/>
      <c r="QDC572" s="1430"/>
      <c r="QDD572" s="1430"/>
      <c r="QDE572" s="1430"/>
      <c r="QDF572" s="1430"/>
      <c r="QDG572" s="1430"/>
      <c r="QDH572" s="1430"/>
      <c r="QDI572" s="1430"/>
      <c r="QDJ572" s="1430"/>
      <c r="QDK572" s="1430"/>
      <c r="QDL572" s="1430"/>
      <c r="QDM572" s="1430"/>
      <c r="QDN572" s="1430"/>
      <c r="QDO572" s="1430"/>
      <c r="QDP572" s="1430"/>
      <c r="QDQ572" s="1430"/>
      <c r="QDR572" s="1430"/>
      <c r="QDS572" s="1430"/>
      <c r="QDT572" s="1430"/>
      <c r="QDU572" s="1430"/>
      <c r="QDV572" s="1430"/>
      <c r="QDW572" s="1430"/>
      <c r="QDX572" s="1430"/>
      <c r="QDY572" s="1430"/>
      <c r="QDZ572" s="1430"/>
      <c r="QEA572" s="1430"/>
      <c r="QEB572" s="1430"/>
      <c r="QEC572" s="1430"/>
      <c r="QED572" s="1430"/>
      <c r="QEE572" s="1430"/>
      <c r="QEF572" s="1430"/>
      <c r="QEG572" s="1430"/>
      <c r="QEH572" s="1430"/>
      <c r="QEI572" s="1430"/>
      <c r="QEJ572" s="1430"/>
      <c r="QEK572" s="1430"/>
      <c r="QEL572" s="1430"/>
      <c r="QEM572" s="1430"/>
      <c r="QEN572" s="1430"/>
      <c r="QEO572" s="1430"/>
      <c r="QEP572" s="1430"/>
      <c r="QEQ572" s="1430"/>
      <c r="QER572" s="1430"/>
      <c r="QES572" s="1430"/>
      <c r="QET572" s="1430"/>
      <c r="QEU572" s="1430"/>
      <c r="QEV572" s="1430"/>
      <c r="QEW572" s="1430"/>
      <c r="QEX572" s="1430"/>
      <c r="QEY572" s="1430"/>
      <c r="QEZ572" s="1430"/>
      <c r="QFA572" s="1430"/>
      <c r="QFB572" s="1430"/>
      <c r="QFC572" s="1430"/>
      <c r="QFD572" s="1430"/>
      <c r="QFE572" s="1430"/>
      <c r="QFF572" s="1430"/>
      <c r="QFG572" s="1430"/>
      <c r="QFH572" s="1430"/>
      <c r="QFI572" s="1430"/>
      <c r="QFJ572" s="1430"/>
      <c r="QFK572" s="1430"/>
      <c r="QFL572" s="1430"/>
      <c r="QFM572" s="1430"/>
      <c r="QFN572" s="1430"/>
      <c r="QFO572" s="1430"/>
      <c r="QFP572" s="1430"/>
      <c r="QFQ572" s="1430"/>
      <c r="QFR572" s="1430"/>
      <c r="QFS572" s="1430"/>
      <c r="QFT572" s="1430"/>
      <c r="QFU572" s="1430"/>
      <c r="QFV572" s="1430"/>
      <c r="QFW572" s="1430"/>
      <c r="QFX572" s="1430"/>
      <c r="QFY572" s="1430"/>
      <c r="QFZ572" s="1430"/>
      <c r="QGA572" s="1430"/>
      <c r="QGB572" s="1430"/>
      <c r="QGC572" s="1430"/>
      <c r="QGD572" s="1430"/>
      <c r="QGE572" s="1430"/>
      <c r="QGF572" s="1430"/>
      <c r="QGG572" s="1430"/>
      <c r="QGH572" s="1430"/>
      <c r="QGI572" s="1430"/>
      <c r="QGJ572" s="1430"/>
      <c r="QGK572" s="1430"/>
      <c r="QGL572" s="1430"/>
      <c r="QGM572" s="1430"/>
      <c r="QGN572" s="1430"/>
      <c r="QGO572" s="1430"/>
      <c r="QGP572" s="1430"/>
      <c r="QGQ572" s="1430"/>
      <c r="QGR572" s="1430"/>
      <c r="QGS572" s="1430"/>
      <c r="QGT572" s="1430"/>
      <c r="QGU572" s="1430"/>
      <c r="QGV572" s="1430"/>
      <c r="QGW572" s="1430"/>
      <c r="QGX572" s="1430"/>
      <c r="QGY572" s="1430"/>
      <c r="QGZ572" s="1430"/>
      <c r="QHA572" s="1430"/>
      <c r="QHB572" s="1430"/>
      <c r="QHC572" s="1430"/>
      <c r="QHD572" s="1430"/>
      <c r="QHE572" s="1430"/>
      <c r="QHF572" s="1430"/>
      <c r="QHG572" s="1430"/>
      <c r="QHH572" s="1430"/>
      <c r="QHI572" s="1430"/>
      <c r="QHJ572" s="1430"/>
      <c r="QHK572" s="1430"/>
      <c r="QHL572" s="1430"/>
      <c r="QHM572" s="1430"/>
      <c r="QHN572" s="1430"/>
      <c r="QHO572" s="1430"/>
      <c r="QHP572" s="1430"/>
      <c r="QHQ572" s="1430"/>
      <c r="QHR572" s="1430"/>
      <c r="QHS572" s="1430"/>
      <c r="QHT572" s="1430"/>
      <c r="QHU572" s="1430"/>
      <c r="QHV572" s="1430"/>
      <c r="QHW572" s="1430"/>
      <c r="QHX572" s="1430"/>
      <c r="QHY572" s="1430"/>
      <c r="QHZ572" s="1430"/>
      <c r="QIA572" s="1430"/>
      <c r="QIB572" s="1430"/>
      <c r="QIC572" s="1430"/>
      <c r="QID572" s="1430"/>
      <c r="QIE572" s="1430"/>
      <c r="QIF572" s="1430"/>
      <c r="QIG572" s="1430"/>
      <c r="QIH572" s="1430"/>
      <c r="QII572" s="1430"/>
      <c r="QIJ572" s="1430"/>
      <c r="QIK572" s="1430"/>
      <c r="QIL572" s="1430"/>
      <c r="QIM572" s="1430"/>
      <c r="QIN572" s="1430"/>
      <c r="QIO572" s="1430"/>
      <c r="QIP572" s="1430"/>
      <c r="QIQ572" s="1430"/>
      <c r="QIR572" s="1430"/>
      <c r="QIS572" s="1430"/>
      <c r="QIT572" s="1430"/>
      <c r="QIU572" s="1430"/>
      <c r="QIV572" s="1430"/>
      <c r="QIW572" s="1430"/>
      <c r="QIX572" s="1430"/>
      <c r="QIY572" s="1430"/>
      <c r="QIZ572" s="1430"/>
      <c r="QJA572" s="1430"/>
      <c r="QJB572" s="1430"/>
      <c r="QJC572" s="1430"/>
      <c r="QJD572" s="1430"/>
      <c r="QJE572" s="1430"/>
      <c r="QJF572" s="1430"/>
      <c r="QJG572" s="1430"/>
      <c r="QJH572" s="1430"/>
      <c r="QJI572" s="1430"/>
      <c r="QJJ572" s="1430"/>
      <c r="QJK572" s="1430"/>
      <c r="QJL572" s="1430"/>
      <c r="QJM572" s="1430"/>
      <c r="QJN572" s="1430"/>
      <c r="QJO572" s="1430"/>
      <c r="QJP572" s="1430"/>
      <c r="QJQ572" s="1430"/>
      <c r="QJR572" s="1430"/>
      <c r="QJS572" s="1430"/>
      <c r="QJT572" s="1430"/>
      <c r="QJU572" s="1430"/>
      <c r="QJV572" s="1430"/>
      <c r="QJW572" s="1430"/>
      <c r="QJX572" s="1430"/>
      <c r="QJY572" s="1430"/>
      <c r="QJZ572" s="1430"/>
      <c r="QKA572" s="1430"/>
      <c r="QKB572" s="1430"/>
      <c r="QKC572" s="1430"/>
      <c r="QKD572" s="1430"/>
      <c r="QKE572" s="1430"/>
      <c r="QKF572" s="1430"/>
      <c r="QKG572" s="1430"/>
      <c r="QKH572" s="1430"/>
      <c r="QKI572" s="1430"/>
      <c r="QKJ572" s="1430"/>
      <c r="QKK572" s="1430"/>
      <c r="QKL572" s="1430"/>
      <c r="QKM572" s="1430"/>
      <c r="QKN572" s="1430"/>
      <c r="QKO572" s="1430"/>
      <c r="QKP572" s="1430"/>
      <c r="QKQ572" s="1430"/>
      <c r="QKR572" s="1430"/>
      <c r="QKS572" s="1430"/>
      <c r="QKT572" s="1430"/>
      <c r="QKU572" s="1430"/>
      <c r="QKV572" s="1430"/>
      <c r="QKW572" s="1430"/>
      <c r="QKX572" s="1430"/>
      <c r="QKY572" s="1430"/>
      <c r="QKZ572" s="1430"/>
      <c r="QLA572" s="1430"/>
      <c r="QLB572" s="1430"/>
      <c r="QLC572" s="1430"/>
      <c r="QLD572" s="1430"/>
      <c r="QLE572" s="1430"/>
      <c r="QLF572" s="1430"/>
      <c r="QLG572" s="1430"/>
      <c r="QLH572" s="1430"/>
      <c r="QLI572" s="1430"/>
      <c r="QLJ572" s="1430"/>
      <c r="QLK572" s="1430"/>
      <c r="QLL572" s="1430"/>
      <c r="QLM572" s="1430"/>
      <c r="QLN572" s="1430"/>
      <c r="QLO572" s="1430"/>
      <c r="QLP572" s="1430"/>
      <c r="QLQ572" s="1430"/>
      <c r="QLR572" s="1430"/>
      <c r="QLS572" s="1430"/>
      <c r="QLT572" s="1430"/>
      <c r="QLU572" s="1430"/>
      <c r="QLV572" s="1430"/>
      <c r="QLW572" s="1430"/>
      <c r="QLX572" s="1430"/>
      <c r="QLY572" s="1430"/>
      <c r="QLZ572" s="1430"/>
      <c r="QMA572" s="1430"/>
      <c r="QMB572" s="1430"/>
      <c r="QMC572" s="1430"/>
      <c r="QMD572" s="1430"/>
      <c r="QME572" s="1430"/>
      <c r="QMF572" s="1430"/>
      <c r="QMG572" s="1430"/>
      <c r="QMH572" s="1430"/>
      <c r="QMI572" s="1430"/>
      <c r="QMJ572" s="1430"/>
      <c r="QMK572" s="1430"/>
      <c r="QML572" s="1430"/>
      <c r="QMM572" s="1430"/>
      <c r="QMN572" s="1430"/>
      <c r="QMO572" s="1430"/>
      <c r="QMP572" s="1430"/>
      <c r="QMQ572" s="1430"/>
      <c r="QMR572" s="1430"/>
      <c r="QMS572" s="1430"/>
      <c r="QMT572" s="1430"/>
      <c r="QMU572" s="1430"/>
      <c r="QMV572" s="1430"/>
      <c r="QMW572" s="1430"/>
      <c r="QMX572" s="1430"/>
      <c r="QMY572" s="1430"/>
      <c r="QMZ572" s="1430"/>
      <c r="QNA572" s="1430"/>
      <c r="QNB572" s="1430"/>
      <c r="QNC572" s="1430"/>
      <c r="QND572" s="1430"/>
      <c r="QNE572" s="1430"/>
      <c r="QNF572" s="1430"/>
      <c r="QNG572" s="1430"/>
      <c r="QNH572" s="1430"/>
      <c r="QNI572" s="1430"/>
      <c r="QNJ572" s="1430"/>
      <c r="QNK572" s="1430"/>
      <c r="QNL572" s="1430"/>
      <c r="QNM572" s="1430"/>
      <c r="QNN572" s="1430"/>
      <c r="QNO572" s="1430"/>
      <c r="QNP572" s="1430"/>
      <c r="QNQ572" s="1430"/>
      <c r="QNR572" s="1430"/>
      <c r="QNS572" s="1430"/>
      <c r="QNT572" s="1430"/>
      <c r="QNU572" s="1430"/>
      <c r="QNV572" s="1430"/>
      <c r="QNW572" s="1430"/>
      <c r="QNX572" s="1430"/>
      <c r="QNY572" s="1430"/>
      <c r="QNZ572" s="1430"/>
      <c r="QOA572" s="1430"/>
      <c r="QOB572" s="1430"/>
      <c r="QOC572" s="1430"/>
      <c r="QOD572" s="1430"/>
      <c r="QOE572" s="1430"/>
      <c r="QOF572" s="1430"/>
      <c r="QOG572" s="1430"/>
      <c r="QOH572" s="1430"/>
      <c r="QOI572" s="1430"/>
      <c r="QOJ572" s="1430"/>
      <c r="QOK572" s="1430"/>
      <c r="QOL572" s="1430"/>
      <c r="QOM572" s="1430"/>
      <c r="QON572" s="1430"/>
      <c r="QOO572" s="1430"/>
      <c r="QOP572" s="1430"/>
      <c r="QOQ572" s="1430"/>
      <c r="QOR572" s="1430"/>
      <c r="QOS572" s="1430"/>
      <c r="QOT572" s="1430"/>
      <c r="QOU572" s="1430"/>
      <c r="QOV572" s="1430"/>
      <c r="QOW572" s="1430"/>
      <c r="QOX572" s="1430"/>
      <c r="QOY572" s="1430"/>
      <c r="QOZ572" s="1430"/>
      <c r="QPA572" s="1430"/>
      <c r="QPB572" s="1430"/>
      <c r="QPC572" s="1430"/>
      <c r="QPD572" s="1430"/>
      <c r="QPE572" s="1430"/>
      <c r="QPF572" s="1430"/>
      <c r="QPG572" s="1430"/>
      <c r="QPH572" s="1430"/>
      <c r="QPI572" s="1430"/>
      <c r="QPJ572" s="1430"/>
      <c r="QPK572" s="1430"/>
      <c r="QPL572" s="1430"/>
      <c r="QPM572" s="1430"/>
      <c r="QPN572" s="1430"/>
      <c r="QPO572" s="1430"/>
      <c r="QPP572" s="1430"/>
      <c r="QPQ572" s="1430"/>
      <c r="QPR572" s="1430"/>
      <c r="QPS572" s="1430"/>
      <c r="QPT572" s="1430"/>
      <c r="QPU572" s="1430"/>
      <c r="QPV572" s="1430"/>
      <c r="QPW572" s="1430"/>
      <c r="QPX572" s="1430"/>
      <c r="QPY572" s="1430"/>
      <c r="QPZ572" s="1430"/>
      <c r="QQA572" s="1430"/>
      <c r="QQB572" s="1430"/>
      <c r="QQC572" s="1430"/>
      <c r="QQD572" s="1430"/>
      <c r="QQE572" s="1430"/>
      <c r="QQF572" s="1430"/>
      <c r="QQG572" s="1430"/>
      <c r="QQH572" s="1430"/>
      <c r="QQI572" s="1430"/>
      <c r="QQJ572" s="1430"/>
      <c r="QQK572" s="1430"/>
      <c r="QQL572" s="1430"/>
      <c r="QQM572" s="1430"/>
      <c r="QQN572" s="1430"/>
      <c r="QQO572" s="1430"/>
      <c r="QQP572" s="1430"/>
      <c r="QQQ572" s="1430"/>
      <c r="QQR572" s="1430"/>
      <c r="QQS572" s="1430"/>
      <c r="QQT572" s="1430"/>
      <c r="QQU572" s="1430"/>
      <c r="QQV572" s="1430"/>
      <c r="QQW572" s="1430"/>
      <c r="QQX572" s="1430"/>
      <c r="QQY572" s="1430"/>
      <c r="QQZ572" s="1430"/>
      <c r="QRA572" s="1430"/>
      <c r="QRB572" s="1430"/>
      <c r="QRC572" s="1430"/>
      <c r="QRD572" s="1430"/>
      <c r="QRE572" s="1430"/>
      <c r="QRF572" s="1430"/>
      <c r="QRG572" s="1430"/>
      <c r="QRH572" s="1430"/>
      <c r="QRI572" s="1430"/>
      <c r="QRJ572" s="1430"/>
      <c r="QRK572" s="1430"/>
      <c r="QRL572" s="1430"/>
      <c r="QRM572" s="1430"/>
      <c r="QRN572" s="1430"/>
      <c r="QRO572" s="1430"/>
      <c r="QRP572" s="1430"/>
      <c r="QRQ572" s="1430"/>
      <c r="QRR572" s="1430"/>
      <c r="QRS572" s="1430"/>
      <c r="QRT572" s="1430"/>
      <c r="QRU572" s="1430"/>
      <c r="QRV572" s="1430"/>
      <c r="QRW572" s="1430"/>
      <c r="QRX572" s="1430"/>
      <c r="QRY572" s="1430"/>
      <c r="QRZ572" s="1430"/>
      <c r="QSA572" s="1430"/>
      <c r="QSB572" s="1430"/>
      <c r="QSC572" s="1430"/>
      <c r="QSD572" s="1430"/>
      <c r="QSE572" s="1430"/>
      <c r="QSF572" s="1430"/>
      <c r="QSG572" s="1430"/>
      <c r="QSH572" s="1430"/>
      <c r="QSI572" s="1430"/>
      <c r="QSJ572" s="1430"/>
      <c r="QSK572" s="1430"/>
      <c r="QSL572" s="1430"/>
      <c r="QSM572" s="1430"/>
      <c r="QSN572" s="1430"/>
      <c r="QSO572" s="1430"/>
      <c r="QSP572" s="1430"/>
      <c r="QSQ572" s="1430"/>
      <c r="QSR572" s="1430"/>
      <c r="QSS572" s="1430"/>
      <c r="QST572" s="1430"/>
      <c r="QSU572" s="1430"/>
      <c r="QSV572" s="1430"/>
      <c r="QSW572" s="1430"/>
      <c r="QSX572" s="1430"/>
      <c r="QSY572" s="1430"/>
      <c r="QSZ572" s="1430"/>
      <c r="QTA572" s="1430"/>
      <c r="QTB572" s="1430"/>
      <c r="QTC572" s="1430"/>
      <c r="QTD572" s="1430"/>
      <c r="QTE572" s="1430"/>
      <c r="QTF572" s="1430"/>
      <c r="QTG572" s="1430"/>
      <c r="QTH572" s="1430"/>
      <c r="QTI572" s="1430"/>
      <c r="QTJ572" s="1430"/>
      <c r="QTK572" s="1430"/>
      <c r="QTL572" s="1430"/>
      <c r="QTM572" s="1430"/>
      <c r="QTN572" s="1430"/>
      <c r="QTO572" s="1430"/>
      <c r="QTP572" s="1430"/>
      <c r="QTQ572" s="1430"/>
      <c r="QTR572" s="1430"/>
      <c r="QTS572" s="1430"/>
      <c r="QTT572" s="1430"/>
      <c r="QTU572" s="1430"/>
      <c r="QTV572" s="1430"/>
      <c r="QTW572" s="1430"/>
      <c r="QTX572" s="1430"/>
      <c r="QTY572" s="1430"/>
      <c r="QTZ572" s="1430"/>
      <c r="QUA572" s="1430"/>
      <c r="QUB572" s="1430"/>
      <c r="QUC572" s="1430"/>
      <c r="QUD572" s="1430"/>
      <c r="QUE572" s="1430"/>
      <c r="QUF572" s="1430"/>
      <c r="QUG572" s="1430"/>
      <c r="QUH572" s="1430"/>
      <c r="QUI572" s="1430"/>
      <c r="QUJ572" s="1430"/>
      <c r="QUK572" s="1430"/>
      <c r="QUL572" s="1430"/>
      <c r="QUM572" s="1430"/>
      <c r="QUN572" s="1430"/>
      <c r="QUO572" s="1430"/>
      <c r="QUP572" s="1430"/>
      <c r="QUQ572" s="1430"/>
      <c r="QUR572" s="1430"/>
      <c r="QUS572" s="1430"/>
      <c r="QUT572" s="1430"/>
      <c r="QUU572" s="1430"/>
      <c r="QUV572" s="1430"/>
      <c r="QUW572" s="1430"/>
      <c r="QUX572" s="1430"/>
      <c r="QUY572" s="1430"/>
      <c r="QUZ572" s="1430"/>
      <c r="QVA572" s="1430"/>
      <c r="QVB572" s="1430"/>
      <c r="QVC572" s="1430"/>
      <c r="QVD572" s="1430"/>
      <c r="QVE572" s="1430"/>
      <c r="QVF572" s="1430"/>
      <c r="QVG572" s="1430"/>
      <c r="QVH572" s="1430"/>
      <c r="QVI572" s="1430"/>
      <c r="QVJ572" s="1430"/>
      <c r="QVK572" s="1430"/>
      <c r="QVL572" s="1430"/>
      <c r="QVM572" s="1430"/>
      <c r="QVN572" s="1430"/>
      <c r="QVO572" s="1430"/>
      <c r="QVP572" s="1430"/>
      <c r="QVQ572" s="1430"/>
      <c r="QVR572" s="1430"/>
      <c r="QVS572" s="1430"/>
      <c r="QVT572" s="1430"/>
      <c r="QVU572" s="1430"/>
      <c r="QVV572" s="1430"/>
      <c r="QVW572" s="1430"/>
      <c r="QVX572" s="1430"/>
      <c r="QVY572" s="1430"/>
      <c r="QVZ572" s="1430"/>
      <c r="QWA572" s="1430"/>
      <c r="QWB572" s="1430"/>
      <c r="QWC572" s="1430"/>
      <c r="QWD572" s="1430"/>
      <c r="QWE572" s="1430"/>
      <c r="QWF572" s="1430"/>
      <c r="QWG572" s="1430"/>
      <c r="QWH572" s="1430"/>
      <c r="QWI572" s="1430"/>
      <c r="QWJ572" s="1430"/>
      <c r="QWK572" s="1430"/>
      <c r="QWL572" s="1430"/>
      <c r="QWM572" s="1430"/>
      <c r="QWN572" s="1430"/>
      <c r="QWO572" s="1430"/>
      <c r="QWP572" s="1430"/>
      <c r="QWQ572" s="1430"/>
      <c r="QWR572" s="1430"/>
      <c r="QWS572" s="1430"/>
      <c r="QWT572" s="1430"/>
      <c r="QWU572" s="1430"/>
      <c r="QWV572" s="1430"/>
      <c r="QWW572" s="1430"/>
      <c r="QWX572" s="1430"/>
      <c r="QWY572" s="1430"/>
      <c r="QWZ572" s="1430"/>
      <c r="QXA572" s="1430"/>
      <c r="QXB572" s="1430"/>
      <c r="QXC572" s="1430"/>
      <c r="QXD572" s="1430"/>
      <c r="QXE572" s="1430"/>
      <c r="QXF572" s="1430"/>
      <c r="QXG572" s="1430"/>
      <c r="QXH572" s="1430"/>
      <c r="QXI572" s="1430"/>
      <c r="QXJ572" s="1430"/>
      <c r="QXK572" s="1430"/>
      <c r="QXL572" s="1430"/>
      <c r="QXM572" s="1430"/>
      <c r="QXN572" s="1430"/>
      <c r="QXO572" s="1430"/>
      <c r="QXP572" s="1430"/>
      <c r="QXQ572" s="1430"/>
      <c r="QXR572" s="1430"/>
      <c r="QXS572" s="1430"/>
      <c r="QXT572" s="1430"/>
      <c r="QXU572" s="1430"/>
      <c r="QXV572" s="1430"/>
      <c r="QXW572" s="1430"/>
      <c r="QXX572" s="1430"/>
      <c r="QXY572" s="1430"/>
      <c r="QXZ572" s="1430"/>
      <c r="QYA572" s="1430"/>
      <c r="QYB572" s="1430"/>
      <c r="QYC572" s="1430"/>
      <c r="QYD572" s="1430"/>
      <c r="QYE572" s="1430"/>
      <c r="QYF572" s="1430"/>
      <c r="QYG572" s="1430"/>
      <c r="QYH572" s="1430"/>
      <c r="QYI572" s="1430"/>
      <c r="QYJ572" s="1430"/>
      <c r="QYK572" s="1430"/>
      <c r="QYL572" s="1430"/>
      <c r="QYM572" s="1430"/>
      <c r="QYN572" s="1430"/>
      <c r="QYO572" s="1430"/>
      <c r="QYP572" s="1430"/>
      <c r="QYQ572" s="1430"/>
      <c r="QYR572" s="1430"/>
      <c r="QYS572" s="1430"/>
      <c r="QYT572" s="1430"/>
      <c r="QYU572" s="1430"/>
      <c r="QYV572" s="1430"/>
      <c r="QYW572" s="1430"/>
      <c r="QYX572" s="1430"/>
      <c r="QYY572" s="1430"/>
      <c r="QYZ572" s="1430"/>
      <c r="QZA572" s="1430"/>
      <c r="QZB572" s="1430"/>
      <c r="QZC572" s="1430"/>
      <c r="QZD572" s="1430"/>
      <c r="QZE572" s="1430"/>
      <c r="QZF572" s="1430"/>
      <c r="QZG572" s="1430"/>
      <c r="QZH572" s="1430"/>
      <c r="QZI572" s="1430"/>
      <c r="QZJ572" s="1430"/>
      <c r="QZK572" s="1430"/>
      <c r="QZL572" s="1430"/>
      <c r="QZM572" s="1430"/>
      <c r="QZN572" s="1430"/>
      <c r="QZO572" s="1430"/>
      <c r="QZP572" s="1430"/>
      <c r="QZQ572" s="1430"/>
      <c r="QZR572" s="1430"/>
      <c r="QZS572" s="1430"/>
      <c r="QZT572" s="1430"/>
      <c r="QZU572" s="1430"/>
      <c r="QZV572" s="1430"/>
      <c r="QZW572" s="1430"/>
      <c r="QZX572" s="1430"/>
      <c r="QZY572" s="1430"/>
      <c r="QZZ572" s="1430"/>
      <c r="RAA572" s="1430"/>
      <c r="RAB572" s="1430"/>
      <c r="RAC572" s="1430"/>
      <c r="RAD572" s="1430"/>
      <c r="RAE572" s="1430"/>
      <c r="RAF572" s="1430"/>
      <c r="RAG572" s="1430"/>
      <c r="RAH572" s="1430"/>
      <c r="RAI572" s="1430"/>
      <c r="RAJ572" s="1430"/>
      <c r="RAK572" s="1430"/>
      <c r="RAL572" s="1430"/>
      <c r="RAM572" s="1430"/>
      <c r="RAN572" s="1430"/>
      <c r="RAO572" s="1430"/>
      <c r="RAP572" s="1430"/>
      <c r="RAQ572" s="1430"/>
      <c r="RAR572" s="1430"/>
      <c r="RAS572" s="1430"/>
      <c r="RAT572" s="1430"/>
      <c r="RAU572" s="1430"/>
      <c r="RAV572" s="1430"/>
      <c r="RAW572" s="1430"/>
      <c r="RAX572" s="1430"/>
      <c r="RAY572" s="1430"/>
      <c r="RAZ572" s="1430"/>
      <c r="RBA572" s="1430"/>
      <c r="RBB572" s="1430"/>
      <c r="RBC572" s="1430"/>
      <c r="RBD572" s="1430"/>
      <c r="RBE572" s="1430"/>
      <c r="RBF572" s="1430"/>
      <c r="RBG572" s="1430"/>
      <c r="RBH572" s="1430"/>
      <c r="RBI572" s="1430"/>
      <c r="RBJ572" s="1430"/>
      <c r="RBK572" s="1430"/>
      <c r="RBL572" s="1430"/>
      <c r="RBM572" s="1430"/>
      <c r="RBN572" s="1430"/>
      <c r="RBO572" s="1430"/>
      <c r="RBP572" s="1430"/>
      <c r="RBQ572" s="1430"/>
      <c r="RBR572" s="1430"/>
      <c r="RBS572" s="1430"/>
      <c r="RBT572" s="1430"/>
      <c r="RBU572" s="1430"/>
      <c r="RBV572" s="1430"/>
      <c r="RBW572" s="1430"/>
      <c r="RBX572" s="1430"/>
      <c r="RBY572" s="1430"/>
      <c r="RBZ572" s="1430"/>
      <c r="RCA572" s="1430"/>
      <c r="RCB572" s="1430"/>
      <c r="RCC572" s="1430"/>
      <c r="RCD572" s="1430"/>
      <c r="RCE572" s="1430"/>
      <c r="RCF572" s="1430"/>
      <c r="RCG572" s="1430"/>
      <c r="RCH572" s="1430"/>
      <c r="RCI572" s="1430"/>
      <c r="RCJ572" s="1430"/>
      <c r="RCK572" s="1430"/>
      <c r="RCL572" s="1430"/>
      <c r="RCM572" s="1430"/>
      <c r="RCN572" s="1430"/>
      <c r="RCO572" s="1430"/>
      <c r="RCP572" s="1430"/>
      <c r="RCQ572" s="1430"/>
      <c r="RCR572" s="1430"/>
      <c r="RCS572" s="1430"/>
      <c r="RCT572" s="1430"/>
      <c r="RCU572" s="1430"/>
      <c r="RCV572" s="1430"/>
      <c r="RCW572" s="1430"/>
      <c r="RCX572" s="1430"/>
      <c r="RCY572" s="1430"/>
      <c r="RCZ572" s="1430"/>
      <c r="RDA572" s="1430"/>
      <c r="RDB572" s="1430"/>
      <c r="RDC572" s="1430"/>
      <c r="RDD572" s="1430"/>
      <c r="RDE572" s="1430"/>
      <c r="RDF572" s="1430"/>
      <c r="RDG572" s="1430"/>
      <c r="RDH572" s="1430"/>
      <c r="RDI572" s="1430"/>
      <c r="RDJ572" s="1430"/>
      <c r="RDK572" s="1430"/>
      <c r="RDL572" s="1430"/>
      <c r="RDM572" s="1430"/>
      <c r="RDN572" s="1430"/>
      <c r="RDO572" s="1430"/>
      <c r="RDP572" s="1430"/>
      <c r="RDQ572" s="1430"/>
      <c r="RDR572" s="1430"/>
      <c r="RDS572" s="1430"/>
      <c r="RDT572" s="1430"/>
      <c r="RDU572" s="1430"/>
      <c r="RDV572" s="1430"/>
      <c r="RDW572" s="1430"/>
      <c r="RDX572" s="1430"/>
      <c r="RDY572" s="1430"/>
      <c r="RDZ572" s="1430"/>
      <c r="REA572" s="1430"/>
      <c r="REB572" s="1430"/>
      <c r="REC572" s="1430"/>
      <c r="RED572" s="1430"/>
      <c r="REE572" s="1430"/>
      <c r="REF572" s="1430"/>
      <c r="REG572" s="1430"/>
      <c r="REH572" s="1430"/>
      <c r="REI572" s="1430"/>
      <c r="REJ572" s="1430"/>
      <c r="REK572" s="1430"/>
      <c r="REL572" s="1430"/>
      <c r="REM572" s="1430"/>
      <c r="REN572" s="1430"/>
      <c r="REO572" s="1430"/>
      <c r="REP572" s="1430"/>
      <c r="REQ572" s="1430"/>
      <c r="RER572" s="1430"/>
      <c r="RES572" s="1430"/>
      <c r="RET572" s="1430"/>
      <c r="REU572" s="1430"/>
      <c r="REV572" s="1430"/>
      <c r="REW572" s="1430"/>
      <c r="REX572" s="1430"/>
      <c r="REY572" s="1430"/>
      <c r="REZ572" s="1430"/>
      <c r="RFA572" s="1430"/>
      <c r="RFB572" s="1430"/>
      <c r="RFC572" s="1430"/>
      <c r="RFD572" s="1430"/>
      <c r="RFE572" s="1430"/>
      <c r="RFF572" s="1430"/>
      <c r="RFG572" s="1430"/>
      <c r="RFH572" s="1430"/>
      <c r="RFI572" s="1430"/>
      <c r="RFJ572" s="1430"/>
      <c r="RFK572" s="1430"/>
      <c r="RFL572" s="1430"/>
      <c r="RFM572" s="1430"/>
      <c r="RFN572" s="1430"/>
      <c r="RFO572" s="1430"/>
      <c r="RFP572" s="1430"/>
      <c r="RFQ572" s="1430"/>
      <c r="RFR572" s="1430"/>
      <c r="RFS572" s="1430"/>
      <c r="RFT572" s="1430"/>
      <c r="RFU572" s="1430"/>
      <c r="RFV572" s="1430"/>
      <c r="RFW572" s="1430"/>
      <c r="RFX572" s="1430"/>
      <c r="RFY572" s="1430"/>
      <c r="RFZ572" s="1430"/>
      <c r="RGA572" s="1430"/>
      <c r="RGB572" s="1430"/>
      <c r="RGC572" s="1430"/>
      <c r="RGD572" s="1430"/>
      <c r="RGE572" s="1430"/>
      <c r="RGF572" s="1430"/>
      <c r="RGG572" s="1430"/>
      <c r="RGH572" s="1430"/>
      <c r="RGI572" s="1430"/>
      <c r="RGJ572" s="1430"/>
      <c r="RGK572" s="1430"/>
      <c r="RGL572" s="1430"/>
      <c r="RGM572" s="1430"/>
      <c r="RGN572" s="1430"/>
      <c r="RGO572" s="1430"/>
      <c r="RGP572" s="1430"/>
      <c r="RGQ572" s="1430"/>
      <c r="RGR572" s="1430"/>
      <c r="RGS572" s="1430"/>
      <c r="RGT572" s="1430"/>
      <c r="RGU572" s="1430"/>
      <c r="RGV572" s="1430"/>
      <c r="RGW572" s="1430"/>
      <c r="RGX572" s="1430"/>
      <c r="RGY572" s="1430"/>
      <c r="RGZ572" s="1430"/>
      <c r="RHA572" s="1430"/>
      <c r="RHB572" s="1430"/>
      <c r="RHC572" s="1430"/>
      <c r="RHD572" s="1430"/>
      <c r="RHE572" s="1430"/>
      <c r="RHF572" s="1430"/>
      <c r="RHG572" s="1430"/>
      <c r="RHH572" s="1430"/>
      <c r="RHI572" s="1430"/>
      <c r="RHJ572" s="1430"/>
      <c r="RHK572" s="1430"/>
      <c r="RHL572" s="1430"/>
      <c r="RHM572" s="1430"/>
      <c r="RHN572" s="1430"/>
      <c r="RHO572" s="1430"/>
      <c r="RHP572" s="1430"/>
      <c r="RHQ572" s="1430"/>
      <c r="RHR572" s="1430"/>
      <c r="RHS572" s="1430"/>
      <c r="RHT572" s="1430"/>
      <c r="RHU572" s="1430"/>
      <c r="RHV572" s="1430"/>
      <c r="RHW572" s="1430"/>
      <c r="RHX572" s="1430"/>
      <c r="RHY572" s="1430"/>
      <c r="RHZ572" s="1430"/>
      <c r="RIA572" s="1430"/>
      <c r="RIB572" s="1430"/>
      <c r="RIC572" s="1430"/>
      <c r="RID572" s="1430"/>
      <c r="RIE572" s="1430"/>
      <c r="RIF572" s="1430"/>
      <c r="RIG572" s="1430"/>
      <c r="RIH572" s="1430"/>
      <c r="RII572" s="1430"/>
      <c r="RIJ572" s="1430"/>
      <c r="RIK572" s="1430"/>
      <c r="RIL572" s="1430"/>
      <c r="RIM572" s="1430"/>
      <c r="RIN572" s="1430"/>
      <c r="RIO572" s="1430"/>
      <c r="RIP572" s="1430"/>
      <c r="RIQ572" s="1430"/>
      <c r="RIR572" s="1430"/>
      <c r="RIS572" s="1430"/>
      <c r="RIT572" s="1430"/>
      <c r="RIU572" s="1430"/>
      <c r="RIV572" s="1430"/>
      <c r="RIW572" s="1430"/>
      <c r="RIX572" s="1430"/>
      <c r="RIY572" s="1430"/>
      <c r="RIZ572" s="1430"/>
      <c r="RJA572" s="1430"/>
      <c r="RJB572" s="1430"/>
      <c r="RJC572" s="1430"/>
      <c r="RJD572" s="1430"/>
      <c r="RJE572" s="1430"/>
      <c r="RJF572" s="1430"/>
      <c r="RJG572" s="1430"/>
      <c r="RJH572" s="1430"/>
      <c r="RJI572" s="1430"/>
      <c r="RJJ572" s="1430"/>
      <c r="RJK572" s="1430"/>
      <c r="RJL572" s="1430"/>
      <c r="RJM572" s="1430"/>
      <c r="RJN572" s="1430"/>
      <c r="RJO572" s="1430"/>
      <c r="RJP572" s="1430"/>
      <c r="RJQ572" s="1430"/>
      <c r="RJR572" s="1430"/>
      <c r="RJS572" s="1430"/>
      <c r="RJT572" s="1430"/>
      <c r="RJU572" s="1430"/>
      <c r="RJV572" s="1430"/>
      <c r="RJW572" s="1430"/>
      <c r="RJX572" s="1430"/>
      <c r="RJY572" s="1430"/>
      <c r="RJZ572" s="1430"/>
      <c r="RKA572" s="1430"/>
      <c r="RKB572" s="1430"/>
      <c r="RKC572" s="1430"/>
      <c r="RKD572" s="1430"/>
      <c r="RKE572" s="1430"/>
      <c r="RKF572" s="1430"/>
      <c r="RKG572" s="1430"/>
      <c r="RKH572" s="1430"/>
      <c r="RKI572" s="1430"/>
      <c r="RKJ572" s="1430"/>
      <c r="RKK572" s="1430"/>
      <c r="RKL572" s="1430"/>
      <c r="RKM572" s="1430"/>
      <c r="RKN572" s="1430"/>
      <c r="RKO572" s="1430"/>
      <c r="RKP572" s="1430"/>
      <c r="RKQ572" s="1430"/>
      <c r="RKR572" s="1430"/>
      <c r="RKS572" s="1430"/>
      <c r="RKT572" s="1430"/>
      <c r="RKU572" s="1430"/>
      <c r="RKV572" s="1430"/>
      <c r="RKW572" s="1430"/>
      <c r="RKX572" s="1430"/>
      <c r="RKY572" s="1430"/>
      <c r="RKZ572" s="1430"/>
      <c r="RLA572" s="1430"/>
      <c r="RLB572" s="1430"/>
      <c r="RLC572" s="1430"/>
      <c r="RLD572" s="1430"/>
      <c r="RLE572" s="1430"/>
      <c r="RLF572" s="1430"/>
      <c r="RLG572" s="1430"/>
      <c r="RLH572" s="1430"/>
      <c r="RLI572" s="1430"/>
      <c r="RLJ572" s="1430"/>
      <c r="RLK572" s="1430"/>
      <c r="RLL572" s="1430"/>
      <c r="RLM572" s="1430"/>
      <c r="RLN572" s="1430"/>
      <c r="RLO572" s="1430"/>
      <c r="RLP572" s="1430"/>
      <c r="RLQ572" s="1430"/>
      <c r="RLR572" s="1430"/>
      <c r="RLS572" s="1430"/>
      <c r="RLT572" s="1430"/>
      <c r="RLU572" s="1430"/>
      <c r="RLV572" s="1430"/>
      <c r="RLW572" s="1430"/>
      <c r="RLX572" s="1430"/>
      <c r="RLY572" s="1430"/>
      <c r="RLZ572" s="1430"/>
      <c r="RMA572" s="1430"/>
      <c r="RMB572" s="1430"/>
      <c r="RMC572" s="1430"/>
      <c r="RMD572" s="1430"/>
      <c r="RME572" s="1430"/>
      <c r="RMF572" s="1430"/>
      <c r="RMG572" s="1430"/>
      <c r="RMH572" s="1430"/>
      <c r="RMI572" s="1430"/>
      <c r="RMJ572" s="1430"/>
      <c r="RMK572" s="1430"/>
      <c r="RML572" s="1430"/>
      <c r="RMM572" s="1430"/>
      <c r="RMN572" s="1430"/>
      <c r="RMO572" s="1430"/>
      <c r="RMP572" s="1430"/>
      <c r="RMQ572" s="1430"/>
      <c r="RMR572" s="1430"/>
      <c r="RMS572" s="1430"/>
      <c r="RMT572" s="1430"/>
      <c r="RMU572" s="1430"/>
      <c r="RMV572" s="1430"/>
      <c r="RMW572" s="1430"/>
      <c r="RMX572" s="1430"/>
      <c r="RMY572" s="1430"/>
      <c r="RMZ572" s="1430"/>
      <c r="RNA572" s="1430"/>
      <c r="RNB572" s="1430"/>
      <c r="RNC572" s="1430"/>
      <c r="RND572" s="1430"/>
      <c r="RNE572" s="1430"/>
      <c r="RNF572" s="1430"/>
      <c r="RNG572" s="1430"/>
      <c r="RNH572" s="1430"/>
      <c r="RNI572" s="1430"/>
      <c r="RNJ572" s="1430"/>
      <c r="RNK572" s="1430"/>
      <c r="RNL572" s="1430"/>
      <c r="RNM572" s="1430"/>
      <c r="RNN572" s="1430"/>
      <c r="RNO572" s="1430"/>
      <c r="RNP572" s="1430"/>
      <c r="RNQ572" s="1430"/>
      <c r="RNR572" s="1430"/>
      <c r="RNS572" s="1430"/>
      <c r="RNT572" s="1430"/>
      <c r="RNU572" s="1430"/>
      <c r="RNV572" s="1430"/>
      <c r="RNW572" s="1430"/>
      <c r="RNX572" s="1430"/>
      <c r="RNY572" s="1430"/>
      <c r="RNZ572" s="1430"/>
      <c r="ROA572" s="1430"/>
      <c r="ROB572" s="1430"/>
      <c r="ROC572" s="1430"/>
      <c r="ROD572" s="1430"/>
      <c r="ROE572" s="1430"/>
      <c r="ROF572" s="1430"/>
      <c r="ROG572" s="1430"/>
      <c r="ROH572" s="1430"/>
      <c r="ROI572" s="1430"/>
      <c r="ROJ572" s="1430"/>
      <c r="ROK572" s="1430"/>
      <c r="ROL572" s="1430"/>
      <c r="ROM572" s="1430"/>
      <c r="RON572" s="1430"/>
      <c r="ROO572" s="1430"/>
      <c r="ROP572" s="1430"/>
      <c r="ROQ572" s="1430"/>
      <c r="ROR572" s="1430"/>
      <c r="ROS572" s="1430"/>
      <c r="ROT572" s="1430"/>
      <c r="ROU572" s="1430"/>
      <c r="ROV572" s="1430"/>
      <c r="ROW572" s="1430"/>
      <c r="ROX572" s="1430"/>
      <c r="ROY572" s="1430"/>
      <c r="ROZ572" s="1430"/>
      <c r="RPA572" s="1430"/>
      <c r="RPB572" s="1430"/>
      <c r="RPC572" s="1430"/>
      <c r="RPD572" s="1430"/>
      <c r="RPE572" s="1430"/>
      <c r="RPF572" s="1430"/>
      <c r="RPG572" s="1430"/>
      <c r="RPH572" s="1430"/>
      <c r="RPI572" s="1430"/>
      <c r="RPJ572" s="1430"/>
      <c r="RPK572" s="1430"/>
      <c r="RPL572" s="1430"/>
      <c r="RPM572" s="1430"/>
      <c r="RPN572" s="1430"/>
      <c r="RPO572" s="1430"/>
      <c r="RPP572" s="1430"/>
      <c r="RPQ572" s="1430"/>
      <c r="RPR572" s="1430"/>
      <c r="RPS572" s="1430"/>
      <c r="RPT572" s="1430"/>
      <c r="RPU572" s="1430"/>
      <c r="RPV572" s="1430"/>
      <c r="RPW572" s="1430"/>
      <c r="RPX572" s="1430"/>
      <c r="RPY572" s="1430"/>
      <c r="RPZ572" s="1430"/>
      <c r="RQA572" s="1430"/>
      <c r="RQB572" s="1430"/>
      <c r="RQC572" s="1430"/>
      <c r="RQD572" s="1430"/>
      <c r="RQE572" s="1430"/>
      <c r="RQF572" s="1430"/>
      <c r="RQG572" s="1430"/>
      <c r="RQH572" s="1430"/>
      <c r="RQI572" s="1430"/>
      <c r="RQJ572" s="1430"/>
      <c r="RQK572" s="1430"/>
      <c r="RQL572" s="1430"/>
      <c r="RQM572" s="1430"/>
      <c r="RQN572" s="1430"/>
      <c r="RQO572" s="1430"/>
      <c r="RQP572" s="1430"/>
      <c r="RQQ572" s="1430"/>
      <c r="RQR572" s="1430"/>
      <c r="RQS572" s="1430"/>
      <c r="RQT572" s="1430"/>
      <c r="RQU572" s="1430"/>
      <c r="RQV572" s="1430"/>
      <c r="RQW572" s="1430"/>
      <c r="RQX572" s="1430"/>
      <c r="RQY572" s="1430"/>
      <c r="RQZ572" s="1430"/>
      <c r="RRA572" s="1430"/>
      <c r="RRB572" s="1430"/>
      <c r="RRC572" s="1430"/>
      <c r="RRD572" s="1430"/>
      <c r="RRE572" s="1430"/>
      <c r="RRF572" s="1430"/>
      <c r="RRG572" s="1430"/>
      <c r="RRH572" s="1430"/>
      <c r="RRI572" s="1430"/>
      <c r="RRJ572" s="1430"/>
      <c r="RRK572" s="1430"/>
      <c r="RRL572" s="1430"/>
      <c r="RRM572" s="1430"/>
      <c r="RRN572" s="1430"/>
      <c r="RRO572" s="1430"/>
      <c r="RRP572" s="1430"/>
      <c r="RRQ572" s="1430"/>
      <c r="RRR572" s="1430"/>
      <c r="RRS572" s="1430"/>
      <c r="RRT572" s="1430"/>
      <c r="RRU572" s="1430"/>
      <c r="RRV572" s="1430"/>
      <c r="RRW572" s="1430"/>
      <c r="RRX572" s="1430"/>
      <c r="RRY572" s="1430"/>
      <c r="RRZ572" s="1430"/>
      <c r="RSA572" s="1430"/>
      <c r="RSB572" s="1430"/>
      <c r="RSC572" s="1430"/>
      <c r="RSD572" s="1430"/>
      <c r="RSE572" s="1430"/>
      <c r="RSF572" s="1430"/>
      <c r="RSG572" s="1430"/>
      <c r="RSH572" s="1430"/>
      <c r="RSI572" s="1430"/>
      <c r="RSJ572" s="1430"/>
      <c r="RSK572" s="1430"/>
      <c r="RSL572" s="1430"/>
      <c r="RSM572" s="1430"/>
      <c r="RSN572" s="1430"/>
      <c r="RSO572" s="1430"/>
      <c r="RSP572" s="1430"/>
      <c r="RSQ572" s="1430"/>
      <c r="RSR572" s="1430"/>
      <c r="RSS572" s="1430"/>
      <c r="RST572" s="1430"/>
      <c r="RSU572" s="1430"/>
      <c r="RSV572" s="1430"/>
      <c r="RSW572" s="1430"/>
      <c r="RSX572" s="1430"/>
      <c r="RSY572" s="1430"/>
      <c r="RSZ572" s="1430"/>
      <c r="RTA572" s="1430"/>
      <c r="RTB572" s="1430"/>
      <c r="RTC572" s="1430"/>
      <c r="RTD572" s="1430"/>
      <c r="RTE572" s="1430"/>
      <c r="RTF572" s="1430"/>
      <c r="RTG572" s="1430"/>
      <c r="RTH572" s="1430"/>
      <c r="RTI572" s="1430"/>
      <c r="RTJ572" s="1430"/>
      <c r="RTK572" s="1430"/>
      <c r="RTL572" s="1430"/>
      <c r="RTM572" s="1430"/>
      <c r="RTN572" s="1430"/>
      <c r="RTO572" s="1430"/>
      <c r="RTP572" s="1430"/>
      <c r="RTQ572" s="1430"/>
      <c r="RTR572" s="1430"/>
      <c r="RTS572" s="1430"/>
      <c r="RTT572" s="1430"/>
      <c r="RTU572" s="1430"/>
      <c r="RTV572" s="1430"/>
      <c r="RTW572" s="1430"/>
      <c r="RTX572" s="1430"/>
      <c r="RTY572" s="1430"/>
      <c r="RTZ572" s="1430"/>
      <c r="RUA572" s="1430"/>
      <c r="RUB572" s="1430"/>
      <c r="RUC572" s="1430"/>
      <c r="RUD572" s="1430"/>
      <c r="RUE572" s="1430"/>
      <c r="RUF572" s="1430"/>
      <c r="RUG572" s="1430"/>
      <c r="RUH572" s="1430"/>
      <c r="RUI572" s="1430"/>
      <c r="RUJ572" s="1430"/>
      <c r="RUK572" s="1430"/>
      <c r="RUL572" s="1430"/>
      <c r="RUM572" s="1430"/>
      <c r="RUN572" s="1430"/>
      <c r="RUO572" s="1430"/>
      <c r="RUP572" s="1430"/>
      <c r="RUQ572" s="1430"/>
      <c r="RUR572" s="1430"/>
      <c r="RUS572" s="1430"/>
      <c r="RUT572" s="1430"/>
      <c r="RUU572" s="1430"/>
      <c r="RUV572" s="1430"/>
      <c r="RUW572" s="1430"/>
      <c r="RUX572" s="1430"/>
      <c r="RUY572" s="1430"/>
      <c r="RUZ572" s="1430"/>
      <c r="RVA572" s="1430"/>
      <c r="RVB572" s="1430"/>
      <c r="RVC572" s="1430"/>
      <c r="RVD572" s="1430"/>
      <c r="RVE572" s="1430"/>
      <c r="RVF572" s="1430"/>
      <c r="RVG572" s="1430"/>
      <c r="RVH572" s="1430"/>
      <c r="RVI572" s="1430"/>
      <c r="RVJ572" s="1430"/>
      <c r="RVK572" s="1430"/>
      <c r="RVL572" s="1430"/>
      <c r="RVM572" s="1430"/>
      <c r="RVN572" s="1430"/>
      <c r="RVO572" s="1430"/>
      <c r="RVP572" s="1430"/>
      <c r="RVQ572" s="1430"/>
      <c r="RVR572" s="1430"/>
      <c r="RVS572" s="1430"/>
      <c r="RVT572" s="1430"/>
      <c r="RVU572" s="1430"/>
      <c r="RVV572" s="1430"/>
      <c r="RVW572" s="1430"/>
      <c r="RVX572" s="1430"/>
      <c r="RVY572" s="1430"/>
      <c r="RVZ572" s="1430"/>
      <c r="RWA572" s="1430"/>
      <c r="RWB572" s="1430"/>
      <c r="RWC572" s="1430"/>
      <c r="RWD572" s="1430"/>
      <c r="RWE572" s="1430"/>
      <c r="RWF572" s="1430"/>
      <c r="RWG572" s="1430"/>
      <c r="RWH572" s="1430"/>
      <c r="RWI572" s="1430"/>
      <c r="RWJ572" s="1430"/>
      <c r="RWK572" s="1430"/>
      <c r="RWL572" s="1430"/>
      <c r="RWM572" s="1430"/>
      <c r="RWN572" s="1430"/>
      <c r="RWO572" s="1430"/>
      <c r="RWP572" s="1430"/>
      <c r="RWQ572" s="1430"/>
      <c r="RWR572" s="1430"/>
      <c r="RWS572" s="1430"/>
      <c r="RWT572" s="1430"/>
      <c r="RWU572" s="1430"/>
      <c r="RWV572" s="1430"/>
      <c r="RWW572" s="1430"/>
      <c r="RWX572" s="1430"/>
      <c r="RWY572" s="1430"/>
      <c r="RWZ572" s="1430"/>
      <c r="RXA572" s="1430"/>
      <c r="RXB572" s="1430"/>
      <c r="RXC572" s="1430"/>
      <c r="RXD572" s="1430"/>
      <c r="RXE572" s="1430"/>
      <c r="RXF572" s="1430"/>
      <c r="RXG572" s="1430"/>
      <c r="RXH572" s="1430"/>
      <c r="RXI572" s="1430"/>
      <c r="RXJ572" s="1430"/>
      <c r="RXK572" s="1430"/>
      <c r="RXL572" s="1430"/>
      <c r="RXM572" s="1430"/>
      <c r="RXN572" s="1430"/>
      <c r="RXO572" s="1430"/>
      <c r="RXP572" s="1430"/>
      <c r="RXQ572" s="1430"/>
      <c r="RXR572" s="1430"/>
      <c r="RXS572" s="1430"/>
      <c r="RXT572" s="1430"/>
      <c r="RXU572" s="1430"/>
      <c r="RXV572" s="1430"/>
      <c r="RXW572" s="1430"/>
      <c r="RXX572" s="1430"/>
      <c r="RXY572" s="1430"/>
      <c r="RXZ572" s="1430"/>
      <c r="RYA572" s="1430"/>
      <c r="RYB572" s="1430"/>
      <c r="RYC572" s="1430"/>
      <c r="RYD572" s="1430"/>
      <c r="RYE572" s="1430"/>
      <c r="RYF572" s="1430"/>
      <c r="RYG572" s="1430"/>
      <c r="RYH572" s="1430"/>
      <c r="RYI572" s="1430"/>
      <c r="RYJ572" s="1430"/>
      <c r="RYK572" s="1430"/>
      <c r="RYL572" s="1430"/>
      <c r="RYM572" s="1430"/>
      <c r="RYN572" s="1430"/>
      <c r="RYO572" s="1430"/>
      <c r="RYP572" s="1430"/>
      <c r="RYQ572" s="1430"/>
      <c r="RYR572" s="1430"/>
      <c r="RYS572" s="1430"/>
      <c r="RYT572" s="1430"/>
      <c r="RYU572" s="1430"/>
      <c r="RYV572" s="1430"/>
      <c r="RYW572" s="1430"/>
      <c r="RYX572" s="1430"/>
      <c r="RYY572" s="1430"/>
      <c r="RYZ572" s="1430"/>
      <c r="RZA572" s="1430"/>
      <c r="RZB572" s="1430"/>
      <c r="RZC572" s="1430"/>
      <c r="RZD572" s="1430"/>
      <c r="RZE572" s="1430"/>
      <c r="RZF572" s="1430"/>
      <c r="RZG572" s="1430"/>
      <c r="RZH572" s="1430"/>
      <c r="RZI572" s="1430"/>
      <c r="RZJ572" s="1430"/>
      <c r="RZK572" s="1430"/>
      <c r="RZL572" s="1430"/>
      <c r="RZM572" s="1430"/>
      <c r="RZN572" s="1430"/>
      <c r="RZO572" s="1430"/>
      <c r="RZP572" s="1430"/>
      <c r="RZQ572" s="1430"/>
      <c r="RZR572" s="1430"/>
      <c r="RZS572" s="1430"/>
      <c r="RZT572" s="1430"/>
      <c r="RZU572" s="1430"/>
      <c r="RZV572" s="1430"/>
      <c r="RZW572" s="1430"/>
      <c r="RZX572" s="1430"/>
      <c r="RZY572" s="1430"/>
      <c r="RZZ572" s="1430"/>
      <c r="SAA572" s="1430"/>
      <c r="SAB572" s="1430"/>
      <c r="SAC572" s="1430"/>
      <c r="SAD572" s="1430"/>
      <c r="SAE572" s="1430"/>
      <c r="SAF572" s="1430"/>
      <c r="SAG572" s="1430"/>
      <c r="SAH572" s="1430"/>
      <c r="SAI572" s="1430"/>
      <c r="SAJ572" s="1430"/>
      <c r="SAK572" s="1430"/>
      <c r="SAL572" s="1430"/>
      <c r="SAM572" s="1430"/>
      <c r="SAN572" s="1430"/>
      <c r="SAO572" s="1430"/>
      <c r="SAP572" s="1430"/>
      <c r="SAQ572" s="1430"/>
      <c r="SAR572" s="1430"/>
      <c r="SAS572" s="1430"/>
      <c r="SAT572" s="1430"/>
      <c r="SAU572" s="1430"/>
      <c r="SAV572" s="1430"/>
      <c r="SAW572" s="1430"/>
      <c r="SAX572" s="1430"/>
      <c r="SAY572" s="1430"/>
      <c r="SAZ572" s="1430"/>
      <c r="SBA572" s="1430"/>
      <c r="SBB572" s="1430"/>
      <c r="SBC572" s="1430"/>
      <c r="SBD572" s="1430"/>
      <c r="SBE572" s="1430"/>
      <c r="SBF572" s="1430"/>
      <c r="SBG572" s="1430"/>
      <c r="SBH572" s="1430"/>
      <c r="SBI572" s="1430"/>
      <c r="SBJ572" s="1430"/>
      <c r="SBK572" s="1430"/>
      <c r="SBL572" s="1430"/>
      <c r="SBM572" s="1430"/>
      <c r="SBN572" s="1430"/>
      <c r="SBO572" s="1430"/>
      <c r="SBP572" s="1430"/>
      <c r="SBQ572" s="1430"/>
      <c r="SBR572" s="1430"/>
      <c r="SBS572" s="1430"/>
      <c r="SBT572" s="1430"/>
      <c r="SBU572" s="1430"/>
      <c r="SBV572" s="1430"/>
      <c r="SBW572" s="1430"/>
      <c r="SBX572" s="1430"/>
      <c r="SBY572" s="1430"/>
      <c r="SBZ572" s="1430"/>
      <c r="SCA572" s="1430"/>
      <c r="SCB572" s="1430"/>
      <c r="SCC572" s="1430"/>
      <c r="SCD572" s="1430"/>
      <c r="SCE572" s="1430"/>
      <c r="SCF572" s="1430"/>
      <c r="SCG572" s="1430"/>
      <c r="SCH572" s="1430"/>
      <c r="SCI572" s="1430"/>
      <c r="SCJ572" s="1430"/>
      <c r="SCK572" s="1430"/>
      <c r="SCL572" s="1430"/>
      <c r="SCM572" s="1430"/>
      <c r="SCN572" s="1430"/>
      <c r="SCO572" s="1430"/>
      <c r="SCP572" s="1430"/>
      <c r="SCQ572" s="1430"/>
      <c r="SCR572" s="1430"/>
      <c r="SCS572" s="1430"/>
      <c r="SCT572" s="1430"/>
      <c r="SCU572" s="1430"/>
      <c r="SCV572" s="1430"/>
      <c r="SCW572" s="1430"/>
      <c r="SCX572" s="1430"/>
      <c r="SCY572" s="1430"/>
      <c r="SCZ572" s="1430"/>
      <c r="SDA572" s="1430"/>
      <c r="SDB572" s="1430"/>
      <c r="SDC572" s="1430"/>
      <c r="SDD572" s="1430"/>
      <c r="SDE572" s="1430"/>
      <c r="SDF572" s="1430"/>
      <c r="SDG572" s="1430"/>
      <c r="SDH572" s="1430"/>
      <c r="SDI572" s="1430"/>
      <c r="SDJ572" s="1430"/>
      <c r="SDK572" s="1430"/>
      <c r="SDL572" s="1430"/>
      <c r="SDM572" s="1430"/>
      <c r="SDN572" s="1430"/>
      <c r="SDO572" s="1430"/>
      <c r="SDP572" s="1430"/>
      <c r="SDQ572" s="1430"/>
      <c r="SDR572" s="1430"/>
      <c r="SDS572" s="1430"/>
      <c r="SDT572" s="1430"/>
      <c r="SDU572" s="1430"/>
      <c r="SDV572" s="1430"/>
      <c r="SDW572" s="1430"/>
      <c r="SDX572" s="1430"/>
      <c r="SDY572" s="1430"/>
      <c r="SDZ572" s="1430"/>
      <c r="SEA572" s="1430"/>
      <c r="SEB572" s="1430"/>
      <c r="SEC572" s="1430"/>
      <c r="SED572" s="1430"/>
      <c r="SEE572" s="1430"/>
      <c r="SEF572" s="1430"/>
      <c r="SEG572" s="1430"/>
      <c r="SEH572" s="1430"/>
      <c r="SEI572" s="1430"/>
      <c r="SEJ572" s="1430"/>
      <c r="SEK572" s="1430"/>
      <c r="SEL572" s="1430"/>
      <c r="SEM572" s="1430"/>
      <c r="SEN572" s="1430"/>
      <c r="SEO572" s="1430"/>
      <c r="SEP572" s="1430"/>
      <c r="SEQ572" s="1430"/>
      <c r="SER572" s="1430"/>
      <c r="SES572" s="1430"/>
      <c r="SET572" s="1430"/>
      <c r="SEU572" s="1430"/>
      <c r="SEV572" s="1430"/>
      <c r="SEW572" s="1430"/>
      <c r="SEX572" s="1430"/>
      <c r="SEY572" s="1430"/>
      <c r="SEZ572" s="1430"/>
      <c r="SFA572" s="1430"/>
      <c r="SFB572" s="1430"/>
      <c r="SFC572" s="1430"/>
      <c r="SFD572" s="1430"/>
      <c r="SFE572" s="1430"/>
      <c r="SFF572" s="1430"/>
      <c r="SFG572" s="1430"/>
      <c r="SFH572" s="1430"/>
      <c r="SFI572" s="1430"/>
      <c r="SFJ572" s="1430"/>
      <c r="SFK572" s="1430"/>
      <c r="SFL572" s="1430"/>
      <c r="SFM572" s="1430"/>
      <c r="SFN572" s="1430"/>
      <c r="SFO572" s="1430"/>
      <c r="SFP572" s="1430"/>
      <c r="SFQ572" s="1430"/>
      <c r="SFR572" s="1430"/>
      <c r="SFS572" s="1430"/>
      <c r="SFT572" s="1430"/>
      <c r="SFU572" s="1430"/>
      <c r="SFV572" s="1430"/>
      <c r="SFW572" s="1430"/>
      <c r="SFX572" s="1430"/>
      <c r="SFY572" s="1430"/>
      <c r="SFZ572" s="1430"/>
      <c r="SGA572" s="1430"/>
      <c r="SGB572" s="1430"/>
      <c r="SGC572" s="1430"/>
      <c r="SGD572" s="1430"/>
      <c r="SGE572" s="1430"/>
      <c r="SGF572" s="1430"/>
      <c r="SGG572" s="1430"/>
      <c r="SGH572" s="1430"/>
      <c r="SGI572" s="1430"/>
      <c r="SGJ572" s="1430"/>
      <c r="SGK572" s="1430"/>
      <c r="SGL572" s="1430"/>
      <c r="SGM572" s="1430"/>
      <c r="SGN572" s="1430"/>
      <c r="SGO572" s="1430"/>
      <c r="SGP572" s="1430"/>
      <c r="SGQ572" s="1430"/>
      <c r="SGR572" s="1430"/>
      <c r="SGS572" s="1430"/>
      <c r="SGT572" s="1430"/>
      <c r="SGU572" s="1430"/>
      <c r="SGV572" s="1430"/>
      <c r="SGW572" s="1430"/>
      <c r="SGX572" s="1430"/>
      <c r="SGY572" s="1430"/>
      <c r="SGZ572" s="1430"/>
      <c r="SHA572" s="1430"/>
      <c r="SHB572" s="1430"/>
      <c r="SHC572" s="1430"/>
      <c r="SHD572" s="1430"/>
      <c r="SHE572" s="1430"/>
      <c r="SHF572" s="1430"/>
      <c r="SHG572" s="1430"/>
      <c r="SHH572" s="1430"/>
      <c r="SHI572" s="1430"/>
      <c r="SHJ572" s="1430"/>
      <c r="SHK572" s="1430"/>
      <c r="SHL572" s="1430"/>
      <c r="SHM572" s="1430"/>
      <c r="SHN572" s="1430"/>
      <c r="SHO572" s="1430"/>
      <c r="SHP572" s="1430"/>
      <c r="SHQ572" s="1430"/>
      <c r="SHR572" s="1430"/>
      <c r="SHS572" s="1430"/>
      <c r="SHT572" s="1430"/>
      <c r="SHU572" s="1430"/>
      <c r="SHV572" s="1430"/>
      <c r="SHW572" s="1430"/>
      <c r="SHX572" s="1430"/>
      <c r="SHY572" s="1430"/>
      <c r="SHZ572" s="1430"/>
      <c r="SIA572" s="1430"/>
      <c r="SIB572" s="1430"/>
      <c r="SIC572" s="1430"/>
      <c r="SID572" s="1430"/>
      <c r="SIE572" s="1430"/>
      <c r="SIF572" s="1430"/>
      <c r="SIG572" s="1430"/>
      <c r="SIH572" s="1430"/>
      <c r="SII572" s="1430"/>
      <c r="SIJ572" s="1430"/>
      <c r="SIK572" s="1430"/>
      <c r="SIL572" s="1430"/>
      <c r="SIM572" s="1430"/>
      <c r="SIN572" s="1430"/>
      <c r="SIO572" s="1430"/>
      <c r="SIP572" s="1430"/>
      <c r="SIQ572" s="1430"/>
      <c r="SIR572" s="1430"/>
      <c r="SIS572" s="1430"/>
      <c r="SIT572" s="1430"/>
      <c r="SIU572" s="1430"/>
      <c r="SIV572" s="1430"/>
      <c r="SIW572" s="1430"/>
      <c r="SIX572" s="1430"/>
      <c r="SIY572" s="1430"/>
      <c r="SIZ572" s="1430"/>
      <c r="SJA572" s="1430"/>
      <c r="SJB572" s="1430"/>
      <c r="SJC572" s="1430"/>
      <c r="SJD572" s="1430"/>
      <c r="SJE572" s="1430"/>
      <c r="SJF572" s="1430"/>
      <c r="SJG572" s="1430"/>
      <c r="SJH572" s="1430"/>
      <c r="SJI572" s="1430"/>
      <c r="SJJ572" s="1430"/>
      <c r="SJK572" s="1430"/>
      <c r="SJL572" s="1430"/>
      <c r="SJM572" s="1430"/>
      <c r="SJN572" s="1430"/>
      <c r="SJO572" s="1430"/>
      <c r="SJP572" s="1430"/>
      <c r="SJQ572" s="1430"/>
      <c r="SJR572" s="1430"/>
      <c r="SJS572" s="1430"/>
      <c r="SJT572" s="1430"/>
      <c r="SJU572" s="1430"/>
      <c r="SJV572" s="1430"/>
      <c r="SJW572" s="1430"/>
      <c r="SJX572" s="1430"/>
      <c r="SJY572" s="1430"/>
      <c r="SJZ572" s="1430"/>
      <c r="SKA572" s="1430"/>
      <c r="SKB572" s="1430"/>
      <c r="SKC572" s="1430"/>
      <c r="SKD572" s="1430"/>
      <c r="SKE572" s="1430"/>
      <c r="SKF572" s="1430"/>
      <c r="SKG572" s="1430"/>
      <c r="SKH572" s="1430"/>
      <c r="SKI572" s="1430"/>
      <c r="SKJ572" s="1430"/>
      <c r="SKK572" s="1430"/>
      <c r="SKL572" s="1430"/>
      <c r="SKM572" s="1430"/>
      <c r="SKN572" s="1430"/>
      <c r="SKO572" s="1430"/>
      <c r="SKP572" s="1430"/>
      <c r="SKQ572" s="1430"/>
      <c r="SKR572" s="1430"/>
      <c r="SKS572" s="1430"/>
      <c r="SKT572" s="1430"/>
      <c r="SKU572" s="1430"/>
      <c r="SKV572" s="1430"/>
      <c r="SKW572" s="1430"/>
      <c r="SKX572" s="1430"/>
      <c r="SKY572" s="1430"/>
      <c r="SKZ572" s="1430"/>
      <c r="SLA572" s="1430"/>
      <c r="SLB572" s="1430"/>
      <c r="SLC572" s="1430"/>
      <c r="SLD572" s="1430"/>
      <c r="SLE572" s="1430"/>
      <c r="SLF572" s="1430"/>
      <c r="SLG572" s="1430"/>
      <c r="SLH572" s="1430"/>
      <c r="SLI572" s="1430"/>
      <c r="SLJ572" s="1430"/>
      <c r="SLK572" s="1430"/>
      <c r="SLL572" s="1430"/>
      <c r="SLM572" s="1430"/>
      <c r="SLN572" s="1430"/>
      <c r="SLO572" s="1430"/>
      <c r="SLP572" s="1430"/>
      <c r="SLQ572" s="1430"/>
      <c r="SLR572" s="1430"/>
      <c r="SLS572" s="1430"/>
      <c r="SLT572" s="1430"/>
      <c r="SLU572" s="1430"/>
      <c r="SLV572" s="1430"/>
      <c r="SLW572" s="1430"/>
      <c r="SLX572" s="1430"/>
      <c r="SLY572" s="1430"/>
      <c r="SLZ572" s="1430"/>
      <c r="SMA572" s="1430"/>
      <c r="SMB572" s="1430"/>
      <c r="SMC572" s="1430"/>
      <c r="SMD572" s="1430"/>
      <c r="SME572" s="1430"/>
      <c r="SMF572" s="1430"/>
      <c r="SMG572" s="1430"/>
      <c r="SMH572" s="1430"/>
      <c r="SMI572" s="1430"/>
      <c r="SMJ572" s="1430"/>
      <c r="SMK572" s="1430"/>
      <c r="SML572" s="1430"/>
      <c r="SMM572" s="1430"/>
      <c r="SMN572" s="1430"/>
      <c r="SMO572" s="1430"/>
      <c r="SMP572" s="1430"/>
      <c r="SMQ572" s="1430"/>
      <c r="SMR572" s="1430"/>
      <c r="SMS572" s="1430"/>
      <c r="SMT572" s="1430"/>
      <c r="SMU572" s="1430"/>
      <c r="SMV572" s="1430"/>
      <c r="SMW572" s="1430"/>
      <c r="SMX572" s="1430"/>
      <c r="SMY572" s="1430"/>
      <c r="SMZ572" s="1430"/>
      <c r="SNA572" s="1430"/>
      <c r="SNB572" s="1430"/>
      <c r="SNC572" s="1430"/>
      <c r="SND572" s="1430"/>
      <c r="SNE572" s="1430"/>
      <c r="SNF572" s="1430"/>
      <c r="SNG572" s="1430"/>
      <c r="SNH572" s="1430"/>
      <c r="SNI572" s="1430"/>
      <c r="SNJ572" s="1430"/>
      <c r="SNK572" s="1430"/>
      <c r="SNL572" s="1430"/>
      <c r="SNM572" s="1430"/>
      <c r="SNN572" s="1430"/>
      <c r="SNO572" s="1430"/>
      <c r="SNP572" s="1430"/>
      <c r="SNQ572" s="1430"/>
      <c r="SNR572" s="1430"/>
      <c r="SNS572" s="1430"/>
      <c r="SNT572" s="1430"/>
      <c r="SNU572" s="1430"/>
      <c r="SNV572" s="1430"/>
      <c r="SNW572" s="1430"/>
      <c r="SNX572" s="1430"/>
      <c r="SNY572" s="1430"/>
      <c r="SNZ572" s="1430"/>
      <c r="SOA572" s="1430"/>
      <c r="SOB572" s="1430"/>
      <c r="SOC572" s="1430"/>
      <c r="SOD572" s="1430"/>
      <c r="SOE572" s="1430"/>
      <c r="SOF572" s="1430"/>
      <c r="SOG572" s="1430"/>
      <c r="SOH572" s="1430"/>
      <c r="SOI572" s="1430"/>
      <c r="SOJ572" s="1430"/>
      <c r="SOK572" s="1430"/>
      <c r="SOL572" s="1430"/>
      <c r="SOM572" s="1430"/>
      <c r="SON572" s="1430"/>
      <c r="SOO572" s="1430"/>
      <c r="SOP572" s="1430"/>
      <c r="SOQ572" s="1430"/>
      <c r="SOR572" s="1430"/>
      <c r="SOS572" s="1430"/>
      <c r="SOT572" s="1430"/>
      <c r="SOU572" s="1430"/>
      <c r="SOV572" s="1430"/>
      <c r="SOW572" s="1430"/>
      <c r="SOX572" s="1430"/>
      <c r="SOY572" s="1430"/>
      <c r="SOZ572" s="1430"/>
      <c r="SPA572" s="1430"/>
      <c r="SPB572" s="1430"/>
      <c r="SPC572" s="1430"/>
      <c r="SPD572" s="1430"/>
      <c r="SPE572" s="1430"/>
      <c r="SPF572" s="1430"/>
      <c r="SPG572" s="1430"/>
      <c r="SPH572" s="1430"/>
      <c r="SPI572" s="1430"/>
      <c r="SPJ572" s="1430"/>
      <c r="SPK572" s="1430"/>
      <c r="SPL572" s="1430"/>
      <c r="SPM572" s="1430"/>
      <c r="SPN572" s="1430"/>
      <c r="SPO572" s="1430"/>
      <c r="SPP572" s="1430"/>
      <c r="SPQ572" s="1430"/>
      <c r="SPR572" s="1430"/>
      <c r="SPS572" s="1430"/>
      <c r="SPT572" s="1430"/>
      <c r="SPU572" s="1430"/>
      <c r="SPV572" s="1430"/>
      <c r="SPW572" s="1430"/>
      <c r="SPX572" s="1430"/>
      <c r="SPY572" s="1430"/>
      <c r="SPZ572" s="1430"/>
      <c r="SQA572" s="1430"/>
      <c r="SQB572" s="1430"/>
      <c r="SQC572" s="1430"/>
      <c r="SQD572" s="1430"/>
      <c r="SQE572" s="1430"/>
      <c r="SQF572" s="1430"/>
      <c r="SQG572" s="1430"/>
      <c r="SQH572" s="1430"/>
      <c r="SQI572" s="1430"/>
      <c r="SQJ572" s="1430"/>
      <c r="SQK572" s="1430"/>
      <c r="SQL572" s="1430"/>
      <c r="SQM572" s="1430"/>
      <c r="SQN572" s="1430"/>
      <c r="SQO572" s="1430"/>
      <c r="SQP572" s="1430"/>
      <c r="SQQ572" s="1430"/>
      <c r="SQR572" s="1430"/>
      <c r="SQS572" s="1430"/>
      <c r="SQT572" s="1430"/>
      <c r="SQU572" s="1430"/>
      <c r="SQV572" s="1430"/>
      <c r="SQW572" s="1430"/>
      <c r="SQX572" s="1430"/>
      <c r="SQY572" s="1430"/>
      <c r="SQZ572" s="1430"/>
      <c r="SRA572" s="1430"/>
      <c r="SRB572" s="1430"/>
      <c r="SRC572" s="1430"/>
      <c r="SRD572" s="1430"/>
      <c r="SRE572" s="1430"/>
      <c r="SRF572" s="1430"/>
      <c r="SRG572" s="1430"/>
      <c r="SRH572" s="1430"/>
      <c r="SRI572" s="1430"/>
      <c r="SRJ572" s="1430"/>
      <c r="SRK572" s="1430"/>
      <c r="SRL572" s="1430"/>
      <c r="SRM572" s="1430"/>
      <c r="SRN572" s="1430"/>
      <c r="SRO572" s="1430"/>
      <c r="SRP572" s="1430"/>
      <c r="SRQ572" s="1430"/>
      <c r="SRR572" s="1430"/>
      <c r="SRS572" s="1430"/>
      <c r="SRT572" s="1430"/>
      <c r="SRU572" s="1430"/>
      <c r="SRV572" s="1430"/>
      <c r="SRW572" s="1430"/>
      <c r="SRX572" s="1430"/>
      <c r="SRY572" s="1430"/>
      <c r="SRZ572" s="1430"/>
      <c r="SSA572" s="1430"/>
      <c r="SSB572" s="1430"/>
      <c r="SSC572" s="1430"/>
      <c r="SSD572" s="1430"/>
      <c r="SSE572" s="1430"/>
      <c r="SSF572" s="1430"/>
      <c r="SSG572" s="1430"/>
      <c r="SSH572" s="1430"/>
      <c r="SSI572" s="1430"/>
      <c r="SSJ572" s="1430"/>
      <c r="SSK572" s="1430"/>
      <c r="SSL572" s="1430"/>
      <c r="SSM572" s="1430"/>
      <c r="SSN572" s="1430"/>
      <c r="SSO572" s="1430"/>
      <c r="SSP572" s="1430"/>
      <c r="SSQ572" s="1430"/>
      <c r="SSR572" s="1430"/>
      <c r="SSS572" s="1430"/>
      <c r="SST572" s="1430"/>
      <c r="SSU572" s="1430"/>
      <c r="SSV572" s="1430"/>
      <c r="SSW572" s="1430"/>
      <c r="SSX572" s="1430"/>
      <c r="SSY572" s="1430"/>
      <c r="SSZ572" s="1430"/>
      <c r="STA572" s="1430"/>
      <c r="STB572" s="1430"/>
      <c r="STC572" s="1430"/>
      <c r="STD572" s="1430"/>
      <c r="STE572" s="1430"/>
      <c r="STF572" s="1430"/>
      <c r="STG572" s="1430"/>
      <c r="STH572" s="1430"/>
      <c r="STI572" s="1430"/>
      <c r="STJ572" s="1430"/>
      <c r="STK572" s="1430"/>
      <c r="STL572" s="1430"/>
      <c r="STM572" s="1430"/>
      <c r="STN572" s="1430"/>
      <c r="STO572" s="1430"/>
      <c r="STP572" s="1430"/>
      <c r="STQ572" s="1430"/>
      <c r="STR572" s="1430"/>
      <c r="STS572" s="1430"/>
      <c r="STT572" s="1430"/>
      <c r="STU572" s="1430"/>
      <c r="STV572" s="1430"/>
      <c r="STW572" s="1430"/>
      <c r="STX572" s="1430"/>
      <c r="STY572" s="1430"/>
      <c r="STZ572" s="1430"/>
      <c r="SUA572" s="1430"/>
      <c r="SUB572" s="1430"/>
      <c r="SUC572" s="1430"/>
      <c r="SUD572" s="1430"/>
      <c r="SUE572" s="1430"/>
      <c r="SUF572" s="1430"/>
      <c r="SUG572" s="1430"/>
      <c r="SUH572" s="1430"/>
      <c r="SUI572" s="1430"/>
      <c r="SUJ572" s="1430"/>
      <c r="SUK572" s="1430"/>
      <c r="SUL572" s="1430"/>
      <c r="SUM572" s="1430"/>
      <c r="SUN572" s="1430"/>
      <c r="SUO572" s="1430"/>
      <c r="SUP572" s="1430"/>
      <c r="SUQ572" s="1430"/>
      <c r="SUR572" s="1430"/>
      <c r="SUS572" s="1430"/>
      <c r="SUT572" s="1430"/>
      <c r="SUU572" s="1430"/>
      <c r="SUV572" s="1430"/>
      <c r="SUW572" s="1430"/>
      <c r="SUX572" s="1430"/>
      <c r="SUY572" s="1430"/>
      <c r="SUZ572" s="1430"/>
      <c r="SVA572" s="1430"/>
      <c r="SVB572" s="1430"/>
      <c r="SVC572" s="1430"/>
      <c r="SVD572" s="1430"/>
      <c r="SVE572" s="1430"/>
      <c r="SVF572" s="1430"/>
      <c r="SVG572" s="1430"/>
      <c r="SVH572" s="1430"/>
      <c r="SVI572" s="1430"/>
      <c r="SVJ572" s="1430"/>
      <c r="SVK572" s="1430"/>
      <c r="SVL572" s="1430"/>
      <c r="SVM572" s="1430"/>
      <c r="SVN572" s="1430"/>
      <c r="SVO572" s="1430"/>
      <c r="SVP572" s="1430"/>
      <c r="SVQ572" s="1430"/>
      <c r="SVR572" s="1430"/>
      <c r="SVS572" s="1430"/>
      <c r="SVT572" s="1430"/>
      <c r="SVU572" s="1430"/>
      <c r="SVV572" s="1430"/>
      <c r="SVW572" s="1430"/>
      <c r="SVX572" s="1430"/>
      <c r="SVY572" s="1430"/>
      <c r="SVZ572" s="1430"/>
      <c r="SWA572" s="1430"/>
      <c r="SWB572" s="1430"/>
      <c r="SWC572" s="1430"/>
      <c r="SWD572" s="1430"/>
      <c r="SWE572" s="1430"/>
      <c r="SWF572" s="1430"/>
      <c r="SWG572" s="1430"/>
      <c r="SWH572" s="1430"/>
      <c r="SWI572" s="1430"/>
      <c r="SWJ572" s="1430"/>
      <c r="SWK572" s="1430"/>
      <c r="SWL572" s="1430"/>
      <c r="SWM572" s="1430"/>
      <c r="SWN572" s="1430"/>
      <c r="SWO572" s="1430"/>
      <c r="SWP572" s="1430"/>
      <c r="SWQ572" s="1430"/>
      <c r="SWR572" s="1430"/>
      <c r="SWS572" s="1430"/>
      <c r="SWT572" s="1430"/>
      <c r="SWU572" s="1430"/>
      <c r="SWV572" s="1430"/>
      <c r="SWW572" s="1430"/>
      <c r="SWX572" s="1430"/>
      <c r="SWY572" s="1430"/>
      <c r="SWZ572" s="1430"/>
      <c r="SXA572" s="1430"/>
      <c r="SXB572" s="1430"/>
      <c r="SXC572" s="1430"/>
      <c r="SXD572" s="1430"/>
      <c r="SXE572" s="1430"/>
      <c r="SXF572" s="1430"/>
      <c r="SXG572" s="1430"/>
      <c r="SXH572" s="1430"/>
      <c r="SXI572" s="1430"/>
      <c r="SXJ572" s="1430"/>
      <c r="SXK572" s="1430"/>
      <c r="SXL572" s="1430"/>
      <c r="SXM572" s="1430"/>
      <c r="SXN572" s="1430"/>
      <c r="SXO572" s="1430"/>
      <c r="SXP572" s="1430"/>
      <c r="SXQ572" s="1430"/>
      <c r="SXR572" s="1430"/>
      <c r="SXS572" s="1430"/>
      <c r="SXT572" s="1430"/>
      <c r="SXU572" s="1430"/>
      <c r="SXV572" s="1430"/>
      <c r="SXW572" s="1430"/>
      <c r="SXX572" s="1430"/>
      <c r="SXY572" s="1430"/>
      <c r="SXZ572" s="1430"/>
      <c r="SYA572" s="1430"/>
      <c r="SYB572" s="1430"/>
      <c r="SYC572" s="1430"/>
      <c r="SYD572" s="1430"/>
      <c r="SYE572" s="1430"/>
      <c r="SYF572" s="1430"/>
      <c r="SYG572" s="1430"/>
      <c r="SYH572" s="1430"/>
      <c r="SYI572" s="1430"/>
      <c r="SYJ572" s="1430"/>
      <c r="SYK572" s="1430"/>
      <c r="SYL572" s="1430"/>
      <c r="SYM572" s="1430"/>
      <c r="SYN572" s="1430"/>
      <c r="SYO572" s="1430"/>
      <c r="SYP572" s="1430"/>
      <c r="SYQ572" s="1430"/>
      <c r="SYR572" s="1430"/>
      <c r="SYS572" s="1430"/>
      <c r="SYT572" s="1430"/>
      <c r="SYU572" s="1430"/>
      <c r="SYV572" s="1430"/>
      <c r="SYW572" s="1430"/>
      <c r="SYX572" s="1430"/>
      <c r="SYY572" s="1430"/>
      <c r="SYZ572" s="1430"/>
      <c r="SZA572" s="1430"/>
      <c r="SZB572" s="1430"/>
      <c r="SZC572" s="1430"/>
      <c r="SZD572" s="1430"/>
      <c r="SZE572" s="1430"/>
      <c r="SZF572" s="1430"/>
      <c r="SZG572" s="1430"/>
      <c r="SZH572" s="1430"/>
      <c r="SZI572" s="1430"/>
      <c r="SZJ572" s="1430"/>
      <c r="SZK572" s="1430"/>
      <c r="SZL572" s="1430"/>
      <c r="SZM572" s="1430"/>
      <c r="SZN572" s="1430"/>
      <c r="SZO572" s="1430"/>
      <c r="SZP572" s="1430"/>
      <c r="SZQ572" s="1430"/>
      <c r="SZR572" s="1430"/>
      <c r="SZS572" s="1430"/>
      <c r="SZT572" s="1430"/>
      <c r="SZU572" s="1430"/>
      <c r="SZV572" s="1430"/>
      <c r="SZW572" s="1430"/>
      <c r="SZX572" s="1430"/>
      <c r="SZY572" s="1430"/>
      <c r="SZZ572" s="1430"/>
      <c r="TAA572" s="1430"/>
      <c r="TAB572" s="1430"/>
      <c r="TAC572" s="1430"/>
      <c r="TAD572" s="1430"/>
      <c r="TAE572" s="1430"/>
      <c r="TAF572" s="1430"/>
      <c r="TAG572" s="1430"/>
      <c r="TAH572" s="1430"/>
      <c r="TAI572" s="1430"/>
      <c r="TAJ572" s="1430"/>
      <c r="TAK572" s="1430"/>
      <c r="TAL572" s="1430"/>
      <c r="TAM572" s="1430"/>
      <c r="TAN572" s="1430"/>
      <c r="TAO572" s="1430"/>
      <c r="TAP572" s="1430"/>
      <c r="TAQ572" s="1430"/>
      <c r="TAR572" s="1430"/>
      <c r="TAS572" s="1430"/>
      <c r="TAT572" s="1430"/>
      <c r="TAU572" s="1430"/>
      <c r="TAV572" s="1430"/>
      <c r="TAW572" s="1430"/>
      <c r="TAX572" s="1430"/>
      <c r="TAY572" s="1430"/>
      <c r="TAZ572" s="1430"/>
      <c r="TBA572" s="1430"/>
      <c r="TBB572" s="1430"/>
      <c r="TBC572" s="1430"/>
      <c r="TBD572" s="1430"/>
      <c r="TBE572" s="1430"/>
      <c r="TBF572" s="1430"/>
      <c r="TBG572" s="1430"/>
      <c r="TBH572" s="1430"/>
      <c r="TBI572" s="1430"/>
      <c r="TBJ572" s="1430"/>
      <c r="TBK572" s="1430"/>
      <c r="TBL572" s="1430"/>
      <c r="TBM572" s="1430"/>
      <c r="TBN572" s="1430"/>
      <c r="TBO572" s="1430"/>
      <c r="TBP572" s="1430"/>
      <c r="TBQ572" s="1430"/>
      <c r="TBR572" s="1430"/>
      <c r="TBS572" s="1430"/>
      <c r="TBT572" s="1430"/>
      <c r="TBU572" s="1430"/>
      <c r="TBV572" s="1430"/>
      <c r="TBW572" s="1430"/>
      <c r="TBX572" s="1430"/>
      <c r="TBY572" s="1430"/>
      <c r="TBZ572" s="1430"/>
      <c r="TCA572" s="1430"/>
      <c r="TCB572" s="1430"/>
      <c r="TCC572" s="1430"/>
      <c r="TCD572" s="1430"/>
      <c r="TCE572" s="1430"/>
      <c r="TCF572" s="1430"/>
      <c r="TCG572" s="1430"/>
      <c r="TCH572" s="1430"/>
      <c r="TCI572" s="1430"/>
      <c r="TCJ572" s="1430"/>
      <c r="TCK572" s="1430"/>
      <c r="TCL572" s="1430"/>
      <c r="TCM572" s="1430"/>
      <c r="TCN572" s="1430"/>
      <c r="TCO572" s="1430"/>
      <c r="TCP572" s="1430"/>
      <c r="TCQ572" s="1430"/>
      <c r="TCR572" s="1430"/>
      <c r="TCS572" s="1430"/>
      <c r="TCT572" s="1430"/>
      <c r="TCU572" s="1430"/>
      <c r="TCV572" s="1430"/>
      <c r="TCW572" s="1430"/>
      <c r="TCX572" s="1430"/>
      <c r="TCY572" s="1430"/>
      <c r="TCZ572" s="1430"/>
      <c r="TDA572" s="1430"/>
      <c r="TDB572" s="1430"/>
      <c r="TDC572" s="1430"/>
      <c r="TDD572" s="1430"/>
      <c r="TDE572" s="1430"/>
      <c r="TDF572" s="1430"/>
      <c r="TDG572" s="1430"/>
      <c r="TDH572" s="1430"/>
      <c r="TDI572" s="1430"/>
      <c r="TDJ572" s="1430"/>
      <c r="TDK572" s="1430"/>
      <c r="TDL572" s="1430"/>
      <c r="TDM572" s="1430"/>
      <c r="TDN572" s="1430"/>
      <c r="TDO572" s="1430"/>
      <c r="TDP572" s="1430"/>
      <c r="TDQ572" s="1430"/>
      <c r="TDR572" s="1430"/>
      <c r="TDS572" s="1430"/>
      <c r="TDT572" s="1430"/>
      <c r="TDU572" s="1430"/>
      <c r="TDV572" s="1430"/>
      <c r="TDW572" s="1430"/>
      <c r="TDX572" s="1430"/>
      <c r="TDY572" s="1430"/>
      <c r="TDZ572" s="1430"/>
      <c r="TEA572" s="1430"/>
      <c r="TEB572" s="1430"/>
      <c r="TEC572" s="1430"/>
      <c r="TED572" s="1430"/>
      <c r="TEE572" s="1430"/>
      <c r="TEF572" s="1430"/>
      <c r="TEG572" s="1430"/>
      <c r="TEH572" s="1430"/>
      <c r="TEI572" s="1430"/>
      <c r="TEJ572" s="1430"/>
      <c r="TEK572" s="1430"/>
      <c r="TEL572" s="1430"/>
      <c r="TEM572" s="1430"/>
      <c r="TEN572" s="1430"/>
      <c r="TEO572" s="1430"/>
      <c r="TEP572" s="1430"/>
      <c r="TEQ572" s="1430"/>
      <c r="TER572" s="1430"/>
      <c r="TES572" s="1430"/>
      <c r="TET572" s="1430"/>
      <c r="TEU572" s="1430"/>
      <c r="TEV572" s="1430"/>
      <c r="TEW572" s="1430"/>
      <c r="TEX572" s="1430"/>
      <c r="TEY572" s="1430"/>
      <c r="TEZ572" s="1430"/>
      <c r="TFA572" s="1430"/>
      <c r="TFB572" s="1430"/>
      <c r="TFC572" s="1430"/>
      <c r="TFD572" s="1430"/>
      <c r="TFE572" s="1430"/>
      <c r="TFF572" s="1430"/>
      <c r="TFG572" s="1430"/>
      <c r="TFH572" s="1430"/>
      <c r="TFI572" s="1430"/>
      <c r="TFJ572" s="1430"/>
      <c r="TFK572" s="1430"/>
      <c r="TFL572" s="1430"/>
      <c r="TFM572" s="1430"/>
      <c r="TFN572" s="1430"/>
      <c r="TFO572" s="1430"/>
      <c r="TFP572" s="1430"/>
      <c r="TFQ572" s="1430"/>
      <c r="TFR572" s="1430"/>
      <c r="TFS572" s="1430"/>
      <c r="TFT572" s="1430"/>
      <c r="TFU572" s="1430"/>
      <c r="TFV572" s="1430"/>
      <c r="TFW572" s="1430"/>
      <c r="TFX572" s="1430"/>
      <c r="TFY572" s="1430"/>
      <c r="TFZ572" s="1430"/>
      <c r="TGA572" s="1430"/>
      <c r="TGB572" s="1430"/>
      <c r="TGC572" s="1430"/>
      <c r="TGD572" s="1430"/>
      <c r="TGE572" s="1430"/>
      <c r="TGF572" s="1430"/>
      <c r="TGG572" s="1430"/>
      <c r="TGH572" s="1430"/>
      <c r="TGI572" s="1430"/>
      <c r="TGJ572" s="1430"/>
      <c r="TGK572" s="1430"/>
      <c r="TGL572" s="1430"/>
      <c r="TGM572" s="1430"/>
      <c r="TGN572" s="1430"/>
      <c r="TGO572" s="1430"/>
      <c r="TGP572" s="1430"/>
      <c r="TGQ572" s="1430"/>
      <c r="TGR572" s="1430"/>
      <c r="TGS572" s="1430"/>
      <c r="TGT572" s="1430"/>
      <c r="TGU572" s="1430"/>
      <c r="TGV572" s="1430"/>
      <c r="TGW572" s="1430"/>
      <c r="TGX572" s="1430"/>
      <c r="TGY572" s="1430"/>
      <c r="TGZ572" s="1430"/>
      <c r="THA572" s="1430"/>
      <c r="THB572" s="1430"/>
      <c r="THC572" s="1430"/>
      <c r="THD572" s="1430"/>
      <c r="THE572" s="1430"/>
      <c r="THF572" s="1430"/>
      <c r="THG572" s="1430"/>
      <c r="THH572" s="1430"/>
      <c r="THI572" s="1430"/>
      <c r="THJ572" s="1430"/>
      <c r="THK572" s="1430"/>
      <c r="THL572" s="1430"/>
      <c r="THM572" s="1430"/>
      <c r="THN572" s="1430"/>
      <c r="THO572" s="1430"/>
      <c r="THP572" s="1430"/>
      <c r="THQ572" s="1430"/>
      <c r="THR572" s="1430"/>
      <c r="THS572" s="1430"/>
      <c r="THT572" s="1430"/>
      <c r="THU572" s="1430"/>
      <c r="THV572" s="1430"/>
      <c r="THW572" s="1430"/>
      <c r="THX572" s="1430"/>
      <c r="THY572" s="1430"/>
      <c r="THZ572" s="1430"/>
      <c r="TIA572" s="1430"/>
      <c r="TIB572" s="1430"/>
      <c r="TIC572" s="1430"/>
      <c r="TID572" s="1430"/>
      <c r="TIE572" s="1430"/>
      <c r="TIF572" s="1430"/>
      <c r="TIG572" s="1430"/>
      <c r="TIH572" s="1430"/>
      <c r="TII572" s="1430"/>
      <c r="TIJ572" s="1430"/>
      <c r="TIK572" s="1430"/>
      <c r="TIL572" s="1430"/>
      <c r="TIM572" s="1430"/>
      <c r="TIN572" s="1430"/>
      <c r="TIO572" s="1430"/>
      <c r="TIP572" s="1430"/>
      <c r="TIQ572" s="1430"/>
      <c r="TIR572" s="1430"/>
      <c r="TIS572" s="1430"/>
      <c r="TIT572" s="1430"/>
      <c r="TIU572" s="1430"/>
      <c r="TIV572" s="1430"/>
      <c r="TIW572" s="1430"/>
      <c r="TIX572" s="1430"/>
      <c r="TIY572" s="1430"/>
      <c r="TIZ572" s="1430"/>
      <c r="TJA572" s="1430"/>
      <c r="TJB572" s="1430"/>
      <c r="TJC572" s="1430"/>
      <c r="TJD572" s="1430"/>
      <c r="TJE572" s="1430"/>
      <c r="TJF572" s="1430"/>
      <c r="TJG572" s="1430"/>
      <c r="TJH572" s="1430"/>
      <c r="TJI572" s="1430"/>
      <c r="TJJ572" s="1430"/>
      <c r="TJK572" s="1430"/>
      <c r="TJL572" s="1430"/>
      <c r="TJM572" s="1430"/>
      <c r="TJN572" s="1430"/>
      <c r="TJO572" s="1430"/>
      <c r="TJP572" s="1430"/>
      <c r="TJQ572" s="1430"/>
      <c r="TJR572" s="1430"/>
      <c r="TJS572" s="1430"/>
      <c r="TJT572" s="1430"/>
      <c r="TJU572" s="1430"/>
      <c r="TJV572" s="1430"/>
      <c r="TJW572" s="1430"/>
      <c r="TJX572" s="1430"/>
      <c r="TJY572" s="1430"/>
      <c r="TJZ572" s="1430"/>
      <c r="TKA572" s="1430"/>
      <c r="TKB572" s="1430"/>
      <c r="TKC572" s="1430"/>
      <c r="TKD572" s="1430"/>
      <c r="TKE572" s="1430"/>
      <c r="TKF572" s="1430"/>
      <c r="TKG572" s="1430"/>
      <c r="TKH572" s="1430"/>
      <c r="TKI572" s="1430"/>
      <c r="TKJ572" s="1430"/>
      <c r="TKK572" s="1430"/>
      <c r="TKL572" s="1430"/>
      <c r="TKM572" s="1430"/>
      <c r="TKN572" s="1430"/>
      <c r="TKO572" s="1430"/>
      <c r="TKP572" s="1430"/>
      <c r="TKQ572" s="1430"/>
      <c r="TKR572" s="1430"/>
      <c r="TKS572" s="1430"/>
      <c r="TKT572" s="1430"/>
      <c r="TKU572" s="1430"/>
      <c r="TKV572" s="1430"/>
      <c r="TKW572" s="1430"/>
      <c r="TKX572" s="1430"/>
      <c r="TKY572" s="1430"/>
      <c r="TKZ572" s="1430"/>
      <c r="TLA572" s="1430"/>
      <c r="TLB572" s="1430"/>
      <c r="TLC572" s="1430"/>
      <c r="TLD572" s="1430"/>
      <c r="TLE572" s="1430"/>
      <c r="TLF572" s="1430"/>
      <c r="TLG572" s="1430"/>
      <c r="TLH572" s="1430"/>
      <c r="TLI572" s="1430"/>
      <c r="TLJ572" s="1430"/>
      <c r="TLK572" s="1430"/>
      <c r="TLL572" s="1430"/>
      <c r="TLM572" s="1430"/>
      <c r="TLN572" s="1430"/>
      <c r="TLO572" s="1430"/>
      <c r="TLP572" s="1430"/>
      <c r="TLQ572" s="1430"/>
      <c r="TLR572" s="1430"/>
      <c r="TLS572" s="1430"/>
      <c r="TLT572" s="1430"/>
      <c r="TLU572" s="1430"/>
      <c r="TLV572" s="1430"/>
      <c r="TLW572" s="1430"/>
      <c r="TLX572" s="1430"/>
      <c r="TLY572" s="1430"/>
      <c r="TLZ572" s="1430"/>
      <c r="TMA572" s="1430"/>
      <c r="TMB572" s="1430"/>
      <c r="TMC572" s="1430"/>
      <c r="TMD572" s="1430"/>
      <c r="TME572" s="1430"/>
      <c r="TMF572" s="1430"/>
      <c r="TMG572" s="1430"/>
      <c r="TMH572" s="1430"/>
      <c r="TMI572" s="1430"/>
      <c r="TMJ572" s="1430"/>
      <c r="TMK572" s="1430"/>
      <c r="TML572" s="1430"/>
      <c r="TMM572" s="1430"/>
      <c r="TMN572" s="1430"/>
      <c r="TMO572" s="1430"/>
      <c r="TMP572" s="1430"/>
      <c r="TMQ572" s="1430"/>
      <c r="TMR572" s="1430"/>
      <c r="TMS572" s="1430"/>
      <c r="TMT572" s="1430"/>
      <c r="TMU572" s="1430"/>
      <c r="TMV572" s="1430"/>
      <c r="TMW572" s="1430"/>
      <c r="TMX572" s="1430"/>
      <c r="TMY572" s="1430"/>
      <c r="TMZ572" s="1430"/>
      <c r="TNA572" s="1430"/>
      <c r="TNB572" s="1430"/>
      <c r="TNC572" s="1430"/>
      <c r="TND572" s="1430"/>
      <c r="TNE572" s="1430"/>
      <c r="TNF572" s="1430"/>
      <c r="TNG572" s="1430"/>
      <c r="TNH572" s="1430"/>
      <c r="TNI572" s="1430"/>
      <c r="TNJ572" s="1430"/>
      <c r="TNK572" s="1430"/>
      <c r="TNL572" s="1430"/>
      <c r="TNM572" s="1430"/>
      <c r="TNN572" s="1430"/>
      <c r="TNO572" s="1430"/>
      <c r="TNP572" s="1430"/>
      <c r="TNQ572" s="1430"/>
      <c r="TNR572" s="1430"/>
      <c r="TNS572" s="1430"/>
      <c r="TNT572" s="1430"/>
      <c r="TNU572" s="1430"/>
      <c r="TNV572" s="1430"/>
      <c r="TNW572" s="1430"/>
      <c r="TNX572" s="1430"/>
      <c r="TNY572" s="1430"/>
      <c r="TNZ572" s="1430"/>
      <c r="TOA572" s="1430"/>
      <c r="TOB572" s="1430"/>
      <c r="TOC572" s="1430"/>
      <c r="TOD572" s="1430"/>
      <c r="TOE572" s="1430"/>
      <c r="TOF572" s="1430"/>
      <c r="TOG572" s="1430"/>
      <c r="TOH572" s="1430"/>
      <c r="TOI572" s="1430"/>
      <c r="TOJ572" s="1430"/>
      <c r="TOK572" s="1430"/>
      <c r="TOL572" s="1430"/>
      <c r="TOM572" s="1430"/>
      <c r="TON572" s="1430"/>
      <c r="TOO572" s="1430"/>
      <c r="TOP572" s="1430"/>
      <c r="TOQ572" s="1430"/>
      <c r="TOR572" s="1430"/>
      <c r="TOS572" s="1430"/>
      <c r="TOT572" s="1430"/>
      <c r="TOU572" s="1430"/>
      <c r="TOV572" s="1430"/>
      <c r="TOW572" s="1430"/>
      <c r="TOX572" s="1430"/>
      <c r="TOY572" s="1430"/>
      <c r="TOZ572" s="1430"/>
      <c r="TPA572" s="1430"/>
      <c r="TPB572" s="1430"/>
      <c r="TPC572" s="1430"/>
      <c r="TPD572" s="1430"/>
      <c r="TPE572" s="1430"/>
      <c r="TPF572" s="1430"/>
      <c r="TPG572" s="1430"/>
      <c r="TPH572" s="1430"/>
      <c r="TPI572" s="1430"/>
      <c r="TPJ572" s="1430"/>
      <c r="TPK572" s="1430"/>
      <c r="TPL572" s="1430"/>
      <c r="TPM572" s="1430"/>
      <c r="TPN572" s="1430"/>
      <c r="TPO572" s="1430"/>
      <c r="TPP572" s="1430"/>
      <c r="TPQ572" s="1430"/>
      <c r="TPR572" s="1430"/>
      <c r="TPS572" s="1430"/>
      <c r="TPT572" s="1430"/>
      <c r="TPU572" s="1430"/>
      <c r="TPV572" s="1430"/>
      <c r="TPW572" s="1430"/>
      <c r="TPX572" s="1430"/>
      <c r="TPY572" s="1430"/>
      <c r="TPZ572" s="1430"/>
      <c r="TQA572" s="1430"/>
      <c r="TQB572" s="1430"/>
      <c r="TQC572" s="1430"/>
      <c r="TQD572" s="1430"/>
      <c r="TQE572" s="1430"/>
      <c r="TQF572" s="1430"/>
      <c r="TQG572" s="1430"/>
      <c r="TQH572" s="1430"/>
      <c r="TQI572" s="1430"/>
      <c r="TQJ572" s="1430"/>
      <c r="TQK572" s="1430"/>
      <c r="TQL572" s="1430"/>
      <c r="TQM572" s="1430"/>
      <c r="TQN572" s="1430"/>
      <c r="TQO572" s="1430"/>
      <c r="TQP572" s="1430"/>
      <c r="TQQ572" s="1430"/>
      <c r="TQR572" s="1430"/>
      <c r="TQS572" s="1430"/>
      <c r="TQT572" s="1430"/>
      <c r="TQU572" s="1430"/>
      <c r="TQV572" s="1430"/>
      <c r="TQW572" s="1430"/>
      <c r="TQX572" s="1430"/>
      <c r="TQY572" s="1430"/>
      <c r="TQZ572" s="1430"/>
      <c r="TRA572" s="1430"/>
      <c r="TRB572" s="1430"/>
      <c r="TRC572" s="1430"/>
      <c r="TRD572" s="1430"/>
      <c r="TRE572" s="1430"/>
      <c r="TRF572" s="1430"/>
      <c r="TRG572" s="1430"/>
      <c r="TRH572" s="1430"/>
      <c r="TRI572" s="1430"/>
      <c r="TRJ572" s="1430"/>
      <c r="TRK572" s="1430"/>
      <c r="TRL572" s="1430"/>
      <c r="TRM572" s="1430"/>
      <c r="TRN572" s="1430"/>
      <c r="TRO572" s="1430"/>
      <c r="TRP572" s="1430"/>
      <c r="TRQ572" s="1430"/>
      <c r="TRR572" s="1430"/>
      <c r="TRS572" s="1430"/>
      <c r="TRT572" s="1430"/>
      <c r="TRU572" s="1430"/>
      <c r="TRV572" s="1430"/>
      <c r="TRW572" s="1430"/>
      <c r="TRX572" s="1430"/>
      <c r="TRY572" s="1430"/>
      <c r="TRZ572" s="1430"/>
      <c r="TSA572" s="1430"/>
      <c r="TSB572" s="1430"/>
      <c r="TSC572" s="1430"/>
      <c r="TSD572" s="1430"/>
      <c r="TSE572" s="1430"/>
      <c r="TSF572" s="1430"/>
      <c r="TSG572" s="1430"/>
      <c r="TSH572" s="1430"/>
      <c r="TSI572" s="1430"/>
      <c r="TSJ572" s="1430"/>
      <c r="TSK572" s="1430"/>
      <c r="TSL572" s="1430"/>
      <c r="TSM572" s="1430"/>
      <c r="TSN572" s="1430"/>
      <c r="TSO572" s="1430"/>
      <c r="TSP572" s="1430"/>
      <c r="TSQ572" s="1430"/>
      <c r="TSR572" s="1430"/>
      <c r="TSS572" s="1430"/>
      <c r="TST572" s="1430"/>
      <c r="TSU572" s="1430"/>
      <c r="TSV572" s="1430"/>
      <c r="TSW572" s="1430"/>
      <c r="TSX572" s="1430"/>
      <c r="TSY572" s="1430"/>
      <c r="TSZ572" s="1430"/>
      <c r="TTA572" s="1430"/>
      <c r="TTB572" s="1430"/>
      <c r="TTC572" s="1430"/>
      <c r="TTD572" s="1430"/>
      <c r="TTE572" s="1430"/>
      <c r="TTF572" s="1430"/>
      <c r="TTG572" s="1430"/>
      <c r="TTH572" s="1430"/>
      <c r="TTI572" s="1430"/>
      <c r="TTJ572" s="1430"/>
      <c r="TTK572" s="1430"/>
      <c r="TTL572" s="1430"/>
      <c r="TTM572" s="1430"/>
      <c r="TTN572" s="1430"/>
      <c r="TTO572" s="1430"/>
      <c r="TTP572" s="1430"/>
      <c r="TTQ572" s="1430"/>
      <c r="TTR572" s="1430"/>
      <c r="TTS572" s="1430"/>
      <c r="TTT572" s="1430"/>
      <c r="TTU572" s="1430"/>
      <c r="TTV572" s="1430"/>
      <c r="TTW572" s="1430"/>
      <c r="TTX572" s="1430"/>
      <c r="TTY572" s="1430"/>
      <c r="TTZ572" s="1430"/>
      <c r="TUA572" s="1430"/>
      <c r="TUB572" s="1430"/>
      <c r="TUC572" s="1430"/>
      <c r="TUD572" s="1430"/>
      <c r="TUE572" s="1430"/>
      <c r="TUF572" s="1430"/>
      <c r="TUG572" s="1430"/>
      <c r="TUH572" s="1430"/>
      <c r="TUI572" s="1430"/>
      <c r="TUJ572" s="1430"/>
      <c r="TUK572" s="1430"/>
      <c r="TUL572" s="1430"/>
      <c r="TUM572" s="1430"/>
      <c r="TUN572" s="1430"/>
      <c r="TUO572" s="1430"/>
      <c r="TUP572" s="1430"/>
      <c r="TUQ572" s="1430"/>
      <c r="TUR572" s="1430"/>
      <c r="TUS572" s="1430"/>
      <c r="TUT572" s="1430"/>
      <c r="TUU572" s="1430"/>
      <c r="TUV572" s="1430"/>
      <c r="TUW572" s="1430"/>
      <c r="TUX572" s="1430"/>
      <c r="TUY572" s="1430"/>
      <c r="TUZ572" s="1430"/>
      <c r="TVA572" s="1430"/>
      <c r="TVB572" s="1430"/>
      <c r="TVC572" s="1430"/>
      <c r="TVD572" s="1430"/>
      <c r="TVE572" s="1430"/>
      <c r="TVF572" s="1430"/>
      <c r="TVG572" s="1430"/>
      <c r="TVH572" s="1430"/>
      <c r="TVI572" s="1430"/>
      <c r="TVJ572" s="1430"/>
      <c r="TVK572" s="1430"/>
      <c r="TVL572" s="1430"/>
      <c r="TVM572" s="1430"/>
      <c r="TVN572" s="1430"/>
      <c r="TVO572" s="1430"/>
      <c r="TVP572" s="1430"/>
      <c r="TVQ572" s="1430"/>
      <c r="TVR572" s="1430"/>
      <c r="TVS572" s="1430"/>
      <c r="TVT572" s="1430"/>
      <c r="TVU572" s="1430"/>
      <c r="TVV572" s="1430"/>
      <c r="TVW572" s="1430"/>
      <c r="TVX572" s="1430"/>
      <c r="TVY572" s="1430"/>
      <c r="TVZ572" s="1430"/>
      <c r="TWA572" s="1430"/>
      <c r="TWB572" s="1430"/>
      <c r="TWC572" s="1430"/>
      <c r="TWD572" s="1430"/>
      <c r="TWE572" s="1430"/>
      <c r="TWF572" s="1430"/>
      <c r="TWG572" s="1430"/>
      <c r="TWH572" s="1430"/>
      <c r="TWI572" s="1430"/>
      <c r="TWJ572" s="1430"/>
      <c r="TWK572" s="1430"/>
      <c r="TWL572" s="1430"/>
      <c r="TWM572" s="1430"/>
      <c r="TWN572" s="1430"/>
      <c r="TWO572" s="1430"/>
      <c r="TWP572" s="1430"/>
      <c r="TWQ572" s="1430"/>
      <c r="TWR572" s="1430"/>
      <c r="TWS572" s="1430"/>
      <c r="TWT572" s="1430"/>
      <c r="TWU572" s="1430"/>
      <c r="TWV572" s="1430"/>
      <c r="TWW572" s="1430"/>
      <c r="TWX572" s="1430"/>
      <c r="TWY572" s="1430"/>
      <c r="TWZ572" s="1430"/>
      <c r="TXA572" s="1430"/>
      <c r="TXB572" s="1430"/>
      <c r="TXC572" s="1430"/>
      <c r="TXD572" s="1430"/>
      <c r="TXE572" s="1430"/>
      <c r="TXF572" s="1430"/>
      <c r="TXG572" s="1430"/>
      <c r="TXH572" s="1430"/>
      <c r="TXI572" s="1430"/>
      <c r="TXJ572" s="1430"/>
      <c r="TXK572" s="1430"/>
      <c r="TXL572" s="1430"/>
      <c r="TXM572" s="1430"/>
      <c r="TXN572" s="1430"/>
      <c r="TXO572" s="1430"/>
      <c r="TXP572" s="1430"/>
      <c r="TXQ572" s="1430"/>
      <c r="TXR572" s="1430"/>
      <c r="TXS572" s="1430"/>
      <c r="TXT572" s="1430"/>
      <c r="TXU572" s="1430"/>
      <c r="TXV572" s="1430"/>
      <c r="TXW572" s="1430"/>
      <c r="TXX572" s="1430"/>
      <c r="TXY572" s="1430"/>
      <c r="TXZ572" s="1430"/>
      <c r="TYA572" s="1430"/>
      <c r="TYB572" s="1430"/>
      <c r="TYC572" s="1430"/>
      <c r="TYD572" s="1430"/>
      <c r="TYE572" s="1430"/>
      <c r="TYF572" s="1430"/>
      <c r="TYG572" s="1430"/>
      <c r="TYH572" s="1430"/>
      <c r="TYI572" s="1430"/>
      <c r="TYJ572" s="1430"/>
      <c r="TYK572" s="1430"/>
      <c r="TYL572" s="1430"/>
      <c r="TYM572" s="1430"/>
      <c r="TYN572" s="1430"/>
      <c r="TYO572" s="1430"/>
      <c r="TYP572" s="1430"/>
      <c r="TYQ572" s="1430"/>
      <c r="TYR572" s="1430"/>
      <c r="TYS572" s="1430"/>
      <c r="TYT572" s="1430"/>
      <c r="TYU572" s="1430"/>
      <c r="TYV572" s="1430"/>
      <c r="TYW572" s="1430"/>
      <c r="TYX572" s="1430"/>
      <c r="TYY572" s="1430"/>
      <c r="TYZ572" s="1430"/>
      <c r="TZA572" s="1430"/>
      <c r="TZB572" s="1430"/>
      <c r="TZC572" s="1430"/>
      <c r="TZD572" s="1430"/>
      <c r="TZE572" s="1430"/>
      <c r="TZF572" s="1430"/>
      <c r="TZG572" s="1430"/>
      <c r="TZH572" s="1430"/>
      <c r="TZI572" s="1430"/>
      <c r="TZJ572" s="1430"/>
      <c r="TZK572" s="1430"/>
      <c r="TZL572" s="1430"/>
      <c r="TZM572" s="1430"/>
      <c r="TZN572" s="1430"/>
      <c r="TZO572" s="1430"/>
      <c r="TZP572" s="1430"/>
      <c r="TZQ572" s="1430"/>
      <c r="TZR572" s="1430"/>
      <c r="TZS572" s="1430"/>
      <c r="TZT572" s="1430"/>
      <c r="TZU572" s="1430"/>
      <c r="TZV572" s="1430"/>
      <c r="TZW572" s="1430"/>
      <c r="TZX572" s="1430"/>
      <c r="TZY572" s="1430"/>
      <c r="TZZ572" s="1430"/>
      <c r="UAA572" s="1430"/>
      <c r="UAB572" s="1430"/>
      <c r="UAC572" s="1430"/>
      <c r="UAD572" s="1430"/>
      <c r="UAE572" s="1430"/>
      <c r="UAF572" s="1430"/>
      <c r="UAG572" s="1430"/>
      <c r="UAH572" s="1430"/>
      <c r="UAI572" s="1430"/>
      <c r="UAJ572" s="1430"/>
      <c r="UAK572" s="1430"/>
      <c r="UAL572" s="1430"/>
      <c r="UAM572" s="1430"/>
      <c r="UAN572" s="1430"/>
      <c r="UAO572" s="1430"/>
      <c r="UAP572" s="1430"/>
      <c r="UAQ572" s="1430"/>
      <c r="UAR572" s="1430"/>
      <c r="UAS572" s="1430"/>
      <c r="UAT572" s="1430"/>
      <c r="UAU572" s="1430"/>
      <c r="UAV572" s="1430"/>
      <c r="UAW572" s="1430"/>
      <c r="UAX572" s="1430"/>
      <c r="UAY572" s="1430"/>
      <c r="UAZ572" s="1430"/>
      <c r="UBA572" s="1430"/>
      <c r="UBB572" s="1430"/>
      <c r="UBC572" s="1430"/>
      <c r="UBD572" s="1430"/>
      <c r="UBE572" s="1430"/>
      <c r="UBF572" s="1430"/>
      <c r="UBG572" s="1430"/>
      <c r="UBH572" s="1430"/>
      <c r="UBI572" s="1430"/>
      <c r="UBJ572" s="1430"/>
      <c r="UBK572" s="1430"/>
      <c r="UBL572" s="1430"/>
      <c r="UBM572" s="1430"/>
      <c r="UBN572" s="1430"/>
      <c r="UBO572" s="1430"/>
      <c r="UBP572" s="1430"/>
      <c r="UBQ572" s="1430"/>
      <c r="UBR572" s="1430"/>
      <c r="UBS572" s="1430"/>
      <c r="UBT572" s="1430"/>
      <c r="UBU572" s="1430"/>
      <c r="UBV572" s="1430"/>
      <c r="UBW572" s="1430"/>
      <c r="UBX572" s="1430"/>
      <c r="UBY572" s="1430"/>
      <c r="UBZ572" s="1430"/>
      <c r="UCA572" s="1430"/>
      <c r="UCB572" s="1430"/>
      <c r="UCC572" s="1430"/>
      <c r="UCD572" s="1430"/>
      <c r="UCE572" s="1430"/>
      <c r="UCF572" s="1430"/>
      <c r="UCG572" s="1430"/>
      <c r="UCH572" s="1430"/>
      <c r="UCI572" s="1430"/>
      <c r="UCJ572" s="1430"/>
      <c r="UCK572" s="1430"/>
      <c r="UCL572" s="1430"/>
      <c r="UCM572" s="1430"/>
      <c r="UCN572" s="1430"/>
      <c r="UCO572" s="1430"/>
      <c r="UCP572" s="1430"/>
      <c r="UCQ572" s="1430"/>
      <c r="UCR572" s="1430"/>
      <c r="UCS572" s="1430"/>
      <c r="UCT572" s="1430"/>
      <c r="UCU572" s="1430"/>
      <c r="UCV572" s="1430"/>
      <c r="UCW572" s="1430"/>
      <c r="UCX572" s="1430"/>
      <c r="UCY572" s="1430"/>
      <c r="UCZ572" s="1430"/>
      <c r="UDA572" s="1430"/>
      <c r="UDB572" s="1430"/>
      <c r="UDC572" s="1430"/>
      <c r="UDD572" s="1430"/>
      <c r="UDE572" s="1430"/>
      <c r="UDF572" s="1430"/>
      <c r="UDG572" s="1430"/>
      <c r="UDH572" s="1430"/>
      <c r="UDI572" s="1430"/>
      <c r="UDJ572" s="1430"/>
      <c r="UDK572" s="1430"/>
      <c r="UDL572" s="1430"/>
      <c r="UDM572" s="1430"/>
      <c r="UDN572" s="1430"/>
      <c r="UDO572" s="1430"/>
      <c r="UDP572" s="1430"/>
      <c r="UDQ572" s="1430"/>
      <c r="UDR572" s="1430"/>
      <c r="UDS572" s="1430"/>
      <c r="UDT572" s="1430"/>
      <c r="UDU572" s="1430"/>
      <c r="UDV572" s="1430"/>
      <c r="UDW572" s="1430"/>
      <c r="UDX572" s="1430"/>
      <c r="UDY572" s="1430"/>
      <c r="UDZ572" s="1430"/>
      <c r="UEA572" s="1430"/>
      <c r="UEB572" s="1430"/>
      <c r="UEC572" s="1430"/>
      <c r="UED572" s="1430"/>
      <c r="UEE572" s="1430"/>
      <c r="UEF572" s="1430"/>
      <c r="UEG572" s="1430"/>
      <c r="UEH572" s="1430"/>
      <c r="UEI572" s="1430"/>
      <c r="UEJ572" s="1430"/>
      <c r="UEK572" s="1430"/>
      <c r="UEL572" s="1430"/>
      <c r="UEM572" s="1430"/>
      <c r="UEN572" s="1430"/>
      <c r="UEO572" s="1430"/>
      <c r="UEP572" s="1430"/>
      <c r="UEQ572" s="1430"/>
      <c r="UER572" s="1430"/>
      <c r="UES572" s="1430"/>
      <c r="UET572" s="1430"/>
      <c r="UEU572" s="1430"/>
      <c r="UEV572" s="1430"/>
      <c r="UEW572" s="1430"/>
      <c r="UEX572" s="1430"/>
      <c r="UEY572" s="1430"/>
      <c r="UEZ572" s="1430"/>
      <c r="UFA572" s="1430"/>
      <c r="UFB572" s="1430"/>
      <c r="UFC572" s="1430"/>
      <c r="UFD572" s="1430"/>
      <c r="UFE572" s="1430"/>
      <c r="UFF572" s="1430"/>
      <c r="UFG572" s="1430"/>
      <c r="UFH572" s="1430"/>
      <c r="UFI572" s="1430"/>
      <c r="UFJ572" s="1430"/>
      <c r="UFK572" s="1430"/>
      <c r="UFL572" s="1430"/>
      <c r="UFM572" s="1430"/>
      <c r="UFN572" s="1430"/>
      <c r="UFO572" s="1430"/>
      <c r="UFP572" s="1430"/>
      <c r="UFQ572" s="1430"/>
      <c r="UFR572" s="1430"/>
      <c r="UFS572" s="1430"/>
      <c r="UFT572" s="1430"/>
      <c r="UFU572" s="1430"/>
      <c r="UFV572" s="1430"/>
      <c r="UFW572" s="1430"/>
      <c r="UFX572" s="1430"/>
      <c r="UFY572" s="1430"/>
      <c r="UFZ572" s="1430"/>
      <c r="UGA572" s="1430"/>
      <c r="UGB572" s="1430"/>
      <c r="UGC572" s="1430"/>
      <c r="UGD572" s="1430"/>
      <c r="UGE572" s="1430"/>
      <c r="UGF572" s="1430"/>
      <c r="UGG572" s="1430"/>
      <c r="UGH572" s="1430"/>
      <c r="UGI572" s="1430"/>
      <c r="UGJ572" s="1430"/>
      <c r="UGK572" s="1430"/>
      <c r="UGL572" s="1430"/>
      <c r="UGM572" s="1430"/>
      <c r="UGN572" s="1430"/>
      <c r="UGO572" s="1430"/>
      <c r="UGP572" s="1430"/>
      <c r="UGQ572" s="1430"/>
      <c r="UGR572" s="1430"/>
      <c r="UGS572" s="1430"/>
      <c r="UGT572" s="1430"/>
      <c r="UGU572" s="1430"/>
      <c r="UGV572" s="1430"/>
      <c r="UGW572" s="1430"/>
      <c r="UGX572" s="1430"/>
      <c r="UGY572" s="1430"/>
      <c r="UGZ572" s="1430"/>
      <c r="UHA572" s="1430"/>
      <c r="UHB572" s="1430"/>
      <c r="UHC572" s="1430"/>
      <c r="UHD572" s="1430"/>
      <c r="UHE572" s="1430"/>
      <c r="UHF572" s="1430"/>
      <c r="UHG572" s="1430"/>
      <c r="UHH572" s="1430"/>
      <c r="UHI572" s="1430"/>
      <c r="UHJ572" s="1430"/>
      <c r="UHK572" s="1430"/>
      <c r="UHL572" s="1430"/>
      <c r="UHM572" s="1430"/>
      <c r="UHN572" s="1430"/>
      <c r="UHO572" s="1430"/>
      <c r="UHP572" s="1430"/>
      <c r="UHQ572" s="1430"/>
      <c r="UHR572" s="1430"/>
      <c r="UHS572" s="1430"/>
      <c r="UHT572" s="1430"/>
      <c r="UHU572" s="1430"/>
      <c r="UHV572" s="1430"/>
      <c r="UHW572" s="1430"/>
      <c r="UHX572" s="1430"/>
      <c r="UHY572" s="1430"/>
      <c r="UHZ572" s="1430"/>
      <c r="UIA572" s="1430"/>
      <c r="UIB572" s="1430"/>
      <c r="UIC572" s="1430"/>
      <c r="UID572" s="1430"/>
      <c r="UIE572" s="1430"/>
      <c r="UIF572" s="1430"/>
      <c r="UIG572" s="1430"/>
      <c r="UIH572" s="1430"/>
      <c r="UII572" s="1430"/>
      <c r="UIJ572" s="1430"/>
      <c r="UIK572" s="1430"/>
      <c r="UIL572" s="1430"/>
      <c r="UIM572" s="1430"/>
      <c r="UIN572" s="1430"/>
      <c r="UIO572" s="1430"/>
      <c r="UIP572" s="1430"/>
      <c r="UIQ572" s="1430"/>
      <c r="UIR572" s="1430"/>
      <c r="UIS572" s="1430"/>
      <c r="UIT572" s="1430"/>
      <c r="UIU572" s="1430"/>
      <c r="UIV572" s="1430"/>
      <c r="UIW572" s="1430"/>
      <c r="UIX572" s="1430"/>
      <c r="UIY572" s="1430"/>
      <c r="UIZ572" s="1430"/>
      <c r="UJA572" s="1430"/>
      <c r="UJB572" s="1430"/>
      <c r="UJC572" s="1430"/>
      <c r="UJD572" s="1430"/>
      <c r="UJE572" s="1430"/>
      <c r="UJF572" s="1430"/>
      <c r="UJG572" s="1430"/>
      <c r="UJH572" s="1430"/>
      <c r="UJI572" s="1430"/>
      <c r="UJJ572" s="1430"/>
      <c r="UJK572" s="1430"/>
      <c r="UJL572" s="1430"/>
      <c r="UJM572" s="1430"/>
      <c r="UJN572" s="1430"/>
      <c r="UJO572" s="1430"/>
      <c r="UJP572" s="1430"/>
      <c r="UJQ572" s="1430"/>
      <c r="UJR572" s="1430"/>
      <c r="UJS572" s="1430"/>
      <c r="UJT572" s="1430"/>
      <c r="UJU572" s="1430"/>
      <c r="UJV572" s="1430"/>
      <c r="UJW572" s="1430"/>
      <c r="UJX572" s="1430"/>
      <c r="UJY572" s="1430"/>
      <c r="UJZ572" s="1430"/>
      <c r="UKA572" s="1430"/>
      <c r="UKB572" s="1430"/>
      <c r="UKC572" s="1430"/>
      <c r="UKD572" s="1430"/>
      <c r="UKE572" s="1430"/>
      <c r="UKF572" s="1430"/>
      <c r="UKG572" s="1430"/>
      <c r="UKH572" s="1430"/>
      <c r="UKI572" s="1430"/>
      <c r="UKJ572" s="1430"/>
      <c r="UKK572" s="1430"/>
      <c r="UKL572" s="1430"/>
      <c r="UKM572" s="1430"/>
      <c r="UKN572" s="1430"/>
      <c r="UKO572" s="1430"/>
      <c r="UKP572" s="1430"/>
      <c r="UKQ572" s="1430"/>
      <c r="UKR572" s="1430"/>
      <c r="UKS572" s="1430"/>
      <c r="UKT572" s="1430"/>
      <c r="UKU572" s="1430"/>
      <c r="UKV572" s="1430"/>
      <c r="UKW572" s="1430"/>
      <c r="UKX572" s="1430"/>
      <c r="UKY572" s="1430"/>
      <c r="UKZ572" s="1430"/>
      <c r="ULA572" s="1430"/>
      <c r="ULB572" s="1430"/>
      <c r="ULC572" s="1430"/>
      <c r="ULD572" s="1430"/>
      <c r="ULE572" s="1430"/>
      <c r="ULF572" s="1430"/>
      <c r="ULG572" s="1430"/>
      <c r="ULH572" s="1430"/>
      <c r="ULI572" s="1430"/>
      <c r="ULJ572" s="1430"/>
      <c r="ULK572" s="1430"/>
      <c r="ULL572" s="1430"/>
      <c r="ULM572" s="1430"/>
      <c r="ULN572" s="1430"/>
      <c r="ULO572" s="1430"/>
      <c r="ULP572" s="1430"/>
      <c r="ULQ572" s="1430"/>
      <c r="ULR572" s="1430"/>
      <c r="ULS572" s="1430"/>
      <c r="ULT572" s="1430"/>
      <c r="ULU572" s="1430"/>
      <c r="ULV572" s="1430"/>
      <c r="ULW572" s="1430"/>
      <c r="ULX572" s="1430"/>
      <c r="ULY572" s="1430"/>
      <c r="ULZ572" s="1430"/>
      <c r="UMA572" s="1430"/>
      <c r="UMB572" s="1430"/>
      <c r="UMC572" s="1430"/>
      <c r="UMD572" s="1430"/>
      <c r="UME572" s="1430"/>
      <c r="UMF572" s="1430"/>
      <c r="UMG572" s="1430"/>
      <c r="UMH572" s="1430"/>
      <c r="UMI572" s="1430"/>
      <c r="UMJ572" s="1430"/>
      <c r="UMK572" s="1430"/>
      <c r="UML572" s="1430"/>
      <c r="UMM572" s="1430"/>
      <c r="UMN572" s="1430"/>
      <c r="UMO572" s="1430"/>
      <c r="UMP572" s="1430"/>
      <c r="UMQ572" s="1430"/>
      <c r="UMR572" s="1430"/>
      <c r="UMS572" s="1430"/>
      <c r="UMT572" s="1430"/>
      <c r="UMU572" s="1430"/>
      <c r="UMV572" s="1430"/>
      <c r="UMW572" s="1430"/>
      <c r="UMX572" s="1430"/>
      <c r="UMY572" s="1430"/>
      <c r="UMZ572" s="1430"/>
      <c r="UNA572" s="1430"/>
      <c r="UNB572" s="1430"/>
      <c r="UNC572" s="1430"/>
      <c r="UND572" s="1430"/>
      <c r="UNE572" s="1430"/>
      <c r="UNF572" s="1430"/>
      <c r="UNG572" s="1430"/>
      <c r="UNH572" s="1430"/>
      <c r="UNI572" s="1430"/>
      <c r="UNJ572" s="1430"/>
      <c r="UNK572" s="1430"/>
      <c r="UNL572" s="1430"/>
      <c r="UNM572" s="1430"/>
      <c r="UNN572" s="1430"/>
      <c r="UNO572" s="1430"/>
      <c r="UNP572" s="1430"/>
      <c r="UNQ572" s="1430"/>
      <c r="UNR572" s="1430"/>
      <c r="UNS572" s="1430"/>
      <c r="UNT572" s="1430"/>
      <c r="UNU572" s="1430"/>
      <c r="UNV572" s="1430"/>
      <c r="UNW572" s="1430"/>
      <c r="UNX572" s="1430"/>
      <c r="UNY572" s="1430"/>
      <c r="UNZ572" s="1430"/>
      <c r="UOA572" s="1430"/>
      <c r="UOB572" s="1430"/>
      <c r="UOC572" s="1430"/>
      <c r="UOD572" s="1430"/>
      <c r="UOE572" s="1430"/>
      <c r="UOF572" s="1430"/>
      <c r="UOG572" s="1430"/>
      <c r="UOH572" s="1430"/>
      <c r="UOI572" s="1430"/>
      <c r="UOJ572" s="1430"/>
      <c r="UOK572" s="1430"/>
      <c r="UOL572" s="1430"/>
      <c r="UOM572" s="1430"/>
      <c r="UON572" s="1430"/>
      <c r="UOO572" s="1430"/>
      <c r="UOP572" s="1430"/>
      <c r="UOQ572" s="1430"/>
      <c r="UOR572" s="1430"/>
      <c r="UOS572" s="1430"/>
      <c r="UOT572" s="1430"/>
      <c r="UOU572" s="1430"/>
      <c r="UOV572" s="1430"/>
      <c r="UOW572" s="1430"/>
      <c r="UOX572" s="1430"/>
      <c r="UOY572" s="1430"/>
      <c r="UOZ572" s="1430"/>
      <c r="UPA572" s="1430"/>
      <c r="UPB572" s="1430"/>
      <c r="UPC572" s="1430"/>
      <c r="UPD572" s="1430"/>
      <c r="UPE572" s="1430"/>
      <c r="UPF572" s="1430"/>
      <c r="UPG572" s="1430"/>
      <c r="UPH572" s="1430"/>
      <c r="UPI572" s="1430"/>
      <c r="UPJ572" s="1430"/>
      <c r="UPK572" s="1430"/>
      <c r="UPL572" s="1430"/>
      <c r="UPM572" s="1430"/>
      <c r="UPN572" s="1430"/>
      <c r="UPO572" s="1430"/>
      <c r="UPP572" s="1430"/>
      <c r="UPQ572" s="1430"/>
      <c r="UPR572" s="1430"/>
      <c r="UPS572" s="1430"/>
      <c r="UPT572" s="1430"/>
      <c r="UPU572" s="1430"/>
      <c r="UPV572" s="1430"/>
      <c r="UPW572" s="1430"/>
      <c r="UPX572" s="1430"/>
      <c r="UPY572" s="1430"/>
      <c r="UPZ572" s="1430"/>
      <c r="UQA572" s="1430"/>
      <c r="UQB572" s="1430"/>
      <c r="UQC572" s="1430"/>
      <c r="UQD572" s="1430"/>
      <c r="UQE572" s="1430"/>
      <c r="UQF572" s="1430"/>
      <c r="UQG572" s="1430"/>
      <c r="UQH572" s="1430"/>
      <c r="UQI572" s="1430"/>
      <c r="UQJ572" s="1430"/>
      <c r="UQK572" s="1430"/>
      <c r="UQL572" s="1430"/>
      <c r="UQM572" s="1430"/>
      <c r="UQN572" s="1430"/>
      <c r="UQO572" s="1430"/>
      <c r="UQP572" s="1430"/>
      <c r="UQQ572" s="1430"/>
      <c r="UQR572" s="1430"/>
      <c r="UQS572" s="1430"/>
      <c r="UQT572" s="1430"/>
      <c r="UQU572" s="1430"/>
      <c r="UQV572" s="1430"/>
      <c r="UQW572" s="1430"/>
      <c r="UQX572" s="1430"/>
      <c r="UQY572" s="1430"/>
      <c r="UQZ572" s="1430"/>
      <c r="URA572" s="1430"/>
      <c r="URB572" s="1430"/>
      <c r="URC572" s="1430"/>
      <c r="URD572" s="1430"/>
      <c r="URE572" s="1430"/>
      <c r="URF572" s="1430"/>
      <c r="URG572" s="1430"/>
      <c r="URH572" s="1430"/>
      <c r="URI572" s="1430"/>
      <c r="URJ572" s="1430"/>
      <c r="URK572" s="1430"/>
      <c r="URL572" s="1430"/>
      <c r="URM572" s="1430"/>
      <c r="URN572" s="1430"/>
      <c r="URO572" s="1430"/>
      <c r="URP572" s="1430"/>
      <c r="URQ572" s="1430"/>
      <c r="URR572" s="1430"/>
      <c r="URS572" s="1430"/>
      <c r="URT572" s="1430"/>
      <c r="URU572" s="1430"/>
      <c r="URV572" s="1430"/>
      <c r="URW572" s="1430"/>
      <c r="URX572" s="1430"/>
      <c r="URY572" s="1430"/>
      <c r="URZ572" s="1430"/>
      <c r="USA572" s="1430"/>
      <c r="USB572" s="1430"/>
      <c r="USC572" s="1430"/>
      <c r="USD572" s="1430"/>
      <c r="USE572" s="1430"/>
      <c r="USF572" s="1430"/>
      <c r="USG572" s="1430"/>
      <c r="USH572" s="1430"/>
      <c r="USI572" s="1430"/>
      <c r="USJ572" s="1430"/>
      <c r="USK572" s="1430"/>
      <c r="USL572" s="1430"/>
      <c r="USM572" s="1430"/>
      <c r="USN572" s="1430"/>
      <c r="USO572" s="1430"/>
      <c r="USP572" s="1430"/>
      <c r="USQ572" s="1430"/>
      <c r="USR572" s="1430"/>
      <c r="USS572" s="1430"/>
      <c r="UST572" s="1430"/>
      <c r="USU572" s="1430"/>
      <c r="USV572" s="1430"/>
      <c r="USW572" s="1430"/>
      <c r="USX572" s="1430"/>
      <c r="USY572" s="1430"/>
      <c r="USZ572" s="1430"/>
      <c r="UTA572" s="1430"/>
      <c r="UTB572" s="1430"/>
      <c r="UTC572" s="1430"/>
      <c r="UTD572" s="1430"/>
      <c r="UTE572" s="1430"/>
      <c r="UTF572" s="1430"/>
      <c r="UTG572" s="1430"/>
      <c r="UTH572" s="1430"/>
      <c r="UTI572" s="1430"/>
      <c r="UTJ572" s="1430"/>
      <c r="UTK572" s="1430"/>
      <c r="UTL572" s="1430"/>
      <c r="UTM572" s="1430"/>
      <c r="UTN572" s="1430"/>
      <c r="UTO572" s="1430"/>
      <c r="UTP572" s="1430"/>
      <c r="UTQ572" s="1430"/>
      <c r="UTR572" s="1430"/>
      <c r="UTS572" s="1430"/>
      <c r="UTT572" s="1430"/>
      <c r="UTU572" s="1430"/>
      <c r="UTV572" s="1430"/>
      <c r="UTW572" s="1430"/>
      <c r="UTX572" s="1430"/>
      <c r="UTY572" s="1430"/>
      <c r="UTZ572" s="1430"/>
      <c r="UUA572" s="1430"/>
      <c r="UUB572" s="1430"/>
      <c r="UUC572" s="1430"/>
      <c r="UUD572" s="1430"/>
      <c r="UUE572" s="1430"/>
      <c r="UUF572" s="1430"/>
      <c r="UUG572" s="1430"/>
      <c r="UUH572" s="1430"/>
      <c r="UUI572" s="1430"/>
      <c r="UUJ572" s="1430"/>
      <c r="UUK572" s="1430"/>
      <c r="UUL572" s="1430"/>
      <c r="UUM572" s="1430"/>
      <c r="UUN572" s="1430"/>
      <c r="UUO572" s="1430"/>
      <c r="UUP572" s="1430"/>
      <c r="UUQ572" s="1430"/>
      <c r="UUR572" s="1430"/>
      <c r="UUS572" s="1430"/>
      <c r="UUT572" s="1430"/>
      <c r="UUU572" s="1430"/>
      <c r="UUV572" s="1430"/>
      <c r="UUW572" s="1430"/>
      <c r="UUX572" s="1430"/>
      <c r="UUY572" s="1430"/>
      <c r="UUZ572" s="1430"/>
      <c r="UVA572" s="1430"/>
      <c r="UVB572" s="1430"/>
      <c r="UVC572" s="1430"/>
      <c r="UVD572" s="1430"/>
      <c r="UVE572" s="1430"/>
      <c r="UVF572" s="1430"/>
      <c r="UVG572" s="1430"/>
      <c r="UVH572" s="1430"/>
      <c r="UVI572" s="1430"/>
      <c r="UVJ572" s="1430"/>
      <c r="UVK572" s="1430"/>
      <c r="UVL572" s="1430"/>
      <c r="UVM572" s="1430"/>
      <c r="UVN572" s="1430"/>
      <c r="UVO572" s="1430"/>
      <c r="UVP572" s="1430"/>
      <c r="UVQ572" s="1430"/>
      <c r="UVR572" s="1430"/>
      <c r="UVS572" s="1430"/>
      <c r="UVT572" s="1430"/>
      <c r="UVU572" s="1430"/>
      <c r="UVV572" s="1430"/>
      <c r="UVW572" s="1430"/>
      <c r="UVX572" s="1430"/>
      <c r="UVY572" s="1430"/>
      <c r="UVZ572" s="1430"/>
      <c r="UWA572" s="1430"/>
      <c r="UWB572" s="1430"/>
      <c r="UWC572" s="1430"/>
      <c r="UWD572" s="1430"/>
      <c r="UWE572" s="1430"/>
      <c r="UWF572" s="1430"/>
      <c r="UWG572" s="1430"/>
      <c r="UWH572" s="1430"/>
      <c r="UWI572" s="1430"/>
      <c r="UWJ572" s="1430"/>
      <c r="UWK572" s="1430"/>
      <c r="UWL572" s="1430"/>
      <c r="UWM572" s="1430"/>
      <c r="UWN572" s="1430"/>
      <c r="UWO572" s="1430"/>
      <c r="UWP572" s="1430"/>
      <c r="UWQ572" s="1430"/>
      <c r="UWR572" s="1430"/>
      <c r="UWS572" s="1430"/>
      <c r="UWT572" s="1430"/>
      <c r="UWU572" s="1430"/>
      <c r="UWV572" s="1430"/>
      <c r="UWW572" s="1430"/>
      <c r="UWX572" s="1430"/>
      <c r="UWY572" s="1430"/>
      <c r="UWZ572" s="1430"/>
      <c r="UXA572" s="1430"/>
      <c r="UXB572" s="1430"/>
      <c r="UXC572" s="1430"/>
      <c r="UXD572" s="1430"/>
      <c r="UXE572" s="1430"/>
      <c r="UXF572" s="1430"/>
      <c r="UXG572" s="1430"/>
      <c r="UXH572" s="1430"/>
      <c r="UXI572" s="1430"/>
      <c r="UXJ572" s="1430"/>
      <c r="UXK572" s="1430"/>
      <c r="UXL572" s="1430"/>
      <c r="UXM572" s="1430"/>
      <c r="UXN572" s="1430"/>
      <c r="UXO572" s="1430"/>
      <c r="UXP572" s="1430"/>
      <c r="UXQ572" s="1430"/>
      <c r="UXR572" s="1430"/>
      <c r="UXS572" s="1430"/>
      <c r="UXT572" s="1430"/>
      <c r="UXU572" s="1430"/>
      <c r="UXV572" s="1430"/>
      <c r="UXW572" s="1430"/>
      <c r="UXX572" s="1430"/>
      <c r="UXY572" s="1430"/>
      <c r="UXZ572" s="1430"/>
      <c r="UYA572" s="1430"/>
      <c r="UYB572" s="1430"/>
      <c r="UYC572" s="1430"/>
      <c r="UYD572" s="1430"/>
      <c r="UYE572" s="1430"/>
      <c r="UYF572" s="1430"/>
      <c r="UYG572" s="1430"/>
      <c r="UYH572" s="1430"/>
      <c r="UYI572" s="1430"/>
      <c r="UYJ572" s="1430"/>
      <c r="UYK572" s="1430"/>
      <c r="UYL572" s="1430"/>
      <c r="UYM572" s="1430"/>
      <c r="UYN572" s="1430"/>
      <c r="UYO572" s="1430"/>
      <c r="UYP572" s="1430"/>
      <c r="UYQ572" s="1430"/>
      <c r="UYR572" s="1430"/>
      <c r="UYS572" s="1430"/>
      <c r="UYT572" s="1430"/>
      <c r="UYU572" s="1430"/>
      <c r="UYV572" s="1430"/>
      <c r="UYW572" s="1430"/>
      <c r="UYX572" s="1430"/>
      <c r="UYY572" s="1430"/>
      <c r="UYZ572" s="1430"/>
      <c r="UZA572" s="1430"/>
      <c r="UZB572" s="1430"/>
      <c r="UZC572" s="1430"/>
      <c r="UZD572" s="1430"/>
      <c r="UZE572" s="1430"/>
      <c r="UZF572" s="1430"/>
      <c r="UZG572" s="1430"/>
      <c r="UZH572" s="1430"/>
      <c r="UZI572" s="1430"/>
      <c r="UZJ572" s="1430"/>
      <c r="UZK572" s="1430"/>
      <c r="UZL572" s="1430"/>
      <c r="UZM572" s="1430"/>
      <c r="UZN572" s="1430"/>
      <c r="UZO572" s="1430"/>
      <c r="UZP572" s="1430"/>
      <c r="UZQ572" s="1430"/>
      <c r="UZR572" s="1430"/>
      <c r="UZS572" s="1430"/>
      <c r="UZT572" s="1430"/>
      <c r="UZU572" s="1430"/>
      <c r="UZV572" s="1430"/>
      <c r="UZW572" s="1430"/>
      <c r="UZX572" s="1430"/>
      <c r="UZY572" s="1430"/>
      <c r="UZZ572" s="1430"/>
      <c r="VAA572" s="1430"/>
      <c r="VAB572" s="1430"/>
      <c r="VAC572" s="1430"/>
      <c r="VAD572" s="1430"/>
      <c r="VAE572" s="1430"/>
      <c r="VAF572" s="1430"/>
      <c r="VAG572" s="1430"/>
      <c r="VAH572" s="1430"/>
      <c r="VAI572" s="1430"/>
      <c r="VAJ572" s="1430"/>
      <c r="VAK572" s="1430"/>
      <c r="VAL572" s="1430"/>
      <c r="VAM572" s="1430"/>
      <c r="VAN572" s="1430"/>
      <c r="VAO572" s="1430"/>
      <c r="VAP572" s="1430"/>
      <c r="VAQ572" s="1430"/>
      <c r="VAR572" s="1430"/>
      <c r="VAS572" s="1430"/>
      <c r="VAT572" s="1430"/>
      <c r="VAU572" s="1430"/>
      <c r="VAV572" s="1430"/>
      <c r="VAW572" s="1430"/>
      <c r="VAX572" s="1430"/>
      <c r="VAY572" s="1430"/>
      <c r="VAZ572" s="1430"/>
      <c r="VBA572" s="1430"/>
      <c r="VBB572" s="1430"/>
      <c r="VBC572" s="1430"/>
      <c r="VBD572" s="1430"/>
      <c r="VBE572" s="1430"/>
      <c r="VBF572" s="1430"/>
      <c r="VBG572" s="1430"/>
      <c r="VBH572" s="1430"/>
      <c r="VBI572" s="1430"/>
      <c r="VBJ572" s="1430"/>
      <c r="VBK572" s="1430"/>
      <c r="VBL572" s="1430"/>
      <c r="VBM572" s="1430"/>
      <c r="VBN572" s="1430"/>
      <c r="VBO572" s="1430"/>
      <c r="VBP572" s="1430"/>
      <c r="VBQ572" s="1430"/>
      <c r="VBR572" s="1430"/>
      <c r="VBS572" s="1430"/>
      <c r="VBT572" s="1430"/>
      <c r="VBU572" s="1430"/>
      <c r="VBV572" s="1430"/>
      <c r="VBW572" s="1430"/>
      <c r="VBX572" s="1430"/>
      <c r="VBY572" s="1430"/>
      <c r="VBZ572" s="1430"/>
      <c r="VCA572" s="1430"/>
      <c r="VCB572" s="1430"/>
      <c r="VCC572" s="1430"/>
      <c r="VCD572" s="1430"/>
      <c r="VCE572" s="1430"/>
      <c r="VCF572" s="1430"/>
      <c r="VCG572" s="1430"/>
      <c r="VCH572" s="1430"/>
      <c r="VCI572" s="1430"/>
      <c r="VCJ572" s="1430"/>
      <c r="VCK572" s="1430"/>
      <c r="VCL572" s="1430"/>
      <c r="VCM572" s="1430"/>
      <c r="VCN572" s="1430"/>
      <c r="VCO572" s="1430"/>
      <c r="VCP572" s="1430"/>
      <c r="VCQ572" s="1430"/>
      <c r="VCR572" s="1430"/>
      <c r="VCS572" s="1430"/>
      <c r="VCT572" s="1430"/>
      <c r="VCU572" s="1430"/>
      <c r="VCV572" s="1430"/>
      <c r="VCW572" s="1430"/>
      <c r="VCX572" s="1430"/>
      <c r="VCY572" s="1430"/>
      <c r="VCZ572" s="1430"/>
      <c r="VDA572" s="1430"/>
      <c r="VDB572" s="1430"/>
      <c r="VDC572" s="1430"/>
      <c r="VDD572" s="1430"/>
      <c r="VDE572" s="1430"/>
      <c r="VDF572" s="1430"/>
      <c r="VDG572" s="1430"/>
      <c r="VDH572" s="1430"/>
      <c r="VDI572" s="1430"/>
      <c r="VDJ572" s="1430"/>
      <c r="VDK572" s="1430"/>
      <c r="VDL572" s="1430"/>
      <c r="VDM572" s="1430"/>
      <c r="VDN572" s="1430"/>
      <c r="VDO572" s="1430"/>
      <c r="VDP572" s="1430"/>
      <c r="VDQ572" s="1430"/>
      <c r="VDR572" s="1430"/>
      <c r="VDS572" s="1430"/>
      <c r="VDT572" s="1430"/>
      <c r="VDU572" s="1430"/>
      <c r="VDV572" s="1430"/>
      <c r="VDW572" s="1430"/>
      <c r="VDX572" s="1430"/>
      <c r="VDY572" s="1430"/>
      <c r="VDZ572" s="1430"/>
      <c r="VEA572" s="1430"/>
      <c r="VEB572" s="1430"/>
      <c r="VEC572" s="1430"/>
      <c r="VED572" s="1430"/>
      <c r="VEE572" s="1430"/>
      <c r="VEF572" s="1430"/>
      <c r="VEG572" s="1430"/>
      <c r="VEH572" s="1430"/>
      <c r="VEI572" s="1430"/>
      <c r="VEJ572" s="1430"/>
      <c r="VEK572" s="1430"/>
      <c r="VEL572" s="1430"/>
      <c r="VEM572" s="1430"/>
      <c r="VEN572" s="1430"/>
      <c r="VEO572" s="1430"/>
      <c r="VEP572" s="1430"/>
      <c r="VEQ572" s="1430"/>
      <c r="VER572" s="1430"/>
      <c r="VES572" s="1430"/>
      <c r="VET572" s="1430"/>
      <c r="VEU572" s="1430"/>
      <c r="VEV572" s="1430"/>
      <c r="VEW572" s="1430"/>
      <c r="VEX572" s="1430"/>
      <c r="VEY572" s="1430"/>
      <c r="VEZ572" s="1430"/>
      <c r="VFA572" s="1430"/>
      <c r="VFB572" s="1430"/>
      <c r="VFC572" s="1430"/>
      <c r="VFD572" s="1430"/>
      <c r="VFE572" s="1430"/>
      <c r="VFF572" s="1430"/>
      <c r="VFG572" s="1430"/>
      <c r="VFH572" s="1430"/>
      <c r="VFI572" s="1430"/>
      <c r="VFJ572" s="1430"/>
      <c r="VFK572" s="1430"/>
      <c r="VFL572" s="1430"/>
      <c r="VFM572" s="1430"/>
      <c r="VFN572" s="1430"/>
      <c r="VFO572" s="1430"/>
      <c r="VFP572" s="1430"/>
      <c r="VFQ572" s="1430"/>
      <c r="VFR572" s="1430"/>
      <c r="VFS572" s="1430"/>
      <c r="VFT572" s="1430"/>
      <c r="VFU572" s="1430"/>
      <c r="VFV572" s="1430"/>
      <c r="VFW572" s="1430"/>
      <c r="VFX572" s="1430"/>
      <c r="VFY572" s="1430"/>
      <c r="VFZ572" s="1430"/>
      <c r="VGA572" s="1430"/>
      <c r="VGB572" s="1430"/>
      <c r="VGC572" s="1430"/>
      <c r="VGD572" s="1430"/>
      <c r="VGE572" s="1430"/>
      <c r="VGF572" s="1430"/>
      <c r="VGG572" s="1430"/>
      <c r="VGH572" s="1430"/>
      <c r="VGI572" s="1430"/>
      <c r="VGJ572" s="1430"/>
      <c r="VGK572" s="1430"/>
      <c r="VGL572" s="1430"/>
      <c r="VGM572" s="1430"/>
      <c r="VGN572" s="1430"/>
      <c r="VGO572" s="1430"/>
      <c r="VGP572" s="1430"/>
      <c r="VGQ572" s="1430"/>
      <c r="VGR572" s="1430"/>
      <c r="VGS572" s="1430"/>
      <c r="VGT572" s="1430"/>
      <c r="VGU572" s="1430"/>
      <c r="VGV572" s="1430"/>
      <c r="VGW572" s="1430"/>
      <c r="VGX572" s="1430"/>
      <c r="VGY572" s="1430"/>
      <c r="VGZ572" s="1430"/>
      <c r="VHA572" s="1430"/>
      <c r="VHB572" s="1430"/>
      <c r="VHC572" s="1430"/>
      <c r="VHD572" s="1430"/>
      <c r="VHE572" s="1430"/>
      <c r="VHF572" s="1430"/>
      <c r="VHG572" s="1430"/>
      <c r="VHH572" s="1430"/>
      <c r="VHI572" s="1430"/>
      <c r="VHJ572" s="1430"/>
      <c r="VHK572" s="1430"/>
      <c r="VHL572" s="1430"/>
      <c r="VHM572" s="1430"/>
      <c r="VHN572" s="1430"/>
      <c r="VHO572" s="1430"/>
      <c r="VHP572" s="1430"/>
      <c r="VHQ572" s="1430"/>
      <c r="VHR572" s="1430"/>
      <c r="VHS572" s="1430"/>
      <c r="VHT572" s="1430"/>
      <c r="VHU572" s="1430"/>
      <c r="VHV572" s="1430"/>
      <c r="VHW572" s="1430"/>
      <c r="VHX572" s="1430"/>
      <c r="VHY572" s="1430"/>
      <c r="VHZ572" s="1430"/>
      <c r="VIA572" s="1430"/>
      <c r="VIB572" s="1430"/>
      <c r="VIC572" s="1430"/>
      <c r="VID572" s="1430"/>
      <c r="VIE572" s="1430"/>
      <c r="VIF572" s="1430"/>
      <c r="VIG572" s="1430"/>
      <c r="VIH572" s="1430"/>
      <c r="VII572" s="1430"/>
      <c r="VIJ572" s="1430"/>
      <c r="VIK572" s="1430"/>
      <c r="VIL572" s="1430"/>
      <c r="VIM572" s="1430"/>
      <c r="VIN572" s="1430"/>
      <c r="VIO572" s="1430"/>
      <c r="VIP572" s="1430"/>
      <c r="VIQ572" s="1430"/>
      <c r="VIR572" s="1430"/>
      <c r="VIS572" s="1430"/>
      <c r="VIT572" s="1430"/>
      <c r="VIU572" s="1430"/>
      <c r="VIV572" s="1430"/>
      <c r="VIW572" s="1430"/>
      <c r="VIX572" s="1430"/>
      <c r="VIY572" s="1430"/>
      <c r="VIZ572" s="1430"/>
      <c r="VJA572" s="1430"/>
      <c r="VJB572" s="1430"/>
      <c r="VJC572" s="1430"/>
      <c r="VJD572" s="1430"/>
      <c r="VJE572" s="1430"/>
      <c r="VJF572" s="1430"/>
      <c r="VJG572" s="1430"/>
      <c r="VJH572" s="1430"/>
      <c r="VJI572" s="1430"/>
      <c r="VJJ572" s="1430"/>
      <c r="VJK572" s="1430"/>
      <c r="VJL572" s="1430"/>
      <c r="VJM572" s="1430"/>
      <c r="VJN572" s="1430"/>
      <c r="VJO572" s="1430"/>
      <c r="VJP572" s="1430"/>
      <c r="VJQ572" s="1430"/>
      <c r="VJR572" s="1430"/>
      <c r="VJS572" s="1430"/>
      <c r="VJT572" s="1430"/>
      <c r="VJU572" s="1430"/>
      <c r="VJV572" s="1430"/>
      <c r="VJW572" s="1430"/>
      <c r="VJX572" s="1430"/>
      <c r="VJY572" s="1430"/>
      <c r="VJZ572" s="1430"/>
      <c r="VKA572" s="1430"/>
      <c r="VKB572" s="1430"/>
      <c r="VKC572" s="1430"/>
      <c r="VKD572" s="1430"/>
      <c r="VKE572" s="1430"/>
      <c r="VKF572" s="1430"/>
      <c r="VKG572" s="1430"/>
      <c r="VKH572" s="1430"/>
      <c r="VKI572" s="1430"/>
      <c r="VKJ572" s="1430"/>
      <c r="VKK572" s="1430"/>
      <c r="VKL572" s="1430"/>
      <c r="VKM572" s="1430"/>
      <c r="VKN572" s="1430"/>
      <c r="VKO572" s="1430"/>
      <c r="VKP572" s="1430"/>
      <c r="VKQ572" s="1430"/>
      <c r="VKR572" s="1430"/>
      <c r="VKS572" s="1430"/>
      <c r="VKT572" s="1430"/>
      <c r="VKU572" s="1430"/>
      <c r="VKV572" s="1430"/>
      <c r="VKW572" s="1430"/>
      <c r="VKX572" s="1430"/>
      <c r="VKY572" s="1430"/>
      <c r="VKZ572" s="1430"/>
      <c r="VLA572" s="1430"/>
      <c r="VLB572" s="1430"/>
      <c r="VLC572" s="1430"/>
      <c r="VLD572" s="1430"/>
      <c r="VLE572" s="1430"/>
      <c r="VLF572" s="1430"/>
      <c r="VLG572" s="1430"/>
      <c r="VLH572" s="1430"/>
      <c r="VLI572" s="1430"/>
      <c r="VLJ572" s="1430"/>
      <c r="VLK572" s="1430"/>
      <c r="VLL572" s="1430"/>
      <c r="VLM572" s="1430"/>
      <c r="VLN572" s="1430"/>
      <c r="VLO572" s="1430"/>
      <c r="VLP572" s="1430"/>
      <c r="VLQ572" s="1430"/>
      <c r="VLR572" s="1430"/>
      <c r="VLS572" s="1430"/>
      <c r="VLT572" s="1430"/>
      <c r="VLU572" s="1430"/>
      <c r="VLV572" s="1430"/>
      <c r="VLW572" s="1430"/>
      <c r="VLX572" s="1430"/>
      <c r="VLY572" s="1430"/>
      <c r="VLZ572" s="1430"/>
      <c r="VMA572" s="1430"/>
      <c r="VMB572" s="1430"/>
      <c r="VMC572" s="1430"/>
      <c r="VMD572" s="1430"/>
      <c r="VME572" s="1430"/>
      <c r="VMF572" s="1430"/>
      <c r="VMG572" s="1430"/>
      <c r="VMH572" s="1430"/>
      <c r="VMI572" s="1430"/>
      <c r="VMJ572" s="1430"/>
      <c r="VMK572" s="1430"/>
      <c r="VML572" s="1430"/>
      <c r="VMM572" s="1430"/>
      <c r="VMN572" s="1430"/>
      <c r="VMO572" s="1430"/>
      <c r="VMP572" s="1430"/>
      <c r="VMQ572" s="1430"/>
      <c r="VMR572" s="1430"/>
      <c r="VMS572" s="1430"/>
      <c r="VMT572" s="1430"/>
      <c r="VMU572" s="1430"/>
      <c r="VMV572" s="1430"/>
      <c r="VMW572" s="1430"/>
      <c r="VMX572" s="1430"/>
      <c r="VMY572" s="1430"/>
      <c r="VMZ572" s="1430"/>
      <c r="VNA572" s="1430"/>
      <c r="VNB572" s="1430"/>
      <c r="VNC572" s="1430"/>
      <c r="VND572" s="1430"/>
      <c r="VNE572" s="1430"/>
      <c r="VNF572" s="1430"/>
      <c r="VNG572" s="1430"/>
      <c r="VNH572" s="1430"/>
      <c r="VNI572" s="1430"/>
      <c r="VNJ572" s="1430"/>
      <c r="VNK572" s="1430"/>
      <c r="VNL572" s="1430"/>
      <c r="VNM572" s="1430"/>
      <c r="VNN572" s="1430"/>
      <c r="VNO572" s="1430"/>
      <c r="VNP572" s="1430"/>
      <c r="VNQ572" s="1430"/>
      <c r="VNR572" s="1430"/>
      <c r="VNS572" s="1430"/>
      <c r="VNT572" s="1430"/>
      <c r="VNU572" s="1430"/>
      <c r="VNV572" s="1430"/>
      <c r="VNW572" s="1430"/>
      <c r="VNX572" s="1430"/>
      <c r="VNY572" s="1430"/>
      <c r="VNZ572" s="1430"/>
      <c r="VOA572" s="1430"/>
      <c r="VOB572" s="1430"/>
      <c r="VOC572" s="1430"/>
      <c r="VOD572" s="1430"/>
      <c r="VOE572" s="1430"/>
      <c r="VOF572" s="1430"/>
      <c r="VOG572" s="1430"/>
      <c r="VOH572" s="1430"/>
      <c r="VOI572" s="1430"/>
      <c r="VOJ572" s="1430"/>
      <c r="VOK572" s="1430"/>
      <c r="VOL572" s="1430"/>
      <c r="VOM572" s="1430"/>
      <c r="VON572" s="1430"/>
      <c r="VOO572" s="1430"/>
      <c r="VOP572" s="1430"/>
      <c r="VOQ572" s="1430"/>
      <c r="VOR572" s="1430"/>
      <c r="VOS572" s="1430"/>
      <c r="VOT572" s="1430"/>
      <c r="VOU572" s="1430"/>
      <c r="VOV572" s="1430"/>
      <c r="VOW572" s="1430"/>
      <c r="VOX572" s="1430"/>
      <c r="VOY572" s="1430"/>
      <c r="VOZ572" s="1430"/>
      <c r="VPA572" s="1430"/>
      <c r="VPB572" s="1430"/>
      <c r="VPC572" s="1430"/>
      <c r="VPD572" s="1430"/>
      <c r="VPE572" s="1430"/>
      <c r="VPF572" s="1430"/>
      <c r="VPG572" s="1430"/>
      <c r="VPH572" s="1430"/>
      <c r="VPI572" s="1430"/>
      <c r="VPJ572" s="1430"/>
      <c r="VPK572" s="1430"/>
      <c r="VPL572" s="1430"/>
      <c r="VPM572" s="1430"/>
      <c r="VPN572" s="1430"/>
      <c r="VPO572" s="1430"/>
      <c r="VPP572" s="1430"/>
      <c r="VPQ572" s="1430"/>
      <c r="VPR572" s="1430"/>
      <c r="VPS572" s="1430"/>
      <c r="VPT572" s="1430"/>
      <c r="VPU572" s="1430"/>
      <c r="VPV572" s="1430"/>
      <c r="VPW572" s="1430"/>
      <c r="VPX572" s="1430"/>
      <c r="VPY572" s="1430"/>
      <c r="VPZ572" s="1430"/>
      <c r="VQA572" s="1430"/>
      <c r="VQB572" s="1430"/>
      <c r="VQC572" s="1430"/>
      <c r="VQD572" s="1430"/>
      <c r="VQE572" s="1430"/>
      <c r="VQF572" s="1430"/>
      <c r="VQG572" s="1430"/>
      <c r="VQH572" s="1430"/>
      <c r="VQI572" s="1430"/>
      <c r="VQJ572" s="1430"/>
      <c r="VQK572" s="1430"/>
      <c r="VQL572" s="1430"/>
      <c r="VQM572" s="1430"/>
      <c r="VQN572" s="1430"/>
      <c r="VQO572" s="1430"/>
      <c r="VQP572" s="1430"/>
      <c r="VQQ572" s="1430"/>
      <c r="VQR572" s="1430"/>
      <c r="VQS572" s="1430"/>
      <c r="VQT572" s="1430"/>
      <c r="VQU572" s="1430"/>
      <c r="VQV572" s="1430"/>
      <c r="VQW572" s="1430"/>
      <c r="VQX572" s="1430"/>
      <c r="VQY572" s="1430"/>
      <c r="VQZ572" s="1430"/>
      <c r="VRA572" s="1430"/>
      <c r="VRB572" s="1430"/>
      <c r="VRC572" s="1430"/>
      <c r="VRD572" s="1430"/>
      <c r="VRE572" s="1430"/>
      <c r="VRF572" s="1430"/>
      <c r="VRG572" s="1430"/>
      <c r="VRH572" s="1430"/>
      <c r="VRI572" s="1430"/>
      <c r="VRJ572" s="1430"/>
      <c r="VRK572" s="1430"/>
      <c r="VRL572" s="1430"/>
      <c r="VRM572" s="1430"/>
      <c r="VRN572" s="1430"/>
      <c r="VRO572" s="1430"/>
      <c r="VRP572" s="1430"/>
      <c r="VRQ572" s="1430"/>
      <c r="VRR572" s="1430"/>
      <c r="VRS572" s="1430"/>
      <c r="VRT572" s="1430"/>
      <c r="VRU572" s="1430"/>
      <c r="VRV572" s="1430"/>
      <c r="VRW572" s="1430"/>
      <c r="VRX572" s="1430"/>
      <c r="VRY572" s="1430"/>
      <c r="VRZ572" s="1430"/>
      <c r="VSA572" s="1430"/>
      <c r="VSB572" s="1430"/>
      <c r="VSC572" s="1430"/>
      <c r="VSD572" s="1430"/>
      <c r="VSE572" s="1430"/>
      <c r="VSF572" s="1430"/>
      <c r="VSG572" s="1430"/>
      <c r="VSH572" s="1430"/>
      <c r="VSI572" s="1430"/>
      <c r="VSJ572" s="1430"/>
      <c r="VSK572" s="1430"/>
      <c r="VSL572" s="1430"/>
      <c r="VSM572" s="1430"/>
      <c r="VSN572" s="1430"/>
      <c r="VSO572" s="1430"/>
      <c r="VSP572" s="1430"/>
      <c r="VSQ572" s="1430"/>
      <c r="VSR572" s="1430"/>
      <c r="VSS572" s="1430"/>
      <c r="VST572" s="1430"/>
      <c r="VSU572" s="1430"/>
      <c r="VSV572" s="1430"/>
      <c r="VSW572" s="1430"/>
      <c r="VSX572" s="1430"/>
      <c r="VSY572" s="1430"/>
      <c r="VSZ572" s="1430"/>
      <c r="VTA572" s="1430"/>
      <c r="VTB572" s="1430"/>
      <c r="VTC572" s="1430"/>
      <c r="VTD572" s="1430"/>
      <c r="VTE572" s="1430"/>
      <c r="VTF572" s="1430"/>
      <c r="VTG572" s="1430"/>
      <c r="VTH572" s="1430"/>
      <c r="VTI572" s="1430"/>
      <c r="VTJ572" s="1430"/>
      <c r="VTK572" s="1430"/>
      <c r="VTL572" s="1430"/>
      <c r="VTM572" s="1430"/>
      <c r="VTN572" s="1430"/>
      <c r="VTO572" s="1430"/>
      <c r="VTP572" s="1430"/>
      <c r="VTQ572" s="1430"/>
      <c r="VTR572" s="1430"/>
      <c r="VTS572" s="1430"/>
      <c r="VTT572" s="1430"/>
      <c r="VTU572" s="1430"/>
      <c r="VTV572" s="1430"/>
      <c r="VTW572" s="1430"/>
      <c r="VTX572" s="1430"/>
      <c r="VTY572" s="1430"/>
      <c r="VTZ572" s="1430"/>
      <c r="VUA572" s="1430"/>
      <c r="VUB572" s="1430"/>
      <c r="VUC572" s="1430"/>
      <c r="VUD572" s="1430"/>
      <c r="VUE572" s="1430"/>
      <c r="VUF572" s="1430"/>
      <c r="VUG572" s="1430"/>
      <c r="VUH572" s="1430"/>
      <c r="VUI572" s="1430"/>
      <c r="VUJ572" s="1430"/>
      <c r="VUK572" s="1430"/>
      <c r="VUL572" s="1430"/>
      <c r="VUM572" s="1430"/>
      <c r="VUN572" s="1430"/>
      <c r="VUO572" s="1430"/>
      <c r="VUP572" s="1430"/>
      <c r="VUQ572" s="1430"/>
      <c r="VUR572" s="1430"/>
      <c r="VUS572" s="1430"/>
      <c r="VUT572" s="1430"/>
      <c r="VUU572" s="1430"/>
      <c r="VUV572" s="1430"/>
      <c r="VUW572" s="1430"/>
      <c r="VUX572" s="1430"/>
      <c r="VUY572" s="1430"/>
      <c r="VUZ572" s="1430"/>
      <c r="VVA572" s="1430"/>
      <c r="VVB572" s="1430"/>
      <c r="VVC572" s="1430"/>
      <c r="VVD572" s="1430"/>
      <c r="VVE572" s="1430"/>
      <c r="VVF572" s="1430"/>
      <c r="VVG572" s="1430"/>
      <c r="VVH572" s="1430"/>
      <c r="VVI572" s="1430"/>
      <c r="VVJ572" s="1430"/>
      <c r="VVK572" s="1430"/>
      <c r="VVL572" s="1430"/>
      <c r="VVM572" s="1430"/>
      <c r="VVN572" s="1430"/>
      <c r="VVO572" s="1430"/>
      <c r="VVP572" s="1430"/>
      <c r="VVQ572" s="1430"/>
      <c r="VVR572" s="1430"/>
      <c r="VVS572" s="1430"/>
      <c r="VVT572" s="1430"/>
      <c r="VVU572" s="1430"/>
      <c r="VVV572" s="1430"/>
      <c r="VVW572" s="1430"/>
      <c r="VVX572" s="1430"/>
      <c r="VVY572" s="1430"/>
      <c r="VVZ572" s="1430"/>
      <c r="VWA572" s="1430"/>
      <c r="VWB572" s="1430"/>
      <c r="VWC572" s="1430"/>
      <c r="VWD572" s="1430"/>
      <c r="VWE572" s="1430"/>
      <c r="VWF572" s="1430"/>
      <c r="VWG572" s="1430"/>
      <c r="VWH572" s="1430"/>
      <c r="VWI572" s="1430"/>
      <c r="VWJ572" s="1430"/>
      <c r="VWK572" s="1430"/>
      <c r="VWL572" s="1430"/>
      <c r="VWM572" s="1430"/>
      <c r="VWN572" s="1430"/>
      <c r="VWO572" s="1430"/>
      <c r="VWP572" s="1430"/>
      <c r="VWQ572" s="1430"/>
      <c r="VWR572" s="1430"/>
      <c r="VWS572" s="1430"/>
      <c r="VWT572" s="1430"/>
      <c r="VWU572" s="1430"/>
      <c r="VWV572" s="1430"/>
      <c r="VWW572" s="1430"/>
      <c r="VWX572" s="1430"/>
      <c r="VWY572" s="1430"/>
      <c r="VWZ572" s="1430"/>
      <c r="VXA572" s="1430"/>
      <c r="VXB572" s="1430"/>
      <c r="VXC572" s="1430"/>
      <c r="VXD572" s="1430"/>
      <c r="VXE572" s="1430"/>
      <c r="VXF572" s="1430"/>
      <c r="VXG572" s="1430"/>
      <c r="VXH572" s="1430"/>
      <c r="VXI572" s="1430"/>
      <c r="VXJ572" s="1430"/>
      <c r="VXK572" s="1430"/>
      <c r="VXL572" s="1430"/>
      <c r="VXM572" s="1430"/>
      <c r="VXN572" s="1430"/>
      <c r="VXO572" s="1430"/>
      <c r="VXP572" s="1430"/>
      <c r="VXQ572" s="1430"/>
      <c r="VXR572" s="1430"/>
      <c r="VXS572" s="1430"/>
      <c r="VXT572" s="1430"/>
      <c r="VXU572" s="1430"/>
      <c r="VXV572" s="1430"/>
      <c r="VXW572" s="1430"/>
      <c r="VXX572" s="1430"/>
      <c r="VXY572" s="1430"/>
      <c r="VXZ572" s="1430"/>
      <c r="VYA572" s="1430"/>
      <c r="VYB572" s="1430"/>
      <c r="VYC572" s="1430"/>
      <c r="VYD572" s="1430"/>
      <c r="VYE572" s="1430"/>
      <c r="VYF572" s="1430"/>
      <c r="VYG572" s="1430"/>
      <c r="VYH572" s="1430"/>
      <c r="VYI572" s="1430"/>
      <c r="VYJ572" s="1430"/>
      <c r="VYK572" s="1430"/>
      <c r="VYL572" s="1430"/>
      <c r="VYM572" s="1430"/>
      <c r="VYN572" s="1430"/>
      <c r="VYO572" s="1430"/>
      <c r="VYP572" s="1430"/>
      <c r="VYQ572" s="1430"/>
      <c r="VYR572" s="1430"/>
      <c r="VYS572" s="1430"/>
      <c r="VYT572" s="1430"/>
      <c r="VYU572" s="1430"/>
      <c r="VYV572" s="1430"/>
      <c r="VYW572" s="1430"/>
      <c r="VYX572" s="1430"/>
      <c r="VYY572" s="1430"/>
      <c r="VYZ572" s="1430"/>
      <c r="VZA572" s="1430"/>
      <c r="VZB572" s="1430"/>
      <c r="VZC572" s="1430"/>
      <c r="VZD572" s="1430"/>
      <c r="VZE572" s="1430"/>
      <c r="VZF572" s="1430"/>
      <c r="VZG572" s="1430"/>
      <c r="VZH572" s="1430"/>
      <c r="VZI572" s="1430"/>
      <c r="VZJ572" s="1430"/>
      <c r="VZK572" s="1430"/>
      <c r="VZL572" s="1430"/>
      <c r="VZM572" s="1430"/>
      <c r="VZN572" s="1430"/>
      <c r="VZO572" s="1430"/>
      <c r="VZP572" s="1430"/>
      <c r="VZQ572" s="1430"/>
      <c r="VZR572" s="1430"/>
      <c r="VZS572" s="1430"/>
      <c r="VZT572" s="1430"/>
      <c r="VZU572" s="1430"/>
      <c r="VZV572" s="1430"/>
      <c r="VZW572" s="1430"/>
      <c r="VZX572" s="1430"/>
      <c r="VZY572" s="1430"/>
      <c r="VZZ572" s="1430"/>
      <c r="WAA572" s="1430"/>
      <c r="WAB572" s="1430"/>
      <c r="WAC572" s="1430"/>
      <c r="WAD572" s="1430"/>
      <c r="WAE572" s="1430"/>
      <c r="WAF572" s="1430"/>
      <c r="WAG572" s="1430"/>
      <c r="WAH572" s="1430"/>
      <c r="WAI572" s="1430"/>
      <c r="WAJ572" s="1430"/>
      <c r="WAK572" s="1430"/>
      <c r="WAL572" s="1430"/>
      <c r="WAM572" s="1430"/>
      <c r="WAN572" s="1430"/>
      <c r="WAO572" s="1430"/>
      <c r="WAP572" s="1430"/>
      <c r="WAQ572" s="1430"/>
      <c r="WAR572" s="1430"/>
      <c r="WAS572" s="1430"/>
      <c r="WAT572" s="1430"/>
      <c r="WAU572" s="1430"/>
      <c r="WAV572" s="1430"/>
      <c r="WAW572" s="1430"/>
      <c r="WAX572" s="1430"/>
      <c r="WAY572" s="1430"/>
      <c r="WAZ572" s="1430"/>
      <c r="WBA572" s="1430"/>
      <c r="WBB572" s="1430"/>
      <c r="WBC572" s="1430"/>
      <c r="WBD572" s="1430"/>
      <c r="WBE572" s="1430"/>
      <c r="WBF572" s="1430"/>
      <c r="WBG572" s="1430"/>
      <c r="WBH572" s="1430"/>
      <c r="WBI572" s="1430"/>
      <c r="WBJ572" s="1430"/>
      <c r="WBK572" s="1430"/>
      <c r="WBL572" s="1430"/>
      <c r="WBM572" s="1430"/>
      <c r="WBN572" s="1430"/>
      <c r="WBO572" s="1430"/>
      <c r="WBP572" s="1430"/>
      <c r="WBQ572" s="1430"/>
      <c r="WBR572" s="1430"/>
      <c r="WBS572" s="1430"/>
      <c r="WBT572" s="1430"/>
      <c r="WBU572" s="1430"/>
      <c r="WBV572" s="1430"/>
      <c r="WBW572" s="1430"/>
      <c r="WBX572" s="1430"/>
      <c r="WBY572" s="1430"/>
      <c r="WBZ572" s="1430"/>
      <c r="WCA572" s="1430"/>
      <c r="WCB572" s="1430"/>
      <c r="WCC572" s="1430"/>
      <c r="WCD572" s="1430"/>
      <c r="WCE572" s="1430"/>
      <c r="WCF572" s="1430"/>
      <c r="WCG572" s="1430"/>
      <c r="WCH572" s="1430"/>
      <c r="WCI572" s="1430"/>
      <c r="WCJ572" s="1430"/>
      <c r="WCK572" s="1430"/>
      <c r="WCL572" s="1430"/>
      <c r="WCM572" s="1430"/>
      <c r="WCN572" s="1430"/>
      <c r="WCO572" s="1430"/>
      <c r="WCP572" s="1430"/>
      <c r="WCQ572" s="1430"/>
      <c r="WCR572" s="1430"/>
      <c r="WCS572" s="1430"/>
      <c r="WCT572" s="1430"/>
      <c r="WCU572" s="1430"/>
      <c r="WCV572" s="1430"/>
      <c r="WCW572" s="1430"/>
      <c r="WCX572" s="1430"/>
      <c r="WCY572" s="1430"/>
      <c r="WCZ572" s="1430"/>
      <c r="WDA572" s="1430"/>
      <c r="WDB572" s="1430"/>
      <c r="WDC572" s="1430"/>
      <c r="WDD572" s="1430"/>
      <c r="WDE572" s="1430"/>
      <c r="WDF572" s="1430"/>
      <c r="WDG572" s="1430"/>
      <c r="WDH572" s="1430"/>
      <c r="WDI572" s="1430"/>
      <c r="WDJ572" s="1430"/>
      <c r="WDK572" s="1430"/>
      <c r="WDL572" s="1430"/>
      <c r="WDM572" s="1430"/>
      <c r="WDN572" s="1430"/>
      <c r="WDO572" s="1430"/>
      <c r="WDP572" s="1430"/>
      <c r="WDQ572" s="1430"/>
      <c r="WDR572" s="1430"/>
      <c r="WDS572" s="1430"/>
      <c r="WDT572" s="1430"/>
      <c r="WDU572" s="1430"/>
      <c r="WDV572" s="1430"/>
      <c r="WDW572" s="1430"/>
      <c r="WDX572" s="1430"/>
      <c r="WDY572" s="1430"/>
      <c r="WDZ572" s="1430"/>
      <c r="WEA572" s="1430"/>
      <c r="WEB572" s="1430"/>
      <c r="WEC572" s="1430"/>
      <c r="WED572" s="1430"/>
      <c r="WEE572" s="1430"/>
      <c r="WEF572" s="1430"/>
      <c r="WEG572" s="1430"/>
      <c r="WEH572" s="1430"/>
      <c r="WEI572" s="1430"/>
      <c r="WEJ572" s="1430"/>
      <c r="WEK572" s="1430"/>
      <c r="WEL572" s="1430"/>
      <c r="WEM572" s="1430"/>
      <c r="WEN572" s="1430"/>
      <c r="WEO572" s="1430"/>
      <c r="WEP572" s="1430"/>
      <c r="WEQ572" s="1430"/>
      <c r="WER572" s="1430"/>
      <c r="WES572" s="1430"/>
      <c r="WET572" s="1430"/>
      <c r="WEU572" s="1430"/>
      <c r="WEV572" s="1430"/>
      <c r="WEW572" s="1430"/>
      <c r="WEX572" s="1430"/>
      <c r="WEY572" s="1430"/>
      <c r="WEZ572" s="1430"/>
      <c r="WFA572" s="1430"/>
      <c r="WFB572" s="1430"/>
      <c r="WFC572" s="1430"/>
      <c r="WFD572" s="1430"/>
      <c r="WFE572" s="1430"/>
      <c r="WFF572" s="1430"/>
      <c r="WFG572" s="1430"/>
      <c r="WFH572" s="1430"/>
      <c r="WFI572" s="1430"/>
      <c r="WFJ572" s="1430"/>
      <c r="WFK572" s="1430"/>
      <c r="WFL572" s="1430"/>
      <c r="WFM572" s="1430"/>
      <c r="WFN572" s="1430"/>
      <c r="WFO572" s="1430"/>
      <c r="WFP572" s="1430"/>
      <c r="WFQ572" s="1430"/>
      <c r="WFR572" s="1430"/>
      <c r="WFS572" s="1430"/>
      <c r="WFT572" s="1430"/>
      <c r="WFU572" s="1430"/>
      <c r="WFV572" s="1430"/>
      <c r="WFW572" s="1430"/>
      <c r="WFX572" s="1430"/>
      <c r="WFY572" s="1430"/>
      <c r="WFZ572" s="1430"/>
      <c r="WGA572" s="1430"/>
      <c r="WGB572" s="1430"/>
      <c r="WGC572" s="1430"/>
      <c r="WGD572" s="1430"/>
      <c r="WGE572" s="1430"/>
      <c r="WGF572" s="1430"/>
      <c r="WGG572" s="1430"/>
      <c r="WGH572" s="1430"/>
      <c r="WGI572" s="1430"/>
      <c r="WGJ572" s="1430"/>
      <c r="WGK572" s="1430"/>
      <c r="WGL572" s="1430"/>
      <c r="WGM572" s="1430"/>
      <c r="WGN572" s="1430"/>
      <c r="WGO572" s="1430"/>
      <c r="WGP572" s="1430"/>
      <c r="WGQ572" s="1430"/>
      <c r="WGR572" s="1430"/>
      <c r="WGS572" s="1430"/>
      <c r="WGT572" s="1430"/>
      <c r="WGU572" s="1430"/>
      <c r="WGV572" s="1430"/>
      <c r="WGW572" s="1430"/>
      <c r="WGX572" s="1430"/>
      <c r="WGY572" s="1430"/>
      <c r="WGZ572" s="1430"/>
      <c r="WHA572" s="1430"/>
      <c r="WHB572" s="1430"/>
      <c r="WHC572" s="1430"/>
      <c r="WHD572" s="1430"/>
      <c r="WHE572" s="1430"/>
      <c r="WHF572" s="1430"/>
      <c r="WHG572" s="1430"/>
      <c r="WHH572" s="1430"/>
      <c r="WHI572" s="1430"/>
      <c r="WHJ572" s="1430"/>
      <c r="WHK572" s="1430"/>
      <c r="WHL572" s="1430"/>
      <c r="WHM572" s="1430"/>
      <c r="WHN572" s="1430"/>
      <c r="WHO572" s="1430"/>
      <c r="WHP572" s="1430"/>
      <c r="WHQ572" s="1430"/>
      <c r="WHR572" s="1430"/>
      <c r="WHS572" s="1430"/>
      <c r="WHT572" s="1430"/>
      <c r="WHU572" s="1430"/>
      <c r="WHV572" s="1430"/>
      <c r="WHW572" s="1430"/>
      <c r="WHX572" s="1430"/>
      <c r="WHY572" s="1430"/>
      <c r="WHZ572" s="1430"/>
      <c r="WIA572" s="1430"/>
      <c r="WIB572" s="1430"/>
      <c r="WIC572" s="1430"/>
      <c r="WID572" s="1430"/>
      <c r="WIE572" s="1430"/>
      <c r="WIF572" s="1430"/>
      <c r="WIG572" s="1430"/>
      <c r="WIH572" s="1430"/>
      <c r="WII572" s="1430"/>
      <c r="WIJ572" s="1430"/>
      <c r="WIK572" s="1430"/>
      <c r="WIL572" s="1430"/>
      <c r="WIM572" s="1430"/>
      <c r="WIN572" s="1430"/>
      <c r="WIO572" s="1430"/>
      <c r="WIP572" s="1430"/>
      <c r="WIQ572" s="1430"/>
      <c r="WIR572" s="1430"/>
      <c r="WIS572" s="1430"/>
      <c r="WIT572" s="1430"/>
      <c r="WIU572" s="1430"/>
      <c r="WIV572" s="1430"/>
      <c r="WIW572" s="1430"/>
      <c r="WIX572" s="1430"/>
      <c r="WIY572" s="1430"/>
      <c r="WIZ572" s="1430"/>
      <c r="WJA572" s="1430"/>
      <c r="WJB572" s="1430"/>
      <c r="WJC572" s="1430"/>
      <c r="WJD572" s="1430"/>
      <c r="WJE572" s="1430"/>
      <c r="WJF572" s="1430"/>
      <c r="WJG572" s="1430"/>
      <c r="WJH572" s="1430"/>
      <c r="WJI572" s="1430"/>
      <c r="WJJ572" s="1430"/>
      <c r="WJK572" s="1430"/>
      <c r="WJL572" s="1430"/>
      <c r="WJM572" s="1430"/>
      <c r="WJN572" s="1430"/>
      <c r="WJO572" s="1430"/>
      <c r="WJP572" s="1430"/>
      <c r="WJQ572" s="1430"/>
      <c r="WJR572" s="1430"/>
      <c r="WJS572" s="1430"/>
      <c r="WJT572" s="1430"/>
      <c r="WJU572" s="1430"/>
      <c r="WJV572" s="1430"/>
      <c r="WJW572" s="1430"/>
      <c r="WJX572" s="1430"/>
      <c r="WJY572" s="1430"/>
      <c r="WJZ572" s="1430"/>
      <c r="WKA572" s="1430"/>
      <c r="WKB572" s="1430"/>
      <c r="WKC572" s="1430"/>
      <c r="WKD572" s="1430"/>
      <c r="WKE572" s="1430"/>
      <c r="WKF572" s="1430"/>
      <c r="WKG572" s="1430"/>
      <c r="WKH572" s="1430"/>
      <c r="WKI572" s="1430"/>
      <c r="WKJ572" s="1430"/>
      <c r="WKK572" s="1430"/>
      <c r="WKL572" s="1430"/>
      <c r="WKM572" s="1430"/>
      <c r="WKN572" s="1430"/>
      <c r="WKO572" s="1430"/>
      <c r="WKP572" s="1430"/>
      <c r="WKQ572" s="1430"/>
      <c r="WKR572" s="1430"/>
      <c r="WKS572" s="1430"/>
      <c r="WKT572" s="1430"/>
      <c r="WKU572" s="1430"/>
      <c r="WKV572" s="1430"/>
      <c r="WKW572" s="1430"/>
      <c r="WKX572" s="1430"/>
      <c r="WKY572" s="1430"/>
      <c r="WKZ572" s="1430"/>
      <c r="WLA572" s="1430"/>
      <c r="WLB572" s="1430"/>
      <c r="WLC572" s="1430"/>
      <c r="WLD572" s="1430"/>
      <c r="WLE572" s="1430"/>
      <c r="WLF572" s="1430"/>
      <c r="WLG572" s="1430"/>
      <c r="WLH572" s="1430"/>
      <c r="WLI572" s="1430"/>
      <c r="WLJ572" s="1430"/>
      <c r="WLK572" s="1430"/>
      <c r="WLL572" s="1430"/>
      <c r="WLM572" s="1430"/>
      <c r="WLN572" s="1430"/>
      <c r="WLO572" s="1430"/>
      <c r="WLP572" s="1430"/>
      <c r="WLQ572" s="1430"/>
      <c r="WLR572" s="1430"/>
      <c r="WLS572" s="1430"/>
      <c r="WLT572" s="1430"/>
      <c r="WLU572" s="1430"/>
      <c r="WLV572" s="1430"/>
      <c r="WLW572" s="1430"/>
      <c r="WLX572" s="1430"/>
      <c r="WLY572" s="1430"/>
      <c r="WLZ572" s="1430"/>
      <c r="WMA572" s="1430"/>
      <c r="WMB572" s="1430"/>
      <c r="WMC572" s="1430"/>
      <c r="WMD572" s="1430"/>
      <c r="WME572" s="1430"/>
      <c r="WMF572" s="1430"/>
      <c r="WMG572" s="1430"/>
      <c r="WMH572" s="1430"/>
      <c r="WMI572" s="1430"/>
      <c r="WMJ572" s="1430"/>
      <c r="WMK572" s="1430"/>
      <c r="WML572" s="1430"/>
      <c r="WMM572" s="1430"/>
      <c r="WMN572" s="1430"/>
      <c r="WMO572" s="1430"/>
      <c r="WMP572" s="1430"/>
      <c r="WMQ572" s="1430"/>
      <c r="WMR572" s="1430"/>
      <c r="WMS572" s="1430"/>
      <c r="WMT572" s="1430"/>
      <c r="WMU572" s="1430"/>
      <c r="WMV572" s="1430"/>
      <c r="WMW572" s="1430"/>
      <c r="WMX572" s="1430"/>
      <c r="WMY572" s="1430"/>
      <c r="WMZ572" s="1430"/>
      <c r="WNA572" s="1430"/>
      <c r="WNB572" s="1430"/>
      <c r="WNC572" s="1430"/>
      <c r="WND572" s="1430"/>
      <c r="WNE572" s="1430"/>
      <c r="WNF572" s="1430"/>
      <c r="WNG572" s="1430"/>
      <c r="WNH572" s="1430"/>
      <c r="WNI572" s="1430"/>
      <c r="WNJ572" s="1430"/>
      <c r="WNK572" s="1430"/>
      <c r="WNL572" s="1430"/>
      <c r="WNM572" s="1430"/>
      <c r="WNN572" s="1430"/>
      <c r="WNO572" s="1430"/>
      <c r="WNP572" s="1430"/>
      <c r="WNQ572" s="1430"/>
      <c r="WNR572" s="1430"/>
      <c r="WNS572" s="1430"/>
      <c r="WNT572" s="1430"/>
      <c r="WNU572" s="1430"/>
      <c r="WNV572" s="1430"/>
      <c r="WNW572" s="1430"/>
      <c r="WNX572" s="1430"/>
      <c r="WNY572" s="1430"/>
      <c r="WNZ572" s="1430"/>
      <c r="WOA572" s="1430"/>
      <c r="WOB572" s="1430"/>
      <c r="WOC572" s="1430"/>
      <c r="WOD572" s="1430"/>
      <c r="WOE572" s="1430"/>
      <c r="WOF572" s="1430"/>
      <c r="WOG572" s="1430"/>
      <c r="WOH572" s="1430"/>
      <c r="WOI572" s="1430"/>
      <c r="WOJ572" s="1430"/>
      <c r="WOK572" s="1430"/>
      <c r="WOL572" s="1430"/>
      <c r="WOM572" s="1430"/>
      <c r="WON572" s="1430"/>
      <c r="WOO572" s="1430"/>
      <c r="WOP572" s="1430"/>
      <c r="WOQ572" s="1430"/>
      <c r="WOR572" s="1430"/>
      <c r="WOS572" s="1430"/>
      <c r="WOT572" s="1430"/>
      <c r="WOU572" s="1430"/>
      <c r="WOV572" s="1430"/>
      <c r="WOW572" s="1430"/>
      <c r="WOX572" s="1430"/>
      <c r="WOY572" s="1430"/>
      <c r="WOZ572" s="1430"/>
      <c r="WPA572" s="1430"/>
      <c r="WPB572" s="1430"/>
      <c r="WPC572" s="1430"/>
      <c r="WPD572" s="1430"/>
      <c r="WPE572" s="1430"/>
      <c r="WPF572" s="1430"/>
      <c r="WPG572" s="1430"/>
      <c r="WPH572" s="1430"/>
      <c r="WPI572" s="1430"/>
      <c r="WPJ572" s="1430"/>
      <c r="WPK572" s="1430"/>
      <c r="WPL572" s="1430"/>
      <c r="WPM572" s="1430"/>
      <c r="WPN572" s="1430"/>
      <c r="WPO572" s="1430"/>
      <c r="WPP572" s="1430"/>
      <c r="WPQ572" s="1430"/>
      <c r="WPR572" s="1430"/>
      <c r="WPS572" s="1430"/>
      <c r="WPT572" s="1430"/>
      <c r="WPU572" s="1430"/>
      <c r="WPV572" s="1430"/>
      <c r="WPW572" s="1430"/>
      <c r="WPX572" s="1430"/>
      <c r="WPY572" s="1430"/>
      <c r="WPZ572" s="1430"/>
      <c r="WQA572" s="1430"/>
      <c r="WQB572" s="1430"/>
      <c r="WQC572" s="1430"/>
      <c r="WQD572" s="1430"/>
      <c r="WQE572" s="1430"/>
      <c r="WQF572" s="1430"/>
      <c r="WQG572" s="1430"/>
      <c r="WQH572" s="1430"/>
      <c r="WQI572" s="1430"/>
      <c r="WQJ572" s="1430"/>
      <c r="WQK572" s="1430"/>
      <c r="WQL572" s="1430"/>
      <c r="WQM572" s="1430"/>
      <c r="WQN572" s="1430"/>
      <c r="WQO572" s="1430"/>
      <c r="WQP572" s="1430"/>
      <c r="WQQ572" s="1430"/>
      <c r="WQR572" s="1430"/>
      <c r="WQS572" s="1430"/>
      <c r="WQT572" s="1430"/>
      <c r="WQU572" s="1430"/>
      <c r="WQV572" s="1430"/>
      <c r="WQW572" s="1430"/>
      <c r="WQX572" s="1430"/>
      <c r="WQY572" s="1430"/>
      <c r="WQZ572" s="1430"/>
      <c r="WRA572" s="1430"/>
      <c r="WRB572" s="1430"/>
      <c r="WRC572" s="1430"/>
      <c r="WRD572" s="1430"/>
      <c r="WRE572" s="1430"/>
      <c r="WRF572" s="1430"/>
      <c r="WRG572" s="1430"/>
      <c r="WRH572" s="1430"/>
      <c r="WRI572" s="1430"/>
      <c r="WRJ572" s="1430"/>
      <c r="WRK572" s="1430"/>
      <c r="WRL572" s="1430"/>
      <c r="WRM572" s="1430"/>
      <c r="WRN572" s="1430"/>
      <c r="WRO572" s="1430"/>
      <c r="WRP572" s="1430"/>
      <c r="WRQ572" s="1430"/>
      <c r="WRR572" s="1430"/>
      <c r="WRS572" s="1430"/>
      <c r="WRT572" s="1430"/>
      <c r="WRU572" s="1430"/>
      <c r="WRV572" s="1430"/>
      <c r="WRW572" s="1430"/>
      <c r="WRX572" s="1430"/>
      <c r="WRY572" s="1430"/>
      <c r="WRZ572" s="1430"/>
      <c r="WSA572" s="1430"/>
      <c r="WSB572" s="1430"/>
      <c r="WSC572" s="1430"/>
      <c r="WSD572" s="1430"/>
      <c r="WSE572" s="1430"/>
      <c r="WSF572" s="1430"/>
      <c r="WSG572" s="1430"/>
      <c r="WSH572" s="1430"/>
      <c r="WSI572" s="1430"/>
      <c r="WSJ572" s="1430"/>
      <c r="WSK572" s="1430"/>
      <c r="WSL572" s="1430"/>
      <c r="WSM572" s="1430"/>
      <c r="WSN572" s="1430"/>
      <c r="WSO572" s="1430"/>
      <c r="WSP572" s="1430"/>
      <c r="WSQ572" s="1430"/>
      <c r="WSR572" s="1430"/>
      <c r="WSS572" s="1430"/>
      <c r="WST572" s="1430"/>
      <c r="WSU572" s="1430"/>
      <c r="WSV572" s="1430"/>
      <c r="WSW572" s="1430"/>
      <c r="WSX572" s="1430"/>
      <c r="WSY572" s="1430"/>
      <c r="WSZ572" s="1430"/>
      <c r="WTA572" s="1430"/>
      <c r="WTB572" s="1430"/>
      <c r="WTC572" s="1430"/>
      <c r="WTD572" s="1430"/>
      <c r="WTE572" s="1430"/>
      <c r="WTF572" s="1430"/>
      <c r="WTG572" s="1430"/>
      <c r="WTH572" s="1430"/>
      <c r="WTI572" s="1430"/>
      <c r="WTJ572" s="1430"/>
      <c r="WTK572" s="1430"/>
      <c r="WTL572" s="1430"/>
      <c r="WTM572" s="1430"/>
      <c r="WTN572" s="1430"/>
      <c r="WTO572" s="1430"/>
      <c r="WTP572" s="1430"/>
      <c r="WTQ572" s="1430"/>
      <c r="WTR572" s="1430"/>
      <c r="WTS572" s="1430"/>
      <c r="WTT572" s="1430"/>
      <c r="WTU572" s="1430"/>
      <c r="WTV572" s="1430"/>
      <c r="WTW572" s="1430"/>
      <c r="WTX572" s="1430"/>
      <c r="WTY572" s="1430"/>
      <c r="WTZ572" s="1430"/>
      <c r="WUA572" s="1430"/>
      <c r="WUB572" s="1430"/>
      <c r="WUC572" s="1430"/>
      <c r="WUD572" s="1430"/>
      <c r="WUE572" s="1430"/>
      <c r="WUF572" s="1430"/>
      <c r="WUG572" s="1430"/>
      <c r="WUH572" s="1430"/>
      <c r="WUI572" s="1430"/>
      <c r="WUJ572" s="1430"/>
      <c r="WUK572" s="1430"/>
      <c r="WUL572" s="1430"/>
      <c r="WUM572" s="1430"/>
      <c r="WUN572" s="1430"/>
      <c r="WUO572" s="1430"/>
      <c r="WUP572" s="1430"/>
      <c r="WUQ572" s="1430"/>
      <c r="WUR572" s="1430"/>
      <c r="WUS572" s="1430"/>
      <c r="WUT572" s="1430"/>
      <c r="WUU572" s="1430"/>
      <c r="WUV572" s="1430"/>
      <c r="WUW572" s="1430"/>
      <c r="WUX572" s="1430"/>
      <c r="WUY572" s="1430"/>
      <c r="WUZ572" s="1430"/>
      <c r="WVA572" s="1430"/>
      <c r="WVB572" s="1430"/>
      <c r="WVC572" s="1430"/>
      <c r="WVD572" s="1430"/>
      <c r="WVE572" s="1430"/>
      <c r="WVF572" s="1430"/>
      <c r="WVG572" s="1430"/>
      <c r="WVH572" s="1430"/>
      <c r="WVI572" s="1430"/>
      <c r="WVJ572" s="1430"/>
      <c r="WVK572" s="1430"/>
      <c r="WVL572" s="1430"/>
      <c r="WVM572" s="1430"/>
      <c r="WVN572" s="1430"/>
      <c r="WVO572" s="1430"/>
      <c r="WVP572" s="1430"/>
      <c r="WVQ572" s="1430"/>
      <c r="WVR572" s="1430"/>
      <c r="WVS572" s="1430"/>
      <c r="WVT572" s="1430"/>
      <c r="WVU572" s="1430"/>
      <c r="WVV572" s="1430"/>
      <c r="WVW572" s="1430"/>
      <c r="WVX572" s="1430"/>
      <c r="WVY572" s="1430"/>
      <c r="WVZ572" s="1430"/>
      <c r="WWA572" s="1430"/>
      <c r="WWB572" s="1430"/>
      <c r="WWC572" s="1430"/>
      <c r="WWD572" s="1430"/>
      <c r="WWE572" s="1430"/>
      <c r="WWF572" s="1430"/>
      <c r="WWG572" s="1430"/>
      <c r="WWH572" s="1430"/>
      <c r="WWI572" s="1430"/>
      <c r="WWJ572" s="1430"/>
      <c r="WWK572" s="1430"/>
      <c r="WWL572" s="1430"/>
      <c r="WWM572" s="1430"/>
      <c r="WWN572" s="1430"/>
      <c r="WWO572" s="1430"/>
      <c r="WWP572" s="1430"/>
      <c r="WWQ572" s="1430"/>
      <c r="WWR572" s="1430"/>
      <c r="WWS572" s="1430"/>
      <c r="WWT572" s="1430"/>
      <c r="WWU572" s="1430"/>
      <c r="WWV572" s="1430"/>
      <c r="WWW572" s="1430"/>
      <c r="WWX572" s="1430"/>
      <c r="WWY572" s="1430"/>
      <c r="WWZ572" s="1430"/>
      <c r="WXA572" s="1430"/>
      <c r="WXB572" s="1430"/>
      <c r="WXC572" s="1430"/>
      <c r="WXD572" s="1430"/>
      <c r="WXE572" s="1430"/>
      <c r="WXF572" s="1430"/>
      <c r="WXG572" s="1430"/>
      <c r="WXH572" s="1430"/>
      <c r="WXI572" s="1430"/>
      <c r="WXJ572" s="1430"/>
      <c r="WXK572" s="1430"/>
      <c r="WXL572" s="1430"/>
      <c r="WXM572" s="1430"/>
      <c r="WXN572" s="1430"/>
      <c r="WXO572" s="1430"/>
      <c r="WXP572" s="1430"/>
      <c r="WXQ572" s="1430"/>
      <c r="WXR572" s="1430"/>
      <c r="WXS572" s="1430"/>
      <c r="WXT572" s="1430"/>
      <c r="WXU572" s="1430"/>
      <c r="WXV572" s="1430"/>
      <c r="WXW572" s="1430"/>
      <c r="WXX572" s="1430"/>
      <c r="WXY572" s="1430"/>
      <c r="WXZ572" s="1430"/>
      <c r="WYA572" s="1430"/>
      <c r="WYB572" s="1430"/>
      <c r="WYC572" s="1430"/>
      <c r="WYD572" s="1430"/>
      <c r="WYE572" s="1430"/>
      <c r="WYF572" s="1430"/>
      <c r="WYG572" s="1430"/>
      <c r="WYH572" s="1430"/>
      <c r="WYI572" s="1430"/>
      <c r="WYJ572" s="1430"/>
      <c r="WYK572" s="1430"/>
      <c r="WYL572" s="1430"/>
      <c r="WYM572" s="1430"/>
      <c r="WYN572" s="1430"/>
      <c r="WYO572" s="1430"/>
      <c r="WYP572" s="1430"/>
      <c r="WYQ572" s="1430"/>
      <c r="WYR572" s="1430"/>
      <c r="WYS572" s="1430"/>
      <c r="WYT572" s="1430"/>
      <c r="WYU572" s="1430"/>
      <c r="WYV572" s="1430"/>
      <c r="WYW572" s="1430"/>
      <c r="WYX572" s="1430"/>
      <c r="WYY572" s="1430"/>
      <c r="WYZ572" s="1430"/>
      <c r="WZA572" s="1430"/>
      <c r="WZB572" s="1430"/>
      <c r="WZC572" s="1430"/>
      <c r="WZD572" s="1430"/>
      <c r="WZE572" s="1430"/>
      <c r="WZF572" s="1430"/>
      <c r="WZG572" s="1430"/>
      <c r="WZH572" s="1430"/>
      <c r="WZI572" s="1430"/>
      <c r="WZJ572" s="1430"/>
      <c r="WZK572" s="1430"/>
      <c r="WZL572" s="1430"/>
      <c r="WZM572" s="1430"/>
      <c r="WZN572" s="1430"/>
      <c r="WZO572" s="1430"/>
      <c r="WZP572" s="1430"/>
      <c r="WZQ572" s="1430"/>
      <c r="WZR572" s="1430"/>
      <c r="WZS572" s="1430"/>
      <c r="WZT572" s="1430"/>
      <c r="WZU572" s="1430"/>
      <c r="WZV572" s="1430"/>
      <c r="WZW572" s="1430"/>
      <c r="WZX572" s="1430"/>
      <c r="WZY572" s="1430"/>
      <c r="WZZ572" s="1430"/>
      <c r="XAA572" s="1430"/>
      <c r="XAB572" s="1430"/>
      <c r="XAC572" s="1430"/>
      <c r="XAD572" s="1430"/>
      <c r="XAE572" s="1430"/>
      <c r="XAF572" s="1430"/>
      <c r="XAG572" s="1430"/>
      <c r="XAH572" s="1430"/>
      <c r="XAI572" s="1430"/>
      <c r="XAJ572" s="1430"/>
      <c r="XAK572" s="1430"/>
      <c r="XAL572" s="1430"/>
      <c r="XAM572" s="1430"/>
      <c r="XAN572" s="1430"/>
      <c r="XAO572" s="1430"/>
      <c r="XAP572" s="1430"/>
      <c r="XAQ572" s="1430"/>
      <c r="XAR572" s="1430"/>
      <c r="XAS572" s="1430"/>
      <c r="XAT572" s="1430"/>
      <c r="XAU572" s="1430"/>
      <c r="XAV572" s="1430"/>
      <c r="XAW572" s="1430"/>
      <c r="XAX572" s="1430"/>
      <c r="XAY572" s="1430"/>
      <c r="XAZ572" s="1430"/>
      <c r="XBA572" s="1430"/>
      <c r="XBB572" s="1430"/>
      <c r="XBC572" s="1430"/>
      <c r="XBD572" s="1430"/>
      <c r="XBE572" s="1430"/>
      <c r="XBF572" s="1430"/>
      <c r="XBG572" s="1430"/>
      <c r="XBH572" s="1430"/>
      <c r="XBI572" s="1430"/>
      <c r="XBJ572" s="1430"/>
      <c r="XBK572" s="1430"/>
      <c r="XBL572" s="1430"/>
      <c r="XBM572" s="1430"/>
      <c r="XBN572" s="1430"/>
      <c r="XBO572" s="1430"/>
      <c r="XBP572" s="1430"/>
      <c r="XBQ572" s="1430"/>
      <c r="XBR572" s="1430"/>
      <c r="XBS572" s="1430"/>
      <c r="XBT572" s="1430"/>
      <c r="XBU572" s="1430"/>
      <c r="XBV572" s="1430"/>
      <c r="XBW572" s="1430"/>
      <c r="XBX572" s="1430"/>
      <c r="XBY572" s="1430"/>
      <c r="XBZ572" s="1430"/>
      <c r="XCA572" s="1430"/>
      <c r="XCB572" s="1430"/>
      <c r="XCC572" s="1430"/>
      <c r="XCD572" s="1430"/>
      <c r="XCE572" s="1430"/>
      <c r="XCF572" s="1430"/>
      <c r="XCG572" s="1430"/>
      <c r="XCH572" s="1430"/>
      <c r="XCI572" s="1430"/>
      <c r="XCJ572" s="1430"/>
      <c r="XCK572" s="1430"/>
      <c r="XCL572" s="1430"/>
      <c r="XCM572" s="1430"/>
      <c r="XCN572" s="1430"/>
      <c r="XCO572" s="1430"/>
      <c r="XCP572" s="1430"/>
      <c r="XCQ572" s="1430"/>
      <c r="XCR572" s="1430"/>
      <c r="XCS572" s="1430"/>
      <c r="XCT572" s="1430"/>
      <c r="XCU572" s="1430"/>
      <c r="XCV572" s="1430"/>
      <c r="XCW572" s="1430"/>
      <c r="XCX572" s="1430"/>
      <c r="XCY572" s="1430"/>
      <c r="XCZ572" s="1430"/>
      <c r="XDA572" s="1430"/>
      <c r="XDB572" s="1430"/>
      <c r="XDC572" s="1430"/>
      <c r="XDD572" s="1430"/>
      <c r="XDE572" s="1430"/>
      <c r="XDF572" s="1430"/>
      <c r="XDG572" s="1430"/>
      <c r="XDH572" s="1430"/>
      <c r="XDI572" s="1430"/>
      <c r="XDJ572" s="1430"/>
      <c r="XDK572" s="1430"/>
      <c r="XDL572" s="1430"/>
      <c r="XDM572" s="1430"/>
      <c r="XDN572" s="1430"/>
      <c r="XDO572" s="1430"/>
      <c r="XDP572" s="1430"/>
      <c r="XDQ572" s="1430"/>
      <c r="XDR572" s="1430"/>
      <c r="XDS572" s="1430"/>
      <c r="XDT572" s="1430"/>
      <c r="XDU572" s="1430"/>
      <c r="XDV572" s="1430"/>
      <c r="XDW572" s="1430"/>
      <c r="XDX572" s="1430"/>
      <c r="XDY572" s="1430"/>
      <c r="XDZ572" s="1430"/>
      <c r="XEA572" s="1430"/>
      <c r="XEB572" s="1430"/>
      <c r="XEC572" s="1430"/>
      <c r="XED572" s="1430"/>
      <c r="XEE572" s="1430"/>
      <c r="XEF572" s="1430"/>
      <c r="XEG572" s="1430"/>
      <c r="XEH572" s="1430"/>
      <c r="XEI572" s="1430"/>
      <c r="XEJ572" s="1430"/>
      <c r="XEK572" s="1430"/>
      <c r="XEL572" s="1430"/>
      <c r="XEM572" s="1430"/>
      <c r="XEN572" s="1430"/>
      <c r="XEO572" s="1430"/>
      <c r="XEP572" s="1430"/>
      <c r="XEQ572" s="1430"/>
      <c r="XER572" s="1430"/>
      <c r="XES572" s="1430"/>
      <c r="XET572" s="1430"/>
      <c r="XEU572" s="1430"/>
      <c r="XEV572" s="1430"/>
      <c r="XEW572" s="1430"/>
      <c r="XEX572" s="1430"/>
      <c r="XEY572" s="1430"/>
      <c r="XEZ572" s="1430"/>
      <c r="XFA572" s="1430"/>
      <c r="XFB572" s="1430"/>
      <c r="XFC572" s="1430"/>
    </row>
    <row r="573" spans="1:16383" ht="13.5" customHeight="1">
      <c r="A573" s="1557"/>
      <c r="B573" s="1559"/>
      <c r="C573" s="1552"/>
      <c r="D573" s="860"/>
      <c r="E573" s="445"/>
      <c r="F573" s="445"/>
      <c r="G573" s="445"/>
      <c r="H573" s="445"/>
      <c r="I573" s="445"/>
      <c r="J573" s="445"/>
      <c r="K573" s="445"/>
      <c r="L573" s="445"/>
      <c r="M573" s="445"/>
      <c r="N573" s="445"/>
      <c r="O573" s="445"/>
      <c r="P573" s="445"/>
      <c r="Q573" s="445"/>
      <c r="R573" s="445"/>
      <c r="S573" s="445"/>
      <c r="T573" s="445"/>
      <c r="U573" s="445"/>
      <c r="V573" s="445"/>
      <c r="W573" s="445"/>
      <c r="X573" s="445"/>
      <c r="Y573" s="445"/>
      <c r="Z573" s="446"/>
      <c r="AA573" s="1559"/>
      <c r="AB573" s="1608"/>
      <c r="AC573" s="1609"/>
      <c r="AD573" s="754"/>
      <c r="AE573" s="344"/>
      <c r="AF573" s="344"/>
      <c r="AG573" s="1430"/>
      <c r="AH573" s="1430"/>
      <c r="AI573" s="1430"/>
      <c r="AJ573" s="1430"/>
      <c r="AK573" s="1430"/>
      <c r="AL573" s="1430"/>
      <c r="AM573" s="1430"/>
      <c r="AN573" s="1430"/>
      <c r="AO573" s="1430"/>
      <c r="AP573" s="1430"/>
      <c r="AQ573" s="1430"/>
      <c r="AR573" s="1430"/>
      <c r="AS573" s="1430"/>
      <c r="AT573" s="1430"/>
      <c r="AU573" s="1430"/>
      <c r="AV573" s="1430"/>
      <c r="AW573" s="1430"/>
      <c r="AX573" s="1430"/>
      <c r="AY573" s="1430"/>
      <c r="AZ573" s="1430"/>
      <c r="BA573" s="1430"/>
      <c r="BB573" s="1430"/>
      <c r="BC573" s="1430"/>
      <c r="BD573" s="1430"/>
      <c r="BE573" s="1430"/>
      <c r="BF573" s="1430"/>
      <c r="BG573" s="1430"/>
      <c r="BH573" s="1430"/>
      <c r="BI573" s="1430"/>
      <c r="BJ573" s="1430"/>
      <c r="BK573" s="1430"/>
      <c r="BL573" s="1430"/>
      <c r="BM573" s="1430"/>
      <c r="BN573" s="1430"/>
      <c r="BO573" s="1430"/>
      <c r="BP573" s="1430"/>
      <c r="BQ573" s="1430"/>
      <c r="BR573" s="1430"/>
      <c r="BS573" s="1430"/>
      <c r="BT573" s="1430"/>
      <c r="BU573" s="1430"/>
      <c r="BV573" s="1430"/>
      <c r="BW573" s="1430"/>
      <c r="BX573" s="1430"/>
      <c r="BY573" s="1430"/>
      <c r="BZ573" s="1430"/>
      <c r="CA573" s="1430"/>
      <c r="CB573" s="1430"/>
      <c r="CC573" s="1430"/>
      <c r="CD573" s="1430"/>
      <c r="CE573" s="1430"/>
      <c r="CF573" s="1430"/>
      <c r="CG573" s="1430"/>
      <c r="CH573" s="1430"/>
      <c r="CI573" s="1430"/>
      <c r="CJ573" s="1430"/>
      <c r="CK573" s="1430"/>
      <c r="CL573" s="1430"/>
      <c r="CM573" s="1430"/>
      <c r="CN573" s="1430"/>
      <c r="CO573" s="1430"/>
      <c r="CP573" s="1430"/>
      <c r="CQ573" s="1430"/>
      <c r="CR573" s="1430"/>
      <c r="CS573" s="1430"/>
      <c r="CT573" s="1430"/>
      <c r="CU573" s="1430"/>
      <c r="CV573" s="1430"/>
      <c r="CW573" s="1430"/>
      <c r="CX573" s="1430"/>
      <c r="CY573" s="1430"/>
      <c r="CZ573" s="1430"/>
      <c r="DA573" s="1430"/>
      <c r="DB573" s="1430"/>
      <c r="DC573" s="1430"/>
      <c r="DD573" s="1430"/>
      <c r="DE573" s="1430"/>
      <c r="DF573" s="1430"/>
      <c r="DG573" s="1430"/>
      <c r="DH573" s="1430"/>
      <c r="DI573" s="1430"/>
      <c r="DJ573" s="1430"/>
      <c r="DK573" s="1430"/>
      <c r="DL573" s="1430"/>
      <c r="DM573" s="1430"/>
      <c r="DN573" s="1430"/>
      <c r="DO573" s="1430"/>
      <c r="DP573" s="1430"/>
      <c r="DQ573" s="1430"/>
      <c r="DR573" s="1430"/>
      <c r="DS573" s="1430"/>
      <c r="DT573" s="1430"/>
      <c r="DU573" s="1430"/>
      <c r="DV573" s="1430"/>
      <c r="DW573" s="1430"/>
      <c r="DX573" s="1430"/>
      <c r="DY573" s="1430"/>
      <c r="DZ573" s="1430"/>
      <c r="EA573" s="1430"/>
      <c r="EB573" s="1430"/>
      <c r="EC573" s="1430"/>
      <c r="ED573" s="1430"/>
      <c r="EE573" s="1430"/>
      <c r="EF573" s="1430"/>
      <c r="EG573" s="1430"/>
      <c r="EH573" s="1430"/>
      <c r="EI573" s="1430"/>
      <c r="EJ573" s="1430"/>
      <c r="EK573" s="1430"/>
      <c r="EL573" s="1430"/>
      <c r="EM573" s="1430"/>
      <c r="EN573" s="1430"/>
      <c r="EO573" s="1430"/>
      <c r="EP573" s="1430"/>
      <c r="EQ573" s="1430"/>
      <c r="ER573" s="1430"/>
      <c r="ES573" s="1430"/>
      <c r="ET573" s="1430"/>
      <c r="EU573" s="1430"/>
      <c r="EV573" s="1430"/>
      <c r="EW573" s="1430"/>
      <c r="EX573" s="1430"/>
      <c r="EY573" s="1430"/>
      <c r="EZ573" s="1430"/>
      <c r="FA573" s="1430"/>
      <c r="FB573" s="1430"/>
      <c r="FC573" s="1430"/>
      <c r="FD573" s="1430"/>
      <c r="FE573" s="1430"/>
      <c r="FF573" s="1430"/>
      <c r="FG573" s="1430"/>
      <c r="FH573" s="1430"/>
      <c r="FI573" s="1430"/>
      <c r="FJ573" s="1430"/>
      <c r="FK573" s="1430"/>
      <c r="FL573" s="1430"/>
      <c r="FM573" s="1430"/>
      <c r="FN573" s="1430"/>
      <c r="FO573" s="1430"/>
      <c r="FP573" s="1430"/>
      <c r="FQ573" s="1430"/>
      <c r="FR573" s="1430"/>
      <c r="FS573" s="1430"/>
      <c r="FT573" s="1430"/>
      <c r="FU573" s="1430"/>
      <c r="FV573" s="1430"/>
      <c r="FW573" s="1430"/>
      <c r="FX573" s="1430"/>
      <c r="FY573" s="1430"/>
      <c r="FZ573" s="1430"/>
      <c r="GA573" s="1430"/>
      <c r="GB573" s="1430"/>
      <c r="GC573" s="1430"/>
      <c r="GD573" s="1430"/>
      <c r="GE573" s="1430"/>
      <c r="GF573" s="1430"/>
      <c r="GG573" s="1430"/>
      <c r="GH573" s="1430"/>
      <c r="GI573" s="1430"/>
      <c r="GJ573" s="1430"/>
      <c r="GK573" s="1430"/>
      <c r="GL573" s="1430"/>
      <c r="GM573" s="1430"/>
      <c r="GN573" s="1430"/>
      <c r="GO573" s="1430"/>
      <c r="GP573" s="1430"/>
      <c r="GQ573" s="1430"/>
      <c r="GR573" s="1430"/>
      <c r="GS573" s="1430"/>
      <c r="GT573" s="1430"/>
      <c r="GU573" s="1430"/>
      <c r="GV573" s="1430"/>
      <c r="GW573" s="1430"/>
      <c r="GX573" s="1430"/>
      <c r="GY573" s="1430"/>
      <c r="GZ573" s="1430"/>
      <c r="HA573" s="1430"/>
      <c r="HB573" s="1430"/>
      <c r="HC573" s="1430"/>
      <c r="HD573" s="1430"/>
      <c r="HE573" s="1430"/>
      <c r="HF573" s="1430"/>
      <c r="HG573" s="1430"/>
      <c r="HH573" s="1430"/>
      <c r="HI573" s="1430"/>
      <c r="HJ573" s="1430"/>
      <c r="HK573" s="1430"/>
      <c r="HL573" s="1430"/>
      <c r="HM573" s="1430"/>
      <c r="HN573" s="1430"/>
      <c r="HO573" s="1430"/>
      <c r="HP573" s="1430"/>
      <c r="HQ573" s="1430"/>
      <c r="HR573" s="1430"/>
      <c r="HS573" s="1430"/>
      <c r="HT573" s="1430"/>
      <c r="HU573" s="1430"/>
      <c r="HV573" s="1430"/>
      <c r="HW573" s="1430"/>
      <c r="HX573" s="1430"/>
      <c r="HY573" s="1430"/>
      <c r="HZ573" s="1430"/>
      <c r="IA573" s="1430"/>
      <c r="IB573" s="1430"/>
      <c r="IC573" s="1430"/>
      <c r="ID573" s="1430"/>
      <c r="IE573" s="1430"/>
      <c r="IF573" s="1430"/>
      <c r="IG573" s="1430"/>
      <c r="IH573" s="1430"/>
      <c r="II573" s="1430"/>
      <c r="IJ573" s="1430"/>
      <c r="IK573" s="1430"/>
      <c r="IL573" s="1430"/>
      <c r="IM573" s="1430"/>
      <c r="IN573" s="1430"/>
      <c r="IO573" s="1430"/>
      <c r="IP573" s="1430"/>
      <c r="IQ573" s="1430"/>
      <c r="IR573" s="1430"/>
      <c r="IS573" s="1430"/>
      <c r="IT573" s="1430"/>
      <c r="IU573" s="1430"/>
      <c r="IV573" s="1430"/>
      <c r="IW573" s="1430"/>
      <c r="IX573" s="1430"/>
      <c r="IY573" s="1430"/>
      <c r="IZ573" s="1430"/>
      <c r="JA573" s="1430"/>
      <c r="JB573" s="1430"/>
      <c r="JC573" s="1430"/>
      <c r="JD573" s="1430"/>
      <c r="JE573" s="1430"/>
      <c r="JF573" s="1430"/>
      <c r="JG573" s="1430"/>
      <c r="JH573" s="1430"/>
      <c r="JI573" s="1430"/>
      <c r="JJ573" s="1430"/>
      <c r="JK573" s="1430"/>
      <c r="JL573" s="1430"/>
      <c r="JM573" s="1430"/>
      <c r="JN573" s="1430"/>
      <c r="JO573" s="1430"/>
      <c r="JP573" s="1430"/>
      <c r="JQ573" s="1430"/>
      <c r="JR573" s="1430"/>
      <c r="JS573" s="1430"/>
      <c r="JT573" s="1430"/>
      <c r="JU573" s="1430"/>
      <c r="JV573" s="1430"/>
      <c r="JW573" s="1430"/>
      <c r="JX573" s="1430"/>
      <c r="JY573" s="1430"/>
      <c r="JZ573" s="1430"/>
      <c r="KA573" s="1430"/>
      <c r="KB573" s="1430"/>
      <c r="KC573" s="1430"/>
      <c r="KD573" s="1430"/>
      <c r="KE573" s="1430"/>
      <c r="KF573" s="1430"/>
      <c r="KG573" s="1430"/>
      <c r="KH573" s="1430"/>
      <c r="KI573" s="1430"/>
      <c r="KJ573" s="1430"/>
      <c r="KK573" s="1430"/>
      <c r="KL573" s="1430"/>
      <c r="KM573" s="1430"/>
      <c r="KN573" s="1430"/>
      <c r="KO573" s="1430"/>
      <c r="KP573" s="1430"/>
      <c r="KQ573" s="1430"/>
      <c r="KR573" s="1430"/>
      <c r="KS573" s="1430"/>
      <c r="KT573" s="1430"/>
      <c r="KU573" s="1430"/>
      <c r="KV573" s="1430"/>
      <c r="KW573" s="1430"/>
      <c r="KX573" s="1430"/>
      <c r="KY573" s="1430"/>
      <c r="KZ573" s="1430"/>
      <c r="LA573" s="1430"/>
      <c r="LB573" s="1430"/>
      <c r="LC573" s="1430"/>
      <c r="LD573" s="1430"/>
      <c r="LE573" s="1430"/>
      <c r="LF573" s="1430"/>
      <c r="LG573" s="1430"/>
      <c r="LH573" s="1430"/>
      <c r="LI573" s="1430"/>
      <c r="LJ573" s="1430"/>
      <c r="LK573" s="1430"/>
      <c r="LL573" s="1430"/>
      <c r="LM573" s="1430"/>
      <c r="LN573" s="1430"/>
      <c r="LO573" s="1430"/>
      <c r="LP573" s="1430"/>
      <c r="LQ573" s="1430"/>
      <c r="LR573" s="1430"/>
      <c r="LS573" s="1430"/>
      <c r="LT573" s="1430"/>
      <c r="LU573" s="1430"/>
      <c r="LV573" s="1430"/>
      <c r="LW573" s="1430"/>
      <c r="LX573" s="1430"/>
      <c r="LY573" s="1430"/>
      <c r="LZ573" s="1430"/>
      <c r="MA573" s="1430"/>
      <c r="MB573" s="1430"/>
      <c r="MC573" s="1430"/>
      <c r="MD573" s="1430"/>
      <c r="ME573" s="1430"/>
      <c r="MF573" s="1430"/>
      <c r="MG573" s="1430"/>
      <c r="MH573" s="1430"/>
      <c r="MI573" s="1430"/>
      <c r="MJ573" s="1430"/>
      <c r="MK573" s="1430"/>
      <c r="ML573" s="1430"/>
      <c r="MM573" s="1430"/>
      <c r="MN573" s="1430"/>
      <c r="MO573" s="1430"/>
      <c r="MP573" s="1430"/>
      <c r="MQ573" s="1430"/>
      <c r="MR573" s="1430"/>
      <c r="MS573" s="1430"/>
      <c r="MT573" s="1430"/>
      <c r="MU573" s="1430"/>
      <c r="MV573" s="1430"/>
      <c r="MW573" s="1430"/>
      <c r="MX573" s="1430"/>
      <c r="MY573" s="1430"/>
      <c r="MZ573" s="1430"/>
      <c r="NA573" s="1430"/>
      <c r="NB573" s="1430"/>
      <c r="NC573" s="1430"/>
      <c r="ND573" s="1430"/>
      <c r="NE573" s="1430"/>
      <c r="NF573" s="1430"/>
      <c r="NG573" s="1430"/>
      <c r="NH573" s="1430"/>
      <c r="NI573" s="1430"/>
      <c r="NJ573" s="1430"/>
      <c r="NK573" s="1430"/>
      <c r="NL573" s="1430"/>
      <c r="NM573" s="1430"/>
      <c r="NN573" s="1430"/>
      <c r="NO573" s="1430"/>
      <c r="NP573" s="1430"/>
      <c r="NQ573" s="1430"/>
      <c r="NR573" s="1430"/>
      <c r="NS573" s="1430"/>
      <c r="NT573" s="1430"/>
      <c r="NU573" s="1430"/>
      <c r="NV573" s="1430"/>
      <c r="NW573" s="1430"/>
      <c r="NX573" s="1430"/>
      <c r="NY573" s="1430"/>
      <c r="NZ573" s="1430"/>
      <c r="OA573" s="1430"/>
      <c r="OB573" s="1430"/>
      <c r="OC573" s="1430"/>
      <c r="OD573" s="1430"/>
      <c r="OE573" s="1430"/>
      <c r="OF573" s="1430"/>
      <c r="OG573" s="1430"/>
      <c r="OH573" s="1430"/>
      <c r="OI573" s="1430"/>
      <c r="OJ573" s="1430"/>
      <c r="OK573" s="1430"/>
      <c r="OL573" s="1430"/>
      <c r="OM573" s="1430"/>
      <c r="ON573" s="1430"/>
      <c r="OO573" s="1430"/>
      <c r="OP573" s="1430"/>
      <c r="OQ573" s="1430"/>
      <c r="OR573" s="1430"/>
      <c r="OS573" s="1430"/>
      <c r="OT573" s="1430"/>
      <c r="OU573" s="1430"/>
      <c r="OV573" s="1430"/>
      <c r="OW573" s="1430"/>
      <c r="OX573" s="1430"/>
      <c r="OY573" s="1430"/>
      <c r="OZ573" s="1430"/>
      <c r="PA573" s="1430"/>
      <c r="PB573" s="1430"/>
      <c r="PC573" s="1430"/>
      <c r="PD573" s="1430"/>
      <c r="PE573" s="1430"/>
      <c r="PF573" s="1430"/>
      <c r="PG573" s="1430"/>
      <c r="PH573" s="1430"/>
      <c r="PI573" s="1430"/>
      <c r="PJ573" s="1430"/>
      <c r="PK573" s="1430"/>
      <c r="PL573" s="1430"/>
      <c r="PM573" s="1430"/>
      <c r="PN573" s="1430"/>
      <c r="PO573" s="1430"/>
      <c r="PP573" s="1430"/>
      <c r="PQ573" s="1430"/>
      <c r="PR573" s="1430"/>
      <c r="PS573" s="1430"/>
      <c r="PT573" s="1430"/>
      <c r="PU573" s="1430"/>
      <c r="PV573" s="1430"/>
      <c r="PW573" s="1430"/>
      <c r="PX573" s="1430"/>
      <c r="PY573" s="1430"/>
      <c r="PZ573" s="1430"/>
      <c r="QA573" s="1430"/>
      <c r="QB573" s="1430"/>
      <c r="QC573" s="1430"/>
      <c r="QD573" s="1430"/>
      <c r="QE573" s="1430"/>
      <c r="QF573" s="1430"/>
      <c r="QG573" s="1430"/>
      <c r="QH573" s="1430"/>
      <c r="QI573" s="1430"/>
      <c r="QJ573" s="1430"/>
      <c r="QK573" s="1430"/>
      <c r="QL573" s="1430"/>
      <c r="QM573" s="1430"/>
      <c r="QN573" s="1430"/>
      <c r="QO573" s="1430"/>
      <c r="QP573" s="1430"/>
      <c r="QQ573" s="1430"/>
      <c r="QR573" s="1430"/>
      <c r="QS573" s="1430"/>
      <c r="QT573" s="1430"/>
      <c r="QU573" s="1430"/>
      <c r="QV573" s="1430"/>
      <c r="QW573" s="1430"/>
      <c r="QX573" s="1430"/>
      <c r="QY573" s="1430"/>
      <c r="QZ573" s="1430"/>
      <c r="RA573" s="1430"/>
      <c r="RB573" s="1430"/>
      <c r="RC573" s="1430"/>
      <c r="RD573" s="1430"/>
      <c r="RE573" s="1430"/>
      <c r="RF573" s="1430"/>
      <c r="RG573" s="1430"/>
      <c r="RH573" s="1430"/>
      <c r="RI573" s="1430"/>
      <c r="RJ573" s="1430"/>
      <c r="RK573" s="1430"/>
      <c r="RL573" s="1430"/>
      <c r="RM573" s="1430"/>
      <c r="RN573" s="1430"/>
      <c r="RO573" s="1430"/>
      <c r="RP573" s="1430"/>
      <c r="RQ573" s="1430"/>
      <c r="RR573" s="1430"/>
      <c r="RS573" s="1430"/>
      <c r="RT573" s="1430"/>
      <c r="RU573" s="1430"/>
      <c r="RV573" s="1430"/>
      <c r="RW573" s="1430"/>
      <c r="RX573" s="1430"/>
      <c r="RY573" s="1430"/>
      <c r="RZ573" s="1430"/>
      <c r="SA573" s="1430"/>
      <c r="SB573" s="1430"/>
      <c r="SC573" s="1430"/>
      <c r="SD573" s="1430"/>
      <c r="SE573" s="1430"/>
      <c r="SF573" s="1430"/>
      <c r="SG573" s="1430"/>
      <c r="SH573" s="1430"/>
      <c r="SI573" s="1430"/>
      <c r="SJ573" s="1430"/>
      <c r="SK573" s="1430"/>
      <c r="SL573" s="1430"/>
      <c r="SM573" s="1430"/>
      <c r="SN573" s="1430"/>
      <c r="SO573" s="1430"/>
      <c r="SP573" s="1430"/>
      <c r="SQ573" s="1430"/>
      <c r="SR573" s="1430"/>
      <c r="SS573" s="1430"/>
      <c r="ST573" s="1430"/>
      <c r="SU573" s="1430"/>
      <c r="SV573" s="1430"/>
      <c r="SW573" s="1430"/>
      <c r="SX573" s="1430"/>
      <c r="SY573" s="1430"/>
      <c r="SZ573" s="1430"/>
      <c r="TA573" s="1430"/>
      <c r="TB573" s="1430"/>
      <c r="TC573" s="1430"/>
      <c r="TD573" s="1430"/>
      <c r="TE573" s="1430"/>
      <c r="TF573" s="1430"/>
      <c r="TG573" s="1430"/>
      <c r="TH573" s="1430"/>
      <c r="TI573" s="1430"/>
      <c r="TJ573" s="1430"/>
      <c r="TK573" s="1430"/>
      <c r="TL573" s="1430"/>
      <c r="TM573" s="1430"/>
      <c r="TN573" s="1430"/>
      <c r="TO573" s="1430"/>
      <c r="TP573" s="1430"/>
      <c r="TQ573" s="1430"/>
      <c r="TR573" s="1430"/>
      <c r="TS573" s="1430"/>
      <c r="TT573" s="1430"/>
      <c r="TU573" s="1430"/>
      <c r="TV573" s="1430"/>
      <c r="TW573" s="1430"/>
      <c r="TX573" s="1430"/>
      <c r="TY573" s="1430"/>
      <c r="TZ573" s="1430"/>
      <c r="UA573" s="1430"/>
      <c r="UB573" s="1430"/>
      <c r="UC573" s="1430"/>
      <c r="UD573" s="1430"/>
      <c r="UE573" s="1430"/>
      <c r="UF573" s="1430"/>
      <c r="UG573" s="1430"/>
      <c r="UH573" s="1430"/>
      <c r="UI573" s="1430"/>
      <c r="UJ573" s="1430"/>
      <c r="UK573" s="1430"/>
      <c r="UL573" s="1430"/>
      <c r="UM573" s="1430"/>
      <c r="UN573" s="1430"/>
      <c r="UO573" s="1430"/>
      <c r="UP573" s="1430"/>
      <c r="UQ573" s="1430"/>
      <c r="UR573" s="1430"/>
      <c r="US573" s="1430"/>
      <c r="UT573" s="1430"/>
      <c r="UU573" s="1430"/>
      <c r="UV573" s="1430"/>
      <c r="UW573" s="1430"/>
      <c r="UX573" s="1430"/>
      <c r="UY573" s="1430"/>
      <c r="UZ573" s="1430"/>
      <c r="VA573" s="1430"/>
      <c r="VB573" s="1430"/>
      <c r="VC573" s="1430"/>
      <c r="VD573" s="1430"/>
      <c r="VE573" s="1430"/>
      <c r="VF573" s="1430"/>
      <c r="VG573" s="1430"/>
      <c r="VH573" s="1430"/>
      <c r="VI573" s="1430"/>
      <c r="VJ573" s="1430"/>
      <c r="VK573" s="1430"/>
      <c r="VL573" s="1430"/>
      <c r="VM573" s="1430"/>
      <c r="VN573" s="1430"/>
      <c r="VO573" s="1430"/>
      <c r="VP573" s="1430"/>
      <c r="VQ573" s="1430"/>
      <c r="VR573" s="1430"/>
      <c r="VS573" s="1430"/>
      <c r="VT573" s="1430"/>
      <c r="VU573" s="1430"/>
      <c r="VV573" s="1430"/>
      <c r="VW573" s="1430"/>
      <c r="VX573" s="1430"/>
      <c r="VY573" s="1430"/>
      <c r="VZ573" s="1430"/>
      <c r="WA573" s="1430"/>
      <c r="WB573" s="1430"/>
      <c r="WC573" s="1430"/>
      <c r="WD573" s="1430"/>
      <c r="WE573" s="1430"/>
      <c r="WF573" s="1430"/>
      <c r="WG573" s="1430"/>
      <c r="WH573" s="1430"/>
      <c r="WI573" s="1430"/>
      <c r="WJ573" s="1430"/>
      <c r="WK573" s="1430"/>
      <c r="WL573" s="1430"/>
      <c r="WM573" s="1430"/>
      <c r="WN573" s="1430"/>
      <c r="WO573" s="1430"/>
      <c r="WP573" s="1430"/>
      <c r="WQ573" s="1430"/>
      <c r="WR573" s="1430"/>
      <c r="WS573" s="1430"/>
      <c r="WT573" s="1430"/>
      <c r="WU573" s="1430"/>
      <c r="WV573" s="1430"/>
      <c r="WW573" s="1430"/>
      <c r="WX573" s="1430"/>
      <c r="WY573" s="1430"/>
      <c r="WZ573" s="1430"/>
      <c r="XA573" s="1430"/>
      <c r="XB573" s="1430"/>
      <c r="XC573" s="1430"/>
      <c r="XD573" s="1430"/>
      <c r="XE573" s="1430"/>
      <c r="XF573" s="1430"/>
      <c r="XG573" s="1430"/>
      <c r="XH573" s="1430"/>
      <c r="XI573" s="1430"/>
      <c r="XJ573" s="1430"/>
      <c r="XK573" s="1430"/>
      <c r="XL573" s="1430"/>
      <c r="XM573" s="1430"/>
      <c r="XN573" s="1430"/>
      <c r="XO573" s="1430"/>
      <c r="XP573" s="1430"/>
      <c r="XQ573" s="1430"/>
      <c r="XR573" s="1430"/>
      <c r="XS573" s="1430"/>
      <c r="XT573" s="1430"/>
      <c r="XU573" s="1430"/>
      <c r="XV573" s="1430"/>
      <c r="XW573" s="1430"/>
      <c r="XX573" s="1430"/>
      <c r="XY573" s="1430"/>
      <c r="XZ573" s="1430"/>
      <c r="YA573" s="1430"/>
      <c r="YB573" s="1430"/>
      <c r="YC573" s="1430"/>
      <c r="YD573" s="1430"/>
      <c r="YE573" s="1430"/>
      <c r="YF573" s="1430"/>
      <c r="YG573" s="1430"/>
      <c r="YH573" s="1430"/>
      <c r="YI573" s="1430"/>
      <c r="YJ573" s="1430"/>
      <c r="YK573" s="1430"/>
      <c r="YL573" s="1430"/>
      <c r="YM573" s="1430"/>
      <c r="YN573" s="1430"/>
      <c r="YO573" s="1430"/>
      <c r="YP573" s="1430"/>
      <c r="YQ573" s="1430"/>
      <c r="YR573" s="1430"/>
      <c r="YS573" s="1430"/>
      <c r="YT573" s="1430"/>
      <c r="YU573" s="1430"/>
      <c r="YV573" s="1430"/>
      <c r="YW573" s="1430"/>
      <c r="YX573" s="1430"/>
      <c r="YY573" s="1430"/>
      <c r="YZ573" s="1430"/>
      <c r="ZA573" s="1430"/>
      <c r="ZB573" s="1430"/>
      <c r="ZC573" s="1430"/>
      <c r="ZD573" s="1430"/>
      <c r="ZE573" s="1430"/>
      <c r="ZF573" s="1430"/>
      <c r="ZG573" s="1430"/>
      <c r="ZH573" s="1430"/>
      <c r="ZI573" s="1430"/>
      <c r="ZJ573" s="1430"/>
      <c r="ZK573" s="1430"/>
      <c r="ZL573" s="1430"/>
      <c r="ZM573" s="1430"/>
      <c r="ZN573" s="1430"/>
      <c r="ZO573" s="1430"/>
      <c r="ZP573" s="1430"/>
      <c r="ZQ573" s="1430"/>
      <c r="ZR573" s="1430"/>
      <c r="ZS573" s="1430"/>
      <c r="ZT573" s="1430"/>
      <c r="ZU573" s="1430"/>
      <c r="ZV573" s="1430"/>
      <c r="ZW573" s="1430"/>
      <c r="ZX573" s="1430"/>
      <c r="ZY573" s="1430"/>
      <c r="ZZ573" s="1430"/>
      <c r="AAA573" s="1430"/>
      <c r="AAB573" s="1430"/>
      <c r="AAC573" s="1430"/>
      <c r="AAD573" s="1430"/>
      <c r="AAE573" s="1430"/>
      <c r="AAF573" s="1430"/>
      <c r="AAG573" s="1430"/>
      <c r="AAH573" s="1430"/>
      <c r="AAI573" s="1430"/>
      <c r="AAJ573" s="1430"/>
      <c r="AAK573" s="1430"/>
      <c r="AAL573" s="1430"/>
      <c r="AAM573" s="1430"/>
      <c r="AAN573" s="1430"/>
      <c r="AAO573" s="1430"/>
      <c r="AAP573" s="1430"/>
      <c r="AAQ573" s="1430"/>
      <c r="AAR573" s="1430"/>
      <c r="AAS573" s="1430"/>
      <c r="AAT573" s="1430"/>
      <c r="AAU573" s="1430"/>
      <c r="AAV573" s="1430"/>
      <c r="AAW573" s="1430"/>
      <c r="AAX573" s="1430"/>
      <c r="AAY573" s="1430"/>
      <c r="AAZ573" s="1430"/>
      <c r="ABA573" s="1430"/>
      <c r="ABB573" s="1430"/>
      <c r="ABC573" s="1430"/>
      <c r="ABD573" s="1430"/>
      <c r="ABE573" s="1430"/>
      <c r="ABF573" s="1430"/>
      <c r="ABG573" s="1430"/>
      <c r="ABH573" s="1430"/>
      <c r="ABI573" s="1430"/>
      <c r="ABJ573" s="1430"/>
      <c r="ABK573" s="1430"/>
      <c r="ABL573" s="1430"/>
      <c r="ABM573" s="1430"/>
      <c r="ABN573" s="1430"/>
      <c r="ABO573" s="1430"/>
      <c r="ABP573" s="1430"/>
      <c r="ABQ573" s="1430"/>
      <c r="ABR573" s="1430"/>
      <c r="ABS573" s="1430"/>
      <c r="ABT573" s="1430"/>
      <c r="ABU573" s="1430"/>
      <c r="ABV573" s="1430"/>
      <c r="ABW573" s="1430"/>
      <c r="ABX573" s="1430"/>
      <c r="ABY573" s="1430"/>
      <c r="ABZ573" s="1430"/>
      <c r="ACA573" s="1430"/>
      <c r="ACB573" s="1430"/>
      <c r="ACC573" s="1430"/>
      <c r="ACD573" s="1430"/>
      <c r="ACE573" s="1430"/>
      <c r="ACF573" s="1430"/>
      <c r="ACG573" s="1430"/>
      <c r="ACH573" s="1430"/>
      <c r="ACI573" s="1430"/>
      <c r="ACJ573" s="1430"/>
      <c r="ACK573" s="1430"/>
      <c r="ACL573" s="1430"/>
      <c r="ACM573" s="1430"/>
      <c r="ACN573" s="1430"/>
      <c r="ACO573" s="1430"/>
      <c r="ACP573" s="1430"/>
      <c r="ACQ573" s="1430"/>
      <c r="ACR573" s="1430"/>
      <c r="ACS573" s="1430"/>
      <c r="ACT573" s="1430"/>
      <c r="ACU573" s="1430"/>
      <c r="ACV573" s="1430"/>
      <c r="ACW573" s="1430"/>
      <c r="ACX573" s="1430"/>
      <c r="ACY573" s="1430"/>
      <c r="ACZ573" s="1430"/>
      <c r="ADA573" s="1430"/>
      <c r="ADB573" s="1430"/>
      <c r="ADC573" s="1430"/>
      <c r="ADD573" s="1430"/>
      <c r="ADE573" s="1430"/>
      <c r="ADF573" s="1430"/>
      <c r="ADG573" s="1430"/>
      <c r="ADH573" s="1430"/>
      <c r="ADI573" s="1430"/>
      <c r="ADJ573" s="1430"/>
      <c r="ADK573" s="1430"/>
      <c r="ADL573" s="1430"/>
      <c r="ADM573" s="1430"/>
      <c r="ADN573" s="1430"/>
      <c r="ADO573" s="1430"/>
      <c r="ADP573" s="1430"/>
      <c r="ADQ573" s="1430"/>
      <c r="ADR573" s="1430"/>
      <c r="ADS573" s="1430"/>
      <c r="ADT573" s="1430"/>
      <c r="ADU573" s="1430"/>
      <c r="ADV573" s="1430"/>
      <c r="ADW573" s="1430"/>
      <c r="ADX573" s="1430"/>
      <c r="ADY573" s="1430"/>
      <c r="ADZ573" s="1430"/>
      <c r="AEA573" s="1430"/>
      <c r="AEB573" s="1430"/>
      <c r="AEC573" s="1430"/>
      <c r="AED573" s="1430"/>
      <c r="AEE573" s="1430"/>
      <c r="AEF573" s="1430"/>
      <c r="AEG573" s="1430"/>
      <c r="AEH573" s="1430"/>
      <c r="AEI573" s="1430"/>
      <c r="AEJ573" s="1430"/>
      <c r="AEK573" s="1430"/>
      <c r="AEL573" s="1430"/>
      <c r="AEM573" s="1430"/>
      <c r="AEN573" s="1430"/>
      <c r="AEO573" s="1430"/>
      <c r="AEP573" s="1430"/>
      <c r="AEQ573" s="1430"/>
      <c r="AER573" s="1430"/>
      <c r="AES573" s="1430"/>
      <c r="AET573" s="1430"/>
      <c r="AEU573" s="1430"/>
      <c r="AEV573" s="1430"/>
      <c r="AEW573" s="1430"/>
      <c r="AEX573" s="1430"/>
      <c r="AEY573" s="1430"/>
      <c r="AEZ573" s="1430"/>
      <c r="AFA573" s="1430"/>
      <c r="AFB573" s="1430"/>
      <c r="AFC573" s="1430"/>
      <c r="AFD573" s="1430"/>
      <c r="AFE573" s="1430"/>
      <c r="AFF573" s="1430"/>
      <c r="AFG573" s="1430"/>
      <c r="AFH573" s="1430"/>
      <c r="AFI573" s="1430"/>
      <c r="AFJ573" s="1430"/>
      <c r="AFK573" s="1430"/>
      <c r="AFL573" s="1430"/>
      <c r="AFM573" s="1430"/>
      <c r="AFN573" s="1430"/>
      <c r="AFO573" s="1430"/>
      <c r="AFP573" s="1430"/>
      <c r="AFQ573" s="1430"/>
      <c r="AFR573" s="1430"/>
      <c r="AFS573" s="1430"/>
      <c r="AFT573" s="1430"/>
      <c r="AFU573" s="1430"/>
      <c r="AFV573" s="1430"/>
      <c r="AFW573" s="1430"/>
      <c r="AFX573" s="1430"/>
      <c r="AFY573" s="1430"/>
      <c r="AFZ573" s="1430"/>
      <c r="AGA573" s="1430"/>
      <c r="AGB573" s="1430"/>
      <c r="AGC573" s="1430"/>
      <c r="AGD573" s="1430"/>
      <c r="AGE573" s="1430"/>
      <c r="AGF573" s="1430"/>
      <c r="AGG573" s="1430"/>
      <c r="AGH573" s="1430"/>
      <c r="AGI573" s="1430"/>
      <c r="AGJ573" s="1430"/>
      <c r="AGK573" s="1430"/>
      <c r="AGL573" s="1430"/>
      <c r="AGM573" s="1430"/>
      <c r="AGN573" s="1430"/>
      <c r="AGO573" s="1430"/>
      <c r="AGP573" s="1430"/>
      <c r="AGQ573" s="1430"/>
      <c r="AGR573" s="1430"/>
      <c r="AGS573" s="1430"/>
      <c r="AGT573" s="1430"/>
      <c r="AGU573" s="1430"/>
      <c r="AGV573" s="1430"/>
      <c r="AGW573" s="1430"/>
      <c r="AGX573" s="1430"/>
      <c r="AGY573" s="1430"/>
      <c r="AGZ573" s="1430"/>
      <c r="AHA573" s="1430"/>
      <c r="AHB573" s="1430"/>
      <c r="AHC573" s="1430"/>
      <c r="AHD573" s="1430"/>
      <c r="AHE573" s="1430"/>
      <c r="AHF573" s="1430"/>
      <c r="AHG573" s="1430"/>
      <c r="AHH573" s="1430"/>
      <c r="AHI573" s="1430"/>
      <c r="AHJ573" s="1430"/>
      <c r="AHK573" s="1430"/>
      <c r="AHL573" s="1430"/>
      <c r="AHM573" s="1430"/>
      <c r="AHN573" s="1430"/>
      <c r="AHO573" s="1430"/>
      <c r="AHP573" s="1430"/>
      <c r="AHQ573" s="1430"/>
      <c r="AHR573" s="1430"/>
      <c r="AHS573" s="1430"/>
      <c r="AHT573" s="1430"/>
      <c r="AHU573" s="1430"/>
      <c r="AHV573" s="1430"/>
      <c r="AHW573" s="1430"/>
      <c r="AHX573" s="1430"/>
      <c r="AHY573" s="1430"/>
      <c r="AHZ573" s="1430"/>
      <c r="AIA573" s="1430"/>
      <c r="AIB573" s="1430"/>
      <c r="AIC573" s="1430"/>
      <c r="AID573" s="1430"/>
      <c r="AIE573" s="1430"/>
      <c r="AIF573" s="1430"/>
      <c r="AIG573" s="1430"/>
      <c r="AIH573" s="1430"/>
      <c r="AII573" s="1430"/>
      <c r="AIJ573" s="1430"/>
      <c r="AIK573" s="1430"/>
      <c r="AIL573" s="1430"/>
      <c r="AIM573" s="1430"/>
      <c r="AIN573" s="1430"/>
      <c r="AIO573" s="1430"/>
      <c r="AIP573" s="1430"/>
      <c r="AIQ573" s="1430"/>
      <c r="AIR573" s="1430"/>
      <c r="AIS573" s="1430"/>
      <c r="AIT573" s="1430"/>
      <c r="AIU573" s="1430"/>
      <c r="AIV573" s="1430"/>
      <c r="AIW573" s="1430"/>
      <c r="AIX573" s="1430"/>
      <c r="AIY573" s="1430"/>
      <c r="AIZ573" s="1430"/>
      <c r="AJA573" s="1430"/>
      <c r="AJB573" s="1430"/>
      <c r="AJC573" s="1430"/>
      <c r="AJD573" s="1430"/>
      <c r="AJE573" s="1430"/>
      <c r="AJF573" s="1430"/>
      <c r="AJG573" s="1430"/>
      <c r="AJH573" s="1430"/>
      <c r="AJI573" s="1430"/>
      <c r="AJJ573" s="1430"/>
      <c r="AJK573" s="1430"/>
      <c r="AJL573" s="1430"/>
      <c r="AJM573" s="1430"/>
      <c r="AJN573" s="1430"/>
      <c r="AJO573" s="1430"/>
      <c r="AJP573" s="1430"/>
      <c r="AJQ573" s="1430"/>
      <c r="AJR573" s="1430"/>
      <c r="AJS573" s="1430"/>
      <c r="AJT573" s="1430"/>
      <c r="AJU573" s="1430"/>
      <c r="AJV573" s="1430"/>
      <c r="AJW573" s="1430"/>
      <c r="AJX573" s="1430"/>
      <c r="AJY573" s="1430"/>
      <c r="AJZ573" s="1430"/>
      <c r="AKA573" s="1430"/>
      <c r="AKB573" s="1430"/>
      <c r="AKC573" s="1430"/>
      <c r="AKD573" s="1430"/>
      <c r="AKE573" s="1430"/>
      <c r="AKF573" s="1430"/>
      <c r="AKG573" s="1430"/>
      <c r="AKH573" s="1430"/>
      <c r="AKI573" s="1430"/>
      <c r="AKJ573" s="1430"/>
      <c r="AKK573" s="1430"/>
      <c r="AKL573" s="1430"/>
      <c r="AKM573" s="1430"/>
      <c r="AKN573" s="1430"/>
      <c r="AKO573" s="1430"/>
      <c r="AKP573" s="1430"/>
      <c r="AKQ573" s="1430"/>
      <c r="AKR573" s="1430"/>
      <c r="AKS573" s="1430"/>
      <c r="AKT573" s="1430"/>
      <c r="AKU573" s="1430"/>
      <c r="AKV573" s="1430"/>
      <c r="AKW573" s="1430"/>
      <c r="AKX573" s="1430"/>
      <c r="AKY573" s="1430"/>
      <c r="AKZ573" s="1430"/>
      <c r="ALA573" s="1430"/>
      <c r="ALB573" s="1430"/>
      <c r="ALC573" s="1430"/>
      <c r="ALD573" s="1430"/>
      <c r="ALE573" s="1430"/>
      <c r="ALF573" s="1430"/>
      <c r="ALG573" s="1430"/>
      <c r="ALH573" s="1430"/>
      <c r="ALI573" s="1430"/>
      <c r="ALJ573" s="1430"/>
      <c r="ALK573" s="1430"/>
      <c r="ALL573" s="1430"/>
      <c r="ALM573" s="1430"/>
      <c r="ALN573" s="1430"/>
      <c r="ALO573" s="1430"/>
      <c r="ALP573" s="1430"/>
      <c r="ALQ573" s="1430"/>
      <c r="ALR573" s="1430"/>
      <c r="ALS573" s="1430"/>
      <c r="ALT573" s="1430"/>
      <c r="ALU573" s="1430"/>
      <c r="ALV573" s="1430"/>
      <c r="ALW573" s="1430"/>
      <c r="ALX573" s="1430"/>
      <c r="ALY573" s="1430"/>
      <c r="ALZ573" s="1430"/>
      <c r="AMA573" s="1430"/>
      <c r="AMB573" s="1430"/>
      <c r="AMC573" s="1430"/>
      <c r="AMD573" s="1430"/>
      <c r="AME573" s="1430"/>
      <c r="AMF573" s="1430"/>
      <c r="AMG573" s="1430"/>
      <c r="AMH573" s="1430"/>
      <c r="AMI573" s="1430"/>
      <c r="AMJ573" s="1430"/>
      <c r="AMK573" s="1430"/>
      <c r="AML573" s="1430"/>
      <c r="AMM573" s="1430"/>
      <c r="AMN573" s="1430"/>
      <c r="AMO573" s="1430"/>
      <c r="AMP573" s="1430"/>
      <c r="AMQ573" s="1430"/>
      <c r="AMR573" s="1430"/>
      <c r="AMS573" s="1430"/>
      <c r="AMT573" s="1430"/>
      <c r="AMU573" s="1430"/>
      <c r="AMV573" s="1430"/>
      <c r="AMW573" s="1430"/>
      <c r="AMX573" s="1430"/>
      <c r="AMY573" s="1430"/>
      <c r="AMZ573" s="1430"/>
      <c r="ANA573" s="1430"/>
      <c r="ANB573" s="1430"/>
      <c r="ANC573" s="1430"/>
      <c r="AND573" s="1430"/>
      <c r="ANE573" s="1430"/>
      <c r="ANF573" s="1430"/>
      <c r="ANG573" s="1430"/>
      <c r="ANH573" s="1430"/>
      <c r="ANI573" s="1430"/>
      <c r="ANJ573" s="1430"/>
      <c r="ANK573" s="1430"/>
      <c r="ANL573" s="1430"/>
      <c r="ANM573" s="1430"/>
      <c r="ANN573" s="1430"/>
      <c r="ANO573" s="1430"/>
      <c r="ANP573" s="1430"/>
      <c r="ANQ573" s="1430"/>
      <c r="ANR573" s="1430"/>
      <c r="ANS573" s="1430"/>
      <c r="ANT573" s="1430"/>
      <c r="ANU573" s="1430"/>
      <c r="ANV573" s="1430"/>
      <c r="ANW573" s="1430"/>
      <c r="ANX573" s="1430"/>
      <c r="ANY573" s="1430"/>
      <c r="ANZ573" s="1430"/>
      <c r="AOA573" s="1430"/>
      <c r="AOB573" s="1430"/>
      <c r="AOC573" s="1430"/>
      <c r="AOD573" s="1430"/>
      <c r="AOE573" s="1430"/>
      <c r="AOF573" s="1430"/>
      <c r="AOG573" s="1430"/>
      <c r="AOH573" s="1430"/>
      <c r="AOI573" s="1430"/>
      <c r="AOJ573" s="1430"/>
      <c r="AOK573" s="1430"/>
      <c r="AOL573" s="1430"/>
      <c r="AOM573" s="1430"/>
      <c r="AON573" s="1430"/>
      <c r="AOO573" s="1430"/>
      <c r="AOP573" s="1430"/>
      <c r="AOQ573" s="1430"/>
      <c r="AOR573" s="1430"/>
      <c r="AOS573" s="1430"/>
      <c r="AOT573" s="1430"/>
      <c r="AOU573" s="1430"/>
      <c r="AOV573" s="1430"/>
      <c r="AOW573" s="1430"/>
      <c r="AOX573" s="1430"/>
      <c r="AOY573" s="1430"/>
      <c r="AOZ573" s="1430"/>
      <c r="APA573" s="1430"/>
      <c r="APB573" s="1430"/>
      <c r="APC573" s="1430"/>
      <c r="APD573" s="1430"/>
      <c r="APE573" s="1430"/>
      <c r="APF573" s="1430"/>
      <c r="APG573" s="1430"/>
      <c r="APH573" s="1430"/>
      <c r="API573" s="1430"/>
      <c r="APJ573" s="1430"/>
      <c r="APK573" s="1430"/>
      <c r="APL573" s="1430"/>
      <c r="APM573" s="1430"/>
      <c r="APN573" s="1430"/>
      <c r="APO573" s="1430"/>
      <c r="APP573" s="1430"/>
      <c r="APQ573" s="1430"/>
      <c r="APR573" s="1430"/>
      <c r="APS573" s="1430"/>
      <c r="APT573" s="1430"/>
      <c r="APU573" s="1430"/>
      <c r="APV573" s="1430"/>
      <c r="APW573" s="1430"/>
      <c r="APX573" s="1430"/>
      <c r="APY573" s="1430"/>
      <c r="APZ573" s="1430"/>
      <c r="AQA573" s="1430"/>
      <c r="AQB573" s="1430"/>
      <c r="AQC573" s="1430"/>
      <c r="AQD573" s="1430"/>
      <c r="AQE573" s="1430"/>
      <c r="AQF573" s="1430"/>
      <c r="AQG573" s="1430"/>
      <c r="AQH573" s="1430"/>
      <c r="AQI573" s="1430"/>
      <c r="AQJ573" s="1430"/>
      <c r="AQK573" s="1430"/>
      <c r="AQL573" s="1430"/>
      <c r="AQM573" s="1430"/>
      <c r="AQN573" s="1430"/>
      <c r="AQO573" s="1430"/>
      <c r="AQP573" s="1430"/>
      <c r="AQQ573" s="1430"/>
      <c r="AQR573" s="1430"/>
      <c r="AQS573" s="1430"/>
      <c r="AQT573" s="1430"/>
      <c r="AQU573" s="1430"/>
      <c r="AQV573" s="1430"/>
      <c r="AQW573" s="1430"/>
      <c r="AQX573" s="1430"/>
      <c r="AQY573" s="1430"/>
      <c r="AQZ573" s="1430"/>
      <c r="ARA573" s="1430"/>
      <c r="ARB573" s="1430"/>
      <c r="ARC573" s="1430"/>
      <c r="ARD573" s="1430"/>
      <c r="ARE573" s="1430"/>
      <c r="ARF573" s="1430"/>
      <c r="ARG573" s="1430"/>
      <c r="ARH573" s="1430"/>
      <c r="ARI573" s="1430"/>
      <c r="ARJ573" s="1430"/>
      <c r="ARK573" s="1430"/>
      <c r="ARL573" s="1430"/>
      <c r="ARM573" s="1430"/>
      <c r="ARN573" s="1430"/>
      <c r="ARO573" s="1430"/>
      <c r="ARP573" s="1430"/>
      <c r="ARQ573" s="1430"/>
      <c r="ARR573" s="1430"/>
      <c r="ARS573" s="1430"/>
      <c r="ART573" s="1430"/>
      <c r="ARU573" s="1430"/>
      <c r="ARV573" s="1430"/>
      <c r="ARW573" s="1430"/>
      <c r="ARX573" s="1430"/>
      <c r="ARY573" s="1430"/>
      <c r="ARZ573" s="1430"/>
      <c r="ASA573" s="1430"/>
      <c r="ASB573" s="1430"/>
      <c r="ASC573" s="1430"/>
      <c r="ASD573" s="1430"/>
      <c r="ASE573" s="1430"/>
      <c r="ASF573" s="1430"/>
      <c r="ASG573" s="1430"/>
      <c r="ASH573" s="1430"/>
      <c r="ASI573" s="1430"/>
      <c r="ASJ573" s="1430"/>
      <c r="ASK573" s="1430"/>
      <c r="ASL573" s="1430"/>
      <c r="ASM573" s="1430"/>
      <c r="ASN573" s="1430"/>
      <c r="ASO573" s="1430"/>
      <c r="ASP573" s="1430"/>
      <c r="ASQ573" s="1430"/>
      <c r="ASR573" s="1430"/>
      <c r="ASS573" s="1430"/>
      <c r="AST573" s="1430"/>
      <c r="ASU573" s="1430"/>
      <c r="ASV573" s="1430"/>
      <c r="ASW573" s="1430"/>
      <c r="ASX573" s="1430"/>
      <c r="ASY573" s="1430"/>
      <c r="ASZ573" s="1430"/>
      <c r="ATA573" s="1430"/>
      <c r="ATB573" s="1430"/>
      <c r="ATC573" s="1430"/>
      <c r="ATD573" s="1430"/>
      <c r="ATE573" s="1430"/>
      <c r="ATF573" s="1430"/>
      <c r="ATG573" s="1430"/>
      <c r="ATH573" s="1430"/>
      <c r="ATI573" s="1430"/>
      <c r="ATJ573" s="1430"/>
      <c r="ATK573" s="1430"/>
      <c r="ATL573" s="1430"/>
      <c r="ATM573" s="1430"/>
      <c r="ATN573" s="1430"/>
      <c r="ATO573" s="1430"/>
      <c r="ATP573" s="1430"/>
      <c r="ATQ573" s="1430"/>
      <c r="ATR573" s="1430"/>
      <c r="ATS573" s="1430"/>
      <c r="ATT573" s="1430"/>
      <c r="ATU573" s="1430"/>
      <c r="ATV573" s="1430"/>
      <c r="ATW573" s="1430"/>
      <c r="ATX573" s="1430"/>
      <c r="ATY573" s="1430"/>
      <c r="ATZ573" s="1430"/>
      <c r="AUA573" s="1430"/>
      <c r="AUB573" s="1430"/>
      <c r="AUC573" s="1430"/>
      <c r="AUD573" s="1430"/>
      <c r="AUE573" s="1430"/>
      <c r="AUF573" s="1430"/>
      <c r="AUG573" s="1430"/>
      <c r="AUH573" s="1430"/>
      <c r="AUI573" s="1430"/>
      <c r="AUJ573" s="1430"/>
      <c r="AUK573" s="1430"/>
      <c r="AUL573" s="1430"/>
      <c r="AUM573" s="1430"/>
      <c r="AUN573" s="1430"/>
      <c r="AUO573" s="1430"/>
      <c r="AUP573" s="1430"/>
      <c r="AUQ573" s="1430"/>
      <c r="AUR573" s="1430"/>
      <c r="AUS573" s="1430"/>
      <c r="AUT573" s="1430"/>
      <c r="AUU573" s="1430"/>
      <c r="AUV573" s="1430"/>
      <c r="AUW573" s="1430"/>
      <c r="AUX573" s="1430"/>
      <c r="AUY573" s="1430"/>
      <c r="AUZ573" s="1430"/>
      <c r="AVA573" s="1430"/>
      <c r="AVB573" s="1430"/>
      <c r="AVC573" s="1430"/>
      <c r="AVD573" s="1430"/>
      <c r="AVE573" s="1430"/>
      <c r="AVF573" s="1430"/>
      <c r="AVG573" s="1430"/>
      <c r="AVH573" s="1430"/>
      <c r="AVI573" s="1430"/>
      <c r="AVJ573" s="1430"/>
      <c r="AVK573" s="1430"/>
      <c r="AVL573" s="1430"/>
      <c r="AVM573" s="1430"/>
      <c r="AVN573" s="1430"/>
      <c r="AVO573" s="1430"/>
      <c r="AVP573" s="1430"/>
      <c r="AVQ573" s="1430"/>
      <c r="AVR573" s="1430"/>
      <c r="AVS573" s="1430"/>
      <c r="AVT573" s="1430"/>
      <c r="AVU573" s="1430"/>
      <c r="AVV573" s="1430"/>
      <c r="AVW573" s="1430"/>
      <c r="AVX573" s="1430"/>
      <c r="AVY573" s="1430"/>
      <c r="AVZ573" s="1430"/>
      <c r="AWA573" s="1430"/>
      <c r="AWB573" s="1430"/>
      <c r="AWC573" s="1430"/>
      <c r="AWD573" s="1430"/>
      <c r="AWE573" s="1430"/>
      <c r="AWF573" s="1430"/>
      <c r="AWG573" s="1430"/>
      <c r="AWH573" s="1430"/>
      <c r="AWI573" s="1430"/>
      <c r="AWJ573" s="1430"/>
      <c r="AWK573" s="1430"/>
      <c r="AWL573" s="1430"/>
      <c r="AWM573" s="1430"/>
      <c r="AWN573" s="1430"/>
      <c r="AWO573" s="1430"/>
      <c r="AWP573" s="1430"/>
      <c r="AWQ573" s="1430"/>
      <c r="AWR573" s="1430"/>
      <c r="AWS573" s="1430"/>
      <c r="AWT573" s="1430"/>
      <c r="AWU573" s="1430"/>
      <c r="AWV573" s="1430"/>
      <c r="AWW573" s="1430"/>
      <c r="AWX573" s="1430"/>
      <c r="AWY573" s="1430"/>
      <c r="AWZ573" s="1430"/>
      <c r="AXA573" s="1430"/>
      <c r="AXB573" s="1430"/>
      <c r="AXC573" s="1430"/>
      <c r="AXD573" s="1430"/>
      <c r="AXE573" s="1430"/>
      <c r="AXF573" s="1430"/>
      <c r="AXG573" s="1430"/>
      <c r="AXH573" s="1430"/>
      <c r="AXI573" s="1430"/>
      <c r="AXJ573" s="1430"/>
      <c r="AXK573" s="1430"/>
      <c r="AXL573" s="1430"/>
      <c r="AXM573" s="1430"/>
      <c r="AXN573" s="1430"/>
      <c r="AXO573" s="1430"/>
      <c r="AXP573" s="1430"/>
      <c r="AXQ573" s="1430"/>
      <c r="AXR573" s="1430"/>
      <c r="AXS573" s="1430"/>
      <c r="AXT573" s="1430"/>
      <c r="AXU573" s="1430"/>
      <c r="AXV573" s="1430"/>
      <c r="AXW573" s="1430"/>
      <c r="AXX573" s="1430"/>
      <c r="AXY573" s="1430"/>
      <c r="AXZ573" s="1430"/>
      <c r="AYA573" s="1430"/>
      <c r="AYB573" s="1430"/>
      <c r="AYC573" s="1430"/>
      <c r="AYD573" s="1430"/>
      <c r="AYE573" s="1430"/>
      <c r="AYF573" s="1430"/>
      <c r="AYG573" s="1430"/>
      <c r="AYH573" s="1430"/>
      <c r="AYI573" s="1430"/>
      <c r="AYJ573" s="1430"/>
      <c r="AYK573" s="1430"/>
      <c r="AYL573" s="1430"/>
      <c r="AYM573" s="1430"/>
      <c r="AYN573" s="1430"/>
      <c r="AYO573" s="1430"/>
      <c r="AYP573" s="1430"/>
      <c r="AYQ573" s="1430"/>
      <c r="AYR573" s="1430"/>
      <c r="AYS573" s="1430"/>
      <c r="AYT573" s="1430"/>
      <c r="AYU573" s="1430"/>
      <c r="AYV573" s="1430"/>
      <c r="AYW573" s="1430"/>
      <c r="AYX573" s="1430"/>
      <c r="AYY573" s="1430"/>
      <c r="AYZ573" s="1430"/>
      <c r="AZA573" s="1430"/>
      <c r="AZB573" s="1430"/>
      <c r="AZC573" s="1430"/>
      <c r="AZD573" s="1430"/>
      <c r="AZE573" s="1430"/>
      <c r="AZF573" s="1430"/>
      <c r="AZG573" s="1430"/>
      <c r="AZH573" s="1430"/>
      <c r="AZI573" s="1430"/>
      <c r="AZJ573" s="1430"/>
      <c r="AZK573" s="1430"/>
      <c r="AZL573" s="1430"/>
      <c r="AZM573" s="1430"/>
      <c r="AZN573" s="1430"/>
      <c r="AZO573" s="1430"/>
      <c r="AZP573" s="1430"/>
      <c r="AZQ573" s="1430"/>
      <c r="AZR573" s="1430"/>
      <c r="AZS573" s="1430"/>
      <c r="AZT573" s="1430"/>
      <c r="AZU573" s="1430"/>
      <c r="AZV573" s="1430"/>
      <c r="AZW573" s="1430"/>
      <c r="AZX573" s="1430"/>
      <c r="AZY573" s="1430"/>
      <c r="AZZ573" s="1430"/>
      <c r="BAA573" s="1430"/>
      <c r="BAB573" s="1430"/>
      <c r="BAC573" s="1430"/>
      <c r="BAD573" s="1430"/>
      <c r="BAE573" s="1430"/>
      <c r="BAF573" s="1430"/>
      <c r="BAG573" s="1430"/>
      <c r="BAH573" s="1430"/>
      <c r="BAI573" s="1430"/>
      <c r="BAJ573" s="1430"/>
      <c r="BAK573" s="1430"/>
      <c r="BAL573" s="1430"/>
      <c r="BAM573" s="1430"/>
      <c r="BAN573" s="1430"/>
      <c r="BAO573" s="1430"/>
      <c r="BAP573" s="1430"/>
      <c r="BAQ573" s="1430"/>
      <c r="BAR573" s="1430"/>
      <c r="BAS573" s="1430"/>
      <c r="BAT573" s="1430"/>
      <c r="BAU573" s="1430"/>
      <c r="BAV573" s="1430"/>
      <c r="BAW573" s="1430"/>
      <c r="BAX573" s="1430"/>
      <c r="BAY573" s="1430"/>
      <c r="BAZ573" s="1430"/>
      <c r="BBA573" s="1430"/>
      <c r="BBB573" s="1430"/>
      <c r="BBC573" s="1430"/>
      <c r="BBD573" s="1430"/>
      <c r="BBE573" s="1430"/>
      <c r="BBF573" s="1430"/>
      <c r="BBG573" s="1430"/>
      <c r="BBH573" s="1430"/>
      <c r="BBI573" s="1430"/>
      <c r="BBJ573" s="1430"/>
      <c r="BBK573" s="1430"/>
      <c r="BBL573" s="1430"/>
      <c r="BBM573" s="1430"/>
      <c r="BBN573" s="1430"/>
      <c r="BBO573" s="1430"/>
      <c r="BBP573" s="1430"/>
      <c r="BBQ573" s="1430"/>
      <c r="BBR573" s="1430"/>
      <c r="BBS573" s="1430"/>
      <c r="BBT573" s="1430"/>
      <c r="BBU573" s="1430"/>
      <c r="BBV573" s="1430"/>
      <c r="BBW573" s="1430"/>
      <c r="BBX573" s="1430"/>
      <c r="BBY573" s="1430"/>
      <c r="BBZ573" s="1430"/>
      <c r="BCA573" s="1430"/>
      <c r="BCB573" s="1430"/>
      <c r="BCC573" s="1430"/>
      <c r="BCD573" s="1430"/>
      <c r="BCE573" s="1430"/>
      <c r="BCF573" s="1430"/>
      <c r="BCG573" s="1430"/>
      <c r="BCH573" s="1430"/>
      <c r="BCI573" s="1430"/>
      <c r="BCJ573" s="1430"/>
      <c r="BCK573" s="1430"/>
      <c r="BCL573" s="1430"/>
      <c r="BCM573" s="1430"/>
      <c r="BCN573" s="1430"/>
      <c r="BCO573" s="1430"/>
      <c r="BCP573" s="1430"/>
      <c r="BCQ573" s="1430"/>
      <c r="BCR573" s="1430"/>
      <c r="BCS573" s="1430"/>
      <c r="BCT573" s="1430"/>
      <c r="BCU573" s="1430"/>
      <c r="BCV573" s="1430"/>
      <c r="BCW573" s="1430"/>
      <c r="BCX573" s="1430"/>
      <c r="BCY573" s="1430"/>
      <c r="BCZ573" s="1430"/>
      <c r="BDA573" s="1430"/>
      <c r="BDB573" s="1430"/>
      <c r="BDC573" s="1430"/>
      <c r="BDD573" s="1430"/>
      <c r="BDE573" s="1430"/>
      <c r="BDF573" s="1430"/>
      <c r="BDG573" s="1430"/>
      <c r="BDH573" s="1430"/>
      <c r="BDI573" s="1430"/>
      <c r="BDJ573" s="1430"/>
      <c r="BDK573" s="1430"/>
      <c r="BDL573" s="1430"/>
      <c r="BDM573" s="1430"/>
      <c r="BDN573" s="1430"/>
      <c r="BDO573" s="1430"/>
      <c r="BDP573" s="1430"/>
      <c r="BDQ573" s="1430"/>
      <c r="BDR573" s="1430"/>
      <c r="BDS573" s="1430"/>
      <c r="BDT573" s="1430"/>
      <c r="BDU573" s="1430"/>
      <c r="BDV573" s="1430"/>
      <c r="BDW573" s="1430"/>
      <c r="BDX573" s="1430"/>
      <c r="BDY573" s="1430"/>
      <c r="BDZ573" s="1430"/>
      <c r="BEA573" s="1430"/>
      <c r="BEB573" s="1430"/>
      <c r="BEC573" s="1430"/>
      <c r="BED573" s="1430"/>
      <c r="BEE573" s="1430"/>
      <c r="BEF573" s="1430"/>
      <c r="BEG573" s="1430"/>
      <c r="BEH573" s="1430"/>
      <c r="BEI573" s="1430"/>
      <c r="BEJ573" s="1430"/>
      <c r="BEK573" s="1430"/>
      <c r="BEL573" s="1430"/>
      <c r="BEM573" s="1430"/>
      <c r="BEN573" s="1430"/>
      <c r="BEO573" s="1430"/>
      <c r="BEP573" s="1430"/>
      <c r="BEQ573" s="1430"/>
      <c r="BER573" s="1430"/>
      <c r="BES573" s="1430"/>
      <c r="BET573" s="1430"/>
      <c r="BEU573" s="1430"/>
      <c r="BEV573" s="1430"/>
      <c r="BEW573" s="1430"/>
      <c r="BEX573" s="1430"/>
      <c r="BEY573" s="1430"/>
      <c r="BEZ573" s="1430"/>
      <c r="BFA573" s="1430"/>
      <c r="BFB573" s="1430"/>
      <c r="BFC573" s="1430"/>
      <c r="BFD573" s="1430"/>
      <c r="BFE573" s="1430"/>
      <c r="BFF573" s="1430"/>
      <c r="BFG573" s="1430"/>
      <c r="BFH573" s="1430"/>
      <c r="BFI573" s="1430"/>
      <c r="BFJ573" s="1430"/>
      <c r="BFK573" s="1430"/>
      <c r="BFL573" s="1430"/>
      <c r="BFM573" s="1430"/>
      <c r="BFN573" s="1430"/>
      <c r="BFO573" s="1430"/>
      <c r="BFP573" s="1430"/>
      <c r="BFQ573" s="1430"/>
      <c r="BFR573" s="1430"/>
      <c r="BFS573" s="1430"/>
      <c r="BFT573" s="1430"/>
      <c r="BFU573" s="1430"/>
      <c r="BFV573" s="1430"/>
      <c r="BFW573" s="1430"/>
      <c r="BFX573" s="1430"/>
      <c r="BFY573" s="1430"/>
      <c r="BFZ573" s="1430"/>
      <c r="BGA573" s="1430"/>
      <c r="BGB573" s="1430"/>
      <c r="BGC573" s="1430"/>
      <c r="BGD573" s="1430"/>
      <c r="BGE573" s="1430"/>
      <c r="BGF573" s="1430"/>
      <c r="BGG573" s="1430"/>
      <c r="BGH573" s="1430"/>
      <c r="BGI573" s="1430"/>
      <c r="BGJ573" s="1430"/>
      <c r="BGK573" s="1430"/>
      <c r="BGL573" s="1430"/>
      <c r="BGM573" s="1430"/>
      <c r="BGN573" s="1430"/>
      <c r="BGO573" s="1430"/>
      <c r="BGP573" s="1430"/>
      <c r="BGQ573" s="1430"/>
      <c r="BGR573" s="1430"/>
      <c r="BGS573" s="1430"/>
      <c r="BGT573" s="1430"/>
      <c r="BGU573" s="1430"/>
      <c r="BGV573" s="1430"/>
      <c r="BGW573" s="1430"/>
      <c r="BGX573" s="1430"/>
      <c r="BGY573" s="1430"/>
      <c r="BGZ573" s="1430"/>
      <c r="BHA573" s="1430"/>
      <c r="BHB573" s="1430"/>
      <c r="BHC573" s="1430"/>
      <c r="BHD573" s="1430"/>
      <c r="BHE573" s="1430"/>
      <c r="BHF573" s="1430"/>
      <c r="BHG573" s="1430"/>
      <c r="BHH573" s="1430"/>
      <c r="BHI573" s="1430"/>
      <c r="BHJ573" s="1430"/>
      <c r="BHK573" s="1430"/>
      <c r="BHL573" s="1430"/>
      <c r="BHM573" s="1430"/>
      <c r="BHN573" s="1430"/>
      <c r="BHO573" s="1430"/>
      <c r="BHP573" s="1430"/>
      <c r="BHQ573" s="1430"/>
      <c r="BHR573" s="1430"/>
      <c r="BHS573" s="1430"/>
      <c r="BHT573" s="1430"/>
      <c r="BHU573" s="1430"/>
      <c r="BHV573" s="1430"/>
      <c r="BHW573" s="1430"/>
      <c r="BHX573" s="1430"/>
      <c r="BHY573" s="1430"/>
      <c r="BHZ573" s="1430"/>
      <c r="BIA573" s="1430"/>
      <c r="BIB573" s="1430"/>
      <c r="BIC573" s="1430"/>
      <c r="BID573" s="1430"/>
      <c r="BIE573" s="1430"/>
      <c r="BIF573" s="1430"/>
      <c r="BIG573" s="1430"/>
      <c r="BIH573" s="1430"/>
      <c r="BII573" s="1430"/>
      <c r="BIJ573" s="1430"/>
      <c r="BIK573" s="1430"/>
      <c r="BIL573" s="1430"/>
      <c r="BIM573" s="1430"/>
      <c r="BIN573" s="1430"/>
      <c r="BIO573" s="1430"/>
      <c r="BIP573" s="1430"/>
      <c r="BIQ573" s="1430"/>
      <c r="BIR573" s="1430"/>
      <c r="BIS573" s="1430"/>
      <c r="BIT573" s="1430"/>
      <c r="BIU573" s="1430"/>
      <c r="BIV573" s="1430"/>
      <c r="BIW573" s="1430"/>
      <c r="BIX573" s="1430"/>
      <c r="BIY573" s="1430"/>
      <c r="BIZ573" s="1430"/>
      <c r="BJA573" s="1430"/>
      <c r="BJB573" s="1430"/>
      <c r="BJC573" s="1430"/>
      <c r="BJD573" s="1430"/>
      <c r="BJE573" s="1430"/>
      <c r="BJF573" s="1430"/>
      <c r="BJG573" s="1430"/>
      <c r="BJH573" s="1430"/>
      <c r="BJI573" s="1430"/>
      <c r="BJJ573" s="1430"/>
      <c r="BJK573" s="1430"/>
      <c r="BJL573" s="1430"/>
      <c r="BJM573" s="1430"/>
      <c r="BJN573" s="1430"/>
      <c r="BJO573" s="1430"/>
      <c r="BJP573" s="1430"/>
      <c r="BJQ573" s="1430"/>
      <c r="BJR573" s="1430"/>
      <c r="BJS573" s="1430"/>
      <c r="BJT573" s="1430"/>
      <c r="BJU573" s="1430"/>
      <c r="BJV573" s="1430"/>
      <c r="BJW573" s="1430"/>
      <c r="BJX573" s="1430"/>
      <c r="BJY573" s="1430"/>
      <c r="BJZ573" s="1430"/>
      <c r="BKA573" s="1430"/>
      <c r="BKB573" s="1430"/>
      <c r="BKC573" s="1430"/>
      <c r="BKD573" s="1430"/>
      <c r="BKE573" s="1430"/>
      <c r="BKF573" s="1430"/>
      <c r="BKG573" s="1430"/>
      <c r="BKH573" s="1430"/>
      <c r="BKI573" s="1430"/>
      <c r="BKJ573" s="1430"/>
      <c r="BKK573" s="1430"/>
      <c r="BKL573" s="1430"/>
      <c r="BKM573" s="1430"/>
      <c r="BKN573" s="1430"/>
      <c r="BKO573" s="1430"/>
      <c r="BKP573" s="1430"/>
      <c r="BKQ573" s="1430"/>
      <c r="BKR573" s="1430"/>
      <c r="BKS573" s="1430"/>
      <c r="BKT573" s="1430"/>
      <c r="BKU573" s="1430"/>
      <c r="BKV573" s="1430"/>
      <c r="BKW573" s="1430"/>
      <c r="BKX573" s="1430"/>
      <c r="BKY573" s="1430"/>
      <c r="BKZ573" s="1430"/>
      <c r="BLA573" s="1430"/>
      <c r="BLB573" s="1430"/>
      <c r="BLC573" s="1430"/>
      <c r="BLD573" s="1430"/>
      <c r="BLE573" s="1430"/>
      <c r="BLF573" s="1430"/>
      <c r="BLG573" s="1430"/>
      <c r="BLH573" s="1430"/>
      <c r="BLI573" s="1430"/>
      <c r="BLJ573" s="1430"/>
      <c r="BLK573" s="1430"/>
      <c r="BLL573" s="1430"/>
      <c r="BLM573" s="1430"/>
      <c r="BLN573" s="1430"/>
      <c r="BLO573" s="1430"/>
      <c r="BLP573" s="1430"/>
      <c r="BLQ573" s="1430"/>
      <c r="BLR573" s="1430"/>
      <c r="BLS573" s="1430"/>
      <c r="BLT573" s="1430"/>
      <c r="BLU573" s="1430"/>
      <c r="BLV573" s="1430"/>
      <c r="BLW573" s="1430"/>
      <c r="BLX573" s="1430"/>
      <c r="BLY573" s="1430"/>
      <c r="BLZ573" s="1430"/>
      <c r="BMA573" s="1430"/>
      <c r="BMB573" s="1430"/>
      <c r="BMC573" s="1430"/>
      <c r="BMD573" s="1430"/>
      <c r="BME573" s="1430"/>
      <c r="BMF573" s="1430"/>
      <c r="BMG573" s="1430"/>
      <c r="BMH573" s="1430"/>
      <c r="BMI573" s="1430"/>
      <c r="BMJ573" s="1430"/>
      <c r="BMK573" s="1430"/>
      <c r="BML573" s="1430"/>
      <c r="BMM573" s="1430"/>
      <c r="BMN573" s="1430"/>
      <c r="BMO573" s="1430"/>
      <c r="BMP573" s="1430"/>
      <c r="BMQ573" s="1430"/>
      <c r="BMR573" s="1430"/>
      <c r="BMS573" s="1430"/>
      <c r="BMT573" s="1430"/>
      <c r="BMU573" s="1430"/>
      <c r="BMV573" s="1430"/>
      <c r="BMW573" s="1430"/>
      <c r="BMX573" s="1430"/>
      <c r="BMY573" s="1430"/>
      <c r="BMZ573" s="1430"/>
      <c r="BNA573" s="1430"/>
      <c r="BNB573" s="1430"/>
      <c r="BNC573" s="1430"/>
      <c r="BND573" s="1430"/>
      <c r="BNE573" s="1430"/>
      <c r="BNF573" s="1430"/>
      <c r="BNG573" s="1430"/>
      <c r="BNH573" s="1430"/>
      <c r="BNI573" s="1430"/>
      <c r="BNJ573" s="1430"/>
      <c r="BNK573" s="1430"/>
      <c r="BNL573" s="1430"/>
      <c r="BNM573" s="1430"/>
      <c r="BNN573" s="1430"/>
      <c r="BNO573" s="1430"/>
      <c r="BNP573" s="1430"/>
      <c r="BNQ573" s="1430"/>
      <c r="BNR573" s="1430"/>
      <c r="BNS573" s="1430"/>
      <c r="BNT573" s="1430"/>
      <c r="BNU573" s="1430"/>
      <c r="BNV573" s="1430"/>
      <c r="BNW573" s="1430"/>
      <c r="BNX573" s="1430"/>
      <c r="BNY573" s="1430"/>
      <c r="BNZ573" s="1430"/>
      <c r="BOA573" s="1430"/>
      <c r="BOB573" s="1430"/>
      <c r="BOC573" s="1430"/>
      <c r="BOD573" s="1430"/>
      <c r="BOE573" s="1430"/>
      <c r="BOF573" s="1430"/>
      <c r="BOG573" s="1430"/>
      <c r="BOH573" s="1430"/>
      <c r="BOI573" s="1430"/>
      <c r="BOJ573" s="1430"/>
      <c r="BOK573" s="1430"/>
      <c r="BOL573" s="1430"/>
      <c r="BOM573" s="1430"/>
      <c r="BON573" s="1430"/>
      <c r="BOO573" s="1430"/>
      <c r="BOP573" s="1430"/>
      <c r="BOQ573" s="1430"/>
      <c r="BOR573" s="1430"/>
      <c r="BOS573" s="1430"/>
      <c r="BOT573" s="1430"/>
      <c r="BOU573" s="1430"/>
      <c r="BOV573" s="1430"/>
      <c r="BOW573" s="1430"/>
      <c r="BOX573" s="1430"/>
      <c r="BOY573" s="1430"/>
      <c r="BOZ573" s="1430"/>
      <c r="BPA573" s="1430"/>
      <c r="BPB573" s="1430"/>
      <c r="BPC573" s="1430"/>
      <c r="BPD573" s="1430"/>
      <c r="BPE573" s="1430"/>
      <c r="BPF573" s="1430"/>
      <c r="BPG573" s="1430"/>
      <c r="BPH573" s="1430"/>
      <c r="BPI573" s="1430"/>
      <c r="BPJ573" s="1430"/>
      <c r="BPK573" s="1430"/>
      <c r="BPL573" s="1430"/>
      <c r="BPM573" s="1430"/>
      <c r="BPN573" s="1430"/>
      <c r="BPO573" s="1430"/>
      <c r="BPP573" s="1430"/>
      <c r="BPQ573" s="1430"/>
      <c r="BPR573" s="1430"/>
      <c r="BPS573" s="1430"/>
      <c r="BPT573" s="1430"/>
      <c r="BPU573" s="1430"/>
      <c r="BPV573" s="1430"/>
      <c r="BPW573" s="1430"/>
      <c r="BPX573" s="1430"/>
      <c r="BPY573" s="1430"/>
      <c r="BPZ573" s="1430"/>
      <c r="BQA573" s="1430"/>
      <c r="BQB573" s="1430"/>
      <c r="BQC573" s="1430"/>
      <c r="BQD573" s="1430"/>
      <c r="BQE573" s="1430"/>
      <c r="BQF573" s="1430"/>
      <c r="BQG573" s="1430"/>
      <c r="BQH573" s="1430"/>
      <c r="BQI573" s="1430"/>
      <c r="BQJ573" s="1430"/>
      <c r="BQK573" s="1430"/>
      <c r="BQL573" s="1430"/>
      <c r="BQM573" s="1430"/>
      <c r="BQN573" s="1430"/>
      <c r="BQO573" s="1430"/>
      <c r="BQP573" s="1430"/>
      <c r="BQQ573" s="1430"/>
      <c r="BQR573" s="1430"/>
      <c r="BQS573" s="1430"/>
      <c r="BQT573" s="1430"/>
      <c r="BQU573" s="1430"/>
      <c r="BQV573" s="1430"/>
      <c r="BQW573" s="1430"/>
      <c r="BQX573" s="1430"/>
      <c r="BQY573" s="1430"/>
      <c r="BQZ573" s="1430"/>
      <c r="BRA573" s="1430"/>
      <c r="BRB573" s="1430"/>
      <c r="BRC573" s="1430"/>
      <c r="BRD573" s="1430"/>
      <c r="BRE573" s="1430"/>
      <c r="BRF573" s="1430"/>
      <c r="BRG573" s="1430"/>
      <c r="BRH573" s="1430"/>
      <c r="BRI573" s="1430"/>
      <c r="BRJ573" s="1430"/>
      <c r="BRK573" s="1430"/>
      <c r="BRL573" s="1430"/>
      <c r="BRM573" s="1430"/>
      <c r="BRN573" s="1430"/>
      <c r="BRO573" s="1430"/>
      <c r="BRP573" s="1430"/>
      <c r="BRQ573" s="1430"/>
      <c r="BRR573" s="1430"/>
      <c r="BRS573" s="1430"/>
      <c r="BRT573" s="1430"/>
      <c r="BRU573" s="1430"/>
      <c r="BRV573" s="1430"/>
      <c r="BRW573" s="1430"/>
      <c r="BRX573" s="1430"/>
      <c r="BRY573" s="1430"/>
      <c r="BRZ573" s="1430"/>
      <c r="BSA573" s="1430"/>
      <c r="BSB573" s="1430"/>
      <c r="BSC573" s="1430"/>
      <c r="BSD573" s="1430"/>
      <c r="BSE573" s="1430"/>
      <c r="BSF573" s="1430"/>
      <c r="BSG573" s="1430"/>
      <c r="BSH573" s="1430"/>
      <c r="BSI573" s="1430"/>
      <c r="BSJ573" s="1430"/>
      <c r="BSK573" s="1430"/>
      <c r="BSL573" s="1430"/>
      <c r="BSM573" s="1430"/>
      <c r="BSN573" s="1430"/>
      <c r="BSO573" s="1430"/>
      <c r="BSP573" s="1430"/>
      <c r="BSQ573" s="1430"/>
      <c r="BSR573" s="1430"/>
      <c r="BSS573" s="1430"/>
      <c r="BST573" s="1430"/>
      <c r="BSU573" s="1430"/>
      <c r="BSV573" s="1430"/>
      <c r="BSW573" s="1430"/>
      <c r="BSX573" s="1430"/>
      <c r="BSY573" s="1430"/>
      <c r="BSZ573" s="1430"/>
      <c r="BTA573" s="1430"/>
      <c r="BTB573" s="1430"/>
      <c r="BTC573" s="1430"/>
      <c r="BTD573" s="1430"/>
      <c r="BTE573" s="1430"/>
      <c r="BTF573" s="1430"/>
      <c r="BTG573" s="1430"/>
      <c r="BTH573" s="1430"/>
      <c r="BTI573" s="1430"/>
      <c r="BTJ573" s="1430"/>
      <c r="BTK573" s="1430"/>
      <c r="BTL573" s="1430"/>
      <c r="BTM573" s="1430"/>
      <c r="BTN573" s="1430"/>
      <c r="BTO573" s="1430"/>
      <c r="BTP573" s="1430"/>
      <c r="BTQ573" s="1430"/>
      <c r="BTR573" s="1430"/>
      <c r="BTS573" s="1430"/>
      <c r="BTT573" s="1430"/>
      <c r="BTU573" s="1430"/>
      <c r="BTV573" s="1430"/>
      <c r="BTW573" s="1430"/>
      <c r="BTX573" s="1430"/>
      <c r="BTY573" s="1430"/>
      <c r="BTZ573" s="1430"/>
      <c r="BUA573" s="1430"/>
      <c r="BUB573" s="1430"/>
      <c r="BUC573" s="1430"/>
      <c r="BUD573" s="1430"/>
      <c r="BUE573" s="1430"/>
      <c r="BUF573" s="1430"/>
      <c r="BUG573" s="1430"/>
      <c r="BUH573" s="1430"/>
      <c r="BUI573" s="1430"/>
      <c r="BUJ573" s="1430"/>
      <c r="BUK573" s="1430"/>
      <c r="BUL573" s="1430"/>
      <c r="BUM573" s="1430"/>
      <c r="BUN573" s="1430"/>
      <c r="BUO573" s="1430"/>
      <c r="BUP573" s="1430"/>
      <c r="BUQ573" s="1430"/>
      <c r="BUR573" s="1430"/>
      <c r="BUS573" s="1430"/>
      <c r="BUT573" s="1430"/>
      <c r="BUU573" s="1430"/>
      <c r="BUV573" s="1430"/>
      <c r="BUW573" s="1430"/>
      <c r="BUX573" s="1430"/>
      <c r="BUY573" s="1430"/>
      <c r="BUZ573" s="1430"/>
      <c r="BVA573" s="1430"/>
      <c r="BVB573" s="1430"/>
      <c r="BVC573" s="1430"/>
      <c r="BVD573" s="1430"/>
      <c r="BVE573" s="1430"/>
      <c r="BVF573" s="1430"/>
      <c r="BVG573" s="1430"/>
      <c r="BVH573" s="1430"/>
      <c r="BVI573" s="1430"/>
      <c r="BVJ573" s="1430"/>
      <c r="BVK573" s="1430"/>
      <c r="BVL573" s="1430"/>
      <c r="BVM573" s="1430"/>
      <c r="BVN573" s="1430"/>
      <c r="BVO573" s="1430"/>
      <c r="BVP573" s="1430"/>
      <c r="BVQ573" s="1430"/>
      <c r="BVR573" s="1430"/>
      <c r="BVS573" s="1430"/>
      <c r="BVT573" s="1430"/>
      <c r="BVU573" s="1430"/>
      <c r="BVV573" s="1430"/>
      <c r="BVW573" s="1430"/>
      <c r="BVX573" s="1430"/>
      <c r="BVY573" s="1430"/>
      <c r="BVZ573" s="1430"/>
      <c r="BWA573" s="1430"/>
      <c r="BWB573" s="1430"/>
      <c r="BWC573" s="1430"/>
      <c r="BWD573" s="1430"/>
      <c r="BWE573" s="1430"/>
      <c r="BWF573" s="1430"/>
      <c r="BWG573" s="1430"/>
      <c r="BWH573" s="1430"/>
      <c r="BWI573" s="1430"/>
      <c r="BWJ573" s="1430"/>
      <c r="BWK573" s="1430"/>
      <c r="BWL573" s="1430"/>
      <c r="BWM573" s="1430"/>
      <c r="BWN573" s="1430"/>
      <c r="BWO573" s="1430"/>
      <c r="BWP573" s="1430"/>
      <c r="BWQ573" s="1430"/>
      <c r="BWR573" s="1430"/>
      <c r="BWS573" s="1430"/>
      <c r="BWT573" s="1430"/>
      <c r="BWU573" s="1430"/>
      <c r="BWV573" s="1430"/>
      <c r="BWW573" s="1430"/>
      <c r="BWX573" s="1430"/>
      <c r="BWY573" s="1430"/>
      <c r="BWZ573" s="1430"/>
      <c r="BXA573" s="1430"/>
      <c r="BXB573" s="1430"/>
      <c r="BXC573" s="1430"/>
      <c r="BXD573" s="1430"/>
      <c r="BXE573" s="1430"/>
      <c r="BXF573" s="1430"/>
      <c r="BXG573" s="1430"/>
      <c r="BXH573" s="1430"/>
      <c r="BXI573" s="1430"/>
      <c r="BXJ573" s="1430"/>
      <c r="BXK573" s="1430"/>
      <c r="BXL573" s="1430"/>
      <c r="BXM573" s="1430"/>
      <c r="BXN573" s="1430"/>
      <c r="BXO573" s="1430"/>
      <c r="BXP573" s="1430"/>
      <c r="BXQ573" s="1430"/>
      <c r="BXR573" s="1430"/>
      <c r="BXS573" s="1430"/>
      <c r="BXT573" s="1430"/>
      <c r="BXU573" s="1430"/>
      <c r="BXV573" s="1430"/>
      <c r="BXW573" s="1430"/>
      <c r="BXX573" s="1430"/>
      <c r="BXY573" s="1430"/>
      <c r="BXZ573" s="1430"/>
      <c r="BYA573" s="1430"/>
      <c r="BYB573" s="1430"/>
      <c r="BYC573" s="1430"/>
      <c r="BYD573" s="1430"/>
      <c r="BYE573" s="1430"/>
      <c r="BYF573" s="1430"/>
      <c r="BYG573" s="1430"/>
      <c r="BYH573" s="1430"/>
      <c r="BYI573" s="1430"/>
      <c r="BYJ573" s="1430"/>
      <c r="BYK573" s="1430"/>
      <c r="BYL573" s="1430"/>
      <c r="BYM573" s="1430"/>
      <c r="BYN573" s="1430"/>
      <c r="BYO573" s="1430"/>
      <c r="BYP573" s="1430"/>
      <c r="BYQ573" s="1430"/>
      <c r="BYR573" s="1430"/>
      <c r="BYS573" s="1430"/>
      <c r="BYT573" s="1430"/>
      <c r="BYU573" s="1430"/>
      <c r="BYV573" s="1430"/>
      <c r="BYW573" s="1430"/>
      <c r="BYX573" s="1430"/>
      <c r="BYY573" s="1430"/>
      <c r="BYZ573" s="1430"/>
      <c r="BZA573" s="1430"/>
      <c r="BZB573" s="1430"/>
      <c r="BZC573" s="1430"/>
      <c r="BZD573" s="1430"/>
      <c r="BZE573" s="1430"/>
      <c r="BZF573" s="1430"/>
      <c r="BZG573" s="1430"/>
      <c r="BZH573" s="1430"/>
      <c r="BZI573" s="1430"/>
      <c r="BZJ573" s="1430"/>
      <c r="BZK573" s="1430"/>
      <c r="BZL573" s="1430"/>
      <c r="BZM573" s="1430"/>
      <c r="BZN573" s="1430"/>
      <c r="BZO573" s="1430"/>
      <c r="BZP573" s="1430"/>
      <c r="BZQ573" s="1430"/>
      <c r="BZR573" s="1430"/>
      <c r="BZS573" s="1430"/>
      <c r="BZT573" s="1430"/>
      <c r="BZU573" s="1430"/>
      <c r="BZV573" s="1430"/>
      <c r="BZW573" s="1430"/>
      <c r="BZX573" s="1430"/>
      <c r="BZY573" s="1430"/>
      <c r="BZZ573" s="1430"/>
      <c r="CAA573" s="1430"/>
      <c r="CAB573" s="1430"/>
      <c r="CAC573" s="1430"/>
      <c r="CAD573" s="1430"/>
      <c r="CAE573" s="1430"/>
      <c r="CAF573" s="1430"/>
      <c r="CAG573" s="1430"/>
      <c r="CAH573" s="1430"/>
      <c r="CAI573" s="1430"/>
      <c r="CAJ573" s="1430"/>
      <c r="CAK573" s="1430"/>
      <c r="CAL573" s="1430"/>
      <c r="CAM573" s="1430"/>
      <c r="CAN573" s="1430"/>
      <c r="CAO573" s="1430"/>
      <c r="CAP573" s="1430"/>
      <c r="CAQ573" s="1430"/>
      <c r="CAR573" s="1430"/>
      <c r="CAS573" s="1430"/>
      <c r="CAT573" s="1430"/>
      <c r="CAU573" s="1430"/>
      <c r="CAV573" s="1430"/>
      <c r="CAW573" s="1430"/>
      <c r="CAX573" s="1430"/>
      <c r="CAY573" s="1430"/>
      <c r="CAZ573" s="1430"/>
      <c r="CBA573" s="1430"/>
      <c r="CBB573" s="1430"/>
      <c r="CBC573" s="1430"/>
      <c r="CBD573" s="1430"/>
      <c r="CBE573" s="1430"/>
      <c r="CBF573" s="1430"/>
      <c r="CBG573" s="1430"/>
      <c r="CBH573" s="1430"/>
      <c r="CBI573" s="1430"/>
      <c r="CBJ573" s="1430"/>
      <c r="CBK573" s="1430"/>
      <c r="CBL573" s="1430"/>
      <c r="CBM573" s="1430"/>
      <c r="CBN573" s="1430"/>
      <c r="CBO573" s="1430"/>
      <c r="CBP573" s="1430"/>
      <c r="CBQ573" s="1430"/>
      <c r="CBR573" s="1430"/>
      <c r="CBS573" s="1430"/>
      <c r="CBT573" s="1430"/>
      <c r="CBU573" s="1430"/>
      <c r="CBV573" s="1430"/>
      <c r="CBW573" s="1430"/>
      <c r="CBX573" s="1430"/>
      <c r="CBY573" s="1430"/>
      <c r="CBZ573" s="1430"/>
      <c r="CCA573" s="1430"/>
      <c r="CCB573" s="1430"/>
      <c r="CCC573" s="1430"/>
      <c r="CCD573" s="1430"/>
      <c r="CCE573" s="1430"/>
      <c r="CCF573" s="1430"/>
      <c r="CCG573" s="1430"/>
      <c r="CCH573" s="1430"/>
      <c r="CCI573" s="1430"/>
      <c r="CCJ573" s="1430"/>
      <c r="CCK573" s="1430"/>
      <c r="CCL573" s="1430"/>
      <c r="CCM573" s="1430"/>
      <c r="CCN573" s="1430"/>
      <c r="CCO573" s="1430"/>
      <c r="CCP573" s="1430"/>
      <c r="CCQ573" s="1430"/>
      <c r="CCR573" s="1430"/>
      <c r="CCS573" s="1430"/>
      <c r="CCT573" s="1430"/>
      <c r="CCU573" s="1430"/>
      <c r="CCV573" s="1430"/>
      <c r="CCW573" s="1430"/>
      <c r="CCX573" s="1430"/>
      <c r="CCY573" s="1430"/>
      <c r="CCZ573" s="1430"/>
      <c r="CDA573" s="1430"/>
      <c r="CDB573" s="1430"/>
      <c r="CDC573" s="1430"/>
      <c r="CDD573" s="1430"/>
      <c r="CDE573" s="1430"/>
      <c r="CDF573" s="1430"/>
      <c r="CDG573" s="1430"/>
      <c r="CDH573" s="1430"/>
      <c r="CDI573" s="1430"/>
      <c r="CDJ573" s="1430"/>
      <c r="CDK573" s="1430"/>
      <c r="CDL573" s="1430"/>
      <c r="CDM573" s="1430"/>
      <c r="CDN573" s="1430"/>
      <c r="CDO573" s="1430"/>
      <c r="CDP573" s="1430"/>
      <c r="CDQ573" s="1430"/>
      <c r="CDR573" s="1430"/>
      <c r="CDS573" s="1430"/>
      <c r="CDT573" s="1430"/>
      <c r="CDU573" s="1430"/>
      <c r="CDV573" s="1430"/>
      <c r="CDW573" s="1430"/>
      <c r="CDX573" s="1430"/>
      <c r="CDY573" s="1430"/>
      <c r="CDZ573" s="1430"/>
      <c r="CEA573" s="1430"/>
      <c r="CEB573" s="1430"/>
      <c r="CEC573" s="1430"/>
      <c r="CED573" s="1430"/>
      <c r="CEE573" s="1430"/>
      <c r="CEF573" s="1430"/>
      <c r="CEG573" s="1430"/>
      <c r="CEH573" s="1430"/>
      <c r="CEI573" s="1430"/>
      <c r="CEJ573" s="1430"/>
      <c r="CEK573" s="1430"/>
      <c r="CEL573" s="1430"/>
      <c r="CEM573" s="1430"/>
      <c r="CEN573" s="1430"/>
      <c r="CEO573" s="1430"/>
      <c r="CEP573" s="1430"/>
      <c r="CEQ573" s="1430"/>
      <c r="CER573" s="1430"/>
      <c r="CES573" s="1430"/>
      <c r="CET573" s="1430"/>
      <c r="CEU573" s="1430"/>
      <c r="CEV573" s="1430"/>
      <c r="CEW573" s="1430"/>
      <c r="CEX573" s="1430"/>
      <c r="CEY573" s="1430"/>
      <c r="CEZ573" s="1430"/>
      <c r="CFA573" s="1430"/>
      <c r="CFB573" s="1430"/>
      <c r="CFC573" s="1430"/>
      <c r="CFD573" s="1430"/>
      <c r="CFE573" s="1430"/>
      <c r="CFF573" s="1430"/>
      <c r="CFG573" s="1430"/>
      <c r="CFH573" s="1430"/>
      <c r="CFI573" s="1430"/>
      <c r="CFJ573" s="1430"/>
      <c r="CFK573" s="1430"/>
      <c r="CFL573" s="1430"/>
      <c r="CFM573" s="1430"/>
      <c r="CFN573" s="1430"/>
      <c r="CFO573" s="1430"/>
      <c r="CFP573" s="1430"/>
      <c r="CFQ573" s="1430"/>
      <c r="CFR573" s="1430"/>
      <c r="CFS573" s="1430"/>
      <c r="CFT573" s="1430"/>
      <c r="CFU573" s="1430"/>
      <c r="CFV573" s="1430"/>
      <c r="CFW573" s="1430"/>
      <c r="CFX573" s="1430"/>
      <c r="CFY573" s="1430"/>
      <c r="CFZ573" s="1430"/>
      <c r="CGA573" s="1430"/>
      <c r="CGB573" s="1430"/>
      <c r="CGC573" s="1430"/>
      <c r="CGD573" s="1430"/>
      <c r="CGE573" s="1430"/>
      <c r="CGF573" s="1430"/>
      <c r="CGG573" s="1430"/>
      <c r="CGH573" s="1430"/>
      <c r="CGI573" s="1430"/>
      <c r="CGJ573" s="1430"/>
      <c r="CGK573" s="1430"/>
      <c r="CGL573" s="1430"/>
      <c r="CGM573" s="1430"/>
      <c r="CGN573" s="1430"/>
      <c r="CGO573" s="1430"/>
      <c r="CGP573" s="1430"/>
      <c r="CGQ573" s="1430"/>
      <c r="CGR573" s="1430"/>
      <c r="CGS573" s="1430"/>
      <c r="CGT573" s="1430"/>
      <c r="CGU573" s="1430"/>
      <c r="CGV573" s="1430"/>
      <c r="CGW573" s="1430"/>
      <c r="CGX573" s="1430"/>
      <c r="CGY573" s="1430"/>
      <c r="CGZ573" s="1430"/>
      <c r="CHA573" s="1430"/>
      <c r="CHB573" s="1430"/>
      <c r="CHC573" s="1430"/>
      <c r="CHD573" s="1430"/>
      <c r="CHE573" s="1430"/>
      <c r="CHF573" s="1430"/>
      <c r="CHG573" s="1430"/>
      <c r="CHH573" s="1430"/>
      <c r="CHI573" s="1430"/>
      <c r="CHJ573" s="1430"/>
      <c r="CHK573" s="1430"/>
      <c r="CHL573" s="1430"/>
      <c r="CHM573" s="1430"/>
      <c r="CHN573" s="1430"/>
      <c r="CHO573" s="1430"/>
      <c r="CHP573" s="1430"/>
      <c r="CHQ573" s="1430"/>
      <c r="CHR573" s="1430"/>
      <c r="CHS573" s="1430"/>
      <c r="CHT573" s="1430"/>
      <c r="CHU573" s="1430"/>
      <c r="CHV573" s="1430"/>
      <c r="CHW573" s="1430"/>
      <c r="CHX573" s="1430"/>
      <c r="CHY573" s="1430"/>
      <c r="CHZ573" s="1430"/>
      <c r="CIA573" s="1430"/>
      <c r="CIB573" s="1430"/>
      <c r="CIC573" s="1430"/>
      <c r="CID573" s="1430"/>
      <c r="CIE573" s="1430"/>
      <c r="CIF573" s="1430"/>
      <c r="CIG573" s="1430"/>
      <c r="CIH573" s="1430"/>
      <c r="CII573" s="1430"/>
      <c r="CIJ573" s="1430"/>
      <c r="CIK573" s="1430"/>
      <c r="CIL573" s="1430"/>
      <c r="CIM573" s="1430"/>
      <c r="CIN573" s="1430"/>
      <c r="CIO573" s="1430"/>
      <c r="CIP573" s="1430"/>
      <c r="CIQ573" s="1430"/>
      <c r="CIR573" s="1430"/>
      <c r="CIS573" s="1430"/>
      <c r="CIT573" s="1430"/>
      <c r="CIU573" s="1430"/>
      <c r="CIV573" s="1430"/>
      <c r="CIW573" s="1430"/>
      <c r="CIX573" s="1430"/>
      <c r="CIY573" s="1430"/>
      <c r="CIZ573" s="1430"/>
      <c r="CJA573" s="1430"/>
      <c r="CJB573" s="1430"/>
      <c r="CJC573" s="1430"/>
      <c r="CJD573" s="1430"/>
      <c r="CJE573" s="1430"/>
      <c r="CJF573" s="1430"/>
      <c r="CJG573" s="1430"/>
      <c r="CJH573" s="1430"/>
      <c r="CJI573" s="1430"/>
      <c r="CJJ573" s="1430"/>
      <c r="CJK573" s="1430"/>
      <c r="CJL573" s="1430"/>
      <c r="CJM573" s="1430"/>
      <c r="CJN573" s="1430"/>
      <c r="CJO573" s="1430"/>
      <c r="CJP573" s="1430"/>
      <c r="CJQ573" s="1430"/>
      <c r="CJR573" s="1430"/>
      <c r="CJS573" s="1430"/>
      <c r="CJT573" s="1430"/>
      <c r="CJU573" s="1430"/>
      <c r="CJV573" s="1430"/>
      <c r="CJW573" s="1430"/>
      <c r="CJX573" s="1430"/>
      <c r="CJY573" s="1430"/>
      <c r="CJZ573" s="1430"/>
      <c r="CKA573" s="1430"/>
      <c r="CKB573" s="1430"/>
      <c r="CKC573" s="1430"/>
      <c r="CKD573" s="1430"/>
      <c r="CKE573" s="1430"/>
      <c r="CKF573" s="1430"/>
      <c r="CKG573" s="1430"/>
      <c r="CKH573" s="1430"/>
      <c r="CKI573" s="1430"/>
      <c r="CKJ573" s="1430"/>
      <c r="CKK573" s="1430"/>
      <c r="CKL573" s="1430"/>
      <c r="CKM573" s="1430"/>
      <c r="CKN573" s="1430"/>
      <c r="CKO573" s="1430"/>
      <c r="CKP573" s="1430"/>
      <c r="CKQ573" s="1430"/>
      <c r="CKR573" s="1430"/>
      <c r="CKS573" s="1430"/>
      <c r="CKT573" s="1430"/>
      <c r="CKU573" s="1430"/>
      <c r="CKV573" s="1430"/>
      <c r="CKW573" s="1430"/>
      <c r="CKX573" s="1430"/>
      <c r="CKY573" s="1430"/>
      <c r="CKZ573" s="1430"/>
      <c r="CLA573" s="1430"/>
      <c r="CLB573" s="1430"/>
      <c r="CLC573" s="1430"/>
      <c r="CLD573" s="1430"/>
      <c r="CLE573" s="1430"/>
      <c r="CLF573" s="1430"/>
      <c r="CLG573" s="1430"/>
      <c r="CLH573" s="1430"/>
      <c r="CLI573" s="1430"/>
      <c r="CLJ573" s="1430"/>
      <c r="CLK573" s="1430"/>
      <c r="CLL573" s="1430"/>
      <c r="CLM573" s="1430"/>
      <c r="CLN573" s="1430"/>
      <c r="CLO573" s="1430"/>
      <c r="CLP573" s="1430"/>
      <c r="CLQ573" s="1430"/>
      <c r="CLR573" s="1430"/>
      <c r="CLS573" s="1430"/>
      <c r="CLT573" s="1430"/>
      <c r="CLU573" s="1430"/>
      <c r="CLV573" s="1430"/>
      <c r="CLW573" s="1430"/>
      <c r="CLX573" s="1430"/>
      <c r="CLY573" s="1430"/>
      <c r="CLZ573" s="1430"/>
      <c r="CMA573" s="1430"/>
      <c r="CMB573" s="1430"/>
      <c r="CMC573" s="1430"/>
      <c r="CMD573" s="1430"/>
      <c r="CME573" s="1430"/>
      <c r="CMF573" s="1430"/>
      <c r="CMG573" s="1430"/>
      <c r="CMH573" s="1430"/>
      <c r="CMI573" s="1430"/>
      <c r="CMJ573" s="1430"/>
      <c r="CMK573" s="1430"/>
      <c r="CML573" s="1430"/>
      <c r="CMM573" s="1430"/>
      <c r="CMN573" s="1430"/>
      <c r="CMO573" s="1430"/>
      <c r="CMP573" s="1430"/>
      <c r="CMQ573" s="1430"/>
      <c r="CMR573" s="1430"/>
      <c r="CMS573" s="1430"/>
      <c r="CMT573" s="1430"/>
      <c r="CMU573" s="1430"/>
      <c r="CMV573" s="1430"/>
      <c r="CMW573" s="1430"/>
      <c r="CMX573" s="1430"/>
      <c r="CMY573" s="1430"/>
      <c r="CMZ573" s="1430"/>
      <c r="CNA573" s="1430"/>
      <c r="CNB573" s="1430"/>
      <c r="CNC573" s="1430"/>
      <c r="CND573" s="1430"/>
      <c r="CNE573" s="1430"/>
      <c r="CNF573" s="1430"/>
      <c r="CNG573" s="1430"/>
      <c r="CNH573" s="1430"/>
      <c r="CNI573" s="1430"/>
      <c r="CNJ573" s="1430"/>
      <c r="CNK573" s="1430"/>
      <c r="CNL573" s="1430"/>
      <c r="CNM573" s="1430"/>
      <c r="CNN573" s="1430"/>
      <c r="CNO573" s="1430"/>
      <c r="CNP573" s="1430"/>
      <c r="CNQ573" s="1430"/>
      <c r="CNR573" s="1430"/>
      <c r="CNS573" s="1430"/>
      <c r="CNT573" s="1430"/>
      <c r="CNU573" s="1430"/>
      <c r="CNV573" s="1430"/>
      <c r="CNW573" s="1430"/>
      <c r="CNX573" s="1430"/>
      <c r="CNY573" s="1430"/>
      <c r="CNZ573" s="1430"/>
      <c r="COA573" s="1430"/>
      <c r="COB573" s="1430"/>
      <c r="COC573" s="1430"/>
      <c r="COD573" s="1430"/>
      <c r="COE573" s="1430"/>
      <c r="COF573" s="1430"/>
      <c r="COG573" s="1430"/>
      <c r="COH573" s="1430"/>
      <c r="COI573" s="1430"/>
      <c r="COJ573" s="1430"/>
      <c r="COK573" s="1430"/>
      <c r="COL573" s="1430"/>
      <c r="COM573" s="1430"/>
      <c r="CON573" s="1430"/>
      <c r="COO573" s="1430"/>
      <c r="COP573" s="1430"/>
      <c r="COQ573" s="1430"/>
      <c r="COR573" s="1430"/>
      <c r="COS573" s="1430"/>
      <c r="COT573" s="1430"/>
      <c r="COU573" s="1430"/>
      <c r="COV573" s="1430"/>
      <c r="COW573" s="1430"/>
      <c r="COX573" s="1430"/>
      <c r="COY573" s="1430"/>
      <c r="COZ573" s="1430"/>
      <c r="CPA573" s="1430"/>
      <c r="CPB573" s="1430"/>
      <c r="CPC573" s="1430"/>
      <c r="CPD573" s="1430"/>
      <c r="CPE573" s="1430"/>
      <c r="CPF573" s="1430"/>
      <c r="CPG573" s="1430"/>
      <c r="CPH573" s="1430"/>
      <c r="CPI573" s="1430"/>
      <c r="CPJ573" s="1430"/>
      <c r="CPK573" s="1430"/>
      <c r="CPL573" s="1430"/>
      <c r="CPM573" s="1430"/>
      <c r="CPN573" s="1430"/>
      <c r="CPO573" s="1430"/>
      <c r="CPP573" s="1430"/>
      <c r="CPQ573" s="1430"/>
      <c r="CPR573" s="1430"/>
      <c r="CPS573" s="1430"/>
      <c r="CPT573" s="1430"/>
      <c r="CPU573" s="1430"/>
      <c r="CPV573" s="1430"/>
      <c r="CPW573" s="1430"/>
      <c r="CPX573" s="1430"/>
      <c r="CPY573" s="1430"/>
      <c r="CPZ573" s="1430"/>
      <c r="CQA573" s="1430"/>
      <c r="CQB573" s="1430"/>
      <c r="CQC573" s="1430"/>
      <c r="CQD573" s="1430"/>
      <c r="CQE573" s="1430"/>
      <c r="CQF573" s="1430"/>
      <c r="CQG573" s="1430"/>
      <c r="CQH573" s="1430"/>
      <c r="CQI573" s="1430"/>
      <c r="CQJ573" s="1430"/>
      <c r="CQK573" s="1430"/>
      <c r="CQL573" s="1430"/>
      <c r="CQM573" s="1430"/>
      <c r="CQN573" s="1430"/>
      <c r="CQO573" s="1430"/>
      <c r="CQP573" s="1430"/>
      <c r="CQQ573" s="1430"/>
      <c r="CQR573" s="1430"/>
      <c r="CQS573" s="1430"/>
      <c r="CQT573" s="1430"/>
      <c r="CQU573" s="1430"/>
      <c r="CQV573" s="1430"/>
      <c r="CQW573" s="1430"/>
      <c r="CQX573" s="1430"/>
      <c r="CQY573" s="1430"/>
      <c r="CQZ573" s="1430"/>
      <c r="CRA573" s="1430"/>
      <c r="CRB573" s="1430"/>
      <c r="CRC573" s="1430"/>
      <c r="CRD573" s="1430"/>
      <c r="CRE573" s="1430"/>
      <c r="CRF573" s="1430"/>
      <c r="CRG573" s="1430"/>
      <c r="CRH573" s="1430"/>
      <c r="CRI573" s="1430"/>
      <c r="CRJ573" s="1430"/>
      <c r="CRK573" s="1430"/>
      <c r="CRL573" s="1430"/>
      <c r="CRM573" s="1430"/>
      <c r="CRN573" s="1430"/>
      <c r="CRO573" s="1430"/>
      <c r="CRP573" s="1430"/>
      <c r="CRQ573" s="1430"/>
      <c r="CRR573" s="1430"/>
      <c r="CRS573" s="1430"/>
      <c r="CRT573" s="1430"/>
      <c r="CRU573" s="1430"/>
      <c r="CRV573" s="1430"/>
      <c r="CRW573" s="1430"/>
      <c r="CRX573" s="1430"/>
      <c r="CRY573" s="1430"/>
      <c r="CRZ573" s="1430"/>
      <c r="CSA573" s="1430"/>
      <c r="CSB573" s="1430"/>
      <c r="CSC573" s="1430"/>
      <c r="CSD573" s="1430"/>
      <c r="CSE573" s="1430"/>
      <c r="CSF573" s="1430"/>
      <c r="CSG573" s="1430"/>
      <c r="CSH573" s="1430"/>
      <c r="CSI573" s="1430"/>
      <c r="CSJ573" s="1430"/>
      <c r="CSK573" s="1430"/>
      <c r="CSL573" s="1430"/>
      <c r="CSM573" s="1430"/>
      <c r="CSN573" s="1430"/>
      <c r="CSO573" s="1430"/>
      <c r="CSP573" s="1430"/>
      <c r="CSQ573" s="1430"/>
      <c r="CSR573" s="1430"/>
      <c r="CSS573" s="1430"/>
      <c r="CST573" s="1430"/>
      <c r="CSU573" s="1430"/>
      <c r="CSV573" s="1430"/>
      <c r="CSW573" s="1430"/>
      <c r="CSX573" s="1430"/>
      <c r="CSY573" s="1430"/>
      <c r="CSZ573" s="1430"/>
      <c r="CTA573" s="1430"/>
      <c r="CTB573" s="1430"/>
      <c r="CTC573" s="1430"/>
      <c r="CTD573" s="1430"/>
      <c r="CTE573" s="1430"/>
      <c r="CTF573" s="1430"/>
      <c r="CTG573" s="1430"/>
      <c r="CTH573" s="1430"/>
      <c r="CTI573" s="1430"/>
      <c r="CTJ573" s="1430"/>
      <c r="CTK573" s="1430"/>
      <c r="CTL573" s="1430"/>
      <c r="CTM573" s="1430"/>
      <c r="CTN573" s="1430"/>
      <c r="CTO573" s="1430"/>
      <c r="CTP573" s="1430"/>
      <c r="CTQ573" s="1430"/>
      <c r="CTR573" s="1430"/>
      <c r="CTS573" s="1430"/>
      <c r="CTT573" s="1430"/>
      <c r="CTU573" s="1430"/>
      <c r="CTV573" s="1430"/>
      <c r="CTW573" s="1430"/>
      <c r="CTX573" s="1430"/>
      <c r="CTY573" s="1430"/>
      <c r="CTZ573" s="1430"/>
      <c r="CUA573" s="1430"/>
      <c r="CUB573" s="1430"/>
      <c r="CUC573" s="1430"/>
      <c r="CUD573" s="1430"/>
      <c r="CUE573" s="1430"/>
      <c r="CUF573" s="1430"/>
      <c r="CUG573" s="1430"/>
      <c r="CUH573" s="1430"/>
      <c r="CUI573" s="1430"/>
      <c r="CUJ573" s="1430"/>
      <c r="CUK573" s="1430"/>
      <c r="CUL573" s="1430"/>
      <c r="CUM573" s="1430"/>
      <c r="CUN573" s="1430"/>
      <c r="CUO573" s="1430"/>
      <c r="CUP573" s="1430"/>
      <c r="CUQ573" s="1430"/>
      <c r="CUR573" s="1430"/>
      <c r="CUS573" s="1430"/>
      <c r="CUT573" s="1430"/>
      <c r="CUU573" s="1430"/>
      <c r="CUV573" s="1430"/>
      <c r="CUW573" s="1430"/>
      <c r="CUX573" s="1430"/>
      <c r="CUY573" s="1430"/>
      <c r="CUZ573" s="1430"/>
      <c r="CVA573" s="1430"/>
      <c r="CVB573" s="1430"/>
      <c r="CVC573" s="1430"/>
      <c r="CVD573" s="1430"/>
      <c r="CVE573" s="1430"/>
      <c r="CVF573" s="1430"/>
      <c r="CVG573" s="1430"/>
      <c r="CVH573" s="1430"/>
      <c r="CVI573" s="1430"/>
      <c r="CVJ573" s="1430"/>
      <c r="CVK573" s="1430"/>
      <c r="CVL573" s="1430"/>
      <c r="CVM573" s="1430"/>
      <c r="CVN573" s="1430"/>
      <c r="CVO573" s="1430"/>
      <c r="CVP573" s="1430"/>
      <c r="CVQ573" s="1430"/>
      <c r="CVR573" s="1430"/>
      <c r="CVS573" s="1430"/>
      <c r="CVT573" s="1430"/>
      <c r="CVU573" s="1430"/>
      <c r="CVV573" s="1430"/>
      <c r="CVW573" s="1430"/>
      <c r="CVX573" s="1430"/>
      <c r="CVY573" s="1430"/>
      <c r="CVZ573" s="1430"/>
      <c r="CWA573" s="1430"/>
      <c r="CWB573" s="1430"/>
      <c r="CWC573" s="1430"/>
      <c r="CWD573" s="1430"/>
      <c r="CWE573" s="1430"/>
      <c r="CWF573" s="1430"/>
      <c r="CWG573" s="1430"/>
      <c r="CWH573" s="1430"/>
      <c r="CWI573" s="1430"/>
      <c r="CWJ573" s="1430"/>
      <c r="CWK573" s="1430"/>
      <c r="CWL573" s="1430"/>
      <c r="CWM573" s="1430"/>
      <c r="CWN573" s="1430"/>
      <c r="CWO573" s="1430"/>
      <c r="CWP573" s="1430"/>
      <c r="CWQ573" s="1430"/>
      <c r="CWR573" s="1430"/>
      <c r="CWS573" s="1430"/>
      <c r="CWT573" s="1430"/>
      <c r="CWU573" s="1430"/>
      <c r="CWV573" s="1430"/>
      <c r="CWW573" s="1430"/>
      <c r="CWX573" s="1430"/>
      <c r="CWY573" s="1430"/>
      <c r="CWZ573" s="1430"/>
      <c r="CXA573" s="1430"/>
      <c r="CXB573" s="1430"/>
      <c r="CXC573" s="1430"/>
      <c r="CXD573" s="1430"/>
      <c r="CXE573" s="1430"/>
      <c r="CXF573" s="1430"/>
      <c r="CXG573" s="1430"/>
      <c r="CXH573" s="1430"/>
      <c r="CXI573" s="1430"/>
      <c r="CXJ573" s="1430"/>
      <c r="CXK573" s="1430"/>
      <c r="CXL573" s="1430"/>
      <c r="CXM573" s="1430"/>
      <c r="CXN573" s="1430"/>
      <c r="CXO573" s="1430"/>
      <c r="CXP573" s="1430"/>
      <c r="CXQ573" s="1430"/>
      <c r="CXR573" s="1430"/>
      <c r="CXS573" s="1430"/>
      <c r="CXT573" s="1430"/>
      <c r="CXU573" s="1430"/>
      <c r="CXV573" s="1430"/>
      <c r="CXW573" s="1430"/>
      <c r="CXX573" s="1430"/>
      <c r="CXY573" s="1430"/>
      <c r="CXZ573" s="1430"/>
      <c r="CYA573" s="1430"/>
      <c r="CYB573" s="1430"/>
      <c r="CYC573" s="1430"/>
      <c r="CYD573" s="1430"/>
      <c r="CYE573" s="1430"/>
      <c r="CYF573" s="1430"/>
      <c r="CYG573" s="1430"/>
      <c r="CYH573" s="1430"/>
      <c r="CYI573" s="1430"/>
      <c r="CYJ573" s="1430"/>
      <c r="CYK573" s="1430"/>
      <c r="CYL573" s="1430"/>
      <c r="CYM573" s="1430"/>
      <c r="CYN573" s="1430"/>
      <c r="CYO573" s="1430"/>
      <c r="CYP573" s="1430"/>
      <c r="CYQ573" s="1430"/>
      <c r="CYR573" s="1430"/>
      <c r="CYS573" s="1430"/>
      <c r="CYT573" s="1430"/>
      <c r="CYU573" s="1430"/>
      <c r="CYV573" s="1430"/>
      <c r="CYW573" s="1430"/>
      <c r="CYX573" s="1430"/>
      <c r="CYY573" s="1430"/>
      <c r="CYZ573" s="1430"/>
      <c r="CZA573" s="1430"/>
      <c r="CZB573" s="1430"/>
      <c r="CZC573" s="1430"/>
      <c r="CZD573" s="1430"/>
      <c r="CZE573" s="1430"/>
      <c r="CZF573" s="1430"/>
      <c r="CZG573" s="1430"/>
      <c r="CZH573" s="1430"/>
      <c r="CZI573" s="1430"/>
      <c r="CZJ573" s="1430"/>
      <c r="CZK573" s="1430"/>
      <c r="CZL573" s="1430"/>
      <c r="CZM573" s="1430"/>
      <c r="CZN573" s="1430"/>
      <c r="CZO573" s="1430"/>
      <c r="CZP573" s="1430"/>
      <c r="CZQ573" s="1430"/>
      <c r="CZR573" s="1430"/>
      <c r="CZS573" s="1430"/>
      <c r="CZT573" s="1430"/>
      <c r="CZU573" s="1430"/>
      <c r="CZV573" s="1430"/>
      <c r="CZW573" s="1430"/>
      <c r="CZX573" s="1430"/>
      <c r="CZY573" s="1430"/>
      <c r="CZZ573" s="1430"/>
      <c r="DAA573" s="1430"/>
      <c r="DAB573" s="1430"/>
      <c r="DAC573" s="1430"/>
      <c r="DAD573" s="1430"/>
      <c r="DAE573" s="1430"/>
      <c r="DAF573" s="1430"/>
      <c r="DAG573" s="1430"/>
      <c r="DAH573" s="1430"/>
      <c r="DAI573" s="1430"/>
      <c r="DAJ573" s="1430"/>
      <c r="DAK573" s="1430"/>
      <c r="DAL573" s="1430"/>
      <c r="DAM573" s="1430"/>
      <c r="DAN573" s="1430"/>
      <c r="DAO573" s="1430"/>
      <c r="DAP573" s="1430"/>
      <c r="DAQ573" s="1430"/>
      <c r="DAR573" s="1430"/>
      <c r="DAS573" s="1430"/>
      <c r="DAT573" s="1430"/>
      <c r="DAU573" s="1430"/>
      <c r="DAV573" s="1430"/>
      <c r="DAW573" s="1430"/>
      <c r="DAX573" s="1430"/>
      <c r="DAY573" s="1430"/>
      <c r="DAZ573" s="1430"/>
      <c r="DBA573" s="1430"/>
      <c r="DBB573" s="1430"/>
      <c r="DBC573" s="1430"/>
      <c r="DBD573" s="1430"/>
      <c r="DBE573" s="1430"/>
      <c r="DBF573" s="1430"/>
      <c r="DBG573" s="1430"/>
      <c r="DBH573" s="1430"/>
      <c r="DBI573" s="1430"/>
      <c r="DBJ573" s="1430"/>
      <c r="DBK573" s="1430"/>
      <c r="DBL573" s="1430"/>
      <c r="DBM573" s="1430"/>
      <c r="DBN573" s="1430"/>
      <c r="DBO573" s="1430"/>
      <c r="DBP573" s="1430"/>
      <c r="DBQ573" s="1430"/>
      <c r="DBR573" s="1430"/>
      <c r="DBS573" s="1430"/>
      <c r="DBT573" s="1430"/>
      <c r="DBU573" s="1430"/>
      <c r="DBV573" s="1430"/>
      <c r="DBW573" s="1430"/>
      <c r="DBX573" s="1430"/>
      <c r="DBY573" s="1430"/>
      <c r="DBZ573" s="1430"/>
      <c r="DCA573" s="1430"/>
      <c r="DCB573" s="1430"/>
      <c r="DCC573" s="1430"/>
      <c r="DCD573" s="1430"/>
      <c r="DCE573" s="1430"/>
      <c r="DCF573" s="1430"/>
      <c r="DCG573" s="1430"/>
      <c r="DCH573" s="1430"/>
      <c r="DCI573" s="1430"/>
      <c r="DCJ573" s="1430"/>
      <c r="DCK573" s="1430"/>
      <c r="DCL573" s="1430"/>
      <c r="DCM573" s="1430"/>
      <c r="DCN573" s="1430"/>
      <c r="DCO573" s="1430"/>
      <c r="DCP573" s="1430"/>
      <c r="DCQ573" s="1430"/>
      <c r="DCR573" s="1430"/>
      <c r="DCS573" s="1430"/>
      <c r="DCT573" s="1430"/>
      <c r="DCU573" s="1430"/>
      <c r="DCV573" s="1430"/>
      <c r="DCW573" s="1430"/>
      <c r="DCX573" s="1430"/>
      <c r="DCY573" s="1430"/>
      <c r="DCZ573" s="1430"/>
      <c r="DDA573" s="1430"/>
      <c r="DDB573" s="1430"/>
      <c r="DDC573" s="1430"/>
      <c r="DDD573" s="1430"/>
      <c r="DDE573" s="1430"/>
      <c r="DDF573" s="1430"/>
      <c r="DDG573" s="1430"/>
      <c r="DDH573" s="1430"/>
      <c r="DDI573" s="1430"/>
      <c r="DDJ573" s="1430"/>
      <c r="DDK573" s="1430"/>
      <c r="DDL573" s="1430"/>
      <c r="DDM573" s="1430"/>
      <c r="DDN573" s="1430"/>
      <c r="DDO573" s="1430"/>
      <c r="DDP573" s="1430"/>
      <c r="DDQ573" s="1430"/>
      <c r="DDR573" s="1430"/>
      <c r="DDS573" s="1430"/>
      <c r="DDT573" s="1430"/>
      <c r="DDU573" s="1430"/>
      <c r="DDV573" s="1430"/>
      <c r="DDW573" s="1430"/>
      <c r="DDX573" s="1430"/>
      <c r="DDY573" s="1430"/>
      <c r="DDZ573" s="1430"/>
      <c r="DEA573" s="1430"/>
      <c r="DEB573" s="1430"/>
      <c r="DEC573" s="1430"/>
      <c r="DED573" s="1430"/>
      <c r="DEE573" s="1430"/>
      <c r="DEF573" s="1430"/>
      <c r="DEG573" s="1430"/>
      <c r="DEH573" s="1430"/>
      <c r="DEI573" s="1430"/>
      <c r="DEJ573" s="1430"/>
      <c r="DEK573" s="1430"/>
      <c r="DEL573" s="1430"/>
      <c r="DEM573" s="1430"/>
      <c r="DEN573" s="1430"/>
      <c r="DEO573" s="1430"/>
      <c r="DEP573" s="1430"/>
      <c r="DEQ573" s="1430"/>
      <c r="DER573" s="1430"/>
      <c r="DES573" s="1430"/>
      <c r="DET573" s="1430"/>
      <c r="DEU573" s="1430"/>
      <c r="DEV573" s="1430"/>
      <c r="DEW573" s="1430"/>
      <c r="DEX573" s="1430"/>
      <c r="DEY573" s="1430"/>
      <c r="DEZ573" s="1430"/>
      <c r="DFA573" s="1430"/>
      <c r="DFB573" s="1430"/>
      <c r="DFC573" s="1430"/>
      <c r="DFD573" s="1430"/>
      <c r="DFE573" s="1430"/>
      <c r="DFF573" s="1430"/>
      <c r="DFG573" s="1430"/>
      <c r="DFH573" s="1430"/>
      <c r="DFI573" s="1430"/>
      <c r="DFJ573" s="1430"/>
      <c r="DFK573" s="1430"/>
      <c r="DFL573" s="1430"/>
      <c r="DFM573" s="1430"/>
      <c r="DFN573" s="1430"/>
      <c r="DFO573" s="1430"/>
      <c r="DFP573" s="1430"/>
      <c r="DFQ573" s="1430"/>
      <c r="DFR573" s="1430"/>
      <c r="DFS573" s="1430"/>
      <c r="DFT573" s="1430"/>
      <c r="DFU573" s="1430"/>
      <c r="DFV573" s="1430"/>
      <c r="DFW573" s="1430"/>
      <c r="DFX573" s="1430"/>
      <c r="DFY573" s="1430"/>
      <c r="DFZ573" s="1430"/>
      <c r="DGA573" s="1430"/>
      <c r="DGB573" s="1430"/>
      <c r="DGC573" s="1430"/>
      <c r="DGD573" s="1430"/>
      <c r="DGE573" s="1430"/>
      <c r="DGF573" s="1430"/>
      <c r="DGG573" s="1430"/>
      <c r="DGH573" s="1430"/>
      <c r="DGI573" s="1430"/>
      <c r="DGJ573" s="1430"/>
      <c r="DGK573" s="1430"/>
      <c r="DGL573" s="1430"/>
      <c r="DGM573" s="1430"/>
      <c r="DGN573" s="1430"/>
      <c r="DGO573" s="1430"/>
      <c r="DGP573" s="1430"/>
      <c r="DGQ573" s="1430"/>
      <c r="DGR573" s="1430"/>
      <c r="DGS573" s="1430"/>
      <c r="DGT573" s="1430"/>
      <c r="DGU573" s="1430"/>
      <c r="DGV573" s="1430"/>
      <c r="DGW573" s="1430"/>
      <c r="DGX573" s="1430"/>
      <c r="DGY573" s="1430"/>
      <c r="DGZ573" s="1430"/>
      <c r="DHA573" s="1430"/>
      <c r="DHB573" s="1430"/>
      <c r="DHC573" s="1430"/>
      <c r="DHD573" s="1430"/>
      <c r="DHE573" s="1430"/>
      <c r="DHF573" s="1430"/>
      <c r="DHG573" s="1430"/>
      <c r="DHH573" s="1430"/>
      <c r="DHI573" s="1430"/>
      <c r="DHJ573" s="1430"/>
      <c r="DHK573" s="1430"/>
      <c r="DHL573" s="1430"/>
      <c r="DHM573" s="1430"/>
      <c r="DHN573" s="1430"/>
      <c r="DHO573" s="1430"/>
      <c r="DHP573" s="1430"/>
      <c r="DHQ573" s="1430"/>
      <c r="DHR573" s="1430"/>
      <c r="DHS573" s="1430"/>
      <c r="DHT573" s="1430"/>
      <c r="DHU573" s="1430"/>
      <c r="DHV573" s="1430"/>
      <c r="DHW573" s="1430"/>
      <c r="DHX573" s="1430"/>
      <c r="DHY573" s="1430"/>
      <c r="DHZ573" s="1430"/>
      <c r="DIA573" s="1430"/>
      <c r="DIB573" s="1430"/>
      <c r="DIC573" s="1430"/>
      <c r="DID573" s="1430"/>
      <c r="DIE573" s="1430"/>
      <c r="DIF573" s="1430"/>
      <c r="DIG573" s="1430"/>
      <c r="DIH573" s="1430"/>
      <c r="DII573" s="1430"/>
      <c r="DIJ573" s="1430"/>
      <c r="DIK573" s="1430"/>
      <c r="DIL573" s="1430"/>
      <c r="DIM573" s="1430"/>
      <c r="DIN573" s="1430"/>
      <c r="DIO573" s="1430"/>
      <c r="DIP573" s="1430"/>
      <c r="DIQ573" s="1430"/>
      <c r="DIR573" s="1430"/>
      <c r="DIS573" s="1430"/>
      <c r="DIT573" s="1430"/>
      <c r="DIU573" s="1430"/>
      <c r="DIV573" s="1430"/>
      <c r="DIW573" s="1430"/>
      <c r="DIX573" s="1430"/>
      <c r="DIY573" s="1430"/>
      <c r="DIZ573" s="1430"/>
      <c r="DJA573" s="1430"/>
      <c r="DJB573" s="1430"/>
      <c r="DJC573" s="1430"/>
      <c r="DJD573" s="1430"/>
      <c r="DJE573" s="1430"/>
      <c r="DJF573" s="1430"/>
      <c r="DJG573" s="1430"/>
      <c r="DJH573" s="1430"/>
      <c r="DJI573" s="1430"/>
      <c r="DJJ573" s="1430"/>
      <c r="DJK573" s="1430"/>
      <c r="DJL573" s="1430"/>
      <c r="DJM573" s="1430"/>
      <c r="DJN573" s="1430"/>
      <c r="DJO573" s="1430"/>
      <c r="DJP573" s="1430"/>
      <c r="DJQ573" s="1430"/>
      <c r="DJR573" s="1430"/>
      <c r="DJS573" s="1430"/>
      <c r="DJT573" s="1430"/>
      <c r="DJU573" s="1430"/>
      <c r="DJV573" s="1430"/>
      <c r="DJW573" s="1430"/>
      <c r="DJX573" s="1430"/>
      <c r="DJY573" s="1430"/>
      <c r="DJZ573" s="1430"/>
      <c r="DKA573" s="1430"/>
      <c r="DKB573" s="1430"/>
      <c r="DKC573" s="1430"/>
      <c r="DKD573" s="1430"/>
      <c r="DKE573" s="1430"/>
      <c r="DKF573" s="1430"/>
      <c r="DKG573" s="1430"/>
      <c r="DKH573" s="1430"/>
      <c r="DKI573" s="1430"/>
      <c r="DKJ573" s="1430"/>
      <c r="DKK573" s="1430"/>
      <c r="DKL573" s="1430"/>
      <c r="DKM573" s="1430"/>
      <c r="DKN573" s="1430"/>
      <c r="DKO573" s="1430"/>
      <c r="DKP573" s="1430"/>
      <c r="DKQ573" s="1430"/>
      <c r="DKR573" s="1430"/>
      <c r="DKS573" s="1430"/>
      <c r="DKT573" s="1430"/>
      <c r="DKU573" s="1430"/>
      <c r="DKV573" s="1430"/>
      <c r="DKW573" s="1430"/>
      <c r="DKX573" s="1430"/>
      <c r="DKY573" s="1430"/>
      <c r="DKZ573" s="1430"/>
      <c r="DLA573" s="1430"/>
      <c r="DLB573" s="1430"/>
      <c r="DLC573" s="1430"/>
      <c r="DLD573" s="1430"/>
      <c r="DLE573" s="1430"/>
      <c r="DLF573" s="1430"/>
      <c r="DLG573" s="1430"/>
      <c r="DLH573" s="1430"/>
      <c r="DLI573" s="1430"/>
      <c r="DLJ573" s="1430"/>
      <c r="DLK573" s="1430"/>
      <c r="DLL573" s="1430"/>
      <c r="DLM573" s="1430"/>
      <c r="DLN573" s="1430"/>
      <c r="DLO573" s="1430"/>
      <c r="DLP573" s="1430"/>
      <c r="DLQ573" s="1430"/>
      <c r="DLR573" s="1430"/>
      <c r="DLS573" s="1430"/>
      <c r="DLT573" s="1430"/>
      <c r="DLU573" s="1430"/>
      <c r="DLV573" s="1430"/>
      <c r="DLW573" s="1430"/>
      <c r="DLX573" s="1430"/>
      <c r="DLY573" s="1430"/>
      <c r="DLZ573" s="1430"/>
      <c r="DMA573" s="1430"/>
      <c r="DMB573" s="1430"/>
      <c r="DMC573" s="1430"/>
      <c r="DMD573" s="1430"/>
      <c r="DME573" s="1430"/>
      <c r="DMF573" s="1430"/>
      <c r="DMG573" s="1430"/>
      <c r="DMH573" s="1430"/>
      <c r="DMI573" s="1430"/>
      <c r="DMJ573" s="1430"/>
      <c r="DMK573" s="1430"/>
      <c r="DML573" s="1430"/>
      <c r="DMM573" s="1430"/>
      <c r="DMN573" s="1430"/>
      <c r="DMO573" s="1430"/>
      <c r="DMP573" s="1430"/>
      <c r="DMQ573" s="1430"/>
      <c r="DMR573" s="1430"/>
      <c r="DMS573" s="1430"/>
      <c r="DMT573" s="1430"/>
      <c r="DMU573" s="1430"/>
      <c r="DMV573" s="1430"/>
      <c r="DMW573" s="1430"/>
      <c r="DMX573" s="1430"/>
      <c r="DMY573" s="1430"/>
      <c r="DMZ573" s="1430"/>
      <c r="DNA573" s="1430"/>
      <c r="DNB573" s="1430"/>
      <c r="DNC573" s="1430"/>
      <c r="DND573" s="1430"/>
      <c r="DNE573" s="1430"/>
      <c r="DNF573" s="1430"/>
      <c r="DNG573" s="1430"/>
      <c r="DNH573" s="1430"/>
      <c r="DNI573" s="1430"/>
      <c r="DNJ573" s="1430"/>
      <c r="DNK573" s="1430"/>
      <c r="DNL573" s="1430"/>
      <c r="DNM573" s="1430"/>
      <c r="DNN573" s="1430"/>
      <c r="DNO573" s="1430"/>
      <c r="DNP573" s="1430"/>
      <c r="DNQ573" s="1430"/>
      <c r="DNR573" s="1430"/>
      <c r="DNS573" s="1430"/>
      <c r="DNT573" s="1430"/>
      <c r="DNU573" s="1430"/>
      <c r="DNV573" s="1430"/>
      <c r="DNW573" s="1430"/>
      <c r="DNX573" s="1430"/>
      <c r="DNY573" s="1430"/>
      <c r="DNZ573" s="1430"/>
      <c r="DOA573" s="1430"/>
      <c r="DOB573" s="1430"/>
      <c r="DOC573" s="1430"/>
      <c r="DOD573" s="1430"/>
      <c r="DOE573" s="1430"/>
      <c r="DOF573" s="1430"/>
      <c r="DOG573" s="1430"/>
      <c r="DOH573" s="1430"/>
      <c r="DOI573" s="1430"/>
      <c r="DOJ573" s="1430"/>
      <c r="DOK573" s="1430"/>
      <c r="DOL573" s="1430"/>
      <c r="DOM573" s="1430"/>
      <c r="DON573" s="1430"/>
      <c r="DOO573" s="1430"/>
      <c r="DOP573" s="1430"/>
      <c r="DOQ573" s="1430"/>
      <c r="DOR573" s="1430"/>
      <c r="DOS573" s="1430"/>
      <c r="DOT573" s="1430"/>
      <c r="DOU573" s="1430"/>
      <c r="DOV573" s="1430"/>
      <c r="DOW573" s="1430"/>
      <c r="DOX573" s="1430"/>
      <c r="DOY573" s="1430"/>
      <c r="DOZ573" s="1430"/>
      <c r="DPA573" s="1430"/>
      <c r="DPB573" s="1430"/>
      <c r="DPC573" s="1430"/>
      <c r="DPD573" s="1430"/>
      <c r="DPE573" s="1430"/>
      <c r="DPF573" s="1430"/>
      <c r="DPG573" s="1430"/>
      <c r="DPH573" s="1430"/>
      <c r="DPI573" s="1430"/>
      <c r="DPJ573" s="1430"/>
      <c r="DPK573" s="1430"/>
      <c r="DPL573" s="1430"/>
      <c r="DPM573" s="1430"/>
      <c r="DPN573" s="1430"/>
      <c r="DPO573" s="1430"/>
      <c r="DPP573" s="1430"/>
      <c r="DPQ573" s="1430"/>
      <c r="DPR573" s="1430"/>
      <c r="DPS573" s="1430"/>
      <c r="DPT573" s="1430"/>
      <c r="DPU573" s="1430"/>
      <c r="DPV573" s="1430"/>
      <c r="DPW573" s="1430"/>
      <c r="DPX573" s="1430"/>
      <c r="DPY573" s="1430"/>
      <c r="DPZ573" s="1430"/>
      <c r="DQA573" s="1430"/>
      <c r="DQB573" s="1430"/>
      <c r="DQC573" s="1430"/>
      <c r="DQD573" s="1430"/>
      <c r="DQE573" s="1430"/>
      <c r="DQF573" s="1430"/>
      <c r="DQG573" s="1430"/>
      <c r="DQH573" s="1430"/>
      <c r="DQI573" s="1430"/>
      <c r="DQJ573" s="1430"/>
      <c r="DQK573" s="1430"/>
      <c r="DQL573" s="1430"/>
      <c r="DQM573" s="1430"/>
      <c r="DQN573" s="1430"/>
      <c r="DQO573" s="1430"/>
      <c r="DQP573" s="1430"/>
      <c r="DQQ573" s="1430"/>
      <c r="DQR573" s="1430"/>
      <c r="DQS573" s="1430"/>
      <c r="DQT573" s="1430"/>
      <c r="DQU573" s="1430"/>
      <c r="DQV573" s="1430"/>
      <c r="DQW573" s="1430"/>
      <c r="DQX573" s="1430"/>
      <c r="DQY573" s="1430"/>
      <c r="DQZ573" s="1430"/>
      <c r="DRA573" s="1430"/>
      <c r="DRB573" s="1430"/>
      <c r="DRC573" s="1430"/>
      <c r="DRD573" s="1430"/>
      <c r="DRE573" s="1430"/>
      <c r="DRF573" s="1430"/>
      <c r="DRG573" s="1430"/>
      <c r="DRH573" s="1430"/>
      <c r="DRI573" s="1430"/>
      <c r="DRJ573" s="1430"/>
      <c r="DRK573" s="1430"/>
      <c r="DRL573" s="1430"/>
      <c r="DRM573" s="1430"/>
      <c r="DRN573" s="1430"/>
      <c r="DRO573" s="1430"/>
      <c r="DRP573" s="1430"/>
      <c r="DRQ573" s="1430"/>
      <c r="DRR573" s="1430"/>
      <c r="DRS573" s="1430"/>
      <c r="DRT573" s="1430"/>
      <c r="DRU573" s="1430"/>
      <c r="DRV573" s="1430"/>
      <c r="DRW573" s="1430"/>
      <c r="DRX573" s="1430"/>
      <c r="DRY573" s="1430"/>
      <c r="DRZ573" s="1430"/>
      <c r="DSA573" s="1430"/>
      <c r="DSB573" s="1430"/>
      <c r="DSC573" s="1430"/>
      <c r="DSD573" s="1430"/>
      <c r="DSE573" s="1430"/>
      <c r="DSF573" s="1430"/>
      <c r="DSG573" s="1430"/>
      <c r="DSH573" s="1430"/>
      <c r="DSI573" s="1430"/>
      <c r="DSJ573" s="1430"/>
      <c r="DSK573" s="1430"/>
      <c r="DSL573" s="1430"/>
      <c r="DSM573" s="1430"/>
      <c r="DSN573" s="1430"/>
      <c r="DSO573" s="1430"/>
      <c r="DSP573" s="1430"/>
      <c r="DSQ573" s="1430"/>
      <c r="DSR573" s="1430"/>
      <c r="DSS573" s="1430"/>
      <c r="DST573" s="1430"/>
      <c r="DSU573" s="1430"/>
      <c r="DSV573" s="1430"/>
      <c r="DSW573" s="1430"/>
      <c r="DSX573" s="1430"/>
      <c r="DSY573" s="1430"/>
      <c r="DSZ573" s="1430"/>
      <c r="DTA573" s="1430"/>
      <c r="DTB573" s="1430"/>
      <c r="DTC573" s="1430"/>
      <c r="DTD573" s="1430"/>
      <c r="DTE573" s="1430"/>
      <c r="DTF573" s="1430"/>
      <c r="DTG573" s="1430"/>
      <c r="DTH573" s="1430"/>
      <c r="DTI573" s="1430"/>
      <c r="DTJ573" s="1430"/>
      <c r="DTK573" s="1430"/>
      <c r="DTL573" s="1430"/>
      <c r="DTM573" s="1430"/>
      <c r="DTN573" s="1430"/>
      <c r="DTO573" s="1430"/>
      <c r="DTP573" s="1430"/>
      <c r="DTQ573" s="1430"/>
      <c r="DTR573" s="1430"/>
      <c r="DTS573" s="1430"/>
      <c r="DTT573" s="1430"/>
      <c r="DTU573" s="1430"/>
      <c r="DTV573" s="1430"/>
      <c r="DTW573" s="1430"/>
      <c r="DTX573" s="1430"/>
      <c r="DTY573" s="1430"/>
      <c r="DTZ573" s="1430"/>
      <c r="DUA573" s="1430"/>
      <c r="DUB573" s="1430"/>
      <c r="DUC573" s="1430"/>
      <c r="DUD573" s="1430"/>
      <c r="DUE573" s="1430"/>
      <c r="DUF573" s="1430"/>
      <c r="DUG573" s="1430"/>
      <c r="DUH573" s="1430"/>
      <c r="DUI573" s="1430"/>
      <c r="DUJ573" s="1430"/>
      <c r="DUK573" s="1430"/>
      <c r="DUL573" s="1430"/>
      <c r="DUM573" s="1430"/>
      <c r="DUN573" s="1430"/>
      <c r="DUO573" s="1430"/>
      <c r="DUP573" s="1430"/>
      <c r="DUQ573" s="1430"/>
      <c r="DUR573" s="1430"/>
      <c r="DUS573" s="1430"/>
      <c r="DUT573" s="1430"/>
      <c r="DUU573" s="1430"/>
      <c r="DUV573" s="1430"/>
      <c r="DUW573" s="1430"/>
      <c r="DUX573" s="1430"/>
      <c r="DUY573" s="1430"/>
      <c r="DUZ573" s="1430"/>
      <c r="DVA573" s="1430"/>
      <c r="DVB573" s="1430"/>
      <c r="DVC573" s="1430"/>
      <c r="DVD573" s="1430"/>
      <c r="DVE573" s="1430"/>
      <c r="DVF573" s="1430"/>
      <c r="DVG573" s="1430"/>
      <c r="DVH573" s="1430"/>
      <c r="DVI573" s="1430"/>
      <c r="DVJ573" s="1430"/>
      <c r="DVK573" s="1430"/>
      <c r="DVL573" s="1430"/>
      <c r="DVM573" s="1430"/>
      <c r="DVN573" s="1430"/>
      <c r="DVO573" s="1430"/>
      <c r="DVP573" s="1430"/>
      <c r="DVQ573" s="1430"/>
      <c r="DVR573" s="1430"/>
      <c r="DVS573" s="1430"/>
      <c r="DVT573" s="1430"/>
      <c r="DVU573" s="1430"/>
      <c r="DVV573" s="1430"/>
      <c r="DVW573" s="1430"/>
      <c r="DVX573" s="1430"/>
      <c r="DVY573" s="1430"/>
      <c r="DVZ573" s="1430"/>
      <c r="DWA573" s="1430"/>
      <c r="DWB573" s="1430"/>
      <c r="DWC573" s="1430"/>
      <c r="DWD573" s="1430"/>
      <c r="DWE573" s="1430"/>
      <c r="DWF573" s="1430"/>
      <c r="DWG573" s="1430"/>
      <c r="DWH573" s="1430"/>
      <c r="DWI573" s="1430"/>
      <c r="DWJ573" s="1430"/>
      <c r="DWK573" s="1430"/>
      <c r="DWL573" s="1430"/>
      <c r="DWM573" s="1430"/>
      <c r="DWN573" s="1430"/>
      <c r="DWO573" s="1430"/>
      <c r="DWP573" s="1430"/>
      <c r="DWQ573" s="1430"/>
      <c r="DWR573" s="1430"/>
      <c r="DWS573" s="1430"/>
      <c r="DWT573" s="1430"/>
      <c r="DWU573" s="1430"/>
      <c r="DWV573" s="1430"/>
      <c r="DWW573" s="1430"/>
      <c r="DWX573" s="1430"/>
      <c r="DWY573" s="1430"/>
      <c r="DWZ573" s="1430"/>
      <c r="DXA573" s="1430"/>
      <c r="DXB573" s="1430"/>
      <c r="DXC573" s="1430"/>
      <c r="DXD573" s="1430"/>
      <c r="DXE573" s="1430"/>
      <c r="DXF573" s="1430"/>
      <c r="DXG573" s="1430"/>
      <c r="DXH573" s="1430"/>
      <c r="DXI573" s="1430"/>
      <c r="DXJ573" s="1430"/>
      <c r="DXK573" s="1430"/>
      <c r="DXL573" s="1430"/>
      <c r="DXM573" s="1430"/>
      <c r="DXN573" s="1430"/>
      <c r="DXO573" s="1430"/>
      <c r="DXP573" s="1430"/>
      <c r="DXQ573" s="1430"/>
      <c r="DXR573" s="1430"/>
      <c r="DXS573" s="1430"/>
      <c r="DXT573" s="1430"/>
      <c r="DXU573" s="1430"/>
      <c r="DXV573" s="1430"/>
      <c r="DXW573" s="1430"/>
      <c r="DXX573" s="1430"/>
      <c r="DXY573" s="1430"/>
      <c r="DXZ573" s="1430"/>
      <c r="DYA573" s="1430"/>
      <c r="DYB573" s="1430"/>
      <c r="DYC573" s="1430"/>
      <c r="DYD573" s="1430"/>
      <c r="DYE573" s="1430"/>
      <c r="DYF573" s="1430"/>
      <c r="DYG573" s="1430"/>
      <c r="DYH573" s="1430"/>
      <c r="DYI573" s="1430"/>
      <c r="DYJ573" s="1430"/>
      <c r="DYK573" s="1430"/>
      <c r="DYL573" s="1430"/>
      <c r="DYM573" s="1430"/>
      <c r="DYN573" s="1430"/>
      <c r="DYO573" s="1430"/>
      <c r="DYP573" s="1430"/>
      <c r="DYQ573" s="1430"/>
      <c r="DYR573" s="1430"/>
      <c r="DYS573" s="1430"/>
      <c r="DYT573" s="1430"/>
      <c r="DYU573" s="1430"/>
      <c r="DYV573" s="1430"/>
      <c r="DYW573" s="1430"/>
      <c r="DYX573" s="1430"/>
      <c r="DYY573" s="1430"/>
      <c r="DYZ573" s="1430"/>
      <c r="DZA573" s="1430"/>
      <c r="DZB573" s="1430"/>
      <c r="DZC573" s="1430"/>
      <c r="DZD573" s="1430"/>
      <c r="DZE573" s="1430"/>
      <c r="DZF573" s="1430"/>
      <c r="DZG573" s="1430"/>
      <c r="DZH573" s="1430"/>
      <c r="DZI573" s="1430"/>
      <c r="DZJ573" s="1430"/>
      <c r="DZK573" s="1430"/>
      <c r="DZL573" s="1430"/>
      <c r="DZM573" s="1430"/>
      <c r="DZN573" s="1430"/>
      <c r="DZO573" s="1430"/>
      <c r="DZP573" s="1430"/>
      <c r="DZQ573" s="1430"/>
      <c r="DZR573" s="1430"/>
      <c r="DZS573" s="1430"/>
      <c r="DZT573" s="1430"/>
      <c r="DZU573" s="1430"/>
      <c r="DZV573" s="1430"/>
      <c r="DZW573" s="1430"/>
      <c r="DZX573" s="1430"/>
      <c r="DZY573" s="1430"/>
      <c r="DZZ573" s="1430"/>
      <c r="EAA573" s="1430"/>
      <c r="EAB573" s="1430"/>
      <c r="EAC573" s="1430"/>
      <c r="EAD573" s="1430"/>
      <c r="EAE573" s="1430"/>
      <c r="EAF573" s="1430"/>
      <c r="EAG573" s="1430"/>
      <c r="EAH573" s="1430"/>
      <c r="EAI573" s="1430"/>
      <c r="EAJ573" s="1430"/>
      <c r="EAK573" s="1430"/>
      <c r="EAL573" s="1430"/>
      <c r="EAM573" s="1430"/>
      <c r="EAN573" s="1430"/>
      <c r="EAO573" s="1430"/>
      <c r="EAP573" s="1430"/>
      <c r="EAQ573" s="1430"/>
      <c r="EAR573" s="1430"/>
      <c r="EAS573" s="1430"/>
      <c r="EAT573" s="1430"/>
      <c r="EAU573" s="1430"/>
      <c r="EAV573" s="1430"/>
      <c r="EAW573" s="1430"/>
      <c r="EAX573" s="1430"/>
      <c r="EAY573" s="1430"/>
      <c r="EAZ573" s="1430"/>
      <c r="EBA573" s="1430"/>
      <c r="EBB573" s="1430"/>
      <c r="EBC573" s="1430"/>
      <c r="EBD573" s="1430"/>
      <c r="EBE573" s="1430"/>
      <c r="EBF573" s="1430"/>
      <c r="EBG573" s="1430"/>
      <c r="EBH573" s="1430"/>
      <c r="EBI573" s="1430"/>
      <c r="EBJ573" s="1430"/>
      <c r="EBK573" s="1430"/>
      <c r="EBL573" s="1430"/>
      <c r="EBM573" s="1430"/>
      <c r="EBN573" s="1430"/>
      <c r="EBO573" s="1430"/>
      <c r="EBP573" s="1430"/>
      <c r="EBQ573" s="1430"/>
      <c r="EBR573" s="1430"/>
      <c r="EBS573" s="1430"/>
      <c r="EBT573" s="1430"/>
      <c r="EBU573" s="1430"/>
      <c r="EBV573" s="1430"/>
      <c r="EBW573" s="1430"/>
      <c r="EBX573" s="1430"/>
      <c r="EBY573" s="1430"/>
      <c r="EBZ573" s="1430"/>
      <c r="ECA573" s="1430"/>
      <c r="ECB573" s="1430"/>
      <c r="ECC573" s="1430"/>
      <c r="ECD573" s="1430"/>
      <c r="ECE573" s="1430"/>
      <c r="ECF573" s="1430"/>
      <c r="ECG573" s="1430"/>
      <c r="ECH573" s="1430"/>
      <c r="ECI573" s="1430"/>
      <c r="ECJ573" s="1430"/>
      <c r="ECK573" s="1430"/>
      <c r="ECL573" s="1430"/>
      <c r="ECM573" s="1430"/>
      <c r="ECN573" s="1430"/>
      <c r="ECO573" s="1430"/>
      <c r="ECP573" s="1430"/>
      <c r="ECQ573" s="1430"/>
      <c r="ECR573" s="1430"/>
      <c r="ECS573" s="1430"/>
      <c r="ECT573" s="1430"/>
      <c r="ECU573" s="1430"/>
      <c r="ECV573" s="1430"/>
      <c r="ECW573" s="1430"/>
      <c r="ECX573" s="1430"/>
      <c r="ECY573" s="1430"/>
      <c r="ECZ573" s="1430"/>
      <c r="EDA573" s="1430"/>
      <c r="EDB573" s="1430"/>
      <c r="EDC573" s="1430"/>
      <c r="EDD573" s="1430"/>
      <c r="EDE573" s="1430"/>
      <c r="EDF573" s="1430"/>
      <c r="EDG573" s="1430"/>
      <c r="EDH573" s="1430"/>
      <c r="EDI573" s="1430"/>
      <c r="EDJ573" s="1430"/>
      <c r="EDK573" s="1430"/>
      <c r="EDL573" s="1430"/>
      <c r="EDM573" s="1430"/>
      <c r="EDN573" s="1430"/>
      <c r="EDO573" s="1430"/>
      <c r="EDP573" s="1430"/>
      <c r="EDQ573" s="1430"/>
      <c r="EDR573" s="1430"/>
      <c r="EDS573" s="1430"/>
      <c r="EDT573" s="1430"/>
      <c r="EDU573" s="1430"/>
      <c r="EDV573" s="1430"/>
      <c r="EDW573" s="1430"/>
      <c r="EDX573" s="1430"/>
      <c r="EDY573" s="1430"/>
      <c r="EDZ573" s="1430"/>
      <c r="EEA573" s="1430"/>
      <c r="EEB573" s="1430"/>
      <c r="EEC573" s="1430"/>
      <c r="EED573" s="1430"/>
      <c r="EEE573" s="1430"/>
      <c r="EEF573" s="1430"/>
      <c r="EEG573" s="1430"/>
      <c r="EEH573" s="1430"/>
      <c r="EEI573" s="1430"/>
      <c r="EEJ573" s="1430"/>
      <c r="EEK573" s="1430"/>
      <c r="EEL573" s="1430"/>
      <c r="EEM573" s="1430"/>
      <c r="EEN573" s="1430"/>
      <c r="EEO573" s="1430"/>
      <c r="EEP573" s="1430"/>
      <c r="EEQ573" s="1430"/>
      <c r="EER573" s="1430"/>
      <c r="EES573" s="1430"/>
      <c r="EET573" s="1430"/>
      <c r="EEU573" s="1430"/>
      <c r="EEV573" s="1430"/>
      <c r="EEW573" s="1430"/>
      <c r="EEX573" s="1430"/>
      <c r="EEY573" s="1430"/>
      <c r="EEZ573" s="1430"/>
      <c r="EFA573" s="1430"/>
      <c r="EFB573" s="1430"/>
      <c r="EFC573" s="1430"/>
      <c r="EFD573" s="1430"/>
      <c r="EFE573" s="1430"/>
      <c r="EFF573" s="1430"/>
      <c r="EFG573" s="1430"/>
      <c r="EFH573" s="1430"/>
      <c r="EFI573" s="1430"/>
      <c r="EFJ573" s="1430"/>
      <c r="EFK573" s="1430"/>
      <c r="EFL573" s="1430"/>
      <c r="EFM573" s="1430"/>
      <c r="EFN573" s="1430"/>
      <c r="EFO573" s="1430"/>
      <c r="EFP573" s="1430"/>
      <c r="EFQ573" s="1430"/>
      <c r="EFR573" s="1430"/>
      <c r="EFS573" s="1430"/>
      <c r="EFT573" s="1430"/>
      <c r="EFU573" s="1430"/>
      <c r="EFV573" s="1430"/>
      <c r="EFW573" s="1430"/>
      <c r="EFX573" s="1430"/>
      <c r="EFY573" s="1430"/>
      <c r="EFZ573" s="1430"/>
      <c r="EGA573" s="1430"/>
      <c r="EGB573" s="1430"/>
      <c r="EGC573" s="1430"/>
      <c r="EGD573" s="1430"/>
      <c r="EGE573" s="1430"/>
      <c r="EGF573" s="1430"/>
      <c r="EGG573" s="1430"/>
      <c r="EGH573" s="1430"/>
      <c r="EGI573" s="1430"/>
      <c r="EGJ573" s="1430"/>
      <c r="EGK573" s="1430"/>
      <c r="EGL573" s="1430"/>
      <c r="EGM573" s="1430"/>
      <c r="EGN573" s="1430"/>
      <c r="EGO573" s="1430"/>
      <c r="EGP573" s="1430"/>
      <c r="EGQ573" s="1430"/>
      <c r="EGR573" s="1430"/>
      <c r="EGS573" s="1430"/>
      <c r="EGT573" s="1430"/>
      <c r="EGU573" s="1430"/>
      <c r="EGV573" s="1430"/>
      <c r="EGW573" s="1430"/>
      <c r="EGX573" s="1430"/>
      <c r="EGY573" s="1430"/>
      <c r="EGZ573" s="1430"/>
      <c r="EHA573" s="1430"/>
      <c r="EHB573" s="1430"/>
      <c r="EHC573" s="1430"/>
      <c r="EHD573" s="1430"/>
      <c r="EHE573" s="1430"/>
      <c r="EHF573" s="1430"/>
      <c r="EHG573" s="1430"/>
      <c r="EHH573" s="1430"/>
      <c r="EHI573" s="1430"/>
      <c r="EHJ573" s="1430"/>
      <c r="EHK573" s="1430"/>
      <c r="EHL573" s="1430"/>
      <c r="EHM573" s="1430"/>
      <c r="EHN573" s="1430"/>
      <c r="EHO573" s="1430"/>
      <c r="EHP573" s="1430"/>
      <c r="EHQ573" s="1430"/>
      <c r="EHR573" s="1430"/>
      <c r="EHS573" s="1430"/>
      <c r="EHT573" s="1430"/>
      <c r="EHU573" s="1430"/>
      <c r="EHV573" s="1430"/>
      <c r="EHW573" s="1430"/>
      <c r="EHX573" s="1430"/>
      <c r="EHY573" s="1430"/>
      <c r="EHZ573" s="1430"/>
      <c r="EIA573" s="1430"/>
      <c r="EIB573" s="1430"/>
      <c r="EIC573" s="1430"/>
      <c r="EID573" s="1430"/>
      <c r="EIE573" s="1430"/>
      <c r="EIF573" s="1430"/>
      <c r="EIG573" s="1430"/>
      <c r="EIH573" s="1430"/>
      <c r="EII573" s="1430"/>
      <c r="EIJ573" s="1430"/>
      <c r="EIK573" s="1430"/>
      <c r="EIL573" s="1430"/>
      <c r="EIM573" s="1430"/>
      <c r="EIN573" s="1430"/>
      <c r="EIO573" s="1430"/>
      <c r="EIP573" s="1430"/>
      <c r="EIQ573" s="1430"/>
      <c r="EIR573" s="1430"/>
      <c r="EIS573" s="1430"/>
      <c r="EIT573" s="1430"/>
      <c r="EIU573" s="1430"/>
      <c r="EIV573" s="1430"/>
      <c r="EIW573" s="1430"/>
      <c r="EIX573" s="1430"/>
      <c r="EIY573" s="1430"/>
      <c r="EIZ573" s="1430"/>
      <c r="EJA573" s="1430"/>
      <c r="EJB573" s="1430"/>
      <c r="EJC573" s="1430"/>
      <c r="EJD573" s="1430"/>
      <c r="EJE573" s="1430"/>
      <c r="EJF573" s="1430"/>
      <c r="EJG573" s="1430"/>
      <c r="EJH573" s="1430"/>
      <c r="EJI573" s="1430"/>
      <c r="EJJ573" s="1430"/>
      <c r="EJK573" s="1430"/>
      <c r="EJL573" s="1430"/>
      <c r="EJM573" s="1430"/>
      <c r="EJN573" s="1430"/>
      <c r="EJO573" s="1430"/>
      <c r="EJP573" s="1430"/>
      <c r="EJQ573" s="1430"/>
      <c r="EJR573" s="1430"/>
      <c r="EJS573" s="1430"/>
      <c r="EJT573" s="1430"/>
      <c r="EJU573" s="1430"/>
      <c r="EJV573" s="1430"/>
      <c r="EJW573" s="1430"/>
      <c r="EJX573" s="1430"/>
      <c r="EJY573" s="1430"/>
      <c r="EJZ573" s="1430"/>
      <c r="EKA573" s="1430"/>
      <c r="EKB573" s="1430"/>
      <c r="EKC573" s="1430"/>
      <c r="EKD573" s="1430"/>
      <c r="EKE573" s="1430"/>
      <c r="EKF573" s="1430"/>
      <c r="EKG573" s="1430"/>
      <c r="EKH573" s="1430"/>
      <c r="EKI573" s="1430"/>
      <c r="EKJ573" s="1430"/>
      <c r="EKK573" s="1430"/>
      <c r="EKL573" s="1430"/>
      <c r="EKM573" s="1430"/>
      <c r="EKN573" s="1430"/>
      <c r="EKO573" s="1430"/>
      <c r="EKP573" s="1430"/>
      <c r="EKQ573" s="1430"/>
      <c r="EKR573" s="1430"/>
      <c r="EKS573" s="1430"/>
      <c r="EKT573" s="1430"/>
      <c r="EKU573" s="1430"/>
      <c r="EKV573" s="1430"/>
      <c r="EKW573" s="1430"/>
      <c r="EKX573" s="1430"/>
      <c r="EKY573" s="1430"/>
      <c r="EKZ573" s="1430"/>
      <c r="ELA573" s="1430"/>
      <c r="ELB573" s="1430"/>
      <c r="ELC573" s="1430"/>
      <c r="ELD573" s="1430"/>
      <c r="ELE573" s="1430"/>
      <c r="ELF573" s="1430"/>
      <c r="ELG573" s="1430"/>
      <c r="ELH573" s="1430"/>
      <c r="ELI573" s="1430"/>
      <c r="ELJ573" s="1430"/>
      <c r="ELK573" s="1430"/>
      <c r="ELL573" s="1430"/>
      <c r="ELM573" s="1430"/>
      <c r="ELN573" s="1430"/>
      <c r="ELO573" s="1430"/>
      <c r="ELP573" s="1430"/>
      <c r="ELQ573" s="1430"/>
      <c r="ELR573" s="1430"/>
      <c r="ELS573" s="1430"/>
      <c r="ELT573" s="1430"/>
      <c r="ELU573" s="1430"/>
      <c r="ELV573" s="1430"/>
      <c r="ELW573" s="1430"/>
      <c r="ELX573" s="1430"/>
      <c r="ELY573" s="1430"/>
      <c r="ELZ573" s="1430"/>
      <c r="EMA573" s="1430"/>
      <c r="EMB573" s="1430"/>
      <c r="EMC573" s="1430"/>
      <c r="EMD573" s="1430"/>
      <c r="EME573" s="1430"/>
      <c r="EMF573" s="1430"/>
      <c r="EMG573" s="1430"/>
      <c r="EMH573" s="1430"/>
      <c r="EMI573" s="1430"/>
      <c r="EMJ573" s="1430"/>
      <c r="EMK573" s="1430"/>
      <c r="EML573" s="1430"/>
      <c r="EMM573" s="1430"/>
      <c r="EMN573" s="1430"/>
      <c r="EMO573" s="1430"/>
      <c r="EMP573" s="1430"/>
      <c r="EMQ573" s="1430"/>
      <c r="EMR573" s="1430"/>
      <c r="EMS573" s="1430"/>
      <c r="EMT573" s="1430"/>
      <c r="EMU573" s="1430"/>
      <c r="EMV573" s="1430"/>
      <c r="EMW573" s="1430"/>
      <c r="EMX573" s="1430"/>
      <c r="EMY573" s="1430"/>
      <c r="EMZ573" s="1430"/>
      <c r="ENA573" s="1430"/>
      <c r="ENB573" s="1430"/>
      <c r="ENC573" s="1430"/>
      <c r="END573" s="1430"/>
      <c r="ENE573" s="1430"/>
      <c r="ENF573" s="1430"/>
      <c r="ENG573" s="1430"/>
      <c r="ENH573" s="1430"/>
      <c r="ENI573" s="1430"/>
      <c r="ENJ573" s="1430"/>
      <c r="ENK573" s="1430"/>
      <c r="ENL573" s="1430"/>
      <c r="ENM573" s="1430"/>
      <c r="ENN573" s="1430"/>
      <c r="ENO573" s="1430"/>
      <c r="ENP573" s="1430"/>
      <c r="ENQ573" s="1430"/>
      <c r="ENR573" s="1430"/>
      <c r="ENS573" s="1430"/>
      <c r="ENT573" s="1430"/>
      <c r="ENU573" s="1430"/>
      <c r="ENV573" s="1430"/>
      <c r="ENW573" s="1430"/>
      <c r="ENX573" s="1430"/>
      <c r="ENY573" s="1430"/>
      <c r="ENZ573" s="1430"/>
      <c r="EOA573" s="1430"/>
      <c r="EOB573" s="1430"/>
      <c r="EOC573" s="1430"/>
      <c r="EOD573" s="1430"/>
      <c r="EOE573" s="1430"/>
      <c r="EOF573" s="1430"/>
      <c r="EOG573" s="1430"/>
      <c r="EOH573" s="1430"/>
      <c r="EOI573" s="1430"/>
      <c r="EOJ573" s="1430"/>
      <c r="EOK573" s="1430"/>
      <c r="EOL573" s="1430"/>
      <c r="EOM573" s="1430"/>
      <c r="EON573" s="1430"/>
      <c r="EOO573" s="1430"/>
      <c r="EOP573" s="1430"/>
      <c r="EOQ573" s="1430"/>
      <c r="EOR573" s="1430"/>
      <c r="EOS573" s="1430"/>
      <c r="EOT573" s="1430"/>
      <c r="EOU573" s="1430"/>
      <c r="EOV573" s="1430"/>
      <c r="EOW573" s="1430"/>
      <c r="EOX573" s="1430"/>
      <c r="EOY573" s="1430"/>
      <c r="EOZ573" s="1430"/>
      <c r="EPA573" s="1430"/>
      <c r="EPB573" s="1430"/>
      <c r="EPC573" s="1430"/>
      <c r="EPD573" s="1430"/>
      <c r="EPE573" s="1430"/>
      <c r="EPF573" s="1430"/>
      <c r="EPG573" s="1430"/>
      <c r="EPH573" s="1430"/>
      <c r="EPI573" s="1430"/>
      <c r="EPJ573" s="1430"/>
      <c r="EPK573" s="1430"/>
      <c r="EPL573" s="1430"/>
      <c r="EPM573" s="1430"/>
      <c r="EPN573" s="1430"/>
      <c r="EPO573" s="1430"/>
      <c r="EPP573" s="1430"/>
      <c r="EPQ573" s="1430"/>
      <c r="EPR573" s="1430"/>
      <c r="EPS573" s="1430"/>
      <c r="EPT573" s="1430"/>
      <c r="EPU573" s="1430"/>
      <c r="EPV573" s="1430"/>
      <c r="EPW573" s="1430"/>
      <c r="EPX573" s="1430"/>
      <c r="EPY573" s="1430"/>
      <c r="EPZ573" s="1430"/>
      <c r="EQA573" s="1430"/>
      <c r="EQB573" s="1430"/>
      <c r="EQC573" s="1430"/>
      <c r="EQD573" s="1430"/>
      <c r="EQE573" s="1430"/>
      <c r="EQF573" s="1430"/>
      <c r="EQG573" s="1430"/>
      <c r="EQH573" s="1430"/>
      <c r="EQI573" s="1430"/>
      <c r="EQJ573" s="1430"/>
      <c r="EQK573" s="1430"/>
      <c r="EQL573" s="1430"/>
      <c r="EQM573" s="1430"/>
      <c r="EQN573" s="1430"/>
      <c r="EQO573" s="1430"/>
      <c r="EQP573" s="1430"/>
      <c r="EQQ573" s="1430"/>
      <c r="EQR573" s="1430"/>
      <c r="EQS573" s="1430"/>
      <c r="EQT573" s="1430"/>
      <c r="EQU573" s="1430"/>
      <c r="EQV573" s="1430"/>
      <c r="EQW573" s="1430"/>
      <c r="EQX573" s="1430"/>
      <c r="EQY573" s="1430"/>
      <c r="EQZ573" s="1430"/>
      <c r="ERA573" s="1430"/>
      <c r="ERB573" s="1430"/>
      <c r="ERC573" s="1430"/>
      <c r="ERD573" s="1430"/>
      <c r="ERE573" s="1430"/>
      <c r="ERF573" s="1430"/>
      <c r="ERG573" s="1430"/>
      <c r="ERH573" s="1430"/>
      <c r="ERI573" s="1430"/>
      <c r="ERJ573" s="1430"/>
      <c r="ERK573" s="1430"/>
      <c r="ERL573" s="1430"/>
      <c r="ERM573" s="1430"/>
      <c r="ERN573" s="1430"/>
      <c r="ERO573" s="1430"/>
      <c r="ERP573" s="1430"/>
      <c r="ERQ573" s="1430"/>
      <c r="ERR573" s="1430"/>
      <c r="ERS573" s="1430"/>
      <c r="ERT573" s="1430"/>
      <c r="ERU573" s="1430"/>
      <c r="ERV573" s="1430"/>
      <c r="ERW573" s="1430"/>
      <c r="ERX573" s="1430"/>
      <c r="ERY573" s="1430"/>
      <c r="ERZ573" s="1430"/>
      <c r="ESA573" s="1430"/>
      <c r="ESB573" s="1430"/>
      <c r="ESC573" s="1430"/>
      <c r="ESD573" s="1430"/>
      <c r="ESE573" s="1430"/>
      <c r="ESF573" s="1430"/>
      <c r="ESG573" s="1430"/>
      <c r="ESH573" s="1430"/>
      <c r="ESI573" s="1430"/>
      <c r="ESJ573" s="1430"/>
      <c r="ESK573" s="1430"/>
      <c r="ESL573" s="1430"/>
      <c r="ESM573" s="1430"/>
      <c r="ESN573" s="1430"/>
      <c r="ESO573" s="1430"/>
      <c r="ESP573" s="1430"/>
      <c r="ESQ573" s="1430"/>
      <c r="ESR573" s="1430"/>
      <c r="ESS573" s="1430"/>
      <c r="EST573" s="1430"/>
      <c r="ESU573" s="1430"/>
      <c r="ESV573" s="1430"/>
      <c r="ESW573" s="1430"/>
      <c r="ESX573" s="1430"/>
      <c r="ESY573" s="1430"/>
      <c r="ESZ573" s="1430"/>
      <c r="ETA573" s="1430"/>
      <c r="ETB573" s="1430"/>
      <c r="ETC573" s="1430"/>
      <c r="ETD573" s="1430"/>
      <c r="ETE573" s="1430"/>
      <c r="ETF573" s="1430"/>
      <c r="ETG573" s="1430"/>
      <c r="ETH573" s="1430"/>
      <c r="ETI573" s="1430"/>
      <c r="ETJ573" s="1430"/>
      <c r="ETK573" s="1430"/>
      <c r="ETL573" s="1430"/>
      <c r="ETM573" s="1430"/>
      <c r="ETN573" s="1430"/>
      <c r="ETO573" s="1430"/>
      <c r="ETP573" s="1430"/>
      <c r="ETQ573" s="1430"/>
      <c r="ETR573" s="1430"/>
      <c r="ETS573" s="1430"/>
      <c r="ETT573" s="1430"/>
      <c r="ETU573" s="1430"/>
      <c r="ETV573" s="1430"/>
      <c r="ETW573" s="1430"/>
      <c r="ETX573" s="1430"/>
      <c r="ETY573" s="1430"/>
      <c r="ETZ573" s="1430"/>
      <c r="EUA573" s="1430"/>
      <c r="EUB573" s="1430"/>
      <c r="EUC573" s="1430"/>
      <c r="EUD573" s="1430"/>
      <c r="EUE573" s="1430"/>
      <c r="EUF573" s="1430"/>
      <c r="EUG573" s="1430"/>
      <c r="EUH573" s="1430"/>
      <c r="EUI573" s="1430"/>
      <c r="EUJ573" s="1430"/>
      <c r="EUK573" s="1430"/>
      <c r="EUL573" s="1430"/>
      <c r="EUM573" s="1430"/>
      <c r="EUN573" s="1430"/>
      <c r="EUO573" s="1430"/>
      <c r="EUP573" s="1430"/>
      <c r="EUQ573" s="1430"/>
      <c r="EUR573" s="1430"/>
      <c r="EUS573" s="1430"/>
      <c r="EUT573" s="1430"/>
      <c r="EUU573" s="1430"/>
      <c r="EUV573" s="1430"/>
      <c r="EUW573" s="1430"/>
      <c r="EUX573" s="1430"/>
      <c r="EUY573" s="1430"/>
      <c r="EUZ573" s="1430"/>
      <c r="EVA573" s="1430"/>
      <c r="EVB573" s="1430"/>
      <c r="EVC573" s="1430"/>
      <c r="EVD573" s="1430"/>
      <c r="EVE573" s="1430"/>
      <c r="EVF573" s="1430"/>
      <c r="EVG573" s="1430"/>
      <c r="EVH573" s="1430"/>
      <c r="EVI573" s="1430"/>
      <c r="EVJ573" s="1430"/>
      <c r="EVK573" s="1430"/>
      <c r="EVL573" s="1430"/>
      <c r="EVM573" s="1430"/>
      <c r="EVN573" s="1430"/>
      <c r="EVO573" s="1430"/>
      <c r="EVP573" s="1430"/>
      <c r="EVQ573" s="1430"/>
      <c r="EVR573" s="1430"/>
      <c r="EVS573" s="1430"/>
      <c r="EVT573" s="1430"/>
      <c r="EVU573" s="1430"/>
      <c r="EVV573" s="1430"/>
      <c r="EVW573" s="1430"/>
      <c r="EVX573" s="1430"/>
      <c r="EVY573" s="1430"/>
      <c r="EVZ573" s="1430"/>
      <c r="EWA573" s="1430"/>
      <c r="EWB573" s="1430"/>
      <c r="EWC573" s="1430"/>
      <c r="EWD573" s="1430"/>
      <c r="EWE573" s="1430"/>
      <c r="EWF573" s="1430"/>
      <c r="EWG573" s="1430"/>
      <c r="EWH573" s="1430"/>
      <c r="EWI573" s="1430"/>
      <c r="EWJ573" s="1430"/>
      <c r="EWK573" s="1430"/>
      <c r="EWL573" s="1430"/>
      <c r="EWM573" s="1430"/>
      <c r="EWN573" s="1430"/>
      <c r="EWO573" s="1430"/>
      <c r="EWP573" s="1430"/>
      <c r="EWQ573" s="1430"/>
      <c r="EWR573" s="1430"/>
      <c r="EWS573" s="1430"/>
      <c r="EWT573" s="1430"/>
      <c r="EWU573" s="1430"/>
      <c r="EWV573" s="1430"/>
      <c r="EWW573" s="1430"/>
      <c r="EWX573" s="1430"/>
      <c r="EWY573" s="1430"/>
      <c r="EWZ573" s="1430"/>
      <c r="EXA573" s="1430"/>
      <c r="EXB573" s="1430"/>
      <c r="EXC573" s="1430"/>
      <c r="EXD573" s="1430"/>
      <c r="EXE573" s="1430"/>
      <c r="EXF573" s="1430"/>
      <c r="EXG573" s="1430"/>
      <c r="EXH573" s="1430"/>
      <c r="EXI573" s="1430"/>
      <c r="EXJ573" s="1430"/>
      <c r="EXK573" s="1430"/>
      <c r="EXL573" s="1430"/>
      <c r="EXM573" s="1430"/>
      <c r="EXN573" s="1430"/>
      <c r="EXO573" s="1430"/>
      <c r="EXP573" s="1430"/>
      <c r="EXQ573" s="1430"/>
      <c r="EXR573" s="1430"/>
      <c r="EXS573" s="1430"/>
      <c r="EXT573" s="1430"/>
      <c r="EXU573" s="1430"/>
      <c r="EXV573" s="1430"/>
      <c r="EXW573" s="1430"/>
      <c r="EXX573" s="1430"/>
      <c r="EXY573" s="1430"/>
      <c r="EXZ573" s="1430"/>
      <c r="EYA573" s="1430"/>
      <c r="EYB573" s="1430"/>
      <c r="EYC573" s="1430"/>
      <c r="EYD573" s="1430"/>
      <c r="EYE573" s="1430"/>
      <c r="EYF573" s="1430"/>
      <c r="EYG573" s="1430"/>
      <c r="EYH573" s="1430"/>
      <c r="EYI573" s="1430"/>
      <c r="EYJ573" s="1430"/>
      <c r="EYK573" s="1430"/>
      <c r="EYL573" s="1430"/>
      <c r="EYM573" s="1430"/>
      <c r="EYN573" s="1430"/>
      <c r="EYO573" s="1430"/>
      <c r="EYP573" s="1430"/>
      <c r="EYQ573" s="1430"/>
      <c r="EYR573" s="1430"/>
      <c r="EYS573" s="1430"/>
      <c r="EYT573" s="1430"/>
      <c r="EYU573" s="1430"/>
      <c r="EYV573" s="1430"/>
      <c r="EYW573" s="1430"/>
      <c r="EYX573" s="1430"/>
      <c r="EYY573" s="1430"/>
      <c r="EYZ573" s="1430"/>
      <c r="EZA573" s="1430"/>
      <c r="EZB573" s="1430"/>
      <c r="EZC573" s="1430"/>
      <c r="EZD573" s="1430"/>
      <c r="EZE573" s="1430"/>
      <c r="EZF573" s="1430"/>
      <c r="EZG573" s="1430"/>
      <c r="EZH573" s="1430"/>
      <c r="EZI573" s="1430"/>
      <c r="EZJ573" s="1430"/>
      <c r="EZK573" s="1430"/>
      <c r="EZL573" s="1430"/>
      <c r="EZM573" s="1430"/>
      <c r="EZN573" s="1430"/>
      <c r="EZO573" s="1430"/>
      <c r="EZP573" s="1430"/>
      <c r="EZQ573" s="1430"/>
      <c r="EZR573" s="1430"/>
      <c r="EZS573" s="1430"/>
      <c r="EZT573" s="1430"/>
      <c r="EZU573" s="1430"/>
      <c r="EZV573" s="1430"/>
      <c r="EZW573" s="1430"/>
      <c r="EZX573" s="1430"/>
      <c r="EZY573" s="1430"/>
      <c r="EZZ573" s="1430"/>
      <c r="FAA573" s="1430"/>
      <c r="FAB573" s="1430"/>
      <c r="FAC573" s="1430"/>
      <c r="FAD573" s="1430"/>
      <c r="FAE573" s="1430"/>
      <c r="FAF573" s="1430"/>
      <c r="FAG573" s="1430"/>
      <c r="FAH573" s="1430"/>
      <c r="FAI573" s="1430"/>
      <c r="FAJ573" s="1430"/>
      <c r="FAK573" s="1430"/>
      <c r="FAL573" s="1430"/>
      <c r="FAM573" s="1430"/>
      <c r="FAN573" s="1430"/>
      <c r="FAO573" s="1430"/>
      <c r="FAP573" s="1430"/>
      <c r="FAQ573" s="1430"/>
      <c r="FAR573" s="1430"/>
      <c r="FAS573" s="1430"/>
      <c r="FAT573" s="1430"/>
      <c r="FAU573" s="1430"/>
      <c r="FAV573" s="1430"/>
      <c r="FAW573" s="1430"/>
      <c r="FAX573" s="1430"/>
      <c r="FAY573" s="1430"/>
      <c r="FAZ573" s="1430"/>
      <c r="FBA573" s="1430"/>
      <c r="FBB573" s="1430"/>
      <c r="FBC573" s="1430"/>
      <c r="FBD573" s="1430"/>
      <c r="FBE573" s="1430"/>
      <c r="FBF573" s="1430"/>
      <c r="FBG573" s="1430"/>
      <c r="FBH573" s="1430"/>
      <c r="FBI573" s="1430"/>
      <c r="FBJ573" s="1430"/>
      <c r="FBK573" s="1430"/>
      <c r="FBL573" s="1430"/>
      <c r="FBM573" s="1430"/>
      <c r="FBN573" s="1430"/>
      <c r="FBO573" s="1430"/>
      <c r="FBP573" s="1430"/>
      <c r="FBQ573" s="1430"/>
      <c r="FBR573" s="1430"/>
      <c r="FBS573" s="1430"/>
      <c r="FBT573" s="1430"/>
      <c r="FBU573" s="1430"/>
      <c r="FBV573" s="1430"/>
      <c r="FBW573" s="1430"/>
      <c r="FBX573" s="1430"/>
      <c r="FBY573" s="1430"/>
      <c r="FBZ573" s="1430"/>
      <c r="FCA573" s="1430"/>
      <c r="FCB573" s="1430"/>
      <c r="FCC573" s="1430"/>
      <c r="FCD573" s="1430"/>
      <c r="FCE573" s="1430"/>
      <c r="FCF573" s="1430"/>
      <c r="FCG573" s="1430"/>
      <c r="FCH573" s="1430"/>
      <c r="FCI573" s="1430"/>
      <c r="FCJ573" s="1430"/>
      <c r="FCK573" s="1430"/>
      <c r="FCL573" s="1430"/>
      <c r="FCM573" s="1430"/>
      <c r="FCN573" s="1430"/>
      <c r="FCO573" s="1430"/>
      <c r="FCP573" s="1430"/>
      <c r="FCQ573" s="1430"/>
      <c r="FCR573" s="1430"/>
      <c r="FCS573" s="1430"/>
      <c r="FCT573" s="1430"/>
      <c r="FCU573" s="1430"/>
      <c r="FCV573" s="1430"/>
      <c r="FCW573" s="1430"/>
      <c r="FCX573" s="1430"/>
      <c r="FCY573" s="1430"/>
      <c r="FCZ573" s="1430"/>
      <c r="FDA573" s="1430"/>
      <c r="FDB573" s="1430"/>
      <c r="FDC573" s="1430"/>
      <c r="FDD573" s="1430"/>
      <c r="FDE573" s="1430"/>
      <c r="FDF573" s="1430"/>
      <c r="FDG573" s="1430"/>
      <c r="FDH573" s="1430"/>
      <c r="FDI573" s="1430"/>
      <c r="FDJ573" s="1430"/>
      <c r="FDK573" s="1430"/>
      <c r="FDL573" s="1430"/>
      <c r="FDM573" s="1430"/>
      <c r="FDN573" s="1430"/>
      <c r="FDO573" s="1430"/>
      <c r="FDP573" s="1430"/>
      <c r="FDQ573" s="1430"/>
      <c r="FDR573" s="1430"/>
      <c r="FDS573" s="1430"/>
      <c r="FDT573" s="1430"/>
      <c r="FDU573" s="1430"/>
      <c r="FDV573" s="1430"/>
      <c r="FDW573" s="1430"/>
      <c r="FDX573" s="1430"/>
      <c r="FDY573" s="1430"/>
      <c r="FDZ573" s="1430"/>
      <c r="FEA573" s="1430"/>
      <c r="FEB573" s="1430"/>
      <c r="FEC573" s="1430"/>
      <c r="FED573" s="1430"/>
      <c r="FEE573" s="1430"/>
      <c r="FEF573" s="1430"/>
      <c r="FEG573" s="1430"/>
      <c r="FEH573" s="1430"/>
      <c r="FEI573" s="1430"/>
      <c r="FEJ573" s="1430"/>
      <c r="FEK573" s="1430"/>
      <c r="FEL573" s="1430"/>
      <c r="FEM573" s="1430"/>
      <c r="FEN573" s="1430"/>
      <c r="FEO573" s="1430"/>
      <c r="FEP573" s="1430"/>
      <c r="FEQ573" s="1430"/>
      <c r="FER573" s="1430"/>
      <c r="FES573" s="1430"/>
      <c r="FET573" s="1430"/>
      <c r="FEU573" s="1430"/>
      <c r="FEV573" s="1430"/>
      <c r="FEW573" s="1430"/>
      <c r="FEX573" s="1430"/>
      <c r="FEY573" s="1430"/>
      <c r="FEZ573" s="1430"/>
      <c r="FFA573" s="1430"/>
      <c r="FFB573" s="1430"/>
      <c r="FFC573" s="1430"/>
      <c r="FFD573" s="1430"/>
      <c r="FFE573" s="1430"/>
      <c r="FFF573" s="1430"/>
      <c r="FFG573" s="1430"/>
      <c r="FFH573" s="1430"/>
      <c r="FFI573" s="1430"/>
      <c r="FFJ573" s="1430"/>
      <c r="FFK573" s="1430"/>
      <c r="FFL573" s="1430"/>
      <c r="FFM573" s="1430"/>
      <c r="FFN573" s="1430"/>
      <c r="FFO573" s="1430"/>
      <c r="FFP573" s="1430"/>
      <c r="FFQ573" s="1430"/>
      <c r="FFR573" s="1430"/>
      <c r="FFS573" s="1430"/>
      <c r="FFT573" s="1430"/>
      <c r="FFU573" s="1430"/>
      <c r="FFV573" s="1430"/>
      <c r="FFW573" s="1430"/>
      <c r="FFX573" s="1430"/>
      <c r="FFY573" s="1430"/>
      <c r="FFZ573" s="1430"/>
      <c r="FGA573" s="1430"/>
      <c r="FGB573" s="1430"/>
      <c r="FGC573" s="1430"/>
      <c r="FGD573" s="1430"/>
      <c r="FGE573" s="1430"/>
      <c r="FGF573" s="1430"/>
      <c r="FGG573" s="1430"/>
      <c r="FGH573" s="1430"/>
      <c r="FGI573" s="1430"/>
      <c r="FGJ573" s="1430"/>
      <c r="FGK573" s="1430"/>
      <c r="FGL573" s="1430"/>
      <c r="FGM573" s="1430"/>
      <c r="FGN573" s="1430"/>
      <c r="FGO573" s="1430"/>
      <c r="FGP573" s="1430"/>
      <c r="FGQ573" s="1430"/>
      <c r="FGR573" s="1430"/>
      <c r="FGS573" s="1430"/>
      <c r="FGT573" s="1430"/>
      <c r="FGU573" s="1430"/>
      <c r="FGV573" s="1430"/>
      <c r="FGW573" s="1430"/>
      <c r="FGX573" s="1430"/>
      <c r="FGY573" s="1430"/>
      <c r="FGZ573" s="1430"/>
      <c r="FHA573" s="1430"/>
      <c r="FHB573" s="1430"/>
      <c r="FHC573" s="1430"/>
      <c r="FHD573" s="1430"/>
      <c r="FHE573" s="1430"/>
      <c r="FHF573" s="1430"/>
      <c r="FHG573" s="1430"/>
      <c r="FHH573" s="1430"/>
      <c r="FHI573" s="1430"/>
      <c r="FHJ573" s="1430"/>
      <c r="FHK573" s="1430"/>
      <c r="FHL573" s="1430"/>
      <c r="FHM573" s="1430"/>
      <c r="FHN573" s="1430"/>
      <c r="FHO573" s="1430"/>
      <c r="FHP573" s="1430"/>
      <c r="FHQ573" s="1430"/>
      <c r="FHR573" s="1430"/>
      <c r="FHS573" s="1430"/>
      <c r="FHT573" s="1430"/>
      <c r="FHU573" s="1430"/>
      <c r="FHV573" s="1430"/>
      <c r="FHW573" s="1430"/>
      <c r="FHX573" s="1430"/>
      <c r="FHY573" s="1430"/>
      <c r="FHZ573" s="1430"/>
      <c r="FIA573" s="1430"/>
      <c r="FIB573" s="1430"/>
      <c r="FIC573" s="1430"/>
      <c r="FID573" s="1430"/>
      <c r="FIE573" s="1430"/>
      <c r="FIF573" s="1430"/>
      <c r="FIG573" s="1430"/>
      <c r="FIH573" s="1430"/>
      <c r="FII573" s="1430"/>
      <c r="FIJ573" s="1430"/>
      <c r="FIK573" s="1430"/>
      <c r="FIL573" s="1430"/>
      <c r="FIM573" s="1430"/>
      <c r="FIN573" s="1430"/>
      <c r="FIO573" s="1430"/>
      <c r="FIP573" s="1430"/>
      <c r="FIQ573" s="1430"/>
      <c r="FIR573" s="1430"/>
      <c r="FIS573" s="1430"/>
      <c r="FIT573" s="1430"/>
      <c r="FIU573" s="1430"/>
      <c r="FIV573" s="1430"/>
      <c r="FIW573" s="1430"/>
      <c r="FIX573" s="1430"/>
      <c r="FIY573" s="1430"/>
      <c r="FIZ573" s="1430"/>
      <c r="FJA573" s="1430"/>
      <c r="FJB573" s="1430"/>
      <c r="FJC573" s="1430"/>
      <c r="FJD573" s="1430"/>
      <c r="FJE573" s="1430"/>
      <c r="FJF573" s="1430"/>
      <c r="FJG573" s="1430"/>
      <c r="FJH573" s="1430"/>
      <c r="FJI573" s="1430"/>
      <c r="FJJ573" s="1430"/>
      <c r="FJK573" s="1430"/>
      <c r="FJL573" s="1430"/>
      <c r="FJM573" s="1430"/>
      <c r="FJN573" s="1430"/>
      <c r="FJO573" s="1430"/>
      <c r="FJP573" s="1430"/>
      <c r="FJQ573" s="1430"/>
      <c r="FJR573" s="1430"/>
      <c r="FJS573" s="1430"/>
      <c r="FJT573" s="1430"/>
      <c r="FJU573" s="1430"/>
      <c r="FJV573" s="1430"/>
      <c r="FJW573" s="1430"/>
      <c r="FJX573" s="1430"/>
      <c r="FJY573" s="1430"/>
      <c r="FJZ573" s="1430"/>
      <c r="FKA573" s="1430"/>
      <c r="FKB573" s="1430"/>
      <c r="FKC573" s="1430"/>
      <c r="FKD573" s="1430"/>
      <c r="FKE573" s="1430"/>
      <c r="FKF573" s="1430"/>
      <c r="FKG573" s="1430"/>
      <c r="FKH573" s="1430"/>
      <c r="FKI573" s="1430"/>
      <c r="FKJ573" s="1430"/>
      <c r="FKK573" s="1430"/>
      <c r="FKL573" s="1430"/>
      <c r="FKM573" s="1430"/>
      <c r="FKN573" s="1430"/>
      <c r="FKO573" s="1430"/>
      <c r="FKP573" s="1430"/>
      <c r="FKQ573" s="1430"/>
      <c r="FKR573" s="1430"/>
      <c r="FKS573" s="1430"/>
      <c r="FKT573" s="1430"/>
      <c r="FKU573" s="1430"/>
      <c r="FKV573" s="1430"/>
      <c r="FKW573" s="1430"/>
      <c r="FKX573" s="1430"/>
      <c r="FKY573" s="1430"/>
      <c r="FKZ573" s="1430"/>
      <c r="FLA573" s="1430"/>
      <c r="FLB573" s="1430"/>
      <c r="FLC573" s="1430"/>
      <c r="FLD573" s="1430"/>
      <c r="FLE573" s="1430"/>
      <c r="FLF573" s="1430"/>
      <c r="FLG573" s="1430"/>
      <c r="FLH573" s="1430"/>
      <c r="FLI573" s="1430"/>
      <c r="FLJ573" s="1430"/>
      <c r="FLK573" s="1430"/>
      <c r="FLL573" s="1430"/>
      <c r="FLM573" s="1430"/>
      <c r="FLN573" s="1430"/>
      <c r="FLO573" s="1430"/>
      <c r="FLP573" s="1430"/>
      <c r="FLQ573" s="1430"/>
      <c r="FLR573" s="1430"/>
      <c r="FLS573" s="1430"/>
      <c r="FLT573" s="1430"/>
      <c r="FLU573" s="1430"/>
      <c r="FLV573" s="1430"/>
      <c r="FLW573" s="1430"/>
      <c r="FLX573" s="1430"/>
      <c r="FLY573" s="1430"/>
      <c r="FLZ573" s="1430"/>
      <c r="FMA573" s="1430"/>
      <c r="FMB573" s="1430"/>
      <c r="FMC573" s="1430"/>
      <c r="FMD573" s="1430"/>
      <c r="FME573" s="1430"/>
      <c r="FMF573" s="1430"/>
      <c r="FMG573" s="1430"/>
      <c r="FMH573" s="1430"/>
      <c r="FMI573" s="1430"/>
      <c r="FMJ573" s="1430"/>
      <c r="FMK573" s="1430"/>
      <c r="FML573" s="1430"/>
      <c r="FMM573" s="1430"/>
      <c r="FMN573" s="1430"/>
      <c r="FMO573" s="1430"/>
      <c r="FMP573" s="1430"/>
      <c r="FMQ573" s="1430"/>
      <c r="FMR573" s="1430"/>
      <c r="FMS573" s="1430"/>
      <c r="FMT573" s="1430"/>
      <c r="FMU573" s="1430"/>
      <c r="FMV573" s="1430"/>
      <c r="FMW573" s="1430"/>
      <c r="FMX573" s="1430"/>
      <c r="FMY573" s="1430"/>
      <c r="FMZ573" s="1430"/>
      <c r="FNA573" s="1430"/>
      <c r="FNB573" s="1430"/>
      <c r="FNC573" s="1430"/>
      <c r="FND573" s="1430"/>
      <c r="FNE573" s="1430"/>
      <c r="FNF573" s="1430"/>
      <c r="FNG573" s="1430"/>
      <c r="FNH573" s="1430"/>
      <c r="FNI573" s="1430"/>
      <c r="FNJ573" s="1430"/>
      <c r="FNK573" s="1430"/>
      <c r="FNL573" s="1430"/>
      <c r="FNM573" s="1430"/>
      <c r="FNN573" s="1430"/>
      <c r="FNO573" s="1430"/>
      <c r="FNP573" s="1430"/>
      <c r="FNQ573" s="1430"/>
      <c r="FNR573" s="1430"/>
      <c r="FNS573" s="1430"/>
      <c r="FNT573" s="1430"/>
      <c r="FNU573" s="1430"/>
      <c r="FNV573" s="1430"/>
      <c r="FNW573" s="1430"/>
      <c r="FNX573" s="1430"/>
      <c r="FNY573" s="1430"/>
      <c r="FNZ573" s="1430"/>
      <c r="FOA573" s="1430"/>
      <c r="FOB573" s="1430"/>
      <c r="FOC573" s="1430"/>
      <c r="FOD573" s="1430"/>
      <c r="FOE573" s="1430"/>
      <c r="FOF573" s="1430"/>
      <c r="FOG573" s="1430"/>
      <c r="FOH573" s="1430"/>
      <c r="FOI573" s="1430"/>
      <c r="FOJ573" s="1430"/>
      <c r="FOK573" s="1430"/>
      <c r="FOL573" s="1430"/>
      <c r="FOM573" s="1430"/>
      <c r="FON573" s="1430"/>
      <c r="FOO573" s="1430"/>
      <c r="FOP573" s="1430"/>
      <c r="FOQ573" s="1430"/>
      <c r="FOR573" s="1430"/>
      <c r="FOS573" s="1430"/>
      <c r="FOT573" s="1430"/>
      <c r="FOU573" s="1430"/>
      <c r="FOV573" s="1430"/>
      <c r="FOW573" s="1430"/>
      <c r="FOX573" s="1430"/>
      <c r="FOY573" s="1430"/>
      <c r="FOZ573" s="1430"/>
      <c r="FPA573" s="1430"/>
      <c r="FPB573" s="1430"/>
      <c r="FPC573" s="1430"/>
      <c r="FPD573" s="1430"/>
      <c r="FPE573" s="1430"/>
      <c r="FPF573" s="1430"/>
      <c r="FPG573" s="1430"/>
      <c r="FPH573" s="1430"/>
      <c r="FPI573" s="1430"/>
      <c r="FPJ573" s="1430"/>
      <c r="FPK573" s="1430"/>
      <c r="FPL573" s="1430"/>
      <c r="FPM573" s="1430"/>
      <c r="FPN573" s="1430"/>
      <c r="FPO573" s="1430"/>
      <c r="FPP573" s="1430"/>
      <c r="FPQ573" s="1430"/>
      <c r="FPR573" s="1430"/>
      <c r="FPS573" s="1430"/>
      <c r="FPT573" s="1430"/>
      <c r="FPU573" s="1430"/>
      <c r="FPV573" s="1430"/>
      <c r="FPW573" s="1430"/>
      <c r="FPX573" s="1430"/>
      <c r="FPY573" s="1430"/>
      <c r="FPZ573" s="1430"/>
      <c r="FQA573" s="1430"/>
      <c r="FQB573" s="1430"/>
      <c r="FQC573" s="1430"/>
      <c r="FQD573" s="1430"/>
      <c r="FQE573" s="1430"/>
      <c r="FQF573" s="1430"/>
      <c r="FQG573" s="1430"/>
      <c r="FQH573" s="1430"/>
      <c r="FQI573" s="1430"/>
      <c r="FQJ573" s="1430"/>
      <c r="FQK573" s="1430"/>
      <c r="FQL573" s="1430"/>
      <c r="FQM573" s="1430"/>
      <c r="FQN573" s="1430"/>
      <c r="FQO573" s="1430"/>
      <c r="FQP573" s="1430"/>
      <c r="FQQ573" s="1430"/>
      <c r="FQR573" s="1430"/>
      <c r="FQS573" s="1430"/>
      <c r="FQT573" s="1430"/>
      <c r="FQU573" s="1430"/>
      <c r="FQV573" s="1430"/>
      <c r="FQW573" s="1430"/>
      <c r="FQX573" s="1430"/>
      <c r="FQY573" s="1430"/>
      <c r="FQZ573" s="1430"/>
      <c r="FRA573" s="1430"/>
      <c r="FRB573" s="1430"/>
      <c r="FRC573" s="1430"/>
      <c r="FRD573" s="1430"/>
      <c r="FRE573" s="1430"/>
      <c r="FRF573" s="1430"/>
      <c r="FRG573" s="1430"/>
      <c r="FRH573" s="1430"/>
      <c r="FRI573" s="1430"/>
      <c r="FRJ573" s="1430"/>
      <c r="FRK573" s="1430"/>
      <c r="FRL573" s="1430"/>
      <c r="FRM573" s="1430"/>
      <c r="FRN573" s="1430"/>
      <c r="FRO573" s="1430"/>
      <c r="FRP573" s="1430"/>
      <c r="FRQ573" s="1430"/>
      <c r="FRR573" s="1430"/>
      <c r="FRS573" s="1430"/>
      <c r="FRT573" s="1430"/>
      <c r="FRU573" s="1430"/>
      <c r="FRV573" s="1430"/>
      <c r="FRW573" s="1430"/>
      <c r="FRX573" s="1430"/>
      <c r="FRY573" s="1430"/>
      <c r="FRZ573" s="1430"/>
      <c r="FSA573" s="1430"/>
      <c r="FSB573" s="1430"/>
      <c r="FSC573" s="1430"/>
      <c r="FSD573" s="1430"/>
      <c r="FSE573" s="1430"/>
      <c r="FSF573" s="1430"/>
      <c r="FSG573" s="1430"/>
      <c r="FSH573" s="1430"/>
      <c r="FSI573" s="1430"/>
      <c r="FSJ573" s="1430"/>
      <c r="FSK573" s="1430"/>
      <c r="FSL573" s="1430"/>
      <c r="FSM573" s="1430"/>
      <c r="FSN573" s="1430"/>
      <c r="FSO573" s="1430"/>
      <c r="FSP573" s="1430"/>
      <c r="FSQ573" s="1430"/>
      <c r="FSR573" s="1430"/>
      <c r="FSS573" s="1430"/>
      <c r="FST573" s="1430"/>
      <c r="FSU573" s="1430"/>
      <c r="FSV573" s="1430"/>
      <c r="FSW573" s="1430"/>
      <c r="FSX573" s="1430"/>
      <c r="FSY573" s="1430"/>
      <c r="FSZ573" s="1430"/>
      <c r="FTA573" s="1430"/>
      <c r="FTB573" s="1430"/>
      <c r="FTC573" s="1430"/>
      <c r="FTD573" s="1430"/>
      <c r="FTE573" s="1430"/>
      <c r="FTF573" s="1430"/>
      <c r="FTG573" s="1430"/>
      <c r="FTH573" s="1430"/>
      <c r="FTI573" s="1430"/>
      <c r="FTJ573" s="1430"/>
      <c r="FTK573" s="1430"/>
      <c r="FTL573" s="1430"/>
      <c r="FTM573" s="1430"/>
      <c r="FTN573" s="1430"/>
      <c r="FTO573" s="1430"/>
      <c r="FTP573" s="1430"/>
      <c r="FTQ573" s="1430"/>
      <c r="FTR573" s="1430"/>
      <c r="FTS573" s="1430"/>
      <c r="FTT573" s="1430"/>
      <c r="FTU573" s="1430"/>
      <c r="FTV573" s="1430"/>
      <c r="FTW573" s="1430"/>
      <c r="FTX573" s="1430"/>
      <c r="FTY573" s="1430"/>
      <c r="FTZ573" s="1430"/>
      <c r="FUA573" s="1430"/>
      <c r="FUB573" s="1430"/>
      <c r="FUC573" s="1430"/>
      <c r="FUD573" s="1430"/>
      <c r="FUE573" s="1430"/>
      <c r="FUF573" s="1430"/>
      <c r="FUG573" s="1430"/>
      <c r="FUH573" s="1430"/>
      <c r="FUI573" s="1430"/>
      <c r="FUJ573" s="1430"/>
      <c r="FUK573" s="1430"/>
      <c r="FUL573" s="1430"/>
      <c r="FUM573" s="1430"/>
      <c r="FUN573" s="1430"/>
      <c r="FUO573" s="1430"/>
      <c r="FUP573" s="1430"/>
      <c r="FUQ573" s="1430"/>
      <c r="FUR573" s="1430"/>
      <c r="FUS573" s="1430"/>
      <c r="FUT573" s="1430"/>
      <c r="FUU573" s="1430"/>
      <c r="FUV573" s="1430"/>
      <c r="FUW573" s="1430"/>
      <c r="FUX573" s="1430"/>
      <c r="FUY573" s="1430"/>
      <c r="FUZ573" s="1430"/>
      <c r="FVA573" s="1430"/>
      <c r="FVB573" s="1430"/>
      <c r="FVC573" s="1430"/>
      <c r="FVD573" s="1430"/>
      <c r="FVE573" s="1430"/>
      <c r="FVF573" s="1430"/>
      <c r="FVG573" s="1430"/>
      <c r="FVH573" s="1430"/>
      <c r="FVI573" s="1430"/>
      <c r="FVJ573" s="1430"/>
      <c r="FVK573" s="1430"/>
      <c r="FVL573" s="1430"/>
      <c r="FVM573" s="1430"/>
      <c r="FVN573" s="1430"/>
      <c r="FVO573" s="1430"/>
      <c r="FVP573" s="1430"/>
      <c r="FVQ573" s="1430"/>
      <c r="FVR573" s="1430"/>
      <c r="FVS573" s="1430"/>
      <c r="FVT573" s="1430"/>
      <c r="FVU573" s="1430"/>
      <c r="FVV573" s="1430"/>
      <c r="FVW573" s="1430"/>
      <c r="FVX573" s="1430"/>
      <c r="FVY573" s="1430"/>
      <c r="FVZ573" s="1430"/>
      <c r="FWA573" s="1430"/>
      <c r="FWB573" s="1430"/>
      <c r="FWC573" s="1430"/>
      <c r="FWD573" s="1430"/>
      <c r="FWE573" s="1430"/>
      <c r="FWF573" s="1430"/>
      <c r="FWG573" s="1430"/>
      <c r="FWH573" s="1430"/>
      <c r="FWI573" s="1430"/>
      <c r="FWJ573" s="1430"/>
      <c r="FWK573" s="1430"/>
      <c r="FWL573" s="1430"/>
      <c r="FWM573" s="1430"/>
      <c r="FWN573" s="1430"/>
      <c r="FWO573" s="1430"/>
      <c r="FWP573" s="1430"/>
      <c r="FWQ573" s="1430"/>
      <c r="FWR573" s="1430"/>
      <c r="FWS573" s="1430"/>
      <c r="FWT573" s="1430"/>
      <c r="FWU573" s="1430"/>
      <c r="FWV573" s="1430"/>
      <c r="FWW573" s="1430"/>
      <c r="FWX573" s="1430"/>
      <c r="FWY573" s="1430"/>
      <c r="FWZ573" s="1430"/>
      <c r="FXA573" s="1430"/>
      <c r="FXB573" s="1430"/>
      <c r="FXC573" s="1430"/>
      <c r="FXD573" s="1430"/>
      <c r="FXE573" s="1430"/>
      <c r="FXF573" s="1430"/>
      <c r="FXG573" s="1430"/>
      <c r="FXH573" s="1430"/>
      <c r="FXI573" s="1430"/>
      <c r="FXJ573" s="1430"/>
      <c r="FXK573" s="1430"/>
      <c r="FXL573" s="1430"/>
      <c r="FXM573" s="1430"/>
      <c r="FXN573" s="1430"/>
      <c r="FXO573" s="1430"/>
      <c r="FXP573" s="1430"/>
      <c r="FXQ573" s="1430"/>
      <c r="FXR573" s="1430"/>
      <c r="FXS573" s="1430"/>
      <c r="FXT573" s="1430"/>
      <c r="FXU573" s="1430"/>
      <c r="FXV573" s="1430"/>
      <c r="FXW573" s="1430"/>
      <c r="FXX573" s="1430"/>
      <c r="FXY573" s="1430"/>
      <c r="FXZ573" s="1430"/>
      <c r="FYA573" s="1430"/>
      <c r="FYB573" s="1430"/>
      <c r="FYC573" s="1430"/>
      <c r="FYD573" s="1430"/>
      <c r="FYE573" s="1430"/>
      <c r="FYF573" s="1430"/>
      <c r="FYG573" s="1430"/>
      <c r="FYH573" s="1430"/>
      <c r="FYI573" s="1430"/>
      <c r="FYJ573" s="1430"/>
      <c r="FYK573" s="1430"/>
      <c r="FYL573" s="1430"/>
      <c r="FYM573" s="1430"/>
      <c r="FYN573" s="1430"/>
      <c r="FYO573" s="1430"/>
      <c r="FYP573" s="1430"/>
      <c r="FYQ573" s="1430"/>
      <c r="FYR573" s="1430"/>
      <c r="FYS573" s="1430"/>
      <c r="FYT573" s="1430"/>
      <c r="FYU573" s="1430"/>
      <c r="FYV573" s="1430"/>
      <c r="FYW573" s="1430"/>
      <c r="FYX573" s="1430"/>
      <c r="FYY573" s="1430"/>
      <c r="FYZ573" s="1430"/>
      <c r="FZA573" s="1430"/>
      <c r="FZB573" s="1430"/>
      <c r="FZC573" s="1430"/>
      <c r="FZD573" s="1430"/>
      <c r="FZE573" s="1430"/>
      <c r="FZF573" s="1430"/>
      <c r="FZG573" s="1430"/>
      <c r="FZH573" s="1430"/>
      <c r="FZI573" s="1430"/>
      <c r="FZJ573" s="1430"/>
      <c r="FZK573" s="1430"/>
      <c r="FZL573" s="1430"/>
      <c r="FZM573" s="1430"/>
      <c r="FZN573" s="1430"/>
      <c r="FZO573" s="1430"/>
      <c r="FZP573" s="1430"/>
      <c r="FZQ573" s="1430"/>
      <c r="FZR573" s="1430"/>
      <c r="FZS573" s="1430"/>
      <c r="FZT573" s="1430"/>
      <c r="FZU573" s="1430"/>
      <c r="FZV573" s="1430"/>
      <c r="FZW573" s="1430"/>
      <c r="FZX573" s="1430"/>
      <c r="FZY573" s="1430"/>
      <c r="FZZ573" s="1430"/>
      <c r="GAA573" s="1430"/>
      <c r="GAB573" s="1430"/>
      <c r="GAC573" s="1430"/>
      <c r="GAD573" s="1430"/>
      <c r="GAE573" s="1430"/>
      <c r="GAF573" s="1430"/>
      <c r="GAG573" s="1430"/>
      <c r="GAH573" s="1430"/>
      <c r="GAI573" s="1430"/>
      <c r="GAJ573" s="1430"/>
      <c r="GAK573" s="1430"/>
      <c r="GAL573" s="1430"/>
      <c r="GAM573" s="1430"/>
      <c r="GAN573" s="1430"/>
      <c r="GAO573" s="1430"/>
      <c r="GAP573" s="1430"/>
      <c r="GAQ573" s="1430"/>
      <c r="GAR573" s="1430"/>
      <c r="GAS573" s="1430"/>
      <c r="GAT573" s="1430"/>
      <c r="GAU573" s="1430"/>
      <c r="GAV573" s="1430"/>
      <c r="GAW573" s="1430"/>
      <c r="GAX573" s="1430"/>
      <c r="GAY573" s="1430"/>
      <c r="GAZ573" s="1430"/>
      <c r="GBA573" s="1430"/>
      <c r="GBB573" s="1430"/>
      <c r="GBC573" s="1430"/>
      <c r="GBD573" s="1430"/>
      <c r="GBE573" s="1430"/>
      <c r="GBF573" s="1430"/>
      <c r="GBG573" s="1430"/>
      <c r="GBH573" s="1430"/>
      <c r="GBI573" s="1430"/>
      <c r="GBJ573" s="1430"/>
      <c r="GBK573" s="1430"/>
      <c r="GBL573" s="1430"/>
      <c r="GBM573" s="1430"/>
      <c r="GBN573" s="1430"/>
      <c r="GBO573" s="1430"/>
      <c r="GBP573" s="1430"/>
      <c r="GBQ573" s="1430"/>
      <c r="GBR573" s="1430"/>
      <c r="GBS573" s="1430"/>
      <c r="GBT573" s="1430"/>
      <c r="GBU573" s="1430"/>
      <c r="GBV573" s="1430"/>
      <c r="GBW573" s="1430"/>
      <c r="GBX573" s="1430"/>
      <c r="GBY573" s="1430"/>
      <c r="GBZ573" s="1430"/>
      <c r="GCA573" s="1430"/>
      <c r="GCB573" s="1430"/>
      <c r="GCC573" s="1430"/>
      <c r="GCD573" s="1430"/>
      <c r="GCE573" s="1430"/>
      <c r="GCF573" s="1430"/>
      <c r="GCG573" s="1430"/>
      <c r="GCH573" s="1430"/>
      <c r="GCI573" s="1430"/>
      <c r="GCJ573" s="1430"/>
      <c r="GCK573" s="1430"/>
      <c r="GCL573" s="1430"/>
      <c r="GCM573" s="1430"/>
      <c r="GCN573" s="1430"/>
      <c r="GCO573" s="1430"/>
      <c r="GCP573" s="1430"/>
      <c r="GCQ573" s="1430"/>
      <c r="GCR573" s="1430"/>
      <c r="GCS573" s="1430"/>
      <c r="GCT573" s="1430"/>
      <c r="GCU573" s="1430"/>
      <c r="GCV573" s="1430"/>
      <c r="GCW573" s="1430"/>
      <c r="GCX573" s="1430"/>
      <c r="GCY573" s="1430"/>
      <c r="GCZ573" s="1430"/>
      <c r="GDA573" s="1430"/>
      <c r="GDB573" s="1430"/>
      <c r="GDC573" s="1430"/>
      <c r="GDD573" s="1430"/>
      <c r="GDE573" s="1430"/>
      <c r="GDF573" s="1430"/>
      <c r="GDG573" s="1430"/>
      <c r="GDH573" s="1430"/>
      <c r="GDI573" s="1430"/>
      <c r="GDJ573" s="1430"/>
      <c r="GDK573" s="1430"/>
      <c r="GDL573" s="1430"/>
      <c r="GDM573" s="1430"/>
      <c r="GDN573" s="1430"/>
      <c r="GDO573" s="1430"/>
      <c r="GDP573" s="1430"/>
      <c r="GDQ573" s="1430"/>
      <c r="GDR573" s="1430"/>
      <c r="GDS573" s="1430"/>
      <c r="GDT573" s="1430"/>
      <c r="GDU573" s="1430"/>
      <c r="GDV573" s="1430"/>
      <c r="GDW573" s="1430"/>
      <c r="GDX573" s="1430"/>
      <c r="GDY573" s="1430"/>
      <c r="GDZ573" s="1430"/>
      <c r="GEA573" s="1430"/>
      <c r="GEB573" s="1430"/>
      <c r="GEC573" s="1430"/>
      <c r="GED573" s="1430"/>
      <c r="GEE573" s="1430"/>
      <c r="GEF573" s="1430"/>
      <c r="GEG573" s="1430"/>
      <c r="GEH573" s="1430"/>
      <c r="GEI573" s="1430"/>
      <c r="GEJ573" s="1430"/>
      <c r="GEK573" s="1430"/>
      <c r="GEL573" s="1430"/>
      <c r="GEM573" s="1430"/>
      <c r="GEN573" s="1430"/>
      <c r="GEO573" s="1430"/>
      <c r="GEP573" s="1430"/>
      <c r="GEQ573" s="1430"/>
      <c r="GER573" s="1430"/>
      <c r="GES573" s="1430"/>
      <c r="GET573" s="1430"/>
      <c r="GEU573" s="1430"/>
      <c r="GEV573" s="1430"/>
      <c r="GEW573" s="1430"/>
      <c r="GEX573" s="1430"/>
      <c r="GEY573" s="1430"/>
      <c r="GEZ573" s="1430"/>
      <c r="GFA573" s="1430"/>
      <c r="GFB573" s="1430"/>
      <c r="GFC573" s="1430"/>
      <c r="GFD573" s="1430"/>
      <c r="GFE573" s="1430"/>
      <c r="GFF573" s="1430"/>
      <c r="GFG573" s="1430"/>
      <c r="GFH573" s="1430"/>
      <c r="GFI573" s="1430"/>
      <c r="GFJ573" s="1430"/>
      <c r="GFK573" s="1430"/>
      <c r="GFL573" s="1430"/>
      <c r="GFM573" s="1430"/>
      <c r="GFN573" s="1430"/>
      <c r="GFO573" s="1430"/>
      <c r="GFP573" s="1430"/>
      <c r="GFQ573" s="1430"/>
      <c r="GFR573" s="1430"/>
      <c r="GFS573" s="1430"/>
      <c r="GFT573" s="1430"/>
      <c r="GFU573" s="1430"/>
      <c r="GFV573" s="1430"/>
      <c r="GFW573" s="1430"/>
      <c r="GFX573" s="1430"/>
      <c r="GFY573" s="1430"/>
      <c r="GFZ573" s="1430"/>
      <c r="GGA573" s="1430"/>
      <c r="GGB573" s="1430"/>
      <c r="GGC573" s="1430"/>
      <c r="GGD573" s="1430"/>
      <c r="GGE573" s="1430"/>
      <c r="GGF573" s="1430"/>
      <c r="GGG573" s="1430"/>
      <c r="GGH573" s="1430"/>
      <c r="GGI573" s="1430"/>
      <c r="GGJ573" s="1430"/>
      <c r="GGK573" s="1430"/>
      <c r="GGL573" s="1430"/>
      <c r="GGM573" s="1430"/>
      <c r="GGN573" s="1430"/>
      <c r="GGO573" s="1430"/>
      <c r="GGP573" s="1430"/>
      <c r="GGQ573" s="1430"/>
      <c r="GGR573" s="1430"/>
      <c r="GGS573" s="1430"/>
      <c r="GGT573" s="1430"/>
      <c r="GGU573" s="1430"/>
      <c r="GGV573" s="1430"/>
      <c r="GGW573" s="1430"/>
      <c r="GGX573" s="1430"/>
      <c r="GGY573" s="1430"/>
      <c r="GGZ573" s="1430"/>
      <c r="GHA573" s="1430"/>
      <c r="GHB573" s="1430"/>
      <c r="GHC573" s="1430"/>
      <c r="GHD573" s="1430"/>
      <c r="GHE573" s="1430"/>
      <c r="GHF573" s="1430"/>
      <c r="GHG573" s="1430"/>
      <c r="GHH573" s="1430"/>
      <c r="GHI573" s="1430"/>
      <c r="GHJ573" s="1430"/>
      <c r="GHK573" s="1430"/>
      <c r="GHL573" s="1430"/>
      <c r="GHM573" s="1430"/>
      <c r="GHN573" s="1430"/>
      <c r="GHO573" s="1430"/>
      <c r="GHP573" s="1430"/>
      <c r="GHQ573" s="1430"/>
      <c r="GHR573" s="1430"/>
      <c r="GHS573" s="1430"/>
      <c r="GHT573" s="1430"/>
      <c r="GHU573" s="1430"/>
      <c r="GHV573" s="1430"/>
      <c r="GHW573" s="1430"/>
      <c r="GHX573" s="1430"/>
      <c r="GHY573" s="1430"/>
      <c r="GHZ573" s="1430"/>
      <c r="GIA573" s="1430"/>
      <c r="GIB573" s="1430"/>
      <c r="GIC573" s="1430"/>
      <c r="GID573" s="1430"/>
      <c r="GIE573" s="1430"/>
      <c r="GIF573" s="1430"/>
      <c r="GIG573" s="1430"/>
      <c r="GIH573" s="1430"/>
      <c r="GII573" s="1430"/>
      <c r="GIJ573" s="1430"/>
      <c r="GIK573" s="1430"/>
      <c r="GIL573" s="1430"/>
      <c r="GIM573" s="1430"/>
      <c r="GIN573" s="1430"/>
      <c r="GIO573" s="1430"/>
      <c r="GIP573" s="1430"/>
      <c r="GIQ573" s="1430"/>
      <c r="GIR573" s="1430"/>
      <c r="GIS573" s="1430"/>
      <c r="GIT573" s="1430"/>
      <c r="GIU573" s="1430"/>
      <c r="GIV573" s="1430"/>
      <c r="GIW573" s="1430"/>
      <c r="GIX573" s="1430"/>
      <c r="GIY573" s="1430"/>
      <c r="GIZ573" s="1430"/>
      <c r="GJA573" s="1430"/>
      <c r="GJB573" s="1430"/>
      <c r="GJC573" s="1430"/>
      <c r="GJD573" s="1430"/>
      <c r="GJE573" s="1430"/>
      <c r="GJF573" s="1430"/>
      <c r="GJG573" s="1430"/>
      <c r="GJH573" s="1430"/>
      <c r="GJI573" s="1430"/>
      <c r="GJJ573" s="1430"/>
      <c r="GJK573" s="1430"/>
      <c r="GJL573" s="1430"/>
      <c r="GJM573" s="1430"/>
      <c r="GJN573" s="1430"/>
      <c r="GJO573" s="1430"/>
      <c r="GJP573" s="1430"/>
      <c r="GJQ573" s="1430"/>
      <c r="GJR573" s="1430"/>
      <c r="GJS573" s="1430"/>
      <c r="GJT573" s="1430"/>
      <c r="GJU573" s="1430"/>
      <c r="GJV573" s="1430"/>
      <c r="GJW573" s="1430"/>
      <c r="GJX573" s="1430"/>
      <c r="GJY573" s="1430"/>
      <c r="GJZ573" s="1430"/>
      <c r="GKA573" s="1430"/>
      <c r="GKB573" s="1430"/>
      <c r="GKC573" s="1430"/>
      <c r="GKD573" s="1430"/>
      <c r="GKE573" s="1430"/>
      <c r="GKF573" s="1430"/>
      <c r="GKG573" s="1430"/>
      <c r="GKH573" s="1430"/>
      <c r="GKI573" s="1430"/>
      <c r="GKJ573" s="1430"/>
      <c r="GKK573" s="1430"/>
      <c r="GKL573" s="1430"/>
      <c r="GKM573" s="1430"/>
      <c r="GKN573" s="1430"/>
      <c r="GKO573" s="1430"/>
      <c r="GKP573" s="1430"/>
      <c r="GKQ573" s="1430"/>
      <c r="GKR573" s="1430"/>
      <c r="GKS573" s="1430"/>
      <c r="GKT573" s="1430"/>
      <c r="GKU573" s="1430"/>
      <c r="GKV573" s="1430"/>
      <c r="GKW573" s="1430"/>
      <c r="GKX573" s="1430"/>
      <c r="GKY573" s="1430"/>
      <c r="GKZ573" s="1430"/>
      <c r="GLA573" s="1430"/>
      <c r="GLB573" s="1430"/>
      <c r="GLC573" s="1430"/>
      <c r="GLD573" s="1430"/>
      <c r="GLE573" s="1430"/>
      <c r="GLF573" s="1430"/>
      <c r="GLG573" s="1430"/>
      <c r="GLH573" s="1430"/>
      <c r="GLI573" s="1430"/>
      <c r="GLJ573" s="1430"/>
      <c r="GLK573" s="1430"/>
      <c r="GLL573" s="1430"/>
      <c r="GLM573" s="1430"/>
      <c r="GLN573" s="1430"/>
      <c r="GLO573" s="1430"/>
      <c r="GLP573" s="1430"/>
      <c r="GLQ573" s="1430"/>
      <c r="GLR573" s="1430"/>
      <c r="GLS573" s="1430"/>
      <c r="GLT573" s="1430"/>
      <c r="GLU573" s="1430"/>
      <c r="GLV573" s="1430"/>
      <c r="GLW573" s="1430"/>
      <c r="GLX573" s="1430"/>
      <c r="GLY573" s="1430"/>
      <c r="GLZ573" s="1430"/>
      <c r="GMA573" s="1430"/>
      <c r="GMB573" s="1430"/>
      <c r="GMC573" s="1430"/>
      <c r="GMD573" s="1430"/>
      <c r="GME573" s="1430"/>
      <c r="GMF573" s="1430"/>
      <c r="GMG573" s="1430"/>
      <c r="GMH573" s="1430"/>
      <c r="GMI573" s="1430"/>
      <c r="GMJ573" s="1430"/>
      <c r="GMK573" s="1430"/>
      <c r="GML573" s="1430"/>
      <c r="GMM573" s="1430"/>
      <c r="GMN573" s="1430"/>
      <c r="GMO573" s="1430"/>
      <c r="GMP573" s="1430"/>
      <c r="GMQ573" s="1430"/>
      <c r="GMR573" s="1430"/>
      <c r="GMS573" s="1430"/>
      <c r="GMT573" s="1430"/>
      <c r="GMU573" s="1430"/>
      <c r="GMV573" s="1430"/>
      <c r="GMW573" s="1430"/>
      <c r="GMX573" s="1430"/>
      <c r="GMY573" s="1430"/>
      <c r="GMZ573" s="1430"/>
      <c r="GNA573" s="1430"/>
      <c r="GNB573" s="1430"/>
      <c r="GNC573" s="1430"/>
      <c r="GND573" s="1430"/>
      <c r="GNE573" s="1430"/>
      <c r="GNF573" s="1430"/>
      <c r="GNG573" s="1430"/>
      <c r="GNH573" s="1430"/>
      <c r="GNI573" s="1430"/>
      <c r="GNJ573" s="1430"/>
      <c r="GNK573" s="1430"/>
      <c r="GNL573" s="1430"/>
      <c r="GNM573" s="1430"/>
      <c r="GNN573" s="1430"/>
      <c r="GNO573" s="1430"/>
      <c r="GNP573" s="1430"/>
      <c r="GNQ573" s="1430"/>
      <c r="GNR573" s="1430"/>
      <c r="GNS573" s="1430"/>
      <c r="GNT573" s="1430"/>
      <c r="GNU573" s="1430"/>
      <c r="GNV573" s="1430"/>
      <c r="GNW573" s="1430"/>
      <c r="GNX573" s="1430"/>
      <c r="GNY573" s="1430"/>
      <c r="GNZ573" s="1430"/>
      <c r="GOA573" s="1430"/>
      <c r="GOB573" s="1430"/>
      <c r="GOC573" s="1430"/>
      <c r="GOD573" s="1430"/>
      <c r="GOE573" s="1430"/>
      <c r="GOF573" s="1430"/>
      <c r="GOG573" s="1430"/>
      <c r="GOH573" s="1430"/>
      <c r="GOI573" s="1430"/>
      <c r="GOJ573" s="1430"/>
      <c r="GOK573" s="1430"/>
      <c r="GOL573" s="1430"/>
      <c r="GOM573" s="1430"/>
      <c r="GON573" s="1430"/>
      <c r="GOO573" s="1430"/>
      <c r="GOP573" s="1430"/>
      <c r="GOQ573" s="1430"/>
      <c r="GOR573" s="1430"/>
      <c r="GOS573" s="1430"/>
      <c r="GOT573" s="1430"/>
      <c r="GOU573" s="1430"/>
      <c r="GOV573" s="1430"/>
      <c r="GOW573" s="1430"/>
      <c r="GOX573" s="1430"/>
      <c r="GOY573" s="1430"/>
      <c r="GOZ573" s="1430"/>
      <c r="GPA573" s="1430"/>
      <c r="GPB573" s="1430"/>
      <c r="GPC573" s="1430"/>
      <c r="GPD573" s="1430"/>
      <c r="GPE573" s="1430"/>
      <c r="GPF573" s="1430"/>
      <c r="GPG573" s="1430"/>
      <c r="GPH573" s="1430"/>
      <c r="GPI573" s="1430"/>
      <c r="GPJ573" s="1430"/>
      <c r="GPK573" s="1430"/>
      <c r="GPL573" s="1430"/>
      <c r="GPM573" s="1430"/>
      <c r="GPN573" s="1430"/>
      <c r="GPO573" s="1430"/>
      <c r="GPP573" s="1430"/>
      <c r="GPQ573" s="1430"/>
      <c r="GPR573" s="1430"/>
      <c r="GPS573" s="1430"/>
      <c r="GPT573" s="1430"/>
      <c r="GPU573" s="1430"/>
      <c r="GPV573" s="1430"/>
      <c r="GPW573" s="1430"/>
      <c r="GPX573" s="1430"/>
      <c r="GPY573" s="1430"/>
      <c r="GPZ573" s="1430"/>
      <c r="GQA573" s="1430"/>
      <c r="GQB573" s="1430"/>
      <c r="GQC573" s="1430"/>
      <c r="GQD573" s="1430"/>
      <c r="GQE573" s="1430"/>
      <c r="GQF573" s="1430"/>
      <c r="GQG573" s="1430"/>
      <c r="GQH573" s="1430"/>
      <c r="GQI573" s="1430"/>
      <c r="GQJ573" s="1430"/>
      <c r="GQK573" s="1430"/>
      <c r="GQL573" s="1430"/>
      <c r="GQM573" s="1430"/>
      <c r="GQN573" s="1430"/>
      <c r="GQO573" s="1430"/>
      <c r="GQP573" s="1430"/>
      <c r="GQQ573" s="1430"/>
      <c r="GQR573" s="1430"/>
      <c r="GQS573" s="1430"/>
      <c r="GQT573" s="1430"/>
      <c r="GQU573" s="1430"/>
      <c r="GQV573" s="1430"/>
      <c r="GQW573" s="1430"/>
      <c r="GQX573" s="1430"/>
      <c r="GQY573" s="1430"/>
      <c r="GQZ573" s="1430"/>
      <c r="GRA573" s="1430"/>
      <c r="GRB573" s="1430"/>
      <c r="GRC573" s="1430"/>
      <c r="GRD573" s="1430"/>
      <c r="GRE573" s="1430"/>
      <c r="GRF573" s="1430"/>
      <c r="GRG573" s="1430"/>
      <c r="GRH573" s="1430"/>
      <c r="GRI573" s="1430"/>
      <c r="GRJ573" s="1430"/>
      <c r="GRK573" s="1430"/>
      <c r="GRL573" s="1430"/>
      <c r="GRM573" s="1430"/>
      <c r="GRN573" s="1430"/>
      <c r="GRO573" s="1430"/>
      <c r="GRP573" s="1430"/>
      <c r="GRQ573" s="1430"/>
      <c r="GRR573" s="1430"/>
      <c r="GRS573" s="1430"/>
      <c r="GRT573" s="1430"/>
      <c r="GRU573" s="1430"/>
      <c r="GRV573" s="1430"/>
      <c r="GRW573" s="1430"/>
      <c r="GRX573" s="1430"/>
      <c r="GRY573" s="1430"/>
      <c r="GRZ573" s="1430"/>
      <c r="GSA573" s="1430"/>
      <c r="GSB573" s="1430"/>
      <c r="GSC573" s="1430"/>
      <c r="GSD573" s="1430"/>
      <c r="GSE573" s="1430"/>
      <c r="GSF573" s="1430"/>
      <c r="GSG573" s="1430"/>
      <c r="GSH573" s="1430"/>
      <c r="GSI573" s="1430"/>
      <c r="GSJ573" s="1430"/>
      <c r="GSK573" s="1430"/>
      <c r="GSL573" s="1430"/>
      <c r="GSM573" s="1430"/>
      <c r="GSN573" s="1430"/>
      <c r="GSO573" s="1430"/>
      <c r="GSP573" s="1430"/>
      <c r="GSQ573" s="1430"/>
      <c r="GSR573" s="1430"/>
      <c r="GSS573" s="1430"/>
      <c r="GST573" s="1430"/>
      <c r="GSU573" s="1430"/>
      <c r="GSV573" s="1430"/>
      <c r="GSW573" s="1430"/>
      <c r="GSX573" s="1430"/>
      <c r="GSY573" s="1430"/>
      <c r="GSZ573" s="1430"/>
      <c r="GTA573" s="1430"/>
      <c r="GTB573" s="1430"/>
      <c r="GTC573" s="1430"/>
      <c r="GTD573" s="1430"/>
      <c r="GTE573" s="1430"/>
      <c r="GTF573" s="1430"/>
      <c r="GTG573" s="1430"/>
      <c r="GTH573" s="1430"/>
      <c r="GTI573" s="1430"/>
      <c r="GTJ573" s="1430"/>
      <c r="GTK573" s="1430"/>
      <c r="GTL573" s="1430"/>
      <c r="GTM573" s="1430"/>
      <c r="GTN573" s="1430"/>
      <c r="GTO573" s="1430"/>
      <c r="GTP573" s="1430"/>
      <c r="GTQ573" s="1430"/>
      <c r="GTR573" s="1430"/>
      <c r="GTS573" s="1430"/>
      <c r="GTT573" s="1430"/>
      <c r="GTU573" s="1430"/>
      <c r="GTV573" s="1430"/>
      <c r="GTW573" s="1430"/>
      <c r="GTX573" s="1430"/>
      <c r="GTY573" s="1430"/>
      <c r="GTZ573" s="1430"/>
      <c r="GUA573" s="1430"/>
      <c r="GUB573" s="1430"/>
      <c r="GUC573" s="1430"/>
      <c r="GUD573" s="1430"/>
      <c r="GUE573" s="1430"/>
      <c r="GUF573" s="1430"/>
      <c r="GUG573" s="1430"/>
      <c r="GUH573" s="1430"/>
      <c r="GUI573" s="1430"/>
      <c r="GUJ573" s="1430"/>
      <c r="GUK573" s="1430"/>
      <c r="GUL573" s="1430"/>
      <c r="GUM573" s="1430"/>
      <c r="GUN573" s="1430"/>
      <c r="GUO573" s="1430"/>
      <c r="GUP573" s="1430"/>
      <c r="GUQ573" s="1430"/>
      <c r="GUR573" s="1430"/>
      <c r="GUS573" s="1430"/>
      <c r="GUT573" s="1430"/>
      <c r="GUU573" s="1430"/>
      <c r="GUV573" s="1430"/>
      <c r="GUW573" s="1430"/>
      <c r="GUX573" s="1430"/>
      <c r="GUY573" s="1430"/>
      <c r="GUZ573" s="1430"/>
      <c r="GVA573" s="1430"/>
      <c r="GVB573" s="1430"/>
      <c r="GVC573" s="1430"/>
      <c r="GVD573" s="1430"/>
      <c r="GVE573" s="1430"/>
      <c r="GVF573" s="1430"/>
      <c r="GVG573" s="1430"/>
      <c r="GVH573" s="1430"/>
      <c r="GVI573" s="1430"/>
      <c r="GVJ573" s="1430"/>
      <c r="GVK573" s="1430"/>
      <c r="GVL573" s="1430"/>
      <c r="GVM573" s="1430"/>
      <c r="GVN573" s="1430"/>
      <c r="GVO573" s="1430"/>
      <c r="GVP573" s="1430"/>
      <c r="GVQ573" s="1430"/>
      <c r="GVR573" s="1430"/>
      <c r="GVS573" s="1430"/>
      <c r="GVT573" s="1430"/>
      <c r="GVU573" s="1430"/>
      <c r="GVV573" s="1430"/>
      <c r="GVW573" s="1430"/>
      <c r="GVX573" s="1430"/>
      <c r="GVY573" s="1430"/>
      <c r="GVZ573" s="1430"/>
      <c r="GWA573" s="1430"/>
      <c r="GWB573" s="1430"/>
      <c r="GWC573" s="1430"/>
      <c r="GWD573" s="1430"/>
      <c r="GWE573" s="1430"/>
      <c r="GWF573" s="1430"/>
      <c r="GWG573" s="1430"/>
      <c r="GWH573" s="1430"/>
      <c r="GWI573" s="1430"/>
      <c r="GWJ573" s="1430"/>
      <c r="GWK573" s="1430"/>
      <c r="GWL573" s="1430"/>
      <c r="GWM573" s="1430"/>
      <c r="GWN573" s="1430"/>
      <c r="GWO573" s="1430"/>
      <c r="GWP573" s="1430"/>
      <c r="GWQ573" s="1430"/>
      <c r="GWR573" s="1430"/>
      <c r="GWS573" s="1430"/>
      <c r="GWT573" s="1430"/>
      <c r="GWU573" s="1430"/>
      <c r="GWV573" s="1430"/>
      <c r="GWW573" s="1430"/>
      <c r="GWX573" s="1430"/>
      <c r="GWY573" s="1430"/>
      <c r="GWZ573" s="1430"/>
      <c r="GXA573" s="1430"/>
      <c r="GXB573" s="1430"/>
      <c r="GXC573" s="1430"/>
      <c r="GXD573" s="1430"/>
      <c r="GXE573" s="1430"/>
      <c r="GXF573" s="1430"/>
      <c r="GXG573" s="1430"/>
      <c r="GXH573" s="1430"/>
      <c r="GXI573" s="1430"/>
      <c r="GXJ573" s="1430"/>
      <c r="GXK573" s="1430"/>
      <c r="GXL573" s="1430"/>
      <c r="GXM573" s="1430"/>
      <c r="GXN573" s="1430"/>
      <c r="GXO573" s="1430"/>
      <c r="GXP573" s="1430"/>
      <c r="GXQ573" s="1430"/>
      <c r="GXR573" s="1430"/>
      <c r="GXS573" s="1430"/>
      <c r="GXT573" s="1430"/>
      <c r="GXU573" s="1430"/>
      <c r="GXV573" s="1430"/>
      <c r="GXW573" s="1430"/>
      <c r="GXX573" s="1430"/>
      <c r="GXY573" s="1430"/>
      <c r="GXZ573" s="1430"/>
      <c r="GYA573" s="1430"/>
      <c r="GYB573" s="1430"/>
      <c r="GYC573" s="1430"/>
      <c r="GYD573" s="1430"/>
      <c r="GYE573" s="1430"/>
      <c r="GYF573" s="1430"/>
      <c r="GYG573" s="1430"/>
      <c r="GYH573" s="1430"/>
      <c r="GYI573" s="1430"/>
      <c r="GYJ573" s="1430"/>
      <c r="GYK573" s="1430"/>
      <c r="GYL573" s="1430"/>
      <c r="GYM573" s="1430"/>
      <c r="GYN573" s="1430"/>
      <c r="GYO573" s="1430"/>
      <c r="GYP573" s="1430"/>
      <c r="GYQ573" s="1430"/>
      <c r="GYR573" s="1430"/>
      <c r="GYS573" s="1430"/>
      <c r="GYT573" s="1430"/>
      <c r="GYU573" s="1430"/>
      <c r="GYV573" s="1430"/>
      <c r="GYW573" s="1430"/>
      <c r="GYX573" s="1430"/>
      <c r="GYY573" s="1430"/>
      <c r="GYZ573" s="1430"/>
      <c r="GZA573" s="1430"/>
      <c r="GZB573" s="1430"/>
      <c r="GZC573" s="1430"/>
      <c r="GZD573" s="1430"/>
      <c r="GZE573" s="1430"/>
      <c r="GZF573" s="1430"/>
      <c r="GZG573" s="1430"/>
      <c r="GZH573" s="1430"/>
      <c r="GZI573" s="1430"/>
      <c r="GZJ573" s="1430"/>
      <c r="GZK573" s="1430"/>
      <c r="GZL573" s="1430"/>
      <c r="GZM573" s="1430"/>
      <c r="GZN573" s="1430"/>
      <c r="GZO573" s="1430"/>
      <c r="GZP573" s="1430"/>
      <c r="GZQ573" s="1430"/>
      <c r="GZR573" s="1430"/>
      <c r="GZS573" s="1430"/>
      <c r="GZT573" s="1430"/>
      <c r="GZU573" s="1430"/>
      <c r="GZV573" s="1430"/>
      <c r="GZW573" s="1430"/>
      <c r="GZX573" s="1430"/>
      <c r="GZY573" s="1430"/>
      <c r="GZZ573" s="1430"/>
      <c r="HAA573" s="1430"/>
      <c r="HAB573" s="1430"/>
      <c r="HAC573" s="1430"/>
      <c r="HAD573" s="1430"/>
      <c r="HAE573" s="1430"/>
      <c r="HAF573" s="1430"/>
      <c r="HAG573" s="1430"/>
      <c r="HAH573" s="1430"/>
      <c r="HAI573" s="1430"/>
      <c r="HAJ573" s="1430"/>
      <c r="HAK573" s="1430"/>
      <c r="HAL573" s="1430"/>
      <c r="HAM573" s="1430"/>
      <c r="HAN573" s="1430"/>
      <c r="HAO573" s="1430"/>
      <c r="HAP573" s="1430"/>
      <c r="HAQ573" s="1430"/>
      <c r="HAR573" s="1430"/>
      <c r="HAS573" s="1430"/>
      <c r="HAT573" s="1430"/>
      <c r="HAU573" s="1430"/>
      <c r="HAV573" s="1430"/>
      <c r="HAW573" s="1430"/>
      <c r="HAX573" s="1430"/>
      <c r="HAY573" s="1430"/>
      <c r="HAZ573" s="1430"/>
      <c r="HBA573" s="1430"/>
      <c r="HBB573" s="1430"/>
      <c r="HBC573" s="1430"/>
      <c r="HBD573" s="1430"/>
      <c r="HBE573" s="1430"/>
      <c r="HBF573" s="1430"/>
      <c r="HBG573" s="1430"/>
      <c r="HBH573" s="1430"/>
      <c r="HBI573" s="1430"/>
      <c r="HBJ573" s="1430"/>
      <c r="HBK573" s="1430"/>
      <c r="HBL573" s="1430"/>
      <c r="HBM573" s="1430"/>
      <c r="HBN573" s="1430"/>
      <c r="HBO573" s="1430"/>
      <c r="HBP573" s="1430"/>
      <c r="HBQ573" s="1430"/>
      <c r="HBR573" s="1430"/>
      <c r="HBS573" s="1430"/>
      <c r="HBT573" s="1430"/>
      <c r="HBU573" s="1430"/>
      <c r="HBV573" s="1430"/>
      <c r="HBW573" s="1430"/>
      <c r="HBX573" s="1430"/>
      <c r="HBY573" s="1430"/>
      <c r="HBZ573" s="1430"/>
      <c r="HCA573" s="1430"/>
      <c r="HCB573" s="1430"/>
      <c r="HCC573" s="1430"/>
      <c r="HCD573" s="1430"/>
      <c r="HCE573" s="1430"/>
      <c r="HCF573" s="1430"/>
      <c r="HCG573" s="1430"/>
      <c r="HCH573" s="1430"/>
      <c r="HCI573" s="1430"/>
      <c r="HCJ573" s="1430"/>
      <c r="HCK573" s="1430"/>
      <c r="HCL573" s="1430"/>
      <c r="HCM573" s="1430"/>
      <c r="HCN573" s="1430"/>
      <c r="HCO573" s="1430"/>
      <c r="HCP573" s="1430"/>
      <c r="HCQ573" s="1430"/>
      <c r="HCR573" s="1430"/>
      <c r="HCS573" s="1430"/>
      <c r="HCT573" s="1430"/>
      <c r="HCU573" s="1430"/>
      <c r="HCV573" s="1430"/>
      <c r="HCW573" s="1430"/>
      <c r="HCX573" s="1430"/>
      <c r="HCY573" s="1430"/>
      <c r="HCZ573" s="1430"/>
      <c r="HDA573" s="1430"/>
      <c r="HDB573" s="1430"/>
      <c r="HDC573" s="1430"/>
      <c r="HDD573" s="1430"/>
      <c r="HDE573" s="1430"/>
      <c r="HDF573" s="1430"/>
      <c r="HDG573" s="1430"/>
      <c r="HDH573" s="1430"/>
      <c r="HDI573" s="1430"/>
      <c r="HDJ573" s="1430"/>
      <c r="HDK573" s="1430"/>
      <c r="HDL573" s="1430"/>
      <c r="HDM573" s="1430"/>
      <c r="HDN573" s="1430"/>
      <c r="HDO573" s="1430"/>
      <c r="HDP573" s="1430"/>
      <c r="HDQ573" s="1430"/>
      <c r="HDR573" s="1430"/>
      <c r="HDS573" s="1430"/>
      <c r="HDT573" s="1430"/>
      <c r="HDU573" s="1430"/>
      <c r="HDV573" s="1430"/>
      <c r="HDW573" s="1430"/>
      <c r="HDX573" s="1430"/>
      <c r="HDY573" s="1430"/>
      <c r="HDZ573" s="1430"/>
      <c r="HEA573" s="1430"/>
      <c r="HEB573" s="1430"/>
      <c r="HEC573" s="1430"/>
      <c r="HED573" s="1430"/>
      <c r="HEE573" s="1430"/>
      <c r="HEF573" s="1430"/>
      <c r="HEG573" s="1430"/>
      <c r="HEH573" s="1430"/>
      <c r="HEI573" s="1430"/>
      <c r="HEJ573" s="1430"/>
      <c r="HEK573" s="1430"/>
      <c r="HEL573" s="1430"/>
      <c r="HEM573" s="1430"/>
      <c r="HEN573" s="1430"/>
      <c r="HEO573" s="1430"/>
      <c r="HEP573" s="1430"/>
      <c r="HEQ573" s="1430"/>
      <c r="HER573" s="1430"/>
      <c r="HES573" s="1430"/>
      <c r="HET573" s="1430"/>
      <c r="HEU573" s="1430"/>
      <c r="HEV573" s="1430"/>
      <c r="HEW573" s="1430"/>
      <c r="HEX573" s="1430"/>
      <c r="HEY573" s="1430"/>
      <c r="HEZ573" s="1430"/>
      <c r="HFA573" s="1430"/>
      <c r="HFB573" s="1430"/>
      <c r="HFC573" s="1430"/>
      <c r="HFD573" s="1430"/>
      <c r="HFE573" s="1430"/>
      <c r="HFF573" s="1430"/>
      <c r="HFG573" s="1430"/>
      <c r="HFH573" s="1430"/>
      <c r="HFI573" s="1430"/>
      <c r="HFJ573" s="1430"/>
      <c r="HFK573" s="1430"/>
      <c r="HFL573" s="1430"/>
      <c r="HFM573" s="1430"/>
      <c r="HFN573" s="1430"/>
      <c r="HFO573" s="1430"/>
      <c r="HFP573" s="1430"/>
      <c r="HFQ573" s="1430"/>
      <c r="HFR573" s="1430"/>
      <c r="HFS573" s="1430"/>
      <c r="HFT573" s="1430"/>
      <c r="HFU573" s="1430"/>
      <c r="HFV573" s="1430"/>
      <c r="HFW573" s="1430"/>
      <c r="HFX573" s="1430"/>
      <c r="HFY573" s="1430"/>
      <c r="HFZ573" s="1430"/>
      <c r="HGA573" s="1430"/>
      <c r="HGB573" s="1430"/>
      <c r="HGC573" s="1430"/>
      <c r="HGD573" s="1430"/>
      <c r="HGE573" s="1430"/>
      <c r="HGF573" s="1430"/>
      <c r="HGG573" s="1430"/>
      <c r="HGH573" s="1430"/>
      <c r="HGI573" s="1430"/>
      <c r="HGJ573" s="1430"/>
      <c r="HGK573" s="1430"/>
      <c r="HGL573" s="1430"/>
      <c r="HGM573" s="1430"/>
      <c r="HGN573" s="1430"/>
      <c r="HGO573" s="1430"/>
      <c r="HGP573" s="1430"/>
      <c r="HGQ573" s="1430"/>
      <c r="HGR573" s="1430"/>
      <c r="HGS573" s="1430"/>
      <c r="HGT573" s="1430"/>
      <c r="HGU573" s="1430"/>
      <c r="HGV573" s="1430"/>
      <c r="HGW573" s="1430"/>
      <c r="HGX573" s="1430"/>
      <c r="HGY573" s="1430"/>
      <c r="HGZ573" s="1430"/>
      <c r="HHA573" s="1430"/>
      <c r="HHB573" s="1430"/>
      <c r="HHC573" s="1430"/>
      <c r="HHD573" s="1430"/>
      <c r="HHE573" s="1430"/>
      <c r="HHF573" s="1430"/>
      <c r="HHG573" s="1430"/>
      <c r="HHH573" s="1430"/>
      <c r="HHI573" s="1430"/>
      <c r="HHJ573" s="1430"/>
      <c r="HHK573" s="1430"/>
      <c r="HHL573" s="1430"/>
      <c r="HHM573" s="1430"/>
      <c r="HHN573" s="1430"/>
      <c r="HHO573" s="1430"/>
      <c r="HHP573" s="1430"/>
      <c r="HHQ573" s="1430"/>
      <c r="HHR573" s="1430"/>
      <c r="HHS573" s="1430"/>
      <c r="HHT573" s="1430"/>
      <c r="HHU573" s="1430"/>
      <c r="HHV573" s="1430"/>
      <c r="HHW573" s="1430"/>
      <c r="HHX573" s="1430"/>
      <c r="HHY573" s="1430"/>
      <c r="HHZ573" s="1430"/>
      <c r="HIA573" s="1430"/>
      <c r="HIB573" s="1430"/>
      <c r="HIC573" s="1430"/>
      <c r="HID573" s="1430"/>
      <c r="HIE573" s="1430"/>
      <c r="HIF573" s="1430"/>
      <c r="HIG573" s="1430"/>
      <c r="HIH573" s="1430"/>
      <c r="HII573" s="1430"/>
      <c r="HIJ573" s="1430"/>
      <c r="HIK573" s="1430"/>
      <c r="HIL573" s="1430"/>
      <c r="HIM573" s="1430"/>
      <c r="HIN573" s="1430"/>
      <c r="HIO573" s="1430"/>
      <c r="HIP573" s="1430"/>
      <c r="HIQ573" s="1430"/>
      <c r="HIR573" s="1430"/>
      <c r="HIS573" s="1430"/>
      <c r="HIT573" s="1430"/>
      <c r="HIU573" s="1430"/>
      <c r="HIV573" s="1430"/>
      <c r="HIW573" s="1430"/>
      <c r="HIX573" s="1430"/>
      <c r="HIY573" s="1430"/>
      <c r="HIZ573" s="1430"/>
      <c r="HJA573" s="1430"/>
      <c r="HJB573" s="1430"/>
      <c r="HJC573" s="1430"/>
      <c r="HJD573" s="1430"/>
      <c r="HJE573" s="1430"/>
      <c r="HJF573" s="1430"/>
      <c r="HJG573" s="1430"/>
      <c r="HJH573" s="1430"/>
      <c r="HJI573" s="1430"/>
      <c r="HJJ573" s="1430"/>
      <c r="HJK573" s="1430"/>
      <c r="HJL573" s="1430"/>
      <c r="HJM573" s="1430"/>
      <c r="HJN573" s="1430"/>
      <c r="HJO573" s="1430"/>
      <c r="HJP573" s="1430"/>
      <c r="HJQ573" s="1430"/>
      <c r="HJR573" s="1430"/>
      <c r="HJS573" s="1430"/>
      <c r="HJT573" s="1430"/>
      <c r="HJU573" s="1430"/>
      <c r="HJV573" s="1430"/>
      <c r="HJW573" s="1430"/>
      <c r="HJX573" s="1430"/>
      <c r="HJY573" s="1430"/>
      <c r="HJZ573" s="1430"/>
      <c r="HKA573" s="1430"/>
      <c r="HKB573" s="1430"/>
      <c r="HKC573" s="1430"/>
      <c r="HKD573" s="1430"/>
      <c r="HKE573" s="1430"/>
      <c r="HKF573" s="1430"/>
      <c r="HKG573" s="1430"/>
      <c r="HKH573" s="1430"/>
      <c r="HKI573" s="1430"/>
      <c r="HKJ573" s="1430"/>
      <c r="HKK573" s="1430"/>
      <c r="HKL573" s="1430"/>
      <c r="HKM573" s="1430"/>
      <c r="HKN573" s="1430"/>
      <c r="HKO573" s="1430"/>
      <c r="HKP573" s="1430"/>
      <c r="HKQ573" s="1430"/>
      <c r="HKR573" s="1430"/>
      <c r="HKS573" s="1430"/>
      <c r="HKT573" s="1430"/>
      <c r="HKU573" s="1430"/>
      <c r="HKV573" s="1430"/>
      <c r="HKW573" s="1430"/>
      <c r="HKX573" s="1430"/>
      <c r="HKY573" s="1430"/>
      <c r="HKZ573" s="1430"/>
      <c r="HLA573" s="1430"/>
      <c r="HLB573" s="1430"/>
      <c r="HLC573" s="1430"/>
      <c r="HLD573" s="1430"/>
      <c r="HLE573" s="1430"/>
      <c r="HLF573" s="1430"/>
      <c r="HLG573" s="1430"/>
      <c r="HLH573" s="1430"/>
      <c r="HLI573" s="1430"/>
      <c r="HLJ573" s="1430"/>
      <c r="HLK573" s="1430"/>
      <c r="HLL573" s="1430"/>
      <c r="HLM573" s="1430"/>
      <c r="HLN573" s="1430"/>
      <c r="HLO573" s="1430"/>
      <c r="HLP573" s="1430"/>
      <c r="HLQ573" s="1430"/>
      <c r="HLR573" s="1430"/>
      <c r="HLS573" s="1430"/>
      <c r="HLT573" s="1430"/>
      <c r="HLU573" s="1430"/>
      <c r="HLV573" s="1430"/>
      <c r="HLW573" s="1430"/>
      <c r="HLX573" s="1430"/>
      <c r="HLY573" s="1430"/>
      <c r="HLZ573" s="1430"/>
      <c r="HMA573" s="1430"/>
      <c r="HMB573" s="1430"/>
      <c r="HMC573" s="1430"/>
      <c r="HMD573" s="1430"/>
      <c r="HME573" s="1430"/>
      <c r="HMF573" s="1430"/>
      <c r="HMG573" s="1430"/>
      <c r="HMH573" s="1430"/>
      <c r="HMI573" s="1430"/>
      <c r="HMJ573" s="1430"/>
      <c r="HMK573" s="1430"/>
      <c r="HML573" s="1430"/>
      <c r="HMM573" s="1430"/>
      <c r="HMN573" s="1430"/>
      <c r="HMO573" s="1430"/>
      <c r="HMP573" s="1430"/>
      <c r="HMQ573" s="1430"/>
      <c r="HMR573" s="1430"/>
      <c r="HMS573" s="1430"/>
      <c r="HMT573" s="1430"/>
      <c r="HMU573" s="1430"/>
      <c r="HMV573" s="1430"/>
      <c r="HMW573" s="1430"/>
      <c r="HMX573" s="1430"/>
      <c r="HMY573" s="1430"/>
      <c r="HMZ573" s="1430"/>
      <c r="HNA573" s="1430"/>
      <c r="HNB573" s="1430"/>
      <c r="HNC573" s="1430"/>
      <c r="HND573" s="1430"/>
      <c r="HNE573" s="1430"/>
      <c r="HNF573" s="1430"/>
      <c r="HNG573" s="1430"/>
      <c r="HNH573" s="1430"/>
      <c r="HNI573" s="1430"/>
      <c r="HNJ573" s="1430"/>
      <c r="HNK573" s="1430"/>
      <c r="HNL573" s="1430"/>
      <c r="HNM573" s="1430"/>
      <c r="HNN573" s="1430"/>
      <c r="HNO573" s="1430"/>
      <c r="HNP573" s="1430"/>
      <c r="HNQ573" s="1430"/>
      <c r="HNR573" s="1430"/>
      <c r="HNS573" s="1430"/>
      <c r="HNT573" s="1430"/>
      <c r="HNU573" s="1430"/>
      <c r="HNV573" s="1430"/>
      <c r="HNW573" s="1430"/>
      <c r="HNX573" s="1430"/>
      <c r="HNY573" s="1430"/>
      <c r="HNZ573" s="1430"/>
      <c r="HOA573" s="1430"/>
      <c r="HOB573" s="1430"/>
      <c r="HOC573" s="1430"/>
      <c r="HOD573" s="1430"/>
      <c r="HOE573" s="1430"/>
      <c r="HOF573" s="1430"/>
      <c r="HOG573" s="1430"/>
      <c r="HOH573" s="1430"/>
      <c r="HOI573" s="1430"/>
      <c r="HOJ573" s="1430"/>
      <c r="HOK573" s="1430"/>
      <c r="HOL573" s="1430"/>
      <c r="HOM573" s="1430"/>
      <c r="HON573" s="1430"/>
      <c r="HOO573" s="1430"/>
      <c r="HOP573" s="1430"/>
      <c r="HOQ573" s="1430"/>
      <c r="HOR573" s="1430"/>
      <c r="HOS573" s="1430"/>
      <c r="HOT573" s="1430"/>
      <c r="HOU573" s="1430"/>
      <c r="HOV573" s="1430"/>
      <c r="HOW573" s="1430"/>
      <c r="HOX573" s="1430"/>
      <c r="HOY573" s="1430"/>
      <c r="HOZ573" s="1430"/>
      <c r="HPA573" s="1430"/>
      <c r="HPB573" s="1430"/>
      <c r="HPC573" s="1430"/>
      <c r="HPD573" s="1430"/>
      <c r="HPE573" s="1430"/>
      <c r="HPF573" s="1430"/>
      <c r="HPG573" s="1430"/>
      <c r="HPH573" s="1430"/>
      <c r="HPI573" s="1430"/>
      <c r="HPJ573" s="1430"/>
      <c r="HPK573" s="1430"/>
      <c r="HPL573" s="1430"/>
      <c r="HPM573" s="1430"/>
      <c r="HPN573" s="1430"/>
      <c r="HPO573" s="1430"/>
      <c r="HPP573" s="1430"/>
      <c r="HPQ573" s="1430"/>
      <c r="HPR573" s="1430"/>
      <c r="HPS573" s="1430"/>
      <c r="HPT573" s="1430"/>
      <c r="HPU573" s="1430"/>
      <c r="HPV573" s="1430"/>
      <c r="HPW573" s="1430"/>
      <c r="HPX573" s="1430"/>
      <c r="HPY573" s="1430"/>
      <c r="HPZ573" s="1430"/>
      <c r="HQA573" s="1430"/>
      <c r="HQB573" s="1430"/>
      <c r="HQC573" s="1430"/>
      <c r="HQD573" s="1430"/>
      <c r="HQE573" s="1430"/>
      <c r="HQF573" s="1430"/>
      <c r="HQG573" s="1430"/>
      <c r="HQH573" s="1430"/>
      <c r="HQI573" s="1430"/>
      <c r="HQJ573" s="1430"/>
      <c r="HQK573" s="1430"/>
      <c r="HQL573" s="1430"/>
      <c r="HQM573" s="1430"/>
      <c r="HQN573" s="1430"/>
      <c r="HQO573" s="1430"/>
      <c r="HQP573" s="1430"/>
      <c r="HQQ573" s="1430"/>
      <c r="HQR573" s="1430"/>
      <c r="HQS573" s="1430"/>
      <c r="HQT573" s="1430"/>
      <c r="HQU573" s="1430"/>
      <c r="HQV573" s="1430"/>
      <c r="HQW573" s="1430"/>
      <c r="HQX573" s="1430"/>
      <c r="HQY573" s="1430"/>
      <c r="HQZ573" s="1430"/>
      <c r="HRA573" s="1430"/>
      <c r="HRB573" s="1430"/>
      <c r="HRC573" s="1430"/>
      <c r="HRD573" s="1430"/>
      <c r="HRE573" s="1430"/>
      <c r="HRF573" s="1430"/>
      <c r="HRG573" s="1430"/>
      <c r="HRH573" s="1430"/>
      <c r="HRI573" s="1430"/>
      <c r="HRJ573" s="1430"/>
      <c r="HRK573" s="1430"/>
      <c r="HRL573" s="1430"/>
      <c r="HRM573" s="1430"/>
      <c r="HRN573" s="1430"/>
      <c r="HRO573" s="1430"/>
      <c r="HRP573" s="1430"/>
      <c r="HRQ573" s="1430"/>
      <c r="HRR573" s="1430"/>
      <c r="HRS573" s="1430"/>
      <c r="HRT573" s="1430"/>
      <c r="HRU573" s="1430"/>
      <c r="HRV573" s="1430"/>
      <c r="HRW573" s="1430"/>
      <c r="HRX573" s="1430"/>
      <c r="HRY573" s="1430"/>
      <c r="HRZ573" s="1430"/>
      <c r="HSA573" s="1430"/>
      <c r="HSB573" s="1430"/>
      <c r="HSC573" s="1430"/>
      <c r="HSD573" s="1430"/>
      <c r="HSE573" s="1430"/>
      <c r="HSF573" s="1430"/>
      <c r="HSG573" s="1430"/>
      <c r="HSH573" s="1430"/>
      <c r="HSI573" s="1430"/>
      <c r="HSJ573" s="1430"/>
      <c r="HSK573" s="1430"/>
      <c r="HSL573" s="1430"/>
      <c r="HSM573" s="1430"/>
      <c r="HSN573" s="1430"/>
      <c r="HSO573" s="1430"/>
      <c r="HSP573" s="1430"/>
      <c r="HSQ573" s="1430"/>
      <c r="HSR573" s="1430"/>
      <c r="HSS573" s="1430"/>
      <c r="HST573" s="1430"/>
      <c r="HSU573" s="1430"/>
      <c r="HSV573" s="1430"/>
      <c r="HSW573" s="1430"/>
      <c r="HSX573" s="1430"/>
      <c r="HSY573" s="1430"/>
      <c r="HSZ573" s="1430"/>
      <c r="HTA573" s="1430"/>
      <c r="HTB573" s="1430"/>
      <c r="HTC573" s="1430"/>
      <c r="HTD573" s="1430"/>
      <c r="HTE573" s="1430"/>
      <c r="HTF573" s="1430"/>
      <c r="HTG573" s="1430"/>
      <c r="HTH573" s="1430"/>
      <c r="HTI573" s="1430"/>
      <c r="HTJ573" s="1430"/>
      <c r="HTK573" s="1430"/>
      <c r="HTL573" s="1430"/>
      <c r="HTM573" s="1430"/>
      <c r="HTN573" s="1430"/>
      <c r="HTO573" s="1430"/>
      <c r="HTP573" s="1430"/>
      <c r="HTQ573" s="1430"/>
      <c r="HTR573" s="1430"/>
      <c r="HTS573" s="1430"/>
      <c r="HTT573" s="1430"/>
      <c r="HTU573" s="1430"/>
      <c r="HTV573" s="1430"/>
      <c r="HTW573" s="1430"/>
      <c r="HTX573" s="1430"/>
      <c r="HTY573" s="1430"/>
      <c r="HTZ573" s="1430"/>
      <c r="HUA573" s="1430"/>
      <c r="HUB573" s="1430"/>
      <c r="HUC573" s="1430"/>
      <c r="HUD573" s="1430"/>
      <c r="HUE573" s="1430"/>
      <c r="HUF573" s="1430"/>
      <c r="HUG573" s="1430"/>
      <c r="HUH573" s="1430"/>
      <c r="HUI573" s="1430"/>
      <c r="HUJ573" s="1430"/>
      <c r="HUK573" s="1430"/>
      <c r="HUL573" s="1430"/>
      <c r="HUM573" s="1430"/>
      <c r="HUN573" s="1430"/>
      <c r="HUO573" s="1430"/>
      <c r="HUP573" s="1430"/>
      <c r="HUQ573" s="1430"/>
      <c r="HUR573" s="1430"/>
      <c r="HUS573" s="1430"/>
      <c r="HUT573" s="1430"/>
      <c r="HUU573" s="1430"/>
      <c r="HUV573" s="1430"/>
      <c r="HUW573" s="1430"/>
      <c r="HUX573" s="1430"/>
      <c r="HUY573" s="1430"/>
      <c r="HUZ573" s="1430"/>
      <c r="HVA573" s="1430"/>
      <c r="HVB573" s="1430"/>
      <c r="HVC573" s="1430"/>
      <c r="HVD573" s="1430"/>
      <c r="HVE573" s="1430"/>
      <c r="HVF573" s="1430"/>
      <c r="HVG573" s="1430"/>
      <c r="HVH573" s="1430"/>
      <c r="HVI573" s="1430"/>
      <c r="HVJ573" s="1430"/>
      <c r="HVK573" s="1430"/>
      <c r="HVL573" s="1430"/>
      <c r="HVM573" s="1430"/>
      <c r="HVN573" s="1430"/>
      <c r="HVO573" s="1430"/>
      <c r="HVP573" s="1430"/>
      <c r="HVQ573" s="1430"/>
      <c r="HVR573" s="1430"/>
      <c r="HVS573" s="1430"/>
      <c r="HVT573" s="1430"/>
      <c r="HVU573" s="1430"/>
      <c r="HVV573" s="1430"/>
      <c r="HVW573" s="1430"/>
      <c r="HVX573" s="1430"/>
      <c r="HVY573" s="1430"/>
      <c r="HVZ573" s="1430"/>
      <c r="HWA573" s="1430"/>
      <c r="HWB573" s="1430"/>
      <c r="HWC573" s="1430"/>
      <c r="HWD573" s="1430"/>
      <c r="HWE573" s="1430"/>
      <c r="HWF573" s="1430"/>
      <c r="HWG573" s="1430"/>
      <c r="HWH573" s="1430"/>
      <c r="HWI573" s="1430"/>
      <c r="HWJ573" s="1430"/>
      <c r="HWK573" s="1430"/>
      <c r="HWL573" s="1430"/>
      <c r="HWM573" s="1430"/>
      <c r="HWN573" s="1430"/>
      <c r="HWO573" s="1430"/>
      <c r="HWP573" s="1430"/>
      <c r="HWQ573" s="1430"/>
      <c r="HWR573" s="1430"/>
      <c r="HWS573" s="1430"/>
      <c r="HWT573" s="1430"/>
      <c r="HWU573" s="1430"/>
      <c r="HWV573" s="1430"/>
      <c r="HWW573" s="1430"/>
      <c r="HWX573" s="1430"/>
      <c r="HWY573" s="1430"/>
      <c r="HWZ573" s="1430"/>
      <c r="HXA573" s="1430"/>
      <c r="HXB573" s="1430"/>
      <c r="HXC573" s="1430"/>
      <c r="HXD573" s="1430"/>
      <c r="HXE573" s="1430"/>
      <c r="HXF573" s="1430"/>
      <c r="HXG573" s="1430"/>
      <c r="HXH573" s="1430"/>
      <c r="HXI573" s="1430"/>
      <c r="HXJ573" s="1430"/>
      <c r="HXK573" s="1430"/>
      <c r="HXL573" s="1430"/>
      <c r="HXM573" s="1430"/>
      <c r="HXN573" s="1430"/>
      <c r="HXO573" s="1430"/>
      <c r="HXP573" s="1430"/>
      <c r="HXQ573" s="1430"/>
      <c r="HXR573" s="1430"/>
      <c r="HXS573" s="1430"/>
      <c r="HXT573" s="1430"/>
      <c r="HXU573" s="1430"/>
      <c r="HXV573" s="1430"/>
      <c r="HXW573" s="1430"/>
      <c r="HXX573" s="1430"/>
      <c r="HXY573" s="1430"/>
      <c r="HXZ573" s="1430"/>
      <c r="HYA573" s="1430"/>
      <c r="HYB573" s="1430"/>
      <c r="HYC573" s="1430"/>
      <c r="HYD573" s="1430"/>
      <c r="HYE573" s="1430"/>
      <c r="HYF573" s="1430"/>
      <c r="HYG573" s="1430"/>
      <c r="HYH573" s="1430"/>
      <c r="HYI573" s="1430"/>
      <c r="HYJ573" s="1430"/>
      <c r="HYK573" s="1430"/>
      <c r="HYL573" s="1430"/>
      <c r="HYM573" s="1430"/>
      <c r="HYN573" s="1430"/>
      <c r="HYO573" s="1430"/>
      <c r="HYP573" s="1430"/>
      <c r="HYQ573" s="1430"/>
      <c r="HYR573" s="1430"/>
      <c r="HYS573" s="1430"/>
      <c r="HYT573" s="1430"/>
      <c r="HYU573" s="1430"/>
      <c r="HYV573" s="1430"/>
      <c r="HYW573" s="1430"/>
      <c r="HYX573" s="1430"/>
      <c r="HYY573" s="862"/>
      <c r="HYZ573" s="1335"/>
      <c r="HZA573" s="1430"/>
      <c r="HZB573" s="1430"/>
      <c r="HZC573" s="1430"/>
      <c r="HZD573" s="1430"/>
      <c r="HZE573" s="1430"/>
      <c r="HZF573" s="1430"/>
      <c r="HZG573" s="1430"/>
      <c r="HZH573" s="1430"/>
      <c r="HZI573" s="1430"/>
      <c r="HZJ573" s="1430"/>
      <c r="HZK573" s="1430"/>
      <c r="HZL573" s="1430"/>
      <c r="HZM573" s="1430"/>
      <c r="HZN573" s="1430"/>
      <c r="HZO573" s="1430"/>
      <c r="HZP573" s="1430"/>
      <c r="HZQ573" s="1430"/>
      <c r="HZR573" s="1430"/>
      <c r="HZS573" s="1430"/>
      <c r="HZT573" s="1430"/>
      <c r="HZU573" s="1430"/>
      <c r="HZV573" s="1430"/>
      <c r="HZW573" s="1430"/>
      <c r="HZX573" s="1430"/>
      <c r="HZY573" s="1430"/>
      <c r="HZZ573" s="1430"/>
      <c r="IAA573" s="1430"/>
      <c r="IAB573" s="1430"/>
      <c r="IAC573" s="1430"/>
      <c r="IAD573" s="1430"/>
      <c r="IAE573" s="1430"/>
      <c r="IAF573" s="1430"/>
      <c r="IAG573" s="1430"/>
      <c r="IAH573" s="1430"/>
      <c r="IAI573" s="1430"/>
      <c r="IAJ573" s="1430"/>
      <c r="IAK573" s="1430"/>
      <c r="IAL573" s="1430"/>
      <c r="IAM573" s="1430"/>
      <c r="IAN573" s="1430"/>
      <c r="IAO573" s="1430"/>
      <c r="IAP573" s="1430"/>
      <c r="IAQ573" s="1430"/>
      <c r="IAR573" s="1430"/>
      <c r="IAS573" s="1430"/>
      <c r="IAT573" s="1430"/>
      <c r="IAU573" s="1430"/>
      <c r="IAV573" s="1430"/>
      <c r="IAW573" s="1430"/>
      <c r="IAX573" s="1430"/>
      <c r="IAY573" s="1430"/>
      <c r="IAZ573" s="1430"/>
      <c r="IBA573" s="1430"/>
      <c r="IBB573" s="1430"/>
      <c r="IBC573" s="1430"/>
      <c r="IBD573" s="1430"/>
      <c r="IBE573" s="1430"/>
      <c r="IBF573" s="1430"/>
      <c r="IBG573" s="1430"/>
      <c r="IBH573" s="1430"/>
      <c r="IBI573" s="1430"/>
      <c r="IBJ573" s="1430"/>
      <c r="IBK573" s="1430"/>
      <c r="IBL573" s="1430"/>
      <c r="IBM573" s="1430"/>
      <c r="IBN573" s="1430"/>
      <c r="IBO573" s="1430"/>
      <c r="IBP573" s="1430"/>
      <c r="IBQ573" s="1430"/>
      <c r="IBR573" s="1430"/>
      <c r="IBS573" s="1430"/>
      <c r="IBT573" s="1430"/>
      <c r="IBU573" s="1430"/>
      <c r="IBV573" s="1430"/>
      <c r="IBW573" s="1430"/>
      <c r="IBX573" s="1430"/>
      <c r="IBY573" s="1430"/>
      <c r="IBZ573" s="1430"/>
      <c r="ICA573" s="1430"/>
      <c r="ICB573" s="1430"/>
      <c r="ICC573" s="1430"/>
      <c r="ICD573" s="1430"/>
      <c r="ICE573" s="1430"/>
      <c r="ICF573" s="1430"/>
      <c r="ICG573" s="1430"/>
      <c r="ICH573" s="1430"/>
      <c r="ICI573" s="1430"/>
      <c r="ICJ573" s="1430"/>
      <c r="ICK573" s="1430"/>
      <c r="ICL573" s="1430"/>
      <c r="ICM573" s="1430"/>
      <c r="ICN573" s="1430"/>
      <c r="ICO573" s="1430"/>
      <c r="ICP573" s="1430"/>
      <c r="ICQ573" s="1430"/>
      <c r="ICR573" s="1430"/>
      <c r="ICS573" s="1430"/>
      <c r="ICT573" s="1430"/>
      <c r="ICU573" s="1430"/>
      <c r="ICV573" s="1430"/>
      <c r="ICW573" s="1430"/>
      <c r="ICX573" s="1430"/>
      <c r="ICY573" s="1430"/>
      <c r="ICZ573" s="1430"/>
      <c r="IDA573" s="1430"/>
      <c r="IDB573" s="1430"/>
      <c r="IDC573" s="1430"/>
      <c r="IDD573" s="1430"/>
      <c r="IDE573" s="1430"/>
      <c r="IDF573" s="1430"/>
      <c r="IDG573" s="1430"/>
      <c r="IDH573" s="1430"/>
      <c r="IDI573" s="1430"/>
      <c r="IDJ573" s="1430"/>
      <c r="IDK573" s="1430"/>
      <c r="IDL573" s="1430"/>
      <c r="IDM573" s="1430"/>
      <c r="IDN573" s="1430"/>
      <c r="IDO573" s="1430"/>
      <c r="IDP573" s="1430"/>
      <c r="IDQ573" s="1430"/>
      <c r="IDR573" s="1430"/>
      <c r="IDS573" s="1430"/>
      <c r="IDT573" s="1430"/>
      <c r="IDU573" s="1430"/>
      <c r="IDV573" s="1430"/>
      <c r="IDW573" s="1430"/>
      <c r="IDX573" s="1430"/>
      <c r="IDY573" s="1430"/>
      <c r="IDZ573" s="1430"/>
      <c r="IEA573" s="1430"/>
      <c r="IEB573" s="1430"/>
      <c r="IEC573" s="1430"/>
      <c r="IED573" s="1430"/>
      <c r="IEE573" s="1430"/>
      <c r="IEF573" s="1430"/>
      <c r="IEG573" s="1430"/>
      <c r="IEH573" s="1430"/>
      <c r="IEI573" s="1430"/>
      <c r="IEJ573" s="1430"/>
      <c r="IEK573" s="1430"/>
      <c r="IEL573" s="1430"/>
      <c r="IEM573" s="1430"/>
      <c r="IEN573" s="1430"/>
      <c r="IEO573" s="1430"/>
      <c r="IEP573" s="1430"/>
      <c r="IEQ573" s="1430"/>
      <c r="IER573" s="1430"/>
      <c r="IES573" s="1430"/>
      <c r="IET573" s="1430"/>
      <c r="IEU573" s="1430"/>
      <c r="IEV573" s="1430"/>
      <c r="IEW573" s="1430"/>
      <c r="IEX573" s="1430"/>
      <c r="IEY573" s="1430"/>
      <c r="IEZ573" s="1430"/>
      <c r="IFA573" s="1430"/>
      <c r="IFB573" s="1430"/>
      <c r="IFC573" s="1430"/>
      <c r="IFD573" s="1430"/>
      <c r="IFE573" s="1430"/>
      <c r="IFF573" s="1430"/>
      <c r="IFG573" s="1430"/>
      <c r="IFH573" s="1430"/>
      <c r="IFI573" s="1430"/>
      <c r="IFJ573" s="1430"/>
      <c r="IFK573" s="1430"/>
      <c r="IFL573" s="1430"/>
      <c r="IFM573" s="1430"/>
      <c r="IFN573" s="1430"/>
      <c r="IFO573" s="1430"/>
      <c r="IFP573" s="1430"/>
      <c r="IFQ573" s="1430"/>
      <c r="IFR573" s="1430"/>
      <c r="IFS573" s="1430"/>
      <c r="IFT573" s="1430"/>
      <c r="IFU573" s="1430"/>
      <c r="IFV573" s="1430"/>
      <c r="IFW573" s="1430"/>
      <c r="IFX573" s="1430"/>
      <c r="IFY573" s="1430"/>
      <c r="IFZ573" s="1430"/>
      <c r="IGA573" s="1430"/>
      <c r="IGB573" s="1430"/>
      <c r="IGC573" s="1430"/>
      <c r="IGD573" s="1430"/>
      <c r="IGE573" s="1430"/>
      <c r="IGF573" s="1430"/>
      <c r="IGG573" s="1430"/>
      <c r="IGH573" s="1430"/>
      <c r="IGI573" s="1430"/>
      <c r="IGJ573" s="1430"/>
      <c r="IGK573" s="1430"/>
      <c r="IGL573" s="1430"/>
      <c r="IGM573" s="1430"/>
      <c r="IGN573" s="1430"/>
      <c r="IGO573" s="1430"/>
      <c r="IGP573" s="1430"/>
      <c r="IGQ573" s="1430"/>
      <c r="IGR573" s="1430"/>
      <c r="IGS573" s="1430"/>
      <c r="IGT573" s="1430"/>
      <c r="IGU573" s="1430"/>
      <c r="IGV573" s="1430"/>
      <c r="IGW573" s="1430"/>
      <c r="IGX573" s="1430"/>
      <c r="IGY573" s="1430"/>
      <c r="IGZ573" s="1430"/>
      <c r="IHA573" s="1430"/>
      <c r="IHB573" s="1430"/>
      <c r="IHC573" s="1430"/>
      <c r="IHD573" s="1430"/>
      <c r="IHE573" s="1430"/>
      <c r="IHF573" s="1430"/>
      <c r="IHG573" s="1430"/>
      <c r="IHH573" s="1430"/>
      <c r="IHI573" s="1430"/>
      <c r="IHJ573" s="1430"/>
      <c r="IHK573" s="1430"/>
      <c r="IHL573" s="1430"/>
      <c r="IHM573" s="1430"/>
      <c r="IHN573" s="1430"/>
      <c r="IHO573" s="1430"/>
      <c r="IHP573" s="1430"/>
      <c r="IHQ573" s="1430"/>
      <c r="IHR573" s="1430"/>
      <c r="IHS573" s="1430"/>
      <c r="IHT573" s="1430"/>
      <c r="IHU573" s="1430"/>
      <c r="IHV573" s="1430"/>
      <c r="IHW573" s="1430"/>
      <c r="IHX573" s="1430"/>
      <c r="IHY573" s="1430"/>
      <c r="IHZ573" s="1430"/>
      <c r="IIA573" s="1430"/>
      <c r="IIB573" s="1430"/>
      <c r="IIC573" s="1430"/>
      <c r="IID573" s="1430"/>
      <c r="IIE573" s="1430"/>
      <c r="IIF573" s="1430"/>
      <c r="IIG573" s="1430"/>
      <c r="IIH573" s="1430"/>
      <c r="III573" s="1430"/>
      <c r="IIJ573" s="1430"/>
      <c r="IIK573" s="1430"/>
      <c r="IIL573" s="1430"/>
      <c r="IIM573" s="1430"/>
      <c r="IIN573" s="1430"/>
      <c r="IIO573" s="1430"/>
      <c r="IIP573" s="1430"/>
      <c r="IIQ573" s="1430"/>
      <c r="IIR573" s="1430"/>
      <c r="IIS573" s="1430"/>
      <c r="IIT573" s="1430"/>
      <c r="IIU573" s="1430"/>
      <c r="IIV573" s="1430"/>
      <c r="IIW573" s="1430"/>
      <c r="IIX573" s="1430"/>
      <c r="IIY573" s="1430"/>
      <c r="IIZ573" s="1430"/>
      <c r="IJA573" s="1430"/>
      <c r="IJB573" s="1430"/>
      <c r="IJC573" s="1430"/>
      <c r="IJD573" s="1430"/>
      <c r="IJE573" s="1430"/>
      <c r="IJF573" s="1430"/>
      <c r="IJG573" s="1430"/>
      <c r="IJH573" s="1430"/>
      <c r="IJI573" s="1430"/>
      <c r="IJJ573" s="1430"/>
      <c r="IJK573" s="1430"/>
      <c r="IJL573" s="1430"/>
      <c r="IJM573" s="1430"/>
      <c r="IJN573" s="1430"/>
      <c r="IJO573" s="1430"/>
      <c r="IJP573" s="1430"/>
      <c r="IJQ573" s="1430"/>
      <c r="IJR573" s="1430"/>
      <c r="IJS573" s="1430"/>
      <c r="IJT573" s="1430"/>
      <c r="IJU573" s="1430"/>
      <c r="IJV573" s="1430"/>
      <c r="IJW573" s="1430"/>
      <c r="IJX573" s="1430"/>
      <c r="IJY573" s="1430"/>
      <c r="IJZ573" s="1430"/>
      <c r="IKA573" s="1430"/>
      <c r="IKB573" s="1430"/>
      <c r="IKC573" s="1430"/>
      <c r="IKD573" s="1430"/>
      <c r="IKE573" s="1430"/>
      <c r="IKF573" s="1430"/>
      <c r="IKG573" s="1430"/>
      <c r="IKH573" s="1430"/>
      <c r="IKI573" s="1430"/>
      <c r="IKJ573" s="1430"/>
      <c r="IKK573" s="1430"/>
      <c r="IKL573" s="1430"/>
      <c r="IKM573" s="1430"/>
      <c r="IKN573" s="1430"/>
      <c r="IKO573" s="1430"/>
      <c r="IKP573" s="1430"/>
      <c r="IKQ573" s="1430"/>
      <c r="IKR573" s="1430"/>
      <c r="IKS573" s="1430"/>
      <c r="IKT573" s="1430"/>
      <c r="IKU573" s="1430"/>
      <c r="IKV573" s="1430"/>
      <c r="IKW573" s="1430"/>
      <c r="IKX573" s="1430"/>
      <c r="IKY573" s="1430"/>
      <c r="IKZ573" s="1430"/>
      <c r="ILA573" s="1430"/>
      <c r="ILB573" s="1430"/>
      <c r="ILC573" s="1430"/>
      <c r="ILD573" s="1430"/>
      <c r="ILE573" s="1430"/>
      <c r="ILF573" s="1430"/>
      <c r="ILG573" s="1430"/>
      <c r="ILH573" s="1430"/>
      <c r="ILI573" s="1430"/>
      <c r="ILJ573" s="1430"/>
      <c r="ILK573" s="1430"/>
      <c r="ILL573" s="1430"/>
      <c r="ILM573" s="1430"/>
      <c r="ILN573" s="1430"/>
      <c r="ILO573" s="1430"/>
      <c r="ILP573" s="1430"/>
      <c r="ILQ573" s="1430"/>
      <c r="ILR573" s="1430"/>
      <c r="ILS573" s="1430"/>
      <c r="ILT573" s="1430"/>
      <c r="ILU573" s="1430"/>
      <c r="ILV573" s="1430"/>
      <c r="ILW573" s="1430"/>
      <c r="ILX573" s="1430"/>
      <c r="ILY573" s="1430"/>
      <c r="ILZ573" s="1430"/>
      <c r="IMA573" s="1430"/>
      <c r="IMB573" s="1430"/>
      <c r="IMC573" s="1430"/>
      <c r="IMD573" s="1430"/>
      <c r="IME573" s="1430"/>
      <c r="IMF573" s="1430"/>
      <c r="IMG573" s="1430"/>
      <c r="IMH573" s="1430"/>
      <c r="IMI573" s="1430"/>
      <c r="IMJ573" s="1430"/>
      <c r="IMK573" s="1430"/>
      <c r="IML573" s="1430"/>
      <c r="IMM573" s="1430"/>
      <c r="IMN573" s="1430"/>
      <c r="IMO573" s="1430"/>
      <c r="IMP573" s="1430"/>
      <c r="IMQ573" s="1430"/>
      <c r="IMR573" s="1430"/>
      <c r="IMS573" s="1430"/>
      <c r="IMT573" s="1430"/>
      <c r="IMU573" s="1430"/>
      <c r="IMV573" s="1430"/>
      <c r="IMW573" s="1430"/>
      <c r="IMX573" s="1430"/>
      <c r="IMY573" s="1430"/>
      <c r="IMZ573" s="1430"/>
      <c r="INA573" s="1430"/>
      <c r="INB573" s="1430"/>
      <c r="INC573" s="1430"/>
      <c r="IND573" s="1430"/>
      <c r="INE573" s="1430"/>
      <c r="INF573" s="1430"/>
      <c r="ING573" s="1430"/>
      <c r="INH573" s="1430"/>
      <c r="INI573" s="1430"/>
      <c r="INJ573" s="1430"/>
      <c r="INK573" s="1430"/>
      <c r="INL573" s="1430"/>
      <c r="INM573" s="1430"/>
      <c r="INN573" s="1430"/>
      <c r="INO573" s="1430"/>
      <c r="INP573" s="1430"/>
      <c r="INQ573" s="1430"/>
      <c r="INR573" s="1430"/>
      <c r="INS573" s="1430"/>
      <c r="INT573" s="1430"/>
      <c r="INU573" s="1430"/>
      <c r="INV573" s="1430"/>
      <c r="INW573" s="1430"/>
      <c r="INX573" s="1430"/>
      <c r="INY573" s="1430"/>
      <c r="INZ573" s="1430"/>
      <c r="IOA573" s="1430"/>
      <c r="IOB573" s="1430"/>
      <c r="IOC573" s="1430"/>
      <c r="IOD573" s="1430"/>
      <c r="IOE573" s="1430"/>
      <c r="IOF573" s="1430"/>
      <c r="IOG573" s="1430"/>
      <c r="IOH573" s="1430"/>
      <c r="IOI573" s="1430"/>
      <c r="IOJ573" s="1430"/>
      <c r="IOK573" s="1430"/>
      <c r="IOL573" s="1430"/>
      <c r="IOM573" s="1430"/>
      <c r="ION573" s="1430"/>
      <c r="IOO573" s="1430"/>
      <c r="IOP573" s="1430"/>
      <c r="IOQ573" s="1430"/>
      <c r="IOR573" s="1430"/>
      <c r="IOS573" s="1430"/>
      <c r="IOT573" s="1430"/>
      <c r="IOU573" s="1430"/>
      <c r="IOV573" s="1430"/>
      <c r="IOW573" s="1430"/>
      <c r="IOX573" s="1430"/>
      <c r="IOY573" s="1430"/>
      <c r="IOZ573" s="1430"/>
      <c r="IPA573" s="1430"/>
      <c r="IPB573" s="1430"/>
      <c r="IPC573" s="1430"/>
      <c r="IPD573" s="1430"/>
      <c r="IPE573" s="1430"/>
      <c r="IPF573" s="1430"/>
      <c r="IPG573" s="1430"/>
      <c r="IPH573" s="1430"/>
      <c r="IPI573" s="1430"/>
      <c r="IPJ573" s="1430"/>
      <c r="IPK573" s="1430"/>
      <c r="IPL573" s="1430"/>
      <c r="IPM573" s="1430"/>
      <c r="IPN573" s="1430"/>
      <c r="IPO573" s="1430"/>
      <c r="IPP573" s="1430"/>
      <c r="IPQ573" s="1430"/>
      <c r="IPR573" s="1430"/>
      <c r="IPS573" s="1430"/>
      <c r="IPT573" s="1430"/>
      <c r="IPU573" s="1430"/>
      <c r="IPV573" s="1430"/>
      <c r="IPW573" s="1430"/>
      <c r="IPX573" s="1430"/>
      <c r="IPY573" s="1430"/>
      <c r="IPZ573" s="1430"/>
      <c r="IQA573" s="1430"/>
      <c r="IQB573" s="1430"/>
      <c r="IQC573" s="1430"/>
      <c r="IQD573" s="1430"/>
      <c r="IQE573" s="1430"/>
      <c r="IQF573" s="1430"/>
      <c r="IQG573" s="1430"/>
      <c r="IQH573" s="1430"/>
      <c r="IQI573" s="1430"/>
      <c r="IQJ573" s="1430"/>
      <c r="IQK573" s="1430"/>
      <c r="IQL573" s="1430"/>
      <c r="IQM573" s="1430"/>
      <c r="IQN573" s="1430"/>
      <c r="IQO573" s="1430"/>
      <c r="IQP573" s="1430"/>
      <c r="IQQ573" s="1430"/>
      <c r="IQR573" s="1430"/>
      <c r="IQS573" s="1430"/>
      <c r="IQT573" s="1430"/>
      <c r="IQU573" s="1430"/>
      <c r="IQV573" s="1430"/>
      <c r="IQW573" s="1430"/>
      <c r="IQX573" s="1430"/>
      <c r="IQY573" s="1430"/>
      <c r="IQZ573" s="1430"/>
      <c r="IRA573" s="1430"/>
      <c r="IRB573" s="1430"/>
      <c r="IRC573" s="1430"/>
      <c r="IRD573" s="1430"/>
      <c r="IRE573" s="1430"/>
      <c r="IRF573" s="1430"/>
      <c r="IRG573" s="1430"/>
      <c r="IRH573" s="1430"/>
      <c r="IRI573" s="1430"/>
      <c r="IRJ573" s="1430"/>
      <c r="IRK573" s="1430"/>
      <c r="IRL573" s="1430"/>
      <c r="IRM573" s="1430"/>
      <c r="IRN573" s="1430"/>
      <c r="IRO573" s="1430"/>
      <c r="IRP573" s="1430"/>
      <c r="IRQ573" s="1430"/>
      <c r="IRR573" s="1430"/>
      <c r="IRS573" s="1430"/>
      <c r="IRT573" s="1430"/>
      <c r="IRU573" s="1430"/>
      <c r="IRV573" s="1430"/>
      <c r="IRW573" s="1430"/>
      <c r="IRX573" s="1430"/>
      <c r="IRY573" s="1430"/>
      <c r="IRZ573" s="1430"/>
      <c r="ISA573" s="1430"/>
      <c r="ISB573" s="1430"/>
      <c r="ISC573" s="1430"/>
      <c r="ISD573" s="1430"/>
      <c r="ISE573" s="1430"/>
      <c r="ISF573" s="1430"/>
      <c r="ISG573" s="1430"/>
      <c r="ISH573" s="1430"/>
      <c r="ISI573" s="1430"/>
      <c r="ISJ573" s="1430"/>
      <c r="ISK573" s="1430"/>
      <c r="ISL573" s="1430"/>
      <c r="ISM573" s="1430"/>
      <c r="ISN573" s="1430"/>
      <c r="ISO573" s="1430"/>
      <c r="ISP573" s="1430"/>
      <c r="ISQ573" s="1430"/>
      <c r="ISR573" s="1430"/>
      <c r="ISS573" s="1430"/>
      <c r="IST573" s="1430"/>
      <c r="ISU573" s="1430"/>
      <c r="ISV573" s="1430"/>
      <c r="ISW573" s="1430"/>
      <c r="ISX573" s="1430"/>
      <c r="ISY573" s="1430"/>
      <c r="ISZ573" s="1430"/>
      <c r="ITA573" s="1430"/>
      <c r="ITB573" s="1430"/>
      <c r="ITC573" s="1430"/>
      <c r="ITD573" s="1430"/>
      <c r="ITE573" s="1430"/>
      <c r="ITF573" s="1430"/>
      <c r="ITG573" s="1430"/>
      <c r="ITH573" s="1430"/>
      <c r="ITI573" s="1430"/>
      <c r="ITJ573" s="1430"/>
      <c r="ITK573" s="1430"/>
      <c r="ITL573" s="1430"/>
      <c r="ITM573" s="1430"/>
      <c r="ITN573" s="1430"/>
      <c r="ITO573" s="1430"/>
      <c r="ITP573" s="1430"/>
      <c r="ITQ573" s="1430"/>
      <c r="ITR573" s="1430"/>
      <c r="ITS573" s="1430"/>
      <c r="ITT573" s="1430"/>
      <c r="ITU573" s="1430"/>
      <c r="ITV573" s="1430"/>
      <c r="ITW573" s="1430"/>
      <c r="ITX573" s="1430"/>
      <c r="ITY573" s="1430"/>
      <c r="ITZ573" s="1430"/>
      <c r="IUA573" s="1430"/>
      <c r="IUB573" s="1430"/>
      <c r="IUC573" s="1430"/>
      <c r="IUD573" s="1430"/>
      <c r="IUE573" s="1430"/>
      <c r="IUF573" s="1430"/>
      <c r="IUG573" s="1430"/>
      <c r="IUH573" s="1430"/>
      <c r="IUI573" s="1430"/>
      <c r="IUJ573" s="1430"/>
      <c r="IUK573" s="1430"/>
      <c r="IUL573" s="1430"/>
      <c r="IUM573" s="1430"/>
      <c r="IUN573" s="1430"/>
      <c r="IUO573" s="1430"/>
      <c r="IUP573" s="1430"/>
      <c r="IUQ573" s="1430"/>
      <c r="IUR573" s="1430"/>
      <c r="IUS573" s="1430"/>
      <c r="IUT573" s="1430"/>
      <c r="IUU573" s="1430"/>
      <c r="IUV573" s="1430"/>
      <c r="IUW573" s="1430"/>
      <c r="IUX573" s="1430"/>
      <c r="IUY573" s="1430"/>
      <c r="IUZ573" s="1430"/>
      <c r="IVA573" s="1430"/>
      <c r="IVB573" s="1430"/>
      <c r="IVC573" s="1430"/>
      <c r="IVD573" s="1430"/>
      <c r="IVE573" s="1430"/>
      <c r="IVF573" s="1430"/>
      <c r="IVG573" s="1430"/>
      <c r="IVH573" s="1430"/>
      <c r="IVI573" s="1430"/>
      <c r="IVJ573" s="1430"/>
      <c r="IVK573" s="1430"/>
      <c r="IVL573" s="1430"/>
      <c r="IVM573" s="1430"/>
      <c r="IVN573" s="1430"/>
      <c r="IVO573" s="1430"/>
      <c r="IVP573" s="1430"/>
      <c r="IVQ573" s="1430"/>
      <c r="IVR573" s="1430"/>
      <c r="IVS573" s="1430"/>
      <c r="IVT573" s="1430"/>
      <c r="IVU573" s="1430"/>
      <c r="IVV573" s="1430"/>
      <c r="IVW573" s="1430"/>
      <c r="IVX573" s="1430"/>
      <c r="IVY573" s="1430"/>
      <c r="IVZ573" s="1430"/>
      <c r="IWA573" s="1430"/>
      <c r="IWB573" s="1430"/>
      <c r="IWC573" s="1430"/>
      <c r="IWD573" s="1430"/>
      <c r="IWE573" s="1430"/>
      <c r="IWF573" s="1430"/>
      <c r="IWG573" s="1430"/>
      <c r="IWH573" s="1430"/>
      <c r="IWI573" s="1430"/>
      <c r="IWJ573" s="1430"/>
      <c r="IWK573" s="1430"/>
      <c r="IWL573" s="1430"/>
      <c r="IWM573" s="1430"/>
      <c r="IWN573" s="1430"/>
      <c r="IWO573" s="1430"/>
      <c r="IWP573" s="1430"/>
      <c r="IWQ573" s="1430"/>
      <c r="IWR573" s="1430"/>
      <c r="IWS573" s="1430"/>
      <c r="IWT573" s="1430"/>
      <c r="IWU573" s="1430"/>
      <c r="IWV573" s="1430"/>
      <c r="IWW573" s="1430"/>
      <c r="IWX573" s="1430"/>
      <c r="IWY573" s="1430"/>
      <c r="IWZ573" s="1430"/>
      <c r="IXA573" s="1430"/>
      <c r="IXB573" s="1430"/>
      <c r="IXC573" s="1430"/>
      <c r="IXD573" s="1430"/>
      <c r="IXE573" s="1430"/>
      <c r="IXF573" s="1430"/>
      <c r="IXG573" s="1430"/>
      <c r="IXH573" s="1430"/>
      <c r="IXI573" s="1430"/>
      <c r="IXJ573" s="1430"/>
      <c r="IXK573" s="1430"/>
      <c r="IXL573" s="1430"/>
      <c r="IXM573" s="1430"/>
      <c r="IXN573" s="1430"/>
      <c r="IXO573" s="1430"/>
      <c r="IXP573" s="1430"/>
      <c r="IXQ573" s="1430"/>
      <c r="IXR573" s="1430"/>
      <c r="IXS573" s="1430"/>
      <c r="IXT573" s="1430"/>
      <c r="IXU573" s="1430"/>
      <c r="IXV573" s="1430"/>
      <c r="IXW573" s="1430"/>
      <c r="IXX573" s="1430"/>
      <c r="IXY573" s="1430"/>
      <c r="IXZ573" s="1430"/>
      <c r="IYA573" s="1430"/>
      <c r="IYB573" s="1430"/>
      <c r="IYC573" s="1430"/>
      <c r="IYD573" s="1430"/>
      <c r="IYE573" s="1430"/>
      <c r="IYF573" s="1430"/>
      <c r="IYG573" s="1430"/>
      <c r="IYH573" s="1430"/>
      <c r="IYI573" s="1430"/>
      <c r="IYJ573" s="1430"/>
      <c r="IYK573" s="1430"/>
      <c r="IYL573" s="1430"/>
      <c r="IYM573" s="1430"/>
      <c r="IYN573" s="1430"/>
      <c r="IYO573" s="1430"/>
      <c r="IYP573" s="1430"/>
      <c r="IYQ573" s="1430"/>
      <c r="IYR573" s="1430"/>
      <c r="IYS573" s="1430"/>
      <c r="IYT573" s="1430"/>
      <c r="IYU573" s="1430"/>
      <c r="IYV573" s="1430"/>
      <c r="IYW573" s="1430"/>
      <c r="IYX573" s="1430"/>
      <c r="IYY573" s="1430"/>
      <c r="IYZ573" s="1430"/>
      <c r="IZA573" s="1430"/>
      <c r="IZB573" s="1430"/>
      <c r="IZC573" s="1430"/>
      <c r="IZD573" s="1430"/>
      <c r="IZE573" s="1430"/>
      <c r="IZF573" s="1430"/>
      <c r="IZG573" s="1430"/>
      <c r="IZH573" s="1430"/>
      <c r="IZI573" s="1430"/>
      <c r="IZJ573" s="1430"/>
      <c r="IZK573" s="1430"/>
      <c r="IZL573" s="1430"/>
      <c r="IZM573" s="1430"/>
      <c r="IZN573" s="1430"/>
      <c r="IZO573" s="1430"/>
      <c r="IZP573" s="1430"/>
      <c r="IZQ573" s="1430"/>
      <c r="IZR573" s="1430"/>
      <c r="IZS573" s="1430"/>
      <c r="IZT573" s="1430"/>
      <c r="IZU573" s="1430"/>
      <c r="IZV573" s="1430"/>
      <c r="IZW573" s="1430"/>
      <c r="IZX573" s="1430"/>
      <c r="IZY573" s="1430"/>
      <c r="IZZ573" s="1430"/>
      <c r="JAA573" s="1430"/>
      <c r="JAB573" s="1430"/>
      <c r="JAC573" s="1430"/>
      <c r="JAD573" s="1430"/>
      <c r="JAE573" s="1430"/>
      <c r="JAF573" s="1430"/>
      <c r="JAG573" s="1430"/>
      <c r="JAH573" s="1430"/>
      <c r="JAI573" s="1430"/>
      <c r="JAJ573" s="1430"/>
      <c r="JAK573" s="1430"/>
      <c r="JAL573" s="1430"/>
      <c r="JAM573" s="1430"/>
      <c r="JAN573" s="1430"/>
      <c r="JAO573" s="1430"/>
      <c r="JAP573" s="1430"/>
      <c r="JAQ573" s="1430"/>
      <c r="JAR573" s="1430"/>
      <c r="JAS573" s="1430"/>
      <c r="JAT573" s="1430"/>
      <c r="JAU573" s="1430"/>
      <c r="JAV573" s="1430"/>
      <c r="JAW573" s="1430"/>
      <c r="JAX573" s="1430"/>
      <c r="JAY573" s="1430"/>
      <c r="JAZ573" s="1430"/>
      <c r="JBA573" s="1430"/>
      <c r="JBB573" s="1430"/>
      <c r="JBC573" s="1430"/>
      <c r="JBD573" s="1430"/>
      <c r="JBE573" s="1430"/>
      <c r="JBF573" s="1430"/>
      <c r="JBG573" s="1430"/>
      <c r="JBH573" s="1430"/>
      <c r="JBI573" s="1430"/>
      <c r="JBJ573" s="1430"/>
      <c r="JBK573" s="1430"/>
      <c r="JBL573" s="1430"/>
      <c r="JBM573" s="1430"/>
      <c r="JBN573" s="1430"/>
      <c r="JBO573" s="1430"/>
      <c r="JBP573" s="1430"/>
      <c r="JBQ573" s="1430"/>
      <c r="JBR573" s="1430"/>
      <c r="JBS573" s="1430"/>
      <c r="JBT573" s="1430"/>
      <c r="JBU573" s="1430"/>
      <c r="JBV573" s="1430"/>
      <c r="JBW573" s="1430"/>
      <c r="JBX573" s="1430"/>
      <c r="JBY573" s="1430"/>
      <c r="JBZ573" s="1430"/>
      <c r="JCA573" s="1430"/>
      <c r="JCB573" s="1430"/>
      <c r="JCC573" s="1430"/>
      <c r="JCD573" s="1430"/>
      <c r="JCE573" s="1430"/>
      <c r="JCF573" s="1430"/>
      <c r="JCG573" s="1430"/>
      <c r="JCH573" s="1430"/>
      <c r="JCI573" s="1430"/>
      <c r="JCJ573" s="1430"/>
      <c r="JCK573" s="1430"/>
      <c r="JCL573" s="1430"/>
      <c r="JCM573" s="1430"/>
      <c r="JCN573" s="1430"/>
      <c r="JCO573" s="1430"/>
      <c r="JCP573" s="1430"/>
      <c r="JCQ573" s="1430"/>
      <c r="JCR573" s="1430"/>
      <c r="JCS573" s="1430"/>
      <c r="JCT573" s="1430"/>
      <c r="JCU573" s="1430"/>
      <c r="JCV573" s="1430"/>
      <c r="JCW573" s="1430"/>
      <c r="JCX573" s="1430"/>
      <c r="JCY573" s="1430"/>
      <c r="JCZ573" s="1430"/>
      <c r="JDA573" s="1430"/>
      <c r="JDB573" s="1430"/>
      <c r="JDC573" s="1430"/>
      <c r="JDD573" s="1430"/>
      <c r="JDE573" s="1430"/>
      <c r="JDF573" s="1430"/>
      <c r="JDG573" s="1430"/>
      <c r="JDH573" s="1430"/>
      <c r="JDI573" s="1430"/>
      <c r="JDJ573" s="1430"/>
      <c r="JDK573" s="1430"/>
      <c r="JDL573" s="1430"/>
      <c r="JDM573" s="1430"/>
      <c r="JDN573" s="1430"/>
      <c r="JDO573" s="1430"/>
      <c r="JDP573" s="1430"/>
      <c r="JDQ573" s="1430"/>
      <c r="JDR573" s="1430"/>
      <c r="JDS573" s="1430"/>
      <c r="JDT573" s="1430"/>
      <c r="JDU573" s="1430"/>
      <c r="JDV573" s="1430"/>
      <c r="JDW573" s="1430"/>
      <c r="JDX573" s="1430"/>
      <c r="JDY573" s="1430"/>
      <c r="JDZ573" s="1430"/>
      <c r="JEA573" s="1430"/>
      <c r="JEB573" s="1430"/>
      <c r="JEC573" s="1430"/>
      <c r="JED573" s="1430"/>
      <c r="JEE573" s="1430"/>
      <c r="JEF573" s="1430"/>
      <c r="JEG573" s="1430"/>
      <c r="JEH573" s="1430"/>
      <c r="JEI573" s="1430"/>
      <c r="JEJ573" s="1430"/>
      <c r="JEK573" s="1430"/>
      <c r="JEL573" s="1430"/>
      <c r="JEM573" s="1430"/>
      <c r="JEN573" s="1430"/>
      <c r="JEO573" s="1430"/>
      <c r="JEP573" s="1430"/>
      <c r="JEQ573" s="1430"/>
      <c r="JER573" s="1430"/>
      <c r="JES573" s="1430"/>
      <c r="JET573" s="1430"/>
      <c r="JEU573" s="1430"/>
      <c r="JEV573" s="1430"/>
      <c r="JEW573" s="1430"/>
      <c r="JEX573" s="1430"/>
      <c r="JEY573" s="1430"/>
      <c r="JEZ573" s="1430"/>
      <c r="JFA573" s="1430"/>
      <c r="JFB573" s="1430"/>
      <c r="JFC573" s="1430"/>
      <c r="JFD573" s="1430"/>
      <c r="JFE573" s="1430"/>
      <c r="JFF573" s="1430"/>
      <c r="JFG573" s="1430"/>
      <c r="JFH573" s="1430"/>
      <c r="JFI573" s="1430"/>
      <c r="JFJ573" s="1430"/>
      <c r="JFK573" s="1430"/>
      <c r="JFL573" s="1430"/>
      <c r="JFM573" s="1430"/>
      <c r="JFN573" s="1430"/>
      <c r="JFO573" s="1430"/>
      <c r="JFP573" s="1430"/>
      <c r="JFQ573" s="1430"/>
      <c r="JFR573" s="1430"/>
      <c r="JFS573" s="1430"/>
      <c r="JFT573" s="1430"/>
      <c r="JFU573" s="1430"/>
      <c r="JFV573" s="1430"/>
      <c r="JFW573" s="1430"/>
      <c r="JFX573" s="1430"/>
      <c r="JFY573" s="1430"/>
      <c r="JFZ573" s="1430"/>
      <c r="JGA573" s="1430"/>
      <c r="JGB573" s="1430"/>
      <c r="JGC573" s="1430"/>
      <c r="JGD573" s="1430"/>
      <c r="JGE573" s="1430"/>
      <c r="JGF573" s="1430"/>
      <c r="JGG573" s="1430"/>
      <c r="JGH573" s="1430"/>
      <c r="JGI573" s="1430"/>
      <c r="JGJ573" s="1430"/>
      <c r="JGK573" s="1430"/>
      <c r="JGL573" s="1430"/>
      <c r="JGM573" s="1430"/>
      <c r="JGN573" s="1430"/>
      <c r="JGO573" s="1430"/>
      <c r="JGP573" s="1430"/>
      <c r="JGQ573" s="1430"/>
      <c r="JGR573" s="1430"/>
      <c r="JGS573" s="1430"/>
      <c r="JGT573" s="1430"/>
      <c r="JGU573" s="1430"/>
      <c r="JGV573" s="1430"/>
      <c r="JGW573" s="1430"/>
      <c r="JGX573" s="1430"/>
      <c r="JGY573" s="1430"/>
      <c r="JGZ573" s="1430"/>
      <c r="JHA573" s="1430"/>
      <c r="JHB573" s="1430"/>
      <c r="JHC573" s="1430"/>
      <c r="JHD573" s="1430"/>
      <c r="JHE573" s="1430"/>
      <c r="JHF573" s="1430"/>
      <c r="JHG573" s="1430"/>
      <c r="JHH573" s="1430"/>
      <c r="JHI573" s="1430"/>
      <c r="JHJ573" s="1430"/>
      <c r="JHK573" s="1430"/>
      <c r="JHL573" s="1430"/>
      <c r="JHM573" s="1430"/>
      <c r="JHN573" s="1430"/>
      <c r="JHO573" s="1430"/>
      <c r="JHP573" s="1430"/>
      <c r="JHQ573" s="1430"/>
      <c r="JHR573" s="1430"/>
      <c r="JHS573" s="1430"/>
      <c r="JHT573" s="1430"/>
      <c r="JHU573" s="1430"/>
      <c r="JHV573" s="1430"/>
      <c r="JHW573" s="1430"/>
      <c r="JHX573" s="1430"/>
      <c r="JHY573" s="1430"/>
      <c r="JHZ573" s="1430"/>
      <c r="JIA573" s="1430"/>
      <c r="JIB573" s="1430"/>
      <c r="JIC573" s="1430"/>
      <c r="JID573" s="1430"/>
      <c r="JIE573" s="1430"/>
      <c r="JIF573" s="1430"/>
      <c r="JIG573" s="1430"/>
      <c r="JIH573" s="1430"/>
      <c r="JII573" s="1430"/>
      <c r="JIJ573" s="1430"/>
      <c r="JIK573" s="1430"/>
      <c r="JIL573" s="1430"/>
      <c r="JIM573" s="1430"/>
      <c r="JIN573" s="1430"/>
      <c r="JIO573" s="1430"/>
      <c r="JIP573" s="1430"/>
      <c r="JIQ573" s="1430"/>
      <c r="JIR573" s="1430"/>
      <c r="JIS573" s="1430"/>
      <c r="JIT573" s="1430"/>
      <c r="JIU573" s="1430"/>
      <c r="JIV573" s="1430"/>
      <c r="JIW573" s="1430"/>
      <c r="JIX573" s="1430"/>
      <c r="JIY573" s="1430"/>
      <c r="JIZ573" s="1430"/>
      <c r="JJA573" s="1430"/>
      <c r="JJB573" s="1430"/>
      <c r="JJC573" s="1430"/>
      <c r="JJD573" s="1430"/>
      <c r="JJE573" s="1430"/>
      <c r="JJF573" s="1430"/>
      <c r="JJG573" s="1430"/>
      <c r="JJH573" s="1430"/>
      <c r="JJI573" s="1430"/>
      <c r="JJJ573" s="1430"/>
      <c r="JJK573" s="1430"/>
      <c r="JJL573" s="1430"/>
      <c r="JJM573" s="1430"/>
      <c r="JJN573" s="1430"/>
      <c r="JJO573" s="1430"/>
      <c r="JJP573" s="1430"/>
      <c r="JJQ573" s="1430"/>
      <c r="JJR573" s="1430"/>
      <c r="JJS573" s="1430"/>
      <c r="JJT573" s="1430"/>
      <c r="JJU573" s="1430"/>
      <c r="JJV573" s="1430"/>
      <c r="JJW573" s="1430"/>
      <c r="JJX573" s="1430"/>
      <c r="JJY573" s="1430"/>
      <c r="JJZ573" s="1430"/>
      <c r="JKA573" s="1430"/>
      <c r="JKB573" s="1430"/>
      <c r="JKC573" s="1430"/>
      <c r="JKD573" s="1430"/>
      <c r="JKE573" s="1430"/>
      <c r="JKF573" s="1430"/>
      <c r="JKG573" s="1430"/>
      <c r="JKH573" s="1430"/>
      <c r="JKI573" s="1430"/>
      <c r="JKJ573" s="1430"/>
      <c r="JKK573" s="1430"/>
      <c r="JKL573" s="1430"/>
      <c r="JKM573" s="1430"/>
      <c r="JKN573" s="1430"/>
      <c r="JKO573" s="1430"/>
      <c r="JKP573" s="1430"/>
      <c r="JKQ573" s="1430"/>
      <c r="JKR573" s="1430"/>
      <c r="JKS573" s="1430"/>
      <c r="JKT573" s="1430"/>
      <c r="JKU573" s="1430"/>
      <c r="JKV573" s="1430"/>
      <c r="JKW573" s="1430"/>
      <c r="JKX573" s="1430"/>
      <c r="JKY573" s="1430"/>
      <c r="JKZ573" s="1430"/>
      <c r="JLA573" s="1430"/>
      <c r="JLB573" s="1430"/>
      <c r="JLC573" s="1430"/>
      <c r="JLD573" s="1430"/>
      <c r="JLE573" s="1430"/>
      <c r="JLF573" s="1430"/>
      <c r="JLG573" s="1430"/>
      <c r="JLH573" s="1430"/>
      <c r="JLI573" s="1430"/>
      <c r="JLJ573" s="1430"/>
      <c r="JLK573" s="1430"/>
      <c r="JLL573" s="1430"/>
      <c r="JLM573" s="1430"/>
      <c r="JLN573" s="1430"/>
      <c r="JLO573" s="1430"/>
      <c r="JLP573" s="1430"/>
      <c r="JLQ573" s="1430"/>
      <c r="JLR573" s="1430"/>
      <c r="JLS573" s="1430"/>
      <c r="JLT573" s="1430"/>
      <c r="JLU573" s="1430"/>
      <c r="JLV573" s="1430"/>
      <c r="JLW573" s="1430"/>
      <c r="JLX573" s="1430"/>
      <c r="JLY573" s="1430"/>
      <c r="JLZ573" s="1430"/>
      <c r="JMA573" s="1430"/>
      <c r="JMB573" s="1430"/>
      <c r="JMC573" s="1430"/>
      <c r="JMD573" s="1430"/>
      <c r="JME573" s="1430"/>
      <c r="JMF573" s="1430"/>
      <c r="JMG573" s="1430"/>
      <c r="JMH573" s="1430"/>
      <c r="JMI573" s="1430"/>
      <c r="JMJ573" s="1430"/>
      <c r="JMK573" s="1430"/>
      <c r="JML573" s="1430"/>
      <c r="JMM573" s="1430"/>
      <c r="JMN573" s="1430"/>
      <c r="JMO573" s="1430"/>
      <c r="JMP573" s="1430"/>
      <c r="JMQ573" s="1430"/>
      <c r="JMR573" s="1430"/>
      <c r="JMS573" s="1430"/>
      <c r="JMT573" s="1430"/>
      <c r="JMU573" s="1430"/>
      <c r="JMV573" s="1430"/>
      <c r="JMW573" s="1430"/>
      <c r="JMX573" s="1430"/>
      <c r="JMY573" s="1430"/>
      <c r="JMZ573" s="1430"/>
      <c r="JNA573" s="1430"/>
      <c r="JNB573" s="1430"/>
      <c r="JNC573" s="1430"/>
      <c r="JND573" s="1430"/>
      <c r="JNE573" s="1430"/>
      <c r="JNF573" s="1430"/>
      <c r="JNG573" s="1430"/>
      <c r="JNH573" s="1430"/>
      <c r="JNI573" s="1430"/>
      <c r="JNJ573" s="1430"/>
      <c r="JNK573" s="1430"/>
      <c r="JNL573" s="1430"/>
      <c r="JNM573" s="1430"/>
      <c r="JNN573" s="1430"/>
      <c r="JNO573" s="1430"/>
      <c r="JNP573" s="1430"/>
      <c r="JNQ573" s="1430"/>
      <c r="JNR573" s="1430"/>
      <c r="JNS573" s="1430"/>
      <c r="JNT573" s="1430"/>
      <c r="JNU573" s="1430"/>
      <c r="JNV573" s="1430"/>
      <c r="JNW573" s="1430"/>
      <c r="JNX573" s="1430"/>
      <c r="JNY573" s="1430"/>
      <c r="JNZ573" s="1430"/>
      <c r="JOA573" s="1430"/>
      <c r="JOB573" s="1430"/>
      <c r="JOC573" s="1430"/>
      <c r="JOD573" s="1430"/>
      <c r="JOE573" s="1430"/>
      <c r="JOF573" s="1430"/>
      <c r="JOG573" s="1430"/>
      <c r="JOH573" s="1430"/>
      <c r="JOI573" s="1430"/>
      <c r="JOJ573" s="1430"/>
      <c r="JOK573" s="1430"/>
      <c r="JOL573" s="1430"/>
      <c r="JOM573" s="1430"/>
      <c r="JON573" s="1430"/>
      <c r="JOO573" s="1430"/>
      <c r="JOP573" s="1430"/>
      <c r="JOQ573" s="1430"/>
      <c r="JOR573" s="1430"/>
      <c r="JOS573" s="1430"/>
      <c r="JOT573" s="1430"/>
      <c r="JOU573" s="1430"/>
      <c r="JOV573" s="1430"/>
      <c r="JOW573" s="1430"/>
      <c r="JOX573" s="1430"/>
      <c r="JOY573" s="1430"/>
      <c r="JOZ573" s="1430"/>
      <c r="JPA573" s="1430"/>
      <c r="JPB573" s="1430"/>
      <c r="JPC573" s="1430"/>
      <c r="JPD573" s="1430"/>
      <c r="JPE573" s="1430"/>
      <c r="JPF573" s="1430"/>
      <c r="JPG573" s="1430"/>
      <c r="JPH573" s="1430"/>
      <c r="JPI573" s="1430"/>
      <c r="JPJ573" s="1430"/>
      <c r="JPK573" s="1430"/>
      <c r="JPL573" s="1430"/>
      <c r="JPM573" s="1430"/>
      <c r="JPN573" s="1430"/>
      <c r="JPO573" s="1430"/>
      <c r="JPP573" s="1430"/>
      <c r="JPQ573" s="1430"/>
      <c r="JPR573" s="1430"/>
      <c r="JPS573" s="1430"/>
      <c r="JPT573" s="1430"/>
      <c r="JPU573" s="1430"/>
      <c r="JPV573" s="1430"/>
      <c r="JPW573" s="1430"/>
      <c r="JPX573" s="1430"/>
      <c r="JPY573" s="1430"/>
      <c r="JPZ573" s="1430"/>
      <c r="JQA573" s="1430"/>
      <c r="JQB573" s="1430"/>
      <c r="JQC573" s="1430"/>
      <c r="JQD573" s="1430"/>
      <c r="JQE573" s="1430"/>
      <c r="JQF573" s="1430"/>
      <c r="JQG573" s="1430"/>
      <c r="JQH573" s="1430"/>
      <c r="JQI573" s="1430"/>
      <c r="JQJ573" s="1430"/>
      <c r="JQK573" s="1430"/>
      <c r="JQL573" s="1430"/>
      <c r="JQM573" s="1430"/>
      <c r="JQN573" s="1430"/>
      <c r="JQO573" s="1430"/>
      <c r="JQP573" s="1430"/>
      <c r="JQQ573" s="1430"/>
      <c r="JQR573" s="1430"/>
      <c r="JQS573" s="1430"/>
      <c r="JQT573" s="1430"/>
      <c r="JQU573" s="1430"/>
      <c r="JQV573" s="1430"/>
      <c r="JQW573" s="1430"/>
      <c r="JQX573" s="1430"/>
      <c r="JQY573" s="1430"/>
      <c r="JQZ573" s="1430"/>
      <c r="JRA573" s="1430"/>
      <c r="JRB573" s="1430"/>
      <c r="JRC573" s="1430"/>
      <c r="JRD573" s="1430"/>
      <c r="JRE573" s="1430"/>
      <c r="JRF573" s="1430"/>
      <c r="JRG573" s="1430"/>
      <c r="JRH573" s="1430"/>
      <c r="JRI573" s="1430"/>
      <c r="JRJ573" s="1430"/>
      <c r="JRK573" s="1430"/>
      <c r="JRL573" s="1430"/>
      <c r="JRM573" s="1430"/>
      <c r="JRN573" s="1430"/>
      <c r="JRO573" s="1430"/>
      <c r="JRP573" s="1430"/>
      <c r="JRQ573" s="1430"/>
      <c r="JRR573" s="1430"/>
      <c r="JRS573" s="1430"/>
      <c r="JRT573" s="1430"/>
      <c r="JRU573" s="1430"/>
      <c r="JRV573" s="1430"/>
      <c r="JRW573" s="1430"/>
      <c r="JRX573" s="1430"/>
      <c r="JRY573" s="1430"/>
      <c r="JRZ573" s="1430"/>
      <c r="JSA573" s="1430"/>
      <c r="JSB573" s="1430"/>
      <c r="JSC573" s="1430"/>
      <c r="JSD573" s="1430"/>
      <c r="JSE573" s="1430"/>
      <c r="JSF573" s="1430"/>
      <c r="JSG573" s="1430"/>
      <c r="JSH573" s="1430"/>
      <c r="JSI573" s="1430"/>
      <c r="JSJ573" s="1430"/>
      <c r="JSK573" s="1430"/>
      <c r="JSL573" s="1430"/>
      <c r="JSM573" s="1430"/>
      <c r="JSN573" s="1430"/>
      <c r="JSO573" s="1430"/>
      <c r="JSP573" s="1430"/>
      <c r="JSQ573" s="1430"/>
      <c r="JSR573" s="1430"/>
      <c r="JSS573" s="1430"/>
      <c r="JST573" s="1430"/>
      <c r="JSU573" s="1430"/>
      <c r="JSV573" s="1430"/>
      <c r="JSW573" s="1430"/>
      <c r="JSX573" s="1430"/>
      <c r="JSY573" s="1430"/>
      <c r="JSZ573" s="1430"/>
      <c r="JTA573" s="1430"/>
      <c r="JTB573" s="1430"/>
      <c r="JTC573" s="1430"/>
      <c r="JTD573" s="1430"/>
      <c r="JTE573" s="1430"/>
      <c r="JTF573" s="1430"/>
      <c r="JTG573" s="1430"/>
      <c r="JTH573" s="1430"/>
      <c r="JTI573" s="1430"/>
      <c r="JTJ573" s="1430"/>
      <c r="JTK573" s="1430"/>
      <c r="JTL573" s="1430"/>
      <c r="JTM573" s="1430"/>
      <c r="JTN573" s="1430"/>
      <c r="JTO573" s="1430"/>
      <c r="JTP573" s="1430"/>
      <c r="JTQ573" s="1430"/>
      <c r="JTR573" s="1430"/>
      <c r="JTS573" s="1430"/>
      <c r="JTT573" s="1430"/>
      <c r="JTU573" s="1430"/>
      <c r="JTV573" s="1430"/>
      <c r="JTW573" s="1430"/>
      <c r="JTX573" s="1430"/>
      <c r="JTY573" s="1430"/>
      <c r="JTZ573" s="1430"/>
      <c r="JUA573" s="1430"/>
      <c r="JUB573" s="1430"/>
      <c r="JUC573" s="1430"/>
      <c r="JUD573" s="1430"/>
      <c r="JUE573" s="1430"/>
      <c r="JUF573" s="1430"/>
      <c r="JUG573" s="1430"/>
      <c r="JUH573" s="1430"/>
      <c r="JUI573" s="1430"/>
      <c r="JUJ573" s="1430"/>
      <c r="JUK573" s="1430"/>
      <c r="JUL573" s="1430"/>
      <c r="JUM573" s="1430"/>
      <c r="JUN573" s="1430"/>
      <c r="JUO573" s="1430"/>
      <c r="JUP573" s="1430"/>
      <c r="JUQ573" s="1430"/>
      <c r="JUR573" s="1430"/>
      <c r="JUS573" s="1430"/>
      <c r="JUT573" s="1430"/>
      <c r="JUU573" s="1430"/>
      <c r="JUV573" s="1430"/>
      <c r="JUW573" s="1430"/>
      <c r="JUX573" s="1430"/>
      <c r="JUY573" s="1430"/>
      <c r="JUZ573" s="1430"/>
      <c r="JVA573" s="1430"/>
      <c r="JVB573" s="1430"/>
      <c r="JVC573" s="1430"/>
      <c r="JVD573" s="1430"/>
      <c r="JVE573" s="1430"/>
      <c r="JVF573" s="1430"/>
      <c r="JVG573" s="1430"/>
      <c r="JVH573" s="1430"/>
      <c r="JVI573" s="1430"/>
      <c r="JVJ573" s="1430"/>
      <c r="JVK573" s="1430"/>
      <c r="JVL573" s="1430"/>
      <c r="JVM573" s="1430"/>
      <c r="JVN573" s="1430"/>
      <c r="JVO573" s="1430"/>
      <c r="JVP573" s="1430"/>
      <c r="JVQ573" s="1430"/>
      <c r="JVR573" s="1430"/>
      <c r="JVS573" s="1430"/>
      <c r="JVT573" s="1430"/>
      <c r="JVU573" s="1430"/>
      <c r="JVV573" s="1430"/>
      <c r="JVW573" s="1430"/>
      <c r="JVX573" s="1430"/>
      <c r="JVY573" s="1430"/>
      <c r="JVZ573" s="1430"/>
      <c r="JWA573" s="1430"/>
      <c r="JWB573" s="1430"/>
      <c r="JWC573" s="1430"/>
      <c r="JWD573" s="1430"/>
      <c r="JWE573" s="1430"/>
      <c r="JWF573" s="1430"/>
      <c r="JWG573" s="1430"/>
      <c r="JWH573" s="1430"/>
      <c r="JWI573" s="1430"/>
      <c r="JWJ573" s="1430"/>
      <c r="JWK573" s="1430"/>
      <c r="JWL573" s="1430"/>
      <c r="JWM573" s="1430"/>
      <c r="JWN573" s="1430"/>
      <c r="JWO573" s="1430"/>
      <c r="JWP573" s="1430"/>
      <c r="JWQ573" s="1430"/>
      <c r="JWR573" s="1430"/>
      <c r="JWS573" s="1430"/>
      <c r="JWT573" s="1430"/>
      <c r="JWU573" s="1430"/>
      <c r="JWV573" s="1430"/>
      <c r="JWW573" s="1430"/>
      <c r="JWX573" s="1430"/>
      <c r="JWY573" s="1430"/>
      <c r="JWZ573" s="1430"/>
      <c r="JXA573" s="1430"/>
      <c r="JXB573" s="1430"/>
      <c r="JXC573" s="1430"/>
      <c r="JXD573" s="1430"/>
      <c r="JXE573" s="1430"/>
      <c r="JXF573" s="1430"/>
      <c r="JXG573" s="1430"/>
      <c r="JXH573" s="1430"/>
      <c r="JXI573" s="1430"/>
      <c r="JXJ573" s="1430"/>
      <c r="JXK573" s="1430"/>
      <c r="JXL573" s="1430"/>
      <c r="JXM573" s="1430"/>
      <c r="JXN573" s="1430"/>
      <c r="JXO573" s="1430"/>
      <c r="JXP573" s="1430"/>
      <c r="JXQ573" s="1430"/>
      <c r="JXR573" s="1430"/>
      <c r="JXS573" s="1430"/>
      <c r="JXT573" s="1430"/>
      <c r="JXU573" s="1430"/>
      <c r="JXV573" s="1430"/>
      <c r="JXW573" s="1430"/>
      <c r="JXX573" s="1430"/>
      <c r="JXY573" s="1430"/>
      <c r="JXZ573" s="1430"/>
      <c r="JYA573" s="1430"/>
      <c r="JYB573" s="1430"/>
      <c r="JYC573" s="1430"/>
      <c r="JYD573" s="1430"/>
      <c r="JYE573" s="1430"/>
      <c r="JYF573" s="1430"/>
      <c r="JYG573" s="1430"/>
      <c r="JYH573" s="1430"/>
      <c r="JYI573" s="1430"/>
      <c r="JYJ573" s="1430"/>
      <c r="JYK573" s="1430"/>
      <c r="JYL573" s="1430"/>
      <c r="JYM573" s="1430"/>
      <c r="JYN573" s="1430"/>
      <c r="JYO573" s="1430"/>
      <c r="JYP573" s="1430"/>
      <c r="JYQ573" s="1430"/>
      <c r="JYR573" s="1430"/>
      <c r="JYS573" s="1430"/>
      <c r="JYT573" s="1430"/>
      <c r="JYU573" s="1430"/>
      <c r="JYV573" s="1430"/>
      <c r="JYW573" s="1430"/>
      <c r="JYX573" s="1430"/>
      <c r="JYY573" s="1430"/>
      <c r="JYZ573" s="1430"/>
      <c r="JZA573" s="1430"/>
      <c r="JZB573" s="1430"/>
      <c r="JZC573" s="1430"/>
      <c r="JZD573" s="1430"/>
      <c r="JZE573" s="1430"/>
      <c r="JZF573" s="1430"/>
      <c r="JZG573" s="1430"/>
      <c r="JZH573" s="1430"/>
      <c r="JZI573" s="1430"/>
      <c r="JZJ573" s="1430"/>
      <c r="JZK573" s="1430"/>
      <c r="JZL573" s="1430"/>
      <c r="JZM573" s="1430"/>
      <c r="JZN573" s="1430"/>
      <c r="JZO573" s="1430"/>
      <c r="JZP573" s="1430"/>
      <c r="JZQ573" s="1430"/>
      <c r="JZR573" s="1430"/>
      <c r="JZS573" s="1430"/>
      <c r="JZT573" s="1430"/>
      <c r="JZU573" s="1430"/>
      <c r="JZV573" s="1430"/>
      <c r="JZW573" s="1430"/>
      <c r="JZX573" s="1430"/>
      <c r="JZY573" s="1430"/>
      <c r="JZZ573" s="1430"/>
      <c r="KAA573" s="1430"/>
      <c r="KAB573" s="1430"/>
      <c r="KAC573" s="1430"/>
      <c r="KAD573" s="1430"/>
      <c r="KAE573" s="1430"/>
      <c r="KAF573" s="1430"/>
      <c r="KAG573" s="1430"/>
      <c r="KAH573" s="1430"/>
      <c r="KAI573" s="1430"/>
      <c r="KAJ573" s="1430"/>
      <c r="KAK573" s="1430"/>
      <c r="KAL573" s="1430"/>
      <c r="KAM573" s="1430"/>
      <c r="KAN573" s="1430"/>
      <c r="KAO573" s="1430"/>
      <c r="KAP573" s="1430"/>
      <c r="KAQ573" s="1430"/>
      <c r="KAR573" s="1430"/>
      <c r="KAS573" s="1430"/>
      <c r="KAT573" s="1430"/>
      <c r="KAU573" s="1430"/>
      <c r="KAV573" s="1430"/>
      <c r="KAW573" s="1430"/>
      <c r="KAX573" s="1430"/>
      <c r="KAY573" s="1430"/>
      <c r="KAZ573" s="1430"/>
      <c r="KBA573" s="1430"/>
      <c r="KBB573" s="1430"/>
      <c r="KBC573" s="1430"/>
      <c r="KBD573" s="1430"/>
      <c r="KBE573" s="1430"/>
      <c r="KBF573" s="1430"/>
      <c r="KBG573" s="1430"/>
      <c r="KBH573" s="1430"/>
      <c r="KBI573" s="1430"/>
      <c r="KBJ573" s="1430"/>
      <c r="KBK573" s="1430"/>
      <c r="KBL573" s="1430"/>
      <c r="KBM573" s="1430"/>
      <c r="KBN573" s="1430"/>
      <c r="KBO573" s="1430"/>
      <c r="KBP573" s="1430"/>
      <c r="KBQ573" s="1430"/>
      <c r="KBR573" s="1430"/>
      <c r="KBS573" s="1430"/>
      <c r="KBT573" s="1430"/>
      <c r="KBU573" s="1430"/>
      <c r="KBV573" s="1430"/>
      <c r="KBW573" s="1430"/>
      <c r="KBX573" s="1430"/>
      <c r="KBY573" s="1430"/>
      <c r="KBZ573" s="1430"/>
      <c r="KCA573" s="1430"/>
      <c r="KCB573" s="1430"/>
      <c r="KCC573" s="1430"/>
      <c r="KCD573" s="1430"/>
      <c r="KCE573" s="1430"/>
      <c r="KCF573" s="1430"/>
      <c r="KCG573" s="1430"/>
      <c r="KCH573" s="1430"/>
      <c r="KCI573" s="1430"/>
      <c r="KCJ573" s="1430"/>
      <c r="KCK573" s="1430"/>
      <c r="KCL573" s="1430"/>
      <c r="KCM573" s="1430"/>
      <c r="KCN573" s="1430"/>
      <c r="KCO573" s="1430"/>
      <c r="KCP573" s="1430"/>
      <c r="KCQ573" s="1430"/>
      <c r="KCR573" s="1430"/>
      <c r="KCS573" s="1430"/>
      <c r="KCT573" s="1430"/>
      <c r="KCU573" s="1430"/>
      <c r="KCV573" s="1430"/>
      <c r="KCW573" s="1430"/>
      <c r="KCX573" s="1430"/>
      <c r="KCY573" s="1430"/>
      <c r="KCZ573" s="1430"/>
      <c r="KDA573" s="1430"/>
      <c r="KDB573" s="1430"/>
      <c r="KDC573" s="1430"/>
      <c r="KDD573" s="1430"/>
      <c r="KDE573" s="1430"/>
      <c r="KDF573" s="1430"/>
      <c r="KDG573" s="1430"/>
      <c r="KDH573" s="1430"/>
      <c r="KDI573" s="1430"/>
      <c r="KDJ573" s="1430"/>
      <c r="KDK573" s="1430"/>
      <c r="KDL573" s="1430"/>
      <c r="KDM573" s="1430"/>
      <c r="KDN573" s="1430"/>
      <c r="KDO573" s="1430"/>
      <c r="KDP573" s="1430"/>
      <c r="KDQ573" s="1430"/>
      <c r="KDR573" s="1430"/>
      <c r="KDS573" s="1430"/>
      <c r="KDT573" s="1430"/>
      <c r="KDU573" s="1430"/>
      <c r="KDV573" s="1430"/>
      <c r="KDW573" s="1430"/>
      <c r="KDX573" s="1430"/>
      <c r="KDY573" s="1430"/>
      <c r="KDZ573" s="1430"/>
      <c r="KEA573" s="1430"/>
      <c r="KEB573" s="1430"/>
      <c r="KEC573" s="1430"/>
      <c r="KED573" s="1430"/>
      <c r="KEE573" s="1430"/>
      <c r="KEF573" s="1430"/>
      <c r="KEG573" s="1430"/>
      <c r="KEH573" s="1430"/>
      <c r="KEI573" s="1430"/>
      <c r="KEJ573" s="1430"/>
      <c r="KEK573" s="1430"/>
      <c r="KEL573" s="1430"/>
      <c r="KEM573" s="1430"/>
      <c r="KEN573" s="1430"/>
      <c r="KEO573" s="1430"/>
      <c r="KEP573" s="1430"/>
      <c r="KEQ573" s="1430"/>
      <c r="KER573" s="1430"/>
      <c r="KES573" s="1430"/>
      <c r="KET573" s="1430"/>
      <c r="KEU573" s="1430"/>
      <c r="KEV573" s="1430"/>
      <c r="KEW573" s="1430"/>
      <c r="KEX573" s="1430"/>
      <c r="KEY573" s="1430"/>
      <c r="KEZ573" s="1430"/>
      <c r="KFA573" s="1430"/>
      <c r="KFB573" s="1430"/>
      <c r="KFC573" s="1430"/>
      <c r="KFD573" s="1430"/>
      <c r="KFE573" s="1430"/>
      <c r="KFF573" s="1430"/>
      <c r="KFG573" s="1430"/>
      <c r="KFH573" s="1430"/>
      <c r="KFI573" s="1430"/>
      <c r="KFJ573" s="1430"/>
      <c r="KFK573" s="1430"/>
      <c r="KFL573" s="1430"/>
      <c r="KFM573" s="1430"/>
      <c r="KFN573" s="1430"/>
      <c r="KFO573" s="1430"/>
      <c r="KFP573" s="1430"/>
      <c r="KFQ573" s="1430"/>
      <c r="KFR573" s="1430"/>
      <c r="KFS573" s="1430"/>
      <c r="KFT573" s="1430"/>
      <c r="KFU573" s="1430"/>
      <c r="KFV573" s="1430"/>
      <c r="KFW573" s="1430"/>
      <c r="KFX573" s="1430"/>
      <c r="KFY573" s="1430"/>
      <c r="KFZ573" s="1430"/>
      <c r="KGA573" s="1430"/>
      <c r="KGB573" s="1430"/>
      <c r="KGC573" s="1430"/>
      <c r="KGD573" s="1430"/>
      <c r="KGE573" s="1430"/>
      <c r="KGF573" s="1430"/>
      <c r="KGG573" s="1430"/>
      <c r="KGH573" s="1430"/>
      <c r="KGI573" s="1430"/>
      <c r="KGJ573" s="1430"/>
      <c r="KGK573" s="1430"/>
      <c r="KGL573" s="1430"/>
      <c r="KGM573" s="1430"/>
      <c r="KGN573" s="1430"/>
      <c r="KGO573" s="1430"/>
      <c r="KGP573" s="1430"/>
      <c r="KGQ573" s="1430"/>
      <c r="KGR573" s="1430"/>
      <c r="KGS573" s="1430"/>
      <c r="KGT573" s="1430"/>
      <c r="KGU573" s="1430"/>
      <c r="KGV573" s="1430"/>
      <c r="KGW573" s="1430"/>
      <c r="KGX573" s="1430"/>
      <c r="KGY573" s="1430"/>
      <c r="KGZ573" s="1430"/>
      <c r="KHA573" s="1430"/>
      <c r="KHB573" s="1430"/>
      <c r="KHC573" s="1430"/>
      <c r="KHD573" s="1430"/>
      <c r="KHE573" s="1430"/>
      <c r="KHF573" s="1430"/>
      <c r="KHG573" s="1430"/>
      <c r="KHH573" s="1430"/>
      <c r="KHI573" s="1430"/>
      <c r="KHJ573" s="1430"/>
      <c r="KHK573" s="1430"/>
      <c r="KHL573" s="1430"/>
      <c r="KHM573" s="1430"/>
      <c r="KHN573" s="1430"/>
      <c r="KHO573" s="1430"/>
      <c r="KHP573" s="1430"/>
      <c r="KHQ573" s="1430"/>
      <c r="KHR573" s="1430"/>
      <c r="KHS573" s="1430"/>
      <c r="KHT573" s="1430"/>
      <c r="KHU573" s="1430"/>
      <c r="KHV573" s="1430"/>
      <c r="KHW573" s="1430"/>
      <c r="KHX573" s="1430"/>
      <c r="KHY573" s="1430"/>
      <c r="KHZ573" s="1430"/>
      <c r="KIA573" s="1430"/>
      <c r="KIB573" s="1430"/>
      <c r="KIC573" s="1430"/>
      <c r="KID573" s="1430"/>
      <c r="KIE573" s="1430"/>
      <c r="KIF573" s="1430"/>
      <c r="KIG573" s="1430"/>
      <c r="KIH573" s="1430"/>
      <c r="KII573" s="1430"/>
      <c r="KIJ573" s="1430"/>
      <c r="KIK573" s="1430"/>
      <c r="KIL573" s="1430"/>
      <c r="KIM573" s="1430"/>
      <c r="KIN573" s="1430"/>
      <c r="KIO573" s="1430"/>
      <c r="KIP573" s="1430"/>
      <c r="KIQ573" s="1430"/>
      <c r="KIR573" s="1430"/>
      <c r="KIS573" s="1430"/>
      <c r="KIT573" s="1430"/>
      <c r="KIU573" s="1430"/>
      <c r="KIV573" s="1430"/>
      <c r="KIW573" s="1430"/>
      <c r="KIX573" s="1430"/>
      <c r="KIY573" s="1430"/>
      <c r="KIZ573" s="1430"/>
      <c r="KJA573" s="1430"/>
      <c r="KJB573" s="1430"/>
      <c r="KJC573" s="1430"/>
      <c r="KJD573" s="1430"/>
      <c r="KJE573" s="1430"/>
      <c r="KJF573" s="1430"/>
      <c r="KJG573" s="1430"/>
      <c r="KJH573" s="1430"/>
      <c r="KJI573" s="1430"/>
      <c r="KJJ573" s="1430"/>
      <c r="KJK573" s="1430"/>
      <c r="KJL573" s="1430"/>
      <c r="KJM573" s="1430"/>
      <c r="KJN573" s="1430"/>
      <c r="KJO573" s="1430"/>
      <c r="KJP573" s="1430"/>
      <c r="KJQ573" s="1430"/>
      <c r="KJR573" s="1430"/>
      <c r="KJS573" s="1430"/>
      <c r="KJT573" s="1430"/>
      <c r="KJU573" s="1430"/>
      <c r="KJV573" s="1430"/>
      <c r="KJW573" s="1430"/>
      <c r="KJX573" s="1430"/>
      <c r="KJY573" s="1430"/>
      <c r="KJZ573" s="1430"/>
      <c r="KKA573" s="1430"/>
      <c r="KKB573" s="1430"/>
      <c r="KKC573" s="1430"/>
      <c r="KKD573" s="1430"/>
      <c r="KKE573" s="1430"/>
      <c r="KKF573" s="1430"/>
      <c r="KKG573" s="1430"/>
      <c r="KKH573" s="1430"/>
      <c r="KKI573" s="1430"/>
      <c r="KKJ573" s="1430"/>
      <c r="KKK573" s="1430"/>
      <c r="KKL573" s="1430"/>
      <c r="KKM573" s="1430"/>
      <c r="KKN573" s="1430"/>
      <c r="KKO573" s="1430"/>
      <c r="KKP573" s="1430"/>
      <c r="KKQ573" s="1430"/>
      <c r="KKR573" s="1430"/>
      <c r="KKS573" s="1430"/>
      <c r="KKT573" s="1430"/>
      <c r="KKU573" s="1430"/>
      <c r="KKV573" s="1430"/>
      <c r="KKW573" s="1430"/>
      <c r="KKX573" s="1430"/>
      <c r="KKY573" s="1430"/>
      <c r="KKZ573" s="1430"/>
      <c r="KLA573" s="1430"/>
      <c r="KLB573" s="1430"/>
      <c r="KLC573" s="1430"/>
      <c r="KLD573" s="1430"/>
      <c r="KLE573" s="1430"/>
      <c r="KLF573" s="1430"/>
      <c r="KLG573" s="1430"/>
      <c r="KLH573" s="1430"/>
      <c r="KLI573" s="1430"/>
      <c r="KLJ573" s="1430"/>
      <c r="KLK573" s="1430"/>
      <c r="KLL573" s="1430"/>
      <c r="KLM573" s="1430"/>
      <c r="KLN573" s="1430"/>
      <c r="KLO573" s="1430"/>
      <c r="KLP573" s="1430"/>
      <c r="KLQ573" s="1430"/>
      <c r="KLR573" s="1430"/>
      <c r="KLS573" s="1430"/>
      <c r="KLT573" s="1430"/>
      <c r="KLU573" s="1430"/>
      <c r="KLV573" s="1430"/>
      <c r="KLW573" s="1430"/>
      <c r="KLX573" s="1430"/>
      <c r="KLY573" s="1430"/>
      <c r="KLZ573" s="1430"/>
      <c r="KMA573" s="1430"/>
      <c r="KMB573" s="1430"/>
      <c r="KMC573" s="1430"/>
      <c r="KMD573" s="1430"/>
      <c r="KME573" s="1430"/>
      <c r="KMF573" s="1430"/>
      <c r="KMG573" s="1430"/>
      <c r="KMH573" s="1430"/>
      <c r="KMI573" s="1430"/>
      <c r="KMJ573" s="1430"/>
      <c r="KMK573" s="1430"/>
      <c r="KML573" s="1430"/>
      <c r="KMM573" s="1430"/>
      <c r="KMN573" s="1430"/>
      <c r="KMO573" s="1430"/>
      <c r="KMP573" s="1430"/>
      <c r="KMQ573" s="1430"/>
      <c r="KMR573" s="1430"/>
      <c r="KMS573" s="1430"/>
      <c r="KMT573" s="1430"/>
      <c r="KMU573" s="1430"/>
      <c r="KMV573" s="1430"/>
      <c r="KMW573" s="1430"/>
      <c r="KMX573" s="1430"/>
      <c r="KMY573" s="1430"/>
      <c r="KMZ573" s="1430"/>
      <c r="KNA573" s="1430"/>
      <c r="KNB573" s="1430"/>
      <c r="KNC573" s="1430"/>
      <c r="KND573" s="1430"/>
      <c r="KNE573" s="1430"/>
      <c r="KNF573" s="1430"/>
      <c r="KNG573" s="1430"/>
      <c r="KNH573" s="1430"/>
      <c r="KNI573" s="1430"/>
      <c r="KNJ573" s="1430"/>
      <c r="KNK573" s="1430"/>
      <c r="KNL573" s="1430"/>
      <c r="KNM573" s="1430"/>
      <c r="KNN573" s="1430"/>
      <c r="KNO573" s="1430"/>
      <c r="KNP573" s="1430"/>
      <c r="KNQ573" s="1430"/>
      <c r="KNR573" s="1430"/>
      <c r="KNS573" s="1430"/>
      <c r="KNT573" s="1430"/>
      <c r="KNU573" s="1430"/>
      <c r="KNV573" s="1430"/>
      <c r="KNW573" s="1430"/>
      <c r="KNX573" s="1430"/>
      <c r="KNY573" s="1430"/>
      <c r="KNZ573" s="1430"/>
      <c r="KOA573" s="1430"/>
      <c r="KOB573" s="1430"/>
      <c r="KOC573" s="1430"/>
      <c r="KOD573" s="1430"/>
      <c r="KOE573" s="1430"/>
      <c r="KOF573" s="1430"/>
      <c r="KOG573" s="1430"/>
      <c r="KOH573" s="1430"/>
      <c r="KOI573" s="1430"/>
      <c r="KOJ573" s="1430"/>
      <c r="KOK573" s="1430"/>
      <c r="KOL573" s="1430"/>
      <c r="KOM573" s="1430"/>
      <c r="KON573" s="1430"/>
      <c r="KOO573" s="1430"/>
      <c r="KOP573" s="1430"/>
      <c r="KOQ573" s="1430"/>
      <c r="KOR573" s="1430"/>
      <c r="KOS573" s="1430"/>
      <c r="KOT573" s="1430"/>
      <c r="KOU573" s="1430"/>
      <c r="KOV573" s="1430"/>
      <c r="KOW573" s="1430"/>
      <c r="KOX573" s="1430"/>
      <c r="KOY573" s="1430"/>
      <c r="KOZ573" s="1430"/>
      <c r="KPA573" s="1430"/>
      <c r="KPB573" s="1430"/>
      <c r="KPC573" s="1430"/>
      <c r="KPD573" s="1430"/>
      <c r="KPE573" s="1430"/>
      <c r="KPF573" s="1430"/>
      <c r="KPG573" s="1430"/>
      <c r="KPH573" s="1430"/>
      <c r="KPI573" s="1430"/>
      <c r="KPJ573" s="1430"/>
      <c r="KPK573" s="1430"/>
      <c r="KPL573" s="1430"/>
      <c r="KPM573" s="1430"/>
      <c r="KPN573" s="1430"/>
      <c r="KPO573" s="1430"/>
      <c r="KPP573" s="1430"/>
      <c r="KPQ573" s="1430"/>
      <c r="KPR573" s="1430"/>
      <c r="KPS573" s="1430"/>
      <c r="KPT573" s="1430"/>
      <c r="KPU573" s="1430"/>
      <c r="KPV573" s="1430"/>
      <c r="KPW573" s="1430"/>
      <c r="KPX573" s="1430"/>
      <c r="KPY573" s="1430"/>
      <c r="KPZ573" s="1430"/>
      <c r="KQA573" s="1430"/>
      <c r="KQB573" s="1430"/>
      <c r="KQC573" s="1430"/>
      <c r="KQD573" s="1430"/>
      <c r="KQE573" s="1430"/>
      <c r="KQF573" s="1430"/>
      <c r="KQG573" s="1430"/>
      <c r="KQH573" s="1430"/>
      <c r="KQI573" s="1430"/>
      <c r="KQJ573" s="1430"/>
      <c r="KQK573" s="1430"/>
      <c r="KQL573" s="1430"/>
      <c r="KQM573" s="1430"/>
      <c r="KQN573" s="1430"/>
      <c r="KQO573" s="1430"/>
      <c r="KQP573" s="1430"/>
      <c r="KQQ573" s="1430"/>
      <c r="KQR573" s="1430"/>
      <c r="KQS573" s="1430"/>
      <c r="KQT573" s="1430"/>
      <c r="KQU573" s="1430"/>
      <c r="KQV573" s="1430"/>
      <c r="KQW573" s="1430"/>
      <c r="KQX573" s="1430"/>
      <c r="KQY573" s="1430"/>
      <c r="KQZ573" s="1430"/>
      <c r="KRA573" s="1430"/>
      <c r="KRB573" s="1430"/>
      <c r="KRC573" s="1430"/>
      <c r="KRD573" s="1430"/>
      <c r="KRE573" s="1430"/>
      <c r="KRF573" s="1430"/>
      <c r="KRG573" s="1430"/>
      <c r="KRH573" s="1430"/>
      <c r="KRI573" s="1430"/>
      <c r="KRJ573" s="1430"/>
      <c r="KRK573" s="1430"/>
      <c r="KRL573" s="1430"/>
      <c r="KRM573" s="1430"/>
      <c r="KRN573" s="1430"/>
      <c r="KRO573" s="1430"/>
      <c r="KRP573" s="1430"/>
      <c r="KRQ573" s="1430"/>
      <c r="KRR573" s="1430"/>
      <c r="KRS573" s="1430"/>
      <c r="KRT573" s="1430"/>
      <c r="KRU573" s="1430"/>
      <c r="KRV573" s="1430"/>
      <c r="KRW573" s="1430"/>
      <c r="KRX573" s="1430"/>
      <c r="KRY573" s="1430"/>
      <c r="KRZ573" s="1430"/>
      <c r="KSA573" s="1430"/>
      <c r="KSB573" s="1430"/>
      <c r="KSC573" s="1430"/>
      <c r="KSD573" s="1430"/>
      <c r="KSE573" s="1430"/>
      <c r="KSF573" s="1430"/>
      <c r="KSG573" s="1430"/>
      <c r="KSH573" s="1430"/>
      <c r="KSI573" s="1430"/>
      <c r="KSJ573" s="1430"/>
      <c r="KSK573" s="1430"/>
      <c r="KSL573" s="1430"/>
      <c r="KSM573" s="1430"/>
      <c r="KSN573" s="1430"/>
      <c r="KSO573" s="1430"/>
      <c r="KSP573" s="1430"/>
      <c r="KSQ573" s="1430"/>
      <c r="KSR573" s="1430"/>
      <c r="KSS573" s="1430"/>
      <c r="KST573" s="1430"/>
      <c r="KSU573" s="1430"/>
      <c r="KSV573" s="1430"/>
      <c r="KSW573" s="1430"/>
      <c r="KSX573" s="1430"/>
      <c r="KSY573" s="1430"/>
      <c r="KSZ573" s="1430"/>
      <c r="KTA573" s="1430"/>
      <c r="KTB573" s="1430"/>
      <c r="KTC573" s="1430"/>
      <c r="KTD573" s="1430"/>
      <c r="KTE573" s="1430"/>
      <c r="KTF573" s="1430"/>
      <c r="KTG573" s="1430"/>
      <c r="KTH573" s="1430"/>
      <c r="KTI573" s="1430"/>
      <c r="KTJ573" s="1430"/>
      <c r="KTK573" s="1430"/>
      <c r="KTL573" s="1430"/>
      <c r="KTM573" s="1430"/>
      <c r="KTN573" s="1430"/>
      <c r="KTO573" s="1430"/>
      <c r="KTP573" s="1430"/>
      <c r="KTQ573" s="1430"/>
      <c r="KTR573" s="1430"/>
      <c r="KTS573" s="1430"/>
      <c r="KTT573" s="1430"/>
      <c r="KTU573" s="1430"/>
      <c r="KTV573" s="1430"/>
      <c r="KTW573" s="1430"/>
      <c r="KTX573" s="1430"/>
      <c r="KTY573" s="1430"/>
      <c r="KTZ573" s="1430"/>
      <c r="KUA573" s="1430"/>
      <c r="KUB573" s="1430"/>
      <c r="KUC573" s="1430"/>
      <c r="KUD573" s="1430"/>
      <c r="KUE573" s="1430"/>
      <c r="KUF573" s="1430"/>
      <c r="KUG573" s="1430"/>
      <c r="KUH573" s="1430"/>
      <c r="KUI573" s="1430"/>
      <c r="KUJ573" s="1430"/>
      <c r="KUK573" s="1430"/>
      <c r="KUL573" s="1430"/>
      <c r="KUM573" s="1430"/>
      <c r="KUN573" s="1430"/>
      <c r="KUO573" s="1430"/>
      <c r="KUP573" s="1430"/>
      <c r="KUQ573" s="1430"/>
      <c r="KUR573" s="1430"/>
      <c r="KUS573" s="1430"/>
      <c r="KUT573" s="1430"/>
      <c r="KUU573" s="1430"/>
      <c r="KUV573" s="1430"/>
      <c r="KUW573" s="1430"/>
      <c r="KUX573" s="1430"/>
      <c r="KUY573" s="1430"/>
      <c r="KUZ573" s="1430"/>
      <c r="KVA573" s="1430"/>
      <c r="KVB573" s="1430"/>
      <c r="KVC573" s="1430"/>
      <c r="KVD573" s="1430"/>
      <c r="KVE573" s="862"/>
      <c r="KVF573" s="1335"/>
      <c r="KVG573" s="1430"/>
      <c r="KVH573" s="1430"/>
      <c r="KVI573" s="1430"/>
      <c r="KVJ573" s="1430"/>
      <c r="KVK573" s="1430"/>
      <c r="KVL573" s="1430"/>
      <c r="KVM573" s="1430"/>
      <c r="KVN573" s="1430"/>
      <c r="KVO573" s="1430"/>
      <c r="KVP573" s="1430"/>
      <c r="KVQ573" s="1430"/>
      <c r="KVR573" s="1430"/>
      <c r="KVS573" s="1430"/>
      <c r="KVT573" s="1430"/>
      <c r="KVU573" s="1430"/>
      <c r="KVV573" s="1430"/>
      <c r="KVW573" s="1430"/>
      <c r="KVX573" s="1430"/>
      <c r="KVY573" s="1430"/>
      <c r="KVZ573" s="1430"/>
      <c r="KWA573" s="1430"/>
      <c r="KWB573" s="1430"/>
      <c r="KWC573" s="1430"/>
      <c r="KWD573" s="1430"/>
      <c r="KWE573" s="1430"/>
      <c r="KWF573" s="1430"/>
      <c r="KWG573" s="1430"/>
      <c r="KWH573" s="1430"/>
      <c r="KWI573" s="1430"/>
      <c r="KWJ573" s="1430"/>
      <c r="KWK573" s="1430"/>
      <c r="KWL573" s="1430"/>
      <c r="KWM573" s="1430"/>
      <c r="KWN573" s="1430"/>
      <c r="KWO573" s="1430"/>
      <c r="KWP573" s="1430"/>
      <c r="KWQ573" s="1430"/>
      <c r="KWR573" s="1430"/>
      <c r="KWS573" s="1430"/>
      <c r="KWT573" s="1430"/>
      <c r="KWU573" s="1430"/>
      <c r="KWV573" s="1430"/>
      <c r="KWW573" s="1430"/>
      <c r="KWX573" s="1430"/>
      <c r="KWY573" s="1430"/>
      <c r="KWZ573" s="1430"/>
      <c r="KXA573" s="1430"/>
      <c r="KXB573" s="1430"/>
      <c r="KXC573" s="1430"/>
      <c r="KXD573" s="1430"/>
      <c r="KXE573" s="1430"/>
      <c r="KXF573" s="1430"/>
      <c r="KXG573" s="1430"/>
      <c r="KXH573" s="1430"/>
      <c r="KXI573" s="1430"/>
      <c r="KXJ573" s="1430"/>
      <c r="KXK573" s="1430"/>
      <c r="KXL573" s="1430"/>
      <c r="KXM573" s="1430"/>
      <c r="KXN573" s="1430"/>
      <c r="KXO573" s="1430"/>
      <c r="KXP573" s="1430"/>
      <c r="KXQ573" s="1430"/>
      <c r="KXR573" s="1430"/>
      <c r="KXS573" s="1430"/>
      <c r="KXT573" s="1430"/>
      <c r="KXU573" s="1430"/>
      <c r="KXV573" s="1430"/>
      <c r="KXW573" s="1430"/>
      <c r="KXX573" s="1430"/>
      <c r="KXY573" s="1430"/>
      <c r="KXZ573" s="1430"/>
      <c r="KYA573" s="1430"/>
      <c r="KYB573" s="1430"/>
      <c r="KYC573" s="1430"/>
      <c r="KYD573" s="1430"/>
      <c r="KYE573" s="1430"/>
      <c r="KYF573" s="1430"/>
      <c r="KYG573" s="1430"/>
      <c r="KYH573" s="1430"/>
      <c r="KYI573" s="1430"/>
      <c r="KYJ573" s="1430"/>
      <c r="KYK573" s="1430"/>
      <c r="KYL573" s="1430"/>
      <c r="KYM573" s="1430"/>
      <c r="KYN573" s="1430"/>
      <c r="KYO573" s="1430"/>
      <c r="KYP573" s="1430"/>
      <c r="KYQ573" s="1430"/>
      <c r="KYR573" s="1430"/>
      <c r="KYS573" s="1430"/>
      <c r="KYT573" s="1430"/>
      <c r="KYU573" s="1430"/>
      <c r="KYV573" s="1430"/>
      <c r="KYW573" s="1430"/>
      <c r="KYX573" s="1430"/>
      <c r="KYY573" s="1430"/>
      <c r="KYZ573" s="1430"/>
      <c r="KZA573" s="1430"/>
      <c r="KZB573" s="1430"/>
      <c r="KZC573" s="1430"/>
      <c r="KZD573" s="1430"/>
      <c r="KZE573" s="1430"/>
      <c r="KZF573" s="1430"/>
      <c r="KZG573" s="1430"/>
      <c r="KZH573" s="1430"/>
      <c r="KZI573" s="1430"/>
      <c r="KZJ573" s="1430"/>
      <c r="KZK573" s="1430"/>
      <c r="KZL573" s="1430"/>
      <c r="KZM573" s="1430"/>
      <c r="KZN573" s="1430"/>
      <c r="KZO573" s="1430"/>
      <c r="KZP573" s="1430"/>
      <c r="KZQ573" s="1430"/>
      <c r="KZR573" s="1430"/>
      <c r="KZS573" s="1430"/>
      <c r="KZT573" s="1430"/>
      <c r="KZU573" s="1430"/>
      <c r="KZV573" s="1430"/>
      <c r="KZW573" s="1430"/>
      <c r="KZX573" s="1430"/>
      <c r="KZY573" s="1430"/>
      <c r="KZZ573" s="1430"/>
      <c r="LAA573" s="1430"/>
      <c r="LAB573" s="1430"/>
      <c r="LAC573" s="1430"/>
      <c r="LAD573" s="1430"/>
      <c r="LAE573" s="1430"/>
      <c r="LAF573" s="1430"/>
      <c r="LAG573" s="1430"/>
      <c r="LAH573" s="1430"/>
      <c r="LAI573" s="1430"/>
      <c r="LAJ573" s="1430"/>
      <c r="LAK573" s="1430"/>
      <c r="LAL573" s="1430"/>
      <c r="LAM573" s="1430"/>
      <c r="LAN573" s="1430"/>
      <c r="LAO573" s="1430"/>
      <c r="LAP573" s="1430"/>
      <c r="LAQ573" s="1430"/>
      <c r="LAR573" s="1430"/>
      <c r="LAS573" s="1430"/>
      <c r="LAT573" s="1430"/>
      <c r="LAU573" s="1430"/>
      <c r="LAV573" s="1430"/>
      <c r="LAW573" s="1430"/>
      <c r="LAX573" s="1430"/>
      <c r="LAY573" s="1430"/>
      <c r="LAZ573" s="1430"/>
      <c r="LBA573" s="1430"/>
      <c r="LBB573" s="1430"/>
      <c r="LBC573" s="1430"/>
      <c r="LBD573" s="1430"/>
      <c r="LBE573" s="1430"/>
      <c r="LBF573" s="1430"/>
      <c r="LBG573" s="1430"/>
      <c r="LBH573" s="1430"/>
      <c r="LBI573" s="1430"/>
      <c r="LBJ573" s="1430"/>
      <c r="LBK573" s="1430"/>
      <c r="LBL573" s="1430"/>
      <c r="LBM573" s="1430"/>
      <c r="LBN573" s="1430"/>
      <c r="LBO573" s="1430"/>
      <c r="LBP573" s="1430"/>
      <c r="LBQ573" s="1430"/>
      <c r="LBR573" s="1430"/>
      <c r="LBS573" s="1430"/>
      <c r="LBT573" s="1430"/>
      <c r="LBU573" s="1430"/>
      <c r="LBV573" s="1430"/>
      <c r="LBW573" s="1430"/>
      <c r="LBX573" s="1430"/>
      <c r="LBY573" s="1430"/>
      <c r="LBZ573" s="1430"/>
      <c r="LCA573" s="1430"/>
      <c r="LCB573" s="1430"/>
      <c r="LCC573" s="1430"/>
      <c r="LCD573" s="1430"/>
      <c r="LCE573" s="1430"/>
      <c r="LCF573" s="1430"/>
      <c r="LCG573" s="1430"/>
      <c r="LCH573" s="1430"/>
      <c r="LCI573" s="1430"/>
      <c r="LCJ573" s="1430"/>
      <c r="LCK573" s="1430"/>
      <c r="LCL573" s="1430"/>
      <c r="LCM573" s="1430"/>
      <c r="LCN573" s="1430"/>
      <c r="LCO573" s="1430"/>
      <c r="LCP573" s="1430"/>
      <c r="LCQ573" s="1430"/>
      <c r="LCR573" s="1430"/>
      <c r="LCS573" s="1430"/>
      <c r="LCT573" s="1430"/>
      <c r="LCU573" s="1430"/>
      <c r="LCV573" s="1430"/>
      <c r="LCW573" s="1430"/>
      <c r="LCX573" s="1430"/>
      <c r="LCY573" s="1430"/>
      <c r="LCZ573" s="1430"/>
      <c r="LDA573" s="1430"/>
      <c r="LDB573" s="1430"/>
      <c r="LDC573" s="1430"/>
      <c r="LDD573" s="1430"/>
      <c r="LDE573" s="1430"/>
      <c r="LDF573" s="1430"/>
      <c r="LDG573" s="1430"/>
      <c r="LDH573" s="1430"/>
      <c r="LDI573" s="1430"/>
      <c r="LDJ573" s="1430"/>
      <c r="LDK573" s="1430"/>
      <c r="LDL573" s="1430"/>
      <c r="LDM573" s="1430"/>
      <c r="LDN573" s="1430"/>
      <c r="LDO573" s="1430"/>
      <c r="LDP573" s="1430"/>
      <c r="LDQ573" s="1430"/>
      <c r="LDR573" s="1430"/>
      <c r="LDS573" s="1430"/>
      <c r="LDT573" s="1430"/>
      <c r="LDU573" s="1430"/>
      <c r="LDV573" s="1430"/>
      <c r="LDW573" s="1430"/>
      <c r="LDX573" s="1430"/>
      <c r="LDY573" s="1430"/>
      <c r="LDZ573" s="1430"/>
      <c r="LEA573" s="1430"/>
      <c r="LEB573" s="1430"/>
      <c r="LEC573" s="1430"/>
      <c r="LED573" s="1430"/>
      <c r="LEE573" s="1430"/>
      <c r="LEF573" s="1430"/>
      <c r="LEG573" s="1430"/>
      <c r="LEH573" s="1430"/>
      <c r="LEI573" s="1430"/>
      <c r="LEJ573" s="1430"/>
      <c r="LEK573" s="1430"/>
      <c r="LEL573" s="1430"/>
      <c r="LEM573" s="1430"/>
      <c r="LEN573" s="1430"/>
      <c r="LEO573" s="1430"/>
      <c r="LEP573" s="1430"/>
      <c r="LEQ573" s="1430"/>
      <c r="LER573" s="1430"/>
      <c r="LES573" s="1430"/>
      <c r="LET573" s="1430"/>
      <c r="LEU573" s="1430"/>
      <c r="LEV573" s="1430"/>
      <c r="LEW573" s="1430"/>
      <c r="LEX573" s="1430"/>
      <c r="LEY573" s="1430"/>
      <c r="LEZ573" s="1430"/>
      <c r="LFA573" s="1430"/>
      <c r="LFB573" s="1430"/>
      <c r="LFC573" s="1430"/>
      <c r="LFD573" s="1430"/>
      <c r="LFE573" s="1430"/>
      <c r="LFF573" s="1430"/>
      <c r="LFG573" s="1430"/>
      <c r="LFH573" s="1430"/>
      <c r="LFI573" s="1430"/>
      <c r="LFJ573" s="1430"/>
      <c r="LFK573" s="1430"/>
      <c r="LFL573" s="1430"/>
      <c r="LFM573" s="1430"/>
      <c r="LFN573" s="1430"/>
      <c r="LFO573" s="1430"/>
      <c r="LFP573" s="1430"/>
      <c r="LFQ573" s="1430"/>
      <c r="LFR573" s="1430"/>
      <c r="LFS573" s="1430"/>
      <c r="LFT573" s="1430"/>
      <c r="LFU573" s="1430"/>
      <c r="LFV573" s="1430"/>
      <c r="LFW573" s="1430"/>
      <c r="LFX573" s="1430"/>
      <c r="LFY573" s="1430"/>
      <c r="LFZ573" s="1430"/>
      <c r="LGA573" s="1430"/>
      <c r="LGB573" s="1430"/>
      <c r="LGC573" s="1430"/>
      <c r="LGD573" s="1430"/>
      <c r="LGE573" s="1430"/>
      <c r="LGF573" s="1430"/>
      <c r="LGG573" s="1430"/>
      <c r="LGH573" s="1430"/>
      <c r="LGI573" s="1430"/>
      <c r="LGJ573" s="1430"/>
      <c r="LGK573" s="1430"/>
      <c r="LGL573" s="1430"/>
      <c r="LGM573" s="1430"/>
      <c r="LGN573" s="1430"/>
      <c r="LGO573" s="1430"/>
      <c r="LGP573" s="1430"/>
      <c r="LGQ573" s="1430"/>
      <c r="LGR573" s="1430"/>
      <c r="LGS573" s="1430"/>
      <c r="LGT573" s="1430"/>
      <c r="LGU573" s="1430"/>
      <c r="LGV573" s="1430"/>
      <c r="LGW573" s="1430"/>
      <c r="LGX573" s="1430"/>
      <c r="LGY573" s="1430"/>
      <c r="LGZ573" s="1430"/>
      <c r="LHA573" s="1430"/>
      <c r="LHB573" s="1430"/>
      <c r="LHC573" s="1430"/>
      <c r="LHD573" s="1430"/>
      <c r="LHE573" s="1430"/>
      <c r="LHF573" s="1430"/>
      <c r="LHG573" s="1430"/>
      <c r="LHH573" s="1430"/>
      <c r="LHI573" s="1430"/>
      <c r="LHJ573" s="1430"/>
      <c r="LHK573" s="1430"/>
      <c r="LHL573" s="1430"/>
      <c r="LHM573" s="1430"/>
      <c r="LHN573" s="1430"/>
      <c r="LHO573" s="1430"/>
      <c r="LHP573" s="1430"/>
      <c r="LHQ573" s="1430"/>
      <c r="LHR573" s="1430"/>
      <c r="LHS573" s="1430"/>
      <c r="LHT573" s="1430"/>
      <c r="LHU573" s="1430"/>
      <c r="LHV573" s="1430"/>
      <c r="LHW573" s="1430"/>
      <c r="LHX573" s="1430"/>
      <c r="LHY573" s="1430"/>
      <c r="LHZ573" s="1430"/>
      <c r="LIA573" s="1430"/>
      <c r="LIB573" s="1430"/>
      <c r="LIC573" s="1430"/>
      <c r="LID573" s="1430"/>
      <c r="LIE573" s="1430"/>
      <c r="LIF573" s="1430"/>
      <c r="LIG573" s="1430"/>
      <c r="LIH573" s="1430"/>
      <c r="LII573" s="1430"/>
      <c r="LIJ573" s="1430"/>
      <c r="LIK573" s="1430"/>
      <c r="LIL573" s="1430"/>
      <c r="LIM573" s="1430"/>
      <c r="LIN573" s="1430"/>
      <c r="LIO573" s="1430"/>
      <c r="LIP573" s="1430"/>
      <c r="LIQ573" s="1430"/>
      <c r="LIR573" s="1430"/>
      <c r="LIS573" s="1430"/>
      <c r="LIT573" s="1430"/>
      <c r="LIU573" s="1430"/>
      <c r="LIV573" s="1430"/>
      <c r="LIW573" s="1430"/>
      <c r="LIX573" s="1430"/>
      <c r="LIY573" s="1430"/>
      <c r="LIZ573" s="1430"/>
      <c r="LJA573" s="1430"/>
      <c r="LJB573" s="1430"/>
      <c r="LJC573" s="1430"/>
      <c r="LJD573" s="1430"/>
      <c r="LJE573" s="1430"/>
      <c r="LJF573" s="1430"/>
      <c r="LJG573" s="1430"/>
      <c r="LJH573" s="1430"/>
      <c r="LJI573" s="1430"/>
      <c r="LJJ573" s="1430"/>
      <c r="LJK573" s="1430"/>
      <c r="LJL573" s="1430"/>
      <c r="LJM573" s="1430"/>
      <c r="LJN573" s="1430"/>
      <c r="LJO573" s="1430"/>
      <c r="LJP573" s="1430"/>
      <c r="LJQ573" s="1430"/>
      <c r="LJR573" s="1430"/>
      <c r="LJS573" s="1430"/>
      <c r="LJT573" s="1430"/>
      <c r="LJU573" s="1430"/>
      <c r="LJV573" s="1430"/>
      <c r="LJW573" s="1430"/>
      <c r="LJX573" s="1430"/>
      <c r="LJY573" s="1430"/>
      <c r="LJZ573" s="1430"/>
      <c r="LKA573" s="1430"/>
      <c r="LKB573" s="1430"/>
      <c r="LKC573" s="1430"/>
      <c r="LKD573" s="1430"/>
      <c r="LKE573" s="1430"/>
      <c r="LKF573" s="1430"/>
      <c r="LKG573" s="1430"/>
      <c r="LKH573" s="1430"/>
      <c r="LKI573" s="1430"/>
      <c r="LKJ573" s="1430"/>
      <c r="LKK573" s="1430"/>
      <c r="LKL573" s="1430"/>
      <c r="LKM573" s="1430"/>
      <c r="LKN573" s="1430"/>
      <c r="LKO573" s="1430"/>
      <c r="LKP573" s="1430"/>
      <c r="LKQ573" s="1430"/>
      <c r="LKR573" s="1430"/>
      <c r="LKS573" s="1430"/>
      <c r="LKT573" s="1430"/>
      <c r="LKU573" s="1430"/>
      <c r="LKV573" s="1430"/>
      <c r="LKW573" s="1430"/>
      <c r="LKX573" s="1430"/>
      <c r="LKY573" s="1430"/>
      <c r="LKZ573" s="1430"/>
      <c r="LLA573" s="1430"/>
      <c r="LLB573" s="1430"/>
      <c r="LLC573" s="1430"/>
      <c r="LLD573" s="1430"/>
      <c r="LLE573" s="1430"/>
      <c r="LLF573" s="1430"/>
      <c r="LLG573" s="1430"/>
      <c r="LLH573" s="1430"/>
      <c r="LLI573" s="1430"/>
      <c r="LLJ573" s="1430"/>
      <c r="LLK573" s="1430"/>
      <c r="LLL573" s="1430"/>
      <c r="LLM573" s="1430"/>
      <c r="LLN573" s="1430"/>
      <c r="LLO573" s="1430"/>
      <c r="LLP573" s="1430"/>
      <c r="LLQ573" s="1430"/>
      <c r="LLR573" s="1430"/>
      <c r="LLS573" s="1430"/>
      <c r="LLT573" s="1430"/>
      <c r="LLU573" s="1430"/>
      <c r="LLV573" s="1430"/>
      <c r="LLW573" s="1430"/>
      <c r="LLX573" s="1430"/>
      <c r="LLY573" s="1430"/>
      <c r="LLZ573" s="1430"/>
      <c r="LMA573" s="1430"/>
      <c r="LMB573" s="1430"/>
      <c r="LMC573" s="1430"/>
      <c r="LMD573" s="1430"/>
      <c r="LME573" s="1430"/>
      <c r="LMF573" s="1430"/>
      <c r="LMG573" s="1430"/>
      <c r="LMH573" s="1430"/>
      <c r="LMI573" s="1430"/>
      <c r="LMJ573" s="1430"/>
      <c r="LMK573" s="1430"/>
      <c r="LML573" s="1430"/>
      <c r="LMM573" s="1430"/>
      <c r="LMN573" s="1430"/>
      <c r="LMO573" s="1430"/>
      <c r="LMP573" s="1430"/>
      <c r="LMQ573" s="1430"/>
      <c r="LMR573" s="1430"/>
      <c r="LMS573" s="1430"/>
      <c r="LMT573" s="1430"/>
      <c r="LMU573" s="1430"/>
      <c r="LMV573" s="1430"/>
      <c r="LMW573" s="1430"/>
      <c r="LMX573" s="1430"/>
      <c r="LMY573" s="1430"/>
      <c r="LMZ573" s="1430"/>
      <c r="LNA573" s="1430"/>
      <c r="LNB573" s="1430"/>
      <c r="LNC573" s="1430"/>
      <c r="LND573" s="1430"/>
      <c r="LNE573" s="1430"/>
      <c r="LNF573" s="1430"/>
      <c r="LNG573" s="1430"/>
      <c r="LNH573" s="1430"/>
      <c r="LNI573" s="1430"/>
      <c r="LNJ573" s="1430"/>
      <c r="LNK573" s="1430"/>
      <c r="LNL573" s="1430"/>
      <c r="LNM573" s="1430"/>
      <c r="LNN573" s="1430"/>
      <c r="LNO573" s="1430"/>
      <c r="LNP573" s="1430"/>
      <c r="LNQ573" s="1430"/>
      <c r="LNR573" s="1430"/>
      <c r="LNS573" s="1430"/>
      <c r="LNT573" s="1430"/>
      <c r="LNU573" s="1430"/>
      <c r="LNV573" s="1430"/>
      <c r="LNW573" s="1430"/>
      <c r="LNX573" s="1430"/>
      <c r="LNY573" s="1430"/>
      <c r="LNZ573" s="1430"/>
      <c r="LOA573" s="1430"/>
      <c r="LOB573" s="1430"/>
      <c r="LOC573" s="1430"/>
      <c r="LOD573" s="1430"/>
      <c r="LOE573" s="1430"/>
      <c r="LOF573" s="1430"/>
      <c r="LOG573" s="1430"/>
      <c r="LOH573" s="1430"/>
      <c r="LOI573" s="1430"/>
      <c r="LOJ573" s="1430"/>
      <c r="LOK573" s="1430"/>
      <c r="LOL573" s="1430"/>
      <c r="LOM573" s="1430"/>
      <c r="LON573" s="1430"/>
      <c r="LOO573" s="1430"/>
      <c r="LOP573" s="1430"/>
      <c r="LOQ573" s="1430"/>
      <c r="LOR573" s="1430"/>
      <c r="LOS573" s="1430"/>
      <c r="LOT573" s="1430"/>
      <c r="LOU573" s="1430"/>
      <c r="LOV573" s="1430"/>
      <c r="LOW573" s="1430"/>
      <c r="LOX573" s="1430"/>
      <c r="LOY573" s="1430"/>
      <c r="LOZ573" s="1430"/>
      <c r="LPA573" s="1430"/>
      <c r="LPB573" s="1430"/>
      <c r="LPC573" s="1430"/>
      <c r="LPD573" s="1430"/>
      <c r="LPE573" s="1430"/>
      <c r="LPF573" s="1430"/>
      <c r="LPG573" s="1430"/>
      <c r="LPH573" s="1430"/>
      <c r="LPI573" s="1430"/>
      <c r="LPJ573" s="1430"/>
      <c r="LPK573" s="1430"/>
      <c r="LPL573" s="1430"/>
      <c r="LPM573" s="1430"/>
      <c r="LPN573" s="1430"/>
      <c r="LPO573" s="1430"/>
      <c r="LPP573" s="1430"/>
      <c r="LPQ573" s="1430"/>
      <c r="LPR573" s="1430"/>
      <c r="LPS573" s="1430"/>
      <c r="LPT573" s="1430"/>
      <c r="LPU573" s="1430"/>
      <c r="LPV573" s="1430"/>
      <c r="LPW573" s="1430"/>
      <c r="LPX573" s="1430"/>
      <c r="LPY573" s="1430"/>
      <c r="LPZ573" s="1430"/>
      <c r="LQA573" s="1430"/>
      <c r="LQB573" s="1430"/>
      <c r="LQC573" s="1430"/>
      <c r="LQD573" s="1430"/>
      <c r="LQE573" s="1430"/>
      <c r="LQF573" s="1430"/>
      <c r="LQG573" s="1430"/>
      <c r="LQH573" s="1430"/>
      <c r="LQI573" s="1430"/>
      <c r="LQJ573" s="1430"/>
      <c r="LQK573" s="1430"/>
      <c r="LQL573" s="1430"/>
      <c r="LQM573" s="1430"/>
      <c r="LQN573" s="1430"/>
      <c r="LQO573" s="1430"/>
      <c r="LQP573" s="1430"/>
      <c r="LQQ573" s="1430"/>
      <c r="LQR573" s="1430"/>
      <c r="LQS573" s="1430"/>
      <c r="LQT573" s="1430"/>
      <c r="LQU573" s="1430"/>
      <c r="LQV573" s="1430"/>
      <c r="LQW573" s="1430"/>
      <c r="LQX573" s="1430"/>
      <c r="LQY573" s="1430"/>
      <c r="LQZ573" s="1430"/>
      <c r="LRA573" s="1430"/>
      <c r="LRB573" s="1430"/>
      <c r="LRC573" s="1430"/>
      <c r="LRD573" s="1430"/>
      <c r="LRE573" s="1430"/>
      <c r="LRF573" s="1430"/>
      <c r="LRG573" s="1430"/>
      <c r="LRH573" s="1430"/>
      <c r="LRI573" s="1430"/>
      <c r="LRJ573" s="1430"/>
      <c r="LRK573" s="1430"/>
      <c r="LRL573" s="1430"/>
      <c r="LRM573" s="1430"/>
      <c r="LRN573" s="1430"/>
      <c r="LRO573" s="1430"/>
      <c r="LRP573" s="1430"/>
      <c r="LRQ573" s="1430"/>
      <c r="LRR573" s="1430"/>
      <c r="LRS573" s="1430"/>
      <c r="LRT573" s="1430"/>
      <c r="LRU573" s="1430"/>
      <c r="LRV573" s="1430"/>
      <c r="LRW573" s="1430"/>
      <c r="LRX573" s="1430"/>
      <c r="LRY573" s="1430"/>
      <c r="LRZ573" s="1430"/>
      <c r="LSA573" s="1430"/>
      <c r="LSB573" s="1430"/>
      <c r="LSC573" s="1430"/>
      <c r="LSD573" s="1430"/>
      <c r="LSE573" s="1430"/>
      <c r="LSF573" s="1430"/>
      <c r="LSG573" s="1430"/>
      <c r="LSH573" s="1430"/>
      <c r="LSI573" s="1430"/>
      <c r="LSJ573" s="1430"/>
      <c r="LSK573" s="1430"/>
      <c r="LSL573" s="1430"/>
      <c r="LSM573" s="1430"/>
      <c r="LSN573" s="1430"/>
      <c r="LSO573" s="1430"/>
      <c r="LSP573" s="1430"/>
      <c r="LSQ573" s="1430"/>
      <c r="LSR573" s="1430"/>
      <c r="LSS573" s="1430"/>
      <c r="LST573" s="1430"/>
      <c r="LSU573" s="1430"/>
      <c r="LSV573" s="1430"/>
      <c r="LSW573" s="1430"/>
      <c r="LSX573" s="1430"/>
      <c r="LSY573" s="1430"/>
      <c r="LSZ573" s="1430"/>
      <c r="LTA573" s="1430"/>
      <c r="LTB573" s="1430"/>
      <c r="LTC573" s="1430"/>
      <c r="LTD573" s="1430"/>
      <c r="LTE573" s="1430"/>
      <c r="LTF573" s="1430"/>
      <c r="LTG573" s="1430"/>
      <c r="LTH573" s="1430"/>
      <c r="LTI573" s="1430"/>
      <c r="LTJ573" s="1430"/>
      <c r="LTK573" s="1430"/>
      <c r="LTL573" s="1430"/>
      <c r="LTM573" s="1430"/>
      <c r="LTN573" s="1430"/>
      <c r="LTO573" s="1430"/>
      <c r="LTP573" s="1430"/>
      <c r="LTQ573" s="1430"/>
      <c r="LTR573" s="1430"/>
      <c r="LTS573" s="1430"/>
      <c r="LTT573" s="1430"/>
      <c r="LTU573" s="1430"/>
      <c r="LTV573" s="1430"/>
      <c r="LTW573" s="1430"/>
      <c r="LTX573" s="1430"/>
      <c r="LTY573" s="1430"/>
      <c r="LTZ573" s="1430"/>
      <c r="LUA573" s="1430"/>
      <c r="LUB573" s="1430"/>
      <c r="LUC573" s="1430"/>
      <c r="LUD573" s="1430"/>
      <c r="LUE573" s="1430"/>
      <c r="LUF573" s="1430"/>
      <c r="LUG573" s="1430"/>
      <c r="LUH573" s="1430"/>
      <c r="LUI573" s="1430"/>
      <c r="LUJ573" s="1430"/>
      <c r="LUK573" s="1430"/>
      <c r="LUL573" s="1430"/>
      <c r="LUM573" s="1430"/>
      <c r="LUN573" s="1430"/>
      <c r="LUO573" s="1430"/>
      <c r="LUP573" s="1430"/>
      <c r="LUQ573" s="1430"/>
      <c r="LUR573" s="1430"/>
      <c r="LUS573" s="1430"/>
      <c r="LUT573" s="1430"/>
      <c r="LUU573" s="1430"/>
      <c r="LUV573" s="1430"/>
      <c r="LUW573" s="1430"/>
      <c r="LUX573" s="1430"/>
      <c r="LUY573" s="1430"/>
      <c r="LUZ573" s="1430"/>
      <c r="LVA573" s="1430"/>
      <c r="LVB573" s="1430"/>
      <c r="LVC573" s="1430"/>
      <c r="LVD573" s="1430"/>
      <c r="LVE573" s="1430"/>
      <c r="LVF573" s="1430"/>
      <c r="LVG573" s="1430"/>
      <c r="LVH573" s="1430"/>
      <c r="LVI573" s="1430"/>
      <c r="LVJ573" s="1430"/>
      <c r="LVK573" s="1430"/>
      <c r="LVL573" s="1430"/>
      <c r="LVM573" s="1430"/>
      <c r="LVN573" s="1430"/>
      <c r="LVO573" s="1430"/>
      <c r="LVP573" s="1430"/>
      <c r="LVQ573" s="1430"/>
      <c r="LVR573" s="1430"/>
      <c r="LVS573" s="1430"/>
      <c r="LVT573" s="1430"/>
      <c r="LVU573" s="1430"/>
      <c r="LVV573" s="1430"/>
      <c r="LVW573" s="1430"/>
      <c r="LVX573" s="1430"/>
      <c r="LVY573" s="1430"/>
      <c r="LVZ573" s="1430"/>
      <c r="LWA573" s="1430"/>
      <c r="LWB573" s="1430"/>
      <c r="LWC573" s="1430"/>
      <c r="LWD573" s="1430"/>
      <c r="LWE573" s="1430"/>
      <c r="LWF573" s="1430"/>
      <c r="LWG573" s="1430"/>
      <c r="LWH573" s="1430"/>
      <c r="LWI573" s="1430"/>
      <c r="LWJ573" s="1430"/>
      <c r="LWK573" s="1430"/>
      <c r="LWL573" s="1430"/>
      <c r="LWM573" s="1430"/>
      <c r="LWN573" s="1430"/>
      <c r="LWO573" s="1430"/>
      <c r="LWP573" s="1430"/>
      <c r="LWQ573" s="1430"/>
      <c r="LWR573" s="1430"/>
      <c r="LWS573" s="1430"/>
      <c r="LWT573" s="1430"/>
      <c r="LWU573" s="1430"/>
      <c r="LWV573" s="1430"/>
      <c r="LWW573" s="1430"/>
      <c r="LWX573" s="1430"/>
      <c r="LWY573" s="1430"/>
      <c r="LWZ573" s="1430"/>
      <c r="LXA573" s="1430"/>
      <c r="LXB573" s="1430"/>
      <c r="LXC573" s="1430"/>
      <c r="LXD573" s="1430"/>
      <c r="LXE573" s="1430"/>
      <c r="LXF573" s="1430"/>
      <c r="LXG573" s="1430"/>
      <c r="LXH573" s="1430"/>
      <c r="LXI573" s="1430"/>
      <c r="LXJ573" s="1430"/>
      <c r="LXK573" s="1430"/>
      <c r="LXL573" s="1430"/>
      <c r="LXM573" s="1430"/>
      <c r="LXN573" s="1430"/>
      <c r="LXO573" s="1430"/>
      <c r="LXP573" s="1430"/>
      <c r="LXQ573" s="1430"/>
      <c r="LXR573" s="1430"/>
      <c r="LXS573" s="1430"/>
      <c r="LXT573" s="1430"/>
      <c r="LXU573" s="1430"/>
      <c r="LXV573" s="1430"/>
      <c r="LXW573" s="1430"/>
      <c r="LXX573" s="1430"/>
      <c r="LXY573" s="1430"/>
      <c r="LXZ573" s="1430"/>
      <c r="LYA573" s="1430"/>
      <c r="LYB573" s="1430"/>
      <c r="LYC573" s="1430"/>
      <c r="LYD573" s="1430"/>
      <c r="LYE573" s="1430"/>
      <c r="LYF573" s="1430"/>
      <c r="LYG573" s="1430"/>
      <c r="LYH573" s="1430"/>
      <c r="LYI573" s="1430"/>
      <c r="LYJ573" s="1430"/>
      <c r="LYK573" s="1430"/>
      <c r="LYL573" s="1430"/>
      <c r="LYM573" s="1430"/>
      <c r="LYN573" s="1430"/>
      <c r="LYO573" s="1430"/>
      <c r="LYP573" s="1430"/>
      <c r="LYQ573" s="1430"/>
      <c r="LYR573" s="1430"/>
      <c r="LYS573" s="1430"/>
      <c r="LYT573" s="1430"/>
      <c r="LYU573" s="1430"/>
      <c r="LYV573" s="1430"/>
      <c r="LYW573" s="1430"/>
      <c r="LYX573" s="1430"/>
      <c r="LYY573" s="1430"/>
      <c r="LYZ573" s="1430"/>
      <c r="LZA573" s="1430"/>
      <c r="LZB573" s="1430"/>
      <c r="LZC573" s="1430"/>
      <c r="LZD573" s="1430"/>
      <c r="LZE573" s="1430"/>
      <c r="LZF573" s="1430"/>
      <c r="LZG573" s="1430"/>
      <c r="LZH573" s="1430"/>
      <c r="LZI573" s="1430"/>
      <c r="LZJ573" s="1430"/>
      <c r="LZK573" s="1430"/>
      <c r="LZL573" s="1430"/>
      <c r="LZM573" s="1430"/>
      <c r="LZN573" s="1430"/>
      <c r="LZO573" s="1430"/>
      <c r="LZP573" s="1430"/>
      <c r="LZQ573" s="1430"/>
      <c r="LZR573" s="1430"/>
      <c r="LZS573" s="1430"/>
      <c r="LZT573" s="1430"/>
      <c r="LZU573" s="1430"/>
      <c r="LZV573" s="1430"/>
      <c r="LZW573" s="1430"/>
      <c r="LZX573" s="1430"/>
      <c r="LZY573" s="1430"/>
      <c r="LZZ573" s="1430"/>
      <c r="MAA573" s="1430"/>
      <c r="MAB573" s="1430"/>
      <c r="MAC573" s="1430"/>
      <c r="MAD573" s="1430"/>
      <c r="MAE573" s="1430"/>
      <c r="MAF573" s="1430"/>
      <c r="MAG573" s="1430"/>
      <c r="MAH573" s="1430"/>
      <c r="MAI573" s="1430"/>
      <c r="MAJ573" s="1430"/>
      <c r="MAK573" s="1430"/>
      <c r="MAL573" s="1430"/>
      <c r="MAM573" s="1430"/>
      <c r="MAN573" s="1430"/>
      <c r="MAO573" s="1430"/>
      <c r="MAP573" s="1430"/>
      <c r="MAQ573" s="1430"/>
      <c r="MAR573" s="1430"/>
      <c r="MAS573" s="1430"/>
      <c r="MAT573" s="1430"/>
      <c r="MAU573" s="1430"/>
      <c r="MAV573" s="1430"/>
      <c r="MAW573" s="1430"/>
      <c r="MAX573" s="1430"/>
      <c r="MAY573" s="1430"/>
      <c r="MAZ573" s="1430"/>
      <c r="MBA573" s="1430"/>
      <c r="MBB573" s="1430"/>
      <c r="MBC573" s="1430"/>
      <c r="MBD573" s="1430"/>
      <c r="MBE573" s="1430"/>
      <c r="MBF573" s="1430"/>
      <c r="MBG573" s="1430"/>
      <c r="MBH573" s="1430"/>
      <c r="MBI573" s="1430"/>
      <c r="MBJ573" s="1430"/>
      <c r="MBK573" s="1430"/>
      <c r="MBL573" s="1430"/>
      <c r="MBM573" s="1430"/>
      <c r="MBN573" s="1430"/>
      <c r="MBO573" s="1430"/>
      <c r="MBP573" s="1430"/>
      <c r="MBQ573" s="1430"/>
      <c r="MBR573" s="1430"/>
      <c r="MBS573" s="1430"/>
      <c r="MBT573" s="1430"/>
      <c r="MBU573" s="1430"/>
      <c r="MBV573" s="1430"/>
      <c r="MBW573" s="1430"/>
      <c r="MBX573" s="1430"/>
      <c r="MBY573" s="1430"/>
      <c r="MBZ573" s="1430"/>
      <c r="MCA573" s="1430"/>
      <c r="MCB573" s="1430"/>
      <c r="MCC573" s="1430"/>
      <c r="MCD573" s="1430"/>
      <c r="MCE573" s="1430"/>
      <c r="MCF573" s="1430"/>
      <c r="MCG573" s="1430"/>
      <c r="MCH573" s="1430"/>
      <c r="MCI573" s="1430"/>
      <c r="MCJ573" s="1430"/>
      <c r="MCK573" s="1430"/>
      <c r="MCL573" s="1430"/>
      <c r="MCM573" s="1430"/>
      <c r="MCN573" s="1430"/>
      <c r="MCO573" s="1430"/>
      <c r="MCP573" s="1430"/>
      <c r="MCQ573" s="1430"/>
      <c r="MCR573" s="1430"/>
      <c r="MCS573" s="1430"/>
      <c r="MCT573" s="1430"/>
      <c r="MCU573" s="1430"/>
      <c r="MCV573" s="1430"/>
      <c r="MCW573" s="1430"/>
      <c r="MCX573" s="1430"/>
      <c r="MCY573" s="1430"/>
      <c r="MCZ573" s="1430"/>
      <c r="MDA573" s="1430"/>
      <c r="MDB573" s="1430"/>
      <c r="MDC573" s="1430"/>
      <c r="MDD573" s="1430"/>
      <c r="MDE573" s="1430"/>
      <c r="MDF573" s="1430"/>
      <c r="MDG573" s="1430"/>
      <c r="MDH573" s="1430"/>
      <c r="MDI573" s="1430"/>
      <c r="MDJ573" s="1430"/>
      <c r="MDK573" s="1430"/>
      <c r="MDL573" s="1430"/>
      <c r="MDM573" s="1430"/>
      <c r="MDN573" s="1430"/>
      <c r="MDO573" s="1430"/>
      <c r="MDP573" s="1430"/>
      <c r="MDQ573" s="1430"/>
      <c r="MDR573" s="1430"/>
      <c r="MDS573" s="1430"/>
      <c r="MDT573" s="1430"/>
      <c r="MDU573" s="1430"/>
      <c r="MDV573" s="1430"/>
      <c r="MDW573" s="1430"/>
      <c r="MDX573" s="1430"/>
      <c r="MDY573" s="1430"/>
      <c r="MDZ573" s="1430"/>
      <c r="MEA573" s="1430"/>
      <c r="MEB573" s="1430"/>
      <c r="MEC573" s="1430"/>
      <c r="MED573" s="1430"/>
      <c r="MEE573" s="1430"/>
      <c r="MEF573" s="1430"/>
      <c r="MEG573" s="1430"/>
      <c r="MEH573" s="1430"/>
      <c r="MEI573" s="1430"/>
      <c r="MEJ573" s="1430"/>
      <c r="MEK573" s="1430"/>
      <c r="MEL573" s="1430"/>
      <c r="MEM573" s="1430"/>
      <c r="MEN573" s="1430"/>
      <c r="MEO573" s="1430"/>
      <c r="MEP573" s="1430"/>
      <c r="MEQ573" s="1430"/>
      <c r="MER573" s="1430"/>
      <c r="MES573" s="1430"/>
      <c r="MET573" s="1430"/>
      <c r="MEU573" s="1430"/>
      <c r="MEV573" s="1430"/>
      <c r="MEW573" s="1430"/>
      <c r="MEX573" s="1430"/>
      <c r="MEY573" s="1430"/>
      <c r="MEZ573" s="1430"/>
      <c r="MFA573" s="1430"/>
      <c r="MFB573" s="1430"/>
      <c r="MFC573" s="1430"/>
      <c r="MFD573" s="1430"/>
      <c r="MFE573" s="1430"/>
      <c r="MFF573" s="1430"/>
      <c r="MFG573" s="1430"/>
      <c r="MFH573" s="1430"/>
      <c r="MFI573" s="1430"/>
      <c r="MFJ573" s="1430"/>
      <c r="MFK573" s="1430"/>
      <c r="MFL573" s="1430"/>
      <c r="MFM573" s="1430"/>
      <c r="MFN573" s="1430"/>
      <c r="MFO573" s="1430"/>
      <c r="MFP573" s="1430"/>
      <c r="MFQ573" s="1430"/>
      <c r="MFR573" s="1430"/>
      <c r="MFS573" s="1430"/>
      <c r="MFT573" s="1430"/>
      <c r="MFU573" s="1430"/>
      <c r="MFV573" s="1430"/>
      <c r="MFW573" s="1430"/>
      <c r="MFX573" s="1430"/>
      <c r="MFY573" s="1430"/>
      <c r="MFZ573" s="1430"/>
      <c r="MGA573" s="1430"/>
      <c r="MGB573" s="1430"/>
      <c r="MGC573" s="1430"/>
      <c r="MGD573" s="1430"/>
      <c r="MGE573" s="1430"/>
      <c r="MGF573" s="1430"/>
      <c r="MGG573" s="1430"/>
      <c r="MGH573" s="1430"/>
      <c r="MGI573" s="1430"/>
      <c r="MGJ573" s="1430"/>
      <c r="MGK573" s="1430"/>
      <c r="MGL573" s="1430"/>
      <c r="MGM573" s="1430"/>
      <c r="MGN573" s="1430"/>
      <c r="MGO573" s="1430"/>
      <c r="MGP573" s="1430"/>
      <c r="MGQ573" s="1430"/>
      <c r="MGR573" s="1430"/>
      <c r="MGS573" s="1430"/>
      <c r="MGT573" s="1430"/>
      <c r="MGU573" s="1430"/>
      <c r="MGV573" s="1430"/>
      <c r="MGW573" s="1430"/>
      <c r="MGX573" s="1430"/>
      <c r="MGY573" s="1430"/>
      <c r="MGZ573" s="1430"/>
      <c r="MHA573" s="1430"/>
      <c r="MHB573" s="1430"/>
      <c r="MHC573" s="1430"/>
      <c r="MHD573" s="1430"/>
      <c r="MHE573" s="1430"/>
      <c r="MHF573" s="1430"/>
      <c r="MHG573" s="1430"/>
      <c r="MHH573" s="1430"/>
      <c r="MHI573" s="1430"/>
      <c r="MHJ573" s="1430"/>
      <c r="MHK573" s="1430"/>
      <c r="MHL573" s="1430"/>
      <c r="MHM573" s="1430"/>
      <c r="MHN573" s="1430"/>
      <c r="MHO573" s="1430"/>
      <c r="MHP573" s="1430"/>
      <c r="MHQ573" s="1430"/>
      <c r="MHR573" s="1430"/>
      <c r="MHS573" s="1430"/>
      <c r="MHT573" s="1430"/>
      <c r="MHU573" s="1430"/>
      <c r="MHV573" s="1430"/>
      <c r="MHW573" s="1430"/>
      <c r="MHX573" s="1430"/>
      <c r="MHY573" s="1430"/>
      <c r="MHZ573" s="1430"/>
      <c r="MIA573" s="1430"/>
      <c r="MIB573" s="1430"/>
      <c r="MIC573" s="1430"/>
      <c r="MID573" s="1430"/>
      <c r="MIE573" s="1430"/>
      <c r="MIF573" s="1430"/>
      <c r="MIG573" s="1430"/>
      <c r="MIH573" s="1430"/>
      <c r="MII573" s="1430"/>
      <c r="MIJ573" s="1430"/>
      <c r="MIK573" s="1430"/>
      <c r="MIL573" s="1430"/>
      <c r="MIM573" s="1430"/>
      <c r="MIN573" s="1430"/>
      <c r="MIO573" s="1430"/>
      <c r="MIP573" s="1430"/>
      <c r="MIQ573" s="1430"/>
      <c r="MIR573" s="1430"/>
      <c r="MIS573" s="1430"/>
      <c r="MIT573" s="1430"/>
      <c r="MIU573" s="1430"/>
      <c r="MIV573" s="1430"/>
      <c r="MIW573" s="1430"/>
      <c r="MIX573" s="1430"/>
      <c r="MIY573" s="1430"/>
      <c r="MIZ573" s="1430"/>
      <c r="MJA573" s="1430"/>
      <c r="MJB573" s="1430"/>
      <c r="MJC573" s="1430"/>
      <c r="MJD573" s="1430"/>
      <c r="MJE573" s="1430"/>
      <c r="MJF573" s="1430"/>
      <c r="MJG573" s="1430"/>
      <c r="MJH573" s="1430"/>
      <c r="MJI573" s="1430"/>
      <c r="MJJ573" s="1430"/>
      <c r="MJK573" s="1430"/>
      <c r="MJL573" s="1430"/>
      <c r="MJM573" s="1430"/>
      <c r="MJN573" s="1430"/>
      <c r="MJO573" s="1430"/>
      <c r="MJP573" s="1430"/>
      <c r="MJQ573" s="1430"/>
      <c r="MJR573" s="1430"/>
      <c r="MJS573" s="1430"/>
      <c r="MJT573" s="1430"/>
      <c r="MJU573" s="1430"/>
      <c r="MJV573" s="1430"/>
      <c r="MJW573" s="1430"/>
      <c r="MJX573" s="1430"/>
      <c r="MJY573" s="1430"/>
      <c r="MJZ573" s="1430"/>
      <c r="MKA573" s="1430"/>
      <c r="MKB573" s="1430"/>
      <c r="MKC573" s="1430"/>
      <c r="MKD573" s="1430"/>
      <c r="MKE573" s="1430"/>
      <c r="MKF573" s="1430"/>
      <c r="MKG573" s="1430"/>
      <c r="MKH573" s="1430"/>
      <c r="MKI573" s="1430"/>
      <c r="MKJ573" s="1430"/>
      <c r="MKK573" s="1430"/>
      <c r="MKL573" s="1430"/>
      <c r="MKM573" s="1430"/>
      <c r="MKN573" s="1430"/>
      <c r="MKO573" s="1430"/>
      <c r="MKP573" s="1430"/>
      <c r="MKQ573" s="1430"/>
      <c r="MKR573" s="1430"/>
      <c r="MKS573" s="1430"/>
      <c r="MKT573" s="1430"/>
      <c r="MKU573" s="1430"/>
      <c r="MKV573" s="1430"/>
      <c r="MKW573" s="1430"/>
      <c r="MKX573" s="1430"/>
      <c r="MKY573" s="1430"/>
      <c r="MKZ573" s="1430"/>
      <c r="MLA573" s="1430"/>
      <c r="MLB573" s="1430"/>
      <c r="MLC573" s="1430"/>
      <c r="MLD573" s="1430"/>
      <c r="MLE573" s="1430"/>
      <c r="MLF573" s="1430"/>
      <c r="MLG573" s="1430"/>
      <c r="MLH573" s="1430"/>
      <c r="MLI573" s="1430"/>
      <c r="MLJ573" s="1430"/>
      <c r="MLK573" s="1430"/>
      <c r="MLL573" s="1430"/>
      <c r="MLM573" s="1430"/>
      <c r="MLN573" s="1430"/>
      <c r="MLO573" s="1430"/>
      <c r="MLP573" s="1430"/>
      <c r="MLQ573" s="1430"/>
      <c r="MLR573" s="1430"/>
      <c r="MLS573" s="1430"/>
      <c r="MLT573" s="1430"/>
      <c r="MLU573" s="1430"/>
      <c r="MLV573" s="1430"/>
      <c r="MLW573" s="1430"/>
      <c r="MLX573" s="1430"/>
      <c r="MLY573" s="1430"/>
      <c r="MLZ573" s="1430"/>
      <c r="MMA573" s="1430"/>
      <c r="MMB573" s="1430"/>
      <c r="MMC573" s="1430"/>
      <c r="MMD573" s="1430"/>
      <c r="MME573" s="1430"/>
      <c r="MMF573" s="1430"/>
      <c r="MMG573" s="1430"/>
      <c r="MMH573" s="1430"/>
      <c r="MMI573" s="1430"/>
      <c r="MMJ573" s="1430"/>
      <c r="MMK573" s="1430"/>
      <c r="MML573" s="1430"/>
      <c r="MMM573" s="1430"/>
      <c r="MMN573" s="1430"/>
      <c r="MMO573" s="1430"/>
      <c r="MMP573" s="1430"/>
      <c r="MMQ573" s="1430"/>
      <c r="MMR573" s="1430"/>
      <c r="MMS573" s="1430"/>
      <c r="MMT573" s="1430"/>
      <c r="MMU573" s="1430"/>
      <c r="MMV573" s="1430"/>
      <c r="MMW573" s="1430"/>
      <c r="MMX573" s="1430"/>
      <c r="MMY573" s="1430"/>
      <c r="MMZ573" s="1430"/>
      <c r="MNA573" s="1430"/>
      <c r="MNB573" s="1430"/>
      <c r="MNC573" s="1430"/>
      <c r="MND573" s="1430"/>
      <c r="MNE573" s="1430"/>
      <c r="MNF573" s="1430"/>
      <c r="MNG573" s="1430"/>
      <c r="MNH573" s="1430"/>
      <c r="MNI573" s="1430"/>
      <c r="MNJ573" s="1430"/>
      <c r="MNK573" s="1430"/>
      <c r="MNL573" s="1430"/>
      <c r="MNM573" s="1430"/>
      <c r="MNN573" s="1430"/>
      <c r="MNO573" s="1430"/>
      <c r="MNP573" s="1430"/>
      <c r="MNQ573" s="1430"/>
      <c r="MNR573" s="1430"/>
      <c r="MNS573" s="1430"/>
      <c r="MNT573" s="1430"/>
      <c r="MNU573" s="1430"/>
      <c r="MNV573" s="1430"/>
      <c r="MNW573" s="1430"/>
      <c r="MNX573" s="1430"/>
      <c r="MNY573" s="1430"/>
      <c r="MNZ573" s="1430"/>
      <c r="MOA573" s="1430"/>
      <c r="MOB573" s="1430"/>
      <c r="MOC573" s="1430"/>
      <c r="MOD573" s="1430"/>
      <c r="MOE573" s="1430"/>
      <c r="MOF573" s="1430"/>
      <c r="MOG573" s="1430"/>
      <c r="MOH573" s="1430"/>
      <c r="MOI573" s="1430"/>
      <c r="MOJ573" s="1430"/>
      <c r="MOK573" s="1430"/>
      <c r="MOL573" s="1430"/>
      <c r="MOM573" s="1430"/>
      <c r="MON573" s="1430"/>
      <c r="MOO573" s="1430"/>
      <c r="MOP573" s="1430"/>
      <c r="MOQ573" s="1430"/>
      <c r="MOR573" s="1430"/>
      <c r="MOS573" s="1430"/>
      <c r="MOT573" s="1430"/>
      <c r="MOU573" s="1430"/>
      <c r="MOV573" s="1430"/>
      <c r="MOW573" s="1430"/>
      <c r="MOX573" s="1430"/>
      <c r="MOY573" s="1430"/>
      <c r="MOZ573" s="1430"/>
      <c r="MPA573" s="1430"/>
      <c r="MPB573" s="1430"/>
      <c r="MPC573" s="1430"/>
      <c r="MPD573" s="1430"/>
      <c r="MPE573" s="1430"/>
      <c r="MPF573" s="1430"/>
      <c r="MPG573" s="1430"/>
      <c r="MPH573" s="1430"/>
      <c r="MPI573" s="1430"/>
      <c r="MPJ573" s="1430"/>
      <c r="MPK573" s="1430"/>
      <c r="MPL573" s="1430"/>
      <c r="MPM573" s="1430"/>
      <c r="MPN573" s="1430"/>
      <c r="MPO573" s="1430"/>
      <c r="MPP573" s="1430"/>
      <c r="MPQ573" s="1430"/>
      <c r="MPR573" s="1430"/>
      <c r="MPS573" s="1430"/>
      <c r="MPT573" s="1430"/>
      <c r="MPU573" s="1430"/>
      <c r="MPV573" s="1430"/>
      <c r="MPW573" s="1430"/>
      <c r="MPX573" s="1430"/>
      <c r="MPY573" s="1430"/>
      <c r="MPZ573" s="1430"/>
      <c r="MQA573" s="1430"/>
      <c r="MQB573" s="1430"/>
      <c r="MQC573" s="1430"/>
      <c r="MQD573" s="1430"/>
      <c r="MQE573" s="1430"/>
      <c r="MQF573" s="1430"/>
      <c r="MQG573" s="1430"/>
      <c r="MQH573" s="1430"/>
      <c r="MQI573" s="1430"/>
      <c r="MQJ573" s="1430"/>
      <c r="MQK573" s="1430"/>
      <c r="MQL573" s="1430"/>
      <c r="MQM573" s="1430"/>
      <c r="MQN573" s="1430"/>
      <c r="MQO573" s="1430"/>
      <c r="MQP573" s="1430"/>
      <c r="MQQ573" s="1430"/>
      <c r="MQR573" s="1430"/>
      <c r="MQS573" s="1430"/>
      <c r="MQT573" s="1430"/>
      <c r="MQU573" s="1430"/>
      <c r="MQV573" s="1430"/>
      <c r="MQW573" s="1430"/>
      <c r="MQX573" s="1430"/>
      <c r="MQY573" s="1430"/>
      <c r="MQZ573" s="1430"/>
      <c r="MRA573" s="1430"/>
      <c r="MRB573" s="1430"/>
      <c r="MRC573" s="1430"/>
      <c r="MRD573" s="1430"/>
      <c r="MRE573" s="1430"/>
      <c r="MRF573" s="1430"/>
      <c r="MRG573" s="1430"/>
      <c r="MRH573" s="1430"/>
      <c r="MRI573" s="1430"/>
      <c r="MRJ573" s="1430"/>
      <c r="MRK573" s="1430"/>
      <c r="MRL573" s="1430"/>
      <c r="MRM573" s="1430"/>
      <c r="MRN573" s="1430"/>
      <c r="MRO573" s="1430"/>
      <c r="MRP573" s="1430"/>
      <c r="MRQ573" s="1430"/>
      <c r="MRR573" s="1430"/>
      <c r="MRS573" s="1430"/>
      <c r="MRT573" s="1430"/>
      <c r="MRU573" s="1430"/>
      <c r="MRV573" s="1430"/>
      <c r="MRW573" s="1430"/>
      <c r="MRX573" s="1430"/>
      <c r="MRY573" s="1430"/>
      <c r="MRZ573" s="1430"/>
      <c r="MSA573" s="1430"/>
      <c r="MSB573" s="1430"/>
      <c r="MSC573" s="1430"/>
      <c r="MSD573" s="1430"/>
      <c r="MSE573" s="1430"/>
      <c r="MSF573" s="1430"/>
      <c r="MSG573" s="1430"/>
      <c r="MSH573" s="1430"/>
      <c r="MSI573" s="1430"/>
      <c r="MSJ573" s="1430"/>
      <c r="MSK573" s="1430"/>
      <c r="MSL573" s="1430"/>
      <c r="MSM573" s="1430"/>
      <c r="MSN573" s="1430"/>
      <c r="MSO573" s="1430"/>
      <c r="MSP573" s="1430"/>
      <c r="MSQ573" s="1430"/>
      <c r="MSR573" s="1430"/>
      <c r="MSS573" s="1430"/>
      <c r="MST573" s="1430"/>
      <c r="MSU573" s="1430"/>
      <c r="MSV573" s="1430"/>
      <c r="MSW573" s="1430"/>
      <c r="MSX573" s="1430"/>
      <c r="MSY573" s="1430"/>
      <c r="MSZ573" s="1430"/>
      <c r="MTA573" s="1430"/>
      <c r="MTB573" s="1430"/>
      <c r="MTC573" s="1430"/>
      <c r="MTD573" s="1430"/>
      <c r="MTE573" s="1430"/>
      <c r="MTF573" s="1430"/>
      <c r="MTG573" s="1430"/>
      <c r="MTH573" s="1430"/>
      <c r="MTI573" s="1430"/>
      <c r="MTJ573" s="1430"/>
      <c r="MTK573" s="1430"/>
      <c r="MTL573" s="1430"/>
      <c r="MTM573" s="1430"/>
      <c r="MTN573" s="1430"/>
      <c r="MTO573" s="1430"/>
      <c r="MTP573" s="1430"/>
      <c r="MTQ573" s="1430"/>
      <c r="MTR573" s="1430"/>
      <c r="MTS573" s="1430"/>
      <c r="MTT573" s="1430"/>
      <c r="MTU573" s="1430"/>
      <c r="MTV573" s="1430"/>
      <c r="MTW573" s="1430"/>
      <c r="MTX573" s="1430"/>
      <c r="MTY573" s="1430"/>
      <c r="MTZ573" s="1430"/>
      <c r="MUA573" s="1430"/>
      <c r="MUB573" s="1430"/>
      <c r="MUC573" s="1430"/>
      <c r="MUD573" s="1430"/>
      <c r="MUE573" s="1430"/>
      <c r="MUF573" s="1430"/>
      <c r="MUG573" s="1430"/>
      <c r="MUH573" s="1430"/>
      <c r="MUI573" s="1430"/>
      <c r="MUJ573" s="1430"/>
      <c r="MUK573" s="1430"/>
      <c r="MUL573" s="1430"/>
      <c r="MUM573" s="1430"/>
      <c r="MUN573" s="1430"/>
      <c r="MUO573" s="1430"/>
      <c r="MUP573" s="1430"/>
      <c r="MUQ573" s="1430"/>
      <c r="MUR573" s="1430"/>
      <c r="MUS573" s="1430"/>
      <c r="MUT573" s="1430"/>
      <c r="MUU573" s="1430"/>
      <c r="MUV573" s="1430"/>
      <c r="MUW573" s="1430"/>
      <c r="MUX573" s="1430"/>
      <c r="MUY573" s="1430"/>
      <c r="MUZ573" s="1430"/>
      <c r="MVA573" s="1430"/>
      <c r="MVB573" s="1430"/>
      <c r="MVC573" s="1430"/>
      <c r="MVD573" s="1430"/>
      <c r="MVE573" s="1430"/>
      <c r="MVF573" s="1430"/>
      <c r="MVG573" s="1430"/>
      <c r="MVH573" s="1430"/>
      <c r="MVI573" s="1430"/>
      <c r="MVJ573" s="1430"/>
      <c r="MVK573" s="1430"/>
      <c r="MVL573" s="1430"/>
      <c r="MVM573" s="1430"/>
      <c r="MVN573" s="1430"/>
      <c r="MVO573" s="1430"/>
      <c r="MVP573" s="1430"/>
      <c r="MVQ573" s="1430"/>
      <c r="MVR573" s="1430"/>
      <c r="MVS573" s="1430"/>
      <c r="MVT573" s="1430"/>
      <c r="MVU573" s="1430"/>
      <c r="MVV573" s="1430"/>
      <c r="MVW573" s="1430"/>
      <c r="MVX573" s="1430"/>
      <c r="MVY573" s="1430"/>
      <c r="MVZ573" s="1430"/>
      <c r="MWA573" s="1430"/>
      <c r="MWB573" s="1430"/>
      <c r="MWC573" s="1430"/>
      <c r="MWD573" s="1430"/>
      <c r="MWE573" s="1430"/>
      <c r="MWF573" s="1430"/>
      <c r="MWG573" s="1430"/>
      <c r="MWH573" s="1430"/>
      <c r="MWI573" s="1430"/>
      <c r="MWJ573" s="1430"/>
      <c r="MWK573" s="1430"/>
      <c r="MWL573" s="1430"/>
      <c r="MWM573" s="1430"/>
      <c r="MWN573" s="1430"/>
      <c r="MWO573" s="1430"/>
      <c r="MWP573" s="1430"/>
      <c r="MWQ573" s="1430"/>
      <c r="MWR573" s="1430"/>
      <c r="MWS573" s="1430"/>
      <c r="MWT573" s="1430"/>
      <c r="MWU573" s="1430"/>
      <c r="MWV573" s="1430"/>
      <c r="MWW573" s="1430"/>
      <c r="MWX573" s="1430"/>
      <c r="MWY573" s="1430"/>
      <c r="MWZ573" s="1430"/>
      <c r="MXA573" s="1430"/>
      <c r="MXB573" s="1430"/>
      <c r="MXC573" s="1430"/>
      <c r="MXD573" s="1430"/>
      <c r="MXE573" s="1430"/>
      <c r="MXF573" s="1430"/>
      <c r="MXG573" s="1430"/>
      <c r="MXH573" s="1430"/>
      <c r="MXI573" s="1430"/>
      <c r="MXJ573" s="1430"/>
      <c r="MXK573" s="1430"/>
      <c r="MXL573" s="1430"/>
      <c r="MXM573" s="1430"/>
      <c r="MXN573" s="1430"/>
      <c r="MXO573" s="1430"/>
      <c r="MXP573" s="1430"/>
      <c r="MXQ573" s="1430"/>
      <c r="MXR573" s="1430"/>
      <c r="MXS573" s="1430"/>
      <c r="MXT573" s="1430"/>
      <c r="MXU573" s="1430"/>
      <c r="MXV573" s="1430"/>
      <c r="MXW573" s="1430"/>
      <c r="MXX573" s="1430"/>
      <c r="MXY573" s="1430"/>
      <c r="MXZ573" s="1430"/>
      <c r="MYA573" s="1430"/>
      <c r="MYB573" s="1430"/>
      <c r="MYC573" s="1430"/>
      <c r="MYD573" s="1430"/>
      <c r="MYE573" s="1430"/>
      <c r="MYF573" s="1430"/>
      <c r="MYG573" s="1430"/>
      <c r="MYH573" s="1430"/>
      <c r="MYI573" s="1430"/>
      <c r="MYJ573" s="1430"/>
      <c r="MYK573" s="1430"/>
      <c r="MYL573" s="1430"/>
      <c r="MYM573" s="1430"/>
      <c r="MYN573" s="1430"/>
      <c r="MYO573" s="1430"/>
      <c r="MYP573" s="1430"/>
      <c r="MYQ573" s="1430"/>
      <c r="MYR573" s="1430"/>
      <c r="MYS573" s="1430"/>
      <c r="MYT573" s="1430"/>
      <c r="MYU573" s="1430"/>
      <c r="MYV573" s="1430"/>
      <c r="MYW573" s="1430"/>
      <c r="MYX573" s="1430"/>
      <c r="MYY573" s="1430"/>
      <c r="MYZ573" s="1430"/>
      <c r="MZA573" s="1430"/>
      <c r="MZB573" s="1430"/>
      <c r="MZC573" s="1430"/>
      <c r="MZD573" s="1430"/>
      <c r="MZE573" s="1430"/>
      <c r="MZF573" s="1430"/>
      <c r="MZG573" s="1430"/>
      <c r="MZH573" s="1430"/>
      <c r="MZI573" s="1430"/>
      <c r="MZJ573" s="1430"/>
      <c r="MZK573" s="1430"/>
      <c r="MZL573" s="1430"/>
      <c r="MZM573" s="1430"/>
      <c r="MZN573" s="1430"/>
      <c r="MZO573" s="1430"/>
      <c r="MZP573" s="1430"/>
      <c r="MZQ573" s="1430"/>
      <c r="MZR573" s="1430"/>
      <c r="MZS573" s="1430"/>
      <c r="MZT573" s="1430"/>
      <c r="MZU573" s="1430"/>
      <c r="MZV573" s="1430"/>
      <c r="MZW573" s="1430"/>
      <c r="MZX573" s="1430"/>
      <c r="MZY573" s="1430"/>
      <c r="MZZ573" s="1430"/>
      <c r="NAA573" s="1430"/>
      <c r="NAB573" s="1430"/>
      <c r="NAC573" s="1430"/>
      <c r="NAD573" s="1430"/>
      <c r="NAE573" s="1430"/>
      <c r="NAF573" s="1430"/>
      <c r="NAG573" s="1430"/>
      <c r="NAH573" s="1430"/>
      <c r="NAI573" s="1430"/>
      <c r="NAJ573" s="1430"/>
      <c r="NAK573" s="1430"/>
      <c r="NAL573" s="1430"/>
      <c r="NAM573" s="1430"/>
      <c r="NAN573" s="1430"/>
      <c r="NAO573" s="1430"/>
      <c r="NAP573" s="1430"/>
      <c r="NAQ573" s="1430"/>
      <c r="NAR573" s="1430"/>
      <c r="NAS573" s="1430"/>
      <c r="NAT573" s="1430"/>
      <c r="NAU573" s="1430"/>
      <c r="NAV573" s="1430"/>
      <c r="NAW573" s="1430"/>
      <c r="NAX573" s="1430"/>
      <c r="NAY573" s="1430"/>
      <c r="NAZ573" s="1430"/>
      <c r="NBA573" s="1430"/>
      <c r="NBB573" s="1430"/>
      <c r="NBC573" s="1430"/>
      <c r="NBD573" s="1430"/>
      <c r="NBE573" s="1430"/>
      <c r="NBF573" s="1430"/>
      <c r="NBG573" s="1430"/>
      <c r="NBH573" s="1430"/>
      <c r="NBI573" s="1430"/>
      <c r="NBJ573" s="1430"/>
      <c r="NBK573" s="1430"/>
      <c r="NBL573" s="1430"/>
      <c r="NBM573" s="1430"/>
      <c r="NBN573" s="1430"/>
      <c r="NBO573" s="1430"/>
      <c r="NBP573" s="1430"/>
      <c r="NBQ573" s="1430"/>
      <c r="NBR573" s="1430"/>
      <c r="NBS573" s="1430"/>
      <c r="NBT573" s="1430"/>
      <c r="NBU573" s="1430"/>
      <c r="NBV573" s="1430"/>
      <c r="NBW573" s="1430"/>
      <c r="NBX573" s="1430"/>
      <c r="NBY573" s="1430"/>
      <c r="NBZ573" s="1430"/>
      <c r="NCA573" s="1430"/>
      <c r="NCB573" s="1430"/>
      <c r="NCC573" s="1430"/>
      <c r="NCD573" s="1430"/>
      <c r="NCE573" s="1430"/>
      <c r="NCF573" s="1430"/>
      <c r="NCG573" s="1430"/>
      <c r="NCH573" s="1430"/>
      <c r="NCI573" s="1430"/>
      <c r="NCJ573" s="1430"/>
      <c r="NCK573" s="1430"/>
      <c r="NCL573" s="1430"/>
      <c r="NCM573" s="1430"/>
      <c r="NCN573" s="1430"/>
      <c r="NCO573" s="1430"/>
      <c r="NCP573" s="1430"/>
      <c r="NCQ573" s="1430"/>
      <c r="NCR573" s="1430"/>
      <c r="NCS573" s="1430"/>
      <c r="NCT573" s="1430"/>
      <c r="NCU573" s="1430"/>
      <c r="NCV573" s="1430"/>
      <c r="NCW573" s="1430"/>
      <c r="NCX573" s="1430"/>
      <c r="NCY573" s="1430"/>
      <c r="NCZ573" s="1430"/>
      <c r="NDA573" s="1430"/>
      <c r="NDB573" s="1430"/>
      <c r="NDC573" s="1430"/>
      <c r="NDD573" s="1430"/>
      <c r="NDE573" s="1430"/>
      <c r="NDF573" s="1430"/>
      <c r="NDG573" s="1430"/>
      <c r="NDH573" s="1430"/>
      <c r="NDI573" s="1430"/>
      <c r="NDJ573" s="1430"/>
      <c r="NDK573" s="1430"/>
      <c r="NDL573" s="1430"/>
      <c r="NDM573" s="1430"/>
      <c r="NDN573" s="1430"/>
      <c r="NDO573" s="1430"/>
      <c r="NDP573" s="1430"/>
      <c r="NDQ573" s="1430"/>
      <c r="NDR573" s="1430"/>
      <c r="NDS573" s="1430"/>
      <c r="NDT573" s="1430"/>
      <c r="NDU573" s="1430"/>
      <c r="NDV573" s="1430"/>
      <c r="NDW573" s="1430"/>
      <c r="NDX573" s="1430"/>
      <c r="NDY573" s="1430"/>
      <c r="NDZ573" s="1430"/>
      <c r="NEA573" s="1430"/>
      <c r="NEB573" s="1430"/>
      <c r="NEC573" s="1430"/>
      <c r="NED573" s="1430"/>
      <c r="NEE573" s="1430"/>
      <c r="NEF573" s="1430"/>
      <c r="NEG573" s="1430"/>
      <c r="NEH573" s="1430"/>
      <c r="NEI573" s="1430"/>
      <c r="NEJ573" s="1430"/>
      <c r="NEK573" s="1430"/>
      <c r="NEL573" s="1430"/>
      <c r="NEM573" s="1430"/>
      <c r="NEN573" s="1430"/>
      <c r="NEO573" s="1430"/>
      <c r="NEP573" s="1430"/>
      <c r="NEQ573" s="1430"/>
      <c r="NER573" s="1430"/>
      <c r="NES573" s="1430"/>
      <c r="NET573" s="1430"/>
      <c r="NEU573" s="1430"/>
      <c r="NEV573" s="1430"/>
      <c r="NEW573" s="1430"/>
      <c r="NEX573" s="1430"/>
      <c r="NEY573" s="1430"/>
      <c r="NEZ573" s="1430"/>
      <c r="NFA573" s="1430"/>
      <c r="NFB573" s="1430"/>
      <c r="NFC573" s="1430"/>
      <c r="NFD573" s="1430"/>
      <c r="NFE573" s="1430"/>
      <c r="NFF573" s="1430"/>
      <c r="NFG573" s="1430"/>
      <c r="NFH573" s="1430"/>
      <c r="NFI573" s="1430"/>
      <c r="NFJ573" s="1430"/>
      <c r="NFK573" s="1430"/>
      <c r="NFL573" s="1430"/>
      <c r="NFM573" s="1430"/>
      <c r="NFN573" s="1430"/>
      <c r="NFO573" s="1430"/>
      <c r="NFP573" s="1430"/>
      <c r="NFQ573" s="1430"/>
      <c r="NFR573" s="1430"/>
      <c r="NFS573" s="1430"/>
      <c r="NFT573" s="1430"/>
      <c r="NFU573" s="1430"/>
      <c r="NFV573" s="1430"/>
      <c r="NFW573" s="1430"/>
      <c r="NFX573" s="1430"/>
      <c r="NFY573" s="1430"/>
      <c r="NFZ573" s="1430"/>
      <c r="NGA573" s="1430"/>
      <c r="NGB573" s="1430"/>
      <c r="NGC573" s="1430"/>
      <c r="NGD573" s="1430"/>
      <c r="NGE573" s="1430"/>
      <c r="NGF573" s="1430"/>
      <c r="NGG573" s="1430"/>
      <c r="NGH573" s="1430"/>
      <c r="NGI573" s="1430"/>
      <c r="NGJ573" s="1430"/>
      <c r="NGK573" s="1430"/>
      <c r="NGL573" s="1430"/>
      <c r="NGM573" s="1430"/>
      <c r="NGN573" s="1430"/>
      <c r="NGO573" s="1430"/>
      <c r="NGP573" s="1430"/>
      <c r="NGQ573" s="1430"/>
      <c r="NGR573" s="1430"/>
      <c r="NGS573" s="1430"/>
      <c r="NGT573" s="1430"/>
      <c r="NGU573" s="1430"/>
      <c r="NGV573" s="1430"/>
      <c r="NGW573" s="1430"/>
      <c r="NGX573" s="1430"/>
      <c r="NGY573" s="1430"/>
      <c r="NGZ573" s="1430"/>
      <c r="NHA573" s="1430"/>
      <c r="NHB573" s="1430"/>
      <c r="NHC573" s="1430"/>
      <c r="NHD573" s="1430"/>
      <c r="NHE573" s="1430"/>
      <c r="NHF573" s="1430"/>
      <c r="NHG573" s="1430"/>
      <c r="NHH573" s="1430"/>
      <c r="NHI573" s="1430"/>
      <c r="NHJ573" s="1430"/>
      <c r="NHK573" s="1430"/>
      <c r="NHL573" s="1430"/>
      <c r="NHM573" s="1430"/>
      <c r="NHN573" s="1430"/>
      <c r="NHO573" s="1430"/>
      <c r="NHP573" s="1430"/>
      <c r="NHQ573" s="1430"/>
      <c r="NHR573" s="1430"/>
      <c r="NHS573" s="1430"/>
      <c r="NHT573" s="1430"/>
      <c r="NHU573" s="1430"/>
      <c r="NHV573" s="1430"/>
      <c r="NHW573" s="1430"/>
      <c r="NHX573" s="1430"/>
      <c r="NHY573" s="1430"/>
      <c r="NHZ573" s="1430"/>
      <c r="NIA573" s="1430"/>
      <c r="NIB573" s="1430"/>
      <c r="NIC573" s="1430"/>
      <c r="NID573" s="1430"/>
      <c r="NIE573" s="1430"/>
      <c r="NIF573" s="1430"/>
      <c r="NIG573" s="1430"/>
      <c r="NIH573" s="1430"/>
      <c r="NII573" s="1430"/>
      <c r="NIJ573" s="1430"/>
      <c r="NIK573" s="1430"/>
      <c r="NIL573" s="1430"/>
      <c r="NIM573" s="1430"/>
      <c r="NIN573" s="1430"/>
      <c r="NIO573" s="1430"/>
      <c r="NIP573" s="1430"/>
      <c r="NIQ573" s="1430"/>
      <c r="NIR573" s="1430"/>
      <c r="NIS573" s="1430"/>
      <c r="NIT573" s="1430"/>
      <c r="NIU573" s="1430"/>
      <c r="NIV573" s="1430"/>
      <c r="NIW573" s="1430"/>
      <c r="NIX573" s="1430"/>
      <c r="NIY573" s="1430"/>
      <c r="NIZ573" s="1430"/>
      <c r="NJA573" s="1430"/>
      <c r="NJB573" s="1430"/>
      <c r="NJC573" s="1430"/>
      <c r="NJD573" s="1430"/>
      <c r="NJE573" s="1430"/>
      <c r="NJF573" s="1430"/>
      <c r="NJG573" s="1430"/>
      <c r="NJH573" s="1430"/>
      <c r="NJI573" s="1430"/>
      <c r="NJJ573" s="1430"/>
      <c r="NJK573" s="1430"/>
      <c r="NJL573" s="1430"/>
      <c r="NJM573" s="1430"/>
      <c r="NJN573" s="1430"/>
      <c r="NJO573" s="1430"/>
      <c r="NJP573" s="1430"/>
      <c r="NJQ573" s="1430"/>
      <c r="NJR573" s="1430"/>
      <c r="NJS573" s="1430"/>
      <c r="NJT573" s="1430"/>
      <c r="NJU573" s="1430"/>
      <c r="NJV573" s="1430"/>
      <c r="NJW573" s="1430"/>
      <c r="NJX573" s="1430"/>
      <c r="NJY573" s="1430"/>
      <c r="NJZ573" s="1430"/>
      <c r="NKA573" s="1430"/>
      <c r="NKB573" s="1430"/>
      <c r="NKC573" s="1430"/>
      <c r="NKD573" s="1430"/>
      <c r="NKE573" s="1430"/>
      <c r="NKF573" s="1430"/>
      <c r="NKG573" s="1430"/>
      <c r="NKH573" s="1430"/>
      <c r="NKI573" s="1430"/>
      <c r="NKJ573" s="1430"/>
      <c r="NKK573" s="1430"/>
      <c r="NKL573" s="1430"/>
      <c r="NKM573" s="1430"/>
      <c r="NKN573" s="1430"/>
      <c r="NKO573" s="1430"/>
      <c r="NKP573" s="1430"/>
      <c r="NKQ573" s="1430"/>
      <c r="NKR573" s="1430"/>
      <c r="NKS573" s="1430"/>
      <c r="NKT573" s="1430"/>
      <c r="NKU573" s="1430"/>
      <c r="NKV573" s="1430"/>
      <c r="NKW573" s="1430"/>
      <c r="NKX573" s="1430"/>
      <c r="NKY573" s="1430"/>
      <c r="NKZ573" s="1430"/>
      <c r="NLA573" s="1430"/>
      <c r="NLB573" s="1430"/>
      <c r="NLC573" s="1430"/>
      <c r="NLD573" s="1430"/>
      <c r="NLE573" s="1430"/>
      <c r="NLF573" s="1430"/>
      <c r="NLG573" s="1430"/>
      <c r="NLH573" s="1430"/>
      <c r="NLI573" s="1430"/>
      <c r="NLJ573" s="1430"/>
      <c r="NLK573" s="1430"/>
      <c r="NLL573" s="1430"/>
      <c r="NLM573" s="1430"/>
      <c r="NLN573" s="1430"/>
      <c r="NLO573" s="1430"/>
      <c r="NLP573" s="1430"/>
      <c r="NLQ573" s="1430"/>
      <c r="NLR573" s="1430"/>
      <c r="NLS573" s="1430"/>
      <c r="NLT573" s="1430"/>
      <c r="NLU573" s="1430"/>
      <c r="NLV573" s="1430"/>
      <c r="NLW573" s="1430"/>
      <c r="NLX573" s="1430"/>
      <c r="NLY573" s="1430"/>
      <c r="NLZ573" s="1430"/>
      <c r="NMA573" s="1430"/>
      <c r="NMB573" s="1430"/>
      <c r="NMC573" s="1430"/>
      <c r="NMD573" s="1430"/>
      <c r="NME573" s="1430"/>
      <c r="NMF573" s="1430"/>
      <c r="NMG573" s="1430"/>
      <c r="NMH573" s="1430"/>
      <c r="NMI573" s="1430"/>
      <c r="NMJ573" s="1430"/>
      <c r="NMK573" s="1430"/>
      <c r="NML573" s="1430"/>
      <c r="NMM573" s="1430"/>
      <c r="NMN573" s="1430"/>
      <c r="NMO573" s="1430"/>
      <c r="NMP573" s="1430"/>
      <c r="NMQ573" s="1430"/>
      <c r="NMR573" s="1430"/>
      <c r="NMS573" s="1430"/>
      <c r="NMT573" s="1430"/>
      <c r="NMU573" s="1430"/>
      <c r="NMV573" s="1430"/>
      <c r="NMW573" s="1430"/>
      <c r="NMX573" s="1430"/>
      <c r="NMY573" s="1430"/>
      <c r="NMZ573" s="1430"/>
      <c r="NNA573" s="1430"/>
      <c r="NNB573" s="1430"/>
      <c r="NNC573" s="1430"/>
      <c r="NND573" s="1430"/>
      <c r="NNE573" s="1430"/>
      <c r="NNF573" s="1430"/>
      <c r="NNG573" s="1430"/>
      <c r="NNH573" s="1430"/>
      <c r="NNI573" s="1430"/>
      <c r="NNJ573" s="1430"/>
      <c r="NNK573" s="1430"/>
      <c r="NNL573" s="1430"/>
      <c r="NNM573" s="1430"/>
      <c r="NNN573" s="1430"/>
      <c r="NNO573" s="1430"/>
      <c r="NNP573" s="1430"/>
      <c r="NNQ573" s="1430"/>
      <c r="NNR573" s="1430"/>
      <c r="NNS573" s="1430"/>
      <c r="NNT573" s="1430"/>
      <c r="NNU573" s="1430"/>
      <c r="NNV573" s="1430"/>
      <c r="NNW573" s="1430"/>
      <c r="NNX573" s="1430"/>
      <c r="NNY573" s="1430"/>
      <c r="NNZ573" s="1430"/>
      <c r="NOA573" s="1430"/>
      <c r="NOB573" s="1430"/>
      <c r="NOC573" s="1430"/>
      <c r="NOD573" s="1430"/>
      <c r="NOE573" s="1430"/>
      <c r="NOF573" s="1430"/>
      <c r="NOG573" s="1430"/>
      <c r="NOH573" s="1430"/>
      <c r="NOI573" s="1430"/>
      <c r="NOJ573" s="1430"/>
      <c r="NOK573" s="1430"/>
      <c r="NOL573" s="1430"/>
      <c r="NOM573" s="1430"/>
      <c r="NON573" s="1430"/>
      <c r="NOO573" s="1430"/>
      <c r="NOP573" s="1430"/>
      <c r="NOQ573" s="1430"/>
      <c r="NOR573" s="1430"/>
      <c r="NOS573" s="1430"/>
      <c r="NOT573" s="1430"/>
      <c r="NOU573" s="1430"/>
      <c r="NOV573" s="1430"/>
      <c r="NOW573" s="1430"/>
      <c r="NOX573" s="1430"/>
      <c r="NOY573" s="1430"/>
      <c r="NOZ573" s="1430"/>
      <c r="NPA573" s="1430"/>
      <c r="NPB573" s="1430"/>
      <c r="NPC573" s="1430"/>
      <c r="NPD573" s="1430"/>
      <c r="NPE573" s="1430"/>
      <c r="NPF573" s="1430"/>
      <c r="NPG573" s="1430"/>
      <c r="NPH573" s="1430"/>
      <c r="NPI573" s="1430"/>
      <c r="NPJ573" s="1430"/>
      <c r="NPK573" s="1430"/>
      <c r="NPL573" s="1430"/>
      <c r="NPM573" s="1430"/>
      <c r="NPN573" s="1430"/>
      <c r="NPO573" s="1430"/>
      <c r="NPP573" s="1430"/>
      <c r="NPQ573" s="1430"/>
      <c r="NPR573" s="1430"/>
      <c r="NPS573" s="1430"/>
      <c r="NPT573" s="1430"/>
      <c r="NPU573" s="1430"/>
      <c r="NPV573" s="1430"/>
      <c r="NPW573" s="1430"/>
      <c r="NPX573" s="1430"/>
      <c r="NPY573" s="1430"/>
      <c r="NPZ573" s="1430"/>
      <c r="NQA573" s="1430"/>
      <c r="NQB573" s="1430"/>
      <c r="NQC573" s="1430"/>
      <c r="NQD573" s="1430"/>
      <c r="NQE573" s="1430"/>
      <c r="NQF573" s="1430"/>
      <c r="NQG573" s="1430"/>
      <c r="NQH573" s="1430"/>
      <c r="NQI573" s="1430"/>
      <c r="NQJ573" s="1430"/>
      <c r="NQK573" s="1430"/>
      <c r="NQL573" s="1430"/>
      <c r="NQM573" s="1430"/>
      <c r="NQN573" s="1430"/>
      <c r="NQO573" s="1430"/>
      <c r="NQP573" s="1430"/>
      <c r="NQQ573" s="1430"/>
      <c r="NQR573" s="1430"/>
      <c r="NQS573" s="1430"/>
      <c r="NQT573" s="1430"/>
      <c r="NQU573" s="1430"/>
      <c r="NQV573" s="1430"/>
      <c r="NQW573" s="1430"/>
      <c r="NQX573" s="1430"/>
      <c r="NQY573" s="1430"/>
      <c r="NQZ573" s="1430"/>
      <c r="NRA573" s="1430"/>
      <c r="NRB573" s="1430"/>
      <c r="NRC573" s="1430"/>
      <c r="NRD573" s="1430"/>
      <c r="NRE573" s="1430"/>
      <c r="NRF573" s="1430"/>
      <c r="NRG573" s="1430"/>
      <c r="NRH573" s="1430"/>
      <c r="NRI573" s="1430"/>
      <c r="NRJ573" s="1430"/>
      <c r="NRK573" s="1430"/>
      <c r="NRL573" s="1430"/>
      <c r="NRM573" s="1430"/>
      <c r="NRN573" s="1430"/>
      <c r="NRO573" s="1430"/>
      <c r="NRP573" s="1430"/>
      <c r="NRQ573" s="1430"/>
      <c r="NRR573" s="1430"/>
      <c r="NRS573" s="1430"/>
      <c r="NRT573" s="1430"/>
      <c r="NRU573" s="1430"/>
      <c r="NRV573" s="1430"/>
      <c r="NRW573" s="1430"/>
      <c r="NRX573" s="1430"/>
      <c r="NRY573" s="1430"/>
      <c r="NRZ573" s="1430"/>
      <c r="NSA573" s="1430"/>
      <c r="NSB573" s="1430"/>
      <c r="NSC573" s="1430"/>
      <c r="NSD573" s="1430"/>
      <c r="NSE573" s="1430"/>
      <c r="NSF573" s="1430"/>
      <c r="NSG573" s="1430"/>
      <c r="NSH573" s="1430"/>
      <c r="NSI573" s="1430"/>
      <c r="NSJ573" s="1430"/>
      <c r="NSK573" s="1430"/>
      <c r="NSL573" s="1430"/>
      <c r="NSM573" s="1430"/>
      <c r="NSN573" s="1430"/>
      <c r="NSO573" s="1430"/>
      <c r="NSP573" s="1430"/>
      <c r="NSQ573" s="1430"/>
      <c r="NSR573" s="1430"/>
      <c r="NSS573" s="1430"/>
      <c r="NST573" s="1430"/>
      <c r="NSU573" s="1430"/>
      <c r="NSV573" s="1430"/>
      <c r="NSW573" s="1430"/>
      <c r="NSX573" s="1430"/>
      <c r="NSY573" s="1430"/>
      <c r="NSZ573" s="1430"/>
      <c r="NTA573" s="1430"/>
      <c r="NTB573" s="1430"/>
      <c r="NTC573" s="1430"/>
      <c r="NTD573" s="1430"/>
      <c r="NTE573" s="1430"/>
      <c r="NTF573" s="1430"/>
      <c r="NTG573" s="1430"/>
      <c r="NTH573" s="1430"/>
      <c r="NTI573" s="1430"/>
      <c r="NTJ573" s="1430"/>
      <c r="NTK573" s="1430"/>
      <c r="NTL573" s="1430"/>
      <c r="NTM573" s="1430"/>
      <c r="NTN573" s="1430"/>
      <c r="NTO573" s="1430"/>
      <c r="NTP573" s="1430"/>
      <c r="NTQ573" s="1430"/>
      <c r="NTR573" s="1430"/>
      <c r="NTS573" s="1430"/>
      <c r="NTT573" s="1430"/>
      <c r="NTU573" s="1430"/>
      <c r="NTV573" s="1430"/>
      <c r="NTW573" s="1430"/>
      <c r="NTX573" s="1430"/>
      <c r="NTY573" s="1430"/>
      <c r="NTZ573" s="1430"/>
      <c r="NUA573" s="1430"/>
      <c r="NUB573" s="1430"/>
      <c r="NUC573" s="1430"/>
      <c r="NUD573" s="1430"/>
      <c r="NUE573" s="1430"/>
      <c r="NUF573" s="1430"/>
      <c r="NUG573" s="1430"/>
      <c r="NUH573" s="1430"/>
      <c r="NUI573" s="1430"/>
      <c r="NUJ573" s="1430"/>
      <c r="NUK573" s="1430"/>
      <c r="NUL573" s="1430"/>
      <c r="NUM573" s="1430"/>
      <c r="NUN573" s="1430"/>
      <c r="NUO573" s="1430"/>
      <c r="NUP573" s="1430"/>
      <c r="NUQ573" s="1430"/>
      <c r="NUR573" s="1430"/>
      <c r="NUS573" s="1430"/>
      <c r="NUT573" s="1430"/>
      <c r="NUU573" s="1430"/>
      <c r="NUV573" s="1430"/>
      <c r="NUW573" s="1430"/>
      <c r="NUX573" s="1430"/>
      <c r="NUY573" s="1430"/>
      <c r="NUZ573" s="1430"/>
      <c r="NVA573" s="1430"/>
      <c r="NVB573" s="1430"/>
      <c r="NVC573" s="1430"/>
      <c r="NVD573" s="1430"/>
      <c r="NVE573" s="1430"/>
      <c r="NVF573" s="1430"/>
      <c r="NVG573" s="1430"/>
      <c r="NVH573" s="1430"/>
      <c r="NVI573" s="1430"/>
      <c r="NVJ573" s="1430"/>
      <c r="NVK573" s="1430"/>
      <c r="NVL573" s="1430"/>
      <c r="NVM573" s="1430"/>
      <c r="NVN573" s="1430"/>
      <c r="NVO573" s="1430"/>
      <c r="NVP573" s="1430"/>
      <c r="NVQ573" s="1430"/>
      <c r="NVR573" s="1430"/>
      <c r="NVS573" s="1430"/>
      <c r="NVT573" s="1430"/>
      <c r="NVU573" s="1430"/>
      <c r="NVV573" s="1430"/>
      <c r="NVW573" s="1430"/>
      <c r="NVX573" s="1430"/>
      <c r="NVY573" s="1430"/>
      <c r="NVZ573" s="1430"/>
      <c r="NWA573" s="1430"/>
      <c r="NWB573" s="1430"/>
      <c r="NWC573" s="1430"/>
      <c r="NWD573" s="1430"/>
      <c r="NWE573" s="1430"/>
      <c r="NWF573" s="1430"/>
      <c r="NWG573" s="1430"/>
      <c r="NWH573" s="1430"/>
      <c r="NWI573" s="1430"/>
      <c r="NWJ573" s="1430"/>
      <c r="NWK573" s="1430"/>
      <c r="NWL573" s="1430"/>
      <c r="NWM573" s="1430"/>
      <c r="NWN573" s="1430"/>
      <c r="NWO573" s="1430"/>
      <c r="NWP573" s="1430"/>
      <c r="NWQ573" s="1430"/>
      <c r="NWR573" s="1430"/>
      <c r="NWS573" s="1430"/>
      <c r="NWT573" s="1430"/>
      <c r="NWU573" s="1430"/>
      <c r="NWV573" s="1430"/>
      <c r="NWW573" s="1430"/>
      <c r="NWX573" s="1430"/>
      <c r="NWY573" s="1430"/>
      <c r="NWZ573" s="1430"/>
      <c r="NXA573" s="1430"/>
      <c r="NXB573" s="1430"/>
      <c r="NXC573" s="1430"/>
      <c r="NXD573" s="1430"/>
      <c r="NXE573" s="1430"/>
      <c r="NXF573" s="1430"/>
      <c r="NXG573" s="1430"/>
      <c r="NXH573" s="1430"/>
      <c r="NXI573" s="1430"/>
      <c r="NXJ573" s="1430"/>
      <c r="NXK573" s="1430"/>
      <c r="NXL573" s="1430"/>
      <c r="NXM573" s="1430"/>
      <c r="NXN573" s="1430"/>
      <c r="NXO573" s="1430"/>
      <c r="NXP573" s="1430"/>
      <c r="NXQ573" s="1430"/>
      <c r="NXR573" s="1430"/>
      <c r="NXS573" s="1430"/>
      <c r="NXT573" s="1430"/>
      <c r="NXU573" s="1430"/>
      <c r="NXV573" s="1430"/>
      <c r="NXW573" s="1430"/>
      <c r="NXX573" s="1430"/>
      <c r="NXY573" s="1430"/>
      <c r="NXZ573" s="1430"/>
      <c r="NYA573" s="1430"/>
      <c r="NYB573" s="1430"/>
      <c r="NYC573" s="1430"/>
      <c r="NYD573" s="1430"/>
      <c r="NYE573" s="1430"/>
      <c r="NYF573" s="1430"/>
      <c r="NYG573" s="1430"/>
      <c r="NYH573" s="1430"/>
      <c r="NYI573" s="1430"/>
      <c r="NYJ573" s="1430"/>
      <c r="NYK573" s="1430"/>
      <c r="NYL573" s="1430"/>
      <c r="NYM573" s="1430"/>
      <c r="NYN573" s="1430"/>
      <c r="NYO573" s="1430"/>
      <c r="NYP573" s="1430"/>
      <c r="NYQ573" s="1430"/>
      <c r="NYR573" s="1430"/>
      <c r="NYS573" s="1430"/>
      <c r="NYT573" s="1430"/>
      <c r="NYU573" s="1430"/>
      <c r="NYV573" s="1430"/>
      <c r="NYW573" s="1430"/>
      <c r="NYX573" s="1430"/>
      <c r="NYY573" s="1430"/>
      <c r="NYZ573" s="1430"/>
      <c r="NZA573" s="1430"/>
      <c r="NZB573" s="1430"/>
      <c r="NZC573" s="1430"/>
      <c r="NZD573" s="1430"/>
      <c r="NZE573" s="1430"/>
      <c r="NZF573" s="1430"/>
      <c r="NZG573" s="1430"/>
      <c r="NZH573" s="1430"/>
      <c r="NZI573" s="1430"/>
      <c r="NZJ573" s="1430"/>
      <c r="NZK573" s="1430"/>
      <c r="NZL573" s="1430"/>
      <c r="NZM573" s="1430"/>
      <c r="NZN573" s="1430"/>
      <c r="NZO573" s="1430"/>
      <c r="NZP573" s="1430"/>
      <c r="NZQ573" s="1430"/>
      <c r="NZR573" s="1430"/>
      <c r="NZS573" s="1430"/>
      <c r="NZT573" s="1430"/>
      <c r="NZU573" s="1430"/>
      <c r="NZV573" s="1430"/>
      <c r="NZW573" s="1430"/>
      <c r="NZX573" s="1430"/>
      <c r="NZY573" s="1430"/>
      <c r="NZZ573" s="1430"/>
      <c r="OAA573" s="1430"/>
      <c r="OAB573" s="1430"/>
      <c r="OAC573" s="1430"/>
      <c r="OAD573" s="1430"/>
      <c r="OAE573" s="1430"/>
      <c r="OAF573" s="1430"/>
      <c r="OAG573" s="1430"/>
      <c r="OAH573" s="1430"/>
      <c r="OAI573" s="1430"/>
      <c r="OAJ573" s="1430"/>
      <c r="OAK573" s="1430"/>
      <c r="OAL573" s="1430"/>
      <c r="OAM573" s="1430"/>
      <c r="OAN573" s="1430"/>
      <c r="OAO573" s="1430"/>
      <c r="OAP573" s="1430"/>
      <c r="OAQ573" s="1430"/>
      <c r="OAR573" s="1430"/>
      <c r="OAS573" s="1430"/>
      <c r="OAT573" s="1430"/>
      <c r="OAU573" s="1430"/>
      <c r="OAV573" s="1430"/>
      <c r="OAW573" s="1430"/>
      <c r="OAX573" s="1430"/>
      <c r="OAY573" s="1430"/>
      <c r="OAZ573" s="1430"/>
      <c r="OBA573" s="1430"/>
      <c r="OBB573" s="1430"/>
      <c r="OBC573" s="1430"/>
      <c r="OBD573" s="1430"/>
      <c r="OBE573" s="1430"/>
      <c r="OBF573" s="1430"/>
      <c r="OBG573" s="1430"/>
      <c r="OBH573" s="1430"/>
      <c r="OBI573" s="1430"/>
      <c r="OBJ573" s="1430"/>
      <c r="OBK573" s="1430"/>
      <c r="OBL573" s="1430"/>
      <c r="OBM573" s="1430"/>
      <c r="OBN573" s="1430"/>
      <c r="OBO573" s="1430"/>
      <c r="OBP573" s="1430"/>
      <c r="OBQ573" s="1430"/>
      <c r="OBR573" s="1430"/>
      <c r="OBS573" s="1430"/>
      <c r="OBT573" s="1430"/>
      <c r="OBU573" s="1430"/>
      <c r="OBV573" s="1430"/>
      <c r="OBW573" s="1430"/>
      <c r="OBX573" s="1430"/>
      <c r="OBY573" s="1430"/>
      <c r="OBZ573" s="1430"/>
      <c r="OCA573" s="1430"/>
      <c r="OCB573" s="1430"/>
      <c r="OCC573" s="1430"/>
      <c r="OCD573" s="1430"/>
      <c r="OCE573" s="1430"/>
      <c r="OCF573" s="1430"/>
      <c r="OCG573" s="1430"/>
      <c r="OCH573" s="1430"/>
      <c r="OCI573" s="1430"/>
      <c r="OCJ573" s="1430"/>
      <c r="OCK573" s="1430"/>
      <c r="OCL573" s="1430"/>
      <c r="OCM573" s="1430"/>
      <c r="OCN573" s="1430"/>
      <c r="OCO573" s="1430"/>
      <c r="OCP573" s="1430"/>
      <c r="OCQ573" s="1430"/>
      <c r="OCR573" s="1430"/>
      <c r="OCS573" s="1430"/>
      <c r="OCT573" s="1430"/>
      <c r="OCU573" s="1430"/>
      <c r="OCV573" s="1430"/>
      <c r="OCW573" s="1430"/>
      <c r="OCX573" s="1430"/>
      <c r="OCY573" s="1430"/>
      <c r="OCZ573" s="1430"/>
      <c r="ODA573" s="1430"/>
      <c r="ODB573" s="1430"/>
      <c r="ODC573" s="1430"/>
      <c r="ODD573" s="1430"/>
      <c r="ODE573" s="1430"/>
      <c r="ODF573" s="1430"/>
      <c r="ODG573" s="1430"/>
      <c r="ODH573" s="1430"/>
      <c r="ODI573" s="1430"/>
      <c r="ODJ573" s="1430"/>
      <c r="ODK573" s="1430"/>
      <c r="ODL573" s="1430"/>
      <c r="ODM573" s="1430"/>
      <c r="ODN573" s="1430"/>
      <c r="ODO573" s="1430"/>
      <c r="ODP573" s="1430"/>
      <c r="ODQ573" s="1430"/>
      <c r="ODR573" s="1430"/>
      <c r="ODS573" s="1430"/>
      <c r="ODT573" s="1430"/>
      <c r="ODU573" s="1430"/>
      <c r="ODV573" s="1430"/>
      <c r="ODW573" s="1430"/>
      <c r="ODX573" s="1430"/>
      <c r="ODY573" s="1430"/>
      <c r="ODZ573" s="1430"/>
      <c r="OEA573" s="1430"/>
      <c r="OEB573" s="1430"/>
      <c r="OEC573" s="1430"/>
      <c r="OED573" s="1430"/>
      <c r="OEE573" s="1430"/>
      <c r="OEF573" s="1430"/>
      <c r="OEG573" s="1430"/>
      <c r="OEH573" s="1430"/>
      <c r="OEI573" s="1430"/>
      <c r="OEJ573" s="1430"/>
      <c r="OEK573" s="1430"/>
      <c r="OEL573" s="1430"/>
      <c r="OEM573" s="1430"/>
      <c r="OEN573" s="1430"/>
      <c r="OEO573" s="1430"/>
      <c r="OEP573" s="1430"/>
      <c r="OEQ573" s="1430"/>
      <c r="OER573" s="1430"/>
      <c r="OES573" s="1430"/>
      <c r="OET573" s="1430"/>
      <c r="OEU573" s="1430"/>
      <c r="OEV573" s="1430"/>
      <c r="OEW573" s="1430"/>
      <c r="OEX573" s="1430"/>
      <c r="OEY573" s="1430"/>
      <c r="OEZ573" s="1430"/>
      <c r="OFA573" s="1430"/>
      <c r="OFB573" s="1430"/>
      <c r="OFC573" s="1430"/>
      <c r="OFD573" s="1430"/>
      <c r="OFE573" s="1430"/>
      <c r="OFF573" s="1430"/>
      <c r="OFG573" s="1430"/>
      <c r="OFH573" s="1430"/>
      <c r="OFI573" s="1430"/>
      <c r="OFJ573" s="1430"/>
      <c r="OFK573" s="1430"/>
      <c r="OFL573" s="1430"/>
      <c r="OFM573" s="1430"/>
      <c r="OFN573" s="1430"/>
      <c r="OFO573" s="1430"/>
      <c r="OFP573" s="1430"/>
      <c r="OFQ573" s="1430"/>
      <c r="OFR573" s="1430"/>
      <c r="OFS573" s="1430"/>
      <c r="OFT573" s="1430"/>
      <c r="OFU573" s="1430"/>
      <c r="OFV573" s="1430"/>
      <c r="OFW573" s="1430"/>
      <c r="OFX573" s="1430"/>
      <c r="OFY573" s="1430"/>
      <c r="OFZ573" s="1430"/>
      <c r="OGA573" s="1430"/>
      <c r="OGB573" s="1430"/>
      <c r="OGC573" s="1430"/>
      <c r="OGD573" s="1430"/>
      <c r="OGE573" s="1430"/>
      <c r="OGF573" s="1430"/>
      <c r="OGG573" s="1430"/>
      <c r="OGH573" s="1430"/>
      <c r="OGI573" s="1430"/>
      <c r="OGJ573" s="1430"/>
      <c r="OGK573" s="1430"/>
      <c r="OGL573" s="1430"/>
      <c r="OGM573" s="1430"/>
      <c r="OGN573" s="1430"/>
      <c r="OGO573" s="1430"/>
      <c r="OGP573" s="1430"/>
      <c r="OGQ573" s="1430"/>
      <c r="OGR573" s="1430"/>
      <c r="OGS573" s="1430"/>
      <c r="OGT573" s="1430"/>
      <c r="OGU573" s="1430"/>
      <c r="OGV573" s="1430"/>
      <c r="OGW573" s="1430"/>
      <c r="OGX573" s="1430"/>
      <c r="OGY573" s="1430"/>
      <c r="OGZ573" s="1430"/>
      <c r="OHA573" s="1430"/>
      <c r="OHB573" s="1430"/>
      <c r="OHC573" s="1430"/>
      <c r="OHD573" s="1430"/>
      <c r="OHE573" s="1430"/>
      <c r="OHF573" s="1430"/>
      <c r="OHG573" s="1430"/>
      <c r="OHH573" s="1430"/>
      <c r="OHI573" s="1430"/>
      <c r="OHJ573" s="1430"/>
      <c r="OHK573" s="1430"/>
      <c r="OHL573" s="1430"/>
      <c r="OHM573" s="1430"/>
      <c r="OHN573" s="1430"/>
      <c r="OHO573" s="1430"/>
      <c r="OHP573" s="1430"/>
      <c r="OHQ573" s="1430"/>
      <c r="OHR573" s="1430"/>
      <c r="OHS573" s="1430"/>
      <c r="OHT573" s="1430"/>
      <c r="OHU573" s="1430"/>
      <c r="OHV573" s="1430"/>
      <c r="OHW573" s="1430"/>
      <c r="OHX573" s="1430"/>
      <c r="OHY573" s="1430"/>
      <c r="OHZ573" s="1430"/>
      <c r="OIA573" s="1430"/>
      <c r="OIB573" s="1430"/>
      <c r="OIC573" s="1430"/>
      <c r="OID573" s="1430"/>
      <c r="OIE573" s="1430"/>
      <c r="OIF573" s="1430"/>
      <c r="OIG573" s="1430"/>
      <c r="OIH573" s="1430"/>
      <c r="OII573" s="1430"/>
      <c r="OIJ573" s="1430"/>
      <c r="OIK573" s="1430"/>
      <c r="OIL573" s="1430"/>
      <c r="OIM573" s="1430"/>
      <c r="OIN573" s="1430"/>
      <c r="OIO573" s="1430"/>
      <c r="OIP573" s="1430"/>
      <c r="OIQ573" s="1430"/>
      <c r="OIR573" s="1430"/>
      <c r="OIS573" s="1430"/>
      <c r="OIT573" s="1430"/>
      <c r="OIU573" s="1430"/>
      <c r="OIV573" s="1430"/>
      <c r="OIW573" s="1430"/>
      <c r="OIX573" s="1430"/>
      <c r="OIY573" s="1430"/>
      <c r="OIZ573" s="1430"/>
      <c r="OJA573" s="1430"/>
      <c r="OJB573" s="1430"/>
      <c r="OJC573" s="1430"/>
      <c r="OJD573" s="1430"/>
      <c r="OJE573" s="1430"/>
      <c r="OJF573" s="1430"/>
      <c r="OJG573" s="1430"/>
      <c r="OJH573" s="1430"/>
      <c r="OJI573" s="1430"/>
      <c r="OJJ573" s="1430"/>
      <c r="OJK573" s="1430"/>
      <c r="OJL573" s="1430"/>
      <c r="OJM573" s="1430"/>
      <c r="OJN573" s="1430"/>
      <c r="OJO573" s="1430"/>
      <c r="OJP573" s="1430"/>
      <c r="OJQ573" s="1430"/>
      <c r="OJR573" s="1430"/>
      <c r="OJS573" s="1430"/>
      <c r="OJT573" s="1430"/>
      <c r="OJU573" s="1430"/>
      <c r="OJV573" s="1430"/>
      <c r="OJW573" s="1430"/>
      <c r="OJX573" s="1430"/>
      <c r="OJY573" s="1430"/>
      <c r="OJZ573" s="1430"/>
      <c r="OKA573" s="1430"/>
      <c r="OKB573" s="1430"/>
      <c r="OKC573" s="1430"/>
      <c r="OKD573" s="1430"/>
      <c r="OKE573" s="1430"/>
      <c r="OKF573" s="1430"/>
      <c r="OKG573" s="1430"/>
      <c r="OKH573" s="1430"/>
      <c r="OKI573" s="1430"/>
      <c r="OKJ573" s="1430"/>
      <c r="OKK573" s="1430"/>
      <c r="OKL573" s="1430"/>
      <c r="OKM573" s="1430"/>
      <c r="OKN573" s="1430"/>
      <c r="OKO573" s="1430"/>
      <c r="OKP573" s="1430"/>
      <c r="OKQ573" s="1430"/>
      <c r="OKR573" s="1430"/>
      <c r="OKS573" s="1430"/>
      <c r="OKT573" s="1430"/>
      <c r="OKU573" s="1430"/>
      <c r="OKV573" s="1430"/>
      <c r="OKW573" s="1430"/>
      <c r="OKX573" s="1430"/>
      <c r="OKY573" s="1430"/>
      <c r="OKZ573" s="1430"/>
      <c r="OLA573" s="1430"/>
      <c r="OLB573" s="1430"/>
      <c r="OLC573" s="1430"/>
      <c r="OLD573" s="1430"/>
      <c r="OLE573" s="1430"/>
      <c r="OLF573" s="1430"/>
      <c r="OLG573" s="1430"/>
      <c r="OLH573" s="1430"/>
      <c r="OLI573" s="1430"/>
      <c r="OLJ573" s="1430"/>
      <c r="OLK573" s="1430"/>
      <c r="OLL573" s="1430"/>
      <c r="OLM573" s="1430"/>
      <c r="OLN573" s="1430"/>
      <c r="OLO573" s="1430"/>
      <c r="OLP573" s="1430"/>
      <c r="OLQ573" s="1430"/>
      <c r="OLR573" s="1430"/>
      <c r="OLS573" s="1430"/>
      <c r="OLT573" s="1430"/>
      <c r="OLU573" s="1430"/>
      <c r="OLV573" s="1430"/>
      <c r="OLW573" s="1430"/>
      <c r="OLX573" s="1430"/>
      <c r="OLY573" s="1430"/>
      <c r="OLZ573" s="1430"/>
      <c r="OMA573" s="1430"/>
      <c r="OMB573" s="1430"/>
      <c r="OMC573" s="1430"/>
      <c r="OMD573" s="1430"/>
      <c r="OME573" s="1430"/>
      <c r="OMF573" s="1430"/>
      <c r="OMG573" s="1430"/>
      <c r="OMH573" s="1430"/>
      <c r="OMI573" s="1430"/>
      <c r="OMJ573" s="1430"/>
      <c r="OMK573" s="1430"/>
      <c r="OML573" s="1430"/>
      <c r="OMM573" s="1430"/>
      <c r="OMN573" s="1430"/>
      <c r="OMO573" s="1430"/>
      <c r="OMP573" s="1430"/>
      <c r="OMQ573" s="1430"/>
      <c r="OMR573" s="1430"/>
      <c r="OMS573" s="1430"/>
      <c r="OMT573" s="1430"/>
      <c r="OMU573" s="1430"/>
      <c r="OMV573" s="1430"/>
      <c r="OMW573" s="1430"/>
      <c r="OMX573" s="1430"/>
      <c r="OMY573" s="1430"/>
      <c r="OMZ573" s="1430"/>
      <c r="ONA573" s="1430"/>
      <c r="ONB573" s="1430"/>
      <c r="ONC573" s="1430"/>
      <c r="OND573" s="1430"/>
      <c r="ONE573" s="1430"/>
      <c r="ONF573" s="1430"/>
      <c r="ONG573" s="1430"/>
      <c r="ONH573" s="1430"/>
      <c r="ONI573" s="1430"/>
      <c r="ONJ573" s="1430"/>
      <c r="ONK573" s="1430"/>
      <c r="ONL573" s="1430"/>
      <c r="ONM573" s="1430"/>
      <c r="ONN573" s="1430"/>
      <c r="ONO573" s="1430"/>
      <c r="ONP573" s="1430"/>
      <c r="ONQ573" s="1430"/>
      <c r="ONR573" s="1430"/>
      <c r="ONS573" s="1430"/>
      <c r="ONT573" s="1430"/>
      <c r="ONU573" s="1430"/>
      <c r="ONV573" s="1430"/>
      <c r="ONW573" s="1430"/>
      <c r="ONX573" s="1430"/>
      <c r="ONY573" s="1430"/>
      <c r="ONZ573" s="1430"/>
      <c r="OOA573" s="1430"/>
      <c r="OOB573" s="1430"/>
      <c r="OOC573" s="1430"/>
      <c r="OOD573" s="1430"/>
      <c r="OOE573" s="1430"/>
      <c r="OOF573" s="1430"/>
      <c r="OOG573" s="1430"/>
      <c r="OOH573" s="1430"/>
      <c r="OOI573" s="1430"/>
      <c r="OOJ573" s="1430"/>
      <c r="OOK573" s="1430"/>
      <c r="OOL573" s="1430"/>
      <c r="OOM573" s="1430"/>
      <c r="OON573" s="1430"/>
      <c r="OOO573" s="1430"/>
      <c r="OOP573" s="1430"/>
      <c r="OOQ573" s="1430"/>
      <c r="OOR573" s="1430"/>
      <c r="OOS573" s="1430"/>
      <c r="OOT573" s="1430"/>
      <c r="OOU573" s="1430"/>
      <c r="OOV573" s="1430"/>
      <c r="OOW573" s="1430"/>
      <c r="OOX573" s="1430"/>
      <c r="OOY573" s="1430"/>
      <c r="OOZ573" s="1430"/>
      <c r="OPA573" s="1430"/>
      <c r="OPB573" s="1430"/>
      <c r="OPC573" s="1430"/>
      <c r="OPD573" s="1430"/>
      <c r="OPE573" s="1430"/>
      <c r="OPF573" s="1430"/>
      <c r="OPG573" s="1430"/>
      <c r="OPH573" s="1430"/>
      <c r="OPI573" s="1430"/>
      <c r="OPJ573" s="1430"/>
      <c r="OPK573" s="1430"/>
      <c r="OPL573" s="1430"/>
      <c r="OPM573" s="1430"/>
      <c r="OPN573" s="1430"/>
      <c r="OPO573" s="1430"/>
      <c r="OPP573" s="1430"/>
      <c r="OPQ573" s="1430"/>
      <c r="OPR573" s="1430"/>
      <c r="OPS573" s="1430"/>
      <c r="OPT573" s="1430"/>
      <c r="OPU573" s="1430"/>
      <c r="OPV573" s="1430"/>
      <c r="OPW573" s="1430"/>
      <c r="OPX573" s="1430"/>
      <c r="OPY573" s="1430"/>
      <c r="OPZ573" s="1430"/>
      <c r="OQA573" s="1430"/>
      <c r="OQB573" s="1430"/>
      <c r="OQC573" s="1430"/>
      <c r="OQD573" s="1430"/>
      <c r="OQE573" s="1430"/>
      <c r="OQF573" s="1430"/>
      <c r="OQG573" s="1430"/>
      <c r="OQH573" s="1430"/>
      <c r="OQI573" s="1430"/>
      <c r="OQJ573" s="1430"/>
      <c r="OQK573" s="1430"/>
      <c r="OQL573" s="1430"/>
      <c r="OQM573" s="1430"/>
      <c r="OQN573" s="1430"/>
      <c r="OQO573" s="1430"/>
      <c r="OQP573" s="1430"/>
      <c r="OQQ573" s="1430"/>
      <c r="OQR573" s="1430"/>
      <c r="OQS573" s="1430"/>
      <c r="OQT573" s="1430"/>
      <c r="OQU573" s="1430"/>
      <c r="OQV573" s="1430"/>
      <c r="OQW573" s="1430"/>
      <c r="OQX573" s="1430"/>
      <c r="OQY573" s="1430"/>
      <c r="OQZ573" s="1430"/>
      <c r="ORA573" s="1430"/>
      <c r="ORB573" s="1430"/>
      <c r="ORC573" s="1430"/>
      <c r="ORD573" s="1430"/>
      <c r="ORE573" s="1430"/>
      <c r="ORF573" s="1430"/>
      <c r="ORG573" s="1430"/>
      <c r="ORH573" s="1430"/>
      <c r="ORI573" s="1430"/>
      <c r="ORJ573" s="1430"/>
      <c r="ORK573" s="1430"/>
      <c r="ORL573" s="1430"/>
      <c r="ORM573" s="1430"/>
      <c r="ORN573" s="1430"/>
      <c r="ORO573" s="1430"/>
      <c r="ORP573" s="1430"/>
      <c r="ORQ573" s="1430"/>
      <c r="ORR573" s="1430"/>
      <c r="ORS573" s="1430"/>
      <c r="ORT573" s="1430"/>
      <c r="ORU573" s="1430"/>
      <c r="ORV573" s="1430"/>
      <c r="ORW573" s="1430"/>
      <c r="ORX573" s="1430"/>
      <c r="ORY573" s="1430"/>
      <c r="ORZ573" s="1430"/>
      <c r="OSA573" s="1430"/>
      <c r="OSB573" s="1430"/>
      <c r="OSC573" s="1430"/>
      <c r="OSD573" s="1430"/>
      <c r="OSE573" s="1430"/>
      <c r="OSF573" s="1430"/>
      <c r="OSG573" s="1430"/>
      <c r="OSH573" s="1430"/>
      <c r="OSI573" s="1430"/>
      <c r="OSJ573" s="1430"/>
      <c r="OSK573" s="1430"/>
      <c r="OSL573" s="1430"/>
      <c r="OSM573" s="1430"/>
      <c r="OSN573" s="1430"/>
      <c r="OSO573" s="1430"/>
      <c r="OSP573" s="1430"/>
      <c r="OSQ573" s="1430"/>
      <c r="OSR573" s="1430"/>
      <c r="OSS573" s="1430"/>
      <c r="OST573" s="1430"/>
      <c r="OSU573" s="1430"/>
      <c r="OSV573" s="1430"/>
      <c r="OSW573" s="1430"/>
      <c r="OSX573" s="1430"/>
      <c r="OSY573" s="1430"/>
      <c r="OSZ573" s="1430"/>
      <c r="OTA573" s="1430"/>
      <c r="OTB573" s="1430"/>
      <c r="OTC573" s="1430"/>
      <c r="OTD573" s="1430"/>
      <c r="OTE573" s="1430"/>
      <c r="OTF573" s="1430"/>
      <c r="OTG573" s="1430"/>
      <c r="OTH573" s="1430"/>
      <c r="OTI573" s="1430"/>
      <c r="OTJ573" s="1430"/>
      <c r="OTK573" s="1430"/>
      <c r="OTL573" s="1430"/>
      <c r="OTM573" s="1430"/>
      <c r="OTN573" s="1430"/>
      <c r="OTO573" s="1430"/>
      <c r="OTP573" s="1430"/>
      <c r="OTQ573" s="1430"/>
      <c r="OTR573" s="1430"/>
      <c r="OTS573" s="1430"/>
      <c r="OTT573" s="1430"/>
      <c r="OTU573" s="1430"/>
      <c r="OTV573" s="1430"/>
      <c r="OTW573" s="1430"/>
      <c r="OTX573" s="1430"/>
      <c r="OTY573" s="1430"/>
      <c r="OTZ573" s="1430"/>
      <c r="OUA573" s="1430"/>
      <c r="OUB573" s="1430"/>
      <c r="OUC573" s="1430"/>
      <c r="OUD573" s="1430"/>
      <c r="OUE573" s="1430"/>
      <c r="OUF573" s="1430"/>
      <c r="OUG573" s="1430"/>
      <c r="OUH573" s="1430"/>
      <c r="OUI573" s="1430"/>
      <c r="OUJ573" s="1430"/>
      <c r="OUK573" s="1430"/>
      <c r="OUL573" s="1430"/>
      <c r="OUM573" s="1430"/>
      <c r="OUN573" s="1430"/>
      <c r="OUO573" s="1430"/>
      <c r="OUP573" s="1430"/>
      <c r="OUQ573" s="1430"/>
      <c r="OUR573" s="1430"/>
      <c r="OUS573" s="1430"/>
      <c r="OUT573" s="1430"/>
      <c r="OUU573" s="1430"/>
      <c r="OUV573" s="1430"/>
      <c r="OUW573" s="1430"/>
      <c r="OUX573" s="1430"/>
      <c r="OUY573" s="1430"/>
      <c r="OUZ573" s="1430"/>
      <c r="OVA573" s="1430"/>
      <c r="OVB573" s="1430"/>
      <c r="OVC573" s="1430"/>
      <c r="OVD573" s="1430"/>
      <c r="OVE573" s="1430"/>
      <c r="OVF573" s="1430"/>
      <c r="OVG573" s="1430"/>
      <c r="OVH573" s="1430"/>
      <c r="OVI573" s="1430"/>
      <c r="OVJ573" s="1430"/>
      <c r="OVK573" s="1430"/>
      <c r="OVL573" s="1430"/>
      <c r="OVM573" s="1430"/>
      <c r="OVN573" s="1430"/>
      <c r="OVO573" s="1430"/>
      <c r="OVP573" s="1430"/>
      <c r="OVQ573" s="1430"/>
      <c r="OVR573" s="1430"/>
      <c r="OVS573" s="1430"/>
      <c r="OVT573" s="1430"/>
      <c r="OVU573" s="1430"/>
      <c r="OVV573" s="1430"/>
      <c r="OVW573" s="1430"/>
      <c r="OVX573" s="1430"/>
      <c r="OVY573" s="1430"/>
      <c r="OVZ573" s="1430"/>
      <c r="OWA573" s="1430"/>
      <c r="OWB573" s="1430"/>
      <c r="OWC573" s="1430"/>
      <c r="OWD573" s="1430"/>
      <c r="OWE573" s="1430"/>
      <c r="OWF573" s="1430"/>
      <c r="OWG573" s="1430"/>
      <c r="OWH573" s="1430"/>
      <c r="OWI573" s="1430"/>
      <c r="OWJ573" s="1430"/>
      <c r="OWK573" s="1430"/>
      <c r="OWL573" s="1430"/>
      <c r="OWM573" s="1430"/>
      <c r="OWN573" s="1430"/>
      <c r="OWO573" s="1430"/>
      <c r="OWP573" s="1430"/>
      <c r="OWQ573" s="1430"/>
      <c r="OWR573" s="1430"/>
      <c r="OWS573" s="1430"/>
      <c r="OWT573" s="1430"/>
      <c r="OWU573" s="1430"/>
      <c r="OWV573" s="1430"/>
      <c r="OWW573" s="1430"/>
      <c r="OWX573" s="1430"/>
      <c r="OWY573" s="1430"/>
      <c r="OWZ573" s="1430"/>
      <c r="OXA573" s="1430"/>
      <c r="OXB573" s="1430"/>
      <c r="OXC573" s="1430"/>
      <c r="OXD573" s="1430"/>
      <c r="OXE573" s="1430"/>
      <c r="OXF573" s="1430"/>
      <c r="OXG573" s="1430"/>
      <c r="OXH573" s="1430"/>
      <c r="OXI573" s="1430"/>
      <c r="OXJ573" s="1430"/>
      <c r="OXK573" s="1430"/>
      <c r="OXL573" s="1430"/>
      <c r="OXM573" s="1430"/>
      <c r="OXN573" s="1430"/>
      <c r="OXO573" s="1430"/>
      <c r="OXP573" s="1430"/>
      <c r="OXQ573" s="1430"/>
      <c r="OXR573" s="1430"/>
      <c r="OXS573" s="1430"/>
      <c r="OXT573" s="1430"/>
      <c r="OXU573" s="1430"/>
      <c r="OXV573" s="1430"/>
      <c r="OXW573" s="1430"/>
      <c r="OXX573" s="1430"/>
      <c r="OXY573" s="1430"/>
      <c r="OXZ573" s="1430"/>
      <c r="OYA573" s="1430"/>
      <c r="OYB573" s="1430"/>
      <c r="OYC573" s="1430"/>
      <c r="OYD573" s="1430"/>
      <c r="OYE573" s="1430"/>
      <c r="OYF573" s="1430"/>
      <c r="OYG573" s="1430"/>
      <c r="OYH573" s="1430"/>
      <c r="OYI573" s="1430"/>
      <c r="OYJ573" s="1430"/>
      <c r="OYK573" s="1430"/>
      <c r="OYL573" s="1430"/>
      <c r="OYM573" s="1430"/>
      <c r="OYN573" s="1430"/>
      <c r="OYO573" s="1430"/>
      <c r="OYP573" s="1430"/>
      <c r="OYQ573" s="1430"/>
      <c r="OYR573" s="1430"/>
      <c r="OYS573" s="1430"/>
      <c r="OYT573" s="1430"/>
      <c r="OYU573" s="1430"/>
      <c r="OYV573" s="1430"/>
      <c r="OYW573" s="1430"/>
      <c r="OYX573" s="1430"/>
      <c r="OYY573" s="1430"/>
      <c r="OYZ573" s="1430"/>
      <c r="OZA573" s="1430"/>
      <c r="OZB573" s="1430"/>
      <c r="OZC573" s="1430"/>
      <c r="OZD573" s="1430"/>
      <c r="OZE573" s="1430"/>
      <c r="OZF573" s="1430"/>
      <c r="OZG573" s="1430"/>
      <c r="OZH573" s="1430"/>
      <c r="OZI573" s="1430"/>
      <c r="OZJ573" s="1430"/>
      <c r="OZK573" s="1430"/>
      <c r="OZL573" s="1430"/>
      <c r="OZM573" s="1430"/>
      <c r="OZN573" s="1430"/>
      <c r="OZO573" s="1430"/>
      <c r="OZP573" s="1430"/>
      <c r="OZQ573" s="1430"/>
      <c r="OZR573" s="1430"/>
      <c r="OZS573" s="1430"/>
      <c r="OZT573" s="1430"/>
      <c r="OZU573" s="1430"/>
      <c r="OZV573" s="1430"/>
      <c r="OZW573" s="1430"/>
      <c r="OZX573" s="1430"/>
      <c r="OZY573" s="1430"/>
      <c r="OZZ573" s="1430"/>
      <c r="PAA573" s="1430"/>
      <c r="PAB573" s="1430"/>
      <c r="PAC573" s="1430"/>
      <c r="PAD573" s="1430"/>
      <c r="PAE573" s="1430"/>
      <c r="PAF573" s="1430"/>
      <c r="PAG573" s="1430"/>
      <c r="PAH573" s="1430"/>
      <c r="PAI573" s="1430"/>
      <c r="PAJ573" s="1430"/>
      <c r="PAK573" s="1430"/>
      <c r="PAL573" s="1430"/>
      <c r="PAM573" s="1430"/>
      <c r="PAN573" s="1430"/>
      <c r="PAO573" s="1430"/>
      <c r="PAP573" s="1430"/>
      <c r="PAQ573" s="1430"/>
      <c r="PAR573" s="1430"/>
      <c r="PAS573" s="1430"/>
      <c r="PAT573" s="1430"/>
      <c r="PAU573" s="1430"/>
      <c r="PAV573" s="1430"/>
      <c r="PAW573" s="1430"/>
      <c r="PAX573" s="1430"/>
      <c r="PAY573" s="1430"/>
      <c r="PAZ573" s="1430"/>
      <c r="PBA573" s="1430"/>
      <c r="PBB573" s="1430"/>
      <c r="PBC573" s="1430"/>
      <c r="PBD573" s="1430"/>
      <c r="PBE573" s="1430"/>
      <c r="PBF573" s="1430"/>
      <c r="PBG573" s="1430"/>
      <c r="PBH573" s="1430"/>
      <c r="PBI573" s="1430"/>
      <c r="PBJ573" s="1430"/>
      <c r="PBK573" s="1430"/>
      <c r="PBL573" s="1430"/>
      <c r="PBM573" s="1430"/>
      <c r="PBN573" s="1430"/>
      <c r="PBO573" s="1430"/>
      <c r="PBP573" s="1430"/>
      <c r="PBQ573" s="1430"/>
      <c r="PBR573" s="1430"/>
      <c r="PBS573" s="1430"/>
      <c r="PBT573" s="1430"/>
      <c r="PBU573" s="1430"/>
      <c r="PBV573" s="1430"/>
      <c r="PBW573" s="1430"/>
      <c r="PBX573" s="1430"/>
      <c r="PBY573" s="1430"/>
      <c r="PBZ573" s="1430"/>
      <c r="PCA573" s="1430"/>
      <c r="PCB573" s="1430"/>
      <c r="PCC573" s="1430"/>
      <c r="PCD573" s="1430"/>
      <c r="PCE573" s="1430"/>
      <c r="PCF573" s="1430"/>
      <c r="PCG573" s="1430"/>
      <c r="PCH573" s="1430"/>
      <c r="PCI573" s="1430"/>
      <c r="PCJ573" s="1430"/>
      <c r="PCK573" s="1430"/>
      <c r="PCL573" s="1430"/>
      <c r="PCM573" s="1430"/>
      <c r="PCN573" s="1430"/>
      <c r="PCO573" s="1430"/>
      <c r="PCP573" s="1430"/>
      <c r="PCQ573" s="1430"/>
      <c r="PCR573" s="1430"/>
      <c r="PCS573" s="1430"/>
      <c r="PCT573" s="1430"/>
      <c r="PCU573" s="1430"/>
      <c r="PCV573" s="1430"/>
      <c r="PCW573" s="1430"/>
      <c r="PCX573" s="1430"/>
      <c r="PCY573" s="1430"/>
      <c r="PCZ573" s="1430"/>
      <c r="PDA573" s="1430"/>
      <c r="PDB573" s="1430"/>
      <c r="PDC573" s="1430"/>
      <c r="PDD573" s="1430"/>
      <c r="PDE573" s="1430"/>
      <c r="PDF573" s="1430"/>
      <c r="PDG573" s="1430"/>
      <c r="PDH573" s="1430"/>
      <c r="PDI573" s="1430"/>
      <c r="PDJ573" s="1430"/>
      <c r="PDK573" s="1430"/>
      <c r="PDL573" s="1430"/>
      <c r="PDM573" s="1430"/>
      <c r="PDN573" s="1430"/>
      <c r="PDO573" s="1430"/>
      <c r="PDP573" s="1430"/>
      <c r="PDQ573" s="1430"/>
      <c r="PDR573" s="1430"/>
      <c r="PDS573" s="1430"/>
      <c r="PDT573" s="1430"/>
      <c r="PDU573" s="1430"/>
      <c r="PDV573" s="1430"/>
      <c r="PDW573" s="1430"/>
      <c r="PDX573" s="1430"/>
      <c r="PDY573" s="1430"/>
      <c r="PDZ573" s="1430"/>
      <c r="PEA573" s="1430"/>
      <c r="PEB573" s="1430"/>
      <c r="PEC573" s="1430"/>
      <c r="PED573" s="1430"/>
      <c r="PEE573" s="1430"/>
      <c r="PEF573" s="1430"/>
      <c r="PEG573" s="1430"/>
      <c r="PEH573" s="1430"/>
      <c r="PEI573" s="1430"/>
      <c r="PEJ573" s="1430"/>
      <c r="PEK573" s="1430"/>
      <c r="PEL573" s="1430"/>
      <c r="PEM573" s="1430"/>
      <c r="PEN573" s="1430"/>
      <c r="PEO573" s="1430"/>
      <c r="PEP573" s="1430"/>
      <c r="PEQ573" s="1430"/>
      <c r="PER573" s="1430"/>
      <c r="PES573" s="1430"/>
      <c r="PET573" s="1430"/>
      <c r="PEU573" s="1430"/>
      <c r="PEV573" s="1430"/>
      <c r="PEW573" s="1430"/>
      <c r="PEX573" s="1430"/>
      <c r="PEY573" s="1430"/>
      <c r="PEZ573" s="1430"/>
      <c r="PFA573" s="1430"/>
      <c r="PFB573" s="1430"/>
      <c r="PFC573" s="1430"/>
      <c r="PFD573" s="1430"/>
      <c r="PFE573" s="1430"/>
      <c r="PFF573" s="1430"/>
      <c r="PFG573" s="1430"/>
      <c r="PFH573" s="1430"/>
      <c r="PFI573" s="1430"/>
      <c r="PFJ573" s="1430"/>
      <c r="PFK573" s="1430"/>
      <c r="PFL573" s="1430"/>
      <c r="PFM573" s="1430"/>
      <c r="PFN573" s="1430"/>
      <c r="PFO573" s="1430"/>
      <c r="PFP573" s="1430"/>
      <c r="PFQ573" s="1430"/>
      <c r="PFR573" s="1430"/>
      <c r="PFS573" s="1430"/>
      <c r="PFT573" s="1430"/>
      <c r="PFU573" s="1430"/>
      <c r="PFV573" s="1430"/>
      <c r="PFW573" s="1430"/>
      <c r="PFX573" s="1430"/>
      <c r="PFY573" s="1430"/>
      <c r="PFZ573" s="1430"/>
      <c r="PGA573" s="1430"/>
      <c r="PGB573" s="1430"/>
      <c r="PGC573" s="1430"/>
      <c r="PGD573" s="1430"/>
      <c r="PGE573" s="1430"/>
      <c r="PGF573" s="1430"/>
      <c r="PGG573" s="1430"/>
      <c r="PGH573" s="1430"/>
      <c r="PGI573" s="1430"/>
      <c r="PGJ573" s="1430"/>
      <c r="PGK573" s="1430"/>
      <c r="PGL573" s="1430"/>
      <c r="PGM573" s="1430"/>
      <c r="PGN573" s="1430"/>
      <c r="PGO573" s="1430"/>
      <c r="PGP573" s="1430"/>
      <c r="PGQ573" s="1430"/>
      <c r="PGR573" s="1430"/>
      <c r="PGS573" s="1430"/>
      <c r="PGT573" s="1430"/>
      <c r="PGU573" s="1430"/>
      <c r="PGV573" s="1430"/>
      <c r="PGW573" s="1430"/>
      <c r="PGX573" s="1430"/>
      <c r="PGY573" s="1430"/>
      <c r="PGZ573" s="1430"/>
      <c r="PHA573" s="1430"/>
      <c r="PHB573" s="1430"/>
      <c r="PHC573" s="1430"/>
      <c r="PHD573" s="1430"/>
      <c r="PHE573" s="1430"/>
      <c r="PHF573" s="1430"/>
      <c r="PHG573" s="1430"/>
      <c r="PHH573" s="1430"/>
      <c r="PHI573" s="1430"/>
      <c r="PHJ573" s="1430"/>
      <c r="PHK573" s="1430"/>
      <c r="PHL573" s="1430"/>
      <c r="PHM573" s="1430"/>
      <c r="PHN573" s="1430"/>
      <c r="PHO573" s="1430"/>
      <c r="PHP573" s="1430"/>
      <c r="PHQ573" s="1430"/>
      <c r="PHR573" s="1430"/>
      <c r="PHS573" s="1430"/>
      <c r="PHT573" s="1430"/>
      <c r="PHU573" s="1430"/>
      <c r="PHV573" s="1430"/>
      <c r="PHW573" s="1430"/>
      <c r="PHX573" s="1430"/>
      <c r="PHY573" s="1430"/>
      <c r="PHZ573" s="1430"/>
      <c r="PIA573" s="1430"/>
      <c r="PIB573" s="1430"/>
      <c r="PIC573" s="1430"/>
      <c r="PID573" s="1430"/>
      <c r="PIE573" s="1430"/>
      <c r="PIF573" s="1430"/>
      <c r="PIG573" s="1430"/>
      <c r="PIH573" s="1430"/>
      <c r="PII573" s="1430"/>
      <c r="PIJ573" s="1430"/>
      <c r="PIK573" s="1430"/>
      <c r="PIL573" s="1430"/>
      <c r="PIM573" s="1430"/>
      <c r="PIN573" s="1430"/>
      <c r="PIO573" s="1430"/>
      <c r="PIP573" s="1430"/>
      <c r="PIQ573" s="1430"/>
      <c r="PIR573" s="1430"/>
      <c r="PIS573" s="1430"/>
      <c r="PIT573" s="1430"/>
      <c r="PIU573" s="1430"/>
      <c r="PIV573" s="1430"/>
      <c r="PIW573" s="1430"/>
      <c r="PIX573" s="1430"/>
      <c r="PIY573" s="1430"/>
      <c r="PIZ573" s="1430"/>
      <c r="PJA573" s="1430"/>
      <c r="PJB573" s="1430"/>
      <c r="PJC573" s="1430"/>
      <c r="PJD573" s="1430"/>
      <c r="PJE573" s="1430"/>
      <c r="PJF573" s="1430"/>
      <c r="PJG573" s="1430"/>
      <c r="PJH573" s="1430"/>
      <c r="PJI573" s="1430"/>
      <c r="PJJ573" s="1430"/>
      <c r="PJK573" s="1430"/>
      <c r="PJL573" s="1430"/>
      <c r="PJM573" s="1430"/>
      <c r="PJN573" s="1430"/>
      <c r="PJO573" s="1430"/>
      <c r="PJP573" s="1430"/>
      <c r="PJQ573" s="1430"/>
      <c r="PJR573" s="1430"/>
      <c r="PJS573" s="1430"/>
      <c r="PJT573" s="1430"/>
      <c r="PJU573" s="1430"/>
      <c r="PJV573" s="1430"/>
      <c r="PJW573" s="1430"/>
      <c r="PJX573" s="1430"/>
      <c r="PJY573" s="1430"/>
      <c r="PJZ573" s="1430"/>
      <c r="PKA573" s="1430"/>
      <c r="PKB573" s="1430"/>
      <c r="PKC573" s="1430"/>
      <c r="PKD573" s="1430"/>
      <c r="PKE573" s="1430"/>
      <c r="PKF573" s="1430"/>
      <c r="PKG573" s="1430"/>
      <c r="PKH573" s="1430"/>
      <c r="PKI573" s="1430"/>
      <c r="PKJ573" s="1430"/>
      <c r="PKK573" s="1430"/>
      <c r="PKL573" s="1430"/>
      <c r="PKM573" s="1430"/>
      <c r="PKN573" s="1430"/>
      <c r="PKO573" s="1430"/>
      <c r="PKP573" s="1430"/>
      <c r="PKQ573" s="1430"/>
      <c r="PKR573" s="1430"/>
      <c r="PKS573" s="1430"/>
      <c r="PKT573" s="1430"/>
      <c r="PKU573" s="1430"/>
      <c r="PKV573" s="1430"/>
      <c r="PKW573" s="1430"/>
      <c r="PKX573" s="1430"/>
      <c r="PKY573" s="1430"/>
      <c r="PKZ573" s="1430"/>
      <c r="PLA573" s="1430"/>
      <c r="PLB573" s="1430"/>
      <c r="PLC573" s="1430"/>
      <c r="PLD573" s="1430"/>
      <c r="PLE573" s="1430"/>
      <c r="PLF573" s="1430"/>
      <c r="PLG573" s="1430"/>
      <c r="PLH573" s="1430"/>
      <c r="PLI573" s="1430"/>
      <c r="PLJ573" s="1430"/>
      <c r="PLK573" s="1430"/>
      <c r="PLL573" s="1430"/>
      <c r="PLM573" s="1430"/>
      <c r="PLN573" s="1430"/>
      <c r="PLO573" s="1430"/>
      <c r="PLP573" s="1430"/>
      <c r="PLQ573" s="1430"/>
      <c r="PLR573" s="1430"/>
      <c r="PLS573" s="1430"/>
      <c r="PLT573" s="1430"/>
      <c r="PLU573" s="1430"/>
      <c r="PLV573" s="1430"/>
      <c r="PLW573" s="1430"/>
      <c r="PLX573" s="1430"/>
      <c r="PLY573" s="1430"/>
      <c r="PLZ573" s="1430"/>
      <c r="PMA573" s="1430"/>
      <c r="PMB573" s="1430"/>
      <c r="PMC573" s="1430"/>
      <c r="PMD573" s="1430"/>
      <c r="PME573" s="1430"/>
      <c r="PMF573" s="1430"/>
      <c r="PMG573" s="1430"/>
      <c r="PMH573" s="1430"/>
      <c r="PMI573" s="1430"/>
      <c r="PMJ573" s="1430"/>
      <c r="PMK573" s="1430"/>
      <c r="PML573" s="1430"/>
      <c r="PMM573" s="1430"/>
      <c r="PMN573" s="1430"/>
      <c r="PMO573" s="1430"/>
      <c r="PMP573" s="1430"/>
      <c r="PMQ573" s="1430"/>
      <c r="PMR573" s="1430"/>
      <c r="PMS573" s="1430"/>
      <c r="PMT573" s="1430"/>
      <c r="PMU573" s="1430"/>
      <c r="PMV573" s="1430"/>
      <c r="PMW573" s="1430"/>
      <c r="PMX573" s="1430"/>
      <c r="PMY573" s="1430"/>
      <c r="PMZ573" s="1430"/>
      <c r="PNA573" s="1430"/>
      <c r="PNB573" s="1430"/>
      <c r="PNC573" s="1430"/>
      <c r="PND573" s="1430"/>
      <c r="PNE573" s="1430"/>
      <c r="PNF573" s="1430"/>
      <c r="PNG573" s="1430"/>
      <c r="PNH573" s="1430"/>
      <c r="PNI573" s="1430"/>
      <c r="PNJ573" s="1430"/>
      <c r="PNK573" s="1430"/>
      <c r="PNL573" s="1430"/>
      <c r="PNM573" s="1430"/>
      <c r="PNN573" s="1430"/>
      <c r="PNO573" s="1430"/>
      <c r="PNP573" s="1430"/>
      <c r="PNQ573" s="1430"/>
      <c r="PNR573" s="1430"/>
      <c r="PNS573" s="1430"/>
      <c r="PNT573" s="1430"/>
      <c r="PNU573" s="1430"/>
      <c r="PNV573" s="1430"/>
      <c r="PNW573" s="1430"/>
      <c r="PNX573" s="1430"/>
      <c r="PNY573" s="1430"/>
      <c r="PNZ573" s="1430"/>
      <c r="POA573" s="1430"/>
      <c r="POB573" s="1430"/>
      <c r="POC573" s="1430"/>
      <c r="POD573" s="1430"/>
      <c r="POE573" s="1430"/>
      <c r="POF573" s="1430"/>
      <c r="POG573" s="1430"/>
      <c r="POH573" s="1430"/>
      <c r="POI573" s="1430"/>
      <c r="POJ573" s="1430"/>
      <c r="POK573" s="1430"/>
      <c r="POL573" s="1430"/>
      <c r="POM573" s="1430"/>
      <c r="PON573" s="1430"/>
      <c r="POO573" s="1430"/>
      <c r="POP573" s="1430"/>
      <c r="POQ573" s="1430"/>
      <c r="POR573" s="1430"/>
      <c r="POS573" s="1430"/>
      <c r="POT573" s="1430"/>
      <c r="POU573" s="1430"/>
      <c r="POV573" s="1430"/>
      <c r="POW573" s="1430"/>
      <c r="POX573" s="1430"/>
      <c r="POY573" s="1430"/>
      <c r="POZ573" s="1430"/>
      <c r="PPA573" s="1430"/>
      <c r="PPB573" s="1430"/>
      <c r="PPC573" s="1430"/>
      <c r="PPD573" s="1430"/>
      <c r="PPE573" s="1430"/>
      <c r="PPF573" s="1430"/>
      <c r="PPG573" s="1430"/>
      <c r="PPH573" s="1430"/>
      <c r="PPI573" s="1430"/>
      <c r="PPJ573" s="1430"/>
      <c r="PPK573" s="1430"/>
      <c r="PPL573" s="1430"/>
      <c r="PPM573" s="1430"/>
      <c r="PPN573" s="1430"/>
      <c r="PPO573" s="1430"/>
      <c r="PPP573" s="1430"/>
      <c r="PPQ573" s="1430"/>
      <c r="PPR573" s="1430"/>
      <c r="PPS573" s="1430"/>
      <c r="PPT573" s="1430"/>
      <c r="PPU573" s="1430"/>
      <c r="PPV573" s="1430"/>
      <c r="PPW573" s="1430"/>
      <c r="PPX573" s="1430"/>
      <c r="PPY573" s="1430"/>
      <c r="PPZ573" s="1430"/>
      <c r="PQA573" s="1430"/>
      <c r="PQB573" s="1430"/>
      <c r="PQC573" s="1430"/>
      <c r="PQD573" s="1430"/>
      <c r="PQE573" s="1430"/>
      <c r="PQF573" s="1430"/>
      <c r="PQG573" s="1430"/>
      <c r="PQH573" s="1430"/>
      <c r="PQI573" s="1430"/>
      <c r="PQJ573" s="1430"/>
      <c r="PQK573" s="1430"/>
      <c r="PQL573" s="1430"/>
      <c r="PQM573" s="1430"/>
      <c r="PQN573" s="1430"/>
      <c r="PQO573" s="1430"/>
      <c r="PQP573" s="1430"/>
      <c r="PQQ573" s="1430"/>
      <c r="PQR573" s="1430"/>
      <c r="PQS573" s="1430"/>
      <c r="PQT573" s="1430"/>
      <c r="PQU573" s="1430"/>
      <c r="PQV573" s="1430"/>
      <c r="PQW573" s="1430"/>
      <c r="PQX573" s="1430"/>
      <c r="PQY573" s="1430"/>
      <c r="PQZ573" s="1430"/>
      <c r="PRA573" s="1430"/>
      <c r="PRB573" s="1430"/>
      <c r="PRC573" s="1430"/>
      <c r="PRD573" s="1430"/>
      <c r="PRE573" s="1430"/>
      <c r="PRF573" s="1430"/>
      <c r="PRG573" s="1430"/>
      <c r="PRH573" s="1430"/>
      <c r="PRI573" s="1430"/>
      <c r="PRJ573" s="1430"/>
      <c r="PRK573" s="1430"/>
      <c r="PRL573" s="1430"/>
      <c r="PRM573" s="1430"/>
      <c r="PRN573" s="1430"/>
      <c r="PRO573" s="1430"/>
      <c r="PRP573" s="1430"/>
      <c r="PRQ573" s="1430"/>
      <c r="PRR573" s="1430"/>
      <c r="PRS573" s="1430"/>
      <c r="PRT573" s="1430"/>
      <c r="PRU573" s="1430"/>
      <c r="PRV573" s="1430"/>
      <c r="PRW573" s="1430"/>
      <c r="PRX573" s="1430"/>
      <c r="PRY573" s="1430"/>
      <c r="PRZ573" s="1430"/>
      <c r="PSA573" s="1430"/>
      <c r="PSB573" s="1430"/>
      <c r="PSC573" s="1430"/>
      <c r="PSD573" s="1430"/>
      <c r="PSE573" s="1430"/>
      <c r="PSF573" s="1430"/>
      <c r="PSG573" s="1430"/>
      <c r="PSH573" s="1430"/>
      <c r="PSI573" s="1430"/>
      <c r="PSJ573" s="1430"/>
      <c r="PSK573" s="1430"/>
      <c r="PSL573" s="1430"/>
      <c r="PSM573" s="1430"/>
      <c r="PSN573" s="1430"/>
      <c r="PSO573" s="1430"/>
      <c r="PSP573" s="1430"/>
      <c r="PSQ573" s="1430"/>
      <c r="PSR573" s="1430"/>
      <c r="PSS573" s="1430"/>
      <c r="PST573" s="1430"/>
      <c r="PSU573" s="1430"/>
      <c r="PSV573" s="1430"/>
      <c r="PSW573" s="1430"/>
      <c r="PSX573" s="1430"/>
      <c r="PSY573" s="1430"/>
      <c r="PSZ573" s="1430"/>
      <c r="PTA573" s="1430"/>
      <c r="PTB573" s="1430"/>
      <c r="PTC573" s="1430"/>
      <c r="PTD573" s="1430"/>
      <c r="PTE573" s="1430"/>
      <c r="PTF573" s="1430"/>
      <c r="PTG573" s="1430"/>
      <c r="PTH573" s="1430"/>
      <c r="PTI573" s="1430"/>
      <c r="PTJ573" s="1430"/>
      <c r="PTK573" s="1430"/>
      <c r="PTL573" s="1430"/>
      <c r="PTM573" s="1430"/>
      <c r="PTN573" s="1430"/>
      <c r="PTO573" s="1430"/>
      <c r="PTP573" s="1430"/>
      <c r="PTQ573" s="1430"/>
      <c r="PTR573" s="1430"/>
      <c r="PTS573" s="1430"/>
      <c r="PTT573" s="1430"/>
      <c r="PTU573" s="1430"/>
      <c r="PTV573" s="1430"/>
      <c r="PTW573" s="1430"/>
      <c r="PTX573" s="1430"/>
      <c r="PTY573" s="1430"/>
      <c r="PTZ573" s="1430"/>
      <c r="PUA573" s="1430"/>
      <c r="PUB573" s="1430"/>
      <c r="PUC573" s="1430"/>
      <c r="PUD573" s="1430"/>
      <c r="PUE573" s="1430"/>
      <c r="PUF573" s="1430"/>
      <c r="PUG573" s="1430"/>
      <c r="PUH573" s="1430"/>
      <c r="PUI573" s="1430"/>
      <c r="PUJ573" s="1430"/>
      <c r="PUK573" s="1430"/>
      <c r="PUL573" s="1430"/>
      <c r="PUM573" s="1430"/>
      <c r="PUN573" s="1430"/>
      <c r="PUO573" s="1430"/>
      <c r="PUP573" s="1430"/>
      <c r="PUQ573" s="1430"/>
      <c r="PUR573" s="1430"/>
      <c r="PUS573" s="1430"/>
      <c r="PUT573" s="1430"/>
      <c r="PUU573" s="1430"/>
      <c r="PUV573" s="1430"/>
      <c r="PUW573" s="1430"/>
      <c r="PUX573" s="1430"/>
      <c r="PUY573" s="1430"/>
      <c r="PUZ573" s="1430"/>
      <c r="PVA573" s="1430"/>
      <c r="PVB573" s="1430"/>
      <c r="PVC573" s="1430"/>
      <c r="PVD573" s="1430"/>
      <c r="PVE573" s="1430"/>
      <c r="PVF573" s="1430"/>
      <c r="PVG573" s="1430"/>
      <c r="PVH573" s="1430"/>
      <c r="PVI573" s="1430"/>
      <c r="PVJ573" s="1430"/>
      <c r="PVK573" s="1430"/>
      <c r="PVL573" s="1430"/>
      <c r="PVM573" s="1430"/>
      <c r="PVN573" s="1430"/>
      <c r="PVO573" s="1430"/>
      <c r="PVP573" s="1430"/>
      <c r="PVQ573" s="1430"/>
      <c r="PVR573" s="1430"/>
      <c r="PVS573" s="1430"/>
      <c r="PVT573" s="1430"/>
      <c r="PVU573" s="1430"/>
      <c r="PVV573" s="1430"/>
      <c r="PVW573" s="1430"/>
      <c r="PVX573" s="1430"/>
      <c r="PVY573" s="1430"/>
      <c r="PVZ573" s="1430"/>
      <c r="PWA573" s="1430"/>
      <c r="PWB573" s="1430"/>
      <c r="PWC573" s="1430"/>
      <c r="PWD573" s="1430"/>
      <c r="PWE573" s="1430"/>
      <c r="PWF573" s="1430"/>
      <c r="PWG573" s="1430"/>
      <c r="PWH573" s="1430"/>
      <c r="PWI573" s="1430"/>
      <c r="PWJ573" s="1430"/>
      <c r="PWK573" s="1430"/>
      <c r="PWL573" s="1430"/>
      <c r="PWM573" s="1430"/>
      <c r="PWN573" s="1430"/>
      <c r="PWO573" s="1430"/>
      <c r="PWP573" s="1430"/>
      <c r="PWQ573" s="1430"/>
      <c r="PWR573" s="1430"/>
      <c r="PWS573" s="1430"/>
      <c r="PWT573" s="1430"/>
      <c r="PWU573" s="1430"/>
      <c r="PWV573" s="1430"/>
      <c r="PWW573" s="1430"/>
      <c r="PWX573" s="1430"/>
      <c r="PWY573" s="1430"/>
      <c r="PWZ573" s="1430"/>
      <c r="PXA573" s="1430"/>
      <c r="PXB573" s="1430"/>
      <c r="PXC573" s="1430"/>
      <c r="PXD573" s="1430"/>
      <c r="PXE573" s="1430"/>
      <c r="PXF573" s="1430"/>
      <c r="PXG573" s="1430"/>
      <c r="PXH573" s="1430"/>
      <c r="PXI573" s="1430"/>
      <c r="PXJ573" s="1430"/>
      <c r="PXK573" s="1430"/>
      <c r="PXL573" s="1430"/>
      <c r="PXM573" s="1430"/>
      <c r="PXN573" s="1430"/>
      <c r="PXO573" s="1430"/>
      <c r="PXP573" s="1430"/>
      <c r="PXQ573" s="1430"/>
      <c r="PXR573" s="1430"/>
      <c r="PXS573" s="1430"/>
      <c r="PXT573" s="1430"/>
      <c r="PXU573" s="1430"/>
      <c r="PXV573" s="1430"/>
      <c r="PXW573" s="1430"/>
      <c r="PXX573" s="1430"/>
      <c r="PXY573" s="1430"/>
      <c r="PXZ573" s="1430"/>
      <c r="PYA573" s="1430"/>
      <c r="PYB573" s="1430"/>
      <c r="PYC573" s="1430"/>
      <c r="PYD573" s="1430"/>
      <c r="PYE573" s="1430"/>
      <c r="PYF573" s="1430"/>
      <c r="PYG573" s="1430"/>
      <c r="PYH573" s="1430"/>
      <c r="PYI573" s="1430"/>
      <c r="PYJ573" s="1430"/>
      <c r="PYK573" s="1430"/>
      <c r="PYL573" s="1430"/>
      <c r="PYM573" s="1430"/>
      <c r="PYN573" s="1430"/>
      <c r="PYO573" s="1430"/>
      <c r="PYP573" s="1430"/>
      <c r="PYQ573" s="1430"/>
      <c r="PYR573" s="1430"/>
      <c r="PYS573" s="1430"/>
      <c r="PYT573" s="1430"/>
      <c r="PYU573" s="1430"/>
      <c r="PYV573" s="1430"/>
      <c r="PYW573" s="1430"/>
      <c r="PYX573" s="1430"/>
      <c r="PYY573" s="1430"/>
      <c r="PYZ573" s="1430"/>
      <c r="PZA573" s="1430"/>
      <c r="PZB573" s="1430"/>
      <c r="PZC573" s="1430"/>
      <c r="PZD573" s="1430"/>
      <c r="PZE573" s="1430"/>
      <c r="PZF573" s="1430"/>
      <c r="PZG573" s="1430"/>
      <c r="PZH573" s="1430"/>
      <c r="PZI573" s="1430"/>
      <c r="PZJ573" s="1430"/>
      <c r="PZK573" s="1430"/>
      <c r="PZL573" s="1430"/>
      <c r="PZM573" s="1430"/>
      <c r="PZN573" s="1430"/>
      <c r="PZO573" s="1430"/>
      <c r="PZP573" s="1430"/>
      <c r="PZQ573" s="1430"/>
      <c r="PZR573" s="1430"/>
      <c r="PZS573" s="1430"/>
      <c r="PZT573" s="1430"/>
      <c r="PZU573" s="1430"/>
      <c r="PZV573" s="1430"/>
      <c r="PZW573" s="1430"/>
      <c r="PZX573" s="1430"/>
      <c r="PZY573" s="1430"/>
      <c r="PZZ573" s="1430"/>
      <c r="QAA573" s="1430"/>
      <c r="QAB573" s="1430"/>
      <c r="QAC573" s="1430"/>
      <c r="QAD573" s="1430"/>
      <c r="QAE573" s="1430"/>
      <c r="QAF573" s="1430"/>
      <c r="QAG573" s="1430"/>
      <c r="QAH573" s="1430"/>
      <c r="QAI573" s="1430"/>
      <c r="QAJ573" s="1430"/>
      <c r="QAK573" s="1430"/>
      <c r="QAL573" s="1430"/>
      <c r="QAM573" s="1430"/>
      <c r="QAN573" s="1430"/>
      <c r="QAO573" s="1430"/>
      <c r="QAP573" s="1430"/>
      <c r="QAQ573" s="1430"/>
      <c r="QAR573" s="1430"/>
      <c r="QAS573" s="1430"/>
      <c r="QAT573" s="1430"/>
      <c r="QAU573" s="1430"/>
      <c r="QAV573" s="1430"/>
      <c r="QAW573" s="1430"/>
      <c r="QAX573" s="1430"/>
      <c r="QAY573" s="1430"/>
      <c r="QAZ573" s="1430"/>
      <c r="QBA573" s="1430"/>
      <c r="QBB573" s="1430"/>
      <c r="QBC573" s="1430"/>
      <c r="QBD573" s="1430"/>
      <c r="QBE573" s="1430"/>
      <c r="QBF573" s="1430"/>
      <c r="QBG573" s="1430"/>
      <c r="QBH573" s="1430"/>
      <c r="QBI573" s="1430"/>
      <c r="QBJ573" s="1430"/>
      <c r="QBK573" s="1430"/>
      <c r="QBL573" s="1430"/>
      <c r="QBM573" s="1430"/>
      <c r="QBN573" s="1430"/>
      <c r="QBO573" s="1430"/>
      <c r="QBP573" s="1430"/>
      <c r="QBQ573" s="1430"/>
      <c r="QBR573" s="1430"/>
      <c r="QBS573" s="1430"/>
      <c r="QBT573" s="1430"/>
      <c r="QBU573" s="1430"/>
      <c r="QBV573" s="1430"/>
      <c r="QBW573" s="1430"/>
      <c r="QBX573" s="1430"/>
      <c r="QBY573" s="1430"/>
      <c r="QBZ573" s="1430"/>
      <c r="QCA573" s="1430"/>
      <c r="QCB573" s="1430"/>
      <c r="QCC573" s="1430"/>
      <c r="QCD573" s="1430"/>
      <c r="QCE573" s="1430"/>
      <c r="QCF573" s="1430"/>
      <c r="QCG573" s="1430"/>
      <c r="QCH573" s="1430"/>
      <c r="QCI573" s="1430"/>
      <c r="QCJ573" s="1430"/>
      <c r="QCK573" s="1430"/>
      <c r="QCL573" s="1430"/>
      <c r="QCM573" s="1430"/>
      <c r="QCN573" s="1430"/>
      <c r="QCO573" s="1430"/>
      <c r="QCP573" s="1430"/>
      <c r="QCQ573" s="1430"/>
      <c r="QCR573" s="1430"/>
      <c r="QCS573" s="1430"/>
      <c r="QCT573" s="1430"/>
      <c r="QCU573" s="1430"/>
      <c r="QCV573" s="1430"/>
      <c r="QCW573" s="1430"/>
      <c r="QCX573" s="1430"/>
      <c r="QCY573" s="1430"/>
      <c r="QCZ573" s="1430"/>
      <c r="QDA573" s="1430"/>
      <c r="QDB573" s="1430"/>
      <c r="QDC573" s="1430"/>
      <c r="QDD573" s="1430"/>
      <c r="QDE573" s="1430"/>
      <c r="QDF573" s="1430"/>
      <c r="QDG573" s="1430"/>
      <c r="QDH573" s="1430"/>
      <c r="QDI573" s="1430"/>
      <c r="QDJ573" s="1430"/>
      <c r="QDK573" s="1430"/>
      <c r="QDL573" s="1430"/>
      <c r="QDM573" s="1430"/>
      <c r="QDN573" s="1430"/>
      <c r="QDO573" s="1430"/>
      <c r="QDP573" s="1430"/>
      <c r="QDQ573" s="1430"/>
      <c r="QDR573" s="1430"/>
      <c r="QDS573" s="1430"/>
      <c r="QDT573" s="1430"/>
      <c r="QDU573" s="1430"/>
      <c r="QDV573" s="1430"/>
      <c r="QDW573" s="1430"/>
      <c r="QDX573" s="1430"/>
      <c r="QDY573" s="1430"/>
      <c r="QDZ573" s="1430"/>
      <c r="QEA573" s="1430"/>
      <c r="QEB573" s="1430"/>
      <c r="QEC573" s="1430"/>
      <c r="QED573" s="1430"/>
      <c r="QEE573" s="1430"/>
      <c r="QEF573" s="1430"/>
      <c r="QEG573" s="1430"/>
      <c r="QEH573" s="1430"/>
      <c r="QEI573" s="1430"/>
      <c r="QEJ573" s="1430"/>
      <c r="QEK573" s="1430"/>
      <c r="QEL573" s="1430"/>
      <c r="QEM573" s="1430"/>
      <c r="QEN573" s="1430"/>
      <c r="QEO573" s="1430"/>
      <c r="QEP573" s="1430"/>
      <c r="QEQ573" s="1430"/>
      <c r="QER573" s="1430"/>
      <c r="QES573" s="1430"/>
      <c r="QET573" s="1430"/>
      <c r="QEU573" s="1430"/>
      <c r="QEV573" s="1430"/>
      <c r="QEW573" s="1430"/>
      <c r="QEX573" s="1430"/>
      <c r="QEY573" s="1430"/>
      <c r="QEZ573" s="1430"/>
      <c r="QFA573" s="1430"/>
      <c r="QFB573" s="1430"/>
      <c r="QFC573" s="1430"/>
      <c r="QFD573" s="1430"/>
      <c r="QFE573" s="1430"/>
      <c r="QFF573" s="1430"/>
      <c r="QFG573" s="1430"/>
      <c r="QFH573" s="1430"/>
      <c r="QFI573" s="1430"/>
      <c r="QFJ573" s="1430"/>
      <c r="QFK573" s="1430"/>
      <c r="QFL573" s="1430"/>
      <c r="QFM573" s="1430"/>
      <c r="QFN573" s="1430"/>
      <c r="QFO573" s="1430"/>
      <c r="QFP573" s="1430"/>
      <c r="QFQ573" s="1430"/>
      <c r="QFR573" s="1430"/>
      <c r="QFS573" s="1430"/>
      <c r="QFT573" s="1430"/>
      <c r="QFU573" s="1430"/>
      <c r="QFV573" s="1430"/>
      <c r="QFW573" s="1430"/>
      <c r="QFX573" s="1430"/>
      <c r="QFY573" s="1430"/>
      <c r="QFZ573" s="1430"/>
      <c r="QGA573" s="1430"/>
      <c r="QGB573" s="1430"/>
      <c r="QGC573" s="1430"/>
      <c r="QGD573" s="1430"/>
      <c r="QGE573" s="1430"/>
      <c r="QGF573" s="1430"/>
      <c r="QGG573" s="1430"/>
      <c r="QGH573" s="1430"/>
      <c r="QGI573" s="1430"/>
      <c r="QGJ573" s="1430"/>
      <c r="QGK573" s="1430"/>
      <c r="QGL573" s="1430"/>
      <c r="QGM573" s="1430"/>
      <c r="QGN573" s="1430"/>
      <c r="QGO573" s="1430"/>
      <c r="QGP573" s="1430"/>
      <c r="QGQ573" s="1430"/>
      <c r="QGR573" s="1430"/>
      <c r="QGS573" s="1430"/>
      <c r="QGT573" s="1430"/>
      <c r="QGU573" s="1430"/>
      <c r="QGV573" s="1430"/>
      <c r="QGW573" s="1430"/>
      <c r="QGX573" s="1430"/>
      <c r="QGY573" s="1430"/>
      <c r="QGZ573" s="1430"/>
      <c r="QHA573" s="1430"/>
      <c r="QHB573" s="1430"/>
      <c r="QHC573" s="1430"/>
      <c r="QHD573" s="1430"/>
      <c r="QHE573" s="1430"/>
      <c r="QHF573" s="1430"/>
      <c r="QHG573" s="1430"/>
      <c r="QHH573" s="1430"/>
      <c r="QHI573" s="1430"/>
      <c r="QHJ573" s="1430"/>
      <c r="QHK573" s="1430"/>
      <c r="QHL573" s="1430"/>
      <c r="QHM573" s="1430"/>
      <c r="QHN573" s="1430"/>
      <c r="QHO573" s="1430"/>
      <c r="QHP573" s="1430"/>
      <c r="QHQ573" s="1430"/>
      <c r="QHR573" s="1430"/>
      <c r="QHS573" s="1430"/>
      <c r="QHT573" s="1430"/>
      <c r="QHU573" s="1430"/>
      <c r="QHV573" s="1430"/>
      <c r="QHW573" s="1430"/>
      <c r="QHX573" s="1430"/>
      <c r="QHY573" s="1430"/>
      <c r="QHZ573" s="1430"/>
      <c r="QIA573" s="1430"/>
      <c r="QIB573" s="1430"/>
      <c r="QIC573" s="1430"/>
      <c r="QID573" s="1430"/>
      <c r="QIE573" s="1430"/>
      <c r="QIF573" s="1430"/>
      <c r="QIG573" s="1430"/>
      <c r="QIH573" s="1430"/>
      <c r="QII573" s="1430"/>
      <c r="QIJ573" s="1430"/>
      <c r="QIK573" s="1430"/>
      <c r="QIL573" s="1430"/>
      <c r="QIM573" s="1430"/>
      <c r="QIN573" s="1430"/>
      <c r="QIO573" s="1430"/>
      <c r="QIP573" s="1430"/>
      <c r="QIQ573" s="1430"/>
      <c r="QIR573" s="1430"/>
      <c r="QIS573" s="1430"/>
      <c r="QIT573" s="1430"/>
      <c r="QIU573" s="1430"/>
      <c r="QIV573" s="1430"/>
      <c r="QIW573" s="1430"/>
      <c r="QIX573" s="1430"/>
      <c r="QIY573" s="1430"/>
      <c r="QIZ573" s="1430"/>
      <c r="QJA573" s="1430"/>
      <c r="QJB573" s="1430"/>
      <c r="QJC573" s="1430"/>
      <c r="QJD573" s="1430"/>
      <c r="QJE573" s="1430"/>
      <c r="QJF573" s="1430"/>
      <c r="QJG573" s="1430"/>
      <c r="QJH573" s="1430"/>
      <c r="QJI573" s="1430"/>
      <c r="QJJ573" s="1430"/>
      <c r="QJK573" s="1430"/>
      <c r="QJL573" s="1430"/>
      <c r="QJM573" s="1430"/>
      <c r="QJN573" s="1430"/>
      <c r="QJO573" s="1430"/>
      <c r="QJP573" s="1430"/>
      <c r="QJQ573" s="1430"/>
      <c r="QJR573" s="1430"/>
      <c r="QJS573" s="1430"/>
      <c r="QJT573" s="1430"/>
      <c r="QJU573" s="1430"/>
      <c r="QJV573" s="1430"/>
      <c r="QJW573" s="1430"/>
      <c r="QJX573" s="1430"/>
      <c r="QJY573" s="1430"/>
      <c r="QJZ573" s="1430"/>
      <c r="QKA573" s="1430"/>
      <c r="QKB573" s="1430"/>
      <c r="QKC573" s="1430"/>
      <c r="QKD573" s="1430"/>
      <c r="QKE573" s="1430"/>
      <c r="QKF573" s="1430"/>
      <c r="QKG573" s="1430"/>
      <c r="QKH573" s="1430"/>
      <c r="QKI573" s="1430"/>
      <c r="QKJ573" s="1430"/>
      <c r="QKK573" s="1430"/>
      <c r="QKL573" s="1430"/>
      <c r="QKM573" s="1430"/>
      <c r="QKN573" s="1430"/>
      <c r="QKO573" s="1430"/>
      <c r="QKP573" s="1430"/>
      <c r="QKQ573" s="1430"/>
      <c r="QKR573" s="1430"/>
      <c r="QKS573" s="1430"/>
      <c r="QKT573" s="1430"/>
      <c r="QKU573" s="1430"/>
      <c r="QKV573" s="1430"/>
      <c r="QKW573" s="1430"/>
      <c r="QKX573" s="1430"/>
      <c r="QKY573" s="1430"/>
      <c r="QKZ573" s="1430"/>
      <c r="QLA573" s="1430"/>
      <c r="QLB573" s="1430"/>
      <c r="QLC573" s="1430"/>
      <c r="QLD573" s="1430"/>
      <c r="QLE573" s="1430"/>
      <c r="QLF573" s="1430"/>
      <c r="QLG573" s="1430"/>
      <c r="QLH573" s="1430"/>
      <c r="QLI573" s="1430"/>
      <c r="QLJ573" s="1430"/>
      <c r="QLK573" s="1430"/>
      <c r="QLL573" s="1430"/>
      <c r="QLM573" s="1430"/>
      <c r="QLN573" s="1430"/>
      <c r="QLO573" s="1430"/>
      <c r="QLP573" s="1430"/>
      <c r="QLQ573" s="1430"/>
      <c r="QLR573" s="1430"/>
      <c r="QLS573" s="1430"/>
      <c r="QLT573" s="1430"/>
      <c r="QLU573" s="1430"/>
      <c r="QLV573" s="1430"/>
      <c r="QLW573" s="1430"/>
      <c r="QLX573" s="1430"/>
      <c r="QLY573" s="1430"/>
      <c r="QLZ573" s="1430"/>
      <c r="QMA573" s="1430"/>
      <c r="QMB573" s="1430"/>
      <c r="QMC573" s="1430"/>
      <c r="QMD573" s="1430"/>
      <c r="QME573" s="1430"/>
      <c r="QMF573" s="1430"/>
      <c r="QMG573" s="1430"/>
      <c r="QMH573" s="1430"/>
      <c r="QMI573" s="1430"/>
      <c r="QMJ573" s="1430"/>
      <c r="QMK573" s="1430"/>
      <c r="QML573" s="1430"/>
      <c r="QMM573" s="1430"/>
      <c r="QMN573" s="1430"/>
      <c r="QMO573" s="1430"/>
      <c r="QMP573" s="1430"/>
      <c r="QMQ573" s="1430"/>
      <c r="QMR573" s="1430"/>
      <c r="QMS573" s="1430"/>
      <c r="QMT573" s="1430"/>
      <c r="QMU573" s="1430"/>
      <c r="QMV573" s="1430"/>
      <c r="QMW573" s="1430"/>
      <c r="QMX573" s="1430"/>
      <c r="QMY573" s="1430"/>
      <c r="QMZ573" s="1430"/>
      <c r="QNA573" s="1430"/>
      <c r="QNB573" s="1430"/>
      <c r="QNC573" s="1430"/>
      <c r="QND573" s="1430"/>
      <c r="QNE573" s="1430"/>
      <c r="QNF573" s="1430"/>
      <c r="QNG573" s="1430"/>
      <c r="QNH573" s="1430"/>
      <c r="QNI573" s="1430"/>
      <c r="QNJ573" s="1430"/>
      <c r="QNK573" s="1430"/>
      <c r="QNL573" s="1430"/>
      <c r="QNM573" s="1430"/>
      <c r="QNN573" s="1430"/>
      <c r="QNO573" s="1430"/>
      <c r="QNP573" s="1430"/>
      <c r="QNQ573" s="1430"/>
      <c r="QNR573" s="1430"/>
      <c r="QNS573" s="1430"/>
      <c r="QNT573" s="1430"/>
      <c r="QNU573" s="1430"/>
      <c r="QNV573" s="1430"/>
      <c r="QNW573" s="1430"/>
      <c r="QNX573" s="1430"/>
      <c r="QNY573" s="1430"/>
      <c r="QNZ573" s="1430"/>
      <c r="QOA573" s="1430"/>
      <c r="QOB573" s="1430"/>
      <c r="QOC573" s="1430"/>
      <c r="QOD573" s="1430"/>
      <c r="QOE573" s="1430"/>
      <c r="QOF573" s="1430"/>
      <c r="QOG573" s="1430"/>
      <c r="QOH573" s="1430"/>
      <c r="QOI573" s="1430"/>
      <c r="QOJ573" s="1430"/>
      <c r="QOK573" s="1430"/>
      <c r="QOL573" s="1430"/>
      <c r="QOM573" s="1430"/>
      <c r="QON573" s="1430"/>
      <c r="QOO573" s="1430"/>
      <c r="QOP573" s="1430"/>
      <c r="QOQ573" s="1430"/>
      <c r="QOR573" s="1430"/>
      <c r="QOS573" s="1430"/>
      <c r="QOT573" s="1430"/>
      <c r="QOU573" s="1430"/>
      <c r="QOV573" s="1430"/>
      <c r="QOW573" s="1430"/>
      <c r="QOX573" s="1430"/>
      <c r="QOY573" s="1430"/>
      <c r="QOZ573" s="1430"/>
      <c r="QPA573" s="1430"/>
      <c r="QPB573" s="1430"/>
      <c r="QPC573" s="1430"/>
      <c r="QPD573" s="1430"/>
      <c r="QPE573" s="1430"/>
      <c r="QPF573" s="1430"/>
      <c r="QPG573" s="1430"/>
      <c r="QPH573" s="1430"/>
      <c r="QPI573" s="1430"/>
      <c r="QPJ573" s="1430"/>
      <c r="QPK573" s="1430"/>
      <c r="QPL573" s="1430"/>
      <c r="QPM573" s="1430"/>
      <c r="QPN573" s="1430"/>
      <c r="QPO573" s="1430"/>
      <c r="QPP573" s="1430"/>
      <c r="QPQ573" s="1430"/>
      <c r="QPR573" s="1430"/>
      <c r="QPS573" s="1430"/>
      <c r="QPT573" s="1430"/>
      <c r="QPU573" s="1430"/>
      <c r="QPV573" s="1430"/>
      <c r="QPW573" s="1430"/>
      <c r="QPX573" s="1430"/>
      <c r="QPY573" s="1430"/>
      <c r="QPZ573" s="1430"/>
      <c r="QQA573" s="1430"/>
      <c r="QQB573" s="1430"/>
      <c r="QQC573" s="1430"/>
      <c r="QQD573" s="1430"/>
      <c r="QQE573" s="1430"/>
      <c r="QQF573" s="1430"/>
      <c r="QQG573" s="1430"/>
      <c r="QQH573" s="1430"/>
      <c r="QQI573" s="1430"/>
      <c r="QQJ573" s="1430"/>
      <c r="QQK573" s="1430"/>
      <c r="QQL573" s="1430"/>
      <c r="QQM573" s="1430"/>
      <c r="QQN573" s="1430"/>
      <c r="QQO573" s="1430"/>
      <c r="QQP573" s="1430"/>
      <c r="QQQ573" s="1430"/>
      <c r="QQR573" s="1430"/>
      <c r="QQS573" s="1430"/>
      <c r="QQT573" s="1430"/>
      <c r="QQU573" s="1430"/>
      <c r="QQV573" s="1430"/>
      <c r="QQW573" s="1430"/>
      <c r="QQX573" s="1430"/>
      <c r="QQY573" s="1430"/>
      <c r="QQZ573" s="1430"/>
      <c r="QRA573" s="1430"/>
      <c r="QRB573" s="1430"/>
      <c r="QRC573" s="1430"/>
      <c r="QRD573" s="1430"/>
      <c r="QRE573" s="1430"/>
      <c r="QRF573" s="1430"/>
      <c r="QRG573" s="1430"/>
      <c r="QRH573" s="1430"/>
      <c r="QRI573" s="1430"/>
      <c r="QRJ573" s="1430"/>
      <c r="QRK573" s="1430"/>
      <c r="QRL573" s="1430"/>
      <c r="QRM573" s="1430"/>
      <c r="QRN573" s="1430"/>
      <c r="QRO573" s="1430"/>
      <c r="QRP573" s="1430"/>
      <c r="QRQ573" s="1430"/>
      <c r="QRR573" s="1430"/>
      <c r="QRS573" s="1430"/>
      <c r="QRT573" s="1430"/>
      <c r="QRU573" s="1430"/>
      <c r="QRV573" s="1430"/>
      <c r="QRW573" s="1430"/>
      <c r="QRX573" s="1430"/>
      <c r="QRY573" s="1430"/>
      <c r="QRZ573" s="1430"/>
      <c r="QSA573" s="1430"/>
      <c r="QSB573" s="1430"/>
      <c r="QSC573" s="1430"/>
      <c r="QSD573" s="1430"/>
      <c r="QSE573" s="1430"/>
      <c r="QSF573" s="1430"/>
      <c r="QSG573" s="1430"/>
      <c r="QSH573" s="1430"/>
      <c r="QSI573" s="1430"/>
      <c r="QSJ573" s="1430"/>
      <c r="QSK573" s="1430"/>
      <c r="QSL573" s="1430"/>
      <c r="QSM573" s="1430"/>
      <c r="QSN573" s="1430"/>
      <c r="QSO573" s="1430"/>
      <c r="QSP573" s="1430"/>
      <c r="QSQ573" s="1430"/>
      <c r="QSR573" s="1430"/>
      <c r="QSS573" s="1430"/>
      <c r="QST573" s="1430"/>
      <c r="QSU573" s="1430"/>
      <c r="QSV573" s="1430"/>
      <c r="QSW573" s="1430"/>
      <c r="QSX573" s="1430"/>
      <c r="QSY573" s="1430"/>
      <c r="QSZ573" s="1430"/>
      <c r="QTA573" s="1430"/>
      <c r="QTB573" s="1430"/>
      <c r="QTC573" s="1430"/>
      <c r="QTD573" s="1430"/>
      <c r="QTE573" s="1430"/>
      <c r="QTF573" s="1430"/>
      <c r="QTG573" s="1430"/>
      <c r="QTH573" s="1430"/>
      <c r="QTI573" s="1430"/>
      <c r="QTJ573" s="1430"/>
      <c r="QTK573" s="1430"/>
      <c r="QTL573" s="1430"/>
      <c r="QTM573" s="1430"/>
      <c r="QTN573" s="1430"/>
      <c r="QTO573" s="1430"/>
      <c r="QTP573" s="1430"/>
      <c r="QTQ573" s="1430"/>
      <c r="QTR573" s="1430"/>
      <c r="QTS573" s="1430"/>
      <c r="QTT573" s="1430"/>
      <c r="QTU573" s="1430"/>
      <c r="QTV573" s="1430"/>
      <c r="QTW573" s="1430"/>
      <c r="QTX573" s="1430"/>
      <c r="QTY573" s="1430"/>
      <c r="QTZ573" s="1430"/>
      <c r="QUA573" s="1430"/>
      <c r="QUB573" s="1430"/>
      <c r="QUC573" s="1430"/>
      <c r="QUD573" s="1430"/>
      <c r="QUE573" s="1430"/>
      <c r="QUF573" s="1430"/>
      <c r="QUG573" s="1430"/>
      <c r="QUH573" s="1430"/>
      <c r="QUI573" s="1430"/>
      <c r="QUJ573" s="1430"/>
      <c r="QUK573" s="1430"/>
      <c r="QUL573" s="1430"/>
      <c r="QUM573" s="1430"/>
      <c r="QUN573" s="1430"/>
      <c r="QUO573" s="1430"/>
      <c r="QUP573" s="1430"/>
      <c r="QUQ573" s="1430"/>
      <c r="QUR573" s="1430"/>
      <c r="QUS573" s="1430"/>
      <c r="QUT573" s="1430"/>
      <c r="QUU573" s="1430"/>
      <c r="QUV573" s="1430"/>
      <c r="QUW573" s="1430"/>
      <c r="QUX573" s="1430"/>
      <c r="QUY573" s="1430"/>
      <c r="QUZ573" s="1430"/>
      <c r="QVA573" s="1430"/>
      <c r="QVB573" s="1430"/>
      <c r="QVC573" s="1430"/>
      <c r="QVD573" s="1430"/>
      <c r="QVE573" s="1430"/>
      <c r="QVF573" s="1430"/>
      <c r="QVG573" s="1430"/>
      <c r="QVH573" s="1430"/>
      <c r="QVI573" s="1430"/>
      <c r="QVJ573" s="1430"/>
      <c r="QVK573" s="1430"/>
      <c r="QVL573" s="1430"/>
      <c r="QVM573" s="1430"/>
      <c r="QVN573" s="1430"/>
      <c r="QVO573" s="1430"/>
      <c r="QVP573" s="1430"/>
      <c r="QVQ573" s="1430"/>
      <c r="QVR573" s="1430"/>
      <c r="QVS573" s="1430"/>
      <c r="QVT573" s="1430"/>
      <c r="QVU573" s="1430"/>
      <c r="QVV573" s="1430"/>
      <c r="QVW573" s="1430"/>
      <c r="QVX573" s="1430"/>
      <c r="QVY573" s="1430"/>
      <c r="QVZ573" s="1430"/>
      <c r="QWA573" s="1430"/>
      <c r="QWB573" s="1430"/>
      <c r="QWC573" s="1430"/>
      <c r="QWD573" s="1430"/>
      <c r="QWE573" s="1430"/>
      <c r="QWF573" s="1430"/>
      <c r="QWG573" s="1430"/>
      <c r="QWH573" s="1430"/>
      <c r="QWI573" s="1430"/>
      <c r="QWJ573" s="1430"/>
      <c r="QWK573" s="1430"/>
      <c r="QWL573" s="1430"/>
      <c r="QWM573" s="1430"/>
      <c r="QWN573" s="1430"/>
      <c r="QWO573" s="1430"/>
      <c r="QWP573" s="1430"/>
      <c r="QWQ573" s="1430"/>
      <c r="QWR573" s="1430"/>
      <c r="QWS573" s="1430"/>
      <c r="QWT573" s="1430"/>
      <c r="QWU573" s="1430"/>
      <c r="QWV573" s="1430"/>
      <c r="QWW573" s="1430"/>
      <c r="QWX573" s="1430"/>
      <c r="QWY573" s="1430"/>
      <c r="QWZ573" s="1430"/>
      <c r="QXA573" s="1430"/>
      <c r="QXB573" s="1430"/>
      <c r="QXC573" s="1430"/>
      <c r="QXD573" s="1430"/>
      <c r="QXE573" s="1430"/>
      <c r="QXF573" s="1430"/>
      <c r="QXG573" s="1430"/>
      <c r="QXH573" s="1430"/>
      <c r="QXI573" s="1430"/>
      <c r="QXJ573" s="1430"/>
      <c r="QXK573" s="1430"/>
      <c r="QXL573" s="1430"/>
      <c r="QXM573" s="1430"/>
      <c r="QXN573" s="1430"/>
      <c r="QXO573" s="1430"/>
      <c r="QXP573" s="1430"/>
      <c r="QXQ573" s="1430"/>
      <c r="QXR573" s="1430"/>
      <c r="QXS573" s="1430"/>
      <c r="QXT573" s="1430"/>
      <c r="QXU573" s="1430"/>
      <c r="QXV573" s="1430"/>
      <c r="QXW573" s="1430"/>
      <c r="QXX573" s="1430"/>
      <c r="QXY573" s="1430"/>
      <c r="QXZ573" s="1430"/>
      <c r="QYA573" s="1430"/>
      <c r="QYB573" s="1430"/>
      <c r="QYC573" s="1430"/>
      <c r="QYD573" s="1430"/>
      <c r="QYE573" s="1430"/>
      <c r="QYF573" s="1430"/>
      <c r="QYG573" s="1430"/>
      <c r="QYH573" s="1430"/>
      <c r="QYI573" s="1430"/>
      <c r="QYJ573" s="1430"/>
      <c r="QYK573" s="1430"/>
      <c r="QYL573" s="1430"/>
      <c r="QYM573" s="1430"/>
      <c r="QYN573" s="1430"/>
      <c r="QYO573" s="1430"/>
      <c r="QYP573" s="1430"/>
      <c r="QYQ573" s="1430"/>
      <c r="QYR573" s="1430"/>
      <c r="QYS573" s="1430"/>
      <c r="QYT573" s="1430"/>
      <c r="QYU573" s="1430"/>
      <c r="QYV573" s="1430"/>
      <c r="QYW573" s="1430"/>
      <c r="QYX573" s="1430"/>
      <c r="QYY573" s="1430"/>
      <c r="QYZ573" s="1430"/>
      <c r="QZA573" s="1430"/>
      <c r="QZB573" s="1430"/>
      <c r="QZC573" s="1430"/>
      <c r="QZD573" s="1430"/>
      <c r="QZE573" s="1430"/>
      <c r="QZF573" s="1430"/>
      <c r="QZG573" s="1430"/>
      <c r="QZH573" s="1430"/>
      <c r="QZI573" s="1430"/>
      <c r="QZJ573" s="1430"/>
      <c r="QZK573" s="1430"/>
      <c r="QZL573" s="1430"/>
      <c r="QZM573" s="1430"/>
      <c r="QZN573" s="1430"/>
      <c r="QZO573" s="1430"/>
      <c r="QZP573" s="1430"/>
      <c r="QZQ573" s="1430"/>
      <c r="QZR573" s="1430"/>
      <c r="QZS573" s="1430"/>
      <c r="QZT573" s="1430"/>
      <c r="QZU573" s="1430"/>
      <c r="QZV573" s="1430"/>
      <c r="QZW573" s="1430"/>
      <c r="QZX573" s="1430"/>
      <c r="QZY573" s="1430"/>
      <c r="QZZ573" s="1430"/>
      <c r="RAA573" s="1430"/>
      <c r="RAB573" s="1430"/>
      <c r="RAC573" s="1430"/>
      <c r="RAD573" s="1430"/>
      <c r="RAE573" s="1430"/>
      <c r="RAF573" s="1430"/>
      <c r="RAG573" s="1430"/>
      <c r="RAH573" s="1430"/>
      <c r="RAI573" s="1430"/>
      <c r="RAJ573" s="1430"/>
      <c r="RAK573" s="1430"/>
      <c r="RAL573" s="1430"/>
      <c r="RAM573" s="1430"/>
      <c r="RAN573" s="1430"/>
      <c r="RAO573" s="1430"/>
      <c r="RAP573" s="1430"/>
      <c r="RAQ573" s="1430"/>
      <c r="RAR573" s="1430"/>
      <c r="RAS573" s="1430"/>
      <c r="RAT573" s="1430"/>
      <c r="RAU573" s="1430"/>
      <c r="RAV573" s="1430"/>
      <c r="RAW573" s="1430"/>
      <c r="RAX573" s="1430"/>
      <c r="RAY573" s="1430"/>
      <c r="RAZ573" s="1430"/>
      <c r="RBA573" s="1430"/>
      <c r="RBB573" s="1430"/>
      <c r="RBC573" s="1430"/>
      <c r="RBD573" s="1430"/>
      <c r="RBE573" s="1430"/>
      <c r="RBF573" s="1430"/>
      <c r="RBG573" s="1430"/>
      <c r="RBH573" s="1430"/>
      <c r="RBI573" s="1430"/>
      <c r="RBJ573" s="1430"/>
      <c r="RBK573" s="1430"/>
      <c r="RBL573" s="1430"/>
      <c r="RBM573" s="1430"/>
      <c r="RBN573" s="1430"/>
      <c r="RBO573" s="1430"/>
      <c r="RBP573" s="1430"/>
      <c r="RBQ573" s="1430"/>
      <c r="RBR573" s="1430"/>
      <c r="RBS573" s="1430"/>
      <c r="RBT573" s="1430"/>
      <c r="RBU573" s="1430"/>
      <c r="RBV573" s="1430"/>
      <c r="RBW573" s="1430"/>
      <c r="RBX573" s="1430"/>
      <c r="RBY573" s="1430"/>
      <c r="RBZ573" s="1430"/>
      <c r="RCA573" s="1430"/>
      <c r="RCB573" s="1430"/>
      <c r="RCC573" s="1430"/>
      <c r="RCD573" s="1430"/>
      <c r="RCE573" s="1430"/>
      <c r="RCF573" s="1430"/>
      <c r="RCG573" s="1430"/>
      <c r="RCH573" s="1430"/>
      <c r="RCI573" s="1430"/>
      <c r="RCJ573" s="1430"/>
      <c r="RCK573" s="1430"/>
      <c r="RCL573" s="1430"/>
      <c r="RCM573" s="1430"/>
      <c r="RCN573" s="1430"/>
      <c r="RCO573" s="1430"/>
      <c r="RCP573" s="1430"/>
      <c r="RCQ573" s="1430"/>
      <c r="RCR573" s="1430"/>
      <c r="RCS573" s="1430"/>
      <c r="RCT573" s="1430"/>
      <c r="RCU573" s="1430"/>
      <c r="RCV573" s="1430"/>
      <c r="RCW573" s="1430"/>
      <c r="RCX573" s="1430"/>
      <c r="RCY573" s="1430"/>
      <c r="RCZ573" s="1430"/>
      <c r="RDA573" s="1430"/>
      <c r="RDB573" s="1430"/>
      <c r="RDC573" s="1430"/>
      <c r="RDD573" s="1430"/>
      <c r="RDE573" s="1430"/>
      <c r="RDF573" s="1430"/>
      <c r="RDG573" s="1430"/>
      <c r="RDH573" s="1430"/>
      <c r="RDI573" s="1430"/>
      <c r="RDJ573" s="1430"/>
      <c r="RDK573" s="1430"/>
      <c r="RDL573" s="1430"/>
      <c r="RDM573" s="1430"/>
      <c r="RDN573" s="1430"/>
      <c r="RDO573" s="1430"/>
      <c r="RDP573" s="1430"/>
      <c r="RDQ573" s="1430"/>
      <c r="RDR573" s="1430"/>
      <c r="RDS573" s="1430"/>
      <c r="RDT573" s="1430"/>
      <c r="RDU573" s="1430"/>
      <c r="RDV573" s="1430"/>
      <c r="RDW573" s="1430"/>
      <c r="RDX573" s="1430"/>
      <c r="RDY573" s="1430"/>
      <c r="RDZ573" s="1430"/>
      <c r="REA573" s="1430"/>
      <c r="REB573" s="1430"/>
      <c r="REC573" s="1430"/>
      <c r="RED573" s="1430"/>
      <c r="REE573" s="1430"/>
      <c r="REF573" s="1430"/>
      <c r="REG573" s="1430"/>
      <c r="REH573" s="1430"/>
      <c r="REI573" s="1430"/>
      <c r="REJ573" s="1430"/>
      <c r="REK573" s="1430"/>
      <c r="REL573" s="1430"/>
      <c r="REM573" s="1430"/>
      <c r="REN573" s="1430"/>
      <c r="REO573" s="1430"/>
      <c r="REP573" s="1430"/>
      <c r="REQ573" s="1430"/>
      <c r="RER573" s="1430"/>
      <c r="RES573" s="1430"/>
      <c r="RET573" s="1430"/>
      <c r="REU573" s="1430"/>
      <c r="REV573" s="1430"/>
      <c r="REW573" s="1430"/>
      <c r="REX573" s="1430"/>
      <c r="REY573" s="1430"/>
      <c r="REZ573" s="1430"/>
      <c r="RFA573" s="1430"/>
      <c r="RFB573" s="1430"/>
      <c r="RFC573" s="1430"/>
      <c r="RFD573" s="1430"/>
      <c r="RFE573" s="1430"/>
      <c r="RFF573" s="1430"/>
      <c r="RFG573" s="1430"/>
      <c r="RFH573" s="1430"/>
      <c r="RFI573" s="1430"/>
      <c r="RFJ573" s="1430"/>
      <c r="RFK573" s="1430"/>
      <c r="RFL573" s="1430"/>
      <c r="RFM573" s="1430"/>
      <c r="RFN573" s="1430"/>
      <c r="RFO573" s="1430"/>
      <c r="RFP573" s="1430"/>
      <c r="RFQ573" s="1430"/>
      <c r="RFR573" s="1430"/>
      <c r="RFS573" s="1430"/>
      <c r="RFT573" s="1430"/>
      <c r="RFU573" s="1430"/>
      <c r="RFV573" s="1430"/>
      <c r="RFW573" s="1430"/>
      <c r="RFX573" s="1430"/>
      <c r="RFY573" s="1430"/>
      <c r="RFZ573" s="1430"/>
      <c r="RGA573" s="1430"/>
      <c r="RGB573" s="1430"/>
      <c r="RGC573" s="1430"/>
      <c r="RGD573" s="1430"/>
      <c r="RGE573" s="1430"/>
      <c r="RGF573" s="1430"/>
      <c r="RGG573" s="1430"/>
      <c r="RGH573" s="1430"/>
      <c r="RGI573" s="1430"/>
      <c r="RGJ573" s="1430"/>
      <c r="RGK573" s="1430"/>
      <c r="RGL573" s="1430"/>
      <c r="RGM573" s="1430"/>
      <c r="RGN573" s="1430"/>
      <c r="RGO573" s="1430"/>
      <c r="RGP573" s="1430"/>
      <c r="RGQ573" s="1430"/>
      <c r="RGR573" s="1430"/>
      <c r="RGS573" s="1430"/>
      <c r="RGT573" s="1430"/>
      <c r="RGU573" s="1430"/>
      <c r="RGV573" s="1430"/>
      <c r="RGW573" s="1430"/>
      <c r="RGX573" s="1430"/>
      <c r="RGY573" s="1430"/>
      <c r="RGZ573" s="1430"/>
      <c r="RHA573" s="1430"/>
      <c r="RHB573" s="1430"/>
      <c r="RHC573" s="1430"/>
      <c r="RHD573" s="1430"/>
      <c r="RHE573" s="1430"/>
      <c r="RHF573" s="1430"/>
      <c r="RHG573" s="1430"/>
      <c r="RHH573" s="1430"/>
      <c r="RHI573" s="1430"/>
      <c r="RHJ573" s="1430"/>
      <c r="RHK573" s="1430"/>
      <c r="RHL573" s="1430"/>
      <c r="RHM573" s="1430"/>
      <c r="RHN573" s="1430"/>
      <c r="RHO573" s="1430"/>
      <c r="RHP573" s="1430"/>
      <c r="RHQ573" s="1430"/>
      <c r="RHR573" s="1430"/>
      <c r="RHS573" s="1430"/>
      <c r="RHT573" s="1430"/>
      <c r="RHU573" s="1430"/>
      <c r="RHV573" s="1430"/>
      <c r="RHW573" s="1430"/>
      <c r="RHX573" s="1430"/>
      <c r="RHY573" s="1430"/>
      <c r="RHZ573" s="1430"/>
      <c r="RIA573" s="1430"/>
      <c r="RIB573" s="1430"/>
      <c r="RIC573" s="1430"/>
      <c r="RID573" s="1430"/>
      <c r="RIE573" s="1430"/>
      <c r="RIF573" s="1430"/>
      <c r="RIG573" s="1430"/>
      <c r="RIH573" s="1430"/>
      <c r="RII573" s="1430"/>
      <c r="RIJ573" s="1430"/>
      <c r="RIK573" s="1430"/>
      <c r="RIL573" s="1430"/>
      <c r="RIM573" s="1430"/>
      <c r="RIN573" s="1430"/>
      <c r="RIO573" s="1430"/>
      <c r="RIP573" s="1430"/>
      <c r="RIQ573" s="1430"/>
      <c r="RIR573" s="1430"/>
      <c r="RIS573" s="1430"/>
      <c r="RIT573" s="1430"/>
      <c r="RIU573" s="1430"/>
      <c r="RIV573" s="1430"/>
      <c r="RIW573" s="1430"/>
      <c r="RIX573" s="1430"/>
      <c r="RIY573" s="1430"/>
      <c r="RIZ573" s="1430"/>
      <c r="RJA573" s="1430"/>
      <c r="RJB573" s="1430"/>
      <c r="RJC573" s="1430"/>
      <c r="RJD573" s="1430"/>
      <c r="RJE573" s="1430"/>
      <c r="RJF573" s="1430"/>
      <c r="RJG573" s="1430"/>
      <c r="RJH573" s="1430"/>
      <c r="RJI573" s="1430"/>
      <c r="RJJ573" s="1430"/>
      <c r="RJK573" s="1430"/>
      <c r="RJL573" s="1430"/>
      <c r="RJM573" s="1430"/>
      <c r="RJN573" s="1430"/>
      <c r="RJO573" s="1430"/>
      <c r="RJP573" s="1430"/>
      <c r="RJQ573" s="1430"/>
      <c r="RJR573" s="1430"/>
      <c r="RJS573" s="1430"/>
      <c r="RJT573" s="1430"/>
      <c r="RJU573" s="1430"/>
      <c r="RJV573" s="1430"/>
      <c r="RJW573" s="1430"/>
      <c r="RJX573" s="1430"/>
      <c r="RJY573" s="1430"/>
      <c r="RJZ573" s="1430"/>
      <c r="RKA573" s="1430"/>
      <c r="RKB573" s="1430"/>
      <c r="RKC573" s="1430"/>
      <c r="RKD573" s="1430"/>
      <c r="RKE573" s="1430"/>
      <c r="RKF573" s="1430"/>
      <c r="RKG573" s="1430"/>
      <c r="RKH573" s="1430"/>
      <c r="RKI573" s="1430"/>
      <c r="RKJ573" s="1430"/>
      <c r="RKK573" s="1430"/>
      <c r="RKL573" s="1430"/>
      <c r="RKM573" s="1430"/>
      <c r="RKN573" s="1430"/>
      <c r="RKO573" s="1430"/>
      <c r="RKP573" s="1430"/>
      <c r="RKQ573" s="1430"/>
      <c r="RKR573" s="1430"/>
      <c r="RKS573" s="1430"/>
      <c r="RKT573" s="1430"/>
      <c r="RKU573" s="1430"/>
      <c r="RKV573" s="1430"/>
      <c r="RKW573" s="1430"/>
      <c r="RKX573" s="1430"/>
      <c r="RKY573" s="1430"/>
      <c r="RKZ573" s="1430"/>
      <c r="RLA573" s="1430"/>
      <c r="RLB573" s="1430"/>
      <c r="RLC573" s="1430"/>
      <c r="RLD573" s="1430"/>
      <c r="RLE573" s="1430"/>
      <c r="RLF573" s="1430"/>
      <c r="RLG573" s="1430"/>
      <c r="RLH573" s="1430"/>
      <c r="RLI573" s="1430"/>
      <c r="RLJ573" s="1430"/>
      <c r="RLK573" s="1430"/>
      <c r="RLL573" s="1430"/>
      <c r="RLM573" s="1430"/>
      <c r="RLN573" s="1430"/>
      <c r="RLO573" s="1430"/>
      <c r="RLP573" s="1430"/>
      <c r="RLQ573" s="1430"/>
      <c r="RLR573" s="1430"/>
      <c r="RLS573" s="1430"/>
      <c r="RLT573" s="1430"/>
      <c r="RLU573" s="1430"/>
      <c r="RLV573" s="1430"/>
      <c r="RLW573" s="1430"/>
      <c r="RLX573" s="1430"/>
      <c r="RLY573" s="1430"/>
      <c r="RLZ573" s="1430"/>
      <c r="RMA573" s="1430"/>
      <c r="RMB573" s="1430"/>
      <c r="RMC573" s="1430"/>
      <c r="RMD573" s="1430"/>
      <c r="RME573" s="1430"/>
      <c r="RMF573" s="1430"/>
      <c r="RMG573" s="1430"/>
      <c r="RMH573" s="1430"/>
      <c r="RMI573" s="1430"/>
      <c r="RMJ573" s="1430"/>
      <c r="RMK573" s="1430"/>
      <c r="RML573" s="1430"/>
      <c r="RMM573" s="1430"/>
      <c r="RMN573" s="1430"/>
      <c r="RMO573" s="1430"/>
      <c r="RMP573" s="1430"/>
      <c r="RMQ573" s="1430"/>
      <c r="RMR573" s="1430"/>
      <c r="RMS573" s="1430"/>
      <c r="RMT573" s="1430"/>
      <c r="RMU573" s="1430"/>
      <c r="RMV573" s="1430"/>
      <c r="RMW573" s="1430"/>
      <c r="RMX573" s="1430"/>
      <c r="RMY573" s="1430"/>
      <c r="RMZ573" s="1430"/>
      <c r="RNA573" s="1430"/>
      <c r="RNB573" s="1430"/>
      <c r="RNC573" s="1430"/>
      <c r="RND573" s="1430"/>
      <c r="RNE573" s="1430"/>
      <c r="RNF573" s="1430"/>
      <c r="RNG573" s="1430"/>
      <c r="RNH573" s="1430"/>
      <c r="RNI573" s="1430"/>
      <c r="RNJ573" s="1430"/>
      <c r="RNK573" s="1430"/>
      <c r="RNL573" s="1430"/>
      <c r="RNM573" s="1430"/>
      <c r="RNN573" s="1430"/>
      <c r="RNO573" s="1430"/>
      <c r="RNP573" s="1430"/>
      <c r="RNQ573" s="1430"/>
      <c r="RNR573" s="1430"/>
      <c r="RNS573" s="1430"/>
      <c r="RNT573" s="1430"/>
      <c r="RNU573" s="1430"/>
      <c r="RNV573" s="1430"/>
      <c r="RNW573" s="1430"/>
      <c r="RNX573" s="1430"/>
      <c r="RNY573" s="1430"/>
      <c r="RNZ573" s="1430"/>
      <c r="ROA573" s="1430"/>
      <c r="ROB573" s="1430"/>
      <c r="ROC573" s="1430"/>
      <c r="ROD573" s="1430"/>
      <c r="ROE573" s="1430"/>
      <c r="ROF573" s="1430"/>
      <c r="ROG573" s="1430"/>
      <c r="ROH573" s="1430"/>
      <c r="ROI573" s="1430"/>
      <c r="ROJ573" s="1430"/>
      <c r="ROK573" s="1430"/>
      <c r="ROL573" s="1430"/>
      <c r="ROM573" s="1430"/>
      <c r="RON573" s="1430"/>
      <c r="ROO573" s="1430"/>
      <c r="ROP573" s="1430"/>
      <c r="ROQ573" s="1430"/>
      <c r="ROR573" s="1430"/>
      <c r="ROS573" s="1430"/>
      <c r="ROT573" s="1430"/>
      <c r="ROU573" s="1430"/>
      <c r="ROV573" s="1430"/>
      <c r="ROW573" s="1430"/>
      <c r="ROX573" s="1430"/>
      <c r="ROY573" s="1430"/>
      <c r="ROZ573" s="1430"/>
      <c r="RPA573" s="1430"/>
      <c r="RPB573" s="1430"/>
      <c r="RPC573" s="1430"/>
      <c r="RPD573" s="1430"/>
      <c r="RPE573" s="1430"/>
      <c r="RPF573" s="1430"/>
      <c r="RPG573" s="1430"/>
      <c r="RPH573" s="1430"/>
      <c r="RPI573" s="1430"/>
      <c r="RPJ573" s="1430"/>
      <c r="RPK573" s="1430"/>
      <c r="RPL573" s="1430"/>
      <c r="RPM573" s="1430"/>
      <c r="RPN573" s="1430"/>
      <c r="RPO573" s="1430"/>
      <c r="RPP573" s="1430"/>
      <c r="RPQ573" s="1430"/>
      <c r="RPR573" s="1430"/>
      <c r="RPS573" s="1430"/>
      <c r="RPT573" s="1430"/>
      <c r="RPU573" s="1430"/>
      <c r="RPV573" s="1430"/>
      <c r="RPW573" s="1430"/>
      <c r="RPX573" s="1430"/>
      <c r="RPY573" s="1430"/>
      <c r="RPZ573" s="1430"/>
      <c r="RQA573" s="1430"/>
      <c r="RQB573" s="1430"/>
      <c r="RQC573" s="1430"/>
      <c r="RQD573" s="1430"/>
      <c r="RQE573" s="1430"/>
      <c r="RQF573" s="1430"/>
      <c r="RQG573" s="1430"/>
      <c r="RQH573" s="1430"/>
      <c r="RQI573" s="1430"/>
      <c r="RQJ573" s="1430"/>
      <c r="RQK573" s="1430"/>
      <c r="RQL573" s="1430"/>
      <c r="RQM573" s="1430"/>
      <c r="RQN573" s="1430"/>
      <c r="RQO573" s="1430"/>
      <c r="RQP573" s="1430"/>
      <c r="RQQ573" s="1430"/>
      <c r="RQR573" s="1430"/>
      <c r="RQS573" s="1430"/>
      <c r="RQT573" s="1430"/>
      <c r="RQU573" s="1430"/>
      <c r="RQV573" s="1430"/>
      <c r="RQW573" s="1430"/>
      <c r="RQX573" s="1430"/>
      <c r="RQY573" s="1430"/>
      <c r="RQZ573" s="1430"/>
      <c r="RRA573" s="1430"/>
      <c r="RRB573" s="1430"/>
      <c r="RRC573" s="1430"/>
      <c r="RRD573" s="1430"/>
      <c r="RRE573" s="1430"/>
      <c r="RRF573" s="1430"/>
      <c r="RRG573" s="1430"/>
      <c r="RRH573" s="1430"/>
      <c r="RRI573" s="1430"/>
      <c r="RRJ573" s="1430"/>
      <c r="RRK573" s="1430"/>
      <c r="RRL573" s="1430"/>
      <c r="RRM573" s="1430"/>
      <c r="RRN573" s="1430"/>
      <c r="RRO573" s="1430"/>
      <c r="RRP573" s="1430"/>
      <c r="RRQ573" s="1430"/>
      <c r="RRR573" s="1430"/>
      <c r="RRS573" s="1430"/>
      <c r="RRT573" s="1430"/>
      <c r="RRU573" s="1430"/>
      <c r="RRV573" s="1430"/>
      <c r="RRW573" s="1430"/>
      <c r="RRX573" s="1430"/>
      <c r="RRY573" s="1430"/>
      <c r="RRZ573" s="1430"/>
      <c r="RSA573" s="1430"/>
      <c r="RSB573" s="1430"/>
      <c r="RSC573" s="1430"/>
      <c r="RSD573" s="1430"/>
      <c r="RSE573" s="1430"/>
      <c r="RSF573" s="1430"/>
      <c r="RSG573" s="1430"/>
      <c r="RSH573" s="1430"/>
      <c r="RSI573" s="1430"/>
      <c r="RSJ573" s="1430"/>
      <c r="RSK573" s="1430"/>
      <c r="RSL573" s="1430"/>
      <c r="RSM573" s="1430"/>
      <c r="RSN573" s="1430"/>
      <c r="RSO573" s="1430"/>
      <c r="RSP573" s="1430"/>
      <c r="RSQ573" s="1430"/>
      <c r="RSR573" s="1430"/>
      <c r="RSS573" s="1430"/>
      <c r="RST573" s="1430"/>
      <c r="RSU573" s="1430"/>
      <c r="RSV573" s="1430"/>
      <c r="RSW573" s="1430"/>
      <c r="RSX573" s="1430"/>
      <c r="RSY573" s="1430"/>
      <c r="RSZ573" s="1430"/>
      <c r="RTA573" s="1430"/>
      <c r="RTB573" s="1430"/>
      <c r="RTC573" s="1430"/>
      <c r="RTD573" s="1430"/>
      <c r="RTE573" s="1430"/>
      <c r="RTF573" s="1430"/>
      <c r="RTG573" s="1430"/>
      <c r="RTH573" s="1430"/>
      <c r="RTI573" s="1430"/>
      <c r="RTJ573" s="1430"/>
      <c r="RTK573" s="1430"/>
      <c r="RTL573" s="1430"/>
      <c r="RTM573" s="1430"/>
      <c r="RTN573" s="1430"/>
      <c r="RTO573" s="1430"/>
      <c r="RTP573" s="1430"/>
      <c r="RTQ573" s="1430"/>
      <c r="RTR573" s="1430"/>
      <c r="RTS573" s="1430"/>
      <c r="RTT573" s="1430"/>
      <c r="RTU573" s="1430"/>
      <c r="RTV573" s="1430"/>
      <c r="RTW573" s="1430"/>
      <c r="RTX573" s="1430"/>
      <c r="RTY573" s="1430"/>
      <c r="RTZ573" s="1430"/>
      <c r="RUA573" s="1430"/>
      <c r="RUB573" s="1430"/>
      <c r="RUC573" s="1430"/>
      <c r="RUD573" s="1430"/>
      <c r="RUE573" s="1430"/>
      <c r="RUF573" s="1430"/>
      <c r="RUG573" s="1430"/>
      <c r="RUH573" s="1430"/>
      <c r="RUI573" s="1430"/>
      <c r="RUJ573" s="1430"/>
      <c r="RUK573" s="1430"/>
      <c r="RUL573" s="1430"/>
      <c r="RUM573" s="1430"/>
      <c r="RUN573" s="1430"/>
      <c r="RUO573" s="1430"/>
      <c r="RUP573" s="1430"/>
      <c r="RUQ573" s="1430"/>
      <c r="RUR573" s="1430"/>
      <c r="RUS573" s="1430"/>
      <c r="RUT573" s="1430"/>
      <c r="RUU573" s="1430"/>
      <c r="RUV573" s="1430"/>
      <c r="RUW573" s="1430"/>
      <c r="RUX573" s="1430"/>
      <c r="RUY573" s="1430"/>
      <c r="RUZ573" s="1430"/>
      <c r="RVA573" s="1430"/>
      <c r="RVB573" s="1430"/>
      <c r="RVC573" s="1430"/>
      <c r="RVD573" s="1430"/>
      <c r="RVE573" s="1430"/>
      <c r="RVF573" s="1430"/>
      <c r="RVG573" s="1430"/>
      <c r="RVH573" s="1430"/>
      <c r="RVI573" s="1430"/>
      <c r="RVJ573" s="1430"/>
      <c r="RVK573" s="1430"/>
      <c r="RVL573" s="1430"/>
      <c r="RVM573" s="1430"/>
      <c r="RVN573" s="1430"/>
      <c r="RVO573" s="1430"/>
      <c r="RVP573" s="1430"/>
      <c r="RVQ573" s="1430"/>
      <c r="RVR573" s="1430"/>
      <c r="RVS573" s="1430"/>
      <c r="RVT573" s="1430"/>
      <c r="RVU573" s="1430"/>
      <c r="RVV573" s="1430"/>
      <c r="RVW573" s="1430"/>
      <c r="RVX573" s="1430"/>
      <c r="RVY573" s="1430"/>
      <c r="RVZ573" s="1430"/>
      <c r="RWA573" s="1430"/>
      <c r="RWB573" s="1430"/>
      <c r="RWC573" s="1430"/>
      <c r="RWD573" s="1430"/>
      <c r="RWE573" s="1430"/>
      <c r="RWF573" s="1430"/>
      <c r="RWG573" s="1430"/>
      <c r="RWH573" s="1430"/>
      <c r="RWI573" s="1430"/>
      <c r="RWJ573" s="1430"/>
      <c r="RWK573" s="1430"/>
      <c r="RWL573" s="1430"/>
      <c r="RWM573" s="1430"/>
      <c r="RWN573" s="1430"/>
      <c r="RWO573" s="1430"/>
      <c r="RWP573" s="1430"/>
      <c r="RWQ573" s="1430"/>
      <c r="RWR573" s="1430"/>
      <c r="RWS573" s="1430"/>
      <c r="RWT573" s="1430"/>
      <c r="RWU573" s="1430"/>
      <c r="RWV573" s="1430"/>
      <c r="RWW573" s="1430"/>
      <c r="RWX573" s="1430"/>
      <c r="RWY573" s="1430"/>
      <c r="RWZ573" s="1430"/>
      <c r="RXA573" s="1430"/>
      <c r="RXB573" s="1430"/>
      <c r="RXC573" s="1430"/>
      <c r="RXD573" s="1430"/>
      <c r="RXE573" s="1430"/>
      <c r="RXF573" s="1430"/>
      <c r="RXG573" s="1430"/>
      <c r="RXH573" s="1430"/>
      <c r="RXI573" s="1430"/>
      <c r="RXJ573" s="1430"/>
      <c r="RXK573" s="1430"/>
      <c r="RXL573" s="1430"/>
      <c r="RXM573" s="1430"/>
      <c r="RXN573" s="1430"/>
      <c r="RXO573" s="1430"/>
      <c r="RXP573" s="1430"/>
      <c r="RXQ573" s="1430"/>
      <c r="RXR573" s="1430"/>
      <c r="RXS573" s="1430"/>
      <c r="RXT573" s="1430"/>
      <c r="RXU573" s="1430"/>
      <c r="RXV573" s="1430"/>
      <c r="RXW573" s="1430"/>
      <c r="RXX573" s="1430"/>
      <c r="RXY573" s="1430"/>
      <c r="RXZ573" s="1430"/>
      <c r="RYA573" s="1430"/>
      <c r="RYB573" s="1430"/>
      <c r="RYC573" s="1430"/>
      <c r="RYD573" s="1430"/>
      <c r="RYE573" s="1430"/>
      <c r="RYF573" s="1430"/>
      <c r="RYG573" s="1430"/>
      <c r="RYH573" s="1430"/>
      <c r="RYI573" s="1430"/>
      <c r="RYJ573" s="1430"/>
      <c r="RYK573" s="1430"/>
      <c r="RYL573" s="1430"/>
      <c r="RYM573" s="1430"/>
      <c r="RYN573" s="1430"/>
      <c r="RYO573" s="1430"/>
      <c r="RYP573" s="1430"/>
      <c r="RYQ573" s="1430"/>
      <c r="RYR573" s="1430"/>
      <c r="RYS573" s="1430"/>
      <c r="RYT573" s="1430"/>
      <c r="RYU573" s="1430"/>
      <c r="RYV573" s="1430"/>
      <c r="RYW573" s="1430"/>
      <c r="RYX573" s="1430"/>
      <c r="RYY573" s="1430"/>
      <c r="RYZ573" s="1430"/>
      <c r="RZA573" s="1430"/>
      <c r="RZB573" s="1430"/>
      <c r="RZC573" s="1430"/>
      <c r="RZD573" s="1430"/>
      <c r="RZE573" s="1430"/>
      <c r="RZF573" s="1430"/>
      <c r="RZG573" s="1430"/>
      <c r="RZH573" s="1430"/>
      <c r="RZI573" s="1430"/>
      <c r="RZJ573" s="1430"/>
      <c r="RZK573" s="1430"/>
      <c r="RZL573" s="1430"/>
      <c r="RZM573" s="1430"/>
      <c r="RZN573" s="1430"/>
      <c r="RZO573" s="1430"/>
      <c r="RZP573" s="1430"/>
      <c r="RZQ573" s="1430"/>
      <c r="RZR573" s="1430"/>
      <c r="RZS573" s="1430"/>
      <c r="RZT573" s="1430"/>
      <c r="RZU573" s="1430"/>
      <c r="RZV573" s="1430"/>
      <c r="RZW573" s="1430"/>
      <c r="RZX573" s="1430"/>
      <c r="RZY573" s="1430"/>
      <c r="RZZ573" s="1430"/>
      <c r="SAA573" s="1430"/>
      <c r="SAB573" s="1430"/>
      <c r="SAC573" s="1430"/>
      <c r="SAD573" s="1430"/>
      <c r="SAE573" s="1430"/>
      <c r="SAF573" s="1430"/>
      <c r="SAG573" s="1430"/>
      <c r="SAH573" s="1430"/>
      <c r="SAI573" s="1430"/>
      <c r="SAJ573" s="1430"/>
      <c r="SAK573" s="1430"/>
      <c r="SAL573" s="1430"/>
      <c r="SAM573" s="1430"/>
      <c r="SAN573" s="1430"/>
      <c r="SAO573" s="1430"/>
      <c r="SAP573" s="1430"/>
      <c r="SAQ573" s="1430"/>
      <c r="SAR573" s="1430"/>
      <c r="SAS573" s="1430"/>
      <c r="SAT573" s="1430"/>
      <c r="SAU573" s="1430"/>
      <c r="SAV573" s="1430"/>
      <c r="SAW573" s="1430"/>
      <c r="SAX573" s="1430"/>
      <c r="SAY573" s="1430"/>
      <c r="SAZ573" s="1430"/>
      <c r="SBA573" s="1430"/>
      <c r="SBB573" s="1430"/>
      <c r="SBC573" s="1430"/>
      <c r="SBD573" s="1430"/>
      <c r="SBE573" s="1430"/>
      <c r="SBF573" s="1430"/>
      <c r="SBG573" s="1430"/>
      <c r="SBH573" s="1430"/>
      <c r="SBI573" s="1430"/>
      <c r="SBJ573" s="1430"/>
      <c r="SBK573" s="1430"/>
      <c r="SBL573" s="1430"/>
      <c r="SBM573" s="1430"/>
      <c r="SBN573" s="1430"/>
      <c r="SBO573" s="1430"/>
      <c r="SBP573" s="1430"/>
      <c r="SBQ573" s="1430"/>
      <c r="SBR573" s="1430"/>
      <c r="SBS573" s="1430"/>
      <c r="SBT573" s="1430"/>
      <c r="SBU573" s="1430"/>
      <c r="SBV573" s="1430"/>
      <c r="SBW573" s="1430"/>
      <c r="SBX573" s="1430"/>
      <c r="SBY573" s="1430"/>
      <c r="SBZ573" s="1430"/>
      <c r="SCA573" s="1430"/>
      <c r="SCB573" s="1430"/>
      <c r="SCC573" s="1430"/>
      <c r="SCD573" s="1430"/>
      <c r="SCE573" s="1430"/>
      <c r="SCF573" s="1430"/>
      <c r="SCG573" s="1430"/>
      <c r="SCH573" s="1430"/>
      <c r="SCI573" s="1430"/>
      <c r="SCJ573" s="1430"/>
      <c r="SCK573" s="1430"/>
      <c r="SCL573" s="1430"/>
      <c r="SCM573" s="1430"/>
      <c r="SCN573" s="1430"/>
      <c r="SCO573" s="1430"/>
      <c r="SCP573" s="1430"/>
      <c r="SCQ573" s="1430"/>
      <c r="SCR573" s="1430"/>
      <c r="SCS573" s="1430"/>
      <c r="SCT573" s="1430"/>
      <c r="SCU573" s="1430"/>
      <c r="SCV573" s="1430"/>
      <c r="SCW573" s="1430"/>
      <c r="SCX573" s="1430"/>
      <c r="SCY573" s="1430"/>
      <c r="SCZ573" s="1430"/>
      <c r="SDA573" s="1430"/>
      <c r="SDB573" s="1430"/>
      <c r="SDC573" s="1430"/>
      <c r="SDD573" s="1430"/>
      <c r="SDE573" s="1430"/>
      <c r="SDF573" s="1430"/>
      <c r="SDG573" s="1430"/>
      <c r="SDH573" s="1430"/>
      <c r="SDI573" s="1430"/>
      <c r="SDJ573" s="1430"/>
      <c r="SDK573" s="1430"/>
      <c r="SDL573" s="1430"/>
      <c r="SDM573" s="1430"/>
      <c r="SDN573" s="1430"/>
      <c r="SDO573" s="1430"/>
      <c r="SDP573" s="1430"/>
      <c r="SDQ573" s="1430"/>
      <c r="SDR573" s="1430"/>
      <c r="SDS573" s="1430"/>
      <c r="SDT573" s="1430"/>
      <c r="SDU573" s="1430"/>
      <c r="SDV573" s="1430"/>
      <c r="SDW573" s="1430"/>
      <c r="SDX573" s="1430"/>
      <c r="SDY573" s="1430"/>
      <c r="SDZ573" s="1430"/>
      <c r="SEA573" s="1430"/>
      <c r="SEB573" s="1430"/>
      <c r="SEC573" s="1430"/>
      <c r="SED573" s="1430"/>
      <c r="SEE573" s="1430"/>
      <c r="SEF573" s="1430"/>
      <c r="SEG573" s="1430"/>
      <c r="SEH573" s="1430"/>
      <c r="SEI573" s="1430"/>
      <c r="SEJ573" s="1430"/>
      <c r="SEK573" s="1430"/>
      <c r="SEL573" s="1430"/>
      <c r="SEM573" s="1430"/>
      <c r="SEN573" s="1430"/>
      <c r="SEO573" s="1430"/>
      <c r="SEP573" s="1430"/>
      <c r="SEQ573" s="1430"/>
      <c r="SER573" s="1430"/>
      <c r="SES573" s="1430"/>
      <c r="SET573" s="1430"/>
      <c r="SEU573" s="1430"/>
      <c r="SEV573" s="1430"/>
      <c r="SEW573" s="1430"/>
      <c r="SEX573" s="1430"/>
      <c r="SEY573" s="1430"/>
      <c r="SEZ573" s="1430"/>
      <c r="SFA573" s="1430"/>
      <c r="SFB573" s="1430"/>
      <c r="SFC573" s="1430"/>
      <c r="SFD573" s="1430"/>
      <c r="SFE573" s="1430"/>
      <c r="SFF573" s="1430"/>
      <c r="SFG573" s="1430"/>
      <c r="SFH573" s="1430"/>
      <c r="SFI573" s="1430"/>
      <c r="SFJ573" s="1430"/>
      <c r="SFK573" s="1430"/>
      <c r="SFL573" s="1430"/>
      <c r="SFM573" s="1430"/>
      <c r="SFN573" s="1430"/>
      <c r="SFO573" s="1430"/>
      <c r="SFP573" s="1430"/>
      <c r="SFQ573" s="1430"/>
      <c r="SFR573" s="1430"/>
      <c r="SFS573" s="1430"/>
      <c r="SFT573" s="1430"/>
      <c r="SFU573" s="1430"/>
      <c r="SFV573" s="1430"/>
      <c r="SFW573" s="1430"/>
      <c r="SFX573" s="1430"/>
      <c r="SFY573" s="1430"/>
      <c r="SFZ573" s="1430"/>
      <c r="SGA573" s="1430"/>
      <c r="SGB573" s="1430"/>
      <c r="SGC573" s="1430"/>
      <c r="SGD573" s="1430"/>
      <c r="SGE573" s="1430"/>
      <c r="SGF573" s="1430"/>
      <c r="SGG573" s="1430"/>
      <c r="SGH573" s="1430"/>
      <c r="SGI573" s="1430"/>
      <c r="SGJ573" s="1430"/>
      <c r="SGK573" s="1430"/>
      <c r="SGL573" s="1430"/>
      <c r="SGM573" s="1430"/>
      <c r="SGN573" s="1430"/>
      <c r="SGO573" s="1430"/>
      <c r="SGP573" s="1430"/>
      <c r="SGQ573" s="1430"/>
      <c r="SGR573" s="1430"/>
      <c r="SGS573" s="1430"/>
      <c r="SGT573" s="1430"/>
      <c r="SGU573" s="1430"/>
      <c r="SGV573" s="1430"/>
      <c r="SGW573" s="1430"/>
      <c r="SGX573" s="1430"/>
      <c r="SGY573" s="1430"/>
      <c r="SGZ573" s="1430"/>
      <c r="SHA573" s="1430"/>
      <c r="SHB573" s="1430"/>
      <c r="SHC573" s="1430"/>
      <c r="SHD573" s="1430"/>
      <c r="SHE573" s="1430"/>
      <c r="SHF573" s="1430"/>
      <c r="SHG573" s="1430"/>
      <c r="SHH573" s="1430"/>
      <c r="SHI573" s="1430"/>
      <c r="SHJ573" s="1430"/>
      <c r="SHK573" s="1430"/>
      <c r="SHL573" s="1430"/>
      <c r="SHM573" s="1430"/>
      <c r="SHN573" s="1430"/>
      <c r="SHO573" s="1430"/>
      <c r="SHP573" s="1430"/>
      <c r="SHQ573" s="1430"/>
      <c r="SHR573" s="1430"/>
      <c r="SHS573" s="1430"/>
      <c r="SHT573" s="1430"/>
      <c r="SHU573" s="1430"/>
      <c r="SHV573" s="1430"/>
      <c r="SHW573" s="1430"/>
      <c r="SHX573" s="1430"/>
      <c r="SHY573" s="1430"/>
      <c r="SHZ573" s="1430"/>
      <c r="SIA573" s="1430"/>
      <c r="SIB573" s="1430"/>
      <c r="SIC573" s="1430"/>
      <c r="SID573" s="1430"/>
      <c r="SIE573" s="1430"/>
      <c r="SIF573" s="1430"/>
      <c r="SIG573" s="1430"/>
      <c r="SIH573" s="1430"/>
      <c r="SII573" s="1430"/>
      <c r="SIJ573" s="1430"/>
      <c r="SIK573" s="1430"/>
      <c r="SIL573" s="1430"/>
      <c r="SIM573" s="1430"/>
      <c r="SIN573" s="1430"/>
      <c r="SIO573" s="1430"/>
      <c r="SIP573" s="1430"/>
      <c r="SIQ573" s="1430"/>
      <c r="SIR573" s="1430"/>
      <c r="SIS573" s="1430"/>
      <c r="SIT573" s="1430"/>
      <c r="SIU573" s="1430"/>
      <c r="SIV573" s="1430"/>
      <c r="SIW573" s="1430"/>
      <c r="SIX573" s="1430"/>
      <c r="SIY573" s="1430"/>
      <c r="SIZ573" s="1430"/>
      <c r="SJA573" s="1430"/>
      <c r="SJB573" s="1430"/>
      <c r="SJC573" s="1430"/>
      <c r="SJD573" s="1430"/>
      <c r="SJE573" s="1430"/>
      <c r="SJF573" s="1430"/>
      <c r="SJG573" s="1430"/>
      <c r="SJH573" s="1430"/>
      <c r="SJI573" s="1430"/>
      <c r="SJJ573" s="1430"/>
      <c r="SJK573" s="1430"/>
      <c r="SJL573" s="1430"/>
      <c r="SJM573" s="1430"/>
      <c r="SJN573" s="1430"/>
      <c r="SJO573" s="1430"/>
      <c r="SJP573" s="1430"/>
      <c r="SJQ573" s="1430"/>
      <c r="SJR573" s="1430"/>
      <c r="SJS573" s="1430"/>
      <c r="SJT573" s="1430"/>
      <c r="SJU573" s="1430"/>
      <c r="SJV573" s="1430"/>
      <c r="SJW573" s="1430"/>
      <c r="SJX573" s="1430"/>
      <c r="SJY573" s="1430"/>
      <c r="SJZ573" s="1430"/>
      <c r="SKA573" s="1430"/>
      <c r="SKB573" s="1430"/>
      <c r="SKC573" s="1430"/>
      <c r="SKD573" s="1430"/>
      <c r="SKE573" s="1430"/>
      <c r="SKF573" s="1430"/>
      <c r="SKG573" s="1430"/>
      <c r="SKH573" s="1430"/>
      <c r="SKI573" s="1430"/>
      <c r="SKJ573" s="1430"/>
      <c r="SKK573" s="1430"/>
      <c r="SKL573" s="1430"/>
      <c r="SKM573" s="1430"/>
      <c r="SKN573" s="1430"/>
      <c r="SKO573" s="1430"/>
      <c r="SKP573" s="1430"/>
      <c r="SKQ573" s="1430"/>
      <c r="SKR573" s="1430"/>
      <c r="SKS573" s="1430"/>
      <c r="SKT573" s="1430"/>
      <c r="SKU573" s="1430"/>
      <c r="SKV573" s="1430"/>
      <c r="SKW573" s="1430"/>
      <c r="SKX573" s="1430"/>
      <c r="SKY573" s="1430"/>
      <c r="SKZ573" s="1430"/>
      <c r="SLA573" s="1430"/>
      <c r="SLB573" s="1430"/>
      <c r="SLC573" s="1430"/>
      <c r="SLD573" s="1430"/>
      <c r="SLE573" s="1430"/>
      <c r="SLF573" s="1430"/>
      <c r="SLG573" s="1430"/>
      <c r="SLH573" s="1430"/>
      <c r="SLI573" s="1430"/>
      <c r="SLJ573" s="1430"/>
      <c r="SLK573" s="1430"/>
      <c r="SLL573" s="1430"/>
      <c r="SLM573" s="1430"/>
      <c r="SLN573" s="1430"/>
      <c r="SLO573" s="1430"/>
      <c r="SLP573" s="1430"/>
      <c r="SLQ573" s="1430"/>
      <c r="SLR573" s="1430"/>
      <c r="SLS573" s="1430"/>
      <c r="SLT573" s="1430"/>
      <c r="SLU573" s="1430"/>
      <c r="SLV573" s="1430"/>
      <c r="SLW573" s="1430"/>
      <c r="SLX573" s="1430"/>
      <c r="SLY573" s="1430"/>
      <c r="SLZ573" s="1430"/>
      <c r="SMA573" s="1430"/>
      <c r="SMB573" s="1430"/>
      <c r="SMC573" s="1430"/>
      <c r="SMD573" s="1430"/>
      <c r="SME573" s="1430"/>
      <c r="SMF573" s="1430"/>
      <c r="SMG573" s="1430"/>
      <c r="SMH573" s="1430"/>
      <c r="SMI573" s="1430"/>
      <c r="SMJ573" s="1430"/>
      <c r="SMK573" s="1430"/>
      <c r="SML573" s="1430"/>
      <c r="SMM573" s="1430"/>
      <c r="SMN573" s="1430"/>
      <c r="SMO573" s="1430"/>
      <c r="SMP573" s="1430"/>
      <c r="SMQ573" s="1430"/>
      <c r="SMR573" s="1430"/>
      <c r="SMS573" s="1430"/>
      <c r="SMT573" s="1430"/>
      <c r="SMU573" s="1430"/>
      <c r="SMV573" s="1430"/>
      <c r="SMW573" s="1430"/>
      <c r="SMX573" s="1430"/>
      <c r="SMY573" s="1430"/>
      <c r="SMZ573" s="1430"/>
      <c r="SNA573" s="1430"/>
      <c r="SNB573" s="1430"/>
      <c r="SNC573" s="1430"/>
      <c r="SND573" s="1430"/>
      <c r="SNE573" s="1430"/>
      <c r="SNF573" s="1430"/>
      <c r="SNG573" s="1430"/>
      <c r="SNH573" s="1430"/>
      <c r="SNI573" s="1430"/>
      <c r="SNJ573" s="1430"/>
      <c r="SNK573" s="1430"/>
      <c r="SNL573" s="1430"/>
      <c r="SNM573" s="1430"/>
      <c r="SNN573" s="1430"/>
      <c r="SNO573" s="1430"/>
      <c r="SNP573" s="1430"/>
      <c r="SNQ573" s="1430"/>
      <c r="SNR573" s="1430"/>
      <c r="SNS573" s="1430"/>
      <c r="SNT573" s="1430"/>
      <c r="SNU573" s="1430"/>
      <c r="SNV573" s="1430"/>
      <c r="SNW573" s="1430"/>
      <c r="SNX573" s="1430"/>
      <c r="SNY573" s="1430"/>
      <c r="SNZ573" s="1430"/>
      <c r="SOA573" s="1430"/>
      <c r="SOB573" s="1430"/>
      <c r="SOC573" s="1430"/>
      <c r="SOD573" s="1430"/>
      <c r="SOE573" s="1430"/>
      <c r="SOF573" s="1430"/>
      <c r="SOG573" s="1430"/>
      <c r="SOH573" s="1430"/>
      <c r="SOI573" s="1430"/>
      <c r="SOJ573" s="1430"/>
      <c r="SOK573" s="1430"/>
      <c r="SOL573" s="1430"/>
      <c r="SOM573" s="1430"/>
      <c r="SON573" s="1430"/>
      <c r="SOO573" s="1430"/>
      <c r="SOP573" s="1430"/>
      <c r="SOQ573" s="1430"/>
      <c r="SOR573" s="1430"/>
      <c r="SOS573" s="1430"/>
      <c r="SOT573" s="1430"/>
      <c r="SOU573" s="1430"/>
      <c r="SOV573" s="1430"/>
      <c r="SOW573" s="1430"/>
      <c r="SOX573" s="1430"/>
      <c r="SOY573" s="1430"/>
      <c r="SOZ573" s="1430"/>
      <c r="SPA573" s="1430"/>
      <c r="SPB573" s="1430"/>
      <c r="SPC573" s="1430"/>
      <c r="SPD573" s="1430"/>
      <c r="SPE573" s="1430"/>
      <c r="SPF573" s="1430"/>
      <c r="SPG573" s="1430"/>
      <c r="SPH573" s="1430"/>
      <c r="SPI573" s="1430"/>
      <c r="SPJ573" s="1430"/>
      <c r="SPK573" s="1430"/>
      <c r="SPL573" s="1430"/>
      <c r="SPM573" s="1430"/>
      <c r="SPN573" s="1430"/>
      <c r="SPO573" s="1430"/>
      <c r="SPP573" s="1430"/>
      <c r="SPQ573" s="1430"/>
      <c r="SPR573" s="1430"/>
      <c r="SPS573" s="1430"/>
      <c r="SPT573" s="1430"/>
      <c r="SPU573" s="1430"/>
      <c r="SPV573" s="1430"/>
      <c r="SPW573" s="1430"/>
      <c r="SPX573" s="1430"/>
      <c r="SPY573" s="1430"/>
      <c r="SPZ573" s="1430"/>
      <c r="SQA573" s="1430"/>
      <c r="SQB573" s="1430"/>
      <c r="SQC573" s="1430"/>
      <c r="SQD573" s="1430"/>
      <c r="SQE573" s="1430"/>
      <c r="SQF573" s="1430"/>
      <c r="SQG573" s="1430"/>
      <c r="SQH573" s="1430"/>
      <c r="SQI573" s="1430"/>
      <c r="SQJ573" s="1430"/>
      <c r="SQK573" s="1430"/>
      <c r="SQL573" s="1430"/>
      <c r="SQM573" s="1430"/>
      <c r="SQN573" s="1430"/>
      <c r="SQO573" s="1430"/>
      <c r="SQP573" s="1430"/>
      <c r="SQQ573" s="1430"/>
      <c r="SQR573" s="1430"/>
      <c r="SQS573" s="1430"/>
      <c r="SQT573" s="1430"/>
      <c r="SQU573" s="1430"/>
      <c r="SQV573" s="1430"/>
      <c r="SQW573" s="1430"/>
      <c r="SQX573" s="1430"/>
      <c r="SQY573" s="1430"/>
      <c r="SQZ573" s="1430"/>
      <c r="SRA573" s="1430"/>
      <c r="SRB573" s="1430"/>
      <c r="SRC573" s="1430"/>
      <c r="SRD573" s="1430"/>
      <c r="SRE573" s="1430"/>
      <c r="SRF573" s="1430"/>
      <c r="SRG573" s="1430"/>
      <c r="SRH573" s="1430"/>
      <c r="SRI573" s="1430"/>
      <c r="SRJ573" s="1430"/>
      <c r="SRK573" s="1430"/>
      <c r="SRL573" s="1430"/>
      <c r="SRM573" s="1430"/>
      <c r="SRN573" s="1430"/>
      <c r="SRO573" s="1430"/>
      <c r="SRP573" s="1430"/>
      <c r="SRQ573" s="1430"/>
      <c r="SRR573" s="1430"/>
      <c r="SRS573" s="1430"/>
      <c r="SRT573" s="1430"/>
      <c r="SRU573" s="1430"/>
      <c r="SRV573" s="1430"/>
      <c r="SRW573" s="1430"/>
      <c r="SRX573" s="1430"/>
      <c r="SRY573" s="1430"/>
      <c r="SRZ573" s="1430"/>
      <c r="SSA573" s="1430"/>
      <c r="SSB573" s="1430"/>
      <c r="SSC573" s="1430"/>
      <c r="SSD573" s="1430"/>
      <c r="SSE573" s="1430"/>
      <c r="SSF573" s="1430"/>
      <c r="SSG573" s="1430"/>
      <c r="SSH573" s="1430"/>
      <c r="SSI573" s="1430"/>
      <c r="SSJ573" s="1430"/>
      <c r="SSK573" s="1430"/>
      <c r="SSL573" s="1430"/>
      <c r="SSM573" s="1430"/>
      <c r="SSN573" s="1430"/>
      <c r="SSO573" s="1430"/>
      <c r="SSP573" s="1430"/>
      <c r="SSQ573" s="1430"/>
      <c r="SSR573" s="1430"/>
      <c r="SSS573" s="1430"/>
      <c r="SST573" s="1430"/>
      <c r="SSU573" s="1430"/>
      <c r="SSV573" s="1430"/>
      <c r="SSW573" s="1430"/>
      <c r="SSX573" s="1430"/>
      <c r="SSY573" s="1430"/>
      <c r="SSZ573" s="1430"/>
      <c r="STA573" s="1430"/>
      <c r="STB573" s="1430"/>
      <c r="STC573" s="1430"/>
      <c r="STD573" s="1430"/>
      <c r="STE573" s="1430"/>
      <c r="STF573" s="1430"/>
      <c r="STG573" s="1430"/>
      <c r="STH573" s="1430"/>
      <c r="STI573" s="1430"/>
      <c r="STJ573" s="1430"/>
      <c r="STK573" s="1430"/>
      <c r="STL573" s="1430"/>
      <c r="STM573" s="1430"/>
      <c r="STN573" s="1430"/>
      <c r="STO573" s="1430"/>
      <c r="STP573" s="1430"/>
      <c r="STQ573" s="1430"/>
      <c r="STR573" s="1430"/>
      <c r="STS573" s="1430"/>
      <c r="STT573" s="1430"/>
      <c r="STU573" s="1430"/>
      <c r="STV573" s="1430"/>
      <c r="STW573" s="1430"/>
      <c r="STX573" s="1430"/>
      <c r="STY573" s="1430"/>
      <c r="STZ573" s="1430"/>
      <c r="SUA573" s="1430"/>
      <c r="SUB573" s="1430"/>
      <c r="SUC573" s="1430"/>
      <c r="SUD573" s="1430"/>
      <c r="SUE573" s="1430"/>
      <c r="SUF573" s="1430"/>
      <c r="SUG573" s="1430"/>
      <c r="SUH573" s="1430"/>
      <c r="SUI573" s="1430"/>
      <c r="SUJ573" s="1430"/>
      <c r="SUK573" s="1430"/>
      <c r="SUL573" s="1430"/>
      <c r="SUM573" s="1430"/>
      <c r="SUN573" s="1430"/>
      <c r="SUO573" s="1430"/>
      <c r="SUP573" s="1430"/>
      <c r="SUQ573" s="1430"/>
      <c r="SUR573" s="1430"/>
      <c r="SUS573" s="1430"/>
      <c r="SUT573" s="1430"/>
      <c r="SUU573" s="1430"/>
      <c r="SUV573" s="1430"/>
      <c r="SUW573" s="1430"/>
      <c r="SUX573" s="1430"/>
      <c r="SUY573" s="1430"/>
      <c r="SUZ573" s="1430"/>
      <c r="SVA573" s="1430"/>
      <c r="SVB573" s="1430"/>
      <c r="SVC573" s="1430"/>
      <c r="SVD573" s="1430"/>
      <c r="SVE573" s="1430"/>
      <c r="SVF573" s="1430"/>
      <c r="SVG573" s="1430"/>
      <c r="SVH573" s="1430"/>
      <c r="SVI573" s="1430"/>
      <c r="SVJ573" s="1430"/>
      <c r="SVK573" s="1430"/>
      <c r="SVL573" s="1430"/>
      <c r="SVM573" s="1430"/>
      <c r="SVN573" s="1430"/>
      <c r="SVO573" s="1430"/>
      <c r="SVP573" s="1430"/>
      <c r="SVQ573" s="1430"/>
      <c r="SVR573" s="1430"/>
      <c r="SVS573" s="1430"/>
      <c r="SVT573" s="1430"/>
      <c r="SVU573" s="1430"/>
      <c r="SVV573" s="1430"/>
      <c r="SVW573" s="1430"/>
      <c r="SVX573" s="1430"/>
      <c r="SVY573" s="1430"/>
      <c r="SVZ573" s="1430"/>
      <c r="SWA573" s="1430"/>
      <c r="SWB573" s="1430"/>
      <c r="SWC573" s="1430"/>
      <c r="SWD573" s="1430"/>
      <c r="SWE573" s="1430"/>
      <c r="SWF573" s="1430"/>
      <c r="SWG573" s="1430"/>
      <c r="SWH573" s="1430"/>
      <c r="SWI573" s="1430"/>
      <c r="SWJ573" s="1430"/>
      <c r="SWK573" s="1430"/>
      <c r="SWL573" s="1430"/>
      <c r="SWM573" s="1430"/>
      <c r="SWN573" s="1430"/>
      <c r="SWO573" s="1430"/>
      <c r="SWP573" s="1430"/>
      <c r="SWQ573" s="1430"/>
      <c r="SWR573" s="1430"/>
      <c r="SWS573" s="1430"/>
      <c r="SWT573" s="1430"/>
      <c r="SWU573" s="1430"/>
      <c r="SWV573" s="1430"/>
      <c r="SWW573" s="1430"/>
      <c r="SWX573" s="1430"/>
      <c r="SWY573" s="1430"/>
      <c r="SWZ573" s="1430"/>
      <c r="SXA573" s="1430"/>
      <c r="SXB573" s="1430"/>
      <c r="SXC573" s="1430"/>
      <c r="SXD573" s="1430"/>
      <c r="SXE573" s="1430"/>
      <c r="SXF573" s="1430"/>
      <c r="SXG573" s="1430"/>
      <c r="SXH573" s="1430"/>
      <c r="SXI573" s="1430"/>
      <c r="SXJ573" s="1430"/>
      <c r="SXK573" s="1430"/>
      <c r="SXL573" s="1430"/>
      <c r="SXM573" s="1430"/>
      <c r="SXN573" s="1430"/>
      <c r="SXO573" s="1430"/>
      <c r="SXP573" s="1430"/>
      <c r="SXQ573" s="1430"/>
      <c r="SXR573" s="1430"/>
      <c r="SXS573" s="1430"/>
      <c r="SXT573" s="1430"/>
      <c r="SXU573" s="1430"/>
      <c r="SXV573" s="1430"/>
      <c r="SXW573" s="1430"/>
      <c r="SXX573" s="1430"/>
      <c r="SXY573" s="1430"/>
      <c r="SXZ573" s="1430"/>
      <c r="SYA573" s="1430"/>
      <c r="SYB573" s="1430"/>
      <c r="SYC573" s="1430"/>
      <c r="SYD573" s="1430"/>
      <c r="SYE573" s="1430"/>
      <c r="SYF573" s="1430"/>
      <c r="SYG573" s="1430"/>
      <c r="SYH573" s="1430"/>
      <c r="SYI573" s="1430"/>
      <c r="SYJ573" s="1430"/>
      <c r="SYK573" s="1430"/>
      <c r="SYL573" s="1430"/>
      <c r="SYM573" s="1430"/>
      <c r="SYN573" s="1430"/>
      <c r="SYO573" s="1430"/>
      <c r="SYP573" s="1430"/>
      <c r="SYQ573" s="1430"/>
      <c r="SYR573" s="1430"/>
      <c r="SYS573" s="1430"/>
      <c r="SYT573" s="1430"/>
      <c r="SYU573" s="1430"/>
      <c r="SYV573" s="1430"/>
      <c r="SYW573" s="1430"/>
      <c r="SYX573" s="1430"/>
      <c r="SYY573" s="1430"/>
      <c r="SYZ573" s="1430"/>
      <c r="SZA573" s="1430"/>
      <c r="SZB573" s="1430"/>
      <c r="SZC573" s="1430"/>
      <c r="SZD573" s="1430"/>
      <c r="SZE573" s="1430"/>
      <c r="SZF573" s="1430"/>
      <c r="SZG573" s="1430"/>
      <c r="SZH573" s="1430"/>
      <c r="SZI573" s="1430"/>
      <c r="SZJ573" s="1430"/>
      <c r="SZK573" s="1430"/>
      <c r="SZL573" s="1430"/>
      <c r="SZM573" s="1430"/>
      <c r="SZN573" s="1430"/>
      <c r="SZO573" s="1430"/>
      <c r="SZP573" s="1430"/>
      <c r="SZQ573" s="1430"/>
      <c r="SZR573" s="1430"/>
      <c r="SZS573" s="1430"/>
      <c r="SZT573" s="1430"/>
      <c r="SZU573" s="1430"/>
      <c r="SZV573" s="1430"/>
      <c r="SZW573" s="1430"/>
      <c r="SZX573" s="1430"/>
      <c r="SZY573" s="1430"/>
      <c r="SZZ573" s="1430"/>
      <c r="TAA573" s="1430"/>
      <c r="TAB573" s="1430"/>
      <c r="TAC573" s="1430"/>
      <c r="TAD573" s="1430"/>
      <c r="TAE573" s="1430"/>
      <c r="TAF573" s="1430"/>
      <c r="TAG573" s="1430"/>
      <c r="TAH573" s="1430"/>
      <c r="TAI573" s="1430"/>
      <c r="TAJ573" s="1430"/>
      <c r="TAK573" s="1430"/>
      <c r="TAL573" s="1430"/>
      <c r="TAM573" s="1430"/>
      <c r="TAN573" s="1430"/>
      <c r="TAO573" s="1430"/>
      <c r="TAP573" s="1430"/>
      <c r="TAQ573" s="1430"/>
      <c r="TAR573" s="1430"/>
      <c r="TAS573" s="1430"/>
      <c r="TAT573" s="1430"/>
      <c r="TAU573" s="1430"/>
      <c r="TAV573" s="1430"/>
      <c r="TAW573" s="1430"/>
      <c r="TAX573" s="1430"/>
      <c r="TAY573" s="1430"/>
      <c r="TAZ573" s="1430"/>
      <c r="TBA573" s="1430"/>
      <c r="TBB573" s="1430"/>
      <c r="TBC573" s="1430"/>
      <c r="TBD573" s="1430"/>
      <c r="TBE573" s="1430"/>
      <c r="TBF573" s="1430"/>
      <c r="TBG573" s="1430"/>
      <c r="TBH573" s="1430"/>
      <c r="TBI573" s="1430"/>
      <c r="TBJ573" s="1430"/>
      <c r="TBK573" s="1430"/>
      <c r="TBL573" s="1430"/>
      <c r="TBM573" s="1430"/>
      <c r="TBN573" s="1430"/>
      <c r="TBO573" s="1430"/>
      <c r="TBP573" s="1430"/>
      <c r="TBQ573" s="1430"/>
      <c r="TBR573" s="1430"/>
      <c r="TBS573" s="1430"/>
      <c r="TBT573" s="1430"/>
      <c r="TBU573" s="1430"/>
      <c r="TBV573" s="1430"/>
      <c r="TBW573" s="1430"/>
      <c r="TBX573" s="1430"/>
      <c r="TBY573" s="1430"/>
      <c r="TBZ573" s="1430"/>
      <c r="TCA573" s="1430"/>
      <c r="TCB573" s="1430"/>
      <c r="TCC573" s="1430"/>
      <c r="TCD573" s="1430"/>
      <c r="TCE573" s="1430"/>
      <c r="TCF573" s="1430"/>
      <c r="TCG573" s="1430"/>
      <c r="TCH573" s="1430"/>
      <c r="TCI573" s="1430"/>
      <c r="TCJ573" s="1430"/>
      <c r="TCK573" s="1430"/>
      <c r="TCL573" s="1430"/>
      <c r="TCM573" s="1430"/>
      <c r="TCN573" s="1430"/>
      <c r="TCO573" s="1430"/>
      <c r="TCP573" s="1430"/>
      <c r="TCQ573" s="1430"/>
      <c r="TCR573" s="1430"/>
      <c r="TCS573" s="1430"/>
      <c r="TCT573" s="1430"/>
      <c r="TCU573" s="1430"/>
      <c r="TCV573" s="1430"/>
      <c r="TCW573" s="1430"/>
      <c r="TCX573" s="1430"/>
      <c r="TCY573" s="1430"/>
      <c r="TCZ573" s="1430"/>
      <c r="TDA573" s="1430"/>
      <c r="TDB573" s="1430"/>
      <c r="TDC573" s="1430"/>
      <c r="TDD573" s="1430"/>
      <c r="TDE573" s="1430"/>
      <c r="TDF573" s="1430"/>
      <c r="TDG573" s="1430"/>
      <c r="TDH573" s="1430"/>
      <c r="TDI573" s="1430"/>
      <c r="TDJ573" s="1430"/>
      <c r="TDK573" s="1430"/>
      <c r="TDL573" s="1430"/>
      <c r="TDM573" s="1430"/>
      <c r="TDN573" s="1430"/>
      <c r="TDO573" s="1430"/>
      <c r="TDP573" s="1430"/>
      <c r="TDQ573" s="1430"/>
      <c r="TDR573" s="1430"/>
      <c r="TDS573" s="1430"/>
      <c r="TDT573" s="1430"/>
      <c r="TDU573" s="1430"/>
      <c r="TDV573" s="1430"/>
      <c r="TDW573" s="1430"/>
      <c r="TDX573" s="1430"/>
      <c r="TDY573" s="1430"/>
      <c r="TDZ573" s="1430"/>
      <c r="TEA573" s="1430"/>
      <c r="TEB573" s="1430"/>
      <c r="TEC573" s="1430"/>
      <c r="TED573" s="1430"/>
      <c r="TEE573" s="1430"/>
      <c r="TEF573" s="1430"/>
      <c r="TEG573" s="1430"/>
      <c r="TEH573" s="1430"/>
      <c r="TEI573" s="1430"/>
      <c r="TEJ573" s="1430"/>
      <c r="TEK573" s="1430"/>
      <c r="TEL573" s="1430"/>
      <c r="TEM573" s="1430"/>
      <c r="TEN573" s="1430"/>
      <c r="TEO573" s="1430"/>
      <c r="TEP573" s="1430"/>
      <c r="TEQ573" s="1430"/>
      <c r="TER573" s="1430"/>
      <c r="TES573" s="1430"/>
      <c r="TET573" s="1430"/>
      <c r="TEU573" s="1430"/>
      <c r="TEV573" s="1430"/>
      <c r="TEW573" s="1430"/>
      <c r="TEX573" s="1430"/>
      <c r="TEY573" s="1430"/>
      <c r="TEZ573" s="1430"/>
      <c r="TFA573" s="1430"/>
      <c r="TFB573" s="1430"/>
      <c r="TFC573" s="1430"/>
      <c r="TFD573" s="1430"/>
      <c r="TFE573" s="1430"/>
      <c r="TFF573" s="1430"/>
      <c r="TFG573" s="1430"/>
      <c r="TFH573" s="1430"/>
      <c r="TFI573" s="1430"/>
      <c r="TFJ573" s="1430"/>
      <c r="TFK573" s="1430"/>
      <c r="TFL573" s="1430"/>
      <c r="TFM573" s="1430"/>
      <c r="TFN573" s="1430"/>
      <c r="TFO573" s="1430"/>
      <c r="TFP573" s="1430"/>
      <c r="TFQ573" s="1430"/>
      <c r="TFR573" s="1430"/>
      <c r="TFS573" s="1430"/>
      <c r="TFT573" s="1430"/>
      <c r="TFU573" s="1430"/>
      <c r="TFV573" s="1430"/>
      <c r="TFW573" s="1430"/>
      <c r="TFX573" s="1430"/>
      <c r="TFY573" s="1430"/>
      <c r="TFZ573" s="1430"/>
      <c r="TGA573" s="1430"/>
      <c r="TGB573" s="1430"/>
      <c r="TGC573" s="1430"/>
      <c r="TGD573" s="1430"/>
      <c r="TGE573" s="1430"/>
      <c r="TGF573" s="1430"/>
      <c r="TGG573" s="1430"/>
      <c r="TGH573" s="1430"/>
      <c r="TGI573" s="1430"/>
      <c r="TGJ573" s="1430"/>
      <c r="TGK573" s="1430"/>
      <c r="TGL573" s="1430"/>
      <c r="TGM573" s="1430"/>
      <c r="TGN573" s="1430"/>
      <c r="TGO573" s="1430"/>
      <c r="TGP573" s="1430"/>
      <c r="TGQ573" s="1430"/>
      <c r="TGR573" s="1430"/>
      <c r="TGS573" s="1430"/>
      <c r="TGT573" s="1430"/>
      <c r="TGU573" s="1430"/>
      <c r="TGV573" s="1430"/>
      <c r="TGW573" s="1430"/>
      <c r="TGX573" s="1430"/>
      <c r="TGY573" s="1430"/>
      <c r="TGZ573" s="1430"/>
      <c r="THA573" s="1430"/>
      <c r="THB573" s="1430"/>
      <c r="THC573" s="1430"/>
      <c r="THD573" s="1430"/>
      <c r="THE573" s="1430"/>
      <c r="THF573" s="1430"/>
      <c r="THG573" s="1430"/>
      <c r="THH573" s="1430"/>
      <c r="THI573" s="1430"/>
      <c r="THJ573" s="1430"/>
      <c r="THK573" s="1430"/>
      <c r="THL573" s="1430"/>
      <c r="THM573" s="1430"/>
      <c r="THN573" s="1430"/>
      <c r="THO573" s="1430"/>
      <c r="THP573" s="1430"/>
      <c r="THQ573" s="1430"/>
      <c r="THR573" s="1430"/>
      <c r="THS573" s="1430"/>
      <c r="THT573" s="1430"/>
      <c r="THU573" s="1430"/>
      <c r="THV573" s="1430"/>
      <c r="THW573" s="1430"/>
      <c r="THX573" s="1430"/>
      <c r="THY573" s="1430"/>
      <c r="THZ573" s="1430"/>
      <c r="TIA573" s="1430"/>
      <c r="TIB573" s="1430"/>
      <c r="TIC573" s="1430"/>
      <c r="TID573" s="1430"/>
      <c r="TIE573" s="1430"/>
      <c r="TIF573" s="1430"/>
      <c r="TIG573" s="1430"/>
      <c r="TIH573" s="1430"/>
      <c r="TII573" s="1430"/>
      <c r="TIJ573" s="1430"/>
      <c r="TIK573" s="1430"/>
      <c r="TIL573" s="1430"/>
      <c r="TIM573" s="1430"/>
      <c r="TIN573" s="1430"/>
      <c r="TIO573" s="1430"/>
      <c r="TIP573" s="1430"/>
      <c r="TIQ573" s="1430"/>
      <c r="TIR573" s="1430"/>
      <c r="TIS573" s="1430"/>
      <c r="TIT573" s="1430"/>
      <c r="TIU573" s="1430"/>
      <c r="TIV573" s="1430"/>
      <c r="TIW573" s="1430"/>
      <c r="TIX573" s="1430"/>
      <c r="TIY573" s="1430"/>
      <c r="TIZ573" s="1430"/>
      <c r="TJA573" s="1430"/>
      <c r="TJB573" s="1430"/>
      <c r="TJC573" s="1430"/>
      <c r="TJD573" s="1430"/>
      <c r="TJE573" s="1430"/>
      <c r="TJF573" s="1430"/>
      <c r="TJG573" s="1430"/>
      <c r="TJH573" s="1430"/>
      <c r="TJI573" s="1430"/>
      <c r="TJJ573" s="1430"/>
      <c r="TJK573" s="1430"/>
      <c r="TJL573" s="1430"/>
      <c r="TJM573" s="1430"/>
      <c r="TJN573" s="1430"/>
      <c r="TJO573" s="1430"/>
      <c r="TJP573" s="1430"/>
      <c r="TJQ573" s="1430"/>
      <c r="TJR573" s="1430"/>
      <c r="TJS573" s="1430"/>
      <c r="TJT573" s="1430"/>
      <c r="TJU573" s="1430"/>
      <c r="TJV573" s="1430"/>
      <c r="TJW573" s="1430"/>
      <c r="TJX573" s="1430"/>
      <c r="TJY573" s="1430"/>
      <c r="TJZ573" s="1430"/>
      <c r="TKA573" s="1430"/>
      <c r="TKB573" s="1430"/>
      <c r="TKC573" s="1430"/>
      <c r="TKD573" s="1430"/>
      <c r="TKE573" s="1430"/>
      <c r="TKF573" s="1430"/>
      <c r="TKG573" s="1430"/>
      <c r="TKH573" s="1430"/>
      <c r="TKI573" s="1430"/>
      <c r="TKJ573" s="1430"/>
      <c r="TKK573" s="1430"/>
      <c r="TKL573" s="1430"/>
      <c r="TKM573" s="1430"/>
      <c r="TKN573" s="1430"/>
      <c r="TKO573" s="1430"/>
      <c r="TKP573" s="1430"/>
      <c r="TKQ573" s="1430"/>
      <c r="TKR573" s="1430"/>
      <c r="TKS573" s="1430"/>
      <c r="TKT573" s="1430"/>
      <c r="TKU573" s="1430"/>
      <c r="TKV573" s="1430"/>
      <c r="TKW573" s="1430"/>
      <c r="TKX573" s="1430"/>
      <c r="TKY573" s="1430"/>
      <c r="TKZ573" s="1430"/>
      <c r="TLA573" s="1430"/>
      <c r="TLB573" s="1430"/>
      <c r="TLC573" s="1430"/>
      <c r="TLD573" s="1430"/>
      <c r="TLE573" s="1430"/>
      <c r="TLF573" s="1430"/>
      <c r="TLG573" s="1430"/>
      <c r="TLH573" s="1430"/>
      <c r="TLI573" s="1430"/>
      <c r="TLJ573" s="1430"/>
      <c r="TLK573" s="1430"/>
      <c r="TLL573" s="1430"/>
      <c r="TLM573" s="1430"/>
      <c r="TLN573" s="1430"/>
      <c r="TLO573" s="1430"/>
      <c r="TLP573" s="1430"/>
      <c r="TLQ573" s="1430"/>
      <c r="TLR573" s="1430"/>
      <c r="TLS573" s="1430"/>
      <c r="TLT573" s="1430"/>
      <c r="TLU573" s="1430"/>
      <c r="TLV573" s="1430"/>
      <c r="TLW573" s="1430"/>
      <c r="TLX573" s="1430"/>
      <c r="TLY573" s="1430"/>
      <c r="TLZ573" s="1430"/>
      <c r="TMA573" s="1430"/>
      <c r="TMB573" s="1430"/>
      <c r="TMC573" s="1430"/>
      <c r="TMD573" s="1430"/>
      <c r="TME573" s="1430"/>
      <c r="TMF573" s="1430"/>
      <c r="TMG573" s="1430"/>
      <c r="TMH573" s="1430"/>
      <c r="TMI573" s="1430"/>
      <c r="TMJ573" s="1430"/>
      <c r="TMK573" s="1430"/>
      <c r="TML573" s="1430"/>
      <c r="TMM573" s="1430"/>
      <c r="TMN573" s="1430"/>
      <c r="TMO573" s="1430"/>
      <c r="TMP573" s="1430"/>
      <c r="TMQ573" s="1430"/>
      <c r="TMR573" s="1430"/>
      <c r="TMS573" s="1430"/>
      <c r="TMT573" s="1430"/>
      <c r="TMU573" s="1430"/>
      <c r="TMV573" s="1430"/>
      <c r="TMW573" s="1430"/>
      <c r="TMX573" s="1430"/>
      <c r="TMY573" s="1430"/>
      <c r="TMZ573" s="1430"/>
      <c r="TNA573" s="1430"/>
      <c r="TNB573" s="1430"/>
      <c r="TNC573" s="1430"/>
      <c r="TND573" s="1430"/>
      <c r="TNE573" s="1430"/>
      <c r="TNF573" s="1430"/>
      <c r="TNG573" s="1430"/>
      <c r="TNH573" s="1430"/>
      <c r="TNI573" s="1430"/>
      <c r="TNJ573" s="1430"/>
      <c r="TNK573" s="1430"/>
      <c r="TNL573" s="1430"/>
      <c r="TNM573" s="1430"/>
      <c r="TNN573" s="1430"/>
      <c r="TNO573" s="1430"/>
      <c r="TNP573" s="1430"/>
      <c r="TNQ573" s="1430"/>
      <c r="TNR573" s="1430"/>
      <c r="TNS573" s="1430"/>
      <c r="TNT573" s="1430"/>
      <c r="TNU573" s="1430"/>
      <c r="TNV573" s="1430"/>
      <c r="TNW573" s="1430"/>
      <c r="TNX573" s="1430"/>
      <c r="TNY573" s="1430"/>
      <c r="TNZ573" s="1430"/>
      <c r="TOA573" s="1430"/>
      <c r="TOB573" s="1430"/>
      <c r="TOC573" s="1430"/>
      <c r="TOD573" s="1430"/>
      <c r="TOE573" s="1430"/>
      <c r="TOF573" s="1430"/>
      <c r="TOG573" s="1430"/>
      <c r="TOH573" s="1430"/>
      <c r="TOI573" s="1430"/>
      <c r="TOJ573" s="1430"/>
      <c r="TOK573" s="1430"/>
      <c r="TOL573" s="1430"/>
      <c r="TOM573" s="1430"/>
      <c r="TON573" s="1430"/>
      <c r="TOO573" s="1430"/>
      <c r="TOP573" s="1430"/>
      <c r="TOQ573" s="1430"/>
      <c r="TOR573" s="1430"/>
      <c r="TOS573" s="1430"/>
      <c r="TOT573" s="1430"/>
      <c r="TOU573" s="1430"/>
      <c r="TOV573" s="1430"/>
      <c r="TOW573" s="1430"/>
      <c r="TOX573" s="1430"/>
      <c r="TOY573" s="1430"/>
      <c r="TOZ573" s="1430"/>
      <c r="TPA573" s="1430"/>
      <c r="TPB573" s="1430"/>
      <c r="TPC573" s="1430"/>
      <c r="TPD573" s="1430"/>
      <c r="TPE573" s="1430"/>
      <c r="TPF573" s="1430"/>
      <c r="TPG573" s="1430"/>
      <c r="TPH573" s="1430"/>
      <c r="TPI573" s="1430"/>
      <c r="TPJ573" s="1430"/>
      <c r="TPK573" s="1430"/>
      <c r="TPL573" s="1430"/>
      <c r="TPM573" s="1430"/>
      <c r="TPN573" s="1430"/>
      <c r="TPO573" s="1430"/>
      <c r="TPP573" s="1430"/>
      <c r="TPQ573" s="1430"/>
      <c r="TPR573" s="1430"/>
      <c r="TPS573" s="1430"/>
      <c r="TPT573" s="1430"/>
      <c r="TPU573" s="1430"/>
      <c r="TPV573" s="1430"/>
      <c r="TPW573" s="1430"/>
      <c r="TPX573" s="1430"/>
      <c r="TPY573" s="1430"/>
      <c r="TPZ573" s="1430"/>
      <c r="TQA573" s="1430"/>
      <c r="TQB573" s="1430"/>
      <c r="TQC573" s="1430"/>
      <c r="TQD573" s="1430"/>
      <c r="TQE573" s="1430"/>
      <c r="TQF573" s="1430"/>
      <c r="TQG573" s="1430"/>
      <c r="TQH573" s="1430"/>
      <c r="TQI573" s="1430"/>
      <c r="TQJ573" s="1430"/>
      <c r="TQK573" s="1430"/>
      <c r="TQL573" s="1430"/>
      <c r="TQM573" s="1430"/>
      <c r="TQN573" s="1430"/>
      <c r="TQO573" s="1430"/>
      <c r="TQP573" s="1430"/>
      <c r="TQQ573" s="1430"/>
      <c r="TQR573" s="1430"/>
      <c r="TQS573" s="1430"/>
      <c r="TQT573" s="1430"/>
      <c r="TQU573" s="1430"/>
      <c r="TQV573" s="1430"/>
      <c r="TQW573" s="1430"/>
      <c r="TQX573" s="1430"/>
      <c r="TQY573" s="1430"/>
      <c r="TQZ573" s="1430"/>
      <c r="TRA573" s="1430"/>
      <c r="TRB573" s="1430"/>
      <c r="TRC573" s="1430"/>
      <c r="TRD573" s="1430"/>
      <c r="TRE573" s="1430"/>
      <c r="TRF573" s="1430"/>
      <c r="TRG573" s="1430"/>
      <c r="TRH573" s="1430"/>
      <c r="TRI573" s="1430"/>
      <c r="TRJ573" s="1430"/>
      <c r="TRK573" s="1430"/>
      <c r="TRL573" s="1430"/>
      <c r="TRM573" s="1430"/>
      <c r="TRN573" s="1430"/>
      <c r="TRO573" s="1430"/>
      <c r="TRP573" s="1430"/>
      <c r="TRQ573" s="1430"/>
      <c r="TRR573" s="1430"/>
      <c r="TRS573" s="1430"/>
      <c r="TRT573" s="1430"/>
      <c r="TRU573" s="1430"/>
      <c r="TRV573" s="1430"/>
      <c r="TRW573" s="1430"/>
      <c r="TRX573" s="1430"/>
      <c r="TRY573" s="1430"/>
      <c r="TRZ573" s="1430"/>
      <c r="TSA573" s="1430"/>
      <c r="TSB573" s="1430"/>
      <c r="TSC573" s="1430"/>
      <c r="TSD573" s="1430"/>
      <c r="TSE573" s="1430"/>
      <c r="TSF573" s="1430"/>
      <c r="TSG573" s="1430"/>
      <c r="TSH573" s="1430"/>
      <c r="TSI573" s="1430"/>
      <c r="TSJ573" s="1430"/>
      <c r="TSK573" s="1430"/>
      <c r="TSL573" s="1430"/>
      <c r="TSM573" s="1430"/>
      <c r="TSN573" s="1430"/>
      <c r="TSO573" s="1430"/>
      <c r="TSP573" s="1430"/>
      <c r="TSQ573" s="1430"/>
      <c r="TSR573" s="1430"/>
      <c r="TSS573" s="1430"/>
      <c r="TST573" s="1430"/>
      <c r="TSU573" s="1430"/>
      <c r="TSV573" s="1430"/>
      <c r="TSW573" s="1430"/>
      <c r="TSX573" s="1430"/>
      <c r="TSY573" s="1430"/>
      <c r="TSZ573" s="1430"/>
      <c r="TTA573" s="1430"/>
      <c r="TTB573" s="1430"/>
      <c r="TTC573" s="1430"/>
      <c r="TTD573" s="1430"/>
      <c r="TTE573" s="1430"/>
      <c r="TTF573" s="1430"/>
      <c r="TTG573" s="1430"/>
      <c r="TTH573" s="1430"/>
      <c r="TTI573" s="1430"/>
      <c r="TTJ573" s="1430"/>
      <c r="TTK573" s="1430"/>
      <c r="TTL573" s="1430"/>
      <c r="TTM573" s="1430"/>
      <c r="TTN573" s="1430"/>
      <c r="TTO573" s="1430"/>
      <c r="TTP573" s="1430"/>
      <c r="TTQ573" s="1430"/>
      <c r="TTR573" s="1430"/>
      <c r="TTS573" s="1430"/>
      <c r="TTT573" s="1430"/>
      <c r="TTU573" s="1430"/>
      <c r="TTV573" s="1430"/>
      <c r="TTW573" s="1430"/>
      <c r="TTX573" s="1430"/>
      <c r="TTY573" s="1430"/>
      <c r="TTZ573" s="1430"/>
      <c r="TUA573" s="1430"/>
      <c r="TUB573" s="1430"/>
      <c r="TUC573" s="1430"/>
      <c r="TUD573" s="1430"/>
      <c r="TUE573" s="1430"/>
      <c r="TUF573" s="1430"/>
      <c r="TUG573" s="1430"/>
      <c r="TUH573" s="1430"/>
      <c r="TUI573" s="1430"/>
      <c r="TUJ573" s="1430"/>
      <c r="TUK573" s="1430"/>
      <c r="TUL573" s="1430"/>
      <c r="TUM573" s="1430"/>
      <c r="TUN573" s="1430"/>
      <c r="TUO573" s="1430"/>
      <c r="TUP573" s="1430"/>
      <c r="TUQ573" s="1430"/>
      <c r="TUR573" s="1430"/>
      <c r="TUS573" s="1430"/>
      <c r="TUT573" s="1430"/>
      <c r="TUU573" s="1430"/>
      <c r="TUV573" s="1430"/>
      <c r="TUW573" s="1430"/>
      <c r="TUX573" s="1430"/>
      <c r="TUY573" s="1430"/>
      <c r="TUZ573" s="1430"/>
      <c r="TVA573" s="1430"/>
      <c r="TVB573" s="1430"/>
      <c r="TVC573" s="1430"/>
      <c r="TVD573" s="1430"/>
      <c r="TVE573" s="1430"/>
      <c r="TVF573" s="1430"/>
      <c r="TVG573" s="1430"/>
      <c r="TVH573" s="1430"/>
      <c r="TVI573" s="1430"/>
      <c r="TVJ573" s="1430"/>
      <c r="TVK573" s="1430"/>
      <c r="TVL573" s="1430"/>
      <c r="TVM573" s="1430"/>
      <c r="TVN573" s="1430"/>
      <c r="TVO573" s="1430"/>
      <c r="TVP573" s="1430"/>
      <c r="TVQ573" s="1430"/>
      <c r="TVR573" s="1430"/>
      <c r="TVS573" s="1430"/>
      <c r="TVT573" s="1430"/>
      <c r="TVU573" s="1430"/>
      <c r="TVV573" s="1430"/>
      <c r="TVW573" s="1430"/>
      <c r="TVX573" s="1430"/>
      <c r="TVY573" s="1430"/>
      <c r="TVZ573" s="1430"/>
      <c r="TWA573" s="1430"/>
      <c r="TWB573" s="1430"/>
      <c r="TWC573" s="1430"/>
      <c r="TWD573" s="1430"/>
      <c r="TWE573" s="1430"/>
      <c r="TWF573" s="1430"/>
      <c r="TWG573" s="1430"/>
      <c r="TWH573" s="1430"/>
      <c r="TWI573" s="1430"/>
      <c r="TWJ573" s="1430"/>
      <c r="TWK573" s="1430"/>
      <c r="TWL573" s="1430"/>
      <c r="TWM573" s="1430"/>
      <c r="TWN573" s="1430"/>
      <c r="TWO573" s="1430"/>
      <c r="TWP573" s="1430"/>
      <c r="TWQ573" s="1430"/>
      <c r="TWR573" s="1430"/>
      <c r="TWS573" s="1430"/>
      <c r="TWT573" s="1430"/>
      <c r="TWU573" s="1430"/>
      <c r="TWV573" s="1430"/>
      <c r="TWW573" s="1430"/>
      <c r="TWX573" s="1430"/>
      <c r="TWY573" s="1430"/>
      <c r="TWZ573" s="1430"/>
      <c r="TXA573" s="1430"/>
      <c r="TXB573" s="1430"/>
      <c r="TXC573" s="1430"/>
      <c r="TXD573" s="1430"/>
      <c r="TXE573" s="1430"/>
      <c r="TXF573" s="1430"/>
      <c r="TXG573" s="1430"/>
      <c r="TXH573" s="1430"/>
      <c r="TXI573" s="1430"/>
      <c r="TXJ573" s="1430"/>
      <c r="TXK573" s="1430"/>
      <c r="TXL573" s="1430"/>
      <c r="TXM573" s="1430"/>
      <c r="TXN573" s="1430"/>
      <c r="TXO573" s="1430"/>
      <c r="TXP573" s="1430"/>
      <c r="TXQ573" s="1430"/>
      <c r="TXR573" s="1430"/>
      <c r="TXS573" s="1430"/>
      <c r="TXT573" s="1430"/>
      <c r="TXU573" s="1430"/>
      <c r="TXV573" s="1430"/>
      <c r="TXW573" s="1430"/>
      <c r="TXX573" s="1430"/>
      <c r="TXY573" s="1430"/>
      <c r="TXZ573" s="1430"/>
      <c r="TYA573" s="1430"/>
      <c r="TYB573" s="1430"/>
      <c r="TYC573" s="1430"/>
      <c r="TYD573" s="1430"/>
      <c r="TYE573" s="1430"/>
      <c r="TYF573" s="1430"/>
      <c r="TYG573" s="1430"/>
      <c r="TYH573" s="1430"/>
      <c r="TYI573" s="1430"/>
      <c r="TYJ573" s="1430"/>
      <c r="TYK573" s="1430"/>
      <c r="TYL573" s="1430"/>
      <c r="TYM573" s="1430"/>
      <c r="TYN573" s="1430"/>
      <c r="TYO573" s="1430"/>
      <c r="TYP573" s="1430"/>
      <c r="TYQ573" s="1430"/>
      <c r="TYR573" s="1430"/>
      <c r="TYS573" s="1430"/>
      <c r="TYT573" s="1430"/>
      <c r="TYU573" s="1430"/>
      <c r="TYV573" s="1430"/>
      <c r="TYW573" s="1430"/>
      <c r="TYX573" s="1430"/>
      <c r="TYY573" s="1430"/>
      <c r="TYZ573" s="1430"/>
      <c r="TZA573" s="1430"/>
      <c r="TZB573" s="1430"/>
      <c r="TZC573" s="1430"/>
      <c r="TZD573" s="1430"/>
      <c r="TZE573" s="1430"/>
      <c r="TZF573" s="1430"/>
      <c r="TZG573" s="1430"/>
      <c r="TZH573" s="1430"/>
      <c r="TZI573" s="1430"/>
      <c r="TZJ573" s="1430"/>
      <c r="TZK573" s="1430"/>
      <c r="TZL573" s="1430"/>
      <c r="TZM573" s="1430"/>
      <c r="TZN573" s="1430"/>
      <c r="TZO573" s="1430"/>
      <c r="TZP573" s="1430"/>
      <c r="TZQ573" s="1430"/>
      <c r="TZR573" s="1430"/>
      <c r="TZS573" s="1430"/>
      <c r="TZT573" s="1430"/>
      <c r="TZU573" s="1430"/>
      <c r="TZV573" s="1430"/>
      <c r="TZW573" s="1430"/>
      <c r="TZX573" s="1430"/>
      <c r="TZY573" s="1430"/>
      <c r="TZZ573" s="1430"/>
      <c r="UAA573" s="1430"/>
      <c r="UAB573" s="1430"/>
      <c r="UAC573" s="1430"/>
      <c r="UAD573" s="1430"/>
      <c r="UAE573" s="1430"/>
      <c r="UAF573" s="1430"/>
      <c r="UAG573" s="1430"/>
      <c r="UAH573" s="1430"/>
      <c r="UAI573" s="1430"/>
      <c r="UAJ573" s="1430"/>
      <c r="UAK573" s="1430"/>
      <c r="UAL573" s="1430"/>
      <c r="UAM573" s="1430"/>
      <c r="UAN573" s="1430"/>
      <c r="UAO573" s="1430"/>
      <c r="UAP573" s="1430"/>
      <c r="UAQ573" s="1430"/>
      <c r="UAR573" s="1430"/>
      <c r="UAS573" s="1430"/>
      <c r="UAT573" s="1430"/>
      <c r="UAU573" s="1430"/>
      <c r="UAV573" s="1430"/>
      <c r="UAW573" s="1430"/>
      <c r="UAX573" s="1430"/>
      <c r="UAY573" s="1430"/>
      <c r="UAZ573" s="1430"/>
      <c r="UBA573" s="1430"/>
      <c r="UBB573" s="1430"/>
      <c r="UBC573" s="1430"/>
      <c r="UBD573" s="1430"/>
      <c r="UBE573" s="1430"/>
      <c r="UBF573" s="1430"/>
      <c r="UBG573" s="1430"/>
      <c r="UBH573" s="1430"/>
      <c r="UBI573" s="1430"/>
      <c r="UBJ573" s="1430"/>
      <c r="UBK573" s="1430"/>
      <c r="UBL573" s="1430"/>
      <c r="UBM573" s="1430"/>
      <c r="UBN573" s="1430"/>
      <c r="UBO573" s="1430"/>
      <c r="UBP573" s="1430"/>
      <c r="UBQ573" s="1430"/>
      <c r="UBR573" s="1430"/>
      <c r="UBS573" s="1430"/>
      <c r="UBT573" s="1430"/>
      <c r="UBU573" s="1430"/>
      <c r="UBV573" s="1430"/>
      <c r="UBW573" s="1430"/>
      <c r="UBX573" s="1430"/>
      <c r="UBY573" s="1430"/>
      <c r="UBZ573" s="1430"/>
      <c r="UCA573" s="1430"/>
      <c r="UCB573" s="1430"/>
      <c r="UCC573" s="1430"/>
      <c r="UCD573" s="1430"/>
      <c r="UCE573" s="1430"/>
      <c r="UCF573" s="1430"/>
      <c r="UCG573" s="1430"/>
      <c r="UCH573" s="1430"/>
      <c r="UCI573" s="1430"/>
      <c r="UCJ573" s="1430"/>
      <c r="UCK573" s="1430"/>
      <c r="UCL573" s="1430"/>
      <c r="UCM573" s="1430"/>
      <c r="UCN573" s="1430"/>
      <c r="UCO573" s="1430"/>
      <c r="UCP573" s="1430"/>
      <c r="UCQ573" s="1430"/>
      <c r="UCR573" s="1430"/>
      <c r="UCS573" s="1430"/>
      <c r="UCT573" s="1430"/>
      <c r="UCU573" s="1430"/>
      <c r="UCV573" s="1430"/>
      <c r="UCW573" s="1430"/>
      <c r="UCX573" s="1430"/>
      <c r="UCY573" s="1430"/>
      <c r="UCZ573" s="1430"/>
      <c r="UDA573" s="1430"/>
      <c r="UDB573" s="1430"/>
      <c r="UDC573" s="1430"/>
      <c r="UDD573" s="1430"/>
      <c r="UDE573" s="1430"/>
      <c r="UDF573" s="1430"/>
      <c r="UDG573" s="1430"/>
      <c r="UDH573" s="1430"/>
      <c r="UDI573" s="1430"/>
      <c r="UDJ573" s="1430"/>
      <c r="UDK573" s="1430"/>
      <c r="UDL573" s="1430"/>
      <c r="UDM573" s="1430"/>
      <c r="UDN573" s="1430"/>
      <c r="UDO573" s="1430"/>
      <c r="UDP573" s="1430"/>
      <c r="UDQ573" s="1430"/>
      <c r="UDR573" s="1430"/>
      <c r="UDS573" s="1430"/>
      <c r="UDT573" s="1430"/>
      <c r="UDU573" s="1430"/>
      <c r="UDV573" s="1430"/>
      <c r="UDW573" s="1430"/>
      <c r="UDX573" s="1430"/>
      <c r="UDY573" s="1430"/>
      <c r="UDZ573" s="1430"/>
      <c r="UEA573" s="1430"/>
      <c r="UEB573" s="1430"/>
      <c r="UEC573" s="1430"/>
      <c r="UED573" s="1430"/>
      <c r="UEE573" s="1430"/>
      <c r="UEF573" s="1430"/>
      <c r="UEG573" s="1430"/>
      <c r="UEH573" s="1430"/>
      <c r="UEI573" s="1430"/>
      <c r="UEJ573" s="1430"/>
      <c r="UEK573" s="1430"/>
      <c r="UEL573" s="1430"/>
      <c r="UEM573" s="1430"/>
      <c r="UEN573" s="1430"/>
      <c r="UEO573" s="1430"/>
      <c r="UEP573" s="1430"/>
      <c r="UEQ573" s="1430"/>
      <c r="UER573" s="1430"/>
      <c r="UES573" s="1430"/>
      <c r="UET573" s="1430"/>
      <c r="UEU573" s="1430"/>
      <c r="UEV573" s="1430"/>
      <c r="UEW573" s="1430"/>
      <c r="UEX573" s="1430"/>
      <c r="UEY573" s="1430"/>
      <c r="UEZ573" s="1430"/>
      <c r="UFA573" s="1430"/>
      <c r="UFB573" s="1430"/>
      <c r="UFC573" s="1430"/>
      <c r="UFD573" s="1430"/>
      <c r="UFE573" s="1430"/>
      <c r="UFF573" s="1430"/>
      <c r="UFG573" s="1430"/>
      <c r="UFH573" s="1430"/>
      <c r="UFI573" s="1430"/>
      <c r="UFJ573" s="1430"/>
      <c r="UFK573" s="1430"/>
      <c r="UFL573" s="1430"/>
      <c r="UFM573" s="1430"/>
      <c r="UFN573" s="1430"/>
      <c r="UFO573" s="1430"/>
      <c r="UFP573" s="1430"/>
      <c r="UFQ573" s="1430"/>
      <c r="UFR573" s="1430"/>
      <c r="UFS573" s="1430"/>
      <c r="UFT573" s="1430"/>
      <c r="UFU573" s="1430"/>
      <c r="UFV573" s="1430"/>
      <c r="UFW573" s="1430"/>
      <c r="UFX573" s="1430"/>
      <c r="UFY573" s="1430"/>
      <c r="UFZ573" s="1430"/>
      <c r="UGA573" s="1430"/>
      <c r="UGB573" s="1430"/>
      <c r="UGC573" s="1430"/>
      <c r="UGD573" s="1430"/>
      <c r="UGE573" s="1430"/>
      <c r="UGF573" s="1430"/>
      <c r="UGG573" s="1430"/>
      <c r="UGH573" s="1430"/>
      <c r="UGI573" s="1430"/>
      <c r="UGJ573" s="1430"/>
      <c r="UGK573" s="1430"/>
      <c r="UGL573" s="1430"/>
      <c r="UGM573" s="1430"/>
      <c r="UGN573" s="1430"/>
      <c r="UGO573" s="1430"/>
      <c r="UGP573" s="1430"/>
      <c r="UGQ573" s="1430"/>
      <c r="UGR573" s="1430"/>
      <c r="UGS573" s="1430"/>
      <c r="UGT573" s="1430"/>
      <c r="UGU573" s="1430"/>
      <c r="UGV573" s="1430"/>
      <c r="UGW573" s="1430"/>
      <c r="UGX573" s="1430"/>
      <c r="UGY573" s="1430"/>
      <c r="UGZ573" s="1430"/>
      <c r="UHA573" s="1430"/>
      <c r="UHB573" s="1430"/>
      <c r="UHC573" s="1430"/>
      <c r="UHD573" s="1430"/>
      <c r="UHE573" s="1430"/>
      <c r="UHF573" s="1430"/>
      <c r="UHG573" s="1430"/>
      <c r="UHH573" s="1430"/>
      <c r="UHI573" s="1430"/>
      <c r="UHJ573" s="1430"/>
      <c r="UHK573" s="1430"/>
      <c r="UHL573" s="1430"/>
      <c r="UHM573" s="1430"/>
      <c r="UHN573" s="1430"/>
      <c r="UHO573" s="1430"/>
      <c r="UHP573" s="1430"/>
      <c r="UHQ573" s="1430"/>
      <c r="UHR573" s="1430"/>
      <c r="UHS573" s="1430"/>
      <c r="UHT573" s="1430"/>
      <c r="UHU573" s="1430"/>
      <c r="UHV573" s="1430"/>
      <c r="UHW573" s="1430"/>
      <c r="UHX573" s="1430"/>
      <c r="UHY573" s="1430"/>
      <c r="UHZ573" s="1430"/>
      <c r="UIA573" s="1430"/>
      <c r="UIB573" s="1430"/>
      <c r="UIC573" s="1430"/>
      <c r="UID573" s="1430"/>
      <c r="UIE573" s="1430"/>
      <c r="UIF573" s="1430"/>
      <c r="UIG573" s="1430"/>
      <c r="UIH573" s="1430"/>
      <c r="UII573" s="1430"/>
      <c r="UIJ573" s="1430"/>
      <c r="UIK573" s="1430"/>
      <c r="UIL573" s="1430"/>
      <c r="UIM573" s="1430"/>
      <c r="UIN573" s="1430"/>
      <c r="UIO573" s="1430"/>
      <c r="UIP573" s="1430"/>
      <c r="UIQ573" s="1430"/>
      <c r="UIR573" s="1430"/>
      <c r="UIS573" s="1430"/>
      <c r="UIT573" s="1430"/>
      <c r="UIU573" s="1430"/>
      <c r="UIV573" s="1430"/>
      <c r="UIW573" s="1430"/>
      <c r="UIX573" s="1430"/>
      <c r="UIY573" s="1430"/>
      <c r="UIZ573" s="1430"/>
      <c r="UJA573" s="1430"/>
      <c r="UJB573" s="1430"/>
      <c r="UJC573" s="1430"/>
      <c r="UJD573" s="1430"/>
      <c r="UJE573" s="1430"/>
      <c r="UJF573" s="1430"/>
      <c r="UJG573" s="1430"/>
      <c r="UJH573" s="1430"/>
      <c r="UJI573" s="1430"/>
      <c r="UJJ573" s="1430"/>
      <c r="UJK573" s="1430"/>
      <c r="UJL573" s="1430"/>
      <c r="UJM573" s="1430"/>
      <c r="UJN573" s="1430"/>
      <c r="UJO573" s="1430"/>
      <c r="UJP573" s="1430"/>
      <c r="UJQ573" s="1430"/>
      <c r="UJR573" s="1430"/>
      <c r="UJS573" s="1430"/>
      <c r="UJT573" s="1430"/>
      <c r="UJU573" s="1430"/>
      <c r="UJV573" s="1430"/>
      <c r="UJW573" s="1430"/>
      <c r="UJX573" s="1430"/>
      <c r="UJY573" s="1430"/>
      <c r="UJZ573" s="1430"/>
      <c r="UKA573" s="1430"/>
      <c r="UKB573" s="1430"/>
      <c r="UKC573" s="1430"/>
      <c r="UKD573" s="1430"/>
      <c r="UKE573" s="1430"/>
      <c r="UKF573" s="1430"/>
      <c r="UKG573" s="1430"/>
      <c r="UKH573" s="1430"/>
      <c r="UKI573" s="1430"/>
      <c r="UKJ573" s="1430"/>
      <c r="UKK573" s="1430"/>
      <c r="UKL573" s="1430"/>
      <c r="UKM573" s="1430"/>
      <c r="UKN573" s="1430"/>
      <c r="UKO573" s="1430"/>
      <c r="UKP573" s="1430"/>
      <c r="UKQ573" s="1430"/>
      <c r="UKR573" s="1430"/>
      <c r="UKS573" s="1430"/>
      <c r="UKT573" s="1430"/>
      <c r="UKU573" s="1430"/>
      <c r="UKV573" s="1430"/>
      <c r="UKW573" s="1430"/>
      <c r="UKX573" s="1430"/>
      <c r="UKY573" s="1430"/>
      <c r="UKZ573" s="1430"/>
      <c r="ULA573" s="1430"/>
      <c r="ULB573" s="1430"/>
      <c r="ULC573" s="1430"/>
      <c r="ULD573" s="1430"/>
      <c r="ULE573" s="1430"/>
      <c r="ULF573" s="1430"/>
      <c r="ULG573" s="1430"/>
      <c r="ULH573" s="1430"/>
      <c r="ULI573" s="1430"/>
      <c r="ULJ573" s="1430"/>
      <c r="ULK573" s="1430"/>
      <c r="ULL573" s="1430"/>
      <c r="ULM573" s="1430"/>
      <c r="ULN573" s="1430"/>
      <c r="ULO573" s="1430"/>
      <c r="ULP573" s="1430"/>
      <c r="ULQ573" s="1430"/>
      <c r="ULR573" s="1430"/>
      <c r="ULS573" s="1430"/>
      <c r="ULT573" s="1430"/>
      <c r="ULU573" s="1430"/>
      <c r="ULV573" s="1430"/>
      <c r="ULW573" s="1430"/>
      <c r="ULX573" s="1430"/>
      <c r="ULY573" s="1430"/>
      <c r="ULZ573" s="1430"/>
      <c r="UMA573" s="1430"/>
      <c r="UMB573" s="1430"/>
      <c r="UMC573" s="1430"/>
      <c r="UMD573" s="1430"/>
      <c r="UME573" s="1430"/>
      <c r="UMF573" s="1430"/>
      <c r="UMG573" s="1430"/>
      <c r="UMH573" s="1430"/>
      <c r="UMI573" s="1430"/>
      <c r="UMJ573" s="1430"/>
      <c r="UMK573" s="1430"/>
      <c r="UML573" s="1430"/>
      <c r="UMM573" s="1430"/>
      <c r="UMN573" s="1430"/>
      <c r="UMO573" s="1430"/>
      <c r="UMP573" s="1430"/>
      <c r="UMQ573" s="1430"/>
      <c r="UMR573" s="1430"/>
      <c r="UMS573" s="1430"/>
      <c r="UMT573" s="1430"/>
      <c r="UMU573" s="1430"/>
      <c r="UMV573" s="1430"/>
      <c r="UMW573" s="1430"/>
      <c r="UMX573" s="1430"/>
      <c r="UMY573" s="1430"/>
      <c r="UMZ573" s="1430"/>
      <c r="UNA573" s="1430"/>
      <c r="UNB573" s="1430"/>
      <c r="UNC573" s="1430"/>
      <c r="UND573" s="1430"/>
      <c r="UNE573" s="1430"/>
      <c r="UNF573" s="1430"/>
      <c r="UNG573" s="1430"/>
      <c r="UNH573" s="1430"/>
      <c r="UNI573" s="1430"/>
      <c r="UNJ573" s="1430"/>
      <c r="UNK573" s="1430"/>
      <c r="UNL573" s="1430"/>
      <c r="UNM573" s="1430"/>
      <c r="UNN573" s="1430"/>
      <c r="UNO573" s="1430"/>
      <c r="UNP573" s="1430"/>
      <c r="UNQ573" s="1430"/>
      <c r="UNR573" s="1430"/>
      <c r="UNS573" s="1430"/>
      <c r="UNT573" s="1430"/>
      <c r="UNU573" s="1430"/>
      <c r="UNV573" s="1430"/>
      <c r="UNW573" s="1430"/>
      <c r="UNX573" s="1430"/>
      <c r="UNY573" s="1430"/>
      <c r="UNZ573" s="1430"/>
      <c r="UOA573" s="1430"/>
      <c r="UOB573" s="1430"/>
      <c r="UOC573" s="1430"/>
      <c r="UOD573" s="1430"/>
      <c r="UOE573" s="1430"/>
      <c r="UOF573" s="1430"/>
      <c r="UOG573" s="1430"/>
      <c r="UOH573" s="1430"/>
      <c r="UOI573" s="1430"/>
      <c r="UOJ573" s="1430"/>
      <c r="UOK573" s="1430"/>
      <c r="UOL573" s="1430"/>
      <c r="UOM573" s="1430"/>
      <c r="UON573" s="1430"/>
      <c r="UOO573" s="1430"/>
      <c r="UOP573" s="1430"/>
      <c r="UOQ573" s="1430"/>
      <c r="UOR573" s="1430"/>
      <c r="UOS573" s="1430"/>
      <c r="UOT573" s="1430"/>
      <c r="UOU573" s="1430"/>
      <c r="UOV573" s="1430"/>
      <c r="UOW573" s="1430"/>
      <c r="UOX573" s="1430"/>
      <c r="UOY573" s="1430"/>
      <c r="UOZ573" s="1430"/>
      <c r="UPA573" s="1430"/>
      <c r="UPB573" s="1430"/>
      <c r="UPC573" s="1430"/>
      <c r="UPD573" s="1430"/>
      <c r="UPE573" s="1430"/>
      <c r="UPF573" s="1430"/>
      <c r="UPG573" s="1430"/>
      <c r="UPH573" s="1430"/>
      <c r="UPI573" s="1430"/>
      <c r="UPJ573" s="1430"/>
      <c r="UPK573" s="1430"/>
      <c r="UPL573" s="1430"/>
      <c r="UPM573" s="1430"/>
      <c r="UPN573" s="1430"/>
      <c r="UPO573" s="1430"/>
      <c r="UPP573" s="1430"/>
      <c r="UPQ573" s="1430"/>
      <c r="UPR573" s="1430"/>
      <c r="UPS573" s="1430"/>
      <c r="UPT573" s="1430"/>
      <c r="UPU573" s="1430"/>
      <c r="UPV573" s="1430"/>
      <c r="UPW573" s="1430"/>
      <c r="UPX573" s="1430"/>
      <c r="UPY573" s="1430"/>
      <c r="UPZ573" s="1430"/>
      <c r="UQA573" s="1430"/>
      <c r="UQB573" s="1430"/>
      <c r="UQC573" s="1430"/>
      <c r="UQD573" s="1430"/>
      <c r="UQE573" s="1430"/>
      <c r="UQF573" s="1430"/>
      <c r="UQG573" s="1430"/>
      <c r="UQH573" s="1430"/>
      <c r="UQI573" s="1430"/>
      <c r="UQJ573" s="1430"/>
      <c r="UQK573" s="1430"/>
      <c r="UQL573" s="1430"/>
      <c r="UQM573" s="1430"/>
      <c r="UQN573" s="1430"/>
      <c r="UQO573" s="1430"/>
      <c r="UQP573" s="1430"/>
      <c r="UQQ573" s="1430"/>
      <c r="UQR573" s="1430"/>
      <c r="UQS573" s="1430"/>
      <c r="UQT573" s="1430"/>
      <c r="UQU573" s="1430"/>
      <c r="UQV573" s="1430"/>
      <c r="UQW573" s="1430"/>
      <c r="UQX573" s="1430"/>
      <c r="UQY573" s="1430"/>
      <c r="UQZ573" s="1430"/>
      <c r="URA573" s="1430"/>
      <c r="URB573" s="1430"/>
      <c r="URC573" s="1430"/>
      <c r="URD573" s="1430"/>
      <c r="URE573" s="1430"/>
      <c r="URF573" s="1430"/>
      <c r="URG573" s="1430"/>
      <c r="URH573" s="1430"/>
      <c r="URI573" s="1430"/>
      <c r="URJ573" s="1430"/>
      <c r="URK573" s="1430"/>
      <c r="URL573" s="1430"/>
      <c r="URM573" s="1430"/>
      <c r="URN573" s="1430"/>
      <c r="URO573" s="1430"/>
      <c r="URP573" s="1430"/>
      <c r="URQ573" s="1430"/>
      <c r="URR573" s="1430"/>
      <c r="URS573" s="1430"/>
      <c r="URT573" s="1430"/>
      <c r="URU573" s="1430"/>
      <c r="URV573" s="1430"/>
      <c r="URW573" s="1430"/>
      <c r="URX573" s="1430"/>
      <c r="URY573" s="1430"/>
      <c r="URZ573" s="1430"/>
      <c r="USA573" s="1430"/>
      <c r="USB573" s="1430"/>
      <c r="USC573" s="1430"/>
      <c r="USD573" s="1430"/>
      <c r="USE573" s="1430"/>
      <c r="USF573" s="1430"/>
      <c r="USG573" s="1430"/>
      <c r="USH573" s="1430"/>
      <c r="USI573" s="1430"/>
      <c r="USJ573" s="1430"/>
      <c r="USK573" s="1430"/>
      <c r="USL573" s="1430"/>
      <c r="USM573" s="1430"/>
      <c r="USN573" s="1430"/>
      <c r="USO573" s="1430"/>
      <c r="USP573" s="1430"/>
      <c r="USQ573" s="1430"/>
      <c r="USR573" s="1430"/>
      <c r="USS573" s="1430"/>
      <c r="UST573" s="1430"/>
      <c r="USU573" s="1430"/>
      <c r="USV573" s="1430"/>
      <c r="USW573" s="1430"/>
      <c r="USX573" s="1430"/>
      <c r="USY573" s="1430"/>
      <c r="USZ573" s="1430"/>
      <c r="UTA573" s="1430"/>
      <c r="UTB573" s="1430"/>
      <c r="UTC573" s="1430"/>
      <c r="UTD573" s="1430"/>
      <c r="UTE573" s="1430"/>
      <c r="UTF573" s="1430"/>
      <c r="UTG573" s="1430"/>
      <c r="UTH573" s="1430"/>
      <c r="UTI573" s="1430"/>
      <c r="UTJ573" s="1430"/>
      <c r="UTK573" s="1430"/>
      <c r="UTL573" s="1430"/>
      <c r="UTM573" s="1430"/>
      <c r="UTN573" s="1430"/>
      <c r="UTO573" s="1430"/>
      <c r="UTP573" s="1430"/>
      <c r="UTQ573" s="1430"/>
      <c r="UTR573" s="1430"/>
      <c r="UTS573" s="1430"/>
      <c r="UTT573" s="1430"/>
      <c r="UTU573" s="1430"/>
      <c r="UTV573" s="1430"/>
      <c r="UTW573" s="1430"/>
      <c r="UTX573" s="1430"/>
      <c r="UTY573" s="1430"/>
      <c r="UTZ573" s="1430"/>
      <c r="UUA573" s="1430"/>
      <c r="UUB573" s="1430"/>
      <c r="UUC573" s="1430"/>
      <c r="UUD573" s="1430"/>
      <c r="UUE573" s="1430"/>
      <c r="UUF573" s="1430"/>
      <c r="UUG573" s="1430"/>
      <c r="UUH573" s="1430"/>
      <c r="UUI573" s="1430"/>
      <c r="UUJ573" s="1430"/>
      <c r="UUK573" s="1430"/>
      <c r="UUL573" s="1430"/>
      <c r="UUM573" s="1430"/>
      <c r="UUN573" s="1430"/>
      <c r="UUO573" s="1430"/>
      <c r="UUP573" s="1430"/>
      <c r="UUQ573" s="1430"/>
      <c r="UUR573" s="1430"/>
      <c r="UUS573" s="1430"/>
      <c r="UUT573" s="1430"/>
      <c r="UUU573" s="1430"/>
      <c r="UUV573" s="1430"/>
      <c r="UUW573" s="1430"/>
      <c r="UUX573" s="1430"/>
      <c r="UUY573" s="1430"/>
      <c r="UUZ573" s="1430"/>
      <c r="UVA573" s="1430"/>
      <c r="UVB573" s="1430"/>
      <c r="UVC573" s="1430"/>
      <c r="UVD573" s="1430"/>
      <c r="UVE573" s="1430"/>
      <c r="UVF573" s="1430"/>
      <c r="UVG573" s="1430"/>
      <c r="UVH573" s="1430"/>
      <c r="UVI573" s="1430"/>
      <c r="UVJ573" s="1430"/>
      <c r="UVK573" s="1430"/>
      <c r="UVL573" s="1430"/>
      <c r="UVM573" s="1430"/>
      <c r="UVN573" s="1430"/>
      <c r="UVO573" s="1430"/>
      <c r="UVP573" s="1430"/>
      <c r="UVQ573" s="1430"/>
      <c r="UVR573" s="1430"/>
      <c r="UVS573" s="1430"/>
      <c r="UVT573" s="1430"/>
      <c r="UVU573" s="1430"/>
      <c r="UVV573" s="1430"/>
      <c r="UVW573" s="1430"/>
      <c r="UVX573" s="1430"/>
      <c r="UVY573" s="1430"/>
      <c r="UVZ573" s="1430"/>
      <c r="UWA573" s="1430"/>
      <c r="UWB573" s="1430"/>
      <c r="UWC573" s="1430"/>
      <c r="UWD573" s="1430"/>
      <c r="UWE573" s="1430"/>
      <c r="UWF573" s="1430"/>
      <c r="UWG573" s="1430"/>
      <c r="UWH573" s="1430"/>
      <c r="UWI573" s="1430"/>
      <c r="UWJ573" s="1430"/>
      <c r="UWK573" s="1430"/>
      <c r="UWL573" s="1430"/>
      <c r="UWM573" s="1430"/>
      <c r="UWN573" s="1430"/>
      <c r="UWO573" s="1430"/>
      <c r="UWP573" s="1430"/>
      <c r="UWQ573" s="1430"/>
      <c r="UWR573" s="1430"/>
      <c r="UWS573" s="1430"/>
      <c r="UWT573" s="1430"/>
      <c r="UWU573" s="1430"/>
      <c r="UWV573" s="1430"/>
      <c r="UWW573" s="1430"/>
      <c r="UWX573" s="1430"/>
      <c r="UWY573" s="1430"/>
      <c r="UWZ573" s="1430"/>
      <c r="UXA573" s="1430"/>
      <c r="UXB573" s="1430"/>
      <c r="UXC573" s="1430"/>
      <c r="UXD573" s="1430"/>
      <c r="UXE573" s="1430"/>
      <c r="UXF573" s="1430"/>
      <c r="UXG573" s="1430"/>
      <c r="UXH573" s="1430"/>
      <c r="UXI573" s="1430"/>
      <c r="UXJ573" s="1430"/>
      <c r="UXK573" s="1430"/>
      <c r="UXL573" s="1430"/>
      <c r="UXM573" s="1430"/>
      <c r="UXN573" s="1430"/>
      <c r="UXO573" s="1430"/>
      <c r="UXP573" s="1430"/>
      <c r="UXQ573" s="1430"/>
      <c r="UXR573" s="1430"/>
      <c r="UXS573" s="1430"/>
      <c r="UXT573" s="1430"/>
      <c r="UXU573" s="1430"/>
      <c r="UXV573" s="1430"/>
      <c r="UXW573" s="1430"/>
      <c r="UXX573" s="1430"/>
      <c r="UXY573" s="1430"/>
      <c r="UXZ573" s="1430"/>
      <c r="UYA573" s="1430"/>
      <c r="UYB573" s="1430"/>
      <c r="UYC573" s="1430"/>
      <c r="UYD573" s="1430"/>
      <c r="UYE573" s="1430"/>
      <c r="UYF573" s="1430"/>
      <c r="UYG573" s="1430"/>
      <c r="UYH573" s="1430"/>
      <c r="UYI573" s="1430"/>
      <c r="UYJ573" s="1430"/>
      <c r="UYK573" s="1430"/>
      <c r="UYL573" s="1430"/>
      <c r="UYM573" s="1430"/>
      <c r="UYN573" s="1430"/>
      <c r="UYO573" s="1430"/>
      <c r="UYP573" s="1430"/>
      <c r="UYQ573" s="1430"/>
      <c r="UYR573" s="1430"/>
      <c r="UYS573" s="1430"/>
      <c r="UYT573" s="1430"/>
      <c r="UYU573" s="1430"/>
      <c r="UYV573" s="1430"/>
      <c r="UYW573" s="1430"/>
      <c r="UYX573" s="1430"/>
      <c r="UYY573" s="1430"/>
      <c r="UYZ573" s="1430"/>
      <c r="UZA573" s="1430"/>
      <c r="UZB573" s="1430"/>
      <c r="UZC573" s="1430"/>
      <c r="UZD573" s="1430"/>
      <c r="UZE573" s="1430"/>
      <c r="UZF573" s="1430"/>
      <c r="UZG573" s="1430"/>
      <c r="UZH573" s="1430"/>
      <c r="UZI573" s="1430"/>
      <c r="UZJ573" s="1430"/>
      <c r="UZK573" s="1430"/>
      <c r="UZL573" s="1430"/>
      <c r="UZM573" s="1430"/>
      <c r="UZN573" s="1430"/>
      <c r="UZO573" s="1430"/>
      <c r="UZP573" s="1430"/>
      <c r="UZQ573" s="1430"/>
      <c r="UZR573" s="1430"/>
      <c r="UZS573" s="1430"/>
      <c r="UZT573" s="1430"/>
      <c r="UZU573" s="1430"/>
      <c r="UZV573" s="1430"/>
      <c r="UZW573" s="1430"/>
      <c r="UZX573" s="1430"/>
      <c r="UZY573" s="1430"/>
      <c r="UZZ573" s="1430"/>
      <c r="VAA573" s="1430"/>
      <c r="VAB573" s="1430"/>
      <c r="VAC573" s="1430"/>
      <c r="VAD573" s="1430"/>
      <c r="VAE573" s="1430"/>
      <c r="VAF573" s="1430"/>
      <c r="VAG573" s="1430"/>
      <c r="VAH573" s="1430"/>
      <c r="VAI573" s="1430"/>
      <c r="VAJ573" s="1430"/>
      <c r="VAK573" s="1430"/>
      <c r="VAL573" s="1430"/>
      <c r="VAM573" s="1430"/>
      <c r="VAN573" s="1430"/>
      <c r="VAO573" s="1430"/>
      <c r="VAP573" s="1430"/>
      <c r="VAQ573" s="1430"/>
      <c r="VAR573" s="1430"/>
      <c r="VAS573" s="1430"/>
      <c r="VAT573" s="1430"/>
      <c r="VAU573" s="1430"/>
      <c r="VAV573" s="1430"/>
      <c r="VAW573" s="1430"/>
      <c r="VAX573" s="1430"/>
      <c r="VAY573" s="1430"/>
      <c r="VAZ573" s="1430"/>
      <c r="VBA573" s="1430"/>
      <c r="VBB573" s="1430"/>
      <c r="VBC573" s="1430"/>
      <c r="VBD573" s="1430"/>
      <c r="VBE573" s="1430"/>
      <c r="VBF573" s="1430"/>
      <c r="VBG573" s="1430"/>
      <c r="VBH573" s="1430"/>
      <c r="VBI573" s="1430"/>
      <c r="VBJ573" s="1430"/>
      <c r="VBK573" s="1430"/>
      <c r="VBL573" s="1430"/>
      <c r="VBM573" s="1430"/>
      <c r="VBN573" s="1430"/>
      <c r="VBO573" s="1430"/>
      <c r="VBP573" s="1430"/>
      <c r="VBQ573" s="1430"/>
      <c r="VBR573" s="1430"/>
      <c r="VBS573" s="1430"/>
      <c r="VBT573" s="1430"/>
      <c r="VBU573" s="1430"/>
      <c r="VBV573" s="1430"/>
      <c r="VBW573" s="1430"/>
      <c r="VBX573" s="1430"/>
      <c r="VBY573" s="1430"/>
      <c r="VBZ573" s="1430"/>
      <c r="VCA573" s="1430"/>
      <c r="VCB573" s="1430"/>
      <c r="VCC573" s="1430"/>
      <c r="VCD573" s="1430"/>
      <c r="VCE573" s="1430"/>
      <c r="VCF573" s="1430"/>
      <c r="VCG573" s="1430"/>
      <c r="VCH573" s="1430"/>
      <c r="VCI573" s="1430"/>
      <c r="VCJ573" s="1430"/>
      <c r="VCK573" s="1430"/>
      <c r="VCL573" s="1430"/>
      <c r="VCM573" s="1430"/>
      <c r="VCN573" s="1430"/>
      <c r="VCO573" s="1430"/>
      <c r="VCP573" s="1430"/>
      <c r="VCQ573" s="1430"/>
      <c r="VCR573" s="1430"/>
      <c r="VCS573" s="1430"/>
      <c r="VCT573" s="1430"/>
      <c r="VCU573" s="1430"/>
      <c r="VCV573" s="1430"/>
      <c r="VCW573" s="1430"/>
      <c r="VCX573" s="1430"/>
      <c r="VCY573" s="1430"/>
      <c r="VCZ573" s="1430"/>
      <c r="VDA573" s="1430"/>
      <c r="VDB573" s="1430"/>
      <c r="VDC573" s="1430"/>
      <c r="VDD573" s="1430"/>
      <c r="VDE573" s="1430"/>
      <c r="VDF573" s="1430"/>
      <c r="VDG573" s="1430"/>
      <c r="VDH573" s="1430"/>
      <c r="VDI573" s="1430"/>
      <c r="VDJ573" s="1430"/>
      <c r="VDK573" s="1430"/>
      <c r="VDL573" s="1430"/>
      <c r="VDM573" s="1430"/>
      <c r="VDN573" s="1430"/>
      <c r="VDO573" s="1430"/>
      <c r="VDP573" s="1430"/>
      <c r="VDQ573" s="1430"/>
      <c r="VDR573" s="1430"/>
      <c r="VDS573" s="1430"/>
      <c r="VDT573" s="1430"/>
      <c r="VDU573" s="1430"/>
      <c r="VDV573" s="1430"/>
      <c r="VDW573" s="1430"/>
      <c r="VDX573" s="1430"/>
      <c r="VDY573" s="1430"/>
      <c r="VDZ573" s="1430"/>
      <c r="VEA573" s="1430"/>
      <c r="VEB573" s="1430"/>
      <c r="VEC573" s="1430"/>
      <c r="VED573" s="1430"/>
      <c r="VEE573" s="1430"/>
      <c r="VEF573" s="1430"/>
      <c r="VEG573" s="1430"/>
      <c r="VEH573" s="1430"/>
      <c r="VEI573" s="1430"/>
      <c r="VEJ573" s="1430"/>
      <c r="VEK573" s="1430"/>
      <c r="VEL573" s="1430"/>
      <c r="VEM573" s="1430"/>
      <c r="VEN573" s="1430"/>
      <c r="VEO573" s="1430"/>
      <c r="VEP573" s="1430"/>
      <c r="VEQ573" s="1430"/>
      <c r="VER573" s="1430"/>
      <c r="VES573" s="1430"/>
      <c r="VET573" s="1430"/>
      <c r="VEU573" s="1430"/>
      <c r="VEV573" s="1430"/>
      <c r="VEW573" s="1430"/>
      <c r="VEX573" s="1430"/>
      <c r="VEY573" s="1430"/>
      <c r="VEZ573" s="1430"/>
      <c r="VFA573" s="1430"/>
      <c r="VFB573" s="1430"/>
      <c r="VFC573" s="1430"/>
      <c r="VFD573" s="1430"/>
      <c r="VFE573" s="1430"/>
      <c r="VFF573" s="1430"/>
      <c r="VFG573" s="1430"/>
      <c r="VFH573" s="1430"/>
      <c r="VFI573" s="1430"/>
      <c r="VFJ573" s="1430"/>
      <c r="VFK573" s="1430"/>
      <c r="VFL573" s="1430"/>
      <c r="VFM573" s="1430"/>
      <c r="VFN573" s="1430"/>
      <c r="VFO573" s="1430"/>
      <c r="VFP573" s="1430"/>
      <c r="VFQ573" s="1430"/>
      <c r="VFR573" s="1430"/>
      <c r="VFS573" s="1430"/>
      <c r="VFT573" s="1430"/>
      <c r="VFU573" s="1430"/>
      <c r="VFV573" s="1430"/>
      <c r="VFW573" s="1430"/>
      <c r="VFX573" s="1430"/>
      <c r="VFY573" s="1430"/>
      <c r="VFZ573" s="1430"/>
      <c r="VGA573" s="1430"/>
      <c r="VGB573" s="1430"/>
      <c r="VGC573" s="1430"/>
      <c r="VGD573" s="1430"/>
      <c r="VGE573" s="1430"/>
      <c r="VGF573" s="1430"/>
      <c r="VGG573" s="1430"/>
      <c r="VGH573" s="1430"/>
      <c r="VGI573" s="1430"/>
      <c r="VGJ573" s="1430"/>
      <c r="VGK573" s="1430"/>
      <c r="VGL573" s="1430"/>
      <c r="VGM573" s="1430"/>
      <c r="VGN573" s="1430"/>
      <c r="VGO573" s="1430"/>
      <c r="VGP573" s="1430"/>
      <c r="VGQ573" s="1430"/>
      <c r="VGR573" s="1430"/>
      <c r="VGS573" s="1430"/>
      <c r="VGT573" s="1430"/>
      <c r="VGU573" s="1430"/>
      <c r="VGV573" s="1430"/>
      <c r="VGW573" s="1430"/>
      <c r="VGX573" s="1430"/>
      <c r="VGY573" s="1430"/>
      <c r="VGZ573" s="1430"/>
      <c r="VHA573" s="1430"/>
      <c r="VHB573" s="1430"/>
      <c r="VHC573" s="1430"/>
      <c r="VHD573" s="1430"/>
      <c r="VHE573" s="1430"/>
      <c r="VHF573" s="1430"/>
      <c r="VHG573" s="1430"/>
      <c r="VHH573" s="1430"/>
      <c r="VHI573" s="1430"/>
      <c r="VHJ573" s="1430"/>
      <c r="VHK573" s="1430"/>
      <c r="VHL573" s="1430"/>
      <c r="VHM573" s="1430"/>
      <c r="VHN573" s="1430"/>
      <c r="VHO573" s="1430"/>
      <c r="VHP573" s="1430"/>
      <c r="VHQ573" s="1430"/>
      <c r="VHR573" s="1430"/>
      <c r="VHS573" s="1430"/>
      <c r="VHT573" s="1430"/>
      <c r="VHU573" s="1430"/>
      <c r="VHV573" s="1430"/>
      <c r="VHW573" s="1430"/>
      <c r="VHX573" s="1430"/>
      <c r="VHY573" s="1430"/>
      <c r="VHZ573" s="1430"/>
      <c r="VIA573" s="1430"/>
      <c r="VIB573" s="1430"/>
      <c r="VIC573" s="1430"/>
      <c r="VID573" s="1430"/>
      <c r="VIE573" s="1430"/>
      <c r="VIF573" s="1430"/>
      <c r="VIG573" s="1430"/>
      <c r="VIH573" s="1430"/>
      <c r="VII573" s="1430"/>
      <c r="VIJ573" s="1430"/>
      <c r="VIK573" s="1430"/>
      <c r="VIL573" s="1430"/>
      <c r="VIM573" s="1430"/>
      <c r="VIN573" s="1430"/>
      <c r="VIO573" s="1430"/>
      <c r="VIP573" s="1430"/>
      <c r="VIQ573" s="1430"/>
      <c r="VIR573" s="1430"/>
      <c r="VIS573" s="1430"/>
      <c r="VIT573" s="1430"/>
      <c r="VIU573" s="1430"/>
      <c r="VIV573" s="1430"/>
      <c r="VIW573" s="1430"/>
      <c r="VIX573" s="1430"/>
      <c r="VIY573" s="1430"/>
      <c r="VIZ573" s="1430"/>
      <c r="VJA573" s="1430"/>
      <c r="VJB573" s="1430"/>
      <c r="VJC573" s="1430"/>
      <c r="VJD573" s="1430"/>
      <c r="VJE573" s="1430"/>
      <c r="VJF573" s="1430"/>
      <c r="VJG573" s="1430"/>
      <c r="VJH573" s="1430"/>
      <c r="VJI573" s="1430"/>
      <c r="VJJ573" s="1430"/>
      <c r="VJK573" s="1430"/>
      <c r="VJL573" s="1430"/>
      <c r="VJM573" s="1430"/>
      <c r="VJN573" s="1430"/>
      <c r="VJO573" s="1430"/>
      <c r="VJP573" s="1430"/>
      <c r="VJQ573" s="1430"/>
      <c r="VJR573" s="1430"/>
      <c r="VJS573" s="1430"/>
      <c r="VJT573" s="1430"/>
      <c r="VJU573" s="1430"/>
      <c r="VJV573" s="1430"/>
      <c r="VJW573" s="1430"/>
      <c r="VJX573" s="1430"/>
      <c r="VJY573" s="1430"/>
      <c r="VJZ573" s="1430"/>
      <c r="VKA573" s="1430"/>
      <c r="VKB573" s="1430"/>
      <c r="VKC573" s="1430"/>
      <c r="VKD573" s="1430"/>
      <c r="VKE573" s="1430"/>
      <c r="VKF573" s="1430"/>
      <c r="VKG573" s="1430"/>
      <c r="VKH573" s="1430"/>
      <c r="VKI573" s="1430"/>
      <c r="VKJ573" s="1430"/>
      <c r="VKK573" s="1430"/>
      <c r="VKL573" s="1430"/>
      <c r="VKM573" s="1430"/>
      <c r="VKN573" s="1430"/>
      <c r="VKO573" s="1430"/>
      <c r="VKP573" s="1430"/>
      <c r="VKQ573" s="1430"/>
      <c r="VKR573" s="1430"/>
      <c r="VKS573" s="1430"/>
      <c r="VKT573" s="1430"/>
      <c r="VKU573" s="1430"/>
      <c r="VKV573" s="1430"/>
      <c r="VKW573" s="1430"/>
      <c r="VKX573" s="1430"/>
      <c r="VKY573" s="1430"/>
      <c r="VKZ573" s="1430"/>
      <c r="VLA573" s="1430"/>
      <c r="VLB573" s="1430"/>
      <c r="VLC573" s="1430"/>
      <c r="VLD573" s="1430"/>
      <c r="VLE573" s="1430"/>
      <c r="VLF573" s="1430"/>
      <c r="VLG573" s="1430"/>
      <c r="VLH573" s="1430"/>
      <c r="VLI573" s="1430"/>
      <c r="VLJ573" s="1430"/>
      <c r="VLK573" s="1430"/>
      <c r="VLL573" s="1430"/>
      <c r="VLM573" s="1430"/>
      <c r="VLN573" s="1430"/>
      <c r="VLO573" s="1430"/>
      <c r="VLP573" s="1430"/>
      <c r="VLQ573" s="1430"/>
      <c r="VLR573" s="1430"/>
      <c r="VLS573" s="1430"/>
      <c r="VLT573" s="1430"/>
      <c r="VLU573" s="1430"/>
      <c r="VLV573" s="1430"/>
      <c r="VLW573" s="1430"/>
      <c r="VLX573" s="1430"/>
      <c r="VLY573" s="1430"/>
      <c r="VLZ573" s="1430"/>
      <c r="VMA573" s="1430"/>
      <c r="VMB573" s="1430"/>
      <c r="VMC573" s="1430"/>
      <c r="VMD573" s="1430"/>
      <c r="VME573" s="1430"/>
      <c r="VMF573" s="1430"/>
      <c r="VMG573" s="1430"/>
      <c r="VMH573" s="1430"/>
      <c r="VMI573" s="1430"/>
      <c r="VMJ573" s="1430"/>
      <c r="VMK573" s="1430"/>
      <c r="VML573" s="1430"/>
      <c r="VMM573" s="1430"/>
      <c r="VMN573" s="1430"/>
      <c r="VMO573" s="1430"/>
      <c r="VMP573" s="1430"/>
      <c r="VMQ573" s="1430"/>
      <c r="VMR573" s="1430"/>
      <c r="VMS573" s="1430"/>
      <c r="VMT573" s="1430"/>
      <c r="VMU573" s="1430"/>
      <c r="VMV573" s="1430"/>
      <c r="VMW573" s="1430"/>
      <c r="VMX573" s="1430"/>
      <c r="VMY573" s="1430"/>
      <c r="VMZ573" s="1430"/>
      <c r="VNA573" s="1430"/>
      <c r="VNB573" s="1430"/>
      <c r="VNC573" s="1430"/>
      <c r="VND573" s="1430"/>
      <c r="VNE573" s="1430"/>
      <c r="VNF573" s="1430"/>
      <c r="VNG573" s="1430"/>
      <c r="VNH573" s="1430"/>
      <c r="VNI573" s="1430"/>
      <c r="VNJ573" s="1430"/>
      <c r="VNK573" s="1430"/>
      <c r="VNL573" s="1430"/>
      <c r="VNM573" s="1430"/>
      <c r="VNN573" s="1430"/>
      <c r="VNO573" s="1430"/>
      <c r="VNP573" s="1430"/>
      <c r="VNQ573" s="1430"/>
      <c r="VNR573" s="1430"/>
      <c r="VNS573" s="1430"/>
      <c r="VNT573" s="1430"/>
      <c r="VNU573" s="1430"/>
      <c r="VNV573" s="1430"/>
      <c r="VNW573" s="1430"/>
      <c r="VNX573" s="1430"/>
      <c r="VNY573" s="1430"/>
      <c r="VNZ573" s="1430"/>
      <c r="VOA573" s="1430"/>
      <c r="VOB573" s="1430"/>
      <c r="VOC573" s="1430"/>
      <c r="VOD573" s="1430"/>
      <c r="VOE573" s="1430"/>
      <c r="VOF573" s="1430"/>
      <c r="VOG573" s="1430"/>
      <c r="VOH573" s="1430"/>
      <c r="VOI573" s="1430"/>
      <c r="VOJ573" s="1430"/>
      <c r="VOK573" s="1430"/>
      <c r="VOL573" s="1430"/>
      <c r="VOM573" s="1430"/>
      <c r="VON573" s="1430"/>
      <c r="VOO573" s="1430"/>
      <c r="VOP573" s="1430"/>
      <c r="VOQ573" s="1430"/>
      <c r="VOR573" s="1430"/>
      <c r="VOS573" s="1430"/>
      <c r="VOT573" s="1430"/>
      <c r="VOU573" s="1430"/>
      <c r="VOV573" s="1430"/>
      <c r="VOW573" s="1430"/>
      <c r="VOX573" s="1430"/>
      <c r="VOY573" s="1430"/>
      <c r="VOZ573" s="1430"/>
      <c r="VPA573" s="1430"/>
      <c r="VPB573" s="1430"/>
      <c r="VPC573" s="1430"/>
      <c r="VPD573" s="1430"/>
      <c r="VPE573" s="1430"/>
      <c r="VPF573" s="1430"/>
      <c r="VPG573" s="1430"/>
      <c r="VPH573" s="1430"/>
      <c r="VPI573" s="1430"/>
      <c r="VPJ573" s="1430"/>
      <c r="VPK573" s="1430"/>
      <c r="VPL573" s="1430"/>
      <c r="VPM573" s="1430"/>
      <c r="VPN573" s="1430"/>
      <c r="VPO573" s="1430"/>
      <c r="VPP573" s="1430"/>
      <c r="VPQ573" s="1430"/>
      <c r="VPR573" s="1430"/>
      <c r="VPS573" s="1430"/>
      <c r="VPT573" s="1430"/>
      <c r="VPU573" s="1430"/>
      <c r="VPV573" s="1430"/>
      <c r="VPW573" s="1430"/>
      <c r="VPX573" s="1430"/>
      <c r="VPY573" s="1430"/>
      <c r="VPZ573" s="1430"/>
      <c r="VQA573" s="1430"/>
      <c r="VQB573" s="1430"/>
      <c r="VQC573" s="1430"/>
      <c r="VQD573" s="1430"/>
      <c r="VQE573" s="1430"/>
      <c r="VQF573" s="1430"/>
      <c r="VQG573" s="1430"/>
      <c r="VQH573" s="1430"/>
      <c r="VQI573" s="1430"/>
      <c r="VQJ573" s="1430"/>
      <c r="VQK573" s="1430"/>
      <c r="VQL573" s="1430"/>
      <c r="VQM573" s="1430"/>
      <c r="VQN573" s="1430"/>
      <c r="VQO573" s="1430"/>
      <c r="VQP573" s="1430"/>
      <c r="VQQ573" s="1430"/>
      <c r="VQR573" s="1430"/>
      <c r="VQS573" s="1430"/>
      <c r="VQT573" s="1430"/>
      <c r="VQU573" s="1430"/>
      <c r="VQV573" s="1430"/>
      <c r="VQW573" s="1430"/>
      <c r="VQX573" s="1430"/>
      <c r="VQY573" s="1430"/>
      <c r="VQZ573" s="1430"/>
      <c r="VRA573" s="1430"/>
      <c r="VRB573" s="1430"/>
      <c r="VRC573" s="1430"/>
      <c r="VRD573" s="1430"/>
      <c r="VRE573" s="1430"/>
      <c r="VRF573" s="1430"/>
      <c r="VRG573" s="1430"/>
      <c r="VRH573" s="1430"/>
      <c r="VRI573" s="1430"/>
      <c r="VRJ573" s="1430"/>
      <c r="VRK573" s="1430"/>
      <c r="VRL573" s="1430"/>
      <c r="VRM573" s="1430"/>
      <c r="VRN573" s="1430"/>
      <c r="VRO573" s="1430"/>
      <c r="VRP573" s="1430"/>
      <c r="VRQ573" s="1430"/>
      <c r="VRR573" s="1430"/>
      <c r="VRS573" s="1430"/>
      <c r="VRT573" s="1430"/>
      <c r="VRU573" s="1430"/>
      <c r="VRV573" s="1430"/>
      <c r="VRW573" s="1430"/>
      <c r="VRX573" s="1430"/>
      <c r="VRY573" s="1430"/>
      <c r="VRZ573" s="1430"/>
      <c r="VSA573" s="1430"/>
      <c r="VSB573" s="1430"/>
      <c r="VSC573" s="1430"/>
      <c r="VSD573" s="1430"/>
      <c r="VSE573" s="1430"/>
      <c r="VSF573" s="1430"/>
      <c r="VSG573" s="1430"/>
      <c r="VSH573" s="1430"/>
      <c r="VSI573" s="1430"/>
      <c r="VSJ573" s="1430"/>
      <c r="VSK573" s="1430"/>
      <c r="VSL573" s="1430"/>
      <c r="VSM573" s="1430"/>
      <c r="VSN573" s="1430"/>
      <c r="VSO573" s="1430"/>
      <c r="VSP573" s="1430"/>
      <c r="VSQ573" s="1430"/>
      <c r="VSR573" s="1430"/>
      <c r="VSS573" s="1430"/>
      <c r="VST573" s="1430"/>
      <c r="VSU573" s="1430"/>
      <c r="VSV573" s="1430"/>
      <c r="VSW573" s="1430"/>
      <c r="VSX573" s="1430"/>
      <c r="VSY573" s="1430"/>
      <c r="VSZ573" s="1430"/>
      <c r="VTA573" s="1430"/>
      <c r="VTB573" s="1430"/>
      <c r="VTC573" s="1430"/>
      <c r="VTD573" s="1430"/>
      <c r="VTE573" s="1430"/>
      <c r="VTF573" s="1430"/>
      <c r="VTG573" s="1430"/>
      <c r="VTH573" s="1430"/>
      <c r="VTI573" s="1430"/>
      <c r="VTJ573" s="1430"/>
      <c r="VTK573" s="1430"/>
      <c r="VTL573" s="1430"/>
      <c r="VTM573" s="1430"/>
      <c r="VTN573" s="1430"/>
      <c r="VTO573" s="1430"/>
      <c r="VTP573" s="1430"/>
      <c r="VTQ573" s="1430"/>
      <c r="VTR573" s="1430"/>
      <c r="VTS573" s="1430"/>
      <c r="VTT573" s="1430"/>
      <c r="VTU573" s="1430"/>
      <c r="VTV573" s="1430"/>
      <c r="VTW573" s="1430"/>
      <c r="VTX573" s="1430"/>
      <c r="VTY573" s="1430"/>
      <c r="VTZ573" s="1430"/>
      <c r="VUA573" s="1430"/>
      <c r="VUB573" s="1430"/>
      <c r="VUC573" s="1430"/>
      <c r="VUD573" s="1430"/>
      <c r="VUE573" s="1430"/>
      <c r="VUF573" s="1430"/>
      <c r="VUG573" s="1430"/>
      <c r="VUH573" s="1430"/>
      <c r="VUI573" s="1430"/>
      <c r="VUJ573" s="1430"/>
      <c r="VUK573" s="1430"/>
      <c r="VUL573" s="1430"/>
      <c r="VUM573" s="1430"/>
      <c r="VUN573" s="1430"/>
      <c r="VUO573" s="1430"/>
      <c r="VUP573" s="1430"/>
      <c r="VUQ573" s="1430"/>
      <c r="VUR573" s="1430"/>
      <c r="VUS573" s="1430"/>
      <c r="VUT573" s="1430"/>
      <c r="VUU573" s="1430"/>
      <c r="VUV573" s="1430"/>
      <c r="VUW573" s="1430"/>
      <c r="VUX573" s="1430"/>
      <c r="VUY573" s="1430"/>
      <c r="VUZ573" s="1430"/>
      <c r="VVA573" s="1430"/>
      <c r="VVB573" s="1430"/>
      <c r="VVC573" s="1430"/>
      <c r="VVD573" s="1430"/>
      <c r="VVE573" s="1430"/>
      <c r="VVF573" s="1430"/>
      <c r="VVG573" s="1430"/>
      <c r="VVH573" s="1430"/>
      <c r="VVI573" s="1430"/>
      <c r="VVJ573" s="1430"/>
      <c r="VVK573" s="1430"/>
      <c r="VVL573" s="1430"/>
      <c r="VVM573" s="1430"/>
      <c r="VVN573" s="1430"/>
      <c r="VVO573" s="1430"/>
      <c r="VVP573" s="1430"/>
      <c r="VVQ573" s="1430"/>
      <c r="VVR573" s="1430"/>
      <c r="VVS573" s="1430"/>
      <c r="VVT573" s="1430"/>
      <c r="VVU573" s="1430"/>
      <c r="VVV573" s="1430"/>
      <c r="VVW573" s="1430"/>
      <c r="VVX573" s="1430"/>
      <c r="VVY573" s="1430"/>
      <c r="VVZ573" s="1430"/>
      <c r="VWA573" s="1430"/>
      <c r="VWB573" s="1430"/>
      <c r="VWC573" s="1430"/>
      <c r="VWD573" s="1430"/>
      <c r="VWE573" s="1430"/>
      <c r="VWF573" s="1430"/>
      <c r="VWG573" s="1430"/>
      <c r="VWH573" s="1430"/>
      <c r="VWI573" s="1430"/>
      <c r="VWJ573" s="1430"/>
      <c r="VWK573" s="1430"/>
      <c r="VWL573" s="1430"/>
      <c r="VWM573" s="1430"/>
      <c r="VWN573" s="1430"/>
      <c r="VWO573" s="1430"/>
      <c r="VWP573" s="1430"/>
      <c r="VWQ573" s="1430"/>
      <c r="VWR573" s="1430"/>
      <c r="VWS573" s="1430"/>
      <c r="VWT573" s="1430"/>
      <c r="VWU573" s="1430"/>
      <c r="VWV573" s="1430"/>
      <c r="VWW573" s="1430"/>
      <c r="VWX573" s="1430"/>
      <c r="VWY573" s="1430"/>
      <c r="VWZ573" s="1430"/>
      <c r="VXA573" s="1430"/>
      <c r="VXB573" s="1430"/>
      <c r="VXC573" s="1430"/>
      <c r="VXD573" s="1430"/>
      <c r="VXE573" s="1430"/>
      <c r="VXF573" s="1430"/>
      <c r="VXG573" s="1430"/>
      <c r="VXH573" s="1430"/>
      <c r="VXI573" s="1430"/>
      <c r="VXJ573" s="1430"/>
      <c r="VXK573" s="1430"/>
      <c r="VXL573" s="1430"/>
      <c r="VXM573" s="1430"/>
      <c r="VXN573" s="1430"/>
      <c r="VXO573" s="1430"/>
      <c r="VXP573" s="1430"/>
      <c r="VXQ573" s="1430"/>
      <c r="VXR573" s="1430"/>
      <c r="VXS573" s="1430"/>
      <c r="VXT573" s="1430"/>
      <c r="VXU573" s="1430"/>
      <c r="VXV573" s="1430"/>
      <c r="VXW573" s="1430"/>
      <c r="VXX573" s="1430"/>
      <c r="VXY573" s="1430"/>
      <c r="VXZ573" s="1430"/>
      <c r="VYA573" s="1430"/>
      <c r="VYB573" s="1430"/>
      <c r="VYC573" s="1430"/>
      <c r="VYD573" s="1430"/>
      <c r="VYE573" s="1430"/>
      <c r="VYF573" s="1430"/>
      <c r="VYG573" s="1430"/>
      <c r="VYH573" s="1430"/>
      <c r="VYI573" s="1430"/>
      <c r="VYJ573" s="1430"/>
      <c r="VYK573" s="1430"/>
      <c r="VYL573" s="1430"/>
      <c r="VYM573" s="1430"/>
      <c r="VYN573" s="1430"/>
      <c r="VYO573" s="1430"/>
      <c r="VYP573" s="1430"/>
      <c r="VYQ573" s="1430"/>
      <c r="VYR573" s="1430"/>
      <c r="VYS573" s="1430"/>
      <c r="VYT573" s="1430"/>
      <c r="VYU573" s="1430"/>
      <c r="VYV573" s="1430"/>
      <c r="VYW573" s="1430"/>
      <c r="VYX573" s="1430"/>
      <c r="VYY573" s="1430"/>
      <c r="VYZ573" s="1430"/>
      <c r="VZA573" s="1430"/>
      <c r="VZB573" s="1430"/>
      <c r="VZC573" s="1430"/>
      <c r="VZD573" s="1430"/>
      <c r="VZE573" s="1430"/>
      <c r="VZF573" s="1430"/>
      <c r="VZG573" s="1430"/>
      <c r="VZH573" s="1430"/>
      <c r="VZI573" s="1430"/>
      <c r="VZJ573" s="1430"/>
      <c r="VZK573" s="1430"/>
      <c r="VZL573" s="1430"/>
      <c r="VZM573" s="1430"/>
      <c r="VZN573" s="1430"/>
      <c r="VZO573" s="1430"/>
      <c r="VZP573" s="1430"/>
      <c r="VZQ573" s="1430"/>
      <c r="VZR573" s="1430"/>
      <c r="VZS573" s="1430"/>
      <c r="VZT573" s="1430"/>
      <c r="VZU573" s="1430"/>
      <c r="VZV573" s="1430"/>
      <c r="VZW573" s="1430"/>
      <c r="VZX573" s="1430"/>
      <c r="VZY573" s="1430"/>
      <c r="VZZ573" s="1430"/>
      <c r="WAA573" s="1430"/>
      <c r="WAB573" s="1430"/>
      <c r="WAC573" s="1430"/>
      <c r="WAD573" s="1430"/>
      <c r="WAE573" s="1430"/>
      <c r="WAF573" s="1430"/>
      <c r="WAG573" s="1430"/>
      <c r="WAH573" s="1430"/>
      <c r="WAI573" s="1430"/>
      <c r="WAJ573" s="1430"/>
      <c r="WAK573" s="1430"/>
      <c r="WAL573" s="1430"/>
      <c r="WAM573" s="1430"/>
      <c r="WAN573" s="1430"/>
      <c r="WAO573" s="1430"/>
      <c r="WAP573" s="1430"/>
      <c r="WAQ573" s="1430"/>
      <c r="WAR573" s="1430"/>
      <c r="WAS573" s="1430"/>
      <c r="WAT573" s="1430"/>
      <c r="WAU573" s="1430"/>
      <c r="WAV573" s="1430"/>
      <c r="WAW573" s="1430"/>
      <c r="WAX573" s="1430"/>
      <c r="WAY573" s="1430"/>
      <c r="WAZ573" s="1430"/>
      <c r="WBA573" s="1430"/>
      <c r="WBB573" s="1430"/>
      <c r="WBC573" s="1430"/>
      <c r="WBD573" s="1430"/>
      <c r="WBE573" s="1430"/>
      <c r="WBF573" s="1430"/>
      <c r="WBG573" s="1430"/>
      <c r="WBH573" s="1430"/>
      <c r="WBI573" s="1430"/>
      <c r="WBJ573" s="1430"/>
      <c r="WBK573" s="1430"/>
      <c r="WBL573" s="1430"/>
      <c r="WBM573" s="1430"/>
      <c r="WBN573" s="1430"/>
      <c r="WBO573" s="1430"/>
      <c r="WBP573" s="1430"/>
      <c r="WBQ573" s="1430"/>
      <c r="WBR573" s="1430"/>
      <c r="WBS573" s="1430"/>
      <c r="WBT573" s="1430"/>
      <c r="WBU573" s="1430"/>
      <c r="WBV573" s="1430"/>
      <c r="WBW573" s="1430"/>
      <c r="WBX573" s="1430"/>
      <c r="WBY573" s="1430"/>
      <c r="WBZ573" s="1430"/>
      <c r="WCA573" s="1430"/>
      <c r="WCB573" s="1430"/>
      <c r="WCC573" s="1430"/>
      <c r="WCD573" s="1430"/>
      <c r="WCE573" s="1430"/>
      <c r="WCF573" s="1430"/>
      <c r="WCG573" s="1430"/>
      <c r="WCH573" s="1430"/>
      <c r="WCI573" s="1430"/>
      <c r="WCJ573" s="1430"/>
      <c r="WCK573" s="1430"/>
      <c r="WCL573" s="1430"/>
      <c r="WCM573" s="1430"/>
      <c r="WCN573" s="1430"/>
      <c r="WCO573" s="1430"/>
      <c r="WCP573" s="1430"/>
      <c r="WCQ573" s="1430"/>
      <c r="WCR573" s="1430"/>
      <c r="WCS573" s="1430"/>
      <c r="WCT573" s="1430"/>
      <c r="WCU573" s="1430"/>
      <c r="WCV573" s="1430"/>
      <c r="WCW573" s="1430"/>
      <c r="WCX573" s="1430"/>
      <c r="WCY573" s="1430"/>
      <c r="WCZ573" s="1430"/>
      <c r="WDA573" s="1430"/>
      <c r="WDB573" s="1430"/>
      <c r="WDC573" s="1430"/>
      <c r="WDD573" s="1430"/>
      <c r="WDE573" s="1430"/>
      <c r="WDF573" s="1430"/>
      <c r="WDG573" s="1430"/>
      <c r="WDH573" s="1430"/>
      <c r="WDI573" s="1430"/>
      <c r="WDJ573" s="1430"/>
      <c r="WDK573" s="1430"/>
      <c r="WDL573" s="1430"/>
      <c r="WDM573" s="1430"/>
      <c r="WDN573" s="1430"/>
      <c r="WDO573" s="1430"/>
      <c r="WDP573" s="1430"/>
      <c r="WDQ573" s="1430"/>
      <c r="WDR573" s="1430"/>
      <c r="WDS573" s="1430"/>
      <c r="WDT573" s="1430"/>
      <c r="WDU573" s="1430"/>
      <c r="WDV573" s="1430"/>
      <c r="WDW573" s="1430"/>
      <c r="WDX573" s="1430"/>
      <c r="WDY573" s="1430"/>
      <c r="WDZ573" s="1430"/>
      <c r="WEA573" s="1430"/>
      <c r="WEB573" s="1430"/>
      <c r="WEC573" s="1430"/>
      <c r="WED573" s="1430"/>
      <c r="WEE573" s="1430"/>
      <c r="WEF573" s="1430"/>
      <c r="WEG573" s="1430"/>
      <c r="WEH573" s="1430"/>
      <c r="WEI573" s="1430"/>
      <c r="WEJ573" s="1430"/>
      <c r="WEK573" s="1430"/>
      <c r="WEL573" s="1430"/>
      <c r="WEM573" s="1430"/>
      <c r="WEN573" s="1430"/>
      <c r="WEO573" s="1430"/>
      <c r="WEP573" s="1430"/>
      <c r="WEQ573" s="1430"/>
      <c r="WER573" s="1430"/>
      <c r="WES573" s="1430"/>
      <c r="WET573" s="1430"/>
      <c r="WEU573" s="1430"/>
      <c r="WEV573" s="1430"/>
      <c r="WEW573" s="1430"/>
      <c r="WEX573" s="1430"/>
      <c r="WEY573" s="1430"/>
      <c r="WEZ573" s="1430"/>
      <c r="WFA573" s="1430"/>
      <c r="WFB573" s="1430"/>
      <c r="WFC573" s="1430"/>
      <c r="WFD573" s="1430"/>
      <c r="WFE573" s="1430"/>
      <c r="WFF573" s="1430"/>
      <c r="WFG573" s="1430"/>
      <c r="WFH573" s="1430"/>
      <c r="WFI573" s="1430"/>
      <c r="WFJ573" s="1430"/>
      <c r="WFK573" s="1430"/>
      <c r="WFL573" s="1430"/>
      <c r="WFM573" s="1430"/>
      <c r="WFN573" s="1430"/>
      <c r="WFO573" s="1430"/>
      <c r="WFP573" s="1430"/>
      <c r="WFQ573" s="1430"/>
      <c r="WFR573" s="1430"/>
      <c r="WFS573" s="1430"/>
      <c r="WFT573" s="1430"/>
      <c r="WFU573" s="1430"/>
      <c r="WFV573" s="1430"/>
      <c r="WFW573" s="1430"/>
      <c r="WFX573" s="1430"/>
      <c r="WFY573" s="1430"/>
      <c r="WFZ573" s="1430"/>
      <c r="WGA573" s="1430"/>
      <c r="WGB573" s="1430"/>
      <c r="WGC573" s="1430"/>
      <c r="WGD573" s="1430"/>
      <c r="WGE573" s="1430"/>
      <c r="WGF573" s="1430"/>
      <c r="WGG573" s="1430"/>
      <c r="WGH573" s="1430"/>
      <c r="WGI573" s="1430"/>
      <c r="WGJ573" s="1430"/>
      <c r="WGK573" s="1430"/>
      <c r="WGL573" s="1430"/>
      <c r="WGM573" s="1430"/>
      <c r="WGN573" s="1430"/>
      <c r="WGO573" s="1430"/>
      <c r="WGP573" s="1430"/>
      <c r="WGQ573" s="1430"/>
      <c r="WGR573" s="1430"/>
      <c r="WGS573" s="1430"/>
      <c r="WGT573" s="1430"/>
      <c r="WGU573" s="1430"/>
      <c r="WGV573" s="1430"/>
      <c r="WGW573" s="1430"/>
      <c r="WGX573" s="1430"/>
      <c r="WGY573" s="1430"/>
      <c r="WGZ573" s="1430"/>
      <c r="WHA573" s="1430"/>
      <c r="WHB573" s="1430"/>
      <c r="WHC573" s="1430"/>
      <c r="WHD573" s="1430"/>
      <c r="WHE573" s="1430"/>
      <c r="WHF573" s="1430"/>
      <c r="WHG573" s="1430"/>
      <c r="WHH573" s="1430"/>
      <c r="WHI573" s="1430"/>
      <c r="WHJ573" s="1430"/>
      <c r="WHK573" s="1430"/>
      <c r="WHL573" s="1430"/>
      <c r="WHM573" s="1430"/>
      <c r="WHN573" s="1430"/>
      <c r="WHO573" s="1430"/>
      <c r="WHP573" s="1430"/>
      <c r="WHQ573" s="1430"/>
      <c r="WHR573" s="1430"/>
      <c r="WHS573" s="1430"/>
      <c r="WHT573" s="1430"/>
      <c r="WHU573" s="1430"/>
      <c r="WHV573" s="1430"/>
      <c r="WHW573" s="1430"/>
      <c r="WHX573" s="1430"/>
      <c r="WHY573" s="1430"/>
      <c r="WHZ573" s="1430"/>
      <c r="WIA573" s="1430"/>
      <c r="WIB573" s="1430"/>
      <c r="WIC573" s="1430"/>
      <c r="WID573" s="1430"/>
      <c r="WIE573" s="1430"/>
      <c r="WIF573" s="1430"/>
      <c r="WIG573" s="1430"/>
      <c r="WIH573" s="1430"/>
      <c r="WII573" s="1430"/>
      <c r="WIJ573" s="1430"/>
      <c r="WIK573" s="1430"/>
      <c r="WIL573" s="1430"/>
      <c r="WIM573" s="1430"/>
      <c r="WIN573" s="1430"/>
      <c r="WIO573" s="1430"/>
      <c r="WIP573" s="1430"/>
      <c r="WIQ573" s="1430"/>
      <c r="WIR573" s="1430"/>
      <c r="WIS573" s="1430"/>
      <c r="WIT573" s="1430"/>
      <c r="WIU573" s="1430"/>
      <c r="WIV573" s="1430"/>
      <c r="WIW573" s="1430"/>
      <c r="WIX573" s="1430"/>
      <c r="WIY573" s="1430"/>
      <c r="WIZ573" s="1430"/>
      <c r="WJA573" s="1430"/>
      <c r="WJB573" s="1430"/>
      <c r="WJC573" s="1430"/>
      <c r="WJD573" s="1430"/>
      <c r="WJE573" s="1430"/>
      <c r="WJF573" s="1430"/>
      <c r="WJG573" s="1430"/>
      <c r="WJH573" s="1430"/>
      <c r="WJI573" s="1430"/>
      <c r="WJJ573" s="1430"/>
      <c r="WJK573" s="1430"/>
      <c r="WJL573" s="1430"/>
      <c r="WJM573" s="1430"/>
      <c r="WJN573" s="1430"/>
      <c r="WJO573" s="1430"/>
      <c r="WJP573" s="1430"/>
      <c r="WJQ573" s="1430"/>
      <c r="WJR573" s="1430"/>
      <c r="WJS573" s="1430"/>
      <c r="WJT573" s="1430"/>
      <c r="WJU573" s="1430"/>
      <c r="WJV573" s="1430"/>
      <c r="WJW573" s="1430"/>
      <c r="WJX573" s="1430"/>
      <c r="WJY573" s="1430"/>
      <c r="WJZ573" s="1430"/>
      <c r="WKA573" s="1430"/>
      <c r="WKB573" s="1430"/>
      <c r="WKC573" s="1430"/>
      <c r="WKD573" s="1430"/>
      <c r="WKE573" s="1430"/>
      <c r="WKF573" s="1430"/>
      <c r="WKG573" s="1430"/>
      <c r="WKH573" s="1430"/>
      <c r="WKI573" s="1430"/>
      <c r="WKJ573" s="1430"/>
      <c r="WKK573" s="1430"/>
      <c r="WKL573" s="1430"/>
      <c r="WKM573" s="1430"/>
      <c r="WKN573" s="1430"/>
      <c r="WKO573" s="1430"/>
      <c r="WKP573" s="1430"/>
      <c r="WKQ573" s="1430"/>
      <c r="WKR573" s="1430"/>
      <c r="WKS573" s="1430"/>
      <c r="WKT573" s="1430"/>
      <c r="WKU573" s="1430"/>
      <c r="WKV573" s="1430"/>
      <c r="WKW573" s="1430"/>
      <c r="WKX573" s="1430"/>
      <c r="WKY573" s="1430"/>
      <c r="WKZ573" s="1430"/>
      <c r="WLA573" s="1430"/>
      <c r="WLB573" s="1430"/>
      <c r="WLC573" s="1430"/>
      <c r="WLD573" s="1430"/>
      <c r="WLE573" s="1430"/>
      <c r="WLF573" s="1430"/>
      <c r="WLG573" s="1430"/>
      <c r="WLH573" s="1430"/>
      <c r="WLI573" s="1430"/>
      <c r="WLJ573" s="1430"/>
      <c r="WLK573" s="1430"/>
      <c r="WLL573" s="1430"/>
      <c r="WLM573" s="1430"/>
      <c r="WLN573" s="1430"/>
      <c r="WLO573" s="1430"/>
      <c r="WLP573" s="1430"/>
      <c r="WLQ573" s="1430"/>
      <c r="WLR573" s="1430"/>
      <c r="WLS573" s="1430"/>
      <c r="WLT573" s="1430"/>
      <c r="WLU573" s="1430"/>
      <c r="WLV573" s="1430"/>
      <c r="WLW573" s="1430"/>
      <c r="WLX573" s="1430"/>
      <c r="WLY573" s="1430"/>
      <c r="WLZ573" s="1430"/>
      <c r="WMA573" s="1430"/>
      <c r="WMB573" s="1430"/>
      <c r="WMC573" s="1430"/>
      <c r="WMD573" s="1430"/>
      <c r="WME573" s="1430"/>
      <c r="WMF573" s="1430"/>
      <c r="WMG573" s="1430"/>
      <c r="WMH573" s="1430"/>
      <c r="WMI573" s="1430"/>
      <c r="WMJ573" s="1430"/>
      <c r="WMK573" s="1430"/>
      <c r="WML573" s="1430"/>
      <c r="WMM573" s="1430"/>
      <c r="WMN573" s="1430"/>
      <c r="WMO573" s="1430"/>
      <c r="WMP573" s="1430"/>
      <c r="WMQ573" s="1430"/>
      <c r="WMR573" s="1430"/>
      <c r="WMS573" s="1430"/>
      <c r="WMT573" s="1430"/>
      <c r="WMU573" s="1430"/>
      <c r="WMV573" s="1430"/>
      <c r="WMW573" s="1430"/>
      <c r="WMX573" s="1430"/>
      <c r="WMY573" s="1430"/>
      <c r="WMZ573" s="1430"/>
      <c r="WNA573" s="1430"/>
      <c r="WNB573" s="1430"/>
      <c r="WNC573" s="1430"/>
      <c r="WND573" s="1430"/>
      <c r="WNE573" s="1430"/>
      <c r="WNF573" s="1430"/>
      <c r="WNG573" s="1430"/>
      <c r="WNH573" s="1430"/>
      <c r="WNI573" s="1430"/>
      <c r="WNJ573" s="1430"/>
      <c r="WNK573" s="1430"/>
      <c r="WNL573" s="1430"/>
      <c r="WNM573" s="1430"/>
      <c r="WNN573" s="1430"/>
      <c r="WNO573" s="1430"/>
      <c r="WNP573" s="1430"/>
      <c r="WNQ573" s="1430"/>
      <c r="WNR573" s="1430"/>
      <c r="WNS573" s="1430"/>
      <c r="WNT573" s="1430"/>
      <c r="WNU573" s="1430"/>
      <c r="WNV573" s="1430"/>
      <c r="WNW573" s="1430"/>
      <c r="WNX573" s="1430"/>
      <c r="WNY573" s="1430"/>
      <c r="WNZ573" s="1430"/>
      <c r="WOA573" s="1430"/>
      <c r="WOB573" s="1430"/>
      <c r="WOC573" s="1430"/>
      <c r="WOD573" s="1430"/>
      <c r="WOE573" s="1430"/>
      <c r="WOF573" s="1430"/>
      <c r="WOG573" s="1430"/>
      <c r="WOH573" s="1430"/>
      <c r="WOI573" s="1430"/>
      <c r="WOJ573" s="1430"/>
      <c r="WOK573" s="1430"/>
      <c r="WOL573" s="1430"/>
      <c r="WOM573" s="1430"/>
      <c r="WON573" s="1430"/>
      <c r="WOO573" s="1430"/>
      <c r="WOP573" s="1430"/>
      <c r="WOQ573" s="1430"/>
      <c r="WOR573" s="1430"/>
      <c r="WOS573" s="1430"/>
      <c r="WOT573" s="1430"/>
      <c r="WOU573" s="1430"/>
      <c r="WOV573" s="1430"/>
      <c r="WOW573" s="1430"/>
      <c r="WOX573" s="1430"/>
      <c r="WOY573" s="1430"/>
      <c r="WOZ573" s="1430"/>
      <c r="WPA573" s="1430"/>
      <c r="WPB573" s="1430"/>
      <c r="WPC573" s="1430"/>
      <c r="WPD573" s="1430"/>
      <c r="WPE573" s="1430"/>
      <c r="WPF573" s="1430"/>
      <c r="WPG573" s="1430"/>
      <c r="WPH573" s="1430"/>
      <c r="WPI573" s="1430"/>
      <c r="WPJ573" s="1430"/>
      <c r="WPK573" s="1430"/>
      <c r="WPL573" s="1430"/>
      <c r="WPM573" s="1430"/>
      <c r="WPN573" s="1430"/>
      <c r="WPO573" s="1430"/>
      <c r="WPP573" s="1430"/>
      <c r="WPQ573" s="1430"/>
      <c r="WPR573" s="1430"/>
      <c r="WPS573" s="1430"/>
      <c r="WPT573" s="1430"/>
      <c r="WPU573" s="1430"/>
      <c r="WPV573" s="1430"/>
      <c r="WPW573" s="1430"/>
      <c r="WPX573" s="1430"/>
      <c r="WPY573" s="1430"/>
      <c r="WPZ573" s="1430"/>
      <c r="WQA573" s="1430"/>
      <c r="WQB573" s="1430"/>
      <c r="WQC573" s="1430"/>
      <c r="WQD573" s="1430"/>
      <c r="WQE573" s="1430"/>
      <c r="WQF573" s="1430"/>
      <c r="WQG573" s="1430"/>
      <c r="WQH573" s="1430"/>
      <c r="WQI573" s="1430"/>
      <c r="WQJ573" s="1430"/>
      <c r="WQK573" s="1430"/>
      <c r="WQL573" s="1430"/>
      <c r="WQM573" s="1430"/>
      <c r="WQN573" s="1430"/>
      <c r="WQO573" s="1430"/>
      <c r="WQP573" s="1430"/>
      <c r="WQQ573" s="1430"/>
      <c r="WQR573" s="1430"/>
      <c r="WQS573" s="1430"/>
      <c r="WQT573" s="1430"/>
      <c r="WQU573" s="1430"/>
      <c r="WQV573" s="1430"/>
      <c r="WQW573" s="1430"/>
      <c r="WQX573" s="1430"/>
      <c r="WQY573" s="1430"/>
      <c r="WQZ573" s="1430"/>
      <c r="WRA573" s="1430"/>
      <c r="WRB573" s="1430"/>
      <c r="WRC573" s="1430"/>
      <c r="WRD573" s="1430"/>
      <c r="WRE573" s="1430"/>
      <c r="WRF573" s="1430"/>
      <c r="WRG573" s="1430"/>
      <c r="WRH573" s="1430"/>
      <c r="WRI573" s="1430"/>
      <c r="WRJ573" s="1430"/>
      <c r="WRK573" s="1430"/>
      <c r="WRL573" s="1430"/>
      <c r="WRM573" s="1430"/>
      <c r="WRN573" s="1430"/>
      <c r="WRO573" s="1430"/>
      <c r="WRP573" s="1430"/>
      <c r="WRQ573" s="1430"/>
      <c r="WRR573" s="1430"/>
      <c r="WRS573" s="1430"/>
      <c r="WRT573" s="1430"/>
      <c r="WRU573" s="1430"/>
      <c r="WRV573" s="1430"/>
      <c r="WRW573" s="1430"/>
      <c r="WRX573" s="1430"/>
      <c r="WRY573" s="1430"/>
      <c r="WRZ573" s="1430"/>
      <c r="WSA573" s="1430"/>
      <c r="WSB573" s="1430"/>
      <c r="WSC573" s="1430"/>
      <c r="WSD573" s="1430"/>
      <c r="WSE573" s="1430"/>
      <c r="WSF573" s="1430"/>
      <c r="WSG573" s="1430"/>
      <c r="WSH573" s="1430"/>
      <c r="WSI573" s="1430"/>
      <c r="WSJ573" s="1430"/>
      <c r="WSK573" s="1430"/>
      <c r="WSL573" s="1430"/>
      <c r="WSM573" s="1430"/>
      <c r="WSN573" s="1430"/>
      <c r="WSO573" s="1430"/>
      <c r="WSP573" s="1430"/>
      <c r="WSQ573" s="1430"/>
      <c r="WSR573" s="1430"/>
      <c r="WSS573" s="1430"/>
      <c r="WST573" s="1430"/>
      <c r="WSU573" s="1430"/>
      <c r="WSV573" s="1430"/>
      <c r="WSW573" s="1430"/>
      <c r="WSX573" s="1430"/>
      <c r="WSY573" s="1430"/>
      <c r="WSZ573" s="1430"/>
      <c r="WTA573" s="1430"/>
      <c r="WTB573" s="1430"/>
      <c r="WTC573" s="1430"/>
      <c r="WTD573" s="1430"/>
      <c r="WTE573" s="1430"/>
      <c r="WTF573" s="1430"/>
      <c r="WTG573" s="1430"/>
      <c r="WTH573" s="1430"/>
      <c r="WTI573" s="1430"/>
      <c r="WTJ573" s="1430"/>
      <c r="WTK573" s="1430"/>
      <c r="WTL573" s="1430"/>
      <c r="WTM573" s="1430"/>
      <c r="WTN573" s="1430"/>
      <c r="WTO573" s="1430"/>
      <c r="WTP573" s="1430"/>
      <c r="WTQ573" s="1430"/>
      <c r="WTR573" s="1430"/>
      <c r="WTS573" s="1430"/>
      <c r="WTT573" s="1430"/>
      <c r="WTU573" s="1430"/>
      <c r="WTV573" s="1430"/>
      <c r="WTW573" s="1430"/>
      <c r="WTX573" s="1430"/>
      <c r="WTY573" s="1430"/>
      <c r="WTZ573" s="1430"/>
      <c r="WUA573" s="1430"/>
      <c r="WUB573" s="1430"/>
      <c r="WUC573" s="1430"/>
      <c r="WUD573" s="1430"/>
      <c r="WUE573" s="1430"/>
      <c r="WUF573" s="1430"/>
      <c r="WUG573" s="1430"/>
      <c r="WUH573" s="1430"/>
      <c r="WUI573" s="1430"/>
      <c r="WUJ573" s="1430"/>
      <c r="WUK573" s="1430"/>
      <c r="WUL573" s="1430"/>
      <c r="WUM573" s="1430"/>
      <c r="WUN573" s="1430"/>
      <c r="WUO573" s="1430"/>
      <c r="WUP573" s="1430"/>
      <c r="WUQ573" s="1430"/>
      <c r="WUR573" s="1430"/>
      <c r="WUS573" s="1430"/>
      <c r="WUT573" s="1430"/>
      <c r="WUU573" s="1430"/>
      <c r="WUV573" s="1430"/>
      <c r="WUW573" s="1430"/>
      <c r="WUX573" s="1430"/>
      <c r="WUY573" s="1430"/>
      <c r="WUZ573" s="1430"/>
      <c r="WVA573" s="1430"/>
      <c r="WVB573" s="1430"/>
      <c r="WVC573" s="1430"/>
      <c r="WVD573" s="1430"/>
      <c r="WVE573" s="1430"/>
      <c r="WVF573" s="1430"/>
      <c r="WVG573" s="1430"/>
      <c r="WVH573" s="1430"/>
      <c r="WVI573" s="1430"/>
      <c r="WVJ573" s="1430"/>
      <c r="WVK573" s="1430"/>
      <c r="WVL573" s="1430"/>
      <c r="WVM573" s="1430"/>
      <c r="WVN573" s="1430"/>
      <c r="WVO573" s="1430"/>
      <c r="WVP573" s="1430"/>
      <c r="WVQ573" s="1430"/>
      <c r="WVR573" s="1430"/>
      <c r="WVS573" s="1430"/>
      <c r="WVT573" s="1430"/>
      <c r="WVU573" s="1430"/>
      <c r="WVV573" s="1430"/>
      <c r="WVW573" s="1430"/>
      <c r="WVX573" s="1430"/>
      <c r="WVY573" s="1430"/>
      <c r="WVZ573" s="1430"/>
      <c r="WWA573" s="1430"/>
      <c r="WWB573" s="1430"/>
      <c r="WWC573" s="1430"/>
      <c r="WWD573" s="1430"/>
      <c r="WWE573" s="1430"/>
      <c r="WWF573" s="1430"/>
      <c r="WWG573" s="1430"/>
      <c r="WWH573" s="1430"/>
      <c r="WWI573" s="1430"/>
      <c r="WWJ573" s="1430"/>
      <c r="WWK573" s="1430"/>
      <c r="WWL573" s="1430"/>
      <c r="WWM573" s="1430"/>
      <c r="WWN573" s="1430"/>
      <c r="WWO573" s="1430"/>
      <c r="WWP573" s="1430"/>
      <c r="WWQ573" s="1430"/>
      <c r="WWR573" s="1430"/>
      <c r="WWS573" s="1430"/>
      <c r="WWT573" s="1430"/>
      <c r="WWU573" s="1430"/>
      <c r="WWV573" s="1430"/>
      <c r="WWW573" s="1430"/>
      <c r="WWX573" s="1430"/>
      <c r="WWY573" s="1430"/>
      <c r="WWZ573" s="1430"/>
      <c r="WXA573" s="1430"/>
      <c r="WXB573" s="1430"/>
      <c r="WXC573" s="1430"/>
      <c r="WXD573" s="1430"/>
      <c r="WXE573" s="1430"/>
      <c r="WXF573" s="1430"/>
      <c r="WXG573" s="1430"/>
      <c r="WXH573" s="1430"/>
      <c r="WXI573" s="1430"/>
      <c r="WXJ573" s="1430"/>
      <c r="WXK573" s="1430"/>
      <c r="WXL573" s="1430"/>
      <c r="WXM573" s="1430"/>
      <c r="WXN573" s="1430"/>
      <c r="WXO573" s="1430"/>
      <c r="WXP573" s="1430"/>
      <c r="WXQ573" s="1430"/>
      <c r="WXR573" s="1430"/>
      <c r="WXS573" s="1430"/>
      <c r="WXT573" s="1430"/>
      <c r="WXU573" s="1430"/>
      <c r="WXV573" s="1430"/>
      <c r="WXW573" s="1430"/>
      <c r="WXX573" s="1430"/>
      <c r="WXY573" s="1430"/>
      <c r="WXZ573" s="1430"/>
      <c r="WYA573" s="1430"/>
      <c r="WYB573" s="1430"/>
      <c r="WYC573" s="1430"/>
      <c r="WYD573" s="1430"/>
      <c r="WYE573" s="1430"/>
      <c r="WYF573" s="1430"/>
      <c r="WYG573" s="1430"/>
      <c r="WYH573" s="1430"/>
      <c r="WYI573" s="1430"/>
      <c r="WYJ573" s="1430"/>
      <c r="WYK573" s="1430"/>
      <c r="WYL573" s="1430"/>
      <c r="WYM573" s="1430"/>
      <c r="WYN573" s="1430"/>
      <c r="WYO573" s="1430"/>
      <c r="WYP573" s="1430"/>
      <c r="WYQ573" s="1430"/>
      <c r="WYR573" s="1430"/>
      <c r="WYS573" s="1430"/>
      <c r="WYT573" s="1430"/>
      <c r="WYU573" s="1430"/>
      <c r="WYV573" s="1430"/>
      <c r="WYW573" s="1430"/>
      <c r="WYX573" s="1430"/>
      <c r="WYY573" s="1430"/>
      <c r="WYZ573" s="1430"/>
      <c r="WZA573" s="1430"/>
      <c r="WZB573" s="1430"/>
      <c r="WZC573" s="1430"/>
      <c r="WZD573" s="1430"/>
      <c r="WZE573" s="1430"/>
      <c r="WZF573" s="1430"/>
      <c r="WZG573" s="1430"/>
      <c r="WZH573" s="1430"/>
      <c r="WZI573" s="1430"/>
      <c r="WZJ573" s="1430"/>
      <c r="WZK573" s="1430"/>
      <c r="WZL573" s="1430"/>
      <c r="WZM573" s="1430"/>
      <c r="WZN573" s="1430"/>
      <c r="WZO573" s="1430"/>
      <c r="WZP573" s="1430"/>
      <c r="WZQ573" s="1430"/>
      <c r="WZR573" s="1430"/>
      <c r="WZS573" s="1430"/>
      <c r="WZT573" s="1430"/>
      <c r="WZU573" s="1430"/>
      <c r="WZV573" s="1430"/>
      <c r="WZW573" s="1430"/>
      <c r="WZX573" s="1430"/>
      <c r="WZY573" s="1430"/>
      <c r="WZZ573" s="1430"/>
      <c r="XAA573" s="1430"/>
      <c r="XAB573" s="1430"/>
      <c r="XAC573" s="1430"/>
      <c r="XAD573" s="1430"/>
      <c r="XAE573" s="1430"/>
      <c r="XAF573" s="1430"/>
      <c r="XAG573" s="1430"/>
      <c r="XAH573" s="1430"/>
      <c r="XAI573" s="1430"/>
      <c r="XAJ573" s="1430"/>
      <c r="XAK573" s="1430"/>
      <c r="XAL573" s="1430"/>
      <c r="XAM573" s="1430"/>
      <c r="XAN573" s="1430"/>
      <c r="XAO573" s="1430"/>
      <c r="XAP573" s="1430"/>
      <c r="XAQ573" s="1430"/>
      <c r="XAR573" s="1430"/>
      <c r="XAS573" s="1430"/>
      <c r="XAT573" s="1430"/>
      <c r="XAU573" s="1430"/>
      <c r="XAV573" s="1430"/>
      <c r="XAW573" s="1430"/>
      <c r="XAX573" s="1430"/>
      <c r="XAY573" s="1430"/>
      <c r="XAZ573" s="1430"/>
      <c r="XBA573" s="1430"/>
      <c r="XBB573" s="1430"/>
      <c r="XBC573" s="1430"/>
      <c r="XBD573" s="1430"/>
      <c r="XBE573" s="1430"/>
      <c r="XBF573" s="1430"/>
      <c r="XBG573" s="1430"/>
      <c r="XBH573" s="1430"/>
      <c r="XBI573" s="1430"/>
      <c r="XBJ573" s="1430"/>
      <c r="XBK573" s="1430"/>
      <c r="XBL573" s="1430"/>
      <c r="XBM573" s="1430"/>
      <c r="XBN573" s="1430"/>
      <c r="XBO573" s="1430"/>
      <c r="XBP573" s="1430"/>
      <c r="XBQ573" s="1430"/>
      <c r="XBR573" s="1430"/>
      <c r="XBS573" s="1430"/>
      <c r="XBT573" s="1430"/>
      <c r="XBU573" s="1430"/>
      <c r="XBV573" s="1430"/>
      <c r="XBW573" s="1430"/>
      <c r="XBX573" s="1430"/>
      <c r="XBY573" s="1430"/>
      <c r="XBZ573" s="1430"/>
      <c r="XCA573" s="1430"/>
      <c r="XCB573" s="1430"/>
      <c r="XCC573" s="1430"/>
      <c r="XCD573" s="1430"/>
      <c r="XCE573" s="1430"/>
      <c r="XCF573" s="1430"/>
      <c r="XCG573" s="1430"/>
      <c r="XCH573" s="1430"/>
      <c r="XCI573" s="1430"/>
      <c r="XCJ573" s="1430"/>
      <c r="XCK573" s="1430"/>
      <c r="XCL573" s="1430"/>
      <c r="XCM573" s="1430"/>
      <c r="XCN573" s="1430"/>
      <c r="XCO573" s="1430"/>
      <c r="XCP573" s="1430"/>
      <c r="XCQ573" s="1430"/>
      <c r="XCR573" s="1430"/>
      <c r="XCS573" s="1430"/>
      <c r="XCT573" s="1430"/>
      <c r="XCU573" s="1430"/>
      <c r="XCV573" s="1430"/>
      <c r="XCW573" s="1430"/>
      <c r="XCX573" s="1430"/>
      <c r="XCY573" s="1430"/>
      <c r="XCZ573" s="1430"/>
      <c r="XDA573" s="1430"/>
      <c r="XDB573" s="1430"/>
      <c r="XDC573" s="1430"/>
      <c r="XDD573" s="1430"/>
      <c r="XDE573" s="1430"/>
      <c r="XDF573" s="1430"/>
      <c r="XDG573" s="1430"/>
      <c r="XDH573" s="1430"/>
      <c r="XDI573" s="1430"/>
      <c r="XDJ573" s="1430"/>
      <c r="XDK573" s="1430"/>
      <c r="XDL573" s="1430"/>
      <c r="XDM573" s="1430"/>
      <c r="XDN573" s="1430"/>
      <c r="XDO573" s="1430"/>
      <c r="XDP573" s="1430"/>
      <c r="XDQ573" s="1430"/>
      <c r="XDR573" s="1430"/>
      <c r="XDS573" s="1430"/>
      <c r="XDT573" s="1430"/>
      <c r="XDU573" s="1430"/>
      <c r="XDV573" s="1430"/>
      <c r="XDW573" s="1430"/>
      <c r="XDX573" s="1430"/>
      <c r="XDY573" s="1430"/>
      <c r="XDZ573" s="1430"/>
      <c r="XEA573" s="1430"/>
      <c r="XEB573" s="1430"/>
      <c r="XEC573" s="1430"/>
      <c r="XED573" s="1430"/>
      <c r="XEE573" s="1430"/>
      <c r="XEF573" s="1430"/>
      <c r="XEG573" s="1430"/>
      <c r="XEH573" s="1430"/>
      <c r="XEI573" s="1430"/>
      <c r="XEJ573" s="1430"/>
      <c r="XEK573" s="1430"/>
      <c r="XEL573" s="1430"/>
      <c r="XEM573" s="1430"/>
      <c r="XEN573" s="1430"/>
      <c r="XEO573" s="1430"/>
      <c r="XEP573" s="1430"/>
      <c r="XEQ573" s="1430"/>
      <c r="XER573" s="1430"/>
      <c r="XES573" s="1430"/>
      <c r="XET573" s="1430"/>
      <c r="XEU573" s="1430"/>
      <c r="XEV573" s="1430"/>
      <c r="XEW573" s="1430"/>
      <c r="XEX573" s="1430"/>
      <c r="XEY573" s="1430"/>
      <c r="XEZ573" s="1430"/>
      <c r="XFA573" s="1430"/>
      <c r="XFB573" s="1430"/>
      <c r="XFC573" s="1430"/>
    </row>
    <row r="574" spans="1:16383">
      <c r="A574" s="1557"/>
      <c r="B574" s="1559"/>
      <c r="C574" s="1552"/>
      <c r="D574" s="860"/>
      <c r="E574" s="445"/>
      <c r="F574" s="516">
        <v>1</v>
      </c>
      <c r="G574" s="1533" t="s">
        <v>1093</v>
      </c>
      <c r="H574" s="1533"/>
      <c r="I574" s="1533"/>
      <c r="J574" s="1533"/>
      <c r="K574" s="1533"/>
      <c r="L574" s="1533"/>
      <c r="M574" s="1533"/>
      <c r="N574" s="1533"/>
      <c r="O574" s="1533"/>
      <c r="P574" s="1534" t="s">
        <v>506</v>
      </c>
      <c r="Q574" s="1534"/>
      <c r="R574" s="1534"/>
      <c r="S574" s="1534"/>
      <c r="T574" s="517"/>
      <c r="U574" s="517"/>
      <c r="V574" s="517"/>
      <c r="W574" s="517"/>
      <c r="X574" s="517"/>
      <c r="Y574" s="517"/>
      <c r="Z574" s="447"/>
      <c r="AA574" s="1559"/>
      <c r="AB574" s="1608"/>
      <c r="AC574" s="1609"/>
      <c r="AD574" s="344"/>
      <c r="AE574" s="344"/>
      <c r="AF574" s="344"/>
      <c r="AG574" s="1430"/>
      <c r="AH574" s="1430"/>
      <c r="AI574" s="1430"/>
      <c r="AJ574" s="1430"/>
      <c r="AK574" s="1430"/>
      <c r="AL574" s="1430"/>
      <c r="AM574" s="1430"/>
      <c r="AN574" s="1430"/>
      <c r="AO574" s="1430"/>
      <c r="AP574" s="1430"/>
      <c r="AQ574" s="1430"/>
      <c r="AR574" s="1430"/>
      <c r="AS574" s="1430"/>
      <c r="AT574" s="1430"/>
      <c r="AU574" s="1430"/>
      <c r="AV574" s="1430"/>
      <c r="AW574" s="1430"/>
      <c r="AX574" s="1430"/>
      <c r="AY574" s="1430"/>
      <c r="AZ574" s="1430"/>
      <c r="BA574" s="1430"/>
      <c r="BB574" s="1430"/>
      <c r="BC574" s="1430"/>
      <c r="BD574" s="1430"/>
      <c r="BE574" s="1430"/>
      <c r="BF574" s="1430"/>
      <c r="BG574" s="1430"/>
      <c r="BH574" s="1430"/>
      <c r="BI574" s="1430"/>
      <c r="BJ574" s="1430"/>
      <c r="BK574" s="1430"/>
      <c r="BL574" s="1430"/>
      <c r="BM574" s="1430"/>
      <c r="BN574" s="1430"/>
      <c r="BO574" s="1430"/>
      <c r="BP574" s="1430"/>
      <c r="BQ574" s="1430"/>
      <c r="BR574" s="1430"/>
      <c r="BS574" s="1430"/>
      <c r="BT574" s="1430"/>
      <c r="BU574" s="1430"/>
      <c r="BV574" s="1430"/>
      <c r="BW574" s="1430"/>
      <c r="BX574" s="1430"/>
      <c r="BY574" s="1430"/>
      <c r="BZ574" s="1430"/>
      <c r="CA574" s="1430"/>
      <c r="CB574" s="1430"/>
      <c r="CC574" s="1430"/>
      <c r="CD574" s="1430"/>
      <c r="CE574" s="1430"/>
      <c r="CF574" s="1430"/>
      <c r="CG574" s="1430"/>
      <c r="CH574" s="1430"/>
      <c r="CI574" s="1430"/>
      <c r="CJ574" s="1430"/>
      <c r="CK574" s="1430"/>
      <c r="CL574" s="1430"/>
      <c r="CM574" s="1430"/>
      <c r="CN574" s="1430"/>
      <c r="CO574" s="1430"/>
      <c r="CP574" s="1430"/>
      <c r="CQ574" s="1430"/>
      <c r="CR574" s="1430"/>
      <c r="CS574" s="1430"/>
      <c r="CT574" s="1430"/>
      <c r="CU574" s="1430"/>
      <c r="CV574" s="1430"/>
      <c r="CW574" s="1430"/>
      <c r="CX574" s="1430"/>
      <c r="CY574" s="1430"/>
      <c r="CZ574" s="1430"/>
      <c r="DA574" s="1430"/>
      <c r="DB574" s="1430"/>
      <c r="DC574" s="1430"/>
      <c r="DD574" s="1430"/>
      <c r="DE574" s="1430"/>
      <c r="DF574" s="1430"/>
      <c r="DG574" s="1430"/>
      <c r="DH574" s="1430"/>
      <c r="DI574" s="1430"/>
      <c r="DJ574" s="1430"/>
      <c r="DK574" s="1430"/>
      <c r="DL574" s="1430"/>
      <c r="DM574" s="1430"/>
      <c r="DN574" s="1430"/>
      <c r="DO574" s="1430"/>
      <c r="DP574" s="1430"/>
      <c r="DQ574" s="1430"/>
      <c r="DR574" s="1430"/>
      <c r="DS574" s="1430"/>
      <c r="DT574" s="1430"/>
      <c r="DU574" s="1430"/>
      <c r="DV574" s="1430"/>
      <c r="DW574" s="1430"/>
      <c r="DX574" s="1430"/>
      <c r="DY574" s="1430"/>
      <c r="DZ574" s="1430"/>
      <c r="EA574" s="1430"/>
      <c r="EB574" s="1430"/>
      <c r="EC574" s="1430"/>
      <c r="ED574" s="1430"/>
      <c r="EE574" s="1430"/>
      <c r="EF574" s="1430"/>
      <c r="EG574" s="1430"/>
      <c r="EH574" s="1430"/>
      <c r="EI574" s="1430"/>
      <c r="EJ574" s="1430"/>
      <c r="EK574" s="1430"/>
      <c r="EL574" s="1430"/>
      <c r="EM574" s="1430"/>
      <c r="EN574" s="1430"/>
      <c r="EO574" s="1430"/>
      <c r="EP574" s="1430"/>
      <c r="EQ574" s="1430"/>
      <c r="ER574" s="1430"/>
      <c r="ES574" s="1430"/>
      <c r="ET574" s="1430"/>
      <c r="EU574" s="1430"/>
      <c r="EV574" s="1430"/>
      <c r="EW574" s="1430"/>
      <c r="EX574" s="1430"/>
      <c r="EY574" s="1430"/>
      <c r="EZ574" s="1430"/>
      <c r="FA574" s="1430"/>
      <c r="FB574" s="1430"/>
      <c r="FC574" s="1430"/>
      <c r="FD574" s="1430"/>
      <c r="FE574" s="1430"/>
      <c r="FF574" s="1430"/>
      <c r="FG574" s="1430"/>
      <c r="FH574" s="1430"/>
      <c r="FI574" s="1430"/>
      <c r="FJ574" s="1430"/>
      <c r="FK574" s="1430"/>
      <c r="FL574" s="1430"/>
      <c r="FM574" s="1430"/>
      <c r="FN574" s="1430"/>
      <c r="FO574" s="1430"/>
      <c r="FP574" s="1430"/>
      <c r="FQ574" s="1430"/>
      <c r="FR574" s="1430"/>
      <c r="FS574" s="1430"/>
      <c r="FT574" s="1430"/>
      <c r="FU574" s="1430"/>
      <c r="FV574" s="1430"/>
      <c r="FW574" s="1430"/>
      <c r="FX574" s="1430"/>
      <c r="FY574" s="1430"/>
      <c r="FZ574" s="1430"/>
      <c r="GA574" s="1430"/>
      <c r="GB574" s="1430"/>
      <c r="GC574" s="1430"/>
      <c r="GD574" s="1430"/>
      <c r="GE574" s="1430"/>
      <c r="GF574" s="1430"/>
      <c r="GG574" s="1430"/>
      <c r="GH574" s="1430"/>
      <c r="GI574" s="1430"/>
      <c r="GJ574" s="1430"/>
      <c r="GK574" s="1430"/>
      <c r="GL574" s="1430"/>
      <c r="GM574" s="1430"/>
      <c r="GN574" s="1430"/>
      <c r="GO574" s="1430"/>
      <c r="GP574" s="1430"/>
      <c r="GQ574" s="1430"/>
      <c r="GR574" s="1430"/>
      <c r="GS574" s="1430"/>
      <c r="GT574" s="1430"/>
      <c r="GU574" s="1430"/>
      <c r="GV574" s="1430"/>
      <c r="GW574" s="1430"/>
      <c r="GX574" s="1430"/>
      <c r="GY574" s="1430"/>
      <c r="GZ574" s="1430"/>
      <c r="HA574" s="1430"/>
      <c r="HB574" s="1430"/>
      <c r="HC574" s="1430"/>
      <c r="HD574" s="1430"/>
      <c r="HE574" s="1430"/>
      <c r="HF574" s="1430"/>
      <c r="HG574" s="1430"/>
      <c r="HH574" s="1430"/>
      <c r="HI574" s="1430"/>
      <c r="HJ574" s="1430"/>
      <c r="HK574" s="1430"/>
      <c r="HL574" s="1430"/>
      <c r="HM574" s="1430"/>
      <c r="HN574" s="1430"/>
      <c r="HO574" s="1430"/>
      <c r="HP574" s="1430"/>
      <c r="HQ574" s="1430"/>
      <c r="HR574" s="1430"/>
      <c r="HS574" s="1430"/>
      <c r="HT574" s="1430"/>
      <c r="HU574" s="1430"/>
      <c r="HV574" s="1430"/>
      <c r="HW574" s="1430"/>
      <c r="HX574" s="1430"/>
      <c r="HY574" s="1430"/>
      <c r="HZ574" s="1430"/>
      <c r="IA574" s="1430"/>
      <c r="IB574" s="1430"/>
      <c r="IC574" s="1430"/>
      <c r="ID574" s="1430"/>
      <c r="IE574" s="1430"/>
      <c r="IF574" s="1430"/>
      <c r="IG574" s="1430"/>
      <c r="IH574" s="1430"/>
      <c r="II574" s="1430"/>
      <c r="IJ574" s="1430"/>
      <c r="IK574" s="1430"/>
      <c r="IL574" s="1430"/>
      <c r="IM574" s="1430"/>
      <c r="IN574" s="1430"/>
      <c r="IO574" s="1430"/>
      <c r="IP574" s="1430"/>
      <c r="IQ574" s="1430"/>
      <c r="IR574" s="1430"/>
      <c r="IS574" s="1430"/>
      <c r="IT574" s="1430"/>
      <c r="IU574" s="1430"/>
      <c r="IV574" s="1430"/>
      <c r="IW574" s="1430"/>
      <c r="IX574" s="1430"/>
      <c r="IY574" s="1430"/>
      <c r="IZ574" s="1430"/>
      <c r="JA574" s="1430"/>
      <c r="JB574" s="1430"/>
      <c r="JC574" s="1430"/>
      <c r="JD574" s="1430"/>
      <c r="JE574" s="1430"/>
      <c r="JF574" s="1430"/>
      <c r="JG574" s="1430"/>
      <c r="JH574" s="1430"/>
      <c r="JI574" s="1430"/>
      <c r="JJ574" s="1430"/>
      <c r="JK574" s="1430"/>
      <c r="JL574" s="1430"/>
      <c r="JM574" s="1430"/>
      <c r="JN574" s="1430"/>
      <c r="JO574" s="1430"/>
      <c r="JP574" s="1430"/>
      <c r="JQ574" s="1430"/>
      <c r="JR574" s="1430"/>
      <c r="JS574" s="1430"/>
      <c r="JT574" s="1430"/>
      <c r="JU574" s="1430"/>
      <c r="JV574" s="1430"/>
      <c r="JW574" s="1430"/>
      <c r="JX574" s="1430"/>
      <c r="JY574" s="1430"/>
      <c r="JZ574" s="1430"/>
      <c r="KA574" s="1430"/>
      <c r="KB574" s="1430"/>
      <c r="KC574" s="1430"/>
      <c r="KD574" s="1430"/>
      <c r="KE574" s="1430"/>
      <c r="KF574" s="1430"/>
      <c r="KG574" s="1430"/>
      <c r="KH574" s="1430"/>
      <c r="KI574" s="1430"/>
      <c r="KJ574" s="1430"/>
      <c r="KK574" s="1430"/>
      <c r="KL574" s="1430"/>
      <c r="KM574" s="1430"/>
      <c r="KN574" s="1430"/>
      <c r="KO574" s="1430"/>
      <c r="KP574" s="1430"/>
      <c r="KQ574" s="1430"/>
      <c r="KR574" s="1430"/>
      <c r="KS574" s="1430"/>
      <c r="KT574" s="1430"/>
      <c r="KU574" s="1430"/>
      <c r="KV574" s="1430"/>
      <c r="KW574" s="1430"/>
      <c r="KX574" s="1430"/>
      <c r="KY574" s="1430"/>
      <c r="KZ574" s="1430"/>
      <c r="LA574" s="1430"/>
      <c r="LB574" s="1430"/>
      <c r="LC574" s="1430"/>
      <c r="LD574" s="1430"/>
      <c r="LE574" s="1430"/>
      <c r="LF574" s="1430"/>
      <c r="LG574" s="1430"/>
      <c r="LH574" s="1430"/>
      <c r="LI574" s="1430"/>
      <c r="LJ574" s="1430"/>
      <c r="LK574" s="1430"/>
      <c r="LL574" s="1430"/>
      <c r="LM574" s="1430"/>
      <c r="LN574" s="1430"/>
      <c r="LO574" s="1430"/>
      <c r="LP574" s="1430"/>
      <c r="LQ574" s="1430"/>
      <c r="LR574" s="1430"/>
      <c r="LS574" s="1430"/>
      <c r="LT574" s="1430"/>
      <c r="LU574" s="1430"/>
      <c r="LV574" s="1430"/>
      <c r="LW574" s="1430"/>
      <c r="LX574" s="1430"/>
      <c r="LY574" s="1430"/>
      <c r="LZ574" s="1430"/>
      <c r="MA574" s="1430"/>
      <c r="MB574" s="1430"/>
      <c r="MC574" s="1430"/>
      <c r="MD574" s="1430"/>
      <c r="ME574" s="1430"/>
      <c r="MF574" s="1430"/>
      <c r="MG574" s="1430"/>
      <c r="MH574" s="1430"/>
      <c r="MI574" s="1430"/>
      <c r="MJ574" s="1430"/>
      <c r="MK574" s="1430"/>
      <c r="ML574" s="1430"/>
      <c r="MM574" s="1430"/>
      <c r="MN574" s="1430"/>
      <c r="MO574" s="1430"/>
      <c r="MP574" s="1430"/>
      <c r="MQ574" s="1430"/>
      <c r="MR574" s="1430"/>
      <c r="MS574" s="1430"/>
      <c r="MT574" s="1430"/>
      <c r="MU574" s="1430"/>
      <c r="MV574" s="1430"/>
      <c r="MW574" s="1430"/>
      <c r="MX574" s="1430"/>
      <c r="MY574" s="1430"/>
      <c r="MZ574" s="1430"/>
      <c r="NA574" s="1430"/>
      <c r="NB574" s="1430"/>
      <c r="NC574" s="1430"/>
      <c r="ND574" s="1430"/>
      <c r="NE574" s="1430"/>
      <c r="NF574" s="1430"/>
      <c r="NG574" s="1430"/>
      <c r="NH574" s="1430"/>
      <c r="NI574" s="1430"/>
      <c r="NJ574" s="1430"/>
      <c r="NK574" s="1430"/>
      <c r="NL574" s="1430"/>
      <c r="NM574" s="1430"/>
      <c r="NN574" s="1430"/>
      <c r="NO574" s="1430"/>
      <c r="NP574" s="1430"/>
      <c r="NQ574" s="1430"/>
      <c r="NR574" s="1430"/>
      <c r="NS574" s="1430"/>
      <c r="NT574" s="1430"/>
      <c r="NU574" s="1430"/>
      <c r="NV574" s="1430"/>
      <c r="NW574" s="1430"/>
      <c r="NX574" s="1430"/>
      <c r="NY574" s="1430"/>
      <c r="NZ574" s="1430"/>
      <c r="OA574" s="1430"/>
      <c r="OB574" s="1430"/>
      <c r="OC574" s="1430"/>
      <c r="OD574" s="1430"/>
      <c r="OE574" s="1430"/>
      <c r="OF574" s="1430"/>
      <c r="OG574" s="1430"/>
      <c r="OH574" s="1430"/>
      <c r="OI574" s="1430"/>
      <c r="OJ574" s="1430"/>
      <c r="OK574" s="1430"/>
      <c r="OL574" s="1430"/>
      <c r="OM574" s="1430"/>
      <c r="ON574" s="1430"/>
      <c r="OO574" s="1430"/>
      <c r="OP574" s="1430"/>
      <c r="OQ574" s="1430"/>
      <c r="OR574" s="1430"/>
      <c r="OS574" s="1430"/>
      <c r="OT574" s="1430"/>
      <c r="OU574" s="1430"/>
      <c r="OV574" s="1430"/>
      <c r="OW574" s="1430"/>
      <c r="OX574" s="1430"/>
      <c r="OY574" s="1430"/>
      <c r="OZ574" s="1430"/>
      <c r="PA574" s="1430"/>
      <c r="PB574" s="1430"/>
      <c r="PC574" s="1430"/>
      <c r="PD574" s="1430"/>
      <c r="PE574" s="1430"/>
      <c r="PF574" s="1430"/>
      <c r="PG574" s="1430"/>
      <c r="PH574" s="1430"/>
      <c r="PI574" s="1430"/>
      <c r="PJ574" s="1430"/>
      <c r="PK574" s="1430"/>
      <c r="PL574" s="1430"/>
      <c r="PM574" s="1430"/>
      <c r="PN574" s="1430"/>
      <c r="PO574" s="1430"/>
      <c r="PP574" s="1430"/>
      <c r="PQ574" s="1430"/>
      <c r="PR574" s="1430"/>
      <c r="PS574" s="1430"/>
      <c r="PT574" s="1430"/>
      <c r="PU574" s="1430"/>
      <c r="PV574" s="1430"/>
      <c r="PW574" s="1430"/>
      <c r="PX574" s="1430"/>
      <c r="PY574" s="1430"/>
      <c r="PZ574" s="1430"/>
      <c r="QA574" s="1430"/>
      <c r="QB574" s="1430"/>
      <c r="QC574" s="1430"/>
      <c r="QD574" s="1430"/>
      <c r="QE574" s="1430"/>
      <c r="QF574" s="1430"/>
      <c r="QG574" s="1430"/>
      <c r="QH574" s="1430"/>
      <c r="QI574" s="1430"/>
      <c r="QJ574" s="1430"/>
      <c r="QK574" s="1430"/>
      <c r="QL574" s="1430"/>
      <c r="QM574" s="1430"/>
      <c r="QN574" s="1430"/>
      <c r="QO574" s="1430"/>
      <c r="QP574" s="1430"/>
      <c r="QQ574" s="1430"/>
      <c r="QR574" s="1430"/>
      <c r="QS574" s="1430"/>
      <c r="QT574" s="1430"/>
      <c r="QU574" s="1430"/>
      <c r="QV574" s="1430"/>
      <c r="QW574" s="1430"/>
      <c r="QX574" s="1430"/>
      <c r="QY574" s="1430"/>
      <c r="QZ574" s="1430"/>
      <c r="RA574" s="1430"/>
      <c r="RB574" s="1430"/>
      <c r="RC574" s="1430"/>
      <c r="RD574" s="1430"/>
      <c r="RE574" s="1430"/>
      <c r="RF574" s="1430"/>
      <c r="RG574" s="1430"/>
      <c r="RH574" s="1430"/>
      <c r="RI574" s="1430"/>
      <c r="RJ574" s="1430"/>
      <c r="RK574" s="1430"/>
      <c r="RL574" s="1430"/>
      <c r="RM574" s="1430"/>
      <c r="RN574" s="1430"/>
      <c r="RO574" s="1430"/>
      <c r="RP574" s="1430"/>
      <c r="RQ574" s="1430"/>
      <c r="RR574" s="1430"/>
      <c r="RS574" s="1430"/>
      <c r="RT574" s="1430"/>
      <c r="RU574" s="1430"/>
      <c r="RV574" s="1430"/>
      <c r="RW574" s="1430"/>
      <c r="RX574" s="1430"/>
      <c r="RY574" s="1430"/>
      <c r="RZ574" s="1430"/>
      <c r="SA574" s="1430"/>
      <c r="SB574" s="1430"/>
      <c r="SC574" s="1430"/>
      <c r="SD574" s="1430"/>
      <c r="SE574" s="1430"/>
      <c r="SF574" s="1430"/>
      <c r="SG574" s="1430"/>
      <c r="SH574" s="1430"/>
      <c r="SI574" s="1430"/>
      <c r="SJ574" s="1430"/>
      <c r="SK574" s="1430"/>
      <c r="SL574" s="1430"/>
      <c r="SM574" s="1430"/>
      <c r="SN574" s="1430"/>
      <c r="SO574" s="1430"/>
      <c r="SP574" s="1430"/>
      <c r="SQ574" s="1430"/>
      <c r="SR574" s="1430"/>
      <c r="SS574" s="1430"/>
      <c r="ST574" s="1430"/>
      <c r="SU574" s="1430"/>
      <c r="SV574" s="1430"/>
      <c r="SW574" s="1430"/>
      <c r="SX574" s="1430"/>
      <c r="SY574" s="1430"/>
      <c r="SZ574" s="1430"/>
      <c r="TA574" s="1430"/>
      <c r="TB574" s="1430"/>
      <c r="TC574" s="1430"/>
      <c r="TD574" s="1430"/>
      <c r="TE574" s="1430"/>
      <c r="TF574" s="1430"/>
      <c r="TG574" s="1430"/>
      <c r="TH574" s="1430"/>
      <c r="TI574" s="1430"/>
      <c r="TJ574" s="1430"/>
      <c r="TK574" s="1430"/>
      <c r="TL574" s="1430"/>
      <c r="TM574" s="1430"/>
      <c r="TN574" s="1430"/>
      <c r="TO574" s="1430"/>
      <c r="TP574" s="1430"/>
      <c r="TQ574" s="1430"/>
      <c r="TR574" s="1430"/>
      <c r="TS574" s="1430"/>
      <c r="TT574" s="1430"/>
      <c r="TU574" s="1430"/>
      <c r="TV574" s="1430"/>
      <c r="TW574" s="1430"/>
      <c r="TX574" s="1430"/>
      <c r="TY574" s="1430"/>
      <c r="TZ574" s="1430"/>
      <c r="UA574" s="1430"/>
      <c r="UB574" s="1430"/>
      <c r="UC574" s="1430"/>
      <c r="UD574" s="1430"/>
      <c r="UE574" s="1430"/>
      <c r="UF574" s="1430"/>
      <c r="UG574" s="1430"/>
      <c r="UH574" s="1430"/>
      <c r="UI574" s="1430"/>
      <c r="UJ574" s="1430"/>
      <c r="UK574" s="1430"/>
      <c r="UL574" s="1430"/>
      <c r="UM574" s="1430"/>
      <c r="UN574" s="1430"/>
      <c r="UO574" s="1430"/>
      <c r="UP574" s="1430"/>
      <c r="UQ574" s="1430"/>
      <c r="UR574" s="1430"/>
      <c r="US574" s="1430"/>
      <c r="UT574" s="1430"/>
      <c r="UU574" s="1430"/>
      <c r="UV574" s="1430"/>
      <c r="UW574" s="1430"/>
      <c r="UX574" s="1430"/>
      <c r="UY574" s="1430"/>
      <c r="UZ574" s="1430"/>
      <c r="VA574" s="1430"/>
      <c r="VB574" s="1430"/>
      <c r="VC574" s="1430"/>
      <c r="VD574" s="1430"/>
      <c r="VE574" s="1430"/>
      <c r="VF574" s="1430"/>
      <c r="VG574" s="1430"/>
      <c r="VH574" s="1430"/>
      <c r="VI574" s="1430"/>
      <c r="VJ574" s="1430"/>
      <c r="VK574" s="1430"/>
      <c r="VL574" s="1430"/>
      <c r="VM574" s="1430"/>
      <c r="VN574" s="1430"/>
      <c r="VO574" s="1430"/>
      <c r="VP574" s="1430"/>
      <c r="VQ574" s="1430"/>
      <c r="VR574" s="1430"/>
      <c r="VS574" s="1430"/>
      <c r="VT574" s="1430"/>
      <c r="VU574" s="1430"/>
      <c r="VV574" s="1430"/>
      <c r="VW574" s="1430"/>
      <c r="VX574" s="1430"/>
      <c r="VY574" s="1430"/>
      <c r="VZ574" s="1430"/>
      <c r="WA574" s="1430"/>
      <c r="WB574" s="1430"/>
      <c r="WC574" s="1430"/>
      <c r="WD574" s="1430"/>
      <c r="WE574" s="1430"/>
      <c r="WF574" s="1430"/>
      <c r="WG574" s="1430"/>
      <c r="WH574" s="1430"/>
      <c r="WI574" s="1430"/>
      <c r="WJ574" s="1430"/>
      <c r="WK574" s="1430"/>
      <c r="WL574" s="1430"/>
      <c r="WM574" s="1430"/>
      <c r="WN574" s="1430"/>
      <c r="WO574" s="1430"/>
      <c r="WP574" s="1430"/>
      <c r="WQ574" s="1430"/>
      <c r="WR574" s="1430"/>
      <c r="WS574" s="1430"/>
      <c r="WT574" s="1430"/>
      <c r="WU574" s="1430"/>
      <c r="WV574" s="1430"/>
      <c r="WW574" s="1430"/>
      <c r="WX574" s="1430"/>
      <c r="WY574" s="1430"/>
      <c r="WZ574" s="1430"/>
      <c r="XA574" s="1430"/>
      <c r="XB574" s="1430"/>
      <c r="XC574" s="1430"/>
      <c r="XD574" s="1430"/>
      <c r="XE574" s="1430"/>
      <c r="XF574" s="1430"/>
      <c r="XG574" s="1430"/>
      <c r="XH574" s="1430"/>
      <c r="XI574" s="1430"/>
      <c r="XJ574" s="1430"/>
      <c r="XK574" s="1430"/>
      <c r="XL574" s="1430"/>
      <c r="XM574" s="1430"/>
      <c r="XN574" s="1430"/>
      <c r="XO574" s="1430"/>
      <c r="XP574" s="1430"/>
      <c r="XQ574" s="1430"/>
      <c r="XR574" s="1430"/>
      <c r="XS574" s="1430"/>
      <c r="XT574" s="1430"/>
      <c r="XU574" s="1430"/>
      <c r="XV574" s="1430"/>
      <c r="XW574" s="1430"/>
      <c r="XX574" s="1430"/>
      <c r="XY574" s="1430"/>
      <c r="XZ574" s="1430"/>
      <c r="YA574" s="1430"/>
      <c r="YB574" s="1430"/>
      <c r="YC574" s="1430"/>
      <c r="YD574" s="1430"/>
      <c r="YE574" s="1430"/>
      <c r="YF574" s="1430"/>
      <c r="YG574" s="1430"/>
      <c r="YH574" s="1430"/>
      <c r="YI574" s="1430"/>
      <c r="YJ574" s="1430"/>
      <c r="YK574" s="1430"/>
      <c r="YL574" s="1430"/>
      <c r="YM574" s="1430"/>
      <c r="YN574" s="1430"/>
      <c r="YO574" s="1430"/>
      <c r="YP574" s="1430"/>
      <c r="YQ574" s="1430"/>
      <c r="YR574" s="1430"/>
      <c r="YS574" s="1430"/>
      <c r="YT574" s="1430"/>
      <c r="YU574" s="1430"/>
      <c r="YV574" s="1430"/>
      <c r="YW574" s="1430"/>
      <c r="YX574" s="1430"/>
      <c r="YY574" s="1430"/>
      <c r="YZ574" s="1430"/>
      <c r="ZA574" s="1430"/>
      <c r="ZB574" s="1430"/>
      <c r="ZC574" s="1430"/>
      <c r="ZD574" s="1430"/>
      <c r="ZE574" s="1430"/>
      <c r="ZF574" s="1430"/>
      <c r="ZG574" s="1430"/>
      <c r="ZH574" s="1430"/>
      <c r="ZI574" s="1430"/>
      <c r="ZJ574" s="1430"/>
      <c r="ZK574" s="1430"/>
      <c r="ZL574" s="1430"/>
      <c r="ZM574" s="1430"/>
      <c r="ZN574" s="1430"/>
      <c r="ZO574" s="1430"/>
      <c r="ZP574" s="1430"/>
      <c r="ZQ574" s="1430"/>
      <c r="ZR574" s="1430"/>
      <c r="ZS574" s="1430"/>
      <c r="ZT574" s="1430"/>
      <c r="ZU574" s="1430"/>
      <c r="ZV574" s="1430"/>
      <c r="ZW574" s="1430"/>
      <c r="ZX574" s="1430"/>
      <c r="ZY574" s="1430"/>
      <c r="ZZ574" s="1430"/>
      <c r="AAA574" s="1430"/>
      <c r="AAB574" s="1430"/>
      <c r="AAC574" s="1430"/>
      <c r="AAD574" s="1430"/>
      <c r="AAE574" s="1430"/>
      <c r="AAF574" s="1430"/>
      <c r="AAG574" s="1430"/>
      <c r="AAH574" s="1430"/>
      <c r="AAI574" s="1430"/>
      <c r="AAJ574" s="1430"/>
      <c r="AAK574" s="1430"/>
      <c r="AAL574" s="1430"/>
      <c r="AAM574" s="1430"/>
      <c r="AAN574" s="1430"/>
      <c r="AAO574" s="1430"/>
      <c r="AAP574" s="1430"/>
      <c r="AAQ574" s="1430"/>
      <c r="AAR574" s="1430"/>
      <c r="AAS574" s="1430"/>
      <c r="AAT574" s="1430"/>
      <c r="AAU574" s="1430"/>
      <c r="AAV574" s="1430"/>
      <c r="AAW574" s="1430"/>
      <c r="AAX574" s="1430"/>
      <c r="AAY574" s="1430"/>
      <c r="AAZ574" s="1430"/>
      <c r="ABA574" s="1430"/>
      <c r="ABB574" s="1430"/>
      <c r="ABC574" s="1430"/>
      <c r="ABD574" s="1430"/>
      <c r="ABE574" s="1430"/>
      <c r="ABF574" s="1430"/>
      <c r="ABG574" s="1430"/>
      <c r="ABH574" s="1430"/>
      <c r="ABI574" s="1430"/>
      <c r="ABJ574" s="1430"/>
      <c r="ABK574" s="1430"/>
      <c r="ABL574" s="1430"/>
      <c r="ABM574" s="1430"/>
      <c r="ABN574" s="1430"/>
      <c r="ABO574" s="1430"/>
      <c r="ABP574" s="1430"/>
      <c r="ABQ574" s="1430"/>
      <c r="ABR574" s="1430"/>
      <c r="ABS574" s="1430"/>
      <c r="ABT574" s="1430"/>
      <c r="ABU574" s="1430"/>
      <c r="ABV574" s="1430"/>
      <c r="ABW574" s="1430"/>
      <c r="ABX574" s="1430"/>
      <c r="ABY574" s="1430"/>
      <c r="ABZ574" s="1430"/>
      <c r="ACA574" s="1430"/>
      <c r="ACB574" s="1430"/>
      <c r="ACC574" s="1430"/>
      <c r="ACD574" s="1430"/>
      <c r="ACE574" s="1430"/>
      <c r="ACF574" s="1430"/>
      <c r="ACG574" s="1430"/>
      <c r="ACH574" s="1430"/>
      <c r="ACI574" s="1430"/>
      <c r="ACJ574" s="1430"/>
      <c r="ACK574" s="1430"/>
      <c r="ACL574" s="1430"/>
      <c r="ACM574" s="1430"/>
      <c r="ACN574" s="1430"/>
      <c r="ACO574" s="1430"/>
      <c r="ACP574" s="1430"/>
      <c r="ACQ574" s="1430"/>
      <c r="ACR574" s="1430"/>
      <c r="ACS574" s="1430"/>
      <c r="ACT574" s="1430"/>
      <c r="ACU574" s="1430"/>
      <c r="ACV574" s="1430"/>
      <c r="ACW574" s="1430"/>
      <c r="ACX574" s="1430"/>
      <c r="ACY574" s="1430"/>
      <c r="ACZ574" s="1430"/>
      <c r="ADA574" s="1430"/>
      <c r="ADB574" s="1430"/>
      <c r="ADC574" s="1430"/>
      <c r="ADD574" s="1430"/>
      <c r="ADE574" s="1430"/>
      <c r="ADF574" s="1430"/>
      <c r="ADG574" s="1430"/>
      <c r="ADH574" s="1430"/>
      <c r="ADI574" s="1430"/>
      <c r="ADJ574" s="1430"/>
      <c r="ADK574" s="1430"/>
      <c r="ADL574" s="1430"/>
      <c r="ADM574" s="1430"/>
      <c r="ADN574" s="1430"/>
      <c r="ADO574" s="1430"/>
      <c r="ADP574" s="1430"/>
      <c r="ADQ574" s="1430"/>
      <c r="ADR574" s="1430"/>
      <c r="ADS574" s="1430"/>
      <c r="ADT574" s="1430"/>
      <c r="ADU574" s="1430"/>
      <c r="ADV574" s="1430"/>
      <c r="ADW574" s="1430"/>
      <c r="ADX574" s="1430"/>
      <c r="ADY574" s="1430"/>
      <c r="ADZ574" s="1430"/>
      <c r="AEA574" s="1430"/>
      <c r="AEB574" s="1430"/>
      <c r="AEC574" s="1430"/>
      <c r="AED574" s="1430"/>
      <c r="AEE574" s="1430"/>
      <c r="AEF574" s="1430"/>
      <c r="AEG574" s="1430"/>
      <c r="AEH574" s="1430"/>
      <c r="AEI574" s="1430"/>
      <c r="AEJ574" s="1430"/>
      <c r="AEK574" s="1430"/>
      <c r="AEL574" s="1430"/>
      <c r="AEM574" s="1430"/>
      <c r="AEN574" s="1430"/>
      <c r="AEO574" s="1430"/>
      <c r="AEP574" s="1430"/>
      <c r="AEQ574" s="1430"/>
      <c r="AER574" s="1430"/>
      <c r="AES574" s="1430"/>
      <c r="AET574" s="1430"/>
      <c r="AEU574" s="1430"/>
      <c r="AEV574" s="1430"/>
      <c r="AEW574" s="1430"/>
      <c r="AEX574" s="1430"/>
      <c r="AEY574" s="1430"/>
      <c r="AEZ574" s="1430"/>
      <c r="AFA574" s="1430"/>
      <c r="AFB574" s="1430"/>
      <c r="AFC574" s="1430"/>
      <c r="AFD574" s="1430"/>
      <c r="AFE574" s="1430"/>
      <c r="AFF574" s="1430"/>
      <c r="AFG574" s="1430"/>
      <c r="AFH574" s="1430"/>
      <c r="AFI574" s="1430"/>
      <c r="AFJ574" s="1430"/>
      <c r="AFK574" s="1430"/>
      <c r="AFL574" s="1430"/>
      <c r="AFM574" s="1430"/>
      <c r="AFN574" s="1430"/>
      <c r="AFO574" s="1430"/>
      <c r="AFP574" s="1430"/>
      <c r="AFQ574" s="1430"/>
      <c r="AFR574" s="1430"/>
      <c r="AFS574" s="1430"/>
      <c r="AFT574" s="1430"/>
      <c r="AFU574" s="1430"/>
      <c r="AFV574" s="1430"/>
      <c r="AFW574" s="1430"/>
      <c r="AFX574" s="1430"/>
      <c r="AFY574" s="1430"/>
      <c r="AFZ574" s="1430"/>
      <c r="AGA574" s="1430"/>
      <c r="AGB574" s="1430"/>
      <c r="AGC574" s="1430"/>
      <c r="AGD574" s="1430"/>
      <c r="AGE574" s="1430"/>
      <c r="AGF574" s="1430"/>
      <c r="AGG574" s="1430"/>
      <c r="AGH574" s="1430"/>
      <c r="AGI574" s="1430"/>
      <c r="AGJ574" s="1430"/>
      <c r="AGK574" s="1430"/>
      <c r="AGL574" s="1430"/>
      <c r="AGM574" s="1430"/>
      <c r="AGN574" s="1430"/>
      <c r="AGO574" s="1430"/>
      <c r="AGP574" s="1430"/>
      <c r="AGQ574" s="1430"/>
      <c r="AGR574" s="1430"/>
      <c r="AGS574" s="1430"/>
      <c r="AGT574" s="1430"/>
      <c r="AGU574" s="1430"/>
      <c r="AGV574" s="1430"/>
      <c r="AGW574" s="1430"/>
      <c r="AGX574" s="1430"/>
      <c r="AGY574" s="1430"/>
      <c r="AGZ574" s="1430"/>
      <c r="AHA574" s="1430"/>
      <c r="AHB574" s="1430"/>
      <c r="AHC574" s="1430"/>
      <c r="AHD574" s="1430"/>
      <c r="AHE574" s="1430"/>
      <c r="AHF574" s="1430"/>
      <c r="AHG574" s="1430"/>
      <c r="AHH574" s="1430"/>
      <c r="AHI574" s="1430"/>
      <c r="AHJ574" s="1430"/>
      <c r="AHK574" s="1430"/>
      <c r="AHL574" s="1430"/>
      <c r="AHM574" s="1430"/>
      <c r="AHN574" s="1430"/>
      <c r="AHO574" s="1430"/>
      <c r="AHP574" s="1430"/>
      <c r="AHQ574" s="1430"/>
      <c r="AHR574" s="1430"/>
      <c r="AHS574" s="1430"/>
      <c r="AHT574" s="1430"/>
      <c r="AHU574" s="1430"/>
      <c r="AHV574" s="1430"/>
      <c r="AHW574" s="1430"/>
      <c r="AHX574" s="1430"/>
      <c r="AHY574" s="1430"/>
      <c r="AHZ574" s="1430"/>
      <c r="AIA574" s="1430"/>
      <c r="AIB574" s="1430"/>
      <c r="AIC574" s="1430"/>
      <c r="AID574" s="1430"/>
      <c r="AIE574" s="1430"/>
      <c r="AIF574" s="1430"/>
      <c r="AIG574" s="1430"/>
      <c r="AIH574" s="1430"/>
      <c r="AII574" s="1430"/>
      <c r="AIJ574" s="1430"/>
      <c r="AIK574" s="1430"/>
      <c r="AIL574" s="1430"/>
      <c r="AIM574" s="1430"/>
      <c r="AIN574" s="1430"/>
      <c r="AIO574" s="1430"/>
      <c r="AIP574" s="1430"/>
      <c r="AIQ574" s="1430"/>
      <c r="AIR574" s="1430"/>
      <c r="AIS574" s="1430"/>
      <c r="AIT574" s="1430"/>
      <c r="AIU574" s="1430"/>
      <c r="AIV574" s="1430"/>
      <c r="AIW574" s="1430"/>
      <c r="AIX574" s="1430"/>
      <c r="AIY574" s="1430"/>
      <c r="AIZ574" s="1430"/>
      <c r="AJA574" s="1430"/>
      <c r="AJB574" s="1430"/>
      <c r="AJC574" s="1430"/>
      <c r="AJD574" s="1430"/>
      <c r="AJE574" s="1430"/>
      <c r="AJF574" s="1430"/>
      <c r="AJG574" s="1430"/>
      <c r="AJH574" s="1430"/>
      <c r="AJI574" s="1430"/>
      <c r="AJJ574" s="1430"/>
      <c r="AJK574" s="1430"/>
      <c r="AJL574" s="1430"/>
      <c r="AJM574" s="1430"/>
      <c r="AJN574" s="1430"/>
      <c r="AJO574" s="1430"/>
      <c r="AJP574" s="1430"/>
      <c r="AJQ574" s="1430"/>
      <c r="AJR574" s="1430"/>
      <c r="AJS574" s="1430"/>
      <c r="AJT574" s="1430"/>
      <c r="AJU574" s="1430"/>
      <c r="AJV574" s="1430"/>
      <c r="AJW574" s="1430"/>
      <c r="AJX574" s="1430"/>
      <c r="AJY574" s="1430"/>
      <c r="AJZ574" s="1430"/>
      <c r="AKA574" s="1430"/>
      <c r="AKB574" s="1430"/>
      <c r="AKC574" s="1430"/>
      <c r="AKD574" s="1430"/>
      <c r="AKE574" s="1430"/>
      <c r="AKF574" s="1430"/>
      <c r="AKG574" s="1430"/>
      <c r="AKH574" s="1430"/>
      <c r="AKI574" s="1430"/>
      <c r="AKJ574" s="1430"/>
      <c r="AKK574" s="1430"/>
      <c r="AKL574" s="1430"/>
      <c r="AKM574" s="1430"/>
      <c r="AKN574" s="1430"/>
      <c r="AKO574" s="1430"/>
      <c r="AKP574" s="1430"/>
      <c r="AKQ574" s="1430"/>
      <c r="AKR574" s="1430"/>
      <c r="AKS574" s="1430"/>
      <c r="AKT574" s="1430"/>
      <c r="AKU574" s="1430"/>
      <c r="AKV574" s="1430"/>
      <c r="AKW574" s="1430"/>
      <c r="AKX574" s="1430"/>
      <c r="AKY574" s="1430"/>
      <c r="AKZ574" s="1430"/>
      <c r="ALA574" s="1430"/>
      <c r="ALB574" s="1430"/>
      <c r="ALC574" s="1430"/>
      <c r="ALD574" s="1430"/>
      <c r="ALE574" s="1430"/>
      <c r="ALF574" s="1430"/>
      <c r="ALG574" s="1430"/>
      <c r="ALH574" s="1430"/>
      <c r="ALI574" s="1430"/>
      <c r="ALJ574" s="1430"/>
      <c r="ALK574" s="1430"/>
      <c r="ALL574" s="1430"/>
      <c r="ALM574" s="1430"/>
      <c r="ALN574" s="1430"/>
      <c r="ALO574" s="1430"/>
      <c r="ALP574" s="1430"/>
      <c r="ALQ574" s="1430"/>
      <c r="ALR574" s="1430"/>
      <c r="ALS574" s="1430"/>
      <c r="ALT574" s="1430"/>
      <c r="ALU574" s="1430"/>
      <c r="ALV574" s="1430"/>
      <c r="ALW574" s="1430"/>
      <c r="ALX574" s="1430"/>
      <c r="ALY574" s="1430"/>
      <c r="ALZ574" s="1430"/>
      <c r="AMA574" s="1430"/>
      <c r="AMB574" s="1430"/>
      <c r="AMC574" s="1430"/>
      <c r="AMD574" s="1430"/>
      <c r="AME574" s="1430"/>
      <c r="AMF574" s="1430"/>
      <c r="AMG574" s="1430"/>
      <c r="AMH574" s="1430"/>
      <c r="AMI574" s="1430"/>
      <c r="AMJ574" s="1430"/>
      <c r="AMK574" s="1430"/>
      <c r="AML574" s="1430"/>
      <c r="AMM574" s="1430"/>
      <c r="AMN574" s="1430"/>
      <c r="AMO574" s="1430"/>
      <c r="AMP574" s="1430"/>
      <c r="AMQ574" s="1430"/>
      <c r="AMR574" s="1430"/>
      <c r="AMS574" s="1430"/>
      <c r="AMT574" s="1430"/>
      <c r="AMU574" s="1430"/>
      <c r="AMV574" s="1430"/>
      <c r="AMW574" s="1430"/>
      <c r="AMX574" s="1430"/>
      <c r="AMY574" s="1430"/>
      <c r="AMZ574" s="1430"/>
      <c r="ANA574" s="1430"/>
      <c r="ANB574" s="1430"/>
      <c r="ANC574" s="1430"/>
      <c r="AND574" s="1430"/>
      <c r="ANE574" s="1430"/>
      <c r="ANF574" s="1430"/>
      <c r="ANG574" s="1430"/>
      <c r="ANH574" s="1430"/>
      <c r="ANI574" s="1430"/>
      <c r="ANJ574" s="1430"/>
      <c r="ANK574" s="1430"/>
      <c r="ANL574" s="1430"/>
      <c r="ANM574" s="1430"/>
      <c r="ANN574" s="1430"/>
      <c r="ANO574" s="1430"/>
      <c r="ANP574" s="1430"/>
      <c r="ANQ574" s="1430"/>
      <c r="ANR574" s="1430"/>
      <c r="ANS574" s="1430"/>
      <c r="ANT574" s="1430"/>
      <c r="ANU574" s="1430"/>
      <c r="ANV574" s="1430"/>
      <c r="ANW574" s="1430"/>
      <c r="ANX574" s="1430"/>
      <c r="ANY574" s="1430"/>
      <c r="ANZ574" s="1430"/>
      <c r="AOA574" s="1430"/>
      <c r="AOB574" s="1430"/>
      <c r="AOC574" s="1430"/>
      <c r="AOD574" s="1430"/>
      <c r="AOE574" s="1430"/>
      <c r="AOF574" s="1430"/>
      <c r="AOG574" s="1430"/>
      <c r="AOH574" s="1430"/>
      <c r="AOI574" s="1430"/>
      <c r="AOJ574" s="1430"/>
      <c r="AOK574" s="1430"/>
      <c r="AOL574" s="1430"/>
      <c r="AOM574" s="1430"/>
      <c r="AON574" s="1430"/>
      <c r="AOO574" s="1430"/>
      <c r="AOP574" s="1430"/>
      <c r="AOQ574" s="1430"/>
      <c r="AOR574" s="1430"/>
      <c r="AOS574" s="1430"/>
      <c r="AOT574" s="1430"/>
      <c r="AOU574" s="1430"/>
      <c r="AOV574" s="1430"/>
      <c r="AOW574" s="1430"/>
      <c r="AOX574" s="1430"/>
      <c r="AOY574" s="1430"/>
      <c r="AOZ574" s="1430"/>
      <c r="APA574" s="1430"/>
      <c r="APB574" s="1430"/>
      <c r="APC574" s="1430"/>
      <c r="APD574" s="1430"/>
      <c r="APE574" s="1430"/>
      <c r="APF574" s="1430"/>
      <c r="APG574" s="1430"/>
      <c r="APH574" s="1430"/>
      <c r="API574" s="1430"/>
      <c r="APJ574" s="1430"/>
      <c r="APK574" s="1430"/>
      <c r="APL574" s="1430"/>
      <c r="APM574" s="1430"/>
      <c r="APN574" s="1430"/>
      <c r="APO574" s="1430"/>
      <c r="APP574" s="1430"/>
      <c r="APQ574" s="1430"/>
      <c r="APR574" s="1430"/>
      <c r="APS574" s="1430"/>
      <c r="APT574" s="1430"/>
      <c r="APU574" s="1430"/>
      <c r="APV574" s="1430"/>
      <c r="APW574" s="1430"/>
      <c r="APX574" s="1430"/>
      <c r="APY574" s="1430"/>
      <c r="APZ574" s="1430"/>
      <c r="AQA574" s="1430"/>
      <c r="AQB574" s="1430"/>
      <c r="AQC574" s="1430"/>
      <c r="AQD574" s="1430"/>
      <c r="AQE574" s="1430"/>
      <c r="AQF574" s="1430"/>
      <c r="AQG574" s="1430"/>
      <c r="AQH574" s="1430"/>
      <c r="AQI574" s="1430"/>
      <c r="AQJ574" s="1430"/>
      <c r="AQK574" s="1430"/>
      <c r="AQL574" s="1430"/>
      <c r="AQM574" s="1430"/>
      <c r="AQN574" s="1430"/>
      <c r="AQO574" s="1430"/>
      <c r="AQP574" s="1430"/>
      <c r="AQQ574" s="1430"/>
      <c r="AQR574" s="1430"/>
      <c r="AQS574" s="1430"/>
      <c r="AQT574" s="1430"/>
      <c r="AQU574" s="1430"/>
      <c r="AQV574" s="1430"/>
      <c r="AQW574" s="1430"/>
      <c r="AQX574" s="1430"/>
      <c r="AQY574" s="1430"/>
      <c r="AQZ574" s="1430"/>
      <c r="ARA574" s="1430"/>
      <c r="ARB574" s="1430"/>
      <c r="ARC574" s="1430"/>
      <c r="ARD574" s="1430"/>
      <c r="ARE574" s="1430"/>
      <c r="ARF574" s="1430"/>
      <c r="ARG574" s="1430"/>
      <c r="ARH574" s="1430"/>
      <c r="ARI574" s="1430"/>
      <c r="ARJ574" s="1430"/>
      <c r="ARK574" s="1430"/>
      <c r="ARL574" s="1430"/>
      <c r="ARM574" s="1430"/>
      <c r="ARN574" s="1430"/>
      <c r="ARO574" s="1430"/>
      <c r="ARP574" s="1430"/>
      <c r="ARQ574" s="1430"/>
      <c r="ARR574" s="1430"/>
      <c r="ARS574" s="1430"/>
      <c r="ART574" s="1430"/>
      <c r="ARU574" s="1430"/>
      <c r="ARV574" s="1430"/>
      <c r="ARW574" s="1430"/>
      <c r="ARX574" s="1430"/>
      <c r="ARY574" s="1430"/>
      <c r="ARZ574" s="1430"/>
      <c r="ASA574" s="1430"/>
      <c r="ASB574" s="1430"/>
      <c r="ASC574" s="1430"/>
      <c r="ASD574" s="1430"/>
      <c r="ASE574" s="1430"/>
      <c r="ASF574" s="1430"/>
      <c r="ASG574" s="1430"/>
      <c r="ASH574" s="1430"/>
      <c r="ASI574" s="1430"/>
      <c r="ASJ574" s="1430"/>
      <c r="ASK574" s="1430"/>
      <c r="ASL574" s="1430"/>
      <c r="ASM574" s="1430"/>
      <c r="ASN574" s="1430"/>
      <c r="ASO574" s="1430"/>
      <c r="ASP574" s="1430"/>
      <c r="ASQ574" s="1430"/>
      <c r="ASR574" s="1430"/>
      <c r="ASS574" s="1430"/>
      <c r="AST574" s="1430"/>
      <c r="ASU574" s="1430"/>
      <c r="ASV574" s="1430"/>
      <c r="ASW574" s="1430"/>
      <c r="ASX574" s="1430"/>
      <c r="ASY574" s="1430"/>
      <c r="ASZ574" s="1430"/>
      <c r="ATA574" s="1430"/>
      <c r="ATB574" s="1430"/>
      <c r="ATC574" s="1430"/>
      <c r="ATD574" s="1430"/>
      <c r="ATE574" s="1430"/>
      <c r="ATF574" s="1430"/>
      <c r="ATG574" s="1430"/>
      <c r="ATH574" s="1430"/>
      <c r="ATI574" s="1430"/>
      <c r="ATJ574" s="1430"/>
      <c r="ATK574" s="1430"/>
      <c r="ATL574" s="1430"/>
      <c r="ATM574" s="1430"/>
      <c r="ATN574" s="1430"/>
      <c r="ATO574" s="1430"/>
      <c r="ATP574" s="1430"/>
      <c r="ATQ574" s="1430"/>
      <c r="ATR574" s="1430"/>
      <c r="ATS574" s="1430"/>
      <c r="ATT574" s="1430"/>
      <c r="ATU574" s="1430"/>
      <c r="ATV574" s="1430"/>
      <c r="ATW574" s="1430"/>
      <c r="ATX574" s="1430"/>
      <c r="ATY574" s="1430"/>
      <c r="ATZ574" s="1430"/>
      <c r="AUA574" s="1430"/>
      <c r="AUB574" s="1430"/>
      <c r="AUC574" s="1430"/>
      <c r="AUD574" s="1430"/>
      <c r="AUE574" s="1430"/>
      <c r="AUF574" s="1430"/>
      <c r="AUG574" s="1430"/>
      <c r="AUH574" s="1430"/>
      <c r="AUI574" s="1430"/>
      <c r="AUJ574" s="1430"/>
      <c r="AUK574" s="1430"/>
      <c r="AUL574" s="1430"/>
      <c r="AUM574" s="1430"/>
      <c r="AUN574" s="1430"/>
      <c r="AUO574" s="1430"/>
      <c r="AUP574" s="1430"/>
      <c r="AUQ574" s="1430"/>
      <c r="AUR574" s="1430"/>
      <c r="AUS574" s="1430"/>
      <c r="AUT574" s="1430"/>
      <c r="AUU574" s="1430"/>
      <c r="AUV574" s="1430"/>
      <c r="AUW574" s="1430"/>
      <c r="AUX574" s="1430"/>
      <c r="AUY574" s="1430"/>
      <c r="AUZ574" s="1430"/>
      <c r="AVA574" s="1430"/>
      <c r="AVB574" s="1430"/>
      <c r="AVC574" s="1430"/>
      <c r="AVD574" s="1430"/>
      <c r="AVE574" s="1430"/>
      <c r="AVF574" s="1430"/>
      <c r="AVG574" s="1430"/>
      <c r="AVH574" s="1430"/>
      <c r="AVI574" s="1430"/>
      <c r="AVJ574" s="1430"/>
      <c r="AVK574" s="1430"/>
      <c r="AVL574" s="1430"/>
      <c r="AVM574" s="1430"/>
      <c r="AVN574" s="1430"/>
      <c r="AVO574" s="1430"/>
      <c r="AVP574" s="1430"/>
      <c r="AVQ574" s="1430"/>
      <c r="AVR574" s="1430"/>
      <c r="AVS574" s="1430"/>
      <c r="AVT574" s="1430"/>
      <c r="AVU574" s="1430"/>
      <c r="AVV574" s="1430"/>
      <c r="AVW574" s="1430"/>
      <c r="AVX574" s="1430"/>
      <c r="AVY574" s="1430"/>
      <c r="AVZ574" s="1430"/>
      <c r="AWA574" s="1430"/>
      <c r="AWB574" s="1430"/>
      <c r="AWC574" s="1430"/>
      <c r="AWD574" s="1430"/>
      <c r="AWE574" s="1430"/>
      <c r="AWF574" s="1430"/>
      <c r="AWG574" s="1430"/>
      <c r="AWH574" s="1430"/>
      <c r="AWI574" s="1430"/>
      <c r="AWJ574" s="1430"/>
      <c r="AWK574" s="1430"/>
      <c r="AWL574" s="1430"/>
      <c r="AWM574" s="1430"/>
      <c r="AWN574" s="1430"/>
      <c r="AWO574" s="1430"/>
      <c r="AWP574" s="1430"/>
      <c r="AWQ574" s="1430"/>
      <c r="AWR574" s="1430"/>
      <c r="AWS574" s="1430"/>
      <c r="AWT574" s="1430"/>
      <c r="AWU574" s="1430"/>
      <c r="AWV574" s="1430"/>
      <c r="AWW574" s="1430"/>
      <c r="AWX574" s="1430"/>
      <c r="AWY574" s="1430"/>
      <c r="AWZ574" s="1430"/>
      <c r="AXA574" s="1430"/>
      <c r="AXB574" s="1430"/>
      <c r="AXC574" s="1430"/>
      <c r="AXD574" s="1430"/>
      <c r="AXE574" s="1430"/>
      <c r="AXF574" s="1430"/>
      <c r="AXG574" s="1430"/>
      <c r="AXH574" s="1430"/>
      <c r="AXI574" s="1430"/>
      <c r="AXJ574" s="1430"/>
      <c r="AXK574" s="1430"/>
      <c r="AXL574" s="1430"/>
      <c r="AXM574" s="1430"/>
      <c r="AXN574" s="1430"/>
      <c r="AXO574" s="1430"/>
      <c r="AXP574" s="1430"/>
      <c r="AXQ574" s="1430"/>
      <c r="AXR574" s="1430"/>
      <c r="AXS574" s="1430"/>
      <c r="AXT574" s="1430"/>
      <c r="AXU574" s="1430"/>
      <c r="AXV574" s="1430"/>
      <c r="AXW574" s="1430"/>
      <c r="AXX574" s="1430"/>
      <c r="AXY574" s="1430"/>
      <c r="AXZ574" s="1430"/>
      <c r="AYA574" s="1430"/>
      <c r="AYB574" s="1430"/>
      <c r="AYC574" s="1430"/>
      <c r="AYD574" s="1430"/>
      <c r="AYE574" s="1430"/>
      <c r="AYF574" s="1430"/>
      <c r="AYG574" s="1430"/>
      <c r="AYH574" s="1430"/>
      <c r="AYI574" s="1430"/>
      <c r="AYJ574" s="1430"/>
      <c r="AYK574" s="1430"/>
      <c r="AYL574" s="1430"/>
      <c r="AYM574" s="1430"/>
      <c r="AYN574" s="1430"/>
      <c r="AYO574" s="1430"/>
      <c r="AYP574" s="1430"/>
      <c r="AYQ574" s="1430"/>
      <c r="AYR574" s="1430"/>
      <c r="AYS574" s="1430"/>
      <c r="AYT574" s="1430"/>
      <c r="AYU574" s="1430"/>
      <c r="AYV574" s="1430"/>
      <c r="AYW574" s="1430"/>
      <c r="AYX574" s="1430"/>
      <c r="AYY574" s="1430"/>
      <c r="AYZ574" s="1430"/>
      <c r="AZA574" s="1430"/>
      <c r="AZB574" s="1430"/>
      <c r="AZC574" s="1430"/>
      <c r="AZD574" s="1430"/>
      <c r="AZE574" s="1430"/>
      <c r="AZF574" s="1430"/>
      <c r="AZG574" s="1430"/>
      <c r="AZH574" s="1430"/>
      <c r="AZI574" s="1430"/>
      <c r="AZJ574" s="1430"/>
      <c r="AZK574" s="1430"/>
      <c r="AZL574" s="1430"/>
      <c r="AZM574" s="1430"/>
      <c r="AZN574" s="1430"/>
      <c r="AZO574" s="1430"/>
      <c r="AZP574" s="1430"/>
      <c r="AZQ574" s="1430"/>
      <c r="AZR574" s="1430"/>
      <c r="AZS574" s="1430"/>
      <c r="AZT574" s="1430"/>
      <c r="AZU574" s="1430"/>
      <c r="AZV574" s="1430"/>
      <c r="AZW574" s="1430"/>
      <c r="AZX574" s="1430"/>
      <c r="AZY574" s="1430"/>
      <c r="AZZ574" s="1430"/>
      <c r="BAA574" s="1430"/>
      <c r="BAB574" s="1430"/>
      <c r="BAC574" s="1430"/>
      <c r="BAD574" s="1430"/>
      <c r="BAE574" s="1430"/>
      <c r="BAF574" s="1430"/>
      <c r="BAG574" s="1430"/>
      <c r="BAH574" s="1430"/>
      <c r="BAI574" s="1430"/>
      <c r="BAJ574" s="1430"/>
      <c r="BAK574" s="1430"/>
      <c r="BAL574" s="1430"/>
      <c r="BAM574" s="1430"/>
      <c r="BAN574" s="1430"/>
      <c r="BAO574" s="1430"/>
      <c r="BAP574" s="1430"/>
      <c r="BAQ574" s="1430"/>
      <c r="BAR574" s="1430"/>
      <c r="BAS574" s="1430"/>
      <c r="BAT574" s="1430"/>
      <c r="BAU574" s="1430"/>
      <c r="BAV574" s="1430"/>
      <c r="BAW574" s="1430"/>
      <c r="BAX574" s="1430"/>
      <c r="BAY574" s="1430"/>
      <c r="BAZ574" s="1430"/>
      <c r="BBA574" s="1430"/>
      <c r="BBB574" s="1430"/>
      <c r="BBC574" s="1430"/>
      <c r="BBD574" s="1430"/>
      <c r="BBE574" s="1430"/>
      <c r="BBF574" s="1430"/>
      <c r="BBG574" s="1430"/>
      <c r="BBH574" s="1430"/>
      <c r="BBI574" s="1430"/>
      <c r="BBJ574" s="1430"/>
      <c r="BBK574" s="1430"/>
      <c r="BBL574" s="1430"/>
      <c r="BBM574" s="1430"/>
      <c r="BBN574" s="1430"/>
      <c r="BBO574" s="1430"/>
      <c r="BBP574" s="1430"/>
      <c r="BBQ574" s="1430"/>
      <c r="BBR574" s="1430"/>
      <c r="BBS574" s="1430"/>
      <c r="BBT574" s="1430"/>
      <c r="BBU574" s="1430"/>
      <c r="BBV574" s="1430"/>
      <c r="BBW574" s="1430"/>
      <c r="BBX574" s="1430"/>
      <c r="BBY574" s="1430"/>
      <c r="BBZ574" s="1430"/>
      <c r="BCA574" s="1430"/>
      <c r="BCB574" s="1430"/>
      <c r="BCC574" s="1430"/>
      <c r="BCD574" s="1430"/>
      <c r="BCE574" s="1430"/>
      <c r="BCF574" s="1430"/>
      <c r="BCG574" s="1430"/>
      <c r="BCH574" s="1430"/>
      <c r="BCI574" s="1430"/>
      <c r="BCJ574" s="1430"/>
      <c r="BCK574" s="1430"/>
      <c r="BCL574" s="1430"/>
      <c r="BCM574" s="1430"/>
      <c r="BCN574" s="1430"/>
      <c r="BCO574" s="1430"/>
      <c r="BCP574" s="1430"/>
      <c r="BCQ574" s="1430"/>
      <c r="BCR574" s="1430"/>
      <c r="BCS574" s="1430"/>
      <c r="BCT574" s="1430"/>
      <c r="BCU574" s="1430"/>
      <c r="BCV574" s="1430"/>
      <c r="BCW574" s="1430"/>
      <c r="BCX574" s="1430"/>
      <c r="BCY574" s="1430"/>
      <c r="BCZ574" s="1430"/>
      <c r="BDA574" s="1430"/>
      <c r="BDB574" s="1430"/>
      <c r="BDC574" s="1430"/>
      <c r="BDD574" s="1430"/>
      <c r="BDE574" s="1430"/>
      <c r="BDF574" s="1430"/>
      <c r="BDG574" s="1430"/>
      <c r="BDH574" s="1430"/>
      <c r="BDI574" s="1430"/>
      <c r="BDJ574" s="1430"/>
      <c r="BDK574" s="1430"/>
      <c r="BDL574" s="1430"/>
      <c r="BDM574" s="1430"/>
      <c r="BDN574" s="1430"/>
      <c r="BDO574" s="1430"/>
      <c r="BDP574" s="1430"/>
      <c r="BDQ574" s="1430"/>
      <c r="BDR574" s="1430"/>
      <c r="BDS574" s="1430"/>
      <c r="BDT574" s="1430"/>
      <c r="BDU574" s="1430"/>
      <c r="BDV574" s="1430"/>
      <c r="BDW574" s="1430"/>
      <c r="BDX574" s="1430"/>
      <c r="BDY574" s="1430"/>
      <c r="BDZ574" s="1430"/>
      <c r="BEA574" s="1430"/>
      <c r="BEB574" s="1430"/>
      <c r="BEC574" s="1430"/>
      <c r="BED574" s="1430"/>
      <c r="BEE574" s="1430"/>
      <c r="BEF574" s="1430"/>
      <c r="BEG574" s="1430"/>
      <c r="BEH574" s="1430"/>
      <c r="BEI574" s="1430"/>
      <c r="BEJ574" s="1430"/>
      <c r="BEK574" s="1430"/>
      <c r="BEL574" s="1430"/>
      <c r="BEM574" s="1430"/>
      <c r="BEN574" s="1430"/>
      <c r="BEO574" s="1430"/>
      <c r="BEP574" s="1430"/>
      <c r="BEQ574" s="1430"/>
      <c r="BER574" s="1430"/>
      <c r="BES574" s="1430"/>
      <c r="BET574" s="1430"/>
      <c r="BEU574" s="1430"/>
      <c r="BEV574" s="1430"/>
      <c r="BEW574" s="1430"/>
      <c r="BEX574" s="1430"/>
      <c r="BEY574" s="1430"/>
      <c r="BEZ574" s="1430"/>
      <c r="BFA574" s="1430"/>
      <c r="BFB574" s="1430"/>
      <c r="BFC574" s="1430"/>
      <c r="BFD574" s="1430"/>
      <c r="BFE574" s="1430"/>
      <c r="BFF574" s="1430"/>
      <c r="BFG574" s="1430"/>
      <c r="BFH574" s="1430"/>
      <c r="BFI574" s="1430"/>
      <c r="BFJ574" s="1430"/>
      <c r="BFK574" s="1430"/>
      <c r="BFL574" s="1430"/>
      <c r="BFM574" s="1430"/>
      <c r="BFN574" s="1430"/>
      <c r="BFO574" s="1430"/>
      <c r="BFP574" s="1430"/>
      <c r="BFQ574" s="1430"/>
      <c r="BFR574" s="1430"/>
      <c r="BFS574" s="1430"/>
      <c r="BFT574" s="1430"/>
      <c r="BFU574" s="1430"/>
      <c r="BFV574" s="1430"/>
      <c r="BFW574" s="1430"/>
      <c r="BFX574" s="1430"/>
      <c r="BFY574" s="1430"/>
      <c r="BFZ574" s="1430"/>
      <c r="BGA574" s="1430"/>
      <c r="BGB574" s="1430"/>
      <c r="BGC574" s="1430"/>
      <c r="BGD574" s="1430"/>
      <c r="BGE574" s="1430"/>
      <c r="BGF574" s="1430"/>
      <c r="BGG574" s="1430"/>
      <c r="BGH574" s="1430"/>
      <c r="BGI574" s="1430"/>
      <c r="BGJ574" s="1430"/>
      <c r="BGK574" s="1430"/>
      <c r="BGL574" s="1430"/>
      <c r="BGM574" s="1430"/>
      <c r="BGN574" s="1430"/>
      <c r="BGO574" s="1430"/>
      <c r="BGP574" s="1430"/>
      <c r="BGQ574" s="1430"/>
      <c r="BGR574" s="1430"/>
      <c r="BGS574" s="1430"/>
      <c r="BGT574" s="1430"/>
      <c r="BGU574" s="1430"/>
      <c r="BGV574" s="1430"/>
      <c r="BGW574" s="1430"/>
      <c r="BGX574" s="1430"/>
      <c r="BGY574" s="1430"/>
      <c r="BGZ574" s="1430"/>
      <c r="BHA574" s="1430"/>
      <c r="BHB574" s="1430"/>
      <c r="BHC574" s="1430"/>
      <c r="BHD574" s="1430"/>
      <c r="BHE574" s="1430"/>
      <c r="BHF574" s="1430"/>
      <c r="BHG574" s="1430"/>
      <c r="BHH574" s="1430"/>
      <c r="BHI574" s="1430"/>
      <c r="BHJ574" s="1430"/>
      <c r="BHK574" s="1430"/>
      <c r="BHL574" s="1430"/>
      <c r="BHM574" s="1430"/>
      <c r="BHN574" s="1430"/>
      <c r="BHO574" s="1430"/>
      <c r="BHP574" s="1430"/>
      <c r="BHQ574" s="1430"/>
      <c r="BHR574" s="1430"/>
      <c r="BHS574" s="1430"/>
      <c r="BHT574" s="1430"/>
      <c r="BHU574" s="1430"/>
      <c r="BHV574" s="1430"/>
      <c r="BHW574" s="1430"/>
      <c r="BHX574" s="1430"/>
      <c r="BHY574" s="1430"/>
      <c r="BHZ574" s="1430"/>
      <c r="BIA574" s="1430"/>
      <c r="BIB574" s="1430"/>
      <c r="BIC574" s="1430"/>
      <c r="BID574" s="1430"/>
      <c r="BIE574" s="1430"/>
      <c r="BIF574" s="1430"/>
      <c r="BIG574" s="1430"/>
      <c r="BIH574" s="1430"/>
      <c r="BII574" s="1430"/>
      <c r="BIJ574" s="1430"/>
      <c r="BIK574" s="1430"/>
      <c r="BIL574" s="1430"/>
      <c r="BIM574" s="1430"/>
      <c r="BIN574" s="1430"/>
      <c r="BIO574" s="1430"/>
      <c r="BIP574" s="1430"/>
      <c r="BIQ574" s="1430"/>
      <c r="BIR574" s="1430"/>
      <c r="BIS574" s="1430"/>
      <c r="BIT574" s="1430"/>
      <c r="BIU574" s="1430"/>
      <c r="BIV574" s="1430"/>
      <c r="BIW574" s="1430"/>
      <c r="BIX574" s="1430"/>
      <c r="BIY574" s="1430"/>
      <c r="BIZ574" s="1430"/>
      <c r="BJA574" s="1430"/>
      <c r="BJB574" s="1430"/>
      <c r="BJC574" s="1430"/>
      <c r="BJD574" s="1430"/>
      <c r="BJE574" s="1430"/>
      <c r="BJF574" s="1430"/>
      <c r="BJG574" s="1430"/>
      <c r="BJH574" s="1430"/>
      <c r="BJI574" s="1430"/>
      <c r="BJJ574" s="1430"/>
      <c r="BJK574" s="1430"/>
      <c r="BJL574" s="1430"/>
      <c r="BJM574" s="1430"/>
      <c r="BJN574" s="1430"/>
      <c r="BJO574" s="1430"/>
      <c r="BJP574" s="1430"/>
      <c r="BJQ574" s="1430"/>
      <c r="BJR574" s="1430"/>
      <c r="BJS574" s="1430"/>
      <c r="BJT574" s="1430"/>
      <c r="BJU574" s="1430"/>
      <c r="BJV574" s="1430"/>
      <c r="BJW574" s="1430"/>
      <c r="BJX574" s="1430"/>
      <c r="BJY574" s="1430"/>
      <c r="BJZ574" s="1430"/>
      <c r="BKA574" s="1430"/>
      <c r="BKB574" s="1430"/>
      <c r="BKC574" s="1430"/>
      <c r="BKD574" s="1430"/>
      <c r="BKE574" s="1430"/>
      <c r="BKF574" s="1430"/>
      <c r="BKG574" s="1430"/>
      <c r="BKH574" s="1430"/>
      <c r="BKI574" s="1430"/>
      <c r="BKJ574" s="1430"/>
      <c r="BKK574" s="1430"/>
      <c r="BKL574" s="1430"/>
      <c r="BKM574" s="1430"/>
      <c r="BKN574" s="1430"/>
      <c r="BKO574" s="1430"/>
      <c r="BKP574" s="1430"/>
      <c r="BKQ574" s="1430"/>
      <c r="BKR574" s="1430"/>
      <c r="BKS574" s="1430"/>
      <c r="BKT574" s="1430"/>
      <c r="BKU574" s="1430"/>
      <c r="BKV574" s="1430"/>
      <c r="BKW574" s="1430"/>
      <c r="BKX574" s="1430"/>
      <c r="BKY574" s="1430"/>
      <c r="BKZ574" s="1430"/>
      <c r="BLA574" s="1430"/>
      <c r="BLB574" s="1430"/>
      <c r="BLC574" s="1430"/>
      <c r="BLD574" s="1430"/>
      <c r="BLE574" s="1430"/>
      <c r="BLF574" s="1430"/>
      <c r="BLG574" s="1430"/>
      <c r="BLH574" s="1430"/>
      <c r="BLI574" s="1430"/>
      <c r="BLJ574" s="1430"/>
      <c r="BLK574" s="1430"/>
      <c r="BLL574" s="1430"/>
      <c r="BLM574" s="1430"/>
      <c r="BLN574" s="1430"/>
      <c r="BLO574" s="1430"/>
      <c r="BLP574" s="1430"/>
      <c r="BLQ574" s="1430"/>
      <c r="BLR574" s="1430"/>
      <c r="BLS574" s="1430"/>
      <c r="BLT574" s="1430"/>
      <c r="BLU574" s="1430"/>
      <c r="BLV574" s="1430"/>
      <c r="BLW574" s="1430"/>
      <c r="BLX574" s="1430"/>
      <c r="BLY574" s="1430"/>
      <c r="BLZ574" s="1430"/>
      <c r="BMA574" s="1430"/>
      <c r="BMB574" s="1430"/>
      <c r="BMC574" s="1430"/>
      <c r="BMD574" s="1430"/>
      <c r="BME574" s="1430"/>
      <c r="BMF574" s="1430"/>
      <c r="BMG574" s="1430"/>
      <c r="BMH574" s="1430"/>
      <c r="BMI574" s="1430"/>
      <c r="BMJ574" s="1430"/>
      <c r="BMK574" s="1430"/>
      <c r="BML574" s="1430"/>
      <c r="BMM574" s="1430"/>
      <c r="BMN574" s="1430"/>
      <c r="BMO574" s="1430"/>
      <c r="BMP574" s="1430"/>
      <c r="BMQ574" s="1430"/>
      <c r="BMR574" s="1430"/>
      <c r="BMS574" s="1430"/>
      <c r="BMT574" s="1430"/>
      <c r="BMU574" s="1430"/>
      <c r="BMV574" s="1430"/>
      <c r="BMW574" s="1430"/>
      <c r="BMX574" s="1430"/>
      <c r="BMY574" s="1430"/>
      <c r="BMZ574" s="1430"/>
      <c r="BNA574" s="1430"/>
      <c r="BNB574" s="1430"/>
      <c r="BNC574" s="1430"/>
      <c r="BND574" s="1430"/>
      <c r="BNE574" s="1430"/>
      <c r="BNF574" s="1430"/>
      <c r="BNG574" s="1430"/>
      <c r="BNH574" s="1430"/>
      <c r="BNI574" s="1430"/>
      <c r="BNJ574" s="1430"/>
      <c r="BNK574" s="1430"/>
      <c r="BNL574" s="1430"/>
      <c r="BNM574" s="1430"/>
      <c r="BNN574" s="1430"/>
      <c r="BNO574" s="1430"/>
      <c r="BNP574" s="1430"/>
      <c r="BNQ574" s="1430"/>
      <c r="BNR574" s="1430"/>
      <c r="BNS574" s="1430"/>
      <c r="BNT574" s="1430"/>
      <c r="BNU574" s="1430"/>
      <c r="BNV574" s="1430"/>
      <c r="BNW574" s="1430"/>
      <c r="BNX574" s="1430"/>
      <c r="BNY574" s="1430"/>
      <c r="BNZ574" s="1430"/>
      <c r="BOA574" s="1430"/>
      <c r="BOB574" s="1430"/>
      <c r="BOC574" s="1430"/>
      <c r="BOD574" s="1430"/>
      <c r="BOE574" s="1430"/>
      <c r="BOF574" s="1430"/>
      <c r="BOG574" s="1430"/>
      <c r="BOH574" s="1430"/>
      <c r="BOI574" s="1430"/>
      <c r="BOJ574" s="1430"/>
      <c r="BOK574" s="1430"/>
      <c r="BOL574" s="1430"/>
      <c r="BOM574" s="1430"/>
      <c r="BON574" s="1430"/>
      <c r="BOO574" s="1430"/>
      <c r="BOP574" s="1430"/>
      <c r="BOQ574" s="1430"/>
      <c r="BOR574" s="1430"/>
      <c r="BOS574" s="1430"/>
      <c r="BOT574" s="1430"/>
      <c r="BOU574" s="1430"/>
      <c r="BOV574" s="1430"/>
      <c r="BOW574" s="1430"/>
      <c r="BOX574" s="1430"/>
      <c r="BOY574" s="1430"/>
      <c r="BOZ574" s="1430"/>
      <c r="BPA574" s="1430"/>
      <c r="BPB574" s="1430"/>
      <c r="BPC574" s="1430"/>
      <c r="BPD574" s="1430"/>
      <c r="BPE574" s="1430"/>
      <c r="BPF574" s="1430"/>
      <c r="BPG574" s="1430"/>
      <c r="BPH574" s="1430"/>
      <c r="BPI574" s="1430"/>
      <c r="BPJ574" s="1430"/>
      <c r="BPK574" s="1430"/>
      <c r="BPL574" s="1430"/>
      <c r="BPM574" s="1430"/>
      <c r="BPN574" s="1430"/>
      <c r="BPO574" s="1430"/>
      <c r="BPP574" s="1430"/>
      <c r="BPQ574" s="1430"/>
      <c r="BPR574" s="1430"/>
      <c r="BPS574" s="1430"/>
      <c r="BPT574" s="1430"/>
      <c r="BPU574" s="1430"/>
      <c r="BPV574" s="1430"/>
      <c r="BPW574" s="1430"/>
      <c r="BPX574" s="1430"/>
      <c r="BPY574" s="1430"/>
      <c r="BPZ574" s="1430"/>
      <c r="BQA574" s="1430"/>
      <c r="BQB574" s="1430"/>
      <c r="BQC574" s="1430"/>
      <c r="BQD574" s="1430"/>
      <c r="BQE574" s="1430"/>
      <c r="BQF574" s="1430"/>
      <c r="BQG574" s="1430"/>
      <c r="BQH574" s="1430"/>
      <c r="BQI574" s="1430"/>
      <c r="BQJ574" s="1430"/>
      <c r="BQK574" s="1430"/>
      <c r="BQL574" s="1430"/>
      <c r="BQM574" s="1430"/>
      <c r="BQN574" s="1430"/>
      <c r="BQO574" s="1430"/>
      <c r="BQP574" s="1430"/>
      <c r="BQQ574" s="1430"/>
      <c r="BQR574" s="1430"/>
      <c r="BQS574" s="1430"/>
      <c r="BQT574" s="1430"/>
      <c r="BQU574" s="1430"/>
      <c r="BQV574" s="1430"/>
      <c r="BQW574" s="1430"/>
      <c r="BQX574" s="1430"/>
      <c r="BQY574" s="1430"/>
      <c r="BQZ574" s="1430"/>
      <c r="BRA574" s="1430"/>
      <c r="BRB574" s="1430"/>
      <c r="BRC574" s="1430"/>
      <c r="BRD574" s="1430"/>
      <c r="BRE574" s="1430"/>
      <c r="BRF574" s="1430"/>
      <c r="BRG574" s="1430"/>
      <c r="BRH574" s="1430"/>
      <c r="BRI574" s="1430"/>
      <c r="BRJ574" s="1430"/>
      <c r="BRK574" s="1430"/>
      <c r="BRL574" s="1430"/>
      <c r="BRM574" s="1430"/>
      <c r="BRN574" s="1430"/>
      <c r="BRO574" s="1430"/>
      <c r="BRP574" s="1430"/>
      <c r="BRQ574" s="1430"/>
      <c r="BRR574" s="1430"/>
      <c r="BRS574" s="1430"/>
      <c r="BRT574" s="1430"/>
      <c r="BRU574" s="1430"/>
      <c r="BRV574" s="1430"/>
      <c r="BRW574" s="1430"/>
      <c r="BRX574" s="1430"/>
      <c r="BRY574" s="1430"/>
      <c r="BRZ574" s="1430"/>
      <c r="BSA574" s="1430"/>
      <c r="BSB574" s="1430"/>
      <c r="BSC574" s="1430"/>
      <c r="BSD574" s="1430"/>
      <c r="BSE574" s="1430"/>
      <c r="BSF574" s="1430"/>
      <c r="BSG574" s="1430"/>
      <c r="BSH574" s="1430"/>
      <c r="BSI574" s="1430"/>
      <c r="BSJ574" s="1430"/>
      <c r="BSK574" s="1430"/>
      <c r="BSL574" s="1430"/>
      <c r="BSM574" s="1430"/>
      <c r="BSN574" s="1430"/>
      <c r="BSO574" s="1430"/>
      <c r="BSP574" s="1430"/>
      <c r="BSQ574" s="1430"/>
      <c r="BSR574" s="1430"/>
      <c r="BSS574" s="1430"/>
      <c r="BST574" s="1430"/>
      <c r="BSU574" s="1430"/>
      <c r="BSV574" s="1430"/>
      <c r="BSW574" s="1430"/>
      <c r="BSX574" s="1430"/>
      <c r="BSY574" s="1430"/>
      <c r="BSZ574" s="1430"/>
      <c r="BTA574" s="1430"/>
      <c r="BTB574" s="1430"/>
      <c r="BTC574" s="1430"/>
      <c r="BTD574" s="1430"/>
      <c r="BTE574" s="1430"/>
      <c r="BTF574" s="1430"/>
      <c r="BTG574" s="1430"/>
      <c r="BTH574" s="1430"/>
      <c r="BTI574" s="1430"/>
      <c r="BTJ574" s="1430"/>
      <c r="BTK574" s="1430"/>
      <c r="BTL574" s="1430"/>
      <c r="BTM574" s="1430"/>
      <c r="BTN574" s="1430"/>
      <c r="BTO574" s="1430"/>
      <c r="BTP574" s="1430"/>
      <c r="BTQ574" s="1430"/>
      <c r="BTR574" s="1430"/>
      <c r="BTS574" s="1430"/>
      <c r="BTT574" s="1430"/>
      <c r="BTU574" s="1430"/>
      <c r="BTV574" s="1430"/>
      <c r="BTW574" s="1430"/>
      <c r="BTX574" s="1430"/>
      <c r="BTY574" s="1430"/>
      <c r="BTZ574" s="1430"/>
      <c r="BUA574" s="1430"/>
      <c r="BUB574" s="1430"/>
      <c r="BUC574" s="1430"/>
      <c r="BUD574" s="1430"/>
      <c r="BUE574" s="1430"/>
      <c r="BUF574" s="1430"/>
      <c r="BUG574" s="1430"/>
      <c r="BUH574" s="1430"/>
      <c r="BUI574" s="1430"/>
      <c r="BUJ574" s="1430"/>
      <c r="BUK574" s="1430"/>
      <c r="BUL574" s="1430"/>
      <c r="BUM574" s="1430"/>
      <c r="BUN574" s="1430"/>
      <c r="BUO574" s="1430"/>
      <c r="BUP574" s="1430"/>
      <c r="BUQ574" s="1430"/>
      <c r="BUR574" s="1430"/>
      <c r="BUS574" s="1430"/>
      <c r="BUT574" s="1430"/>
      <c r="BUU574" s="1430"/>
      <c r="BUV574" s="1430"/>
      <c r="BUW574" s="1430"/>
      <c r="BUX574" s="1430"/>
      <c r="BUY574" s="1430"/>
      <c r="BUZ574" s="1430"/>
      <c r="BVA574" s="1430"/>
      <c r="BVB574" s="1430"/>
      <c r="BVC574" s="1430"/>
      <c r="BVD574" s="1430"/>
      <c r="BVE574" s="1430"/>
      <c r="BVF574" s="1430"/>
      <c r="BVG574" s="1430"/>
      <c r="BVH574" s="1430"/>
      <c r="BVI574" s="1430"/>
      <c r="BVJ574" s="1430"/>
      <c r="BVK574" s="1430"/>
      <c r="BVL574" s="1430"/>
      <c r="BVM574" s="1430"/>
      <c r="BVN574" s="1430"/>
      <c r="BVO574" s="1430"/>
      <c r="BVP574" s="1430"/>
      <c r="BVQ574" s="1430"/>
      <c r="BVR574" s="1430"/>
      <c r="BVS574" s="1430"/>
      <c r="BVT574" s="1430"/>
      <c r="BVU574" s="1430"/>
      <c r="BVV574" s="1430"/>
      <c r="BVW574" s="1430"/>
      <c r="BVX574" s="1430"/>
      <c r="BVY574" s="1430"/>
      <c r="BVZ574" s="1430"/>
      <c r="BWA574" s="1430"/>
      <c r="BWB574" s="1430"/>
      <c r="BWC574" s="1430"/>
      <c r="BWD574" s="1430"/>
      <c r="BWE574" s="1430"/>
      <c r="BWF574" s="1430"/>
      <c r="BWG574" s="1430"/>
      <c r="BWH574" s="1430"/>
      <c r="BWI574" s="1430"/>
      <c r="BWJ574" s="1430"/>
      <c r="BWK574" s="1430"/>
      <c r="BWL574" s="1430"/>
      <c r="BWM574" s="1430"/>
      <c r="BWN574" s="1430"/>
      <c r="BWO574" s="1430"/>
      <c r="BWP574" s="1430"/>
      <c r="BWQ574" s="1430"/>
      <c r="BWR574" s="1430"/>
      <c r="BWS574" s="1430"/>
      <c r="BWT574" s="1430"/>
      <c r="BWU574" s="1430"/>
      <c r="BWV574" s="1430"/>
      <c r="BWW574" s="1430"/>
      <c r="BWX574" s="1430"/>
      <c r="BWY574" s="1430"/>
      <c r="BWZ574" s="1430"/>
      <c r="BXA574" s="1430"/>
      <c r="BXB574" s="1430"/>
      <c r="BXC574" s="1430"/>
      <c r="BXD574" s="1430"/>
      <c r="BXE574" s="1430"/>
      <c r="BXF574" s="1430"/>
      <c r="BXG574" s="1430"/>
      <c r="BXH574" s="1430"/>
      <c r="BXI574" s="1430"/>
      <c r="BXJ574" s="1430"/>
      <c r="BXK574" s="1430"/>
      <c r="BXL574" s="1430"/>
      <c r="BXM574" s="1430"/>
      <c r="BXN574" s="1430"/>
      <c r="BXO574" s="1430"/>
      <c r="BXP574" s="1430"/>
      <c r="BXQ574" s="1430"/>
      <c r="BXR574" s="1430"/>
      <c r="BXS574" s="1430"/>
      <c r="BXT574" s="1430"/>
      <c r="BXU574" s="1430"/>
      <c r="BXV574" s="1430"/>
      <c r="BXW574" s="1430"/>
      <c r="BXX574" s="1430"/>
      <c r="BXY574" s="1430"/>
      <c r="BXZ574" s="1430"/>
      <c r="BYA574" s="1430"/>
      <c r="BYB574" s="1430"/>
      <c r="BYC574" s="1430"/>
      <c r="BYD574" s="1430"/>
      <c r="BYE574" s="1430"/>
      <c r="BYF574" s="1430"/>
      <c r="BYG574" s="1430"/>
      <c r="BYH574" s="1430"/>
      <c r="BYI574" s="1430"/>
      <c r="BYJ574" s="1430"/>
      <c r="BYK574" s="1430"/>
      <c r="BYL574" s="1430"/>
      <c r="BYM574" s="1430"/>
      <c r="BYN574" s="1430"/>
      <c r="BYO574" s="1430"/>
      <c r="BYP574" s="1430"/>
      <c r="BYQ574" s="1430"/>
      <c r="BYR574" s="1430"/>
      <c r="BYS574" s="1430"/>
      <c r="BYT574" s="1430"/>
      <c r="BYU574" s="1430"/>
      <c r="BYV574" s="1430"/>
      <c r="BYW574" s="1430"/>
      <c r="BYX574" s="1430"/>
      <c r="BYY574" s="1430"/>
      <c r="BYZ574" s="1430"/>
      <c r="BZA574" s="1430"/>
      <c r="BZB574" s="1430"/>
      <c r="BZC574" s="1430"/>
      <c r="BZD574" s="1430"/>
      <c r="BZE574" s="1430"/>
      <c r="BZF574" s="1430"/>
      <c r="BZG574" s="1430"/>
      <c r="BZH574" s="1430"/>
      <c r="BZI574" s="1430"/>
      <c r="BZJ574" s="1430"/>
      <c r="BZK574" s="1430"/>
      <c r="BZL574" s="1430"/>
      <c r="BZM574" s="1430"/>
      <c r="BZN574" s="1430"/>
      <c r="BZO574" s="1430"/>
      <c r="BZP574" s="1430"/>
      <c r="BZQ574" s="1430"/>
      <c r="BZR574" s="1430"/>
      <c r="BZS574" s="1430"/>
      <c r="BZT574" s="1430"/>
      <c r="BZU574" s="1430"/>
      <c r="BZV574" s="1430"/>
      <c r="BZW574" s="1430"/>
      <c r="BZX574" s="1430"/>
      <c r="BZY574" s="1430"/>
      <c r="BZZ574" s="1430"/>
      <c r="CAA574" s="1430"/>
      <c r="CAB574" s="1430"/>
      <c r="CAC574" s="1430"/>
      <c r="CAD574" s="1430"/>
      <c r="CAE574" s="1430"/>
      <c r="CAF574" s="1430"/>
      <c r="CAG574" s="1430"/>
      <c r="CAH574" s="1430"/>
      <c r="CAI574" s="1430"/>
      <c r="CAJ574" s="1430"/>
      <c r="CAK574" s="1430"/>
      <c r="CAL574" s="1430"/>
      <c r="CAM574" s="1430"/>
      <c r="CAN574" s="1430"/>
      <c r="CAO574" s="1430"/>
      <c r="CAP574" s="1430"/>
      <c r="CAQ574" s="1430"/>
      <c r="CAR574" s="1430"/>
      <c r="CAS574" s="1430"/>
      <c r="CAT574" s="1430"/>
      <c r="CAU574" s="1430"/>
      <c r="CAV574" s="1430"/>
      <c r="CAW574" s="1430"/>
      <c r="CAX574" s="1430"/>
      <c r="CAY574" s="1430"/>
      <c r="CAZ574" s="1430"/>
      <c r="CBA574" s="1430"/>
      <c r="CBB574" s="1430"/>
      <c r="CBC574" s="1430"/>
      <c r="CBD574" s="1430"/>
      <c r="CBE574" s="1430"/>
      <c r="CBF574" s="1430"/>
      <c r="CBG574" s="1430"/>
      <c r="CBH574" s="1430"/>
      <c r="CBI574" s="1430"/>
      <c r="CBJ574" s="1430"/>
      <c r="CBK574" s="1430"/>
      <c r="CBL574" s="1430"/>
      <c r="CBM574" s="1430"/>
      <c r="CBN574" s="1430"/>
      <c r="CBO574" s="1430"/>
      <c r="CBP574" s="1430"/>
      <c r="CBQ574" s="1430"/>
      <c r="CBR574" s="1430"/>
      <c r="CBS574" s="1430"/>
      <c r="CBT574" s="1430"/>
      <c r="CBU574" s="1430"/>
      <c r="CBV574" s="1430"/>
      <c r="CBW574" s="1430"/>
      <c r="CBX574" s="1430"/>
      <c r="CBY574" s="1430"/>
      <c r="CBZ574" s="1430"/>
      <c r="CCA574" s="1430"/>
      <c r="CCB574" s="1430"/>
      <c r="CCC574" s="1430"/>
      <c r="CCD574" s="1430"/>
      <c r="CCE574" s="1430"/>
      <c r="CCF574" s="1430"/>
      <c r="CCG574" s="1430"/>
      <c r="CCH574" s="1430"/>
      <c r="CCI574" s="1430"/>
      <c r="CCJ574" s="1430"/>
      <c r="CCK574" s="1430"/>
      <c r="CCL574" s="1430"/>
      <c r="CCM574" s="1430"/>
      <c r="CCN574" s="1430"/>
      <c r="CCO574" s="1430"/>
      <c r="CCP574" s="1430"/>
      <c r="CCQ574" s="1430"/>
      <c r="CCR574" s="1430"/>
      <c r="CCS574" s="1430"/>
      <c r="CCT574" s="1430"/>
      <c r="CCU574" s="1430"/>
      <c r="CCV574" s="1430"/>
      <c r="CCW574" s="1430"/>
      <c r="CCX574" s="1430"/>
      <c r="CCY574" s="1430"/>
      <c r="CCZ574" s="1430"/>
      <c r="CDA574" s="1430"/>
      <c r="CDB574" s="1430"/>
      <c r="CDC574" s="1430"/>
      <c r="CDD574" s="1430"/>
      <c r="CDE574" s="1430"/>
      <c r="CDF574" s="1430"/>
      <c r="CDG574" s="1430"/>
      <c r="CDH574" s="1430"/>
      <c r="CDI574" s="1430"/>
      <c r="CDJ574" s="1430"/>
      <c r="CDK574" s="1430"/>
      <c r="CDL574" s="1430"/>
      <c r="CDM574" s="1430"/>
      <c r="CDN574" s="1430"/>
      <c r="CDO574" s="1430"/>
      <c r="CDP574" s="1430"/>
      <c r="CDQ574" s="1430"/>
      <c r="CDR574" s="1430"/>
      <c r="CDS574" s="1430"/>
      <c r="CDT574" s="1430"/>
      <c r="CDU574" s="1430"/>
      <c r="CDV574" s="1430"/>
      <c r="CDW574" s="1430"/>
      <c r="CDX574" s="1430"/>
      <c r="CDY574" s="1430"/>
      <c r="CDZ574" s="1430"/>
      <c r="CEA574" s="1430"/>
      <c r="CEB574" s="1430"/>
      <c r="CEC574" s="1430"/>
      <c r="CED574" s="1430"/>
      <c r="CEE574" s="1430"/>
      <c r="CEF574" s="1430"/>
      <c r="CEG574" s="1430"/>
      <c r="CEH574" s="1430"/>
      <c r="CEI574" s="1430"/>
      <c r="CEJ574" s="1430"/>
      <c r="CEK574" s="1430"/>
      <c r="CEL574" s="1430"/>
      <c r="CEM574" s="1430"/>
      <c r="CEN574" s="1430"/>
      <c r="CEO574" s="1430"/>
      <c r="CEP574" s="1430"/>
      <c r="CEQ574" s="1430"/>
      <c r="CER574" s="1430"/>
      <c r="CES574" s="1430"/>
      <c r="CET574" s="1430"/>
      <c r="CEU574" s="1430"/>
      <c r="CEV574" s="1430"/>
      <c r="CEW574" s="1430"/>
      <c r="CEX574" s="1430"/>
      <c r="CEY574" s="1430"/>
      <c r="CEZ574" s="1430"/>
      <c r="CFA574" s="1430"/>
      <c r="CFB574" s="1430"/>
      <c r="CFC574" s="1430"/>
      <c r="CFD574" s="1430"/>
      <c r="CFE574" s="1430"/>
      <c r="CFF574" s="1430"/>
      <c r="CFG574" s="1430"/>
      <c r="CFH574" s="1430"/>
      <c r="CFI574" s="1430"/>
      <c r="CFJ574" s="1430"/>
      <c r="CFK574" s="1430"/>
      <c r="CFL574" s="1430"/>
      <c r="CFM574" s="1430"/>
      <c r="CFN574" s="1430"/>
      <c r="CFO574" s="1430"/>
      <c r="CFP574" s="1430"/>
      <c r="CFQ574" s="1430"/>
      <c r="CFR574" s="1430"/>
      <c r="CFS574" s="1430"/>
      <c r="CFT574" s="1430"/>
      <c r="CFU574" s="1430"/>
      <c r="CFV574" s="1430"/>
      <c r="CFW574" s="1430"/>
      <c r="CFX574" s="1430"/>
      <c r="CFY574" s="1430"/>
      <c r="CFZ574" s="1430"/>
      <c r="CGA574" s="1430"/>
      <c r="CGB574" s="1430"/>
      <c r="CGC574" s="1430"/>
      <c r="CGD574" s="1430"/>
      <c r="CGE574" s="1430"/>
      <c r="CGF574" s="1430"/>
      <c r="CGG574" s="1430"/>
      <c r="CGH574" s="1430"/>
      <c r="CGI574" s="1430"/>
      <c r="CGJ574" s="1430"/>
      <c r="CGK574" s="1430"/>
      <c r="CGL574" s="1430"/>
      <c r="CGM574" s="1430"/>
      <c r="CGN574" s="1430"/>
      <c r="CGO574" s="1430"/>
      <c r="CGP574" s="1430"/>
      <c r="CGQ574" s="1430"/>
      <c r="CGR574" s="1430"/>
      <c r="CGS574" s="1430"/>
      <c r="CGT574" s="1430"/>
      <c r="CGU574" s="1430"/>
      <c r="CGV574" s="1430"/>
      <c r="CGW574" s="1430"/>
      <c r="CGX574" s="1430"/>
      <c r="CGY574" s="1430"/>
      <c r="CGZ574" s="1430"/>
      <c r="CHA574" s="1430"/>
      <c r="CHB574" s="1430"/>
      <c r="CHC574" s="1430"/>
      <c r="CHD574" s="1430"/>
      <c r="CHE574" s="1430"/>
      <c r="CHF574" s="1430"/>
      <c r="CHG574" s="1430"/>
      <c r="CHH574" s="1430"/>
      <c r="CHI574" s="1430"/>
      <c r="CHJ574" s="1430"/>
      <c r="CHK574" s="1430"/>
      <c r="CHL574" s="1430"/>
      <c r="CHM574" s="1430"/>
      <c r="CHN574" s="1430"/>
      <c r="CHO574" s="1430"/>
      <c r="CHP574" s="1430"/>
      <c r="CHQ574" s="1430"/>
      <c r="CHR574" s="1430"/>
      <c r="CHS574" s="1430"/>
      <c r="CHT574" s="1430"/>
      <c r="CHU574" s="1430"/>
      <c r="CHV574" s="1430"/>
      <c r="CHW574" s="1430"/>
      <c r="CHX574" s="1430"/>
      <c r="CHY574" s="1430"/>
      <c r="CHZ574" s="1430"/>
      <c r="CIA574" s="1430"/>
      <c r="CIB574" s="1430"/>
      <c r="CIC574" s="1430"/>
      <c r="CID574" s="1430"/>
      <c r="CIE574" s="1430"/>
      <c r="CIF574" s="1430"/>
      <c r="CIG574" s="1430"/>
      <c r="CIH574" s="1430"/>
      <c r="CII574" s="1430"/>
      <c r="CIJ574" s="1430"/>
      <c r="CIK574" s="1430"/>
      <c r="CIL574" s="1430"/>
      <c r="CIM574" s="1430"/>
      <c r="CIN574" s="1430"/>
      <c r="CIO574" s="1430"/>
      <c r="CIP574" s="1430"/>
      <c r="CIQ574" s="1430"/>
      <c r="CIR574" s="1430"/>
      <c r="CIS574" s="1430"/>
      <c r="CIT574" s="1430"/>
      <c r="CIU574" s="1430"/>
      <c r="CIV574" s="1430"/>
      <c r="CIW574" s="1430"/>
      <c r="CIX574" s="1430"/>
      <c r="CIY574" s="1430"/>
      <c r="CIZ574" s="1430"/>
      <c r="CJA574" s="1430"/>
      <c r="CJB574" s="1430"/>
      <c r="CJC574" s="1430"/>
      <c r="CJD574" s="1430"/>
      <c r="CJE574" s="1430"/>
      <c r="CJF574" s="1430"/>
      <c r="CJG574" s="1430"/>
      <c r="CJH574" s="1430"/>
      <c r="CJI574" s="1430"/>
      <c r="CJJ574" s="1430"/>
      <c r="CJK574" s="1430"/>
      <c r="CJL574" s="1430"/>
      <c r="CJM574" s="1430"/>
      <c r="CJN574" s="1430"/>
      <c r="CJO574" s="1430"/>
      <c r="CJP574" s="1430"/>
      <c r="CJQ574" s="1430"/>
      <c r="CJR574" s="1430"/>
      <c r="CJS574" s="1430"/>
      <c r="CJT574" s="1430"/>
      <c r="CJU574" s="1430"/>
      <c r="CJV574" s="1430"/>
      <c r="CJW574" s="1430"/>
      <c r="CJX574" s="1430"/>
      <c r="CJY574" s="1430"/>
      <c r="CJZ574" s="1430"/>
      <c r="CKA574" s="1430"/>
      <c r="CKB574" s="1430"/>
      <c r="CKC574" s="1430"/>
      <c r="CKD574" s="1430"/>
      <c r="CKE574" s="1430"/>
      <c r="CKF574" s="1430"/>
      <c r="CKG574" s="1430"/>
      <c r="CKH574" s="1430"/>
      <c r="CKI574" s="1430"/>
      <c r="CKJ574" s="1430"/>
      <c r="CKK574" s="1430"/>
      <c r="CKL574" s="1430"/>
      <c r="CKM574" s="1430"/>
      <c r="CKN574" s="1430"/>
      <c r="CKO574" s="1430"/>
      <c r="CKP574" s="1430"/>
      <c r="CKQ574" s="1430"/>
      <c r="CKR574" s="1430"/>
      <c r="CKS574" s="1430"/>
      <c r="CKT574" s="1430"/>
      <c r="CKU574" s="1430"/>
      <c r="CKV574" s="1430"/>
      <c r="CKW574" s="1430"/>
      <c r="CKX574" s="1430"/>
      <c r="CKY574" s="1430"/>
      <c r="CKZ574" s="1430"/>
      <c r="CLA574" s="1430"/>
      <c r="CLB574" s="1430"/>
      <c r="CLC574" s="1430"/>
      <c r="CLD574" s="1430"/>
      <c r="CLE574" s="1430"/>
      <c r="CLF574" s="1430"/>
      <c r="CLG574" s="1430"/>
      <c r="CLH574" s="1430"/>
      <c r="CLI574" s="1430"/>
      <c r="CLJ574" s="1430"/>
      <c r="CLK574" s="1430"/>
      <c r="CLL574" s="1430"/>
      <c r="CLM574" s="1430"/>
      <c r="CLN574" s="1430"/>
      <c r="CLO574" s="1430"/>
      <c r="CLP574" s="1430"/>
      <c r="CLQ574" s="1430"/>
      <c r="CLR574" s="1430"/>
      <c r="CLS574" s="1430"/>
      <c r="CLT574" s="1430"/>
      <c r="CLU574" s="1430"/>
      <c r="CLV574" s="1430"/>
      <c r="CLW574" s="1430"/>
      <c r="CLX574" s="1430"/>
      <c r="CLY574" s="1430"/>
      <c r="CLZ574" s="1430"/>
      <c r="CMA574" s="1430"/>
      <c r="CMB574" s="1430"/>
      <c r="CMC574" s="1430"/>
      <c r="CMD574" s="1430"/>
      <c r="CME574" s="1430"/>
      <c r="CMF574" s="1430"/>
      <c r="CMG574" s="1430"/>
      <c r="CMH574" s="1430"/>
      <c r="CMI574" s="1430"/>
      <c r="CMJ574" s="1430"/>
      <c r="CMK574" s="1430"/>
      <c r="CML574" s="1430"/>
      <c r="CMM574" s="1430"/>
      <c r="CMN574" s="1430"/>
      <c r="CMO574" s="1430"/>
      <c r="CMP574" s="1430"/>
      <c r="CMQ574" s="1430"/>
      <c r="CMR574" s="1430"/>
      <c r="CMS574" s="1430"/>
      <c r="CMT574" s="1430"/>
      <c r="CMU574" s="1430"/>
      <c r="CMV574" s="1430"/>
      <c r="CMW574" s="1430"/>
      <c r="CMX574" s="1430"/>
      <c r="CMY574" s="1430"/>
      <c r="CMZ574" s="1430"/>
      <c r="CNA574" s="1430"/>
      <c r="CNB574" s="1430"/>
      <c r="CNC574" s="1430"/>
      <c r="CND574" s="1430"/>
      <c r="CNE574" s="1430"/>
      <c r="CNF574" s="1430"/>
      <c r="CNG574" s="1430"/>
      <c r="CNH574" s="1430"/>
      <c r="CNI574" s="1430"/>
      <c r="CNJ574" s="1430"/>
      <c r="CNK574" s="1430"/>
      <c r="CNL574" s="1430"/>
      <c r="CNM574" s="1430"/>
      <c r="CNN574" s="1430"/>
      <c r="CNO574" s="1430"/>
      <c r="CNP574" s="1430"/>
      <c r="CNQ574" s="1430"/>
      <c r="CNR574" s="1430"/>
      <c r="CNS574" s="1430"/>
      <c r="CNT574" s="1430"/>
      <c r="CNU574" s="1430"/>
      <c r="CNV574" s="1430"/>
      <c r="CNW574" s="1430"/>
      <c r="CNX574" s="1430"/>
      <c r="CNY574" s="1430"/>
      <c r="CNZ574" s="1430"/>
      <c r="COA574" s="1430"/>
      <c r="COB574" s="1430"/>
      <c r="COC574" s="1430"/>
      <c r="COD574" s="1430"/>
      <c r="COE574" s="1430"/>
      <c r="COF574" s="1430"/>
      <c r="COG574" s="1430"/>
      <c r="COH574" s="1430"/>
      <c r="COI574" s="1430"/>
      <c r="COJ574" s="1430"/>
      <c r="COK574" s="1430"/>
      <c r="COL574" s="1430"/>
      <c r="COM574" s="1430"/>
      <c r="CON574" s="1430"/>
      <c r="COO574" s="1430"/>
      <c r="COP574" s="1430"/>
      <c r="COQ574" s="1430"/>
      <c r="COR574" s="1430"/>
      <c r="COS574" s="1430"/>
      <c r="COT574" s="1430"/>
      <c r="COU574" s="1430"/>
      <c r="COV574" s="1430"/>
      <c r="COW574" s="1430"/>
      <c r="COX574" s="1430"/>
      <c r="COY574" s="1430"/>
      <c r="COZ574" s="1430"/>
      <c r="CPA574" s="1430"/>
      <c r="CPB574" s="1430"/>
      <c r="CPC574" s="1430"/>
      <c r="CPD574" s="1430"/>
      <c r="CPE574" s="1430"/>
      <c r="CPF574" s="1430"/>
      <c r="CPG574" s="1430"/>
      <c r="CPH574" s="1430"/>
      <c r="CPI574" s="1430"/>
      <c r="CPJ574" s="1430"/>
      <c r="CPK574" s="1430"/>
      <c r="CPL574" s="1430"/>
      <c r="CPM574" s="1430"/>
      <c r="CPN574" s="1430"/>
      <c r="CPO574" s="1430"/>
      <c r="CPP574" s="1430"/>
      <c r="CPQ574" s="1430"/>
      <c r="CPR574" s="1430"/>
      <c r="CPS574" s="1430"/>
      <c r="CPT574" s="1430"/>
      <c r="CPU574" s="1430"/>
      <c r="CPV574" s="1430"/>
      <c r="CPW574" s="1430"/>
      <c r="CPX574" s="1430"/>
      <c r="CPY574" s="1430"/>
      <c r="CPZ574" s="1430"/>
      <c r="CQA574" s="1430"/>
      <c r="CQB574" s="1430"/>
      <c r="CQC574" s="1430"/>
      <c r="CQD574" s="1430"/>
      <c r="CQE574" s="1430"/>
      <c r="CQF574" s="1430"/>
      <c r="CQG574" s="1430"/>
      <c r="CQH574" s="1430"/>
      <c r="CQI574" s="1430"/>
      <c r="CQJ574" s="1430"/>
      <c r="CQK574" s="1430"/>
      <c r="CQL574" s="1430"/>
      <c r="CQM574" s="1430"/>
      <c r="CQN574" s="1430"/>
      <c r="CQO574" s="1430"/>
      <c r="CQP574" s="1430"/>
      <c r="CQQ574" s="1430"/>
      <c r="CQR574" s="1430"/>
      <c r="CQS574" s="1430"/>
      <c r="CQT574" s="1430"/>
      <c r="CQU574" s="1430"/>
      <c r="CQV574" s="1430"/>
      <c r="CQW574" s="1430"/>
      <c r="CQX574" s="1430"/>
      <c r="CQY574" s="1430"/>
      <c r="CQZ574" s="1430"/>
      <c r="CRA574" s="1430"/>
      <c r="CRB574" s="1430"/>
      <c r="CRC574" s="1430"/>
      <c r="CRD574" s="1430"/>
      <c r="CRE574" s="1430"/>
      <c r="CRF574" s="1430"/>
      <c r="CRG574" s="1430"/>
      <c r="CRH574" s="1430"/>
      <c r="CRI574" s="1430"/>
      <c r="CRJ574" s="1430"/>
      <c r="CRK574" s="1430"/>
      <c r="CRL574" s="1430"/>
      <c r="CRM574" s="1430"/>
      <c r="CRN574" s="1430"/>
      <c r="CRO574" s="1430"/>
      <c r="CRP574" s="1430"/>
      <c r="CRQ574" s="1430"/>
      <c r="CRR574" s="1430"/>
      <c r="CRS574" s="1430"/>
      <c r="CRT574" s="1430"/>
      <c r="CRU574" s="1430"/>
      <c r="CRV574" s="1430"/>
      <c r="CRW574" s="1430"/>
      <c r="CRX574" s="1430"/>
      <c r="CRY574" s="1430"/>
      <c r="CRZ574" s="1430"/>
      <c r="CSA574" s="1430"/>
      <c r="CSB574" s="1430"/>
      <c r="CSC574" s="1430"/>
      <c r="CSD574" s="1430"/>
      <c r="CSE574" s="1430"/>
      <c r="CSF574" s="1430"/>
      <c r="CSG574" s="1430"/>
      <c r="CSH574" s="1430"/>
      <c r="CSI574" s="1430"/>
      <c r="CSJ574" s="1430"/>
      <c r="CSK574" s="1430"/>
      <c r="CSL574" s="1430"/>
      <c r="CSM574" s="1430"/>
      <c r="CSN574" s="1430"/>
      <c r="CSO574" s="1430"/>
      <c r="CSP574" s="1430"/>
      <c r="CSQ574" s="1430"/>
      <c r="CSR574" s="1430"/>
      <c r="CSS574" s="1430"/>
      <c r="CST574" s="1430"/>
      <c r="CSU574" s="1430"/>
      <c r="CSV574" s="1430"/>
      <c r="CSW574" s="1430"/>
      <c r="CSX574" s="1430"/>
      <c r="CSY574" s="1430"/>
      <c r="CSZ574" s="1430"/>
      <c r="CTA574" s="1430"/>
      <c r="CTB574" s="1430"/>
      <c r="CTC574" s="1430"/>
      <c r="CTD574" s="1430"/>
      <c r="CTE574" s="1430"/>
      <c r="CTF574" s="1430"/>
      <c r="CTG574" s="1430"/>
      <c r="CTH574" s="1430"/>
      <c r="CTI574" s="1430"/>
      <c r="CTJ574" s="1430"/>
      <c r="CTK574" s="1430"/>
      <c r="CTL574" s="1430"/>
      <c r="CTM574" s="1430"/>
      <c r="CTN574" s="1430"/>
      <c r="CTO574" s="1430"/>
      <c r="CTP574" s="1430"/>
      <c r="CTQ574" s="1430"/>
      <c r="CTR574" s="1430"/>
      <c r="CTS574" s="1430"/>
      <c r="CTT574" s="1430"/>
      <c r="CTU574" s="1430"/>
      <c r="CTV574" s="1430"/>
      <c r="CTW574" s="1430"/>
      <c r="CTX574" s="1430"/>
      <c r="CTY574" s="1430"/>
      <c r="CTZ574" s="1430"/>
      <c r="CUA574" s="1430"/>
      <c r="CUB574" s="1430"/>
      <c r="CUC574" s="1430"/>
      <c r="CUD574" s="1430"/>
      <c r="CUE574" s="1430"/>
      <c r="CUF574" s="1430"/>
      <c r="CUG574" s="1430"/>
      <c r="CUH574" s="1430"/>
      <c r="CUI574" s="1430"/>
      <c r="CUJ574" s="1430"/>
      <c r="CUK574" s="1430"/>
      <c r="CUL574" s="1430"/>
      <c r="CUM574" s="1430"/>
      <c r="CUN574" s="1430"/>
      <c r="CUO574" s="1430"/>
      <c r="CUP574" s="1430"/>
      <c r="CUQ574" s="1430"/>
      <c r="CUR574" s="1430"/>
      <c r="CUS574" s="1430"/>
      <c r="CUT574" s="1430"/>
      <c r="CUU574" s="1430"/>
      <c r="CUV574" s="1430"/>
      <c r="CUW574" s="1430"/>
      <c r="CUX574" s="1430"/>
      <c r="CUY574" s="1430"/>
      <c r="CUZ574" s="1430"/>
      <c r="CVA574" s="1430"/>
      <c r="CVB574" s="1430"/>
      <c r="CVC574" s="1430"/>
      <c r="CVD574" s="1430"/>
      <c r="CVE574" s="1430"/>
      <c r="CVF574" s="1430"/>
      <c r="CVG574" s="1430"/>
      <c r="CVH574" s="1430"/>
      <c r="CVI574" s="1430"/>
      <c r="CVJ574" s="1430"/>
      <c r="CVK574" s="1430"/>
      <c r="CVL574" s="1430"/>
      <c r="CVM574" s="1430"/>
      <c r="CVN574" s="1430"/>
      <c r="CVO574" s="1430"/>
      <c r="CVP574" s="1430"/>
      <c r="CVQ574" s="1430"/>
      <c r="CVR574" s="1430"/>
      <c r="CVS574" s="1430"/>
      <c r="CVT574" s="1430"/>
      <c r="CVU574" s="1430"/>
      <c r="CVV574" s="1430"/>
      <c r="CVW574" s="1430"/>
      <c r="CVX574" s="1430"/>
      <c r="CVY574" s="1430"/>
      <c r="CVZ574" s="1430"/>
      <c r="CWA574" s="1430"/>
      <c r="CWB574" s="1430"/>
      <c r="CWC574" s="1430"/>
      <c r="CWD574" s="1430"/>
      <c r="CWE574" s="1430"/>
      <c r="CWF574" s="1430"/>
      <c r="CWG574" s="1430"/>
      <c r="CWH574" s="1430"/>
      <c r="CWI574" s="1430"/>
      <c r="CWJ574" s="1430"/>
      <c r="CWK574" s="1430"/>
      <c r="CWL574" s="1430"/>
      <c r="CWM574" s="1430"/>
      <c r="CWN574" s="1430"/>
      <c r="CWO574" s="1430"/>
      <c r="CWP574" s="1430"/>
      <c r="CWQ574" s="1430"/>
      <c r="CWR574" s="1430"/>
      <c r="CWS574" s="1430"/>
      <c r="CWT574" s="1430"/>
      <c r="CWU574" s="1430"/>
      <c r="CWV574" s="1430"/>
      <c r="CWW574" s="1430"/>
      <c r="CWX574" s="1430"/>
      <c r="CWY574" s="1430"/>
      <c r="CWZ574" s="1430"/>
      <c r="CXA574" s="1430"/>
      <c r="CXB574" s="1430"/>
      <c r="CXC574" s="1430"/>
      <c r="CXD574" s="1430"/>
      <c r="CXE574" s="1430"/>
      <c r="CXF574" s="1430"/>
      <c r="CXG574" s="1430"/>
      <c r="CXH574" s="1430"/>
      <c r="CXI574" s="1430"/>
      <c r="CXJ574" s="1430"/>
      <c r="CXK574" s="1430"/>
      <c r="CXL574" s="1430"/>
      <c r="CXM574" s="1430"/>
      <c r="CXN574" s="1430"/>
      <c r="CXO574" s="1430"/>
      <c r="CXP574" s="1430"/>
      <c r="CXQ574" s="1430"/>
      <c r="CXR574" s="1430"/>
      <c r="CXS574" s="1430"/>
      <c r="CXT574" s="1430"/>
      <c r="CXU574" s="1430"/>
      <c r="CXV574" s="1430"/>
      <c r="CXW574" s="1430"/>
      <c r="CXX574" s="1430"/>
      <c r="CXY574" s="1430"/>
      <c r="CXZ574" s="1430"/>
      <c r="CYA574" s="1430"/>
      <c r="CYB574" s="1430"/>
      <c r="CYC574" s="1430"/>
      <c r="CYD574" s="1430"/>
      <c r="CYE574" s="1430"/>
      <c r="CYF574" s="1430"/>
      <c r="CYG574" s="1430"/>
      <c r="CYH574" s="1430"/>
      <c r="CYI574" s="1430"/>
      <c r="CYJ574" s="1430"/>
      <c r="CYK574" s="1430"/>
      <c r="CYL574" s="1430"/>
      <c r="CYM574" s="1430"/>
      <c r="CYN574" s="1430"/>
      <c r="CYO574" s="1430"/>
      <c r="CYP574" s="1430"/>
      <c r="CYQ574" s="1430"/>
      <c r="CYR574" s="1430"/>
      <c r="CYS574" s="1430"/>
      <c r="CYT574" s="1430"/>
      <c r="CYU574" s="1430"/>
      <c r="CYV574" s="1430"/>
      <c r="CYW574" s="1430"/>
      <c r="CYX574" s="1430"/>
      <c r="CYY574" s="1430"/>
      <c r="CYZ574" s="1430"/>
      <c r="CZA574" s="1430"/>
      <c r="CZB574" s="1430"/>
      <c r="CZC574" s="1430"/>
      <c r="CZD574" s="1430"/>
      <c r="CZE574" s="1430"/>
      <c r="CZF574" s="1430"/>
      <c r="CZG574" s="1430"/>
      <c r="CZH574" s="1430"/>
      <c r="CZI574" s="1430"/>
      <c r="CZJ574" s="1430"/>
      <c r="CZK574" s="1430"/>
      <c r="CZL574" s="1430"/>
      <c r="CZM574" s="1430"/>
      <c r="CZN574" s="1430"/>
      <c r="CZO574" s="1430"/>
      <c r="CZP574" s="1430"/>
      <c r="CZQ574" s="1430"/>
      <c r="CZR574" s="1430"/>
      <c r="CZS574" s="1430"/>
      <c r="CZT574" s="1430"/>
      <c r="CZU574" s="1430"/>
      <c r="CZV574" s="1430"/>
      <c r="CZW574" s="1430"/>
      <c r="CZX574" s="1430"/>
      <c r="CZY574" s="1430"/>
      <c r="CZZ574" s="1430"/>
      <c r="DAA574" s="1430"/>
      <c r="DAB574" s="1430"/>
      <c r="DAC574" s="1430"/>
      <c r="DAD574" s="1430"/>
      <c r="DAE574" s="1430"/>
      <c r="DAF574" s="1430"/>
      <c r="DAG574" s="1430"/>
      <c r="DAH574" s="1430"/>
      <c r="DAI574" s="1430"/>
      <c r="DAJ574" s="1430"/>
      <c r="DAK574" s="1430"/>
      <c r="DAL574" s="1430"/>
      <c r="DAM574" s="1430"/>
      <c r="DAN574" s="1430"/>
      <c r="DAO574" s="1430"/>
      <c r="DAP574" s="1430"/>
      <c r="DAQ574" s="1430"/>
      <c r="DAR574" s="1430"/>
      <c r="DAS574" s="1430"/>
      <c r="DAT574" s="1430"/>
      <c r="DAU574" s="1430"/>
      <c r="DAV574" s="1430"/>
      <c r="DAW574" s="1430"/>
      <c r="DAX574" s="1430"/>
      <c r="DAY574" s="1430"/>
      <c r="DAZ574" s="1430"/>
      <c r="DBA574" s="1430"/>
      <c r="DBB574" s="1430"/>
      <c r="DBC574" s="1430"/>
      <c r="DBD574" s="1430"/>
      <c r="DBE574" s="1430"/>
      <c r="DBF574" s="1430"/>
      <c r="DBG574" s="1430"/>
      <c r="DBH574" s="1430"/>
      <c r="DBI574" s="1430"/>
      <c r="DBJ574" s="1430"/>
      <c r="DBK574" s="1430"/>
      <c r="DBL574" s="1430"/>
      <c r="DBM574" s="1430"/>
      <c r="DBN574" s="1430"/>
      <c r="DBO574" s="1430"/>
      <c r="DBP574" s="1430"/>
      <c r="DBQ574" s="1430"/>
      <c r="DBR574" s="1430"/>
      <c r="DBS574" s="1430"/>
      <c r="DBT574" s="1430"/>
      <c r="DBU574" s="1430"/>
      <c r="DBV574" s="1430"/>
      <c r="DBW574" s="1430"/>
      <c r="DBX574" s="1430"/>
      <c r="DBY574" s="1430"/>
      <c r="DBZ574" s="1430"/>
      <c r="DCA574" s="1430"/>
      <c r="DCB574" s="1430"/>
      <c r="DCC574" s="1430"/>
      <c r="DCD574" s="1430"/>
      <c r="DCE574" s="1430"/>
      <c r="DCF574" s="1430"/>
      <c r="DCG574" s="1430"/>
      <c r="DCH574" s="1430"/>
      <c r="DCI574" s="1430"/>
      <c r="DCJ574" s="1430"/>
      <c r="DCK574" s="1430"/>
      <c r="DCL574" s="1430"/>
      <c r="DCM574" s="1430"/>
      <c r="DCN574" s="1430"/>
      <c r="DCO574" s="1430"/>
      <c r="DCP574" s="1430"/>
      <c r="DCQ574" s="1430"/>
      <c r="DCR574" s="1430"/>
      <c r="DCS574" s="1430"/>
      <c r="DCT574" s="1430"/>
      <c r="DCU574" s="1430"/>
      <c r="DCV574" s="1430"/>
      <c r="DCW574" s="1430"/>
      <c r="DCX574" s="1430"/>
      <c r="DCY574" s="1430"/>
      <c r="DCZ574" s="1430"/>
      <c r="DDA574" s="1430"/>
      <c r="DDB574" s="1430"/>
      <c r="DDC574" s="1430"/>
      <c r="DDD574" s="1430"/>
      <c r="DDE574" s="1430"/>
      <c r="DDF574" s="1430"/>
      <c r="DDG574" s="1430"/>
      <c r="DDH574" s="1430"/>
      <c r="DDI574" s="1430"/>
      <c r="DDJ574" s="1430"/>
      <c r="DDK574" s="1430"/>
      <c r="DDL574" s="1430"/>
      <c r="DDM574" s="1430"/>
      <c r="DDN574" s="1430"/>
      <c r="DDO574" s="1430"/>
      <c r="DDP574" s="1430"/>
      <c r="DDQ574" s="1430"/>
      <c r="DDR574" s="1430"/>
      <c r="DDS574" s="1430"/>
      <c r="DDT574" s="1430"/>
      <c r="DDU574" s="1430"/>
      <c r="DDV574" s="1430"/>
      <c r="DDW574" s="1430"/>
      <c r="DDX574" s="1430"/>
      <c r="DDY574" s="1430"/>
      <c r="DDZ574" s="1430"/>
      <c r="DEA574" s="1430"/>
      <c r="DEB574" s="1430"/>
      <c r="DEC574" s="1430"/>
      <c r="DED574" s="1430"/>
      <c r="DEE574" s="1430"/>
      <c r="DEF574" s="1430"/>
      <c r="DEG574" s="1430"/>
      <c r="DEH574" s="1430"/>
      <c r="DEI574" s="1430"/>
      <c r="DEJ574" s="1430"/>
      <c r="DEK574" s="1430"/>
      <c r="DEL574" s="1430"/>
      <c r="DEM574" s="1430"/>
      <c r="DEN574" s="1430"/>
      <c r="DEO574" s="1430"/>
      <c r="DEP574" s="1430"/>
      <c r="DEQ574" s="1430"/>
      <c r="DER574" s="1430"/>
      <c r="DES574" s="1430"/>
      <c r="DET574" s="1430"/>
      <c r="DEU574" s="1430"/>
      <c r="DEV574" s="1430"/>
      <c r="DEW574" s="1430"/>
      <c r="DEX574" s="1430"/>
      <c r="DEY574" s="1430"/>
      <c r="DEZ574" s="1430"/>
      <c r="DFA574" s="1430"/>
      <c r="DFB574" s="1430"/>
      <c r="DFC574" s="1430"/>
      <c r="DFD574" s="1430"/>
      <c r="DFE574" s="1430"/>
      <c r="DFF574" s="1430"/>
      <c r="DFG574" s="1430"/>
      <c r="DFH574" s="1430"/>
      <c r="DFI574" s="1430"/>
      <c r="DFJ574" s="1430"/>
      <c r="DFK574" s="1430"/>
      <c r="DFL574" s="1430"/>
      <c r="DFM574" s="1430"/>
      <c r="DFN574" s="1430"/>
      <c r="DFO574" s="1430"/>
      <c r="DFP574" s="1430"/>
      <c r="DFQ574" s="1430"/>
      <c r="DFR574" s="1430"/>
      <c r="DFS574" s="1430"/>
      <c r="DFT574" s="1430"/>
      <c r="DFU574" s="1430"/>
      <c r="DFV574" s="1430"/>
      <c r="DFW574" s="1430"/>
      <c r="DFX574" s="1430"/>
      <c r="DFY574" s="1430"/>
      <c r="DFZ574" s="1430"/>
      <c r="DGA574" s="1430"/>
      <c r="DGB574" s="1430"/>
      <c r="DGC574" s="1430"/>
      <c r="DGD574" s="1430"/>
      <c r="DGE574" s="1430"/>
      <c r="DGF574" s="1430"/>
      <c r="DGG574" s="1430"/>
      <c r="DGH574" s="1430"/>
      <c r="DGI574" s="1430"/>
      <c r="DGJ574" s="1430"/>
      <c r="DGK574" s="1430"/>
      <c r="DGL574" s="1430"/>
      <c r="DGM574" s="1430"/>
      <c r="DGN574" s="1430"/>
      <c r="DGO574" s="1430"/>
      <c r="DGP574" s="1430"/>
      <c r="DGQ574" s="1430"/>
      <c r="DGR574" s="1430"/>
      <c r="DGS574" s="1430"/>
      <c r="DGT574" s="1430"/>
      <c r="DGU574" s="1430"/>
      <c r="DGV574" s="1430"/>
      <c r="DGW574" s="1430"/>
      <c r="DGX574" s="1430"/>
      <c r="DGY574" s="1430"/>
      <c r="DGZ574" s="1430"/>
      <c r="DHA574" s="1430"/>
      <c r="DHB574" s="1430"/>
      <c r="DHC574" s="1430"/>
      <c r="DHD574" s="1430"/>
      <c r="DHE574" s="1430"/>
      <c r="DHF574" s="1430"/>
      <c r="DHG574" s="1430"/>
      <c r="DHH574" s="1430"/>
      <c r="DHI574" s="1430"/>
      <c r="DHJ574" s="1430"/>
      <c r="DHK574" s="1430"/>
      <c r="DHL574" s="1430"/>
      <c r="DHM574" s="1430"/>
      <c r="DHN574" s="1430"/>
      <c r="DHO574" s="1430"/>
      <c r="DHP574" s="1430"/>
      <c r="DHQ574" s="1430"/>
      <c r="DHR574" s="1430"/>
      <c r="DHS574" s="1430"/>
      <c r="DHT574" s="1430"/>
      <c r="DHU574" s="1430"/>
      <c r="DHV574" s="1430"/>
      <c r="DHW574" s="1430"/>
      <c r="DHX574" s="1430"/>
      <c r="DHY574" s="1430"/>
      <c r="DHZ574" s="1430"/>
      <c r="DIA574" s="1430"/>
      <c r="DIB574" s="1430"/>
      <c r="DIC574" s="1430"/>
      <c r="DID574" s="1430"/>
      <c r="DIE574" s="1430"/>
      <c r="DIF574" s="1430"/>
      <c r="DIG574" s="1430"/>
      <c r="DIH574" s="1430"/>
      <c r="DII574" s="1430"/>
      <c r="DIJ574" s="1430"/>
      <c r="DIK574" s="1430"/>
      <c r="DIL574" s="1430"/>
      <c r="DIM574" s="1430"/>
      <c r="DIN574" s="1430"/>
      <c r="DIO574" s="1430"/>
      <c r="DIP574" s="1430"/>
      <c r="DIQ574" s="1430"/>
      <c r="DIR574" s="1430"/>
      <c r="DIS574" s="1430"/>
      <c r="DIT574" s="1430"/>
      <c r="DIU574" s="1430"/>
      <c r="DIV574" s="1430"/>
      <c r="DIW574" s="1430"/>
      <c r="DIX574" s="1430"/>
      <c r="DIY574" s="1430"/>
      <c r="DIZ574" s="1430"/>
      <c r="DJA574" s="1430"/>
      <c r="DJB574" s="1430"/>
      <c r="DJC574" s="1430"/>
      <c r="DJD574" s="1430"/>
      <c r="DJE574" s="1430"/>
      <c r="DJF574" s="1430"/>
      <c r="DJG574" s="1430"/>
      <c r="DJH574" s="1430"/>
      <c r="DJI574" s="1430"/>
      <c r="DJJ574" s="1430"/>
      <c r="DJK574" s="1430"/>
      <c r="DJL574" s="1430"/>
      <c r="DJM574" s="1430"/>
      <c r="DJN574" s="1430"/>
      <c r="DJO574" s="1430"/>
      <c r="DJP574" s="1430"/>
      <c r="DJQ574" s="1430"/>
      <c r="DJR574" s="1430"/>
      <c r="DJS574" s="1430"/>
      <c r="DJT574" s="1430"/>
      <c r="DJU574" s="1430"/>
      <c r="DJV574" s="1430"/>
      <c r="DJW574" s="1430"/>
      <c r="DJX574" s="1430"/>
      <c r="DJY574" s="1430"/>
      <c r="DJZ574" s="1430"/>
      <c r="DKA574" s="1430"/>
      <c r="DKB574" s="1430"/>
      <c r="DKC574" s="1430"/>
      <c r="DKD574" s="1430"/>
      <c r="DKE574" s="1430"/>
      <c r="DKF574" s="1430"/>
      <c r="DKG574" s="1430"/>
      <c r="DKH574" s="1430"/>
      <c r="DKI574" s="1430"/>
      <c r="DKJ574" s="1430"/>
      <c r="DKK574" s="1430"/>
      <c r="DKL574" s="1430"/>
      <c r="DKM574" s="1430"/>
      <c r="DKN574" s="1430"/>
      <c r="DKO574" s="1430"/>
      <c r="DKP574" s="1430"/>
      <c r="DKQ574" s="1430"/>
      <c r="DKR574" s="1430"/>
      <c r="DKS574" s="1430"/>
      <c r="DKT574" s="1430"/>
      <c r="DKU574" s="1430"/>
      <c r="DKV574" s="1430"/>
      <c r="DKW574" s="1430"/>
      <c r="DKX574" s="1430"/>
      <c r="DKY574" s="1430"/>
      <c r="DKZ574" s="1430"/>
      <c r="DLA574" s="1430"/>
      <c r="DLB574" s="1430"/>
      <c r="DLC574" s="1430"/>
      <c r="DLD574" s="1430"/>
      <c r="DLE574" s="1430"/>
      <c r="DLF574" s="1430"/>
      <c r="DLG574" s="1430"/>
      <c r="DLH574" s="1430"/>
      <c r="DLI574" s="1430"/>
      <c r="DLJ574" s="1430"/>
      <c r="DLK574" s="1430"/>
      <c r="DLL574" s="1430"/>
      <c r="DLM574" s="1430"/>
      <c r="DLN574" s="1430"/>
      <c r="DLO574" s="1430"/>
      <c r="DLP574" s="1430"/>
      <c r="DLQ574" s="1430"/>
      <c r="DLR574" s="1430"/>
      <c r="DLS574" s="1430"/>
      <c r="DLT574" s="1430"/>
      <c r="DLU574" s="1430"/>
      <c r="DLV574" s="1430"/>
      <c r="DLW574" s="1430"/>
      <c r="DLX574" s="1430"/>
      <c r="DLY574" s="1430"/>
      <c r="DLZ574" s="1430"/>
      <c r="DMA574" s="1430"/>
      <c r="DMB574" s="1430"/>
      <c r="DMC574" s="1430"/>
      <c r="DMD574" s="1430"/>
      <c r="DME574" s="1430"/>
      <c r="DMF574" s="1430"/>
      <c r="DMG574" s="1430"/>
      <c r="DMH574" s="1430"/>
      <c r="DMI574" s="1430"/>
      <c r="DMJ574" s="1430"/>
      <c r="DMK574" s="1430"/>
      <c r="DML574" s="1430"/>
      <c r="DMM574" s="1430"/>
      <c r="DMN574" s="1430"/>
      <c r="DMO574" s="1430"/>
      <c r="DMP574" s="1430"/>
      <c r="DMQ574" s="1430"/>
      <c r="DMR574" s="1430"/>
      <c r="DMS574" s="1430"/>
      <c r="DMT574" s="1430"/>
      <c r="DMU574" s="1430"/>
      <c r="DMV574" s="1430"/>
      <c r="DMW574" s="1430"/>
      <c r="DMX574" s="1430"/>
      <c r="DMY574" s="1430"/>
      <c r="DMZ574" s="1430"/>
      <c r="DNA574" s="1430"/>
      <c r="DNB574" s="1430"/>
      <c r="DNC574" s="1430"/>
      <c r="DND574" s="1430"/>
      <c r="DNE574" s="1430"/>
      <c r="DNF574" s="1430"/>
      <c r="DNG574" s="1430"/>
      <c r="DNH574" s="1430"/>
      <c r="DNI574" s="1430"/>
      <c r="DNJ574" s="1430"/>
      <c r="DNK574" s="1430"/>
      <c r="DNL574" s="1430"/>
      <c r="DNM574" s="1430"/>
      <c r="DNN574" s="1430"/>
      <c r="DNO574" s="1430"/>
      <c r="DNP574" s="1430"/>
      <c r="DNQ574" s="1430"/>
      <c r="DNR574" s="1430"/>
      <c r="DNS574" s="1430"/>
      <c r="DNT574" s="1430"/>
      <c r="DNU574" s="1430"/>
      <c r="DNV574" s="1430"/>
      <c r="DNW574" s="1430"/>
      <c r="DNX574" s="1430"/>
      <c r="DNY574" s="1430"/>
      <c r="DNZ574" s="1430"/>
      <c r="DOA574" s="1430"/>
      <c r="DOB574" s="1430"/>
      <c r="DOC574" s="1430"/>
      <c r="DOD574" s="1430"/>
      <c r="DOE574" s="1430"/>
      <c r="DOF574" s="1430"/>
      <c r="DOG574" s="1430"/>
      <c r="DOH574" s="1430"/>
      <c r="DOI574" s="1430"/>
      <c r="DOJ574" s="1430"/>
      <c r="DOK574" s="1430"/>
      <c r="DOL574" s="1430"/>
      <c r="DOM574" s="1430"/>
      <c r="DON574" s="1430"/>
      <c r="DOO574" s="1430"/>
      <c r="DOP574" s="1430"/>
      <c r="DOQ574" s="1430"/>
      <c r="DOR574" s="1430"/>
      <c r="DOS574" s="1430"/>
      <c r="DOT574" s="1430"/>
      <c r="DOU574" s="1430"/>
      <c r="DOV574" s="1430"/>
      <c r="DOW574" s="1430"/>
      <c r="DOX574" s="1430"/>
      <c r="DOY574" s="1430"/>
      <c r="DOZ574" s="1430"/>
      <c r="DPA574" s="1430"/>
      <c r="DPB574" s="1430"/>
      <c r="DPC574" s="1430"/>
      <c r="DPD574" s="1430"/>
      <c r="DPE574" s="1430"/>
      <c r="DPF574" s="1430"/>
      <c r="DPG574" s="1430"/>
      <c r="DPH574" s="1430"/>
      <c r="DPI574" s="1430"/>
      <c r="DPJ574" s="1430"/>
      <c r="DPK574" s="1430"/>
      <c r="DPL574" s="1430"/>
      <c r="DPM574" s="1430"/>
      <c r="DPN574" s="1430"/>
      <c r="DPO574" s="1430"/>
      <c r="DPP574" s="1430"/>
      <c r="DPQ574" s="1430"/>
      <c r="DPR574" s="1430"/>
      <c r="DPS574" s="1430"/>
      <c r="DPT574" s="1430"/>
      <c r="DPU574" s="1430"/>
      <c r="DPV574" s="1430"/>
      <c r="DPW574" s="1430"/>
      <c r="DPX574" s="1430"/>
      <c r="DPY574" s="1430"/>
      <c r="DPZ574" s="1430"/>
      <c r="DQA574" s="1430"/>
      <c r="DQB574" s="1430"/>
      <c r="DQC574" s="1430"/>
      <c r="DQD574" s="1430"/>
      <c r="DQE574" s="1430"/>
      <c r="DQF574" s="1430"/>
      <c r="DQG574" s="1430"/>
      <c r="DQH574" s="1430"/>
      <c r="DQI574" s="1430"/>
      <c r="DQJ574" s="1430"/>
      <c r="DQK574" s="1430"/>
      <c r="DQL574" s="1430"/>
      <c r="DQM574" s="1430"/>
      <c r="DQN574" s="1430"/>
      <c r="DQO574" s="1430"/>
      <c r="DQP574" s="1430"/>
      <c r="DQQ574" s="1430"/>
      <c r="DQR574" s="1430"/>
      <c r="DQS574" s="1430"/>
      <c r="DQT574" s="1430"/>
      <c r="DQU574" s="1430"/>
      <c r="DQV574" s="1430"/>
      <c r="DQW574" s="1430"/>
      <c r="DQX574" s="1430"/>
      <c r="DQY574" s="1430"/>
      <c r="DQZ574" s="1430"/>
      <c r="DRA574" s="1430"/>
      <c r="DRB574" s="1430"/>
      <c r="DRC574" s="1430"/>
      <c r="DRD574" s="1430"/>
      <c r="DRE574" s="1430"/>
      <c r="DRF574" s="1430"/>
      <c r="DRG574" s="1430"/>
      <c r="DRH574" s="1430"/>
      <c r="DRI574" s="1430"/>
      <c r="DRJ574" s="1430"/>
      <c r="DRK574" s="1430"/>
      <c r="DRL574" s="1430"/>
      <c r="DRM574" s="1430"/>
      <c r="DRN574" s="1430"/>
      <c r="DRO574" s="1430"/>
      <c r="DRP574" s="1430"/>
      <c r="DRQ574" s="1430"/>
      <c r="DRR574" s="1430"/>
      <c r="DRS574" s="1430"/>
      <c r="DRT574" s="1430"/>
      <c r="DRU574" s="1430"/>
      <c r="DRV574" s="1430"/>
      <c r="DRW574" s="1430"/>
      <c r="DRX574" s="1430"/>
      <c r="DRY574" s="1430"/>
      <c r="DRZ574" s="1430"/>
      <c r="DSA574" s="1430"/>
      <c r="DSB574" s="1430"/>
      <c r="DSC574" s="1430"/>
      <c r="DSD574" s="1430"/>
      <c r="DSE574" s="1430"/>
      <c r="DSF574" s="1430"/>
      <c r="DSG574" s="1430"/>
      <c r="DSH574" s="1430"/>
      <c r="DSI574" s="1430"/>
      <c r="DSJ574" s="1430"/>
      <c r="DSK574" s="1430"/>
      <c r="DSL574" s="1430"/>
      <c r="DSM574" s="1430"/>
      <c r="DSN574" s="1430"/>
      <c r="DSO574" s="1430"/>
      <c r="DSP574" s="1430"/>
      <c r="DSQ574" s="1430"/>
      <c r="DSR574" s="1430"/>
      <c r="DSS574" s="1430"/>
      <c r="DST574" s="1430"/>
      <c r="DSU574" s="1430"/>
      <c r="DSV574" s="1430"/>
      <c r="DSW574" s="1430"/>
      <c r="DSX574" s="1430"/>
      <c r="DSY574" s="1430"/>
      <c r="DSZ574" s="1430"/>
      <c r="DTA574" s="1430"/>
      <c r="DTB574" s="1430"/>
      <c r="DTC574" s="1430"/>
      <c r="DTD574" s="1430"/>
      <c r="DTE574" s="1430"/>
      <c r="DTF574" s="1430"/>
      <c r="DTG574" s="1430"/>
      <c r="DTH574" s="1430"/>
      <c r="DTI574" s="1430"/>
      <c r="DTJ574" s="1430"/>
      <c r="DTK574" s="1430"/>
      <c r="DTL574" s="1430"/>
      <c r="DTM574" s="1430"/>
      <c r="DTN574" s="1430"/>
      <c r="DTO574" s="1430"/>
      <c r="DTP574" s="1430"/>
      <c r="DTQ574" s="1430"/>
      <c r="DTR574" s="1430"/>
      <c r="DTS574" s="1430"/>
      <c r="DTT574" s="1430"/>
      <c r="DTU574" s="1430"/>
      <c r="DTV574" s="1430"/>
      <c r="DTW574" s="1430"/>
      <c r="DTX574" s="1430"/>
      <c r="DTY574" s="1430"/>
      <c r="DTZ574" s="1430"/>
      <c r="DUA574" s="1430"/>
      <c r="DUB574" s="1430"/>
      <c r="DUC574" s="1430"/>
      <c r="DUD574" s="1430"/>
      <c r="DUE574" s="1430"/>
      <c r="DUF574" s="1430"/>
      <c r="DUG574" s="1430"/>
      <c r="DUH574" s="1430"/>
      <c r="DUI574" s="1430"/>
      <c r="DUJ574" s="1430"/>
      <c r="DUK574" s="1430"/>
      <c r="DUL574" s="1430"/>
      <c r="DUM574" s="1430"/>
      <c r="DUN574" s="1430"/>
      <c r="DUO574" s="1430"/>
      <c r="DUP574" s="1430"/>
      <c r="DUQ574" s="1430"/>
      <c r="DUR574" s="1430"/>
      <c r="DUS574" s="1430"/>
      <c r="DUT574" s="1430"/>
      <c r="DUU574" s="1430"/>
      <c r="DUV574" s="1430"/>
      <c r="DUW574" s="1430"/>
      <c r="DUX574" s="1430"/>
      <c r="DUY574" s="1430"/>
      <c r="DUZ574" s="1430"/>
      <c r="DVA574" s="1430"/>
      <c r="DVB574" s="1430"/>
      <c r="DVC574" s="1430"/>
      <c r="DVD574" s="1430"/>
      <c r="DVE574" s="1430"/>
      <c r="DVF574" s="1430"/>
      <c r="DVG574" s="1430"/>
      <c r="DVH574" s="1430"/>
      <c r="DVI574" s="1430"/>
      <c r="DVJ574" s="1430"/>
      <c r="DVK574" s="1430"/>
      <c r="DVL574" s="1430"/>
      <c r="DVM574" s="1430"/>
      <c r="DVN574" s="1430"/>
      <c r="DVO574" s="1430"/>
      <c r="DVP574" s="1430"/>
      <c r="DVQ574" s="1430"/>
      <c r="DVR574" s="1430"/>
      <c r="DVS574" s="1430"/>
      <c r="DVT574" s="1430"/>
      <c r="DVU574" s="1430"/>
      <c r="DVV574" s="1430"/>
      <c r="DVW574" s="1430"/>
      <c r="DVX574" s="1430"/>
      <c r="DVY574" s="1430"/>
      <c r="DVZ574" s="1430"/>
      <c r="DWA574" s="1430"/>
      <c r="DWB574" s="1430"/>
      <c r="DWC574" s="1430"/>
      <c r="DWD574" s="1430"/>
      <c r="DWE574" s="1430"/>
      <c r="DWF574" s="1430"/>
      <c r="DWG574" s="1430"/>
      <c r="DWH574" s="1430"/>
      <c r="DWI574" s="1430"/>
      <c r="DWJ574" s="1430"/>
      <c r="DWK574" s="1430"/>
      <c r="DWL574" s="1430"/>
      <c r="DWM574" s="1430"/>
      <c r="DWN574" s="1430"/>
      <c r="DWO574" s="1430"/>
      <c r="DWP574" s="1430"/>
      <c r="DWQ574" s="1430"/>
      <c r="DWR574" s="1430"/>
      <c r="DWS574" s="1430"/>
      <c r="DWT574" s="1430"/>
      <c r="DWU574" s="1430"/>
      <c r="DWV574" s="1430"/>
      <c r="DWW574" s="1430"/>
      <c r="DWX574" s="1430"/>
      <c r="DWY574" s="1430"/>
      <c r="DWZ574" s="1430"/>
      <c r="DXA574" s="1430"/>
      <c r="DXB574" s="1430"/>
      <c r="DXC574" s="1430"/>
      <c r="DXD574" s="1430"/>
      <c r="DXE574" s="1430"/>
      <c r="DXF574" s="1430"/>
      <c r="DXG574" s="1430"/>
      <c r="DXH574" s="1430"/>
      <c r="DXI574" s="1430"/>
      <c r="DXJ574" s="1430"/>
      <c r="DXK574" s="1430"/>
      <c r="DXL574" s="1430"/>
      <c r="DXM574" s="1430"/>
      <c r="DXN574" s="1430"/>
      <c r="DXO574" s="1430"/>
      <c r="DXP574" s="1430"/>
      <c r="DXQ574" s="1430"/>
      <c r="DXR574" s="1430"/>
      <c r="DXS574" s="1430"/>
      <c r="DXT574" s="1430"/>
      <c r="DXU574" s="1430"/>
      <c r="DXV574" s="1430"/>
      <c r="DXW574" s="1430"/>
      <c r="DXX574" s="1430"/>
      <c r="DXY574" s="1430"/>
      <c r="DXZ574" s="1430"/>
      <c r="DYA574" s="1430"/>
      <c r="DYB574" s="1430"/>
      <c r="DYC574" s="1430"/>
      <c r="DYD574" s="1430"/>
      <c r="DYE574" s="1430"/>
      <c r="DYF574" s="1430"/>
      <c r="DYG574" s="1430"/>
      <c r="DYH574" s="1430"/>
      <c r="DYI574" s="1430"/>
      <c r="DYJ574" s="1430"/>
      <c r="DYK574" s="1430"/>
      <c r="DYL574" s="1430"/>
      <c r="DYM574" s="1430"/>
      <c r="DYN574" s="1430"/>
      <c r="DYO574" s="1430"/>
      <c r="DYP574" s="1430"/>
      <c r="DYQ574" s="1430"/>
      <c r="DYR574" s="1430"/>
      <c r="DYS574" s="1430"/>
      <c r="DYT574" s="1430"/>
      <c r="DYU574" s="1430"/>
      <c r="DYV574" s="1430"/>
      <c r="DYW574" s="1430"/>
      <c r="DYX574" s="1430"/>
      <c r="DYY574" s="1430"/>
      <c r="DYZ574" s="1430"/>
      <c r="DZA574" s="1430"/>
      <c r="DZB574" s="1430"/>
      <c r="DZC574" s="1430"/>
      <c r="DZD574" s="1430"/>
      <c r="DZE574" s="1430"/>
      <c r="DZF574" s="1430"/>
      <c r="DZG574" s="1430"/>
      <c r="DZH574" s="1430"/>
      <c r="DZI574" s="1430"/>
      <c r="DZJ574" s="1430"/>
      <c r="DZK574" s="1430"/>
      <c r="DZL574" s="1430"/>
      <c r="DZM574" s="1430"/>
      <c r="DZN574" s="1430"/>
      <c r="DZO574" s="1430"/>
      <c r="DZP574" s="1430"/>
      <c r="DZQ574" s="1430"/>
      <c r="DZR574" s="1430"/>
      <c r="DZS574" s="1430"/>
      <c r="DZT574" s="1430"/>
      <c r="DZU574" s="1430"/>
      <c r="DZV574" s="1430"/>
      <c r="DZW574" s="1430"/>
      <c r="DZX574" s="1430"/>
      <c r="DZY574" s="1430"/>
      <c r="DZZ574" s="1430"/>
      <c r="EAA574" s="1430"/>
      <c r="EAB574" s="1430"/>
      <c r="EAC574" s="1430"/>
      <c r="EAD574" s="1430"/>
      <c r="EAE574" s="1430"/>
      <c r="EAF574" s="1430"/>
      <c r="EAG574" s="1430"/>
      <c r="EAH574" s="1430"/>
      <c r="EAI574" s="1430"/>
      <c r="EAJ574" s="1430"/>
      <c r="EAK574" s="1430"/>
      <c r="EAL574" s="1430"/>
      <c r="EAM574" s="1430"/>
      <c r="EAN574" s="1430"/>
      <c r="EAO574" s="1430"/>
      <c r="EAP574" s="1430"/>
      <c r="EAQ574" s="1430"/>
      <c r="EAR574" s="1430"/>
      <c r="EAS574" s="1430"/>
      <c r="EAT574" s="1430"/>
      <c r="EAU574" s="1430"/>
      <c r="EAV574" s="1430"/>
      <c r="EAW574" s="1430"/>
      <c r="EAX574" s="1430"/>
      <c r="EAY574" s="1430"/>
      <c r="EAZ574" s="1430"/>
      <c r="EBA574" s="1430"/>
      <c r="EBB574" s="1430"/>
      <c r="EBC574" s="1430"/>
      <c r="EBD574" s="1430"/>
      <c r="EBE574" s="1430"/>
      <c r="EBF574" s="1430"/>
      <c r="EBG574" s="1430"/>
      <c r="EBH574" s="1430"/>
      <c r="EBI574" s="1430"/>
      <c r="EBJ574" s="1430"/>
      <c r="EBK574" s="1430"/>
      <c r="EBL574" s="1430"/>
      <c r="EBM574" s="1430"/>
      <c r="EBN574" s="1430"/>
      <c r="EBO574" s="1430"/>
      <c r="EBP574" s="1430"/>
      <c r="EBQ574" s="1430"/>
      <c r="EBR574" s="1430"/>
      <c r="EBS574" s="1430"/>
      <c r="EBT574" s="1430"/>
      <c r="EBU574" s="1430"/>
      <c r="EBV574" s="1430"/>
      <c r="EBW574" s="1430"/>
      <c r="EBX574" s="1430"/>
      <c r="EBY574" s="1430"/>
      <c r="EBZ574" s="1430"/>
      <c r="ECA574" s="1430"/>
      <c r="ECB574" s="1430"/>
      <c r="ECC574" s="1430"/>
      <c r="ECD574" s="1430"/>
      <c r="ECE574" s="1430"/>
      <c r="ECF574" s="1430"/>
      <c r="ECG574" s="1430"/>
      <c r="ECH574" s="1430"/>
      <c r="ECI574" s="1430"/>
      <c r="ECJ574" s="1430"/>
      <c r="ECK574" s="1430"/>
      <c r="ECL574" s="1430"/>
      <c r="ECM574" s="1430"/>
      <c r="ECN574" s="1430"/>
      <c r="ECO574" s="1430"/>
      <c r="ECP574" s="1430"/>
      <c r="ECQ574" s="1430"/>
      <c r="ECR574" s="1430"/>
      <c r="ECS574" s="1430"/>
      <c r="ECT574" s="1430"/>
      <c r="ECU574" s="1430"/>
      <c r="ECV574" s="1430"/>
      <c r="ECW574" s="1430"/>
      <c r="ECX574" s="1430"/>
      <c r="ECY574" s="1430"/>
      <c r="ECZ574" s="1430"/>
      <c r="EDA574" s="1430"/>
      <c r="EDB574" s="1430"/>
      <c r="EDC574" s="1430"/>
      <c r="EDD574" s="1430"/>
      <c r="EDE574" s="1430"/>
      <c r="EDF574" s="1430"/>
      <c r="EDG574" s="1430"/>
      <c r="EDH574" s="1430"/>
      <c r="EDI574" s="1430"/>
      <c r="EDJ574" s="1430"/>
      <c r="EDK574" s="1430"/>
      <c r="EDL574" s="1430"/>
      <c r="EDM574" s="1430"/>
      <c r="EDN574" s="1430"/>
      <c r="EDO574" s="1430"/>
      <c r="EDP574" s="1430"/>
      <c r="EDQ574" s="1430"/>
      <c r="EDR574" s="1430"/>
      <c r="EDS574" s="1430"/>
      <c r="EDT574" s="1430"/>
      <c r="EDU574" s="1430"/>
      <c r="EDV574" s="1430"/>
      <c r="EDW574" s="1430"/>
      <c r="EDX574" s="1430"/>
      <c r="EDY574" s="1430"/>
      <c r="EDZ574" s="1430"/>
      <c r="EEA574" s="1430"/>
      <c r="EEB574" s="1430"/>
      <c r="EEC574" s="1430"/>
      <c r="EED574" s="1430"/>
      <c r="EEE574" s="1430"/>
      <c r="EEF574" s="1430"/>
      <c r="EEG574" s="1430"/>
      <c r="EEH574" s="1430"/>
      <c r="EEI574" s="1430"/>
      <c r="EEJ574" s="1430"/>
      <c r="EEK574" s="1430"/>
      <c r="EEL574" s="1430"/>
      <c r="EEM574" s="1430"/>
      <c r="EEN574" s="1430"/>
      <c r="EEO574" s="1430"/>
      <c r="EEP574" s="1430"/>
      <c r="EEQ574" s="1430"/>
      <c r="EER574" s="1430"/>
      <c r="EES574" s="1430"/>
      <c r="EET574" s="1430"/>
      <c r="EEU574" s="1430"/>
      <c r="EEV574" s="1430"/>
      <c r="EEW574" s="1430"/>
      <c r="EEX574" s="1430"/>
      <c r="EEY574" s="1430"/>
      <c r="EEZ574" s="1430"/>
      <c r="EFA574" s="1430"/>
      <c r="EFB574" s="1430"/>
      <c r="EFC574" s="1430"/>
      <c r="EFD574" s="1430"/>
      <c r="EFE574" s="1430"/>
      <c r="EFF574" s="1430"/>
      <c r="EFG574" s="1430"/>
      <c r="EFH574" s="1430"/>
      <c r="EFI574" s="1430"/>
      <c r="EFJ574" s="1430"/>
      <c r="EFK574" s="1430"/>
      <c r="EFL574" s="1430"/>
      <c r="EFM574" s="1430"/>
      <c r="EFN574" s="1430"/>
      <c r="EFO574" s="1430"/>
      <c r="EFP574" s="1430"/>
      <c r="EFQ574" s="1430"/>
      <c r="EFR574" s="1430"/>
      <c r="EFS574" s="1430"/>
      <c r="EFT574" s="1430"/>
      <c r="EFU574" s="1430"/>
      <c r="EFV574" s="1430"/>
      <c r="EFW574" s="1430"/>
      <c r="EFX574" s="1430"/>
      <c r="EFY574" s="1430"/>
      <c r="EFZ574" s="1430"/>
      <c r="EGA574" s="1430"/>
      <c r="EGB574" s="1430"/>
      <c r="EGC574" s="1430"/>
      <c r="EGD574" s="1430"/>
      <c r="EGE574" s="1430"/>
      <c r="EGF574" s="1430"/>
      <c r="EGG574" s="1430"/>
      <c r="EGH574" s="1430"/>
      <c r="EGI574" s="1430"/>
      <c r="EGJ574" s="1430"/>
      <c r="EGK574" s="1430"/>
      <c r="EGL574" s="1430"/>
      <c r="EGM574" s="1430"/>
      <c r="EGN574" s="1430"/>
      <c r="EGO574" s="1430"/>
      <c r="EGP574" s="1430"/>
      <c r="EGQ574" s="1430"/>
      <c r="EGR574" s="1430"/>
      <c r="EGS574" s="1430"/>
      <c r="EGT574" s="1430"/>
      <c r="EGU574" s="1430"/>
      <c r="EGV574" s="1430"/>
      <c r="EGW574" s="1430"/>
      <c r="EGX574" s="1430"/>
      <c r="EGY574" s="1430"/>
      <c r="EGZ574" s="1430"/>
      <c r="EHA574" s="1430"/>
      <c r="EHB574" s="1430"/>
      <c r="EHC574" s="1430"/>
      <c r="EHD574" s="1430"/>
      <c r="EHE574" s="1430"/>
      <c r="EHF574" s="1430"/>
      <c r="EHG574" s="1430"/>
      <c r="EHH574" s="1430"/>
      <c r="EHI574" s="1430"/>
      <c r="EHJ574" s="1430"/>
      <c r="EHK574" s="1430"/>
      <c r="EHL574" s="1430"/>
      <c r="EHM574" s="1430"/>
      <c r="EHN574" s="1430"/>
      <c r="EHO574" s="1430"/>
      <c r="EHP574" s="1430"/>
      <c r="EHQ574" s="1430"/>
      <c r="EHR574" s="1430"/>
      <c r="EHS574" s="1430"/>
      <c r="EHT574" s="1430"/>
      <c r="EHU574" s="1430"/>
      <c r="EHV574" s="1430"/>
      <c r="EHW574" s="1430"/>
      <c r="EHX574" s="1430"/>
      <c r="EHY574" s="1430"/>
      <c r="EHZ574" s="1430"/>
      <c r="EIA574" s="1430"/>
      <c r="EIB574" s="1430"/>
      <c r="EIC574" s="1430"/>
      <c r="EID574" s="1430"/>
      <c r="EIE574" s="1430"/>
      <c r="EIF574" s="1430"/>
      <c r="EIG574" s="1430"/>
      <c r="EIH574" s="1430"/>
      <c r="EII574" s="1430"/>
      <c r="EIJ574" s="1430"/>
      <c r="EIK574" s="1430"/>
      <c r="EIL574" s="1430"/>
      <c r="EIM574" s="1430"/>
      <c r="EIN574" s="1430"/>
      <c r="EIO574" s="1430"/>
      <c r="EIP574" s="1430"/>
      <c r="EIQ574" s="1430"/>
      <c r="EIR574" s="1430"/>
      <c r="EIS574" s="1430"/>
      <c r="EIT574" s="1430"/>
      <c r="EIU574" s="1430"/>
      <c r="EIV574" s="1430"/>
      <c r="EIW574" s="1430"/>
      <c r="EIX574" s="1430"/>
      <c r="EIY574" s="1430"/>
      <c r="EIZ574" s="1430"/>
      <c r="EJA574" s="1430"/>
      <c r="EJB574" s="1430"/>
      <c r="EJC574" s="1430"/>
      <c r="EJD574" s="1430"/>
      <c r="EJE574" s="1430"/>
      <c r="EJF574" s="1430"/>
      <c r="EJG574" s="1430"/>
      <c r="EJH574" s="1430"/>
      <c r="EJI574" s="1430"/>
      <c r="EJJ574" s="1430"/>
      <c r="EJK574" s="1430"/>
      <c r="EJL574" s="1430"/>
      <c r="EJM574" s="1430"/>
      <c r="EJN574" s="1430"/>
      <c r="EJO574" s="1430"/>
      <c r="EJP574" s="1430"/>
      <c r="EJQ574" s="1430"/>
      <c r="EJR574" s="1430"/>
      <c r="EJS574" s="1430"/>
      <c r="EJT574" s="1430"/>
      <c r="EJU574" s="1430"/>
      <c r="EJV574" s="1430"/>
      <c r="EJW574" s="1430"/>
      <c r="EJX574" s="1430"/>
      <c r="EJY574" s="1430"/>
      <c r="EJZ574" s="1430"/>
      <c r="EKA574" s="1430"/>
      <c r="EKB574" s="1430"/>
      <c r="EKC574" s="1430"/>
      <c r="EKD574" s="1430"/>
      <c r="EKE574" s="1430"/>
      <c r="EKF574" s="1430"/>
      <c r="EKG574" s="1430"/>
      <c r="EKH574" s="1430"/>
      <c r="EKI574" s="1430"/>
      <c r="EKJ574" s="1430"/>
      <c r="EKK574" s="1430"/>
      <c r="EKL574" s="1430"/>
      <c r="EKM574" s="1430"/>
      <c r="EKN574" s="1430"/>
      <c r="EKO574" s="1430"/>
      <c r="EKP574" s="1430"/>
      <c r="EKQ574" s="1430"/>
      <c r="EKR574" s="1430"/>
      <c r="EKS574" s="1430"/>
      <c r="EKT574" s="1430"/>
      <c r="EKU574" s="1430"/>
      <c r="EKV574" s="1430"/>
      <c r="EKW574" s="1430"/>
      <c r="EKX574" s="1430"/>
      <c r="EKY574" s="1430"/>
      <c r="EKZ574" s="1430"/>
      <c r="ELA574" s="1430"/>
      <c r="ELB574" s="1430"/>
      <c r="ELC574" s="1430"/>
      <c r="ELD574" s="1430"/>
      <c r="ELE574" s="1430"/>
      <c r="ELF574" s="1430"/>
      <c r="ELG574" s="1430"/>
      <c r="ELH574" s="1430"/>
      <c r="ELI574" s="1430"/>
      <c r="ELJ574" s="1430"/>
      <c r="ELK574" s="1430"/>
      <c r="ELL574" s="1430"/>
      <c r="ELM574" s="1430"/>
      <c r="ELN574" s="1430"/>
      <c r="ELO574" s="1430"/>
      <c r="ELP574" s="1430"/>
      <c r="ELQ574" s="1430"/>
      <c r="ELR574" s="1430"/>
      <c r="ELS574" s="1430"/>
      <c r="ELT574" s="1430"/>
      <c r="ELU574" s="1430"/>
      <c r="ELV574" s="1430"/>
      <c r="ELW574" s="1430"/>
      <c r="ELX574" s="1430"/>
      <c r="ELY574" s="1430"/>
      <c r="ELZ574" s="1430"/>
      <c r="EMA574" s="1430"/>
      <c r="EMB574" s="1430"/>
      <c r="EMC574" s="1430"/>
      <c r="EMD574" s="1430"/>
      <c r="EME574" s="1430"/>
      <c r="EMF574" s="1430"/>
      <c r="EMG574" s="1430"/>
      <c r="EMH574" s="1430"/>
      <c r="EMI574" s="1430"/>
      <c r="EMJ574" s="1430"/>
      <c r="EMK574" s="1430"/>
      <c r="EML574" s="1430"/>
      <c r="EMM574" s="1430"/>
      <c r="EMN574" s="1430"/>
      <c r="EMO574" s="1430"/>
      <c r="EMP574" s="1430"/>
      <c r="EMQ574" s="1430"/>
      <c r="EMR574" s="1430"/>
      <c r="EMS574" s="1430"/>
      <c r="EMT574" s="1430"/>
      <c r="EMU574" s="1430"/>
      <c r="EMV574" s="1430"/>
      <c r="EMW574" s="1430"/>
      <c r="EMX574" s="1430"/>
      <c r="EMY574" s="1430"/>
      <c r="EMZ574" s="1430"/>
      <c r="ENA574" s="1430"/>
      <c r="ENB574" s="1430"/>
      <c r="ENC574" s="1430"/>
      <c r="END574" s="1430"/>
      <c r="ENE574" s="1430"/>
      <c r="ENF574" s="1430"/>
      <c r="ENG574" s="1430"/>
      <c r="ENH574" s="1430"/>
      <c r="ENI574" s="1430"/>
      <c r="ENJ574" s="1430"/>
      <c r="ENK574" s="1430"/>
      <c r="ENL574" s="1430"/>
      <c r="ENM574" s="1430"/>
      <c r="ENN574" s="1430"/>
      <c r="ENO574" s="1430"/>
      <c r="ENP574" s="1430"/>
      <c r="ENQ574" s="1430"/>
      <c r="ENR574" s="1430"/>
      <c r="ENS574" s="1430"/>
      <c r="ENT574" s="1430"/>
      <c r="ENU574" s="1430"/>
      <c r="ENV574" s="1430"/>
      <c r="ENW574" s="1430"/>
      <c r="ENX574" s="1430"/>
      <c r="ENY574" s="1430"/>
      <c r="ENZ574" s="1430"/>
      <c r="EOA574" s="1430"/>
      <c r="EOB574" s="1430"/>
      <c r="EOC574" s="1430"/>
      <c r="EOD574" s="1430"/>
      <c r="EOE574" s="1430"/>
      <c r="EOF574" s="1430"/>
      <c r="EOG574" s="1430"/>
      <c r="EOH574" s="1430"/>
      <c r="EOI574" s="1430"/>
      <c r="EOJ574" s="1430"/>
      <c r="EOK574" s="1430"/>
      <c r="EOL574" s="1430"/>
      <c r="EOM574" s="1430"/>
      <c r="EON574" s="1430"/>
      <c r="EOO574" s="1430"/>
      <c r="EOP574" s="1430"/>
      <c r="EOQ574" s="1430"/>
      <c r="EOR574" s="1430"/>
      <c r="EOS574" s="1430"/>
      <c r="EOT574" s="1430"/>
      <c r="EOU574" s="1430"/>
      <c r="EOV574" s="1430"/>
      <c r="EOW574" s="1430"/>
      <c r="EOX574" s="1430"/>
      <c r="EOY574" s="1430"/>
      <c r="EOZ574" s="1430"/>
      <c r="EPA574" s="1430"/>
      <c r="EPB574" s="1430"/>
      <c r="EPC574" s="1430"/>
      <c r="EPD574" s="1430"/>
      <c r="EPE574" s="1430"/>
      <c r="EPF574" s="1430"/>
      <c r="EPG574" s="1430"/>
      <c r="EPH574" s="1430"/>
      <c r="EPI574" s="1430"/>
      <c r="EPJ574" s="1430"/>
      <c r="EPK574" s="1430"/>
      <c r="EPL574" s="1430"/>
      <c r="EPM574" s="1430"/>
      <c r="EPN574" s="1430"/>
      <c r="EPO574" s="1430"/>
      <c r="EPP574" s="1430"/>
      <c r="EPQ574" s="1430"/>
      <c r="EPR574" s="1430"/>
      <c r="EPS574" s="1430"/>
      <c r="EPT574" s="1430"/>
      <c r="EPU574" s="1430"/>
      <c r="EPV574" s="1430"/>
      <c r="EPW574" s="1430"/>
      <c r="EPX574" s="1430"/>
      <c r="EPY574" s="1430"/>
      <c r="EPZ574" s="1430"/>
      <c r="EQA574" s="1430"/>
      <c r="EQB574" s="1430"/>
      <c r="EQC574" s="1430"/>
      <c r="EQD574" s="1430"/>
      <c r="EQE574" s="1430"/>
      <c r="EQF574" s="1430"/>
      <c r="EQG574" s="1430"/>
      <c r="EQH574" s="1430"/>
      <c r="EQI574" s="1430"/>
      <c r="EQJ574" s="1430"/>
      <c r="EQK574" s="1430"/>
      <c r="EQL574" s="1430"/>
      <c r="EQM574" s="1430"/>
      <c r="EQN574" s="1430"/>
      <c r="EQO574" s="1430"/>
      <c r="EQP574" s="1430"/>
      <c r="EQQ574" s="1430"/>
      <c r="EQR574" s="1430"/>
      <c r="EQS574" s="1430"/>
      <c r="EQT574" s="1430"/>
      <c r="EQU574" s="1430"/>
      <c r="EQV574" s="1430"/>
      <c r="EQW574" s="1430"/>
      <c r="EQX574" s="1430"/>
      <c r="EQY574" s="1430"/>
      <c r="EQZ574" s="1430"/>
      <c r="ERA574" s="1430"/>
      <c r="ERB574" s="1430"/>
      <c r="ERC574" s="1430"/>
      <c r="ERD574" s="1430"/>
      <c r="ERE574" s="1430"/>
      <c r="ERF574" s="1430"/>
      <c r="ERG574" s="1430"/>
      <c r="ERH574" s="1430"/>
      <c r="ERI574" s="1430"/>
      <c r="ERJ574" s="1430"/>
      <c r="ERK574" s="1430"/>
      <c r="ERL574" s="1430"/>
      <c r="ERM574" s="1430"/>
      <c r="ERN574" s="1430"/>
      <c r="ERO574" s="1430"/>
      <c r="ERP574" s="1430"/>
      <c r="ERQ574" s="1430"/>
      <c r="ERR574" s="1430"/>
      <c r="ERS574" s="1430"/>
      <c r="ERT574" s="1430"/>
      <c r="ERU574" s="1430"/>
      <c r="ERV574" s="1430"/>
      <c r="ERW574" s="1430"/>
      <c r="ERX574" s="1430"/>
      <c r="ERY574" s="1430"/>
      <c r="ERZ574" s="1430"/>
      <c r="ESA574" s="1430"/>
      <c r="ESB574" s="1430"/>
      <c r="ESC574" s="1430"/>
      <c r="ESD574" s="1430"/>
      <c r="ESE574" s="1430"/>
      <c r="ESF574" s="1430"/>
      <c r="ESG574" s="1430"/>
      <c r="ESH574" s="1430"/>
      <c r="ESI574" s="1430"/>
      <c r="ESJ574" s="1430"/>
      <c r="ESK574" s="1430"/>
      <c r="ESL574" s="1430"/>
      <c r="ESM574" s="1430"/>
      <c r="ESN574" s="1430"/>
      <c r="ESO574" s="1430"/>
      <c r="ESP574" s="1430"/>
      <c r="ESQ574" s="1430"/>
      <c r="ESR574" s="1430"/>
      <c r="ESS574" s="1430"/>
      <c r="EST574" s="1430"/>
      <c r="ESU574" s="1430"/>
      <c r="ESV574" s="1430"/>
      <c r="ESW574" s="1430"/>
      <c r="ESX574" s="1430"/>
      <c r="ESY574" s="1430"/>
      <c r="ESZ574" s="1430"/>
      <c r="ETA574" s="1430"/>
      <c r="ETB574" s="1430"/>
      <c r="ETC574" s="1430"/>
      <c r="ETD574" s="1430"/>
      <c r="ETE574" s="1430"/>
      <c r="ETF574" s="1430"/>
      <c r="ETG574" s="1430"/>
      <c r="ETH574" s="1430"/>
      <c r="ETI574" s="1430"/>
      <c r="ETJ574" s="1430"/>
      <c r="ETK574" s="1430"/>
      <c r="ETL574" s="1430"/>
      <c r="ETM574" s="1430"/>
      <c r="ETN574" s="1430"/>
      <c r="ETO574" s="1430"/>
      <c r="ETP574" s="1430"/>
      <c r="ETQ574" s="1430"/>
      <c r="ETR574" s="1430"/>
      <c r="ETS574" s="1430"/>
      <c r="ETT574" s="1430"/>
      <c r="ETU574" s="1430"/>
      <c r="ETV574" s="1430"/>
      <c r="ETW574" s="1430"/>
      <c r="ETX574" s="1430"/>
      <c r="ETY574" s="1430"/>
      <c r="ETZ574" s="1430"/>
      <c r="EUA574" s="1430"/>
      <c r="EUB574" s="1430"/>
      <c r="EUC574" s="1430"/>
      <c r="EUD574" s="1430"/>
      <c r="EUE574" s="1430"/>
      <c r="EUF574" s="1430"/>
      <c r="EUG574" s="1430"/>
      <c r="EUH574" s="1430"/>
      <c r="EUI574" s="1430"/>
      <c r="EUJ574" s="1430"/>
      <c r="EUK574" s="1430"/>
      <c r="EUL574" s="1430"/>
      <c r="EUM574" s="1430"/>
      <c r="EUN574" s="1430"/>
      <c r="EUO574" s="1430"/>
      <c r="EUP574" s="1430"/>
      <c r="EUQ574" s="1430"/>
      <c r="EUR574" s="1430"/>
      <c r="EUS574" s="1430"/>
      <c r="EUT574" s="1430"/>
      <c r="EUU574" s="1430"/>
      <c r="EUV574" s="1430"/>
      <c r="EUW574" s="1430"/>
      <c r="EUX574" s="1430"/>
      <c r="EUY574" s="1430"/>
      <c r="EUZ574" s="1430"/>
      <c r="EVA574" s="1430"/>
      <c r="EVB574" s="1430"/>
      <c r="EVC574" s="1430"/>
      <c r="EVD574" s="1430"/>
      <c r="EVE574" s="1430"/>
      <c r="EVF574" s="1430"/>
      <c r="EVG574" s="1430"/>
      <c r="EVH574" s="1430"/>
      <c r="EVI574" s="1430"/>
      <c r="EVJ574" s="1430"/>
      <c r="EVK574" s="1430"/>
      <c r="EVL574" s="1430"/>
      <c r="EVM574" s="1430"/>
      <c r="EVN574" s="1430"/>
      <c r="EVO574" s="1430"/>
      <c r="EVP574" s="1430"/>
      <c r="EVQ574" s="1430"/>
      <c r="EVR574" s="1430"/>
      <c r="EVS574" s="1430"/>
      <c r="EVT574" s="1430"/>
      <c r="EVU574" s="1430"/>
      <c r="EVV574" s="1430"/>
      <c r="EVW574" s="1430"/>
      <c r="EVX574" s="1430"/>
      <c r="EVY574" s="1430"/>
      <c r="EVZ574" s="1430"/>
      <c r="EWA574" s="1430"/>
      <c r="EWB574" s="1430"/>
      <c r="EWC574" s="1430"/>
      <c r="EWD574" s="1430"/>
      <c r="EWE574" s="1430"/>
      <c r="EWF574" s="1430"/>
      <c r="EWG574" s="1430"/>
      <c r="EWH574" s="1430"/>
      <c r="EWI574" s="1430"/>
      <c r="EWJ574" s="1430"/>
      <c r="EWK574" s="1430"/>
      <c r="EWL574" s="1430"/>
      <c r="EWM574" s="1430"/>
      <c r="EWN574" s="1430"/>
      <c r="EWO574" s="1430"/>
      <c r="EWP574" s="1430"/>
      <c r="EWQ574" s="1430"/>
      <c r="EWR574" s="1430"/>
      <c r="EWS574" s="1430"/>
      <c r="EWT574" s="1430"/>
      <c r="EWU574" s="1430"/>
      <c r="EWV574" s="1430"/>
      <c r="EWW574" s="1430"/>
      <c r="EWX574" s="1430"/>
      <c r="EWY574" s="1430"/>
      <c r="EWZ574" s="1430"/>
      <c r="EXA574" s="1430"/>
      <c r="EXB574" s="1430"/>
      <c r="EXC574" s="1430"/>
      <c r="EXD574" s="1430"/>
      <c r="EXE574" s="1430"/>
      <c r="EXF574" s="1430"/>
      <c r="EXG574" s="1430"/>
      <c r="EXH574" s="1430"/>
      <c r="EXI574" s="1430"/>
      <c r="EXJ574" s="1430"/>
      <c r="EXK574" s="1430"/>
      <c r="EXL574" s="1430"/>
      <c r="EXM574" s="1430"/>
      <c r="EXN574" s="1430"/>
      <c r="EXO574" s="1430"/>
      <c r="EXP574" s="1430"/>
      <c r="EXQ574" s="1430"/>
      <c r="EXR574" s="1430"/>
      <c r="EXS574" s="1430"/>
      <c r="EXT574" s="1430"/>
      <c r="EXU574" s="1430"/>
      <c r="EXV574" s="1430"/>
      <c r="EXW574" s="1430"/>
      <c r="EXX574" s="1430"/>
      <c r="EXY574" s="1430"/>
      <c r="EXZ574" s="1430"/>
      <c r="EYA574" s="1430"/>
      <c r="EYB574" s="1430"/>
      <c r="EYC574" s="1430"/>
      <c r="EYD574" s="1430"/>
      <c r="EYE574" s="1430"/>
      <c r="EYF574" s="1430"/>
      <c r="EYG574" s="1430"/>
      <c r="EYH574" s="1430"/>
      <c r="EYI574" s="1430"/>
      <c r="EYJ574" s="1430"/>
      <c r="EYK574" s="1430"/>
      <c r="EYL574" s="1430"/>
      <c r="EYM574" s="1430"/>
      <c r="EYN574" s="1430"/>
      <c r="EYO574" s="1430"/>
      <c r="EYP574" s="1430"/>
      <c r="EYQ574" s="1430"/>
      <c r="EYR574" s="1430"/>
      <c r="EYS574" s="1430"/>
      <c r="EYT574" s="1430"/>
      <c r="EYU574" s="1430"/>
      <c r="EYV574" s="1430"/>
      <c r="EYW574" s="1430"/>
      <c r="EYX574" s="1430"/>
      <c r="EYY574" s="1430"/>
      <c r="EYZ574" s="1430"/>
      <c r="EZA574" s="1430"/>
      <c r="EZB574" s="1430"/>
      <c r="EZC574" s="1430"/>
      <c r="EZD574" s="1430"/>
      <c r="EZE574" s="1430"/>
      <c r="EZF574" s="1430"/>
      <c r="EZG574" s="1430"/>
      <c r="EZH574" s="1430"/>
      <c r="EZI574" s="1430"/>
      <c r="EZJ574" s="1430"/>
      <c r="EZK574" s="1430"/>
      <c r="EZL574" s="1430"/>
      <c r="EZM574" s="1430"/>
      <c r="EZN574" s="1430"/>
      <c r="EZO574" s="1430"/>
      <c r="EZP574" s="1430"/>
      <c r="EZQ574" s="1430"/>
      <c r="EZR574" s="1430"/>
      <c r="EZS574" s="1430"/>
      <c r="EZT574" s="1430"/>
      <c r="EZU574" s="1430"/>
      <c r="EZV574" s="1430"/>
      <c r="EZW574" s="1430"/>
      <c r="EZX574" s="1430"/>
      <c r="EZY574" s="1430"/>
      <c r="EZZ574" s="1430"/>
      <c r="FAA574" s="1430"/>
      <c r="FAB574" s="1430"/>
      <c r="FAC574" s="1430"/>
      <c r="FAD574" s="1430"/>
      <c r="FAE574" s="1430"/>
      <c r="FAF574" s="1430"/>
      <c r="FAG574" s="1430"/>
      <c r="FAH574" s="1430"/>
      <c r="FAI574" s="1430"/>
      <c r="FAJ574" s="1430"/>
      <c r="FAK574" s="1430"/>
      <c r="FAL574" s="1430"/>
      <c r="FAM574" s="1430"/>
      <c r="FAN574" s="1430"/>
      <c r="FAO574" s="1430"/>
      <c r="FAP574" s="1430"/>
      <c r="FAQ574" s="1430"/>
      <c r="FAR574" s="1430"/>
      <c r="FAS574" s="1430"/>
      <c r="FAT574" s="1430"/>
      <c r="FAU574" s="1430"/>
      <c r="FAV574" s="1430"/>
      <c r="FAW574" s="1430"/>
      <c r="FAX574" s="1430"/>
      <c r="FAY574" s="1430"/>
      <c r="FAZ574" s="1430"/>
      <c r="FBA574" s="1430"/>
      <c r="FBB574" s="1430"/>
      <c r="FBC574" s="1430"/>
      <c r="FBD574" s="1430"/>
      <c r="FBE574" s="1430"/>
      <c r="FBF574" s="1430"/>
      <c r="FBG574" s="1430"/>
      <c r="FBH574" s="1430"/>
      <c r="FBI574" s="1430"/>
      <c r="FBJ574" s="1430"/>
      <c r="FBK574" s="1430"/>
      <c r="FBL574" s="1430"/>
      <c r="FBM574" s="1430"/>
      <c r="FBN574" s="1430"/>
      <c r="FBO574" s="1430"/>
      <c r="FBP574" s="1430"/>
      <c r="FBQ574" s="1430"/>
      <c r="FBR574" s="1430"/>
      <c r="FBS574" s="1430"/>
      <c r="FBT574" s="1430"/>
      <c r="FBU574" s="1430"/>
      <c r="FBV574" s="1430"/>
      <c r="FBW574" s="1430"/>
      <c r="FBX574" s="1430"/>
      <c r="FBY574" s="1430"/>
      <c r="FBZ574" s="1430"/>
      <c r="FCA574" s="1430"/>
      <c r="FCB574" s="1430"/>
      <c r="FCC574" s="1430"/>
      <c r="FCD574" s="1430"/>
      <c r="FCE574" s="1430"/>
      <c r="FCF574" s="1430"/>
      <c r="FCG574" s="1430"/>
      <c r="FCH574" s="1430"/>
      <c r="FCI574" s="1430"/>
      <c r="FCJ574" s="1430"/>
      <c r="FCK574" s="1430"/>
      <c r="FCL574" s="1430"/>
      <c r="FCM574" s="1430"/>
      <c r="FCN574" s="1430"/>
      <c r="FCO574" s="1430"/>
      <c r="FCP574" s="1430"/>
      <c r="FCQ574" s="1430"/>
      <c r="FCR574" s="1430"/>
      <c r="FCS574" s="1430"/>
      <c r="FCT574" s="1430"/>
      <c r="FCU574" s="1430"/>
      <c r="FCV574" s="1430"/>
      <c r="FCW574" s="1430"/>
      <c r="FCX574" s="1430"/>
      <c r="FCY574" s="1430"/>
      <c r="FCZ574" s="1430"/>
      <c r="FDA574" s="1430"/>
      <c r="FDB574" s="1430"/>
      <c r="FDC574" s="1430"/>
      <c r="FDD574" s="1430"/>
      <c r="FDE574" s="1430"/>
      <c r="FDF574" s="1430"/>
      <c r="FDG574" s="1430"/>
      <c r="FDH574" s="1430"/>
      <c r="FDI574" s="1430"/>
      <c r="FDJ574" s="1430"/>
      <c r="FDK574" s="1430"/>
      <c r="FDL574" s="1430"/>
      <c r="FDM574" s="1430"/>
      <c r="FDN574" s="1430"/>
      <c r="FDO574" s="1430"/>
      <c r="FDP574" s="1430"/>
      <c r="FDQ574" s="1430"/>
      <c r="FDR574" s="1430"/>
      <c r="FDS574" s="1430"/>
      <c r="FDT574" s="1430"/>
      <c r="FDU574" s="1430"/>
      <c r="FDV574" s="1430"/>
      <c r="FDW574" s="1430"/>
      <c r="FDX574" s="1430"/>
      <c r="FDY574" s="1430"/>
      <c r="FDZ574" s="1430"/>
      <c r="FEA574" s="1430"/>
      <c r="FEB574" s="1430"/>
      <c r="FEC574" s="1430"/>
      <c r="FED574" s="1430"/>
      <c r="FEE574" s="1430"/>
      <c r="FEF574" s="1430"/>
      <c r="FEG574" s="1430"/>
      <c r="FEH574" s="1430"/>
      <c r="FEI574" s="1430"/>
      <c r="FEJ574" s="1430"/>
      <c r="FEK574" s="1430"/>
      <c r="FEL574" s="1430"/>
      <c r="FEM574" s="1430"/>
      <c r="FEN574" s="1430"/>
      <c r="FEO574" s="1430"/>
      <c r="FEP574" s="1430"/>
      <c r="FEQ574" s="1430"/>
      <c r="FER574" s="1430"/>
      <c r="FES574" s="1430"/>
      <c r="FET574" s="1430"/>
      <c r="FEU574" s="1430"/>
      <c r="FEV574" s="1430"/>
      <c r="FEW574" s="1430"/>
      <c r="FEX574" s="1430"/>
      <c r="FEY574" s="1430"/>
      <c r="FEZ574" s="1430"/>
      <c r="FFA574" s="1430"/>
      <c r="FFB574" s="1430"/>
      <c r="FFC574" s="1430"/>
      <c r="FFD574" s="1430"/>
      <c r="FFE574" s="1430"/>
      <c r="FFF574" s="1430"/>
      <c r="FFG574" s="1430"/>
      <c r="FFH574" s="1430"/>
      <c r="FFI574" s="1430"/>
      <c r="FFJ574" s="1430"/>
      <c r="FFK574" s="1430"/>
      <c r="FFL574" s="1430"/>
      <c r="FFM574" s="1430"/>
      <c r="FFN574" s="1430"/>
      <c r="FFO574" s="1430"/>
      <c r="FFP574" s="1430"/>
      <c r="FFQ574" s="1430"/>
      <c r="FFR574" s="1430"/>
      <c r="FFS574" s="1430"/>
      <c r="FFT574" s="1430"/>
      <c r="FFU574" s="1430"/>
      <c r="FFV574" s="1430"/>
      <c r="FFW574" s="1430"/>
      <c r="FFX574" s="1430"/>
      <c r="FFY574" s="1430"/>
      <c r="FFZ574" s="1430"/>
      <c r="FGA574" s="1430"/>
      <c r="FGB574" s="1430"/>
      <c r="FGC574" s="1430"/>
      <c r="FGD574" s="1430"/>
      <c r="FGE574" s="1430"/>
      <c r="FGF574" s="1430"/>
      <c r="FGG574" s="1430"/>
      <c r="FGH574" s="1430"/>
      <c r="FGI574" s="1430"/>
      <c r="FGJ574" s="1430"/>
      <c r="FGK574" s="1430"/>
      <c r="FGL574" s="1430"/>
      <c r="FGM574" s="1430"/>
      <c r="FGN574" s="1430"/>
      <c r="FGO574" s="1430"/>
      <c r="FGP574" s="1430"/>
      <c r="FGQ574" s="1430"/>
      <c r="FGR574" s="1430"/>
      <c r="FGS574" s="1430"/>
      <c r="FGT574" s="1430"/>
      <c r="FGU574" s="1430"/>
      <c r="FGV574" s="1430"/>
      <c r="FGW574" s="1430"/>
      <c r="FGX574" s="1430"/>
      <c r="FGY574" s="1430"/>
      <c r="FGZ574" s="1430"/>
      <c r="FHA574" s="1430"/>
      <c r="FHB574" s="1430"/>
      <c r="FHC574" s="1430"/>
      <c r="FHD574" s="1430"/>
      <c r="FHE574" s="1430"/>
      <c r="FHF574" s="1430"/>
      <c r="FHG574" s="1430"/>
      <c r="FHH574" s="1430"/>
      <c r="FHI574" s="1430"/>
      <c r="FHJ574" s="1430"/>
      <c r="FHK574" s="1430"/>
      <c r="FHL574" s="1430"/>
      <c r="FHM574" s="1430"/>
      <c r="FHN574" s="1430"/>
      <c r="FHO574" s="1430"/>
      <c r="FHP574" s="1430"/>
      <c r="FHQ574" s="1430"/>
      <c r="FHR574" s="1430"/>
      <c r="FHS574" s="1430"/>
      <c r="FHT574" s="1430"/>
      <c r="FHU574" s="1430"/>
      <c r="FHV574" s="1430"/>
      <c r="FHW574" s="1430"/>
      <c r="FHX574" s="1430"/>
      <c r="FHY574" s="1430"/>
      <c r="FHZ574" s="1430"/>
      <c r="FIA574" s="1430"/>
      <c r="FIB574" s="1430"/>
      <c r="FIC574" s="1430"/>
      <c r="FID574" s="1430"/>
      <c r="FIE574" s="1430"/>
      <c r="FIF574" s="1430"/>
      <c r="FIG574" s="1430"/>
      <c r="FIH574" s="1430"/>
      <c r="FII574" s="1430"/>
      <c r="FIJ574" s="1430"/>
      <c r="FIK574" s="1430"/>
      <c r="FIL574" s="1430"/>
      <c r="FIM574" s="1430"/>
      <c r="FIN574" s="1430"/>
      <c r="FIO574" s="1430"/>
      <c r="FIP574" s="1430"/>
      <c r="FIQ574" s="1430"/>
      <c r="FIR574" s="1430"/>
      <c r="FIS574" s="1430"/>
      <c r="FIT574" s="1430"/>
      <c r="FIU574" s="1430"/>
      <c r="FIV574" s="1430"/>
      <c r="FIW574" s="1430"/>
      <c r="FIX574" s="1430"/>
      <c r="FIY574" s="1430"/>
      <c r="FIZ574" s="1430"/>
      <c r="FJA574" s="1430"/>
      <c r="FJB574" s="1430"/>
      <c r="FJC574" s="1430"/>
      <c r="FJD574" s="1430"/>
      <c r="FJE574" s="1430"/>
      <c r="FJF574" s="1430"/>
      <c r="FJG574" s="1430"/>
      <c r="FJH574" s="1430"/>
      <c r="FJI574" s="1430"/>
      <c r="FJJ574" s="1430"/>
      <c r="FJK574" s="1430"/>
      <c r="FJL574" s="1430"/>
      <c r="FJM574" s="1430"/>
      <c r="FJN574" s="1430"/>
      <c r="FJO574" s="1430"/>
      <c r="FJP574" s="1430"/>
      <c r="FJQ574" s="1430"/>
      <c r="FJR574" s="1430"/>
      <c r="FJS574" s="1430"/>
      <c r="FJT574" s="1430"/>
      <c r="FJU574" s="1430"/>
      <c r="FJV574" s="1430"/>
      <c r="FJW574" s="1430"/>
      <c r="FJX574" s="1430"/>
      <c r="FJY574" s="1430"/>
      <c r="FJZ574" s="1430"/>
      <c r="FKA574" s="1430"/>
      <c r="FKB574" s="1430"/>
      <c r="FKC574" s="1430"/>
      <c r="FKD574" s="1430"/>
      <c r="FKE574" s="1430"/>
      <c r="FKF574" s="1430"/>
      <c r="FKG574" s="1430"/>
      <c r="FKH574" s="1430"/>
      <c r="FKI574" s="1430"/>
      <c r="FKJ574" s="1430"/>
      <c r="FKK574" s="1430"/>
      <c r="FKL574" s="1430"/>
      <c r="FKM574" s="1430"/>
      <c r="FKN574" s="1430"/>
      <c r="FKO574" s="1430"/>
      <c r="FKP574" s="1430"/>
      <c r="FKQ574" s="1430"/>
      <c r="FKR574" s="1430"/>
      <c r="FKS574" s="1430"/>
      <c r="FKT574" s="1430"/>
      <c r="FKU574" s="1430"/>
      <c r="FKV574" s="1430"/>
      <c r="FKW574" s="1430"/>
      <c r="FKX574" s="1430"/>
      <c r="FKY574" s="1430"/>
      <c r="FKZ574" s="1430"/>
      <c r="FLA574" s="1430"/>
      <c r="FLB574" s="1430"/>
      <c r="FLC574" s="1430"/>
      <c r="FLD574" s="1430"/>
      <c r="FLE574" s="1430"/>
      <c r="FLF574" s="1430"/>
      <c r="FLG574" s="1430"/>
      <c r="FLH574" s="1430"/>
      <c r="FLI574" s="1430"/>
      <c r="FLJ574" s="1430"/>
      <c r="FLK574" s="1430"/>
      <c r="FLL574" s="1430"/>
      <c r="FLM574" s="1430"/>
      <c r="FLN574" s="1430"/>
      <c r="FLO574" s="1430"/>
      <c r="FLP574" s="1430"/>
      <c r="FLQ574" s="1430"/>
      <c r="FLR574" s="1430"/>
      <c r="FLS574" s="1430"/>
      <c r="FLT574" s="1430"/>
      <c r="FLU574" s="1430"/>
      <c r="FLV574" s="1430"/>
      <c r="FLW574" s="1430"/>
      <c r="FLX574" s="1430"/>
      <c r="FLY574" s="1430"/>
      <c r="FLZ574" s="1430"/>
      <c r="FMA574" s="1430"/>
      <c r="FMB574" s="1430"/>
      <c r="FMC574" s="1430"/>
      <c r="FMD574" s="1430"/>
      <c r="FME574" s="1430"/>
      <c r="FMF574" s="1430"/>
      <c r="FMG574" s="1430"/>
      <c r="FMH574" s="1430"/>
      <c r="FMI574" s="1430"/>
      <c r="FMJ574" s="1430"/>
      <c r="FMK574" s="1430"/>
      <c r="FML574" s="1430"/>
      <c r="FMM574" s="1430"/>
      <c r="FMN574" s="1430"/>
      <c r="FMO574" s="1430"/>
      <c r="FMP574" s="1430"/>
      <c r="FMQ574" s="1430"/>
      <c r="FMR574" s="1430"/>
      <c r="FMS574" s="1430"/>
      <c r="FMT574" s="1430"/>
      <c r="FMU574" s="1430"/>
      <c r="FMV574" s="1430"/>
      <c r="FMW574" s="1430"/>
      <c r="FMX574" s="1430"/>
      <c r="FMY574" s="1430"/>
      <c r="FMZ574" s="1430"/>
      <c r="FNA574" s="1430"/>
      <c r="FNB574" s="1430"/>
      <c r="FNC574" s="1430"/>
      <c r="FND574" s="1430"/>
      <c r="FNE574" s="1430"/>
      <c r="FNF574" s="1430"/>
      <c r="FNG574" s="1430"/>
      <c r="FNH574" s="1430"/>
      <c r="FNI574" s="1430"/>
      <c r="FNJ574" s="1430"/>
      <c r="FNK574" s="1430"/>
      <c r="FNL574" s="1430"/>
      <c r="FNM574" s="1430"/>
      <c r="FNN574" s="1430"/>
      <c r="FNO574" s="1430"/>
      <c r="FNP574" s="1430"/>
      <c r="FNQ574" s="1430"/>
      <c r="FNR574" s="1430"/>
      <c r="FNS574" s="1430"/>
      <c r="FNT574" s="1430"/>
      <c r="FNU574" s="1430"/>
      <c r="FNV574" s="1430"/>
      <c r="FNW574" s="1430"/>
      <c r="FNX574" s="1430"/>
      <c r="FNY574" s="1430"/>
      <c r="FNZ574" s="1430"/>
      <c r="FOA574" s="1430"/>
      <c r="FOB574" s="1430"/>
      <c r="FOC574" s="1430"/>
      <c r="FOD574" s="1430"/>
      <c r="FOE574" s="1430"/>
      <c r="FOF574" s="1430"/>
      <c r="FOG574" s="1430"/>
      <c r="FOH574" s="1430"/>
      <c r="FOI574" s="1430"/>
      <c r="FOJ574" s="1430"/>
      <c r="FOK574" s="1430"/>
      <c r="FOL574" s="1430"/>
      <c r="FOM574" s="1430"/>
      <c r="FON574" s="1430"/>
      <c r="FOO574" s="1430"/>
      <c r="FOP574" s="1430"/>
      <c r="FOQ574" s="1430"/>
      <c r="FOR574" s="1430"/>
      <c r="FOS574" s="1430"/>
      <c r="FOT574" s="1430"/>
      <c r="FOU574" s="1430"/>
      <c r="FOV574" s="1430"/>
      <c r="FOW574" s="1430"/>
      <c r="FOX574" s="1430"/>
      <c r="FOY574" s="1430"/>
      <c r="FOZ574" s="1430"/>
      <c r="FPA574" s="1430"/>
      <c r="FPB574" s="1430"/>
      <c r="FPC574" s="1430"/>
      <c r="FPD574" s="1430"/>
      <c r="FPE574" s="1430"/>
      <c r="FPF574" s="1430"/>
      <c r="FPG574" s="1430"/>
      <c r="FPH574" s="1430"/>
      <c r="FPI574" s="1430"/>
      <c r="FPJ574" s="1430"/>
      <c r="FPK574" s="1430"/>
      <c r="FPL574" s="1430"/>
      <c r="FPM574" s="1430"/>
      <c r="FPN574" s="1430"/>
      <c r="FPO574" s="1430"/>
      <c r="FPP574" s="1430"/>
      <c r="FPQ574" s="1430"/>
      <c r="FPR574" s="1430"/>
      <c r="FPS574" s="1430"/>
      <c r="FPT574" s="1430"/>
      <c r="FPU574" s="1430"/>
      <c r="FPV574" s="1430"/>
      <c r="FPW574" s="1430"/>
      <c r="FPX574" s="1430"/>
      <c r="FPY574" s="1430"/>
      <c r="FPZ574" s="1430"/>
      <c r="FQA574" s="1430"/>
      <c r="FQB574" s="1430"/>
      <c r="FQC574" s="1430"/>
      <c r="FQD574" s="1430"/>
      <c r="FQE574" s="1430"/>
      <c r="FQF574" s="1430"/>
      <c r="FQG574" s="1430"/>
      <c r="FQH574" s="1430"/>
      <c r="FQI574" s="1430"/>
      <c r="FQJ574" s="1430"/>
      <c r="FQK574" s="1430"/>
      <c r="FQL574" s="1430"/>
      <c r="FQM574" s="1430"/>
      <c r="FQN574" s="1430"/>
      <c r="FQO574" s="1430"/>
      <c r="FQP574" s="1430"/>
      <c r="FQQ574" s="1430"/>
      <c r="FQR574" s="1430"/>
      <c r="FQS574" s="1430"/>
      <c r="FQT574" s="1430"/>
      <c r="FQU574" s="1430"/>
      <c r="FQV574" s="1430"/>
      <c r="FQW574" s="1430"/>
      <c r="FQX574" s="1430"/>
      <c r="FQY574" s="1430"/>
      <c r="FQZ574" s="1430"/>
      <c r="FRA574" s="1430"/>
      <c r="FRB574" s="1430"/>
      <c r="FRC574" s="1430"/>
      <c r="FRD574" s="1430"/>
      <c r="FRE574" s="1430"/>
      <c r="FRF574" s="1430"/>
      <c r="FRG574" s="1430"/>
      <c r="FRH574" s="1430"/>
      <c r="FRI574" s="1430"/>
      <c r="FRJ574" s="1430"/>
      <c r="FRK574" s="1430"/>
      <c r="FRL574" s="1430"/>
      <c r="FRM574" s="1430"/>
      <c r="FRN574" s="1430"/>
      <c r="FRO574" s="1430"/>
      <c r="FRP574" s="1430"/>
      <c r="FRQ574" s="1430"/>
      <c r="FRR574" s="1430"/>
      <c r="FRS574" s="1430"/>
      <c r="FRT574" s="1430"/>
      <c r="FRU574" s="1430"/>
      <c r="FRV574" s="1430"/>
      <c r="FRW574" s="1430"/>
      <c r="FRX574" s="1430"/>
      <c r="FRY574" s="1430"/>
      <c r="FRZ574" s="1430"/>
      <c r="FSA574" s="1430"/>
      <c r="FSB574" s="1430"/>
      <c r="FSC574" s="1430"/>
      <c r="FSD574" s="1430"/>
      <c r="FSE574" s="1430"/>
      <c r="FSF574" s="1430"/>
      <c r="FSG574" s="1430"/>
      <c r="FSH574" s="1430"/>
      <c r="FSI574" s="1430"/>
      <c r="FSJ574" s="1430"/>
      <c r="FSK574" s="1430"/>
      <c r="FSL574" s="1430"/>
      <c r="FSM574" s="1430"/>
      <c r="FSN574" s="1430"/>
      <c r="FSO574" s="1430"/>
      <c r="FSP574" s="1430"/>
      <c r="FSQ574" s="1430"/>
      <c r="FSR574" s="1430"/>
      <c r="FSS574" s="1430"/>
      <c r="FST574" s="1430"/>
      <c r="FSU574" s="1430"/>
      <c r="FSV574" s="1430"/>
      <c r="FSW574" s="1430"/>
      <c r="FSX574" s="1430"/>
      <c r="FSY574" s="1430"/>
      <c r="FSZ574" s="1430"/>
      <c r="FTA574" s="1430"/>
      <c r="FTB574" s="1430"/>
      <c r="FTC574" s="1430"/>
      <c r="FTD574" s="1430"/>
      <c r="FTE574" s="1430"/>
      <c r="FTF574" s="1430"/>
      <c r="FTG574" s="1430"/>
      <c r="FTH574" s="1430"/>
      <c r="FTI574" s="1430"/>
      <c r="FTJ574" s="1430"/>
      <c r="FTK574" s="1430"/>
      <c r="FTL574" s="1430"/>
      <c r="FTM574" s="1430"/>
      <c r="FTN574" s="1430"/>
      <c r="FTO574" s="1430"/>
      <c r="FTP574" s="1430"/>
      <c r="FTQ574" s="1430"/>
      <c r="FTR574" s="1430"/>
      <c r="FTS574" s="1430"/>
      <c r="FTT574" s="1430"/>
      <c r="FTU574" s="1430"/>
      <c r="FTV574" s="1430"/>
      <c r="FTW574" s="1430"/>
      <c r="FTX574" s="1430"/>
      <c r="FTY574" s="1430"/>
      <c r="FTZ574" s="1430"/>
      <c r="FUA574" s="1430"/>
      <c r="FUB574" s="1430"/>
      <c r="FUC574" s="1430"/>
      <c r="FUD574" s="1430"/>
      <c r="FUE574" s="1430"/>
      <c r="FUF574" s="1430"/>
      <c r="FUG574" s="1430"/>
      <c r="FUH574" s="1430"/>
      <c r="FUI574" s="1430"/>
      <c r="FUJ574" s="1430"/>
      <c r="FUK574" s="1430"/>
      <c r="FUL574" s="1430"/>
      <c r="FUM574" s="1430"/>
      <c r="FUN574" s="1430"/>
      <c r="FUO574" s="1430"/>
      <c r="FUP574" s="1430"/>
      <c r="FUQ574" s="1430"/>
      <c r="FUR574" s="1430"/>
      <c r="FUS574" s="1430"/>
      <c r="FUT574" s="1430"/>
      <c r="FUU574" s="1430"/>
      <c r="FUV574" s="1430"/>
      <c r="FUW574" s="1430"/>
      <c r="FUX574" s="1430"/>
      <c r="FUY574" s="1430"/>
      <c r="FUZ574" s="1430"/>
      <c r="FVA574" s="1430"/>
      <c r="FVB574" s="1430"/>
      <c r="FVC574" s="1430"/>
      <c r="FVD574" s="1430"/>
      <c r="FVE574" s="1430"/>
      <c r="FVF574" s="1430"/>
      <c r="FVG574" s="1430"/>
      <c r="FVH574" s="1430"/>
      <c r="FVI574" s="1430"/>
      <c r="FVJ574" s="1430"/>
      <c r="FVK574" s="1430"/>
      <c r="FVL574" s="1430"/>
      <c r="FVM574" s="1430"/>
      <c r="FVN574" s="1430"/>
      <c r="FVO574" s="1430"/>
      <c r="FVP574" s="1430"/>
      <c r="FVQ574" s="1430"/>
      <c r="FVR574" s="1430"/>
      <c r="FVS574" s="1430"/>
      <c r="FVT574" s="1430"/>
      <c r="FVU574" s="1430"/>
      <c r="FVV574" s="1430"/>
      <c r="FVW574" s="1430"/>
      <c r="FVX574" s="1430"/>
      <c r="FVY574" s="1430"/>
      <c r="FVZ574" s="1430"/>
      <c r="FWA574" s="1430"/>
      <c r="FWB574" s="1430"/>
      <c r="FWC574" s="1430"/>
      <c r="FWD574" s="1430"/>
      <c r="FWE574" s="1430"/>
      <c r="FWF574" s="1430"/>
      <c r="FWG574" s="1430"/>
      <c r="FWH574" s="1430"/>
      <c r="FWI574" s="1430"/>
      <c r="FWJ574" s="1430"/>
      <c r="FWK574" s="1430"/>
      <c r="FWL574" s="1430"/>
      <c r="FWM574" s="1430"/>
      <c r="FWN574" s="1430"/>
      <c r="FWO574" s="1430"/>
      <c r="FWP574" s="1430"/>
      <c r="FWQ574" s="1430"/>
      <c r="FWR574" s="1430"/>
      <c r="FWS574" s="1430"/>
      <c r="FWT574" s="1430"/>
      <c r="FWU574" s="1430"/>
      <c r="FWV574" s="1430"/>
      <c r="FWW574" s="1430"/>
      <c r="FWX574" s="1430"/>
      <c r="FWY574" s="1430"/>
      <c r="FWZ574" s="1430"/>
      <c r="FXA574" s="1430"/>
      <c r="FXB574" s="1430"/>
      <c r="FXC574" s="1430"/>
      <c r="FXD574" s="1430"/>
      <c r="FXE574" s="1430"/>
      <c r="FXF574" s="1430"/>
      <c r="FXG574" s="1430"/>
      <c r="FXH574" s="1430"/>
      <c r="FXI574" s="1430"/>
      <c r="FXJ574" s="1430"/>
      <c r="FXK574" s="1430"/>
      <c r="FXL574" s="1430"/>
      <c r="FXM574" s="1430"/>
      <c r="FXN574" s="1430"/>
      <c r="FXO574" s="1430"/>
      <c r="FXP574" s="1430"/>
      <c r="FXQ574" s="1430"/>
      <c r="FXR574" s="1430"/>
      <c r="FXS574" s="1430"/>
      <c r="FXT574" s="1430"/>
      <c r="FXU574" s="1430"/>
      <c r="FXV574" s="1430"/>
      <c r="FXW574" s="1430"/>
      <c r="FXX574" s="1430"/>
      <c r="FXY574" s="1430"/>
      <c r="FXZ574" s="1430"/>
      <c r="FYA574" s="1430"/>
      <c r="FYB574" s="1430"/>
      <c r="FYC574" s="1430"/>
      <c r="FYD574" s="1430"/>
      <c r="FYE574" s="1430"/>
      <c r="FYF574" s="1430"/>
      <c r="FYG574" s="1430"/>
      <c r="FYH574" s="1430"/>
      <c r="FYI574" s="1430"/>
      <c r="FYJ574" s="1430"/>
      <c r="FYK574" s="1430"/>
      <c r="FYL574" s="1430"/>
      <c r="FYM574" s="1430"/>
      <c r="FYN574" s="1430"/>
      <c r="FYO574" s="1430"/>
      <c r="FYP574" s="1430"/>
      <c r="FYQ574" s="1430"/>
      <c r="FYR574" s="1430"/>
      <c r="FYS574" s="1430"/>
      <c r="FYT574" s="1430"/>
      <c r="FYU574" s="1430"/>
      <c r="FYV574" s="1430"/>
      <c r="FYW574" s="1430"/>
      <c r="FYX574" s="1430"/>
      <c r="FYY574" s="1430"/>
      <c r="FYZ574" s="1430"/>
      <c r="FZA574" s="1430"/>
      <c r="FZB574" s="1430"/>
      <c r="FZC574" s="1430"/>
      <c r="FZD574" s="1430"/>
      <c r="FZE574" s="1430"/>
      <c r="FZF574" s="1430"/>
      <c r="FZG574" s="1430"/>
      <c r="FZH574" s="1430"/>
      <c r="FZI574" s="1430"/>
      <c r="FZJ574" s="1430"/>
      <c r="FZK574" s="1430"/>
      <c r="FZL574" s="1430"/>
      <c r="FZM574" s="1430"/>
      <c r="FZN574" s="1430"/>
      <c r="FZO574" s="1430"/>
      <c r="FZP574" s="1430"/>
      <c r="FZQ574" s="1430"/>
      <c r="FZR574" s="1430"/>
      <c r="FZS574" s="1430"/>
      <c r="FZT574" s="1430"/>
      <c r="FZU574" s="1430"/>
      <c r="FZV574" s="1430"/>
      <c r="FZW574" s="1430"/>
      <c r="FZX574" s="1430"/>
      <c r="FZY574" s="1430"/>
      <c r="FZZ574" s="1430"/>
      <c r="GAA574" s="1430"/>
      <c r="GAB574" s="1430"/>
      <c r="GAC574" s="1430"/>
      <c r="GAD574" s="1430"/>
      <c r="GAE574" s="1430"/>
      <c r="GAF574" s="1430"/>
      <c r="GAG574" s="1430"/>
      <c r="GAH574" s="1430"/>
      <c r="GAI574" s="1430"/>
      <c r="GAJ574" s="1430"/>
      <c r="GAK574" s="1430"/>
      <c r="GAL574" s="1430"/>
      <c r="GAM574" s="1430"/>
      <c r="GAN574" s="1430"/>
      <c r="GAO574" s="1430"/>
      <c r="GAP574" s="1430"/>
      <c r="GAQ574" s="1430"/>
      <c r="GAR574" s="1430"/>
      <c r="GAS574" s="1430"/>
      <c r="GAT574" s="1430"/>
      <c r="GAU574" s="1430"/>
      <c r="GAV574" s="1430"/>
      <c r="GAW574" s="1430"/>
      <c r="GAX574" s="1430"/>
      <c r="GAY574" s="1430"/>
      <c r="GAZ574" s="1430"/>
      <c r="GBA574" s="1430"/>
      <c r="GBB574" s="1430"/>
      <c r="GBC574" s="1430"/>
      <c r="GBD574" s="1430"/>
      <c r="GBE574" s="1430"/>
      <c r="GBF574" s="1430"/>
      <c r="GBG574" s="1430"/>
      <c r="GBH574" s="1430"/>
      <c r="GBI574" s="1430"/>
      <c r="GBJ574" s="1430"/>
      <c r="GBK574" s="1430"/>
      <c r="GBL574" s="1430"/>
      <c r="GBM574" s="1430"/>
      <c r="GBN574" s="1430"/>
      <c r="GBO574" s="1430"/>
      <c r="GBP574" s="1430"/>
      <c r="GBQ574" s="1430"/>
      <c r="GBR574" s="1430"/>
      <c r="GBS574" s="1430"/>
      <c r="GBT574" s="1430"/>
      <c r="GBU574" s="1430"/>
      <c r="GBV574" s="1430"/>
      <c r="GBW574" s="1430"/>
      <c r="GBX574" s="1430"/>
      <c r="GBY574" s="1430"/>
      <c r="GBZ574" s="1430"/>
      <c r="GCA574" s="1430"/>
      <c r="GCB574" s="1430"/>
      <c r="GCC574" s="1430"/>
      <c r="GCD574" s="1430"/>
      <c r="GCE574" s="1430"/>
      <c r="GCF574" s="1430"/>
      <c r="GCG574" s="1430"/>
      <c r="GCH574" s="1430"/>
      <c r="GCI574" s="1430"/>
      <c r="GCJ574" s="1430"/>
      <c r="GCK574" s="1430"/>
      <c r="GCL574" s="1430"/>
      <c r="GCM574" s="1430"/>
      <c r="GCN574" s="1430"/>
      <c r="GCO574" s="1430"/>
      <c r="GCP574" s="1430"/>
      <c r="GCQ574" s="1430"/>
      <c r="GCR574" s="1430"/>
      <c r="GCS574" s="1430"/>
      <c r="GCT574" s="1430"/>
      <c r="GCU574" s="1430"/>
      <c r="GCV574" s="1430"/>
      <c r="GCW574" s="1430"/>
      <c r="GCX574" s="1430"/>
      <c r="GCY574" s="1430"/>
      <c r="GCZ574" s="1430"/>
      <c r="GDA574" s="1430"/>
      <c r="GDB574" s="1430"/>
      <c r="GDC574" s="1430"/>
      <c r="GDD574" s="1430"/>
      <c r="GDE574" s="1430"/>
      <c r="GDF574" s="1430"/>
      <c r="GDG574" s="1430"/>
      <c r="GDH574" s="1430"/>
      <c r="GDI574" s="1430"/>
      <c r="GDJ574" s="1430"/>
      <c r="GDK574" s="1430"/>
      <c r="GDL574" s="1430"/>
      <c r="GDM574" s="1430"/>
      <c r="GDN574" s="1430"/>
      <c r="GDO574" s="1430"/>
      <c r="GDP574" s="1430"/>
      <c r="GDQ574" s="1430"/>
      <c r="GDR574" s="1430"/>
      <c r="GDS574" s="1430"/>
      <c r="GDT574" s="1430"/>
      <c r="GDU574" s="1430"/>
      <c r="GDV574" s="1430"/>
      <c r="GDW574" s="1430"/>
      <c r="GDX574" s="1430"/>
      <c r="GDY574" s="1430"/>
      <c r="GDZ574" s="1430"/>
      <c r="GEA574" s="1430"/>
      <c r="GEB574" s="1430"/>
      <c r="GEC574" s="1430"/>
      <c r="GED574" s="1430"/>
      <c r="GEE574" s="1430"/>
      <c r="GEF574" s="1430"/>
      <c r="GEG574" s="1430"/>
      <c r="GEH574" s="1430"/>
      <c r="GEI574" s="1430"/>
      <c r="GEJ574" s="1430"/>
      <c r="GEK574" s="1430"/>
      <c r="GEL574" s="1430"/>
      <c r="GEM574" s="1430"/>
      <c r="GEN574" s="1430"/>
      <c r="GEO574" s="1430"/>
      <c r="GEP574" s="1430"/>
      <c r="GEQ574" s="1430"/>
      <c r="GER574" s="1430"/>
      <c r="GES574" s="1430"/>
      <c r="GET574" s="1430"/>
      <c r="GEU574" s="1430"/>
      <c r="GEV574" s="1430"/>
      <c r="GEW574" s="1430"/>
      <c r="GEX574" s="1430"/>
      <c r="GEY574" s="1430"/>
      <c r="GEZ574" s="1430"/>
      <c r="GFA574" s="1430"/>
      <c r="GFB574" s="1430"/>
      <c r="GFC574" s="1430"/>
      <c r="GFD574" s="1430"/>
      <c r="GFE574" s="1430"/>
      <c r="GFF574" s="1430"/>
      <c r="GFG574" s="1430"/>
      <c r="GFH574" s="1430"/>
      <c r="GFI574" s="1430"/>
      <c r="GFJ574" s="1430"/>
      <c r="GFK574" s="1430"/>
      <c r="GFL574" s="1430"/>
      <c r="GFM574" s="1430"/>
      <c r="GFN574" s="1430"/>
      <c r="GFO574" s="1430"/>
      <c r="GFP574" s="1430"/>
      <c r="GFQ574" s="1430"/>
      <c r="GFR574" s="1430"/>
      <c r="GFS574" s="1430"/>
      <c r="GFT574" s="1430"/>
      <c r="GFU574" s="1430"/>
      <c r="GFV574" s="1430"/>
      <c r="GFW574" s="1430"/>
      <c r="GFX574" s="1430"/>
      <c r="GFY574" s="1430"/>
      <c r="GFZ574" s="1430"/>
      <c r="GGA574" s="1430"/>
      <c r="GGB574" s="1430"/>
      <c r="GGC574" s="1430"/>
      <c r="GGD574" s="1430"/>
      <c r="GGE574" s="1430"/>
      <c r="GGF574" s="1430"/>
      <c r="GGG574" s="1430"/>
      <c r="GGH574" s="1430"/>
      <c r="GGI574" s="1430"/>
      <c r="GGJ574" s="1430"/>
      <c r="GGK574" s="1430"/>
      <c r="GGL574" s="1430"/>
      <c r="GGM574" s="1430"/>
      <c r="GGN574" s="1430"/>
      <c r="GGO574" s="1430"/>
      <c r="GGP574" s="1430"/>
      <c r="GGQ574" s="1430"/>
      <c r="GGR574" s="1430"/>
      <c r="GGS574" s="1430"/>
      <c r="GGT574" s="1430"/>
      <c r="GGU574" s="1430"/>
      <c r="GGV574" s="1430"/>
      <c r="GGW574" s="1430"/>
      <c r="GGX574" s="1430"/>
      <c r="GGY574" s="1430"/>
      <c r="GGZ574" s="1430"/>
      <c r="GHA574" s="1430"/>
      <c r="GHB574" s="1430"/>
      <c r="GHC574" s="1430"/>
      <c r="GHD574" s="1430"/>
      <c r="GHE574" s="1430"/>
      <c r="GHF574" s="1430"/>
      <c r="GHG574" s="1430"/>
      <c r="GHH574" s="1430"/>
      <c r="GHI574" s="1430"/>
      <c r="GHJ574" s="1430"/>
      <c r="GHK574" s="1430"/>
      <c r="GHL574" s="1430"/>
      <c r="GHM574" s="1430"/>
      <c r="GHN574" s="1430"/>
      <c r="GHO574" s="1430"/>
      <c r="GHP574" s="1430"/>
      <c r="GHQ574" s="1430"/>
      <c r="GHR574" s="1430"/>
      <c r="GHS574" s="1430"/>
      <c r="GHT574" s="1430"/>
      <c r="GHU574" s="1430"/>
      <c r="GHV574" s="1430"/>
      <c r="GHW574" s="1430"/>
      <c r="GHX574" s="1430"/>
      <c r="GHY574" s="1430"/>
      <c r="GHZ574" s="1430"/>
      <c r="GIA574" s="1430"/>
      <c r="GIB574" s="1430"/>
      <c r="GIC574" s="1430"/>
      <c r="GID574" s="1430"/>
      <c r="GIE574" s="1430"/>
      <c r="GIF574" s="1430"/>
      <c r="GIG574" s="1430"/>
      <c r="GIH574" s="1430"/>
      <c r="GII574" s="1430"/>
      <c r="GIJ574" s="1430"/>
      <c r="GIK574" s="1430"/>
      <c r="GIL574" s="1430"/>
      <c r="GIM574" s="1430"/>
      <c r="GIN574" s="1430"/>
      <c r="GIO574" s="1430"/>
      <c r="GIP574" s="1430"/>
      <c r="GIQ574" s="1430"/>
      <c r="GIR574" s="1430"/>
      <c r="GIS574" s="1430"/>
      <c r="GIT574" s="1430"/>
      <c r="GIU574" s="1430"/>
      <c r="GIV574" s="1430"/>
      <c r="GIW574" s="1430"/>
      <c r="GIX574" s="1430"/>
      <c r="GIY574" s="1430"/>
      <c r="GIZ574" s="1430"/>
      <c r="GJA574" s="1430"/>
      <c r="GJB574" s="1430"/>
      <c r="GJC574" s="1430"/>
      <c r="GJD574" s="1430"/>
      <c r="GJE574" s="1430"/>
      <c r="GJF574" s="1430"/>
      <c r="GJG574" s="1430"/>
      <c r="GJH574" s="1430"/>
      <c r="GJI574" s="1430"/>
      <c r="GJJ574" s="1430"/>
      <c r="GJK574" s="1430"/>
      <c r="GJL574" s="1430"/>
      <c r="GJM574" s="1430"/>
      <c r="GJN574" s="1430"/>
      <c r="GJO574" s="1430"/>
      <c r="GJP574" s="1430"/>
      <c r="GJQ574" s="1430"/>
      <c r="GJR574" s="1430"/>
      <c r="GJS574" s="1430"/>
      <c r="GJT574" s="1430"/>
      <c r="GJU574" s="1430"/>
      <c r="GJV574" s="1430"/>
      <c r="GJW574" s="1430"/>
      <c r="GJX574" s="1430"/>
      <c r="GJY574" s="1430"/>
      <c r="GJZ574" s="1430"/>
      <c r="GKA574" s="1430"/>
      <c r="GKB574" s="1430"/>
      <c r="GKC574" s="1430"/>
      <c r="GKD574" s="1430"/>
      <c r="GKE574" s="1430"/>
      <c r="GKF574" s="1430"/>
      <c r="GKG574" s="1430"/>
      <c r="GKH574" s="1430"/>
      <c r="GKI574" s="1430"/>
      <c r="GKJ574" s="1430"/>
      <c r="GKK574" s="1430"/>
      <c r="GKL574" s="1430"/>
      <c r="GKM574" s="1430"/>
      <c r="GKN574" s="1430"/>
      <c r="GKO574" s="1430"/>
      <c r="GKP574" s="1430"/>
      <c r="GKQ574" s="1430"/>
      <c r="GKR574" s="1430"/>
      <c r="GKS574" s="1430"/>
      <c r="GKT574" s="1430"/>
      <c r="GKU574" s="1430"/>
      <c r="GKV574" s="1430"/>
      <c r="GKW574" s="1430"/>
      <c r="GKX574" s="1430"/>
      <c r="GKY574" s="1430"/>
      <c r="GKZ574" s="1430"/>
      <c r="GLA574" s="1430"/>
      <c r="GLB574" s="1430"/>
      <c r="GLC574" s="1430"/>
      <c r="GLD574" s="1430"/>
      <c r="GLE574" s="1430"/>
      <c r="GLF574" s="1430"/>
      <c r="GLG574" s="1430"/>
      <c r="GLH574" s="1430"/>
      <c r="GLI574" s="1430"/>
      <c r="GLJ574" s="1430"/>
      <c r="GLK574" s="1430"/>
      <c r="GLL574" s="1430"/>
      <c r="GLM574" s="1430"/>
      <c r="GLN574" s="1430"/>
      <c r="GLO574" s="1430"/>
      <c r="GLP574" s="1430"/>
      <c r="GLQ574" s="1430"/>
      <c r="GLR574" s="1430"/>
      <c r="GLS574" s="1430"/>
      <c r="GLT574" s="1430"/>
      <c r="GLU574" s="1430"/>
      <c r="GLV574" s="1430"/>
      <c r="GLW574" s="1430"/>
      <c r="GLX574" s="1430"/>
      <c r="GLY574" s="1430"/>
      <c r="GLZ574" s="1430"/>
      <c r="GMA574" s="1430"/>
      <c r="GMB574" s="1430"/>
      <c r="GMC574" s="1430"/>
      <c r="GMD574" s="1430"/>
      <c r="GME574" s="1430"/>
      <c r="GMF574" s="1430"/>
      <c r="GMG574" s="1430"/>
      <c r="GMH574" s="1430"/>
      <c r="GMI574" s="1430"/>
      <c r="GMJ574" s="1430"/>
      <c r="GMK574" s="1430"/>
      <c r="GML574" s="1430"/>
      <c r="GMM574" s="1430"/>
      <c r="GMN574" s="1430"/>
      <c r="GMO574" s="1430"/>
      <c r="GMP574" s="1430"/>
      <c r="GMQ574" s="1430"/>
      <c r="GMR574" s="1430"/>
      <c r="GMS574" s="1430"/>
      <c r="GMT574" s="1430"/>
      <c r="GMU574" s="1430"/>
      <c r="GMV574" s="1430"/>
      <c r="GMW574" s="1430"/>
      <c r="GMX574" s="1430"/>
      <c r="GMY574" s="1430"/>
      <c r="GMZ574" s="1430"/>
      <c r="GNA574" s="1430"/>
      <c r="GNB574" s="1430"/>
      <c r="GNC574" s="1430"/>
      <c r="GND574" s="1430"/>
      <c r="GNE574" s="1430"/>
      <c r="GNF574" s="1430"/>
      <c r="GNG574" s="1430"/>
      <c r="GNH574" s="1430"/>
      <c r="GNI574" s="1430"/>
      <c r="GNJ574" s="1430"/>
      <c r="GNK574" s="1430"/>
      <c r="GNL574" s="1430"/>
      <c r="GNM574" s="1430"/>
      <c r="GNN574" s="1430"/>
      <c r="GNO574" s="1430"/>
      <c r="GNP574" s="1430"/>
      <c r="GNQ574" s="1430"/>
      <c r="GNR574" s="1430"/>
      <c r="GNS574" s="1430"/>
      <c r="GNT574" s="1430"/>
      <c r="GNU574" s="1430"/>
      <c r="GNV574" s="1430"/>
      <c r="GNW574" s="1430"/>
      <c r="GNX574" s="1430"/>
      <c r="GNY574" s="1430"/>
      <c r="GNZ574" s="1430"/>
      <c r="GOA574" s="1430"/>
      <c r="GOB574" s="1430"/>
      <c r="GOC574" s="1430"/>
      <c r="GOD574" s="1430"/>
      <c r="GOE574" s="1430"/>
      <c r="GOF574" s="1430"/>
      <c r="GOG574" s="1430"/>
      <c r="GOH574" s="1430"/>
      <c r="GOI574" s="1430"/>
      <c r="GOJ574" s="1430"/>
      <c r="GOK574" s="1430"/>
      <c r="GOL574" s="1430"/>
      <c r="GOM574" s="1430"/>
      <c r="GON574" s="1430"/>
      <c r="GOO574" s="1430"/>
      <c r="GOP574" s="1430"/>
      <c r="GOQ574" s="1430"/>
      <c r="GOR574" s="1430"/>
      <c r="GOS574" s="1430"/>
      <c r="GOT574" s="1430"/>
      <c r="GOU574" s="1430"/>
      <c r="GOV574" s="1430"/>
      <c r="GOW574" s="1430"/>
      <c r="GOX574" s="1430"/>
      <c r="GOY574" s="1430"/>
      <c r="GOZ574" s="1430"/>
      <c r="GPA574" s="1430"/>
      <c r="GPB574" s="1430"/>
      <c r="GPC574" s="1430"/>
      <c r="GPD574" s="1430"/>
      <c r="GPE574" s="1430"/>
      <c r="GPF574" s="1430"/>
      <c r="GPG574" s="1430"/>
      <c r="GPH574" s="1430"/>
      <c r="GPI574" s="1430"/>
      <c r="GPJ574" s="1430"/>
      <c r="GPK574" s="1430"/>
      <c r="GPL574" s="1430"/>
      <c r="GPM574" s="1430"/>
      <c r="GPN574" s="1430"/>
      <c r="GPO574" s="1430"/>
      <c r="GPP574" s="1430"/>
      <c r="GPQ574" s="1430"/>
      <c r="GPR574" s="1430"/>
      <c r="GPS574" s="1430"/>
      <c r="GPT574" s="1430"/>
      <c r="GPU574" s="1430"/>
      <c r="GPV574" s="1430"/>
      <c r="GPW574" s="1430"/>
      <c r="GPX574" s="1430"/>
      <c r="GPY574" s="1430"/>
      <c r="GPZ574" s="1430"/>
      <c r="GQA574" s="1430"/>
      <c r="GQB574" s="1430"/>
      <c r="GQC574" s="1430"/>
      <c r="GQD574" s="1430"/>
      <c r="GQE574" s="1430"/>
      <c r="GQF574" s="1430"/>
      <c r="GQG574" s="1430"/>
      <c r="GQH574" s="1430"/>
      <c r="GQI574" s="1430"/>
      <c r="GQJ574" s="1430"/>
      <c r="GQK574" s="1430"/>
      <c r="GQL574" s="1430"/>
      <c r="GQM574" s="1430"/>
      <c r="GQN574" s="1430"/>
      <c r="GQO574" s="1430"/>
      <c r="GQP574" s="1430"/>
      <c r="GQQ574" s="1430"/>
      <c r="GQR574" s="1430"/>
      <c r="GQS574" s="1430"/>
      <c r="GQT574" s="1430"/>
      <c r="GQU574" s="1430"/>
      <c r="GQV574" s="1430"/>
      <c r="GQW574" s="1430"/>
      <c r="GQX574" s="1430"/>
      <c r="GQY574" s="1430"/>
      <c r="GQZ574" s="1430"/>
      <c r="GRA574" s="1430"/>
      <c r="GRB574" s="1430"/>
      <c r="GRC574" s="1430"/>
      <c r="GRD574" s="1430"/>
      <c r="GRE574" s="1430"/>
      <c r="GRF574" s="1430"/>
      <c r="GRG574" s="1430"/>
      <c r="GRH574" s="1430"/>
      <c r="GRI574" s="1430"/>
      <c r="GRJ574" s="1430"/>
      <c r="GRK574" s="1430"/>
      <c r="GRL574" s="1430"/>
      <c r="GRM574" s="1430"/>
      <c r="GRN574" s="1430"/>
      <c r="GRO574" s="1430"/>
      <c r="GRP574" s="1430"/>
      <c r="GRQ574" s="1430"/>
      <c r="GRR574" s="1430"/>
      <c r="GRS574" s="1430"/>
      <c r="GRT574" s="1430"/>
      <c r="GRU574" s="1430"/>
      <c r="GRV574" s="1430"/>
      <c r="GRW574" s="1430"/>
      <c r="GRX574" s="1430"/>
      <c r="GRY574" s="1430"/>
      <c r="GRZ574" s="1430"/>
      <c r="GSA574" s="1430"/>
      <c r="GSB574" s="1430"/>
      <c r="GSC574" s="1430"/>
      <c r="GSD574" s="1430"/>
      <c r="GSE574" s="1430"/>
      <c r="GSF574" s="1430"/>
      <c r="GSG574" s="1430"/>
      <c r="GSH574" s="1430"/>
      <c r="GSI574" s="1430"/>
      <c r="GSJ574" s="1430"/>
      <c r="GSK574" s="1430"/>
      <c r="GSL574" s="1430"/>
      <c r="GSM574" s="1430"/>
      <c r="GSN574" s="1430"/>
      <c r="GSO574" s="1430"/>
      <c r="GSP574" s="1430"/>
      <c r="GSQ574" s="1430"/>
      <c r="GSR574" s="1430"/>
      <c r="GSS574" s="1430"/>
      <c r="GST574" s="1430"/>
      <c r="GSU574" s="1430"/>
      <c r="GSV574" s="1430"/>
      <c r="GSW574" s="1430"/>
      <c r="GSX574" s="1430"/>
      <c r="GSY574" s="1430"/>
      <c r="GSZ574" s="1430"/>
      <c r="GTA574" s="1430"/>
      <c r="GTB574" s="1430"/>
      <c r="GTC574" s="1430"/>
      <c r="GTD574" s="1430"/>
      <c r="GTE574" s="1430"/>
      <c r="GTF574" s="1430"/>
      <c r="GTG574" s="1430"/>
      <c r="GTH574" s="1430"/>
      <c r="GTI574" s="1430"/>
      <c r="GTJ574" s="1430"/>
      <c r="GTK574" s="1430"/>
      <c r="GTL574" s="1430"/>
      <c r="GTM574" s="1430"/>
      <c r="GTN574" s="1430"/>
      <c r="GTO574" s="1430"/>
      <c r="GTP574" s="1430"/>
      <c r="GTQ574" s="1430"/>
      <c r="GTR574" s="1430"/>
      <c r="GTS574" s="1430"/>
      <c r="GTT574" s="1430"/>
      <c r="GTU574" s="1430"/>
      <c r="GTV574" s="1430"/>
      <c r="GTW574" s="1430"/>
      <c r="GTX574" s="1430"/>
      <c r="GTY574" s="1430"/>
      <c r="GTZ574" s="1430"/>
      <c r="GUA574" s="1430"/>
      <c r="GUB574" s="1430"/>
      <c r="GUC574" s="1430"/>
      <c r="GUD574" s="1430"/>
      <c r="GUE574" s="1430"/>
      <c r="GUF574" s="1430"/>
      <c r="GUG574" s="1430"/>
      <c r="GUH574" s="1430"/>
      <c r="GUI574" s="1430"/>
      <c r="GUJ574" s="1430"/>
      <c r="GUK574" s="1430"/>
      <c r="GUL574" s="1430"/>
      <c r="GUM574" s="1430"/>
      <c r="GUN574" s="1430"/>
      <c r="GUO574" s="1430"/>
      <c r="GUP574" s="1430"/>
      <c r="GUQ574" s="1430"/>
      <c r="GUR574" s="1430"/>
      <c r="GUS574" s="1430"/>
      <c r="GUT574" s="1430"/>
      <c r="GUU574" s="1430"/>
      <c r="GUV574" s="1430"/>
      <c r="GUW574" s="1430"/>
      <c r="GUX574" s="1430"/>
      <c r="GUY574" s="1430"/>
      <c r="GUZ574" s="1430"/>
      <c r="GVA574" s="1430"/>
      <c r="GVB574" s="1430"/>
      <c r="GVC574" s="1430"/>
      <c r="GVD574" s="1430"/>
      <c r="GVE574" s="1430"/>
      <c r="GVF574" s="1430"/>
      <c r="GVG574" s="1430"/>
      <c r="GVH574" s="1430"/>
      <c r="GVI574" s="1430"/>
      <c r="GVJ574" s="1430"/>
      <c r="GVK574" s="1430"/>
      <c r="GVL574" s="1430"/>
      <c r="GVM574" s="1430"/>
      <c r="GVN574" s="1430"/>
      <c r="GVO574" s="1430"/>
      <c r="GVP574" s="1430"/>
      <c r="GVQ574" s="1430"/>
      <c r="GVR574" s="1430"/>
      <c r="GVS574" s="1430"/>
      <c r="GVT574" s="1430"/>
      <c r="GVU574" s="1430"/>
      <c r="GVV574" s="1430"/>
      <c r="GVW574" s="1430"/>
      <c r="GVX574" s="1430"/>
      <c r="GVY574" s="1430"/>
      <c r="GVZ574" s="1430"/>
      <c r="GWA574" s="1430"/>
      <c r="GWB574" s="1430"/>
      <c r="GWC574" s="1430"/>
      <c r="GWD574" s="1430"/>
      <c r="GWE574" s="1430"/>
      <c r="GWF574" s="1430"/>
      <c r="GWG574" s="1430"/>
      <c r="GWH574" s="1430"/>
      <c r="GWI574" s="1430"/>
      <c r="GWJ574" s="1430"/>
      <c r="GWK574" s="1430"/>
      <c r="GWL574" s="1430"/>
      <c r="GWM574" s="1430"/>
      <c r="GWN574" s="1430"/>
      <c r="GWO574" s="1430"/>
      <c r="GWP574" s="1430"/>
      <c r="GWQ574" s="1430"/>
      <c r="GWR574" s="1430"/>
      <c r="GWS574" s="1430"/>
      <c r="GWT574" s="1430"/>
      <c r="GWU574" s="1430"/>
      <c r="GWV574" s="1430"/>
      <c r="GWW574" s="1430"/>
      <c r="GWX574" s="1430"/>
      <c r="GWY574" s="1430"/>
      <c r="GWZ574" s="1430"/>
      <c r="GXA574" s="1430"/>
      <c r="GXB574" s="1430"/>
      <c r="GXC574" s="1430"/>
      <c r="GXD574" s="1430"/>
      <c r="GXE574" s="1430"/>
      <c r="GXF574" s="1430"/>
      <c r="GXG574" s="1430"/>
      <c r="GXH574" s="1430"/>
      <c r="GXI574" s="1430"/>
      <c r="GXJ574" s="1430"/>
      <c r="GXK574" s="1430"/>
      <c r="GXL574" s="1430"/>
      <c r="GXM574" s="1430"/>
      <c r="GXN574" s="1430"/>
      <c r="GXO574" s="1430"/>
      <c r="GXP574" s="1430"/>
      <c r="GXQ574" s="1430"/>
      <c r="GXR574" s="1430"/>
      <c r="GXS574" s="1430"/>
      <c r="GXT574" s="1430"/>
      <c r="GXU574" s="1430"/>
      <c r="GXV574" s="1430"/>
      <c r="GXW574" s="1430"/>
      <c r="GXX574" s="1430"/>
      <c r="GXY574" s="1430"/>
      <c r="GXZ574" s="1430"/>
      <c r="GYA574" s="1430"/>
      <c r="GYB574" s="1430"/>
      <c r="GYC574" s="1430"/>
      <c r="GYD574" s="1430"/>
      <c r="GYE574" s="1430"/>
      <c r="GYF574" s="1430"/>
      <c r="GYG574" s="1430"/>
      <c r="GYH574" s="1430"/>
      <c r="GYI574" s="1430"/>
      <c r="GYJ574" s="1430"/>
      <c r="GYK574" s="1430"/>
      <c r="GYL574" s="1430"/>
      <c r="GYM574" s="1430"/>
      <c r="GYN574" s="1430"/>
      <c r="GYO574" s="1430"/>
      <c r="GYP574" s="1430"/>
      <c r="GYQ574" s="1430"/>
      <c r="GYR574" s="1430"/>
      <c r="GYS574" s="1430"/>
      <c r="GYT574" s="1430"/>
      <c r="GYU574" s="1430"/>
      <c r="GYV574" s="1430"/>
      <c r="GYW574" s="1430"/>
      <c r="GYX574" s="1430"/>
      <c r="GYY574" s="1430"/>
      <c r="GYZ574" s="1430"/>
      <c r="GZA574" s="1430"/>
      <c r="GZB574" s="1430"/>
      <c r="GZC574" s="1430"/>
      <c r="GZD574" s="1430"/>
      <c r="GZE574" s="1430"/>
      <c r="GZF574" s="1430"/>
      <c r="GZG574" s="1430"/>
      <c r="GZH574" s="1430"/>
      <c r="GZI574" s="1430"/>
      <c r="GZJ574" s="1430"/>
      <c r="GZK574" s="1430"/>
      <c r="GZL574" s="1430"/>
      <c r="GZM574" s="1430"/>
      <c r="GZN574" s="1430"/>
      <c r="GZO574" s="1430"/>
      <c r="GZP574" s="1430"/>
      <c r="GZQ574" s="1430"/>
      <c r="GZR574" s="1430"/>
      <c r="GZS574" s="1430"/>
      <c r="GZT574" s="1430"/>
      <c r="GZU574" s="1430"/>
      <c r="GZV574" s="1430"/>
      <c r="GZW574" s="1430"/>
      <c r="GZX574" s="1430"/>
      <c r="GZY574" s="1430"/>
      <c r="GZZ574" s="1430"/>
      <c r="HAA574" s="1430"/>
      <c r="HAB574" s="1430"/>
      <c r="HAC574" s="1430"/>
      <c r="HAD574" s="1430"/>
      <c r="HAE574" s="1430"/>
      <c r="HAF574" s="1430"/>
      <c r="HAG574" s="1430"/>
      <c r="HAH574" s="1430"/>
      <c r="HAI574" s="1430"/>
      <c r="HAJ574" s="1430"/>
      <c r="HAK574" s="1430"/>
      <c r="HAL574" s="1430"/>
      <c r="HAM574" s="1430"/>
      <c r="HAN574" s="1430"/>
      <c r="HAO574" s="1430"/>
      <c r="HAP574" s="1430"/>
      <c r="HAQ574" s="1430"/>
      <c r="HAR574" s="1430"/>
      <c r="HAS574" s="1430"/>
      <c r="HAT574" s="1430"/>
      <c r="HAU574" s="1430"/>
      <c r="HAV574" s="1430"/>
      <c r="HAW574" s="1430"/>
      <c r="HAX574" s="1430"/>
      <c r="HAY574" s="1430"/>
      <c r="HAZ574" s="1430"/>
      <c r="HBA574" s="1430"/>
      <c r="HBB574" s="1430"/>
      <c r="HBC574" s="1430"/>
      <c r="HBD574" s="1430"/>
      <c r="HBE574" s="1430"/>
      <c r="HBF574" s="1430"/>
      <c r="HBG574" s="1430"/>
      <c r="HBH574" s="1430"/>
      <c r="HBI574" s="1430"/>
      <c r="HBJ574" s="1430"/>
      <c r="HBK574" s="1430"/>
      <c r="HBL574" s="1430"/>
      <c r="HBM574" s="1430"/>
      <c r="HBN574" s="1430"/>
      <c r="HBO574" s="1430"/>
      <c r="HBP574" s="1430"/>
      <c r="HBQ574" s="1430"/>
      <c r="HBR574" s="1430"/>
      <c r="HBS574" s="1430"/>
      <c r="HBT574" s="1430"/>
      <c r="HBU574" s="1430"/>
      <c r="HBV574" s="1430"/>
      <c r="HBW574" s="1430"/>
      <c r="HBX574" s="1430"/>
      <c r="HBY574" s="1430"/>
      <c r="HBZ574" s="1430"/>
      <c r="HCA574" s="1430"/>
      <c r="HCB574" s="1430"/>
      <c r="HCC574" s="1430"/>
      <c r="HCD574" s="1430"/>
      <c r="HCE574" s="1430"/>
      <c r="HCF574" s="1430"/>
      <c r="HCG574" s="1430"/>
      <c r="HCH574" s="1430"/>
      <c r="HCI574" s="1430"/>
      <c r="HCJ574" s="1430"/>
      <c r="HCK574" s="1430"/>
      <c r="HCL574" s="1430"/>
      <c r="HCM574" s="1430"/>
      <c r="HCN574" s="1430"/>
      <c r="HCO574" s="1430"/>
      <c r="HCP574" s="1430"/>
      <c r="HCQ574" s="1430"/>
      <c r="HCR574" s="1430"/>
      <c r="HCS574" s="1430"/>
      <c r="HCT574" s="1430"/>
      <c r="HCU574" s="1430"/>
      <c r="HCV574" s="1430"/>
      <c r="HCW574" s="1430"/>
      <c r="HCX574" s="1430"/>
      <c r="HCY574" s="1430"/>
      <c r="HCZ574" s="1430"/>
      <c r="HDA574" s="1430"/>
      <c r="HDB574" s="1430"/>
      <c r="HDC574" s="1430"/>
      <c r="HDD574" s="1430"/>
      <c r="HDE574" s="1430"/>
      <c r="HDF574" s="1430"/>
      <c r="HDG574" s="1430"/>
      <c r="HDH574" s="1430"/>
      <c r="HDI574" s="1430"/>
      <c r="HDJ574" s="1430"/>
      <c r="HDK574" s="1430"/>
      <c r="HDL574" s="1430"/>
      <c r="HDM574" s="1430"/>
      <c r="HDN574" s="1430"/>
      <c r="HDO574" s="1430"/>
      <c r="HDP574" s="1430"/>
      <c r="HDQ574" s="1430"/>
      <c r="HDR574" s="1430"/>
      <c r="HDS574" s="1430"/>
      <c r="HDT574" s="1430"/>
      <c r="HDU574" s="1430"/>
      <c r="HDV574" s="1430"/>
      <c r="HDW574" s="1430"/>
      <c r="HDX574" s="1430"/>
      <c r="HDY574" s="1430"/>
      <c r="HDZ574" s="1430"/>
      <c r="HEA574" s="1430"/>
      <c r="HEB574" s="1430"/>
      <c r="HEC574" s="1430"/>
      <c r="HED574" s="1430"/>
      <c r="HEE574" s="1430"/>
      <c r="HEF574" s="1430"/>
      <c r="HEG574" s="1430"/>
      <c r="HEH574" s="1430"/>
      <c r="HEI574" s="1430"/>
      <c r="HEJ574" s="1430"/>
      <c r="HEK574" s="1430"/>
      <c r="HEL574" s="1430"/>
      <c r="HEM574" s="1430"/>
      <c r="HEN574" s="1430"/>
      <c r="HEO574" s="1430"/>
      <c r="HEP574" s="1430"/>
      <c r="HEQ574" s="1430"/>
      <c r="HER574" s="1430"/>
      <c r="HES574" s="1430"/>
      <c r="HET574" s="1430"/>
      <c r="HEU574" s="1430"/>
      <c r="HEV574" s="1430"/>
      <c r="HEW574" s="1430"/>
      <c r="HEX574" s="1430"/>
      <c r="HEY574" s="1430"/>
      <c r="HEZ574" s="1430"/>
      <c r="HFA574" s="1430"/>
      <c r="HFB574" s="1430"/>
      <c r="HFC574" s="1430"/>
      <c r="HFD574" s="1430"/>
      <c r="HFE574" s="1430"/>
      <c r="HFF574" s="1430"/>
      <c r="HFG574" s="1430"/>
      <c r="HFH574" s="1430"/>
      <c r="HFI574" s="1430"/>
      <c r="HFJ574" s="1430"/>
      <c r="HFK574" s="1430"/>
      <c r="HFL574" s="1430"/>
      <c r="HFM574" s="1430"/>
      <c r="HFN574" s="1430"/>
      <c r="HFO574" s="1430"/>
      <c r="HFP574" s="1430"/>
      <c r="HFQ574" s="1430"/>
      <c r="HFR574" s="1430"/>
      <c r="HFS574" s="1430"/>
      <c r="HFT574" s="1430"/>
      <c r="HFU574" s="1430"/>
      <c r="HFV574" s="1430"/>
      <c r="HFW574" s="1430"/>
      <c r="HFX574" s="1430"/>
      <c r="HFY574" s="1430"/>
      <c r="HFZ574" s="1430"/>
      <c r="HGA574" s="1430"/>
      <c r="HGB574" s="1430"/>
      <c r="HGC574" s="1430"/>
      <c r="HGD574" s="1430"/>
      <c r="HGE574" s="1430"/>
      <c r="HGF574" s="1430"/>
      <c r="HGG574" s="1430"/>
      <c r="HGH574" s="1430"/>
      <c r="HGI574" s="1430"/>
      <c r="HGJ574" s="1430"/>
      <c r="HGK574" s="1430"/>
      <c r="HGL574" s="1430"/>
      <c r="HGM574" s="1430"/>
      <c r="HGN574" s="1430"/>
      <c r="HGO574" s="1430"/>
      <c r="HGP574" s="1430"/>
      <c r="HGQ574" s="1430"/>
      <c r="HGR574" s="1430"/>
      <c r="HGS574" s="1430"/>
      <c r="HGT574" s="1430"/>
      <c r="HGU574" s="1430"/>
      <c r="HGV574" s="1430"/>
      <c r="HGW574" s="1430"/>
      <c r="HGX574" s="1430"/>
      <c r="HGY574" s="1430"/>
      <c r="HGZ574" s="1430"/>
      <c r="HHA574" s="1430"/>
      <c r="HHB574" s="1430"/>
      <c r="HHC574" s="1430"/>
      <c r="HHD574" s="1430"/>
      <c r="HHE574" s="1430"/>
      <c r="HHF574" s="1430"/>
      <c r="HHG574" s="1430"/>
      <c r="HHH574" s="1430"/>
      <c r="HHI574" s="1430"/>
      <c r="HHJ574" s="1430"/>
      <c r="HHK574" s="1430"/>
      <c r="HHL574" s="1430"/>
      <c r="HHM574" s="1430"/>
      <c r="HHN574" s="1430"/>
      <c r="HHO574" s="1430"/>
      <c r="HHP574" s="1430"/>
      <c r="HHQ574" s="1430"/>
      <c r="HHR574" s="1430"/>
      <c r="HHS574" s="1430"/>
      <c r="HHT574" s="1430"/>
      <c r="HHU574" s="1430"/>
      <c r="HHV574" s="1430"/>
      <c r="HHW574" s="1430"/>
      <c r="HHX574" s="1430"/>
      <c r="HHY574" s="1430"/>
      <c r="HHZ574" s="1430"/>
      <c r="HIA574" s="1430"/>
      <c r="HIB574" s="1430"/>
      <c r="HIC574" s="1430"/>
      <c r="HID574" s="1430"/>
      <c r="HIE574" s="1430"/>
      <c r="HIF574" s="1430"/>
      <c r="HIG574" s="1430"/>
      <c r="HIH574" s="1430"/>
      <c r="HII574" s="1430"/>
      <c r="HIJ574" s="1430"/>
      <c r="HIK574" s="1430"/>
      <c r="HIL574" s="1430"/>
      <c r="HIM574" s="1430"/>
      <c r="HIN574" s="1430"/>
      <c r="HIO574" s="1430"/>
      <c r="HIP574" s="1430"/>
      <c r="HIQ574" s="1430"/>
      <c r="HIR574" s="1430"/>
      <c r="HIS574" s="1430"/>
      <c r="HIT574" s="1430"/>
      <c r="HIU574" s="1430"/>
      <c r="HIV574" s="1430"/>
      <c r="HIW574" s="1430"/>
      <c r="HIX574" s="1430"/>
      <c r="HIY574" s="1430"/>
      <c r="HIZ574" s="1430"/>
      <c r="HJA574" s="1430"/>
      <c r="HJB574" s="1430"/>
      <c r="HJC574" s="1430"/>
      <c r="HJD574" s="1430"/>
      <c r="HJE574" s="1430"/>
      <c r="HJF574" s="1430"/>
      <c r="HJG574" s="1430"/>
      <c r="HJH574" s="1430"/>
      <c r="HJI574" s="1430"/>
      <c r="HJJ574" s="1430"/>
      <c r="HJK574" s="1430"/>
      <c r="HJL574" s="1430"/>
      <c r="HJM574" s="1430"/>
      <c r="HJN574" s="1430"/>
      <c r="HJO574" s="1430"/>
      <c r="HJP574" s="1430"/>
      <c r="HJQ574" s="1430"/>
      <c r="HJR574" s="1430"/>
      <c r="HJS574" s="1430"/>
      <c r="HJT574" s="1430"/>
      <c r="HJU574" s="1430"/>
      <c r="HJV574" s="1430"/>
      <c r="HJW574" s="1430"/>
      <c r="HJX574" s="1430"/>
      <c r="HJY574" s="1430"/>
      <c r="HJZ574" s="1430"/>
      <c r="HKA574" s="1430"/>
      <c r="HKB574" s="1430"/>
      <c r="HKC574" s="1430"/>
      <c r="HKD574" s="1430"/>
      <c r="HKE574" s="1430"/>
      <c r="HKF574" s="1430"/>
      <c r="HKG574" s="1430"/>
      <c r="HKH574" s="1430"/>
      <c r="HKI574" s="1430"/>
      <c r="HKJ574" s="1430"/>
      <c r="HKK574" s="1430"/>
      <c r="HKL574" s="1430"/>
      <c r="HKM574" s="1430"/>
      <c r="HKN574" s="1430"/>
      <c r="HKO574" s="1430"/>
      <c r="HKP574" s="1430"/>
      <c r="HKQ574" s="1430"/>
      <c r="HKR574" s="1430"/>
      <c r="HKS574" s="1430"/>
      <c r="HKT574" s="1430"/>
      <c r="HKU574" s="1430"/>
      <c r="HKV574" s="1430"/>
      <c r="HKW574" s="1430"/>
      <c r="HKX574" s="1430"/>
      <c r="HKY574" s="1430"/>
      <c r="HKZ574" s="1430"/>
      <c r="HLA574" s="1430"/>
      <c r="HLB574" s="1430"/>
      <c r="HLC574" s="1430"/>
      <c r="HLD574" s="1430"/>
      <c r="HLE574" s="1430"/>
      <c r="HLF574" s="1430"/>
      <c r="HLG574" s="1430"/>
      <c r="HLH574" s="1430"/>
      <c r="HLI574" s="1430"/>
      <c r="HLJ574" s="1430"/>
      <c r="HLK574" s="1430"/>
      <c r="HLL574" s="1430"/>
      <c r="HLM574" s="1430"/>
      <c r="HLN574" s="1430"/>
      <c r="HLO574" s="1430"/>
      <c r="HLP574" s="1430"/>
      <c r="HLQ574" s="1430"/>
      <c r="HLR574" s="1430"/>
      <c r="HLS574" s="1430"/>
      <c r="HLT574" s="1430"/>
      <c r="HLU574" s="1430"/>
      <c r="HLV574" s="1430"/>
      <c r="HLW574" s="1430"/>
      <c r="HLX574" s="1430"/>
      <c r="HLY574" s="1430"/>
      <c r="HLZ574" s="1430"/>
      <c r="HMA574" s="1430"/>
      <c r="HMB574" s="1430"/>
      <c r="HMC574" s="1430"/>
      <c r="HMD574" s="1430"/>
      <c r="HME574" s="1430"/>
      <c r="HMF574" s="1430"/>
      <c r="HMG574" s="1430"/>
      <c r="HMH574" s="1430"/>
      <c r="HMI574" s="1430"/>
      <c r="HMJ574" s="1430"/>
      <c r="HMK574" s="1430"/>
      <c r="HML574" s="1430"/>
      <c r="HMM574" s="1430"/>
      <c r="HMN574" s="1430"/>
      <c r="HMO574" s="1430"/>
      <c r="HMP574" s="1430"/>
      <c r="HMQ574" s="1430"/>
      <c r="HMR574" s="1430"/>
      <c r="HMS574" s="1430"/>
      <c r="HMT574" s="1430"/>
      <c r="HMU574" s="1430"/>
      <c r="HMV574" s="1430"/>
      <c r="HMW574" s="1430"/>
      <c r="HMX574" s="1430"/>
      <c r="HMY574" s="1430"/>
      <c r="HMZ574" s="1430"/>
      <c r="HNA574" s="1430"/>
      <c r="HNB574" s="1430"/>
      <c r="HNC574" s="1430"/>
      <c r="HND574" s="1430"/>
      <c r="HNE574" s="1430"/>
      <c r="HNF574" s="1430"/>
      <c r="HNG574" s="1430"/>
      <c r="HNH574" s="1430"/>
      <c r="HNI574" s="1430"/>
      <c r="HNJ574" s="1430"/>
      <c r="HNK574" s="1430"/>
      <c r="HNL574" s="1430"/>
      <c r="HNM574" s="1430"/>
      <c r="HNN574" s="1430"/>
      <c r="HNO574" s="1430"/>
      <c r="HNP574" s="1430"/>
      <c r="HNQ574" s="1430"/>
      <c r="HNR574" s="1430"/>
      <c r="HNS574" s="1430"/>
      <c r="HNT574" s="1430"/>
      <c r="HNU574" s="1430"/>
      <c r="HNV574" s="1430"/>
      <c r="HNW574" s="1430"/>
      <c r="HNX574" s="1430"/>
      <c r="HNY574" s="1430"/>
      <c r="HNZ574" s="1430"/>
      <c r="HOA574" s="1430"/>
      <c r="HOB574" s="1430"/>
      <c r="HOC574" s="1430"/>
      <c r="HOD574" s="1430"/>
      <c r="HOE574" s="1430"/>
      <c r="HOF574" s="1430"/>
      <c r="HOG574" s="1430"/>
      <c r="HOH574" s="1430"/>
      <c r="HOI574" s="1430"/>
      <c r="HOJ574" s="1430"/>
      <c r="HOK574" s="1430"/>
      <c r="HOL574" s="1430"/>
      <c r="HOM574" s="1430"/>
      <c r="HON574" s="1430"/>
      <c r="HOO574" s="1430"/>
      <c r="HOP574" s="1430"/>
      <c r="HOQ574" s="1430"/>
      <c r="HOR574" s="1430"/>
      <c r="HOS574" s="1430"/>
      <c r="HOT574" s="1430"/>
      <c r="HOU574" s="1430"/>
      <c r="HOV574" s="1430"/>
      <c r="HOW574" s="1430"/>
      <c r="HOX574" s="1430"/>
      <c r="HOY574" s="1430"/>
      <c r="HOZ574" s="1430"/>
      <c r="HPA574" s="1430"/>
      <c r="HPB574" s="1430"/>
      <c r="HPC574" s="1430"/>
      <c r="HPD574" s="1430"/>
      <c r="HPE574" s="1430"/>
      <c r="HPF574" s="1430"/>
      <c r="HPG574" s="1430"/>
      <c r="HPH574" s="1430"/>
      <c r="HPI574" s="1430"/>
      <c r="HPJ574" s="1430"/>
      <c r="HPK574" s="1430"/>
      <c r="HPL574" s="1430"/>
      <c r="HPM574" s="1430"/>
      <c r="HPN574" s="1430"/>
      <c r="HPO574" s="1430"/>
      <c r="HPP574" s="1430"/>
      <c r="HPQ574" s="1430"/>
      <c r="HPR574" s="1430"/>
      <c r="HPS574" s="1430"/>
      <c r="HPT574" s="1430"/>
      <c r="HPU574" s="1430"/>
      <c r="HPV574" s="1430"/>
      <c r="HPW574" s="1430"/>
      <c r="HPX574" s="1430"/>
      <c r="HPY574" s="1430"/>
      <c r="HPZ574" s="1430"/>
      <c r="HQA574" s="1430"/>
      <c r="HQB574" s="1430"/>
      <c r="HQC574" s="1430"/>
      <c r="HQD574" s="1430"/>
      <c r="HQE574" s="1430"/>
      <c r="HQF574" s="1430"/>
      <c r="HQG574" s="1430"/>
      <c r="HQH574" s="1430"/>
      <c r="HQI574" s="1430"/>
      <c r="HQJ574" s="1430"/>
      <c r="HQK574" s="1430"/>
      <c r="HQL574" s="1430"/>
      <c r="HQM574" s="1430"/>
      <c r="HQN574" s="1430"/>
      <c r="HQO574" s="1430"/>
      <c r="HQP574" s="1430"/>
      <c r="HQQ574" s="1430"/>
      <c r="HQR574" s="1430"/>
      <c r="HQS574" s="1430"/>
      <c r="HQT574" s="1430"/>
      <c r="HQU574" s="1430"/>
      <c r="HQV574" s="1430"/>
      <c r="HQW574" s="1430"/>
      <c r="HQX574" s="1430"/>
      <c r="HQY574" s="1430"/>
      <c r="HQZ574" s="1430"/>
      <c r="HRA574" s="1430"/>
      <c r="HRB574" s="1430"/>
      <c r="HRC574" s="1430"/>
      <c r="HRD574" s="1430"/>
      <c r="HRE574" s="1430"/>
      <c r="HRF574" s="1430"/>
      <c r="HRG574" s="1430"/>
      <c r="HRH574" s="1430"/>
      <c r="HRI574" s="1430"/>
      <c r="HRJ574" s="1430"/>
      <c r="HRK574" s="1430"/>
      <c r="HRL574" s="1430"/>
      <c r="HRM574" s="1430"/>
      <c r="HRN574" s="1430"/>
      <c r="HRO574" s="1430"/>
      <c r="HRP574" s="1430"/>
      <c r="HRQ574" s="1430"/>
      <c r="HRR574" s="1430"/>
      <c r="HRS574" s="1430"/>
      <c r="HRT574" s="1430"/>
      <c r="HRU574" s="1430"/>
      <c r="HRV574" s="1430"/>
      <c r="HRW574" s="1430"/>
      <c r="HRX574" s="1430"/>
      <c r="HRY574" s="1430"/>
      <c r="HRZ574" s="1430"/>
      <c r="HSA574" s="1430"/>
      <c r="HSB574" s="1430"/>
      <c r="HSC574" s="1430"/>
      <c r="HSD574" s="1430"/>
      <c r="HSE574" s="1430"/>
      <c r="HSF574" s="1430"/>
      <c r="HSG574" s="1430"/>
      <c r="HSH574" s="1430"/>
      <c r="HSI574" s="1430"/>
      <c r="HSJ574" s="1430"/>
      <c r="HSK574" s="1430"/>
      <c r="HSL574" s="1430"/>
      <c r="HSM574" s="1430"/>
      <c r="HSN574" s="1430"/>
      <c r="HSO574" s="1430"/>
      <c r="HSP574" s="1430"/>
      <c r="HSQ574" s="1430"/>
      <c r="HSR574" s="1430"/>
      <c r="HSS574" s="1430"/>
      <c r="HST574" s="1430"/>
      <c r="HSU574" s="1430"/>
      <c r="HSV574" s="1430"/>
      <c r="HSW574" s="1430"/>
      <c r="HSX574" s="1430"/>
      <c r="HSY574" s="1430"/>
      <c r="HSZ574" s="1430"/>
      <c r="HTA574" s="1430"/>
      <c r="HTB574" s="1430"/>
      <c r="HTC574" s="1430"/>
      <c r="HTD574" s="1430"/>
      <c r="HTE574" s="1430"/>
      <c r="HTF574" s="1430"/>
      <c r="HTG574" s="1430"/>
      <c r="HTH574" s="1430"/>
      <c r="HTI574" s="1430"/>
      <c r="HTJ574" s="1430"/>
      <c r="HTK574" s="1430"/>
      <c r="HTL574" s="1430"/>
      <c r="HTM574" s="1430"/>
      <c r="HTN574" s="1430"/>
      <c r="HTO574" s="1430"/>
      <c r="HTP574" s="1430"/>
      <c r="HTQ574" s="1430"/>
      <c r="HTR574" s="1430"/>
      <c r="HTS574" s="1430"/>
      <c r="HTT574" s="1430"/>
      <c r="HTU574" s="1430"/>
      <c r="HTV574" s="1430"/>
      <c r="HTW574" s="1430"/>
      <c r="HTX574" s="1430"/>
      <c r="HTY574" s="1430"/>
      <c r="HTZ574" s="1430"/>
      <c r="HUA574" s="1430"/>
      <c r="HUB574" s="1430"/>
      <c r="HUC574" s="1430"/>
      <c r="HUD574" s="1430"/>
      <c r="HUE574" s="1430"/>
      <c r="HUF574" s="1430"/>
      <c r="HUG574" s="1430"/>
      <c r="HUH574" s="1430"/>
      <c r="HUI574" s="1430"/>
      <c r="HUJ574" s="1430"/>
      <c r="HUK574" s="1430"/>
      <c r="HUL574" s="1430"/>
      <c r="HUM574" s="1430"/>
      <c r="HUN574" s="1430"/>
      <c r="HUO574" s="1430"/>
      <c r="HUP574" s="1430"/>
      <c r="HUQ574" s="1430"/>
      <c r="HUR574" s="1430"/>
      <c r="HUS574" s="1430"/>
      <c r="HUT574" s="1430"/>
      <c r="HUU574" s="1430"/>
      <c r="HUV574" s="1430"/>
      <c r="HUW574" s="1430"/>
      <c r="HUX574" s="1430"/>
      <c r="HUY574" s="1430"/>
      <c r="HUZ574" s="1430"/>
      <c r="HVA574" s="1430"/>
      <c r="HVB574" s="1430"/>
      <c r="HVC574" s="1430"/>
      <c r="HVD574" s="1430"/>
      <c r="HVE574" s="1430"/>
      <c r="HVF574" s="1430"/>
      <c r="HVG574" s="1430"/>
      <c r="HVH574" s="1430"/>
      <c r="HVI574" s="1430"/>
      <c r="HVJ574" s="1430"/>
      <c r="HVK574" s="1430"/>
      <c r="HVL574" s="1430"/>
      <c r="HVM574" s="1430"/>
      <c r="HVN574" s="1430"/>
      <c r="HVO574" s="1430"/>
      <c r="HVP574" s="1430"/>
      <c r="HVQ574" s="1430"/>
      <c r="HVR574" s="1430"/>
      <c r="HVS574" s="1430"/>
      <c r="HVT574" s="1430"/>
      <c r="HVU574" s="1430"/>
      <c r="HVV574" s="1430"/>
      <c r="HVW574" s="1430"/>
      <c r="HVX574" s="1430"/>
      <c r="HVY574" s="1430"/>
      <c r="HVZ574" s="1430"/>
      <c r="HWA574" s="1430"/>
      <c r="HWB574" s="1430"/>
      <c r="HWC574" s="1430"/>
      <c r="HWD574" s="1430"/>
      <c r="HWE574" s="1430"/>
      <c r="HWF574" s="1430"/>
      <c r="HWG574" s="1430"/>
      <c r="HWH574" s="1430"/>
      <c r="HWI574" s="1430"/>
      <c r="HWJ574" s="1430"/>
      <c r="HWK574" s="1430"/>
      <c r="HWL574" s="1430"/>
      <c r="HWM574" s="1430"/>
      <c r="HWN574" s="1430"/>
      <c r="HWO574" s="1430"/>
      <c r="HWP574" s="1430"/>
      <c r="HWQ574" s="1430"/>
      <c r="HWR574" s="1430"/>
      <c r="HWS574" s="1430"/>
      <c r="HWT574" s="1430"/>
      <c r="HWU574" s="1430"/>
      <c r="HWV574" s="1430"/>
      <c r="HWW574" s="1430"/>
      <c r="HWX574" s="1430"/>
      <c r="HWY574" s="1430"/>
      <c r="HWZ574" s="1430"/>
      <c r="HXA574" s="1430"/>
      <c r="HXB574" s="1430"/>
      <c r="HXC574" s="1430"/>
      <c r="HXD574" s="1430"/>
      <c r="HXE574" s="1430"/>
      <c r="HXF574" s="1430"/>
      <c r="HXG574" s="1430"/>
      <c r="HXH574" s="1430"/>
      <c r="HXI574" s="1430"/>
      <c r="HXJ574" s="1430"/>
      <c r="HXK574" s="1430"/>
      <c r="HXL574" s="1430"/>
      <c r="HXM574" s="1430"/>
      <c r="HXN574" s="1430"/>
      <c r="HXO574" s="1430"/>
      <c r="HXP574" s="1430"/>
      <c r="HXQ574" s="1430"/>
      <c r="HXR574" s="1430"/>
      <c r="HXS574" s="1430"/>
      <c r="HXT574" s="1430"/>
      <c r="HXU574" s="1430"/>
      <c r="HXV574" s="1430"/>
      <c r="HXW574" s="1430"/>
      <c r="HXX574" s="1430"/>
      <c r="HXY574" s="1430"/>
      <c r="HXZ574" s="1430"/>
      <c r="HYA574" s="1430"/>
      <c r="HYB574" s="1430"/>
      <c r="HYC574" s="1430"/>
      <c r="HYD574" s="1430"/>
      <c r="HYE574" s="1430"/>
      <c r="HYF574" s="1430"/>
      <c r="HYG574" s="1430"/>
      <c r="HYH574" s="1430"/>
      <c r="HYI574" s="1430"/>
      <c r="HYJ574" s="1430"/>
      <c r="HYK574" s="1430"/>
      <c r="HYL574" s="1430"/>
      <c r="HYM574" s="1430"/>
      <c r="HYN574" s="1430"/>
      <c r="HYO574" s="1430"/>
      <c r="HYP574" s="1430"/>
      <c r="HYQ574" s="1430"/>
      <c r="HYR574" s="1430"/>
      <c r="HYS574" s="1430"/>
      <c r="HYT574" s="1430"/>
      <c r="HYU574" s="1430"/>
      <c r="HYV574" s="1430"/>
      <c r="HYW574" s="1430"/>
      <c r="HYX574" s="1430"/>
      <c r="HYY574" s="862"/>
      <c r="HYZ574" s="1335"/>
      <c r="HZA574" s="1430"/>
      <c r="HZB574" s="1430"/>
      <c r="HZC574" s="1430"/>
      <c r="HZD574" s="1430"/>
      <c r="HZE574" s="1430"/>
      <c r="HZF574" s="1430"/>
      <c r="HZG574" s="1430"/>
      <c r="HZH574" s="1430"/>
      <c r="HZI574" s="1430"/>
      <c r="HZJ574" s="1430"/>
      <c r="HZK574" s="1430"/>
      <c r="HZL574" s="1430"/>
      <c r="HZM574" s="1430"/>
      <c r="HZN574" s="1430"/>
      <c r="HZO574" s="1430"/>
      <c r="HZP574" s="1430"/>
      <c r="HZQ574" s="1430"/>
      <c r="HZR574" s="1430"/>
      <c r="HZS574" s="1430"/>
      <c r="HZT574" s="1430"/>
      <c r="HZU574" s="1430"/>
      <c r="HZV574" s="1430"/>
      <c r="HZW574" s="1430"/>
      <c r="HZX574" s="1430"/>
      <c r="HZY574" s="1430"/>
      <c r="HZZ574" s="1430"/>
      <c r="IAA574" s="1430"/>
      <c r="IAB574" s="1430"/>
      <c r="IAC574" s="1430"/>
      <c r="IAD574" s="1430"/>
      <c r="IAE574" s="1430"/>
      <c r="IAF574" s="1430"/>
      <c r="IAG574" s="1430"/>
      <c r="IAH574" s="1430"/>
      <c r="IAI574" s="1430"/>
      <c r="IAJ574" s="1430"/>
      <c r="IAK574" s="1430"/>
      <c r="IAL574" s="1430"/>
      <c r="IAM574" s="1430"/>
      <c r="IAN574" s="1430"/>
      <c r="IAO574" s="1430"/>
      <c r="IAP574" s="1430"/>
      <c r="IAQ574" s="1430"/>
      <c r="IAR574" s="1430"/>
      <c r="IAS574" s="1430"/>
      <c r="IAT574" s="1430"/>
      <c r="IAU574" s="1430"/>
      <c r="IAV574" s="1430"/>
      <c r="IAW574" s="1430"/>
      <c r="IAX574" s="1430"/>
      <c r="IAY574" s="1430"/>
      <c r="IAZ574" s="1430"/>
      <c r="IBA574" s="1430"/>
      <c r="IBB574" s="1430"/>
      <c r="IBC574" s="1430"/>
      <c r="IBD574" s="1430"/>
      <c r="IBE574" s="1430"/>
      <c r="IBF574" s="1430"/>
      <c r="IBG574" s="1430"/>
      <c r="IBH574" s="1430"/>
      <c r="IBI574" s="1430"/>
      <c r="IBJ574" s="1430"/>
      <c r="IBK574" s="1430"/>
      <c r="IBL574" s="1430"/>
      <c r="IBM574" s="1430"/>
      <c r="IBN574" s="1430"/>
      <c r="IBO574" s="1430"/>
      <c r="IBP574" s="1430"/>
      <c r="IBQ574" s="1430"/>
      <c r="IBR574" s="1430"/>
      <c r="IBS574" s="1430"/>
      <c r="IBT574" s="1430"/>
      <c r="IBU574" s="1430"/>
      <c r="IBV574" s="1430"/>
      <c r="IBW574" s="1430"/>
      <c r="IBX574" s="1430"/>
      <c r="IBY574" s="1430"/>
      <c r="IBZ574" s="1430"/>
      <c r="ICA574" s="1430"/>
      <c r="ICB574" s="1430"/>
      <c r="ICC574" s="1430"/>
      <c r="ICD574" s="1430"/>
      <c r="ICE574" s="1430"/>
      <c r="ICF574" s="1430"/>
      <c r="ICG574" s="1430"/>
      <c r="ICH574" s="1430"/>
      <c r="ICI574" s="1430"/>
      <c r="ICJ574" s="1430"/>
      <c r="ICK574" s="1430"/>
      <c r="ICL574" s="1430"/>
      <c r="ICM574" s="1430"/>
      <c r="ICN574" s="1430"/>
      <c r="ICO574" s="1430"/>
      <c r="ICP574" s="1430"/>
      <c r="ICQ574" s="1430"/>
      <c r="ICR574" s="1430"/>
      <c r="ICS574" s="1430"/>
      <c r="ICT574" s="1430"/>
      <c r="ICU574" s="1430"/>
      <c r="ICV574" s="1430"/>
      <c r="ICW574" s="1430"/>
      <c r="ICX574" s="1430"/>
      <c r="ICY574" s="1430"/>
      <c r="ICZ574" s="1430"/>
      <c r="IDA574" s="1430"/>
      <c r="IDB574" s="1430"/>
      <c r="IDC574" s="1430"/>
      <c r="IDD574" s="1430"/>
      <c r="IDE574" s="1430"/>
      <c r="IDF574" s="1430"/>
      <c r="IDG574" s="1430"/>
      <c r="IDH574" s="1430"/>
      <c r="IDI574" s="1430"/>
      <c r="IDJ574" s="1430"/>
      <c r="IDK574" s="1430"/>
      <c r="IDL574" s="1430"/>
      <c r="IDM574" s="1430"/>
      <c r="IDN574" s="1430"/>
      <c r="IDO574" s="1430"/>
      <c r="IDP574" s="1430"/>
      <c r="IDQ574" s="1430"/>
      <c r="IDR574" s="1430"/>
      <c r="IDS574" s="1430"/>
      <c r="IDT574" s="1430"/>
      <c r="IDU574" s="1430"/>
      <c r="IDV574" s="1430"/>
      <c r="IDW574" s="1430"/>
      <c r="IDX574" s="1430"/>
      <c r="IDY574" s="1430"/>
      <c r="IDZ574" s="1430"/>
      <c r="IEA574" s="1430"/>
      <c r="IEB574" s="1430"/>
      <c r="IEC574" s="1430"/>
      <c r="IED574" s="1430"/>
      <c r="IEE574" s="1430"/>
      <c r="IEF574" s="1430"/>
      <c r="IEG574" s="1430"/>
      <c r="IEH574" s="1430"/>
      <c r="IEI574" s="1430"/>
      <c r="IEJ574" s="1430"/>
      <c r="IEK574" s="1430"/>
      <c r="IEL574" s="1430"/>
      <c r="IEM574" s="1430"/>
      <c r="IEN574" s="1430"/>
      <c r="IEO574" s="1430"/>
      <c r="IEP574" s="1430"/>
      <c r="IEQ574" s="1430"/>
      <c r="IER574" s="1430"/>
      <c r="IES574" s="1430"/>
      <c r="IET574" s="1430"/>
      <c r="IEU574" s="1430"/>
      <c r="IEV574" s="1430"/>
      <c r="IEW574" s="1430"/>
      <c r="IEX574" s="1430"/>
      <c r="IEY574" s="1430"/>
      <c r="IEZ574" s="1430"/>
      <c r="IFA574" s="1430"/>
      <c r="IFB574" s="1430"/>
      <c r="IFC574" s="1430"/>
      <c r="IFD574" s="1430"/>
      <c r="IFE574" s="1430"/>
      <c r="IFF574" s="1430"/>
      <c r="IFG574" s="1430"/>
      <c r="IFH574" s="1430"/>
      <c r="IFI574" s="1430"/>
      <c r="IFJ574" s="1430"/>
      <c r="IFK574" s="1430"/>
      <c r="IFL574" s="1430"/>
      <c r="IFM574" s="1430"/>
      <c r="IFN574" s="1430"/>
      <c r="IFO574" s="1430"/>
      <c r="IFP574" s="1430"/>
      <c r="IFQ574" s="1430"/>
      <c r="IFR574" s="1430"/>
      <c r="IFS574" s="1430"/>
      <c r="IFT574" s="1430"/>
      <c r="IFU574" s="1430"/>
      <c r="IFV574" s="1430"/>
      <c r="IFW574" s="1430"/>
      <c r="IFX574" s="1430"/>
      <c r="IFY574" s="1430"/>
      <c r="IFZ574" s="1430"/>
      <c r="IGA574" s="1430"/>
      <c r="IGB574" s="1430"/>
      <c r="IGC574" s="1430"/>
      <c r="IGD574" s="1430"/>
      <c r="IGE574" s="1430"/>
      <c r="IGF574" s="1430"/>
      <c r="IGG574" s="1430"/>
      <c r="IGH574" s="1430"/>
      <c r="IGI574" s="1430"/>
      <c r="IGJ574" s="1430"/>
      <c r="IGK574" s="1430"/>
      <c r="IGL574" s="1430"/>
      <c r="IGM574" s="1430"/>
      <c r="IGN574" s="1430"/>
      <c r="IGO574" s="1430"/>
      <c r="IGP574" s="1430"/>
      <c r="IGQ574" s="1430"/>
      <c r="IGR574" s="1430"/>
      <c r="IGS574" s="1430"/>
      <c r="IGT574" s="1430"/>
      <c r="IGU574" s="1430"/>
      <c r="IGV574" s="1430"/>
      <c r="IGW574" s="1430"/>
      <c r="IGX574" s="1430"/>
      <c r="IGY574" s="1430"/>
      <c r="IGZ574" s="1430"/>
      <c r="IHA574" s="1430"/>
      <c r="IHB574" s="1430"/>
      <c r="IHC574" s="1430"/>
      <c r="IHD574" s="1430"/>
      <c r="IHE574" s="1430"/>
      <c r="IHF574" s="1430"/>
      <c r="IHG574" s="1430"/>
      <c r="IHH574" s="1430"/>
      <c r="IHI574" s="1430"/>
      <c r="IHJ574" s="1430"/>
      <c r="IHK574" s="1430"/>
      <c r="IHL574" s="1430"/>
      <c r="IHM574" s="1430"/>
      <c r="IHN574" s="1430"/>
      <c r="IHO574" s="1430"/>
      <c r="IHP574" s="1430"/>
      <c r="IHQ574" s="1430"/>
      <c r="IHR574" s="1430"/>
      <c r="IHS574" s="1430"/>
      <c r="IHT574" s="1430"/>
      <c r="IHU574" s="1430"/>
      <c r="IHV574" s="1430"/>
      <c r="IHW574" s="1430"/>
      <c r="IHX574" s="1430"/>
      <c r="IHY574" s="1430"/>
      <c r="IHZ574" s="1430"/>
      <c r="IIA574" s="1430"/>
      <c r="IIB574" s="1430"/>
      <c r="IIC574" s="1430"/>
      <c r="IID574" s="1430"/>
      <c r="IIE574" s="1430"/>
      <c r="IIF574" s="1430"/>
      <c r="IIG574" s="1430"/>
      <c r="IIH574" s="1430"/>
      <c r="III574" s="1430"/>
      <c r="IIJ574" s="1430"/>
      <c r="IIK574" s="1430"/>
      <c r="IIL574" s="1430"/>
      <c r="IIM574" s="1430"/>
      <c r="IIN574" s="1430"/>
      <c r="IIO574" s="1430"/>
      <c r="IIP574" s="1430"/>
      <c r="IIQ574" s="1430"/>
      <c r="IIR574" s="1430"/>
      <c r="IIS574" s="1430"/>
      <c r="IIT574" s="1430"/>
      <c r="IIU574" s="1430"/>
      <c r="IIV574" s="1430"/>
      <c r="IIW574" s="1430"/>
      <c r="IIX574" s="1430"/>
      <c r="IIY574" s="1430"/>
      <c r="IIZ574" s="1430"/>
      <c r="IJA574" s="1430"/>
      <c r="IJB574" s="1430"/>
      <c r="IJC574" s="1430"/>
      <c r="IJD574" s="1430"/>
      <c r="IJE574" s="1430"/>
      <c r="IJF574" s="1430"/>
      <c r="IJG574" s="1430"/>
      <c r="IJH574" s="1430"/>
      <c r="IJI574" s="1430"/>
      <c r="IJJ574" s="1430"/>
      <c r="IJK574" s="1430"/>
      <c r="IJL574" s="1430"/>
      <c r="IJM574" s="1430"/>
      <c r="IJN574" s="1430"/>
      <c r="IJO574" s="1430"/>
      <c r="IJP574" s="1430"/>
      <c r="IJQ574" s="1430"/>
      <c r="IJR574" s="1430"/>
      <c r="IJS574" s="1430"/>
      <c r="IJT574" s="1430"/>
      <c r="IJU574" s="1430"/>
      <c r="IJV574" s="1430"/>
      <c r="IJW574" s="1430"/>
      <c r="IJX574" s="1430"/>
      <c r="IJY574" s="1430"/>
      <c r="IJZ574" s="1430"/>
      <c r="IKA574" s="1430"/>
      <c r="IKB574" s="1430"/>
      <c r="IKC574" s="1430"/>
      <c r="IKD574" s="1430"/>
      <c r="IKE574" s="1430"/>
      <c r="IKF574" s="1430"/>
      <c r="IKG574" s="1430"/>
      <c r="IKH574" s="1430"/>
      <c r="IKI574" s="1430"/>
      <c r="IKJ574" s="1430"/>
      <c r="IKK574" s="1430"/>
      <c r="IKL574" s="1430"/>
      <c r="IKM574" s="1430"/>
      <c r="IKN574" s="1430"/>
      <c r="IKO574" s="1430"/>
      <c r="IKP574" s="1430"/>
      <c r="IKQ574" s="1430"/>
      <c r="IKR574" s="1430"/>
      <c r="IKS574" s="1430"/>
      <c r="IKT574" s="1430"/>
      <c r="IKU574" s="1430"/>
      <c r="IKV574" s="1430"/>
      <c r="IKW574" s="1430"/>
      <c r="IKX574" s="1430"/>
      <c r="IKY574" s="1430"/>
      <c r="IKZ574" s="1430"/>
      <c r="ILA574" s="1430"/>
      <c r="ILB574" s="1430"/>
      <c r="ILC574" s="1430"/>
      <c r="ILD574" s="1430"/>
      <c r="ILE574" s="1430"/>
      <c r="ILF574" s="1430"/>
      <c r="ILG574" s="1430"/>
      <c r="ILH574" s="1430"/>
      <c r="ILI574" s="1430"/>
      <c r="ILJ574" s="1430"/>
      <c r="ILK574" s="1430"/>
      <c r="ILL574" s="1430"/>
      <c r="ILM574" s="1430"/>
      <c r="ILN574" s="1430"/>
      <c r="ILO574" s="1430"/>
      <c r="ILP574" s="1430"/>
      <c r="ILQ574" s="1430"/>
      <c r="ILR574" s="1430"/>
      <c r="ILS574" s="1430"/>
      <c r="ILT574" s="1430"/>
      <c r="ILU574" s="1430"/>
      <c r="ILV574" s="1430"/>
      <c r="ILW574" s="1430"/>
      <c r="ILX574" s="1430"/>
      <c r="ILY574" s="1430"/>
      <c r="ILZ574" s="1430"/>
      <c r="IMA574" s="1430"/>
      <c r="IMB574" s="1430"/>
      <c r="IMC574" s="1430"/>
      <c r="IMD574" s="1430"/>
      <c r="IME574" s="1430"/>
      <c r="IMF574" s="1430"/>
      <c r="IMG574" s="1430"/>
      <c r="IMH574" s="1430"/>
      <c r="IMI574" s="1430"/>
      <c r="IMJ574" s="1430"/>
      <c r="IMK574" s="1430"/>
      <c r="IML574" s="1430"/>
      <c r="IMM574" s="1430"/>
      <c r="IMN574" s="1430"/>
      <c r="IMO574" s="1430"/>
      <c r="IMP574" s="1430"/>
      <c r="IMQ574" s="1430"/>
      <c r="IMR574" s="1430"/>
      <c r="IMS574" s="1430"/>
      <c r="IMT574" s="1430"/>
      <c r="IMU574" s="1430"/>
      <c r="IMV574" s="1430"/>
      <c r="IMW574" s="1430"/>
      <c r="IMX574" s="1430"/>
      <c r="IMY574" s="1430"/>
      <c r="IMZ574" s="1430"/>
      <c r="INA574" s="1430"/>
      <c r="INB574" s="1430"/>
      <c r="INC574" s="1430"/>
      <c r="IND574" s="1430"/>
      <c r="INE574" s="1430"/>
      <c r="INF574" s="1430"/>
      <c r="ING574" s="1430"/>
      <c r="INH574" s="1430"/>
      <c r="INI574" s="1430"/>
      <c r="INJ574" s="1430"/>
      <c r="INK574" s="1430"/>
      <c r="INL574" s="1430"/>
      <c r="INM574" s="1430"/>
      <c r="INN574" s="1430"/>
      <c r="INO574" s="1430"/>
      <c r="INP574" s="1430"/>
      <c r="INQ574" s="1430"/>
      <c r="INR574" s="1430"/>
      <c r="INS574" s="1430"/>
      <c r="INT574" s="1430"/>
      <c r="INU574" s="1430"/>
      <c r="INV574" s="1430"/>
      <c r="INW574" s="1430"/>
      <c r="INX574" s="1430"/>
      <c r="INY574" s="1430"/>
      <c r="INZ574" s="1430"/>
      <c r="IOA574" s="1430"/>
      <c r="IOB574" s="1430"/>
      <c r="IOC574" s="1430"/>
      <c r="IOD574" s="1430"/>
      <c r="IOE574" s="1430"/>
      <c r="IOF574" s="1430"/>
      <c r="IOG574" s="1430"/>
      <c r="IOH574" s="1430"/>
      <c r="IOI574" s="1430"/>
      <c r="IOJ574" s="1430"/>
      <c r="IOK574" s="1430"/>
      <c r="IOL574" s="1430"/>
      <c r="IOM574" s="1430"/>
      <c r="ION574" s="1430"/>
      <c r="IOO574" s="1430"/>
      <c r="IOP574" s="1430"/>
      <c r="IOQ574" s="1430"/>
      <c r="IOR574" s="1430"/>
      <c r="IOS574" s="1430"/>
      <c r="IOT574" s="1430"/>
      <c r="IOU574" s="1430"/>
      <c r="IOV574" s="1430"/>
      <c r="IOW574" s="1430"/>
      <c r="IOX574" s="1430"/>
      <c r="IOY574" s="1430"/>
      <c r="IOZ574" s="1430"/>
      <c r="IPA574" s="1430"/>
      <c r="IPB574" s="1430"/>
      <c r="IPC574" s="1430"/>
      <c r="IPD574" s="1430"/>
      <c r="IPE574" s="1430"/>
      <c r="IPF574" s="1430"/>
      <c r="IPG574" s="1430"/>
      <c r="IPH574" s="1430"/>
      <c r="IPI574" s="1430"/>
      <c r="IPJ574" s="1430"/>
      <c r="IPK574" s="1430"/>
      <c r="IPL574" s="1430"/>
      <c r="IPM574" s="1430"/>
      <c r="IPN574" s="1430"/>
      <c r="IPO574" s="1430"/>
      <c r="IPP574" s="1430"/>
      <c r="IPQ574" s="1430"/>
      <c r="IPR574" s="1430"/>
      <c r="IPS574" s="1430"/>
      <c r="IPT574" s="1430"/>
      <c r="IPU574" s="1430"/>
      <c r="IPV574" s="1430"/>
      <c r="IPW574" s="1430"/>
      <c r="IPX574" s="1430"/>
      <c r="IPY574" s="1430"/>
      <c r="IPZ574" s="1430"/>
      <c r="IQA574" s="1430"/>
      <c r="IQB574" s="1430"/>
      <c r="IQC574" s="1430"/>
      <c r="IQD574" s="1430"/>
      <c r="IQE574" s="1430"/>
      <c r="IQF574" s="1430"/>
      <c r="IQG574" s="1430"/>
      <c r="IQH574" s="1430"/>
      <c r="IQI574" s="1430"/>
      <c r="IQJ574" s="1430"/>
      <c r="IQK574" s="1430"/>
      <c r="IQL574" s="1430"/>
      <c r="IQM574" s="1430"/>
      <c r="IQN574" s="1430"/>
      <c r="IQO574" s="1430"/>
      <c r="IQP574" s="1430"/>
      <c r="IQQ574" s="1430"/>
      <c r="IQR574" s="1430"/>
      <c r="IQS574" s="1430"/>
      <c r="IQT574" s="1430"/>
      <c r="IQU574" s="1430"/>
      <c r="IQV574" s="1430"/>
      <c r="IQW574" s="1430"/>
      <c r="IQX574" s="1430"/>
      <c r="IQY574" s="1430"/>
      <c r="IQZ574" s="1430"/>
      <c r="IRA574" s="1430"/>
      <c r="IRB574" s="1430"/>
      <c r="IRC574" s="1430"/>
      <c r="IRD574" s="1430"/>
      <c r="IRE574" s="1430"/>
      <c r="IRF574" s="1430"/>
      <c r="IRG574" s="1430"/>
      <c r="IRH574" s="1430"/>
      <c r="IRI574" s="1430"/>
      <c r="IRJ574" s="1430"/>
      <c r="IRK574" s="1430"/>
      <c r="IRL574" s="1430"/>
      <c r="IRM574" s="1430"/>
      <c r="IRN574" s="1430"/>
      <c r="IRO574" s="1430"/>
      <c r="IRP574" s="1430"/>
      <c r="IRQ574" s="1430"/>
      <c r="IRR574" s="1430"/>
      <c r="IRS574" s="1430"/>
      <c r="IRT574" s="1430"/>
      <c r="IRU574" s="1430"/>
      <c r="IRV574" s="1430"/>
      <c r="IRW574" s="1430"/>
      <c r="IRX574" s="1430"/>
      <c r="IRY574" s="1430"/>
      <c r="IRZ574" s="1430"/>
      <c r="ISA574" s="1430"/>
      <c r="ISB574" s="1430"/>
      <c r="ISC574" s="1430"/>
      <c r="ISD574" s="1430"/>
      <c r="ISE574" s="1430"/>
      <c r="ISF574" s="1430"/>
      <c r="ISG574" s="1430"/>
      <c r="ISH574" s="1430"/>
      <c r="ISI574" s="1430"/>
      <c r="ISJ574" s="1430"/>
      <c r="ISK574" s="1430"/>
      <c r="ISL574" s="1430"/>
      <c r="ISM574" s="1430"/>
      <c r="ISN574" s="1430"/>
      <c r="ISO574" s="1430"/>
      <c r="ISP574" s="1430"/>
      <c r="ISQ574" s="1430"/>
      <c r="ISR574" s="1430"/>
      <c r="ISS574" s="1430"/>
      <c r="IST574" s="1430"/>
      <c r="ISU574" s="1430"/>
      <c r="ISV574" s="1430"/>
      <c r="ISW574" s="1430"/>
      <c r="ISX574" s="1430"/>
      <c r="ISY574" s="1430"/>
      <c r="ISZ574" s="1430"/>
      <c r="ITA574" s="1430"/>
      <c r="ITB574" s="1430"/>
      <c r="ITC574" s="1430"/>
      <c r="ITD574" s="1430"/>
      <c r="ITE574" s="1430"/>
      <c r="ITF574" s="1430"/>
      <c r="ITG574" s="1430"/>
      <c r="ITH574" s="1430"/>
      <c r="ITI574" s="1430"/>
      <c r="ITJ574" s="1430"/>
      <c r="ITK574" s="1430"/>
      <c r="ITL574" s="1430"/>
      <c r="ITM574" s="1430"/>
      <c r="ITN574" s="1430"/>
      <c r="ITO574" s="1430"/>
      <c r="ITP574" s="1430"/>
      <c r="ITQ574" s="1430"/>
      <c r="ITR574" s="1430"/>
      <c r="ITS574" s="1430"/>
      <c r="ITT574" s="1430"/>
      <c r="ITU574" s="1430"/>
      <c r="ITV574" s="1430"/>
      <c r="ITW574" s="1430"/>
      <c r="ITX574" s="1430"/>
      <c r="ITY574" s="1430"/>
      <c r="ITZ574" s="1430"/>
      <c r="IUA574" s="1430"/>
      <c r="IUB574" s="1430"/>
      <c r="IUC574" s="1430"/>
      <c r="IUD574" s="1430"/>
      <c r="IUE574" s="1430"/>
      <c r="IUF574" s="1430"/>
      <c r="IUG574" s="1430"/>
      <c r="IUH574" s="1430"/>
      <c r="IUI574" s="1430"/>
      <c r="IUJ574" s="1430"/>
      <c r="IUK574" s="1430"/>
      <c r="IUL574" s="1430"/>
      <c r="IUM574" s="1430"/>
      <c r="IUN574" s="1430"/>
      <c r="IUO574" s="1430"/>
      <c r="IUP574" s="1430"/>
      <c r="IUQ574" s="1430"/>
      <c r="IUR574" s="1430"/>
      <c r="IUS574" s="1430"/>
      <c r="IUT574" s="1430"/>
      <c r="IUU574" s="1430"/>
      <c r="IUV574" s="1430"/>
      <c r="IUW574" s="1430"/>
      <c r="IUX574" s="1430"/>
      <c r="IUY574" s="1430"/>
      <c r="IUZ574" s="1430"/>
      <c r="IVA574" s="1430"/>
      <c r="IVB574" s="1430"/>
      <c r="IVC574" s="1430"/>
      <c r="IVD574" s="1430"/>
      <c r="IVE574" s="1430"/>
      <c r="IVF574" s="1430"/>
      <c r="IVG574" s="1430"/>
      <c r="IVH574" s="1430"/>
      <c r="IVI574" s="1430"/>
      <c r="IVJ574" s="1430"/>
      <c r="IVK574" s="1430"/>
      <c r="IVL574" s="1430"/>
      <c r="IVM574" s="1430"/>
      <c r="IVN574" s="1430"/>
      <c r="IVO574" s="1430"/>
      <c r="IVP574" s="1430"/>
      <c r="IVQ574" s="1430"/>
      <c r="IVR574" s="1430"/>
      <c r="IVS574" s="1430"/>
      <c r="IVT574" s="1430"/>
      <c r="IVU574" s="1430"/>
      <c r="IVV574" s="1430"/>
      <c r="IVW574" s="1430"/>
      <c r="IVX574" s="1430"/>
      <c r="IVY574" s="1430"/>
      <c r="IVZ574" s="1430"/>
      <c r="IWA574" s="1430"/>
      <c r="IWB574" s="1430"/>
      <c r="IWC574" s="1430"/>
      <c r="IWD574" s="1430"/>
      <c r="IWE574" s="1430"/>
      <c r="IWF574" s="1430"/>
      <c r="IWG574" s="1430"/>
      <c r="IWH574" s="1430"/>
      <c r="IWI574" s="1430"/>
      <c r="IWJ574" s="1430"/>
      <c r="IWK574" s="1430"/>
      <c r="IWL574" s="1430"/>
      <c r="IWM574" s="1430"/>
      <c r="IWN574" s="1430"/>
      <c r="IWO574" s="1430"/>
      <c r="IWP574" s="1430"/>
      <c r="IWQ574" s="1430"/>
      <c r="IWR574" s="1430"/>
      <c r="IWS574" s="1430"/>
      <c r="IWT574" s="1430"/>
      <c r="IWU574" s="1430"/>
      <c r="IWV574" s="1430"/>
      <c r="IWW574" s="1430"/>
      <c r="IWX574" s="1430"/>
      <c r="IWY574" s="1430"/>
      <c r="IWZ574" s="1430"/>
      <c r="IXA574" s="1430"/>
      <c r="IXB574" s="1430"/>
      <c r="IXC574" s="1430"/>
      <c r="IXD574" s="1430"/>
      <c r="IXE574" s="1430"/>
      <c r="IXF574" s="1430"/>
      <c r="IXG574" s="1430"/>
      <c r="IXH574" s="1430"/>
      <c r="IXI574" s="1430"/>
      <c r="IXJ574" s="1430"/>
      <c r="IXK574" s="1430"/>
      <c r="IXL574" s="1430"/>
      <c r="IXM574" s="1430"/>
      <c r="IXN574" s="1430"/>
      <c r="IXO574" s="1430"/>
      <c r="IXP574" s="1430"/>
      <c r="IXQ574" s="1430"/>
      <c r="IXR574" s="1430"/>
      <c r="IXS574" s="1430"/>
      <c r="IXT574" s="1430"/>
      <c r="IXU574" s="1430"/>
      <c r="IXV574" s="1430"/>
      <c r="IXW574" s="1430"/>
      <c r="IXX574" s="1430"/>
      <c r="IXY574" s="1430"/>
      <c r="IXZ574" s="1430"/>
      <c r="IYA574" s="1430"/>
      <c r="IYB574" s="1430"/>
      <c r="IYC574" s="1430"/>
      <c r="IYD574" s="1430"/>
      <c r="IYE574" s="1430"/>
      <c r="IYF574" s="1430"/>
      <c r="IYG574" s="1430"/>
      <c r="IYH574" s="1430"/>
      <c r="IYI574" s="1430"/>
      <c r="IYJ574" s="1430"/>
      <c r="IYK574" s="1430"/>
      <c r="IYL574" s="1430"/>
      <c r="IYM574" s="1430"/>
      <c r="IYN574" s="1430"/>
      <c r="IYO574" s="1430"/>
      <c r="IYP574" s="1430"/>
      <c r="IYQ574" s="1430"/>
      <c r="IYR574" s="1430"/>
      <c r="IYS574" s="1430"/>
      <c r="IYT574" s="1430"/>
      <c r="IYU574" s="1430"/>
      <c r="IYV574" s="1430"/>
      <c r="IYW574" s="1430"/>
      <c r="IYX574" s="1430"/>
      <c r="IYY574" s="1430"/>
      <c r="IYZ574" s="1430"/>
      <c r="IZA574" s="1430"/>
      <c r="IZB574" s="1430"/>
      <c r="IZC574" s="1430"/>
      <c r="IZD574" s="1430"/>
      <c r="IZE574" s="1430"/>
      <c r="IZF574" s="1430"/>
      <c r="IZG574" s="1430"/>
      <c r="IZH574" s="1430"/>
      <c r="IZI574" s="1430"/>
      <c r="IZJ574" s="1430"/>
      <c r="IZK574" s="1430"/>
      <c r="IZL574" s="1430"/>
      <c r="IZM574" s="1430"/>
      <c r="IZN574" s="1430"/>
      <c r="IZO574" s="1430"/>
      <c r="IZP574" s="1430"/>
      <c r="IZQ574" s="1430"/>
      <c r="IZR574" s="1430"/>
      <c r="IZS574" s="1430"/>
      <c r="IZT574" s="1430"/>
      <c r="IZU574" s="1430"/>
      <c r="IZV574" s="1430"/>
      <c r="IZW574" s="1430"/>
      <c r="IZX574" s="1430"/>
      <c r="IZY574" s="1430"/>
      <c r="IZZ574" s="1430"/>
      <c r="JAA574" s="1430"/>
      <c r="JAB574" s="1430"/>
      <c r="JAC574" s="1430"/>
      <c r="JAD574" s="1430"/>
      <c r="JAE574" s="1430"/>
      <c r="JAF574" s="1430"/>
      <c r="JAG574" s="1430"/>
      <c r="JAH574" s="1430"/>
      <c r="JAI574" s="1430"/>
      <c r="JAJ574" s="1430"/>
      <c r="JAK574" s="1430"/>
      <c r="JAL574" s="1430"/>
      <c r="JAM574" s="1430"/>
      <c r="JAN574" s="1430"/>
      <c r="JAO574" s="1430"/>
      <c r="JAP574" s="1430"/>
      <c r="JAQ574" s="1430"/>
      <c r="JAR574" s="1430"/>
      <c r="JAS574" s="1430"/>
      <c r="JAT574" s="1430"/>
      <c r="JAU574" s="1430"/>
      <c r="JAV574" s="1430"/>
      <c r="JAW574" s="1430"/>
      <c r="JAX574" s="1430"/>
      <c r="JAY574" s="1430"/>
      <c r="JAZ574" s="1430"/>
      <c r="JBA574" s="1430"/>
      <c r="JBB574" s="1430"/>
      <c r="JBC574" s="1430"/>
      <c r="JBD574" s="1430"/>
      <c r="JBE574" s="1430"/>
      <c r="JBF574" s="1430"/>
      <c r="JBG574" s="1430"/>
      <c r="JBH574" s="1430"/>
      <c r="JBI574" s="1430"/>
      <c r="JBJ574" s="1430"/>
      <c r="JBK574" s="1430"/>
      <c r="JBL574" s="1430"/>
      <c r="JBM574" s="1430"/>
      <c r="JBN574" s="1430"/>
      <c r="JBO574" s="1430"/>
      <c r="JBP574" s="1430"/>
      <c r="JBQ574" s="1430"/>
      <c r="JBR574" s="1430"/>
      <c r="JBS574" s="1430"/>
      <c r="JBT574" s="1430"/>
      <c r="JBU574" s="1430"/>
      <c r="JBV574" s="1430"/>
      <c r="JBW574" s="1430"/>
      <c r="JBX574" s="1430"/>
      <c r="JBY574" s="1430"/>
      <c r="JBZ574" s="1430"/>
      <c r="JCA574" s="1430"/>
      <c r="JCB574" s="1430"/>
      <c r="JCC574" s="1430"/>
      <c r="JCD574" s="1430"/>
      <c r="JCE574" s="1430"/>
      <c r="JCF574" s="1430"/>
      <c r="JCG574" s="1430"/>
      <c r="JCH574" s="1430"/>
      <c r="JCI574" s="1430"/>
      <c r="JCJ574" s="1430"/>
      <c r="JCK574" s="1430"/>
      <c r="JCL574" s="1430"/>
      <c r="JCM574" s="1430"/>
      <c r="JCN574" s="1430"/>
      <c r="JCO574" s="1430"/>
      <c r="JCP574" s="1430"/>
      <c r="JCQ574" s="1430"/>
      <c r="JCR574" s="1430"/>
      <c r="JCS574" s="1430"/>
      <c r="JCT574" s="1430"/>
      <c r="JCU574" s="1430"/>
      <c r="JCV574" s="1430"/>
      <c r="JCW574" s="1430"/>
      <c r="JCX574" s="1430"/>
      <c r="JCY574" s="1430"/>
      <c r="JCZ574" s="1430"/>
      <c r="JDA574" s="1430"/>
      <c r="JDB574" s="1430"/>
      <c r="JDC574" s="1430"/>
      <c r="JDD574" s="1430"/>
      <c r="JDE574" s="1430"/>
      <c r="JDF574" s="1430"/>
      <c r="JDG574" s="1430"/>
      <c r="JDH574" s="1430"/>
      <c r="JDI574" s="1430"/>
      <c r="JDJ574" s="1430"/>
      <c r="JDK574" s="1430"/>
      <c r="JDL574" s="1430"/>
      <c r="JDM574" s="1430"/>
      <c r="JDN574" s="1430"/>
      <c r="JDO574" s="1430"/>
      <c r="JDP574" s="1430"/>
      <c r="JDQ574" s="1430"/>
      <c r="JDR574" s="1430"/>
      <c r="JDS574" s="1430"/>
      <c r="JDT574" s="1430"/>
      <c r="JDU574" s="1430"/>
      <c r="JDV574" s="1430"/>
      <c r="JDW574" s="1430"/>
      <c r="JDX574" s="1430"/>
      <c r="JDY574" s="1430"/>
      <c r="JDZ574" s="1430"/>
      <c r="JEA574" s="1430"/>
      <c r="JEB574" s="1430"/>
      <c r="JEC574" s="1430"/>
      <c r="JED574" s="1430"/>
      <c r="JEE574" s="1430"/>
      <c r="JEF574" s="1430"/>
      <c r="JEG574" s="1430"/>
      <c r="JEH574" s="1430"/>
      <c r="JEI574" s="1430"/>
      <c r="JEJ574" s="1430"/>
      <c r="JEK574" s="1430"/>
      <c r="JEL574" s="1430"/>
      <c r="JEM574" s="1430"/>
      <c r="JEN574" s="1430"/>
      <c r="JEO574" s="1430"/>
      <c r="JEP574" s="1430"/>
      <c r="JEQ574" s="1430"/>
      <c r="JER574" s="1430"/>
      <c r="JES574" s="1430"/>
      <c r="JET574" s="1430"/>
      <c r="JEU574" s="1430"/>
      <c r="JEV574" s="1430"/>
      <c r="JEW574" s="1430"/>
      <c r="JEX574" s="1430"/>
      <c r="JEY574" s="1430"/>
      <c r="JEZ574" s="1430"/>
      <c r="JFA574" s="1430"/>
      <c r="JFB574" s="1430"/>
      <c r="JFC574" s="1430"/>
      <c r="JFD574" s="1430"/>
      <c r="JFE574" s="1430"/>
      <c r="JFF574" s="1430"/>
      <c r="JFG574" s="1430"/>
      <c r="JFH574" s="1430"/>
      <c r="JFI574" s="1430"/>
      <c r="JFJ574" s="1430"/>
      <c r="JFK574" s="1430"/>
      <c r="JFL574" s="1430"/>
      <c r="JFM574" s="1430"/>
      <c r="JFN574" s="1430"/>
      <c r="JFO574" s="1430"/>
      <c r="JFP574" s="1430"/>
      <c r="JFQ574" s="1430"/>
      <c r="JFR574" s="1430"/>
      <c r="JFS574" s="1430"/>
      <c r="JFT574" s="1430"/>
      <c r="JFU574" s="1430"/>
      <c r="JFV574" s="1430"/>
      <c r="JFW574" s="1430"/>
      <c r="JFX574" s="1430"/>
      <c r="JFY574" s="1430"/>
      <c r="JFZ574" s="1430"/>
      <c r="JGA574" s="1430"/>
      <c r="JGB574" s="1430"/>
      <c r="JGC574" s="1430"/>
      <c r="JGD574" s="1430"/>
      <c r="JGE574" s="1430"/>
      <c r="JGF574" s="1430"/>
      <c r="JGG574" s="1430"/>
      <c r="JGH574" s="1430"/>
      <c r="JGI574" s="1430"/>
      <c r="JGJ574" s="1430"/>
      <c r="JGK574" s="1430"/>
      <c r="JGL574" s="1430"/>
      <c r="JGM574" s="1430"/>
      <c r="JGN574" s="1430"/>
      <c r="JGO574" s="1430"/>
      <c r="JGP574" s="1430"/>
      <c r="JGQ574" s="1430"/>
      <c r="JGR574" s="1430"/>
      <c r="JGS574" s="1430"/>
      <c r="JGT574" s="1430"/>
      <c r="JGU574" s="1430"/>
      <c r="JGV574" s="1430"/>
      <c r="JGW574" s="1430"/>
      <c r="JGX574" s="1430"/>
      <c r="JGY574" s="1430"/>
      <c r="JGZ574" s="1430"/>
      <c r="JHA574" s="1430"/>
      <c r="JHB574" s="1430"/>
      <c r="JHC574" s="1430"/>
      <c r="JHD574" s="1430"/>
      <c r="JHE574" s="1430"/>
      <c r="JHF574" s="1430"/>
      <c r="JHG574" s="1430"/>
      <c r="JHH574" s="1430"/>
      <c r="JHI574" s="1430"/>
      <c r="JHJ574" s="1430"/>
      <c r="JHK574" s="1430"/>
      <c r="JHL574" s="1430"/>
      <c r="JHM574" s="1430"/>
      <c r="JHN574" s="1430"/>
      <c r="JHO574" s="1430"/>
      <c r="JHP574" s="1430"/>
      <c r="JHQ574" s="1430"/>
      <c r="JHR574" s="1430"/>
      <c r="JHS574" s="1430"/>
      <c r="JHT574" s="1430"/>
      <c r="JHU574" s="1430"/>
      <c r="JHV574" s="1430"/>
      <c r="JHW574" s="1430"/>
      <c r="JHX574" s="1430"/>
      <c r="JHY574" s="1430"/>
      <c r="JHZ574" s="1430"/>
      <c r="JIA574" s="1430"/>
      <c r="JIB574" s="1430"/>
      <c r="JIC574" s="1430"/>
      <c r="JID574" s="1430"/>
      <c r="JIE574" s="1430"/>
      <c r="JIF574" s="1430"/>
      <c r="JIG574" s="1430"/>
      <c r="JIH574" s="1430"/>
      <c r="JII574" s="1430"/>
      <c r="JIJ574" s="1430"/>
      <c r="JIK574" s="1430"/>
      <c r="JIL574" s="1430"/>
      <c r="JIM574" s="1430"/>
      <c r="JIN574" s="1430"/>
      <c r="JIO574" s="1430"/>
      <c r="JIP574" s="1430"/>
      <c r="JIQ574" s="1430"/>
      <c r="JIR574" s="1430"/>
      <c r="JIS574" s="1430"/>
      <c r="JIT574" s="1430"/>
      <c r="JIU574" s="1430"/>
      <c r="JIV574" s="1430"/>
      <c r="JIW574" s="1430"/>
      <c r="JIX574" s="1430"/>
      <c r="JIY574" s="1430"/>
      <c r="JIZ574" s="1430"/>
      <c r="JJA574" s="1430"/>
      <c r="JJB574" s="1430"/>
      <c r="JJC574" s="1430"/>
      <c r="JJD574" s="1430"/>
      <c r="JJE574" s="1430"/>
      <c r="JJF574" s="1430"/>
      <c r="JJG574" s="1430"/>
      <c r="JJH574" s="1430"/>
      <c r="JJI574" s="1430"/>
      <c r="JJJ574" s="1430"/>
      <c r="JJK574" s="1430"/>
      <c r="JJL574" s="1430"/>
      <c r="JJM574" s="1430"/>
      <c r="JJN574" s="1430"/>
      <c r="JJO574" s="1430"/>
      <c r="JJP574" s="1430"/>
      <c r="JJQ574" s="1430"/>
      <c r="JJR574" s="1430"/>
      <c r="JJS574" s="1430"/>
      <c r="JJT574" s="1430"/>
      <c r="JJU574" s="1430"/>
      <c r="JJV574" s="1430"/>
      <c r="JJW574" s="1430"/>
      <c r="JJX574" s="1430"/>
      <c r="JJY574" s="1430"/>
      <c r="JJZ574" s="1430"/>
      <c r="JKA574" s="1430"/>
      <c r="JKB574" s="1430"/>
      <c r="JKC574" s="1430"/>
      <c r="JKD574" s="1430"/>
      <c r="JKE574" s="1430"/>
      <c r="JKF574" s="1430"/>
      <c r="JKG574" s="1430"/>
      <c r="JKH574" s="1430"/>
      <c r="JKI574" s="1430"/>
      <c r="JKJ574" s="1430"/>
      <c r="JKK574" s="1430"/>
      <c r="JKL574" s="1430"/>
      <c r="JKM574" s="1430"/>
      <c r="JKN574" s="1430"/>
      <c r="JKO574" s="1430"/>
      <c r="JKP574" s="1430"/>
      <c r="JKQ574" s="1430"/>
      <c r="JKR574" s="1430"/>
      <c r="JKS574" s="1430"/>
      <c r="JKT574" s="1430"/>
      <c r="JKU574" s="1430"/>
      <c r="JKV574" s="1430"/>
      <c r="JKW574" s="1430"/>
      <c r="JKX574" s="1430"/>
      <c r="JKY574" s="1430"/>
      <c r="JKZ574" s="1430"/>
      <c r="JLA574" s="1430"/>
      <c r="JLB574" s="1430"/>
      <c r="JLC574" s="1430"/>
      <c r="JLD574" s="1430"/>
      <c r="JLE574" s="1430"/>
      <c r="JLF574" s="1430"/>
      <c r="JLG574" s="1430"/>
      <c r="JLH574" s="1430"/>
      <c r="JLI574" s="1430"/>
      <c r="JLJ574" s="1430"/>
      <c r="JLK574" s="1430"/>
      <c r="JLL574" s="1430"/>
      <c r="JLM574" s="1430"/>
      <c r="JLN574" s="1430"/>
      <c r="JLO574" s="1430"/>
      <c r="JLP574" s="1430"/>
      <c r="JLQ574" s="1430"/>
      <c r="JLR574" s="1430"/>
      <c r="JLS574" s="1430"/>
      <c r="JLT574" s="1430"/>
      <c r="JLU574" s="1430"/>
      <c r="JLV574" s="1430"/>
      <c r="JLW574" s="1430"/>
      <c r="JLX574" s="1430"/>
      <c r="JLY574" s="1430"/>
      <c r="JLZ574" s="1430"/>
      <c r="JMA574" s="1430"/>
      <c r="JMB574" s="1430"/>
      <c r="JMC574" s="1430"/>
      <c r="JMD574" s="1430"/>
      <c r="JME574" s="1430"/>
      <c r="JMF574" s="1430"/>
      <c r="JMG574" s="1430"/>
      <c r="JMH574" s="1430"/>
      <c r="JMI574" s="1430"/>
      <c r="JMJ574" s="1430"/>
      <c r="JMK574" s="1430"/>
      <c r="JML574" s="1430"/>
      <c r="JMM574" s="1430"/>
      <c r="JMN574" s="1430"/>
      <c r="JMO574" s="1430"/>
      <c r="JMP574" s="1430"/>
      <c r="JMQ574" s="1430"/>
      <c r="JMR574" s="1430"/>
      <c r="JMS574" s="1430"/>
      <c r="JMT574" s="1430"/>
      <c r="JMU574" s="1430"/>
      <c r="JMV574" s="1430"/>
      <c r="JMW574" s="1430"/>
      <c r="JMX574" s="1430"/>
      <c r="JMY574" s="1430"/>
      <c r="JMZ574" s="1430"/>
      <c r="JNA574" s="1430"/>
      <c r="JNB574" s="1430"/>
      <c r="JNC574" s="1430"/>
      <c r="JND574" s="1430"/>
      <c r="JNE574" s="1430"/>
      <c r="JNF574" s="1430"/>
      <c r="JNG574" s="1430"/>
      <c r="JNH574" s="1430"/>
      <c r="JNI574" s="1430"/>
      <c r="JNJ574" s="1430"/>
      <c r="JNK574" s="1430"/>
      <c r="JNL574" s="1430"/>
      <c r="JNM574" s="1430"/>
      <c r="JNN574" s="1430"/>
      <c r="JNO574" s="1430"/>
      <c r="JNP574" s="1430"/>
      <c r="JNQ574" s="1430"/>
      <c r="JNR574" s="1430"/>
      <c r="JNS574" s="1430"/>
      <c r="JNT574" s="1430"/>
      <c r="JNU574" s="1430"/>
      <c r="JNV574" s="1430"/>
      <c r="JNW574" s="1430"/>
      <c r="JNX574" s="1430"/>
      <c r="JNY574" s="1430"/>
      <c r="JNZ574" s="1430"/>
      <c r="JOA574" s="1430"/>
      <c r="JOB574" s="1430"/>
      <c r="JOC574" s="1430"/>
      <c r="JOD574" s="1430"/>
      <c r="JOE574" s="1430"/>
      <c r="JOF574" s="1430"/>
      <c r="JOG574" s="1430"/>
      <c r="JOH574" s="1430"/>
      <c r="JOI574" s="1430"/>
      <c r="JOJ574" s="1430"/>
      <c r="JOK574" s="1430"/>
      <c r="JOL574" s="1430"/>
      <c r="JOM574" s="1430"/>
      <c r="JON574" s="1430"/>
      <c r="JOO574" s="1430"/>
      <c r="JOP574" s="1430"/>
      <c r="JOQ574" s="1430"/>
      <c r="JOR574" s="1430"/>
      <c r="JOS574" s="1430"/>
      <c r="JOT574" s="1430"/>
      <c r="JOU574" s="1430"/>
      <c r="JOV574" s="1430"/>
      <c r="JOW574" s="1430"/>
      <c r="JOX574" s="1430"/>
      <c r="JOY574" s="1430"/>
      <c r="JOZ574" s="1430"/>
      <c r="JPA574" s="1430"/>
      <c r="JPB574" s="1430"/>
      <c r="JPC574" s="1430"/>
      <c r="JPD574" s="1430"/>
      <c r="JPE574" s="1430"/>
      <c r="JPF574" s="1430"/>
      <c r="JPG574" s="1430"/>
      <c r="JPH574" s="1430"/>
      <c r="JPI574" s="1430"/>
      <c r="JPJ574" s="1430"/>
      <c r="JPK574" s="1430"/>
      <c r="JPL574" s="1430"/>
      <c r="JPM574" s="1430"/>
      <c r="JPN574" s="1430"/>
      <c r="JPO574" s="1430"/>
      <c r="JPP574" s="1430"/>
      <c r="JPQ574" s="1430"/>
      <c r="JPR574" s="1430"/>
      <c r="JPS574" s="1430"/>
      <c r="JPT574" s="1430"/>
      <c r="JPU574" s="1430"/>
      <c r="JPV574" s="1430"/>
      <c r="JPW574" s="1430"/>
      <c r="JPX574" s="1430"/>
      <c r="JPY574" s="1430"/>
      <c r="JPZ574" s="1430"/>
      <c r="JQA574" s="1430"/>
      <c r="JQB574" s="1430"/>
      <c r="JQC574" s="1430"/>
      <c r="JQD574" s="1430"/>
      <c r="JQE574" s="1430"/>
      <c r="JQF574" s="1430"/>
      <c r="JQG574" s="1430"/>
      <c r="JQH574" s="1430"/>
      <c r="JQI574" s="1430"/>
      <c r="JQJ574" s="1430"/>
      <c r="JQK574" s="1430"/>
      <c r="JQL574" s="1430"/>
      <c r="JQM574" s="1430"/>
      <c r="JQN574" s="1430"/>
      <c r="JQO574" s="1430"/>
      <c r="JQP574" s="1430"/>
      <c r="JQQ574" s="1430"/>
      <c r="JQR574" s="1430"/>
      <c r="JQS574" s="1430"/>
      <c r="JQT574" s="1430"/>
      <c r="JQU574" s="1430"/>
      <c r="JQV574" s="1430"/>
      <c r="JQW574" s="1430"/>
      <c r="JQX574" s="1430"/>
      <c r="JQY574" s="1430"/>
      <c r="JQZ574" s="1430"/>
      <c r="JRA574" s="1430"/>
      <c r="JRB574" s="1430"/>
      <c r="JRC574" s="1430"/>
      <c r="JRD574" s="1430"/>
      <c r="JRE574" s="1430"/>
      <c r="JRF574" s="1430"/>
      <c r="JRG574" s="1430"/>
      <c r="JRH574" s="1430"/>
      <c r="JRI574" s="1430"/>
      <c r="JRJ574" s="1430"/>
      <c r="JRK574" s="1430"/>
      <c r="JRL574" s="1430"/>
      <c r="JRM574" s="1430"/>
      <c r="JRN574" s="1430"/>
      <c r="JRO574" s="1430"/>
      <c r="JRP574" s="1430"/>
      <c r="JRQ574" s="1430"/>
      <c r="JRR574" s="1430"/>
      <c r="JRS574" s="1430"/>
      <c r="JRT574" s="1430"/>
      <c r="JRU574" s="1430"/>
      <c r="JRV574" s="1430"/>
      <c r="JRW574" s="1430"/>
      <c r="JRX574" s="1430"/>
      <c r="JRY574" s="1430"/>
      <c r="JRZ574" s="1430"/>
      <c r="JSA574" s="1430"/>
      <c r="JSB574" s="1430"/>
      <c r="JSC574" s="1430"/>
      <c r="JSD574" s="1430"/>
      <c r="JSE574" s="1430"/>
      <c r="JSF574" s="1430"/>
      <c r="JSG574" s="1430"/>
      <c r="JSH574" s="1430"/>
      <c r="JSI574" s="1430"/>
      <c r="JSJ574" s="1430"/>
      <c r="JSK574" s="1430"/>
      <c r="JSL574" s="1430"/>
      <c r="JSM574" s="1430"/>
      <c r="JSN574" s="1430"/>
      <c r="JSO574" s="1430"/>
      <c r="JSP574" s="1430"/>
      <c r="JSQ574" s="1430"/>
      <c r="JSR574" s="1430"/>
      <c r="JSS574" s="1430"/>
      <c r="JST574" s="1430"/>
      <c r="JSU574" s="1430"/>
      <c r="JSV574" s="1430"/>
      <c r="JSW574" s="1430"/>
      <c r="JSX574" s="1430"/>
      <c r="JSY574" s="1430"/>
      <c r="JSZ574" s="1430"/>
      <c r="JTA574" s="1430"/>
      <c r="JTB574" s="1430"/>
      <c r="JTC574" s="1430"/>
      <c r="JTD574" s="1430"/>
      <c r="JTE574" s="1430"/>
      <c r="JTF574" s="1430"/>
      <c r="JTG574" s="1430"/>
      <c r="JTH574" s="1430"/>
      <c r="JTI574" s="1430"/>
      <c r="JTJ574" s="1430"/>
      <c r="JTK574" s="1430"/>
      <c r="JTL574" s="1430"/>
      <c r="JTM574" s="1430"/>
      <c r="JTN574" s="1430"/>
      <c r="JTO574" s="1430"/>
      <c r="JTP574" s="1430"/>
      <c r="JTQ574" s="1430"/>
      <c r="JTR574" s="1430"/>
      <c r="JTS574" s="1430"/>
      <c r="JTT574" s="1430"/>
      <c r="JTU574" s="1430"/>
      <c r="JTV574" s="1430"/>
      <c r="JTW574" s="1430"/>
      <c r="JTX574" s="1430"/>
      <c r="JTY574" s="1430"/>
      <c r="JTZ574" s="1430"/>
      <c r="JUA574" s="1430"/>
      <c r="JUB574" s="1430"/>
      <c r="JUC574" s="1430"/>
      <c r="JUD574" s="1430"/>
      <c r="JUE574" s="1430"/>
      <c r="JUF574" s="1430"/>
      <c r="JUG574" s="1430"/>
      <c r="JUH574" s="1430"/>
      <c r="JUI574" s="1430"/>
      <c r="JUJ574" s="1430"/>
      <c r="JUK574" s="1430"/>
      <c r="JUL574" s="1430"/>
      <c r="JUM574" s="1430"/>
      <c r="JUN574" s="1430"/>
      <c r="JUO574" s="1430"/>
      <c r="JUP574" s="1430"/>
      <c r="JUQ574" s="1430"/>
      <c r="JUR574" s="1430"/>
      <c r="JUS574" s="1430"/>
      <c r="JUT574" s="1430"/>
      <c r="JUU574" s="1430"/>
      <c r="JUV574" s="1430"/>
      <c r="JUW574" s="1430"/>
      <c r="JUX574" s="1430"/>
      <c r="JUY574" s="1430"/>
      <c r="JUZ574" s="1430"/>
      <c r="JVA574" s="1430"/>
      <c r="JVB574" s="1430"/>
      <c r="JVC574" s="1430"/>
      <c r="JVD574" s="1430"/>
      <c r="JVE574" s="1430"/>
      <c r="JVF574" s="1430"/>
      <c r="JVG574" s="1430"/>
      <c r="JVH574" s="1430"/>
      <c r="JVI574" s="1430"/>
      <c r="JVJ574" s="1430"/>
      <c r="JVK574" s="1430"/>
      <c r="JVL574" s="1430"/>
      <c r="JVM574" s="1430"/>
      <c r="JVN574" s="1430"/>
      <c r="JVO574" s="1430"/>
      <c r="JVP574" s="1430"/>
      <c r="JVQ574" s="1430"/>
      <c r="JVR574" s="1430"/>
      <c r="JVS574" s="1430"/>
      <c r="JVT574" s="1430"/>
      <c r="JVU574" s="1430"/>
      <c r="JVV574" s="1430"/>
      <c r="JVW574" s="1430"/>
      <c r="JVX574" s="1430"/>
      <c r="JVY574" s="1430"/>
      <c r="JVZ574" s="1430"/>
      <c r="JWA574" s="1430"/>
      <c r="JWB574" s="1430"/>
      <c r="JWC574" s="1430"/>
      <c r="JWD574" s="1430"/>
      <c r="JWE574" s="1430"/>
      <c r="JWF574" s="1430"/>
      <c r="JWG574" s="1430"/>
      <c r="JWH574" s="1430"/>
      <c r="JWI574" s="1430"/>
      <c r="JWJ574" s="1430"/>
      <c r="JWK574" s="1430"/>
      <c r="JWL574" s="1430"/>
      <c r="JWM574" s="1430"/>
      <c r="JWN574" s="1430"/>
      <c r="JWO574" s="1430"/>
      <c r="JWP574" s="1430"/>
      <c r="JWQ574" s="1430"/>
      <c r="JWR574" s="1430"/>
      <c r="JWS574" s="1430"/>
      <c r="JWT574" s="1430"/>
      <c r="JWU574" s="1430"/>
      <c r="JWV574" s="1430"/>
      <c r="JWW574" s="1430"/>
      <c r="JWX574" s="1430"/>
      <c r="JWY574" s="1430"/>
      <c r="JWZ574" s="1430"/>
      <c r="JXA574" s="1430"/>
      <c r="JXB574" s="1430"/>
      <c r="JXC574" s="1430"/>
      <c r="JXD574" s="1430"/>
      <c r="JXE574" s="1430"/>
      <c r="JXF574" s="1430"/>
      <c r="JXG574" s="1430"/>
      <c r="JXH574" s="1430"/>
      <c r="JXI574" s="1430"/>
      <c r="JXJ574" s="1430"/>
      <c r="JXK574" s="1430"/>
      <c r="JXL574" s="1430"/>
      <c r="JXM574" s="1430"/>
      <c r="JXN574" s="1430"/>
      <c r="JXO574" s="1430"/>
      <c r="JXP574" s="1430"/>
      <c r="JXQ574" s="1430"/>
      <c r="JXR574" s="1430"/>
      <c r="JXS574" s="1430"/>
      <c r="JXT574" s="1430"/>
      <c r="JXU574" s="1430"/>
      <c r="JXV574" s="1430"/>
      <c r="JXW574" s="1430"/>
      <c r="JXX574" s="1430"/>
      <c r="JXY574" s="1430"/>
      <c r="JXZ574" s="1430"/>
      <c r="JYA574" s="1430"/>
      <c r="JYB574" s="1430"/>
      <c r="JYC574" s="1430"/>
      <c r="JYD574" s="1430"/>
      <c r="JYE574" s="1430"/>
      <c r="JYF574" s="1430"/>
      <c r="JYG574" s="1430"/>
      <c r="JYH574" s="1430"/>
      <c r="JYI574" s="1430"/>
      <c r="JYJ574" s="1430"/>
      <c r="JYK574" s="1430"/>
      <c r="JYL574" s="1430"/>
      <c r="JYM574" s="1430"/>
      <c r="JYN574" s="1430"/>
      <c r="JYO574" s="1430"/>
      <c r="JYP574" s="1430"/>
      <c r="JYQ574" s="1430"/>
      <c r="JYR574" s="1430"/>
      <c r="JYS574" s="1430"/>
      <c r="JYT574" s="1430"/>
      <c r="JYU574" s="1430"/>
      <c r="JYV574" s="1430"/>
      <c r="JYW574" s="1430"/>
      <c r="JYX574" s="1430"/>
      <c r="JYY574" s="1430"/>
      <c r="JYZ574" s="1430"/>
      <c r="JZA574" s="1430"/>
      <c r="JZB574" s="1430"/>
      <c r="JZC574" s="1430"/>
      <c r="JZD574" s="1430"/>
      <c r="JZE574" s="1430"/>
      <c r="JZF574" s="1430"/>
      <c r="JZG574" s="1430"/>
      <c r="JZH574" s="1430"/>
      <c r="JZI574" s="1430"/>
      <c r="JZJ574" s="1430"/>
      <c r="JZK574" s="1430"/>
      <c r="JZL574" s="1430"/>
      <c r="JZM574" s="1430"/>
      <c r="JZN574" s="1430"/>
      <c r="JZO574" s="1430"/>
      <c r="JZP574" s="1430"/>
      <c r="JZQ574" s="1430"/>
      <c r="JZR574" s="1430"/>
      <c r="JZS574" s="1430"/>
      <c r="JZT574" s="1430"/>
      <c r="JZU574" s="1430"/>
      <c r="JZV574" s="1430"/>
      <c r="JZW574" s="1430"/>
      <c r="JZX574" s="1430"/>
      <c r="JZY574" s="1430"/>
      <c r="JZZ574" s="1430"/>
      <c r="KAA574" s="1430"/>
      <c r="KAB574" s="1430"/>
      <c r="KAC574" s="1430"/>
      <c r="KAD574" s="1430"/>
      <c r="KAE574" s="1430"/>
      <c r="KAF574" s="1430"/>
      <c r="KAG574" s="1430"/>
      <c r="KAH574" s="1430"/>
      <c r="KAI574" s="1430"/>
      <c r="KAJ574" s="1430"/>
      <c r="KAK574" s="1430"/>
      <c r="KAL574" s="1430"/>
      <c r="KAM574" s="1430"/>
      <c r="KAN574" s="1430"/>
      <c r="KAO574" s="1430"/>
      <c r="KAP574" s="1430"/>
      <c r="KAQ574" s="1430"/>
      <c r="KAR574" s="1430"/>
      <c r="KAS574" s="1430"/>
      <c r="KAT574" s="1430"/>
      <c r="KAU574" s="1430"/>
      <c r="KAV574" s="1430"/>
      <c r="KAW574" s="1430"/>
      <c r="KAX574" s="1430"/>
      <c r="KAY574" s="1430"/>
      <c r="KAZ574" s="1430"/>
      <c r="KBA574" s="1430"/>
      <c r="KBB574" s="1430"/>
      <c r="KBC574" s="1430"/>
      <c r="KBD574" s="1430"/>
      <c r="KBE574" s="1430"/>
      <c r="KBF574" s="1430"/>
      <c r="KBG574" s="1430"/>
      <c r="KBH574" s="1430"/>
      <c r="KBI574" s="1430"/>
      <c r="KBJ574" s="1430"/>
      <c r="KBK574" s="1430"/>
      <c r="KBL574" s="1430"/>
      <c r="KBM574" s="1430"/>
      <c r="KBN574" s="1430"/>
      <c r="KBO574" s="1430"/>
      <c r="KBP574" s="1430"/>
      <c r="KBQ574" s="1430"/>
      <c r="KBR574" s="1430"/>
      <c r="KBS574" s="1430"/>
      <c r="KBT574" s="1430"/>
      <c r="KBU574" s="1430"/>
      <c r="KBV574" s="1430"/>
      <c r="KBW574" s="1430"/>
      <c r="KBX574" s="1430"/>
      <c r="KBY574" s="1430"/>
      <c r="KBZ574" s="1430"/>
      <c r="KCA574" s="1430"/>
      <c r="KCB574" s="1430"/>
      <c r="KCC574" s="1430"/>
      <c r="KCD574" s="1430"/>
      <c r="KCE574" s="1430"/>
      <c r="KCF574" s="1430"/>
      <c r="KCG574" s="1430"/>
      <c r="KCH574" s="1430"/>
      <c r="KCI574" s="1430"/>
      <c r="KCJ574" s="1430"/>
      <c r="KCK574" s="1430"/>
      <c r="KCL574" s="1430"/>
      <c r="KCM574" s="1430"/>
      <c r="KCN574" s="1430"/>
      <c r="KCO574" s="1430"/>
      <c r="KCP574" s="1430"/>
      <c r="KCQ574" s="1430"/>
      <c r="KCR574" s="1430"/>
      <c r="KCS574" s="1430"/>
      <c r="KCT574" s="1430"/>
      <c r="KCU574" s="1430"/>
      <c r="KCV574" s="1430"/>
      <c r="KCW574" s="1430"/>
      <c r="KCX574" s="1430"/>
      <c r="KCY574" s="1430"/>
      <c r="KCZ574" s="1430"/>
      <c r="KDA574" s="1430"/>
      <c r="KDB574" s="1430"/>
      <c r="KDC574" s="1430"/>
      <c r="KDD574" s="1430"/>
      <c r="KDE574" s="1430"/>
      <c r="KDF574" s="1430"/>
      <c r="KDG574" s="1430"/>
      <c r="KDH574" s="1430"/>
      <c r="KDI574" s="1430"/>
      <c r="KDJ574" s="1430"/>
      <c r="KDK574" s="1430"/>
      <c r="KDL574" s="1430"/>
      <c r="KDM574" s="1430"/>
      <c r="KDN574" s="1430"/>
      <c r="KDO574" s="1430"/>
      <c r="KDP574" s="1430"/>
      <c r="KDQ574" s="1430"/>
      <c r="KDR574" s="1430"/>
      <c r="KDS574" s="1430"/>
      <c r="KDT574" s="1430"/>
      <c r="KDU574" s="1430"/>
      <c r="KDV574" s="1430"/>
      <c r="KDW574" s="1430"/>
      <c r="KDX574" s="1430"/>
      <c r="KDY574" s="1430"/>
      <c r="KDZ574" s="1430"/>
      <c r="KEA574" s="1430"/>
      <c r="KEB574" s="1430"/>
      <c r="KEC574" s="1430"/>
      <c r="KED574" s="1430"/>
      <c r="KEE574" s="1430"/>
      <c r="KEF574" s="1430"/>
      <c r="KEG574" s="1430"/>
      <c r="KEH574" s="1430"/>
      <c r="KEI574" s="1430"/>
      <c r="KEJ574" s="1430"/>
      <c r="KEK574" s="1430"/>
      <c r="KEL574" s="1430"/>
      <c r="KEM574" s="1430"/>
      <c r="KEN574" s="1430"/>
      <c r="KEO574" s="1430"/>
      <c r="KEP574" s="1430"/>
      <c r="KEQ574" s="1430"/>
      <c r="KER574" s="1430"/>
      <c r="KES574" s="1430"/>
      <c r="KET574" s="1430"/>
      <c r="KEU574" s="1430"/>
      <c r="KEV574" s="1430"/>
      <c r="KEW574" s="1430"/>
      <c r="KEX574" s="1430"/>
      <c r="KEY574" s="1430"/>
      <c r="KEZ574" s="1430"/>
      <c r="KFA574" s="1430"/>
      <c r="KFB574" s="1430"/>
      <c r="KFC574" s="1430"/>
      <c r="KFD574" s="1430"/>
      <c r="KFE574" s="1430"/>
      <c r="KFF574" s="1430"/>
      <c r="KFG574" s="1430"/>
      <c r="KFH574" s="1430"/>
      <c r="KFI574" s="1430"/>
      <c r="KFJ574" s="1430"/>
      <c r="KFK574" s="1430"/>
      <c r="KFL574" s="1430"/>
      <c r="KFM574" s="1430"/>
      <c r="KFN574" s="1430"/>
      <c r="KFO574" s="1430"/>
      <c r="KFP574" s="1430"/>
      <c r="KFQ574" s="1430"/>
      <c r="KFR574" s="1430"/>
      <c r="KFS574" s="1430"/>
      <c r="KFT574" s="1430"/>
      <c r="KFU574" s="1430"/>
      <c r="KFV574" s="1430"/>
      <c r="KFW574" s="1430"/>
      <c r="KFX574" s="1430"/>
      <c r="KFY574" s="1430"/>
      <c r="KFZ574" s="1430"/>
      <c r="KGA574" s="1430"/>
      <c r="KGB574" s="1430"/>
      <c r="KGC574" s="1430"/>
      <c r="KGD574" s="1430"/>
      <c r="KGE574" s="1430"/>
      <c r="KGF574" s="1430"/>
      <c r="KGG574" s="1430"/>
      <c r="KGH574" s="1430"/>
      <c r="KGI574" s="1430"/>
      <c r="KGJ574" s="1430"/>
      <c r="KGK574" s="1430"/>
      <c r="KGL574" s="1430"/>
      <c r="KGM574" s="1430"/>
      <c r="KGN574" s="1430"/>
      <c r="KGO574" s="1430"/>
      <c r="KGP574" s="1430"/>
      <c r="KGQ574" s="1430"/>
      <c r="KGR574" s="1430"/>
      <c r="KGS574" s="1430"/>
      <c r="KGT574" s="1430"/>
      <c r="KGU574" s="1430"/>
      <c r="KGV574" s="1430"/>
      <c r="KGW574" s="1430"/>
      <c r="KGX574" s="1430"/>
      <c r="KGY574" s="1430"/>
      <c r="KGZ574" s="1430"/>
      <c r="KHA574" s="1430"/>
      <c r="KHB574" s="1430"/>
      <c r="KHC574" s="1430"/>
      <c r="KHD574" s="1430"/>
      <c r="KHE574" s="1430"/>
      <c r="KHF574" s="1430"/>
      <c r="KHG574" s="1430"/>
      <c r="KHH574" s="1430"/>
      <c r="KHI574" s="1430"/>
      <c r="KHJ574" s="1430"/>
      <c r="KHK574" s="1430"/>
      <c r="KHL574" s="1430"/>
      <c r="KHM574" s="1430"/>
      <c r="KHN574" s="1430"/>
      <c r="KHO574" s="1430"/>
      <c r="KHP574" s="1430"/>
      <c r="KHQ574" s="1430"/>
      <c r="KHR574" s="1430"/>
      <c r="KHS574" s="1430"/>
      <c r="KHT574" s="1430"/>
      <c r="KHU574" s="1430"/>
      <c r="KHV574" s="1430"/>
      <c r="KHW574" s="1430"/>
      <c r="KHX574" s="1430"/>
      <c r="KHY574" s="1430"/>
      <c r="KHZ574" s="1430"/>
      <c r="KIA574" s="1430"/>
      <c r="KIB574" s="1430"/>
      <c r="KIC574" s="1430"/>
      <c r="KID574" s="1430"/>
      <c r="KIE574" s="1430"/>
      <c r="KIF574" s="1430"/>
      <c r="KIG574" s="1430"/>
      <c r="KIH574" s="1430"/>
      <c r="KII574" s="1430"/>
      <c r="KIJ574" s="1430"/>
      <c r="KIK574" s="1430"/>
      <c r="KIL574" s="1430"/>
      <c r="KIM574" s="1430"/>
      <c r="KIN574" s="1430"/>
      <c r="KIO574" s="1430"/>
      <c r="KIP574" s="1430"/>
      <c r="KIQ574" s="1430"/>
      <c r="KIR574" s="1430"/>
      <c r="KIS574" s="1430"/>
      <c r="KIT574" s="1430"/>
      <c r="KIU574" s="1430"/>
      <c r="KIV574" s="1430"/>
      <c r="KIW574" s="1430"/>
      <c r="KIX574" s="1430"/>
      <c r="KIY574" s="1430"/>
      <c r="KIZ574" s="1430"/>
      <c r="KJA574" s="1430"/>
      <c r="KJB574" s="1430"/>
      <c r="KJC574" s="1430"/>
      <c r="KJD574" s="1430"/>
      <c r="KJE574" s="1430"/>
      <c r="KJF574" s="1430"/>
      <c r="KJG574" s="1430"/>
      <c r="KJH574" s="1430"/>
      <c r="KJI574" s="1430"/>
      <c r="KJJ574" s="1430"/>
      <c r="KJK574" s="1430"/>
      <c r="KJL574" s="1430"/>
      <c r="KJM574" s="1430"/>
      <c r="KJN574" s="1430"/>
      <c r="KJO574" s="1430"/>
      <c r="KJP574" s="1430"/>
      <c r="KJQ574" s="1430"/>
      <c r="KJR574" s="1430"/>
      <c r="KJS574" s="1430"/>
      <c r="KJT574" s="1430"/>
      <c r="KJU574" s="1430"/>
      <c r="KJV574" s="1430"/>
      <c r="KJW574" s="1430"/>
      <c r="KJX574" s="1430"/>
      <c r="KJY574" s="1430"/>
      <c r="KJZ574" s="1430"/>
      <c r="KKA574" s="1430"/>
      <c r="KKB574" s="1430"/>
      <c r="KKC574" s="1430"/>
      <c r="KKD574" s="1430"/>
      <c r="KKE574" s="1430"/>
      <c r="KKF574" s="1430"/>
      <c r="KKG574" s="1430"/>
      <c r="KKH574" s="1430"/>
      <c r="KKI574" s="1430"/>
      <c r="KKJ574" s="1430"/>
      <c r="KKK574" s="1430"/>
      <c r="KKL574" s="1430"/>
      <c r="KKM574" s="1430"/>
      <c r="KKN574" s="1430"/>
      <c r="KKO574" s="1430"/>
      <c r="KKP574" s="1430"/>
      <c r="KKQ574" s="1430"/>
      <c r="KKR574" s="1430"/>
      <c r="KKS574" s="1430"/>
      <c r="KKT574" s="1430"/>
      <c r="KKU574" s="1430"/>
      <c r="KKV574" s="1430"/>
      <c r="KKW574" s="1430"/>
      <c r="KKX574" s="1430"/>
      <c r="KKY574" s="1430"/>
      <c r="KKZ574" s="1430"/>
      <c r="KLA574" s="1430"/>
      <c r="KLB574" s="1430"/>
      <c r="KLC574" s="1430"/>
      <c r="KLD574" s="1430"/>
      <c r="KLE574" s="1430"/>
      <c r="KLF574" s="1430"/>
      <c r="KLG574" s="1430"/>
      <c r="KLH574" s="1430"/>
      <c r="KLI574" s="1430"/>
      <c r="KLJ574" s="1430"/>
      <c r="KLK574" s="1430"/>
      <c r="KLL574" s="1430"/>
      <c r="KLM574" s="1430"/>
      <c r="KLN574" s="1430"/>
      <c r="KLO574" s="1430"/>
      <c r="KLP574" s="1430"/>
      <c r="KLQ574" s="1430"/>
      <c r="KLR574" s="1430"/>
      <c r="KLS574" s="1430"/>
      <c r="KLT574" s="1430"/>
      <c r="KLU574" s="1430"/>
      <c r="KLV574" s="1430"/>
      <c r="KLW574" s="1430"/>
      <c r="KLX574" s="1430"/>
      <c r="KLY574" s="1430"/>
      <c r="KLZ574" s="1430"/>
      <c r="KMA574" s="1430"/>
      <c r="KMB574" s="1430"/>
      <c r="KMC574" s="1430"/>
      <c r="KMD574" s="1430"/>
      <c r="KME574" s="1430"/>
      <c r="KMF574" s="1430"/>
      <c r="KMG574" s="1430"/>
      <c r="KMH574" s="1430"/>
      <c r="KMI574" s="1430"/>
      <c r="KMJ574" s="1430"/>
      <c r="KMK574" s="1430"/>
      <c r="KML574" s="1430"/>
      <c r="KMM574" s="1430"/>
      <c r="KMN574" s="1430"/>
      <c r="KMO574" s="1430"/>
      <c r="KMP574" s="1430"/>
      <c r="KMQ574" s="1430"/>
      <c r="KMR574" s="1430"/>
      <c r="KMS574" s="1430"/>
      <c r="KMT574" s="1430"/>
      <c r="KMU574" s="1430"/>
      <c r="KMV574" s="1430"/>
      <c r="KMW574" s="1430"/>
      <c r="KMX574" s="1430"/>
      <c r="KMY574" s="1430"/>
      <c r="KMZ574" s="1430"/>
      <c r="KNA574" s="1430"/>
      <c r="KNB574" s="1430"/>
      <c r="KNC574" s="1430"/>
      <c r="KND574" s="1430"/>
      <c r="KNE574" s="1430"/>
      <c r="KNF574" s="1430"/>
      <c r="KNG574" s="1430"/>
      <c r="KNH574" s="1430"/>
      <c r="KNI574" s="1430"/>
      <c r="KNJ574" s="1430"/>
      <c r="KNK574" s="1430"/>
      <c r="KNL574" s="1430"/>
      <c r="KNM574" s="1430"/>
      <c r="KNN574" s="1430"/>
      <c r="KNO574" s="1430"/>
      <c r="KNP574" s="1430"/>
      <c r="KNQ574" s="1430"/>
      <c r="KNR574" s="1430"/>
      <c r="KNS574" s="1430"/>
      <c r="KNT574" s="1430"/>
      <c r="KNU574" s="1430"/>
      <c r="KNV574" s="1430"/>
      <c r="KNW574" s="1430"/>
      <c r="KNX574" s="1430"/>
      <c r="KNY574" s="1430"/>
      <c r="KNZ574" s="1430"/>
      <c r="KOA574" s="1430"/>
      <c r="KOB574" s="1430"/>
      <c r="KOC574" s="1430"/>
      <c r="KOD574" s="1430"/>
      <c r="KOE574" s="1430"/>
      <c r="KOF574" s="1430"/>
      <c r="KOG574" s="1430"/>
      <c r="KOH574" s="1430"/>
      <c r="KOI574" s="1430"/>
      <c r="KOJ574" s="1430"/>
      <c r="KOK574" s="1430"/>
      <c r="KOL574" s="1430"/>
      <c r="KOM574" s="1430"/>
      <c r="KON574" s="1430"/>
      <c r="KOO574" s="1430"/>
      <c r="KOP574" s="1430"/>
      <c r="KOQ574" s="1430"/>
      <c r="KOR574" s="1430"/>
      <c r="KOS574" s="1430"/>
      <c r="KOT574" s="1430"/>
      <c r="KOU574" s="1430"/>
      <c r="KOV574" s="1430"/>
      <c r="KOW574" s="1430"/>
      <c r="KOX574" s="1430"/>
      <c r="KOY574" s="1430"/>
      <c r="KOZ574" s="1430"/>
      <c r="KPA574" s="1430"/>
      <c r="KPB574" s="1430"/>
      <c r="KPC574" s="1430"/>
      <c r="KPD574" s="1430"/>
      <c r="KPE574" s="1430"/>
      <c r="KPF574" s="1430"/>
      <c r="KPG574" s="1430"/>
      <c r="KPH574" s="1430"/>
      <c r="KPI574" s="1430"/>
      <c r="KPJ574" s="1430"/>
      <c r="KPK574" s="1430"/>
      <c r="KPL574" s="1430"/>
      <c r="KPM574" s="1430"/>
      <c r="KPN574" s="1430"/>
      <c r="KPO574" s="1430"/>
      <c r="KPP574" s="1430"/>
      <c r="KPQ574" s="1430"/>
      <c r="KPR574" s="1430"/>
      <c r="KPS574" s="1430"/>
      <c r="KPT574" s="1430"/>
      <c r="KPU574" s="1430"/>
      <c r="KPV574" s="1430"/>
      <c r="KPW574" s="1430"/>
      <c r="KPX574" s="1430"/>
      <c r="KPY574" s="1430"/>
      <c r="KPZ574" s="1430"/>
      <c r="KQA574" s="1430"/>
      <c r="KQB574" s="1430"/>
      <c r="KQC574" s="1430"/>
      <c r="KQD574" s="1430"/>
      <c r="KQE574" s="1430"/>
      <c r="KQF574" s="1430"/>
      <c r="KQG574" s="1430"/>
      <c r="KQH574" s="1430"/>
      <c r="KQI574" s="1430"/>
      <c r="KQJ574" s="1430"/>
      <c r="KQK574" s="1430"/>
      <c r="KQL574" s="1430"/>
      <c r="KQM574" s="1430"/>
      <c r="KQN574" s="1430"/>
      <c r="KQO574" s="1430"/>
      <c r="KQP574" s="1430"/>
      <c r="KQQ574" s="1430"/>
      <c r="KQR574" s="1430"/>
      <c r="KQS574" s="1430"/>
      <c r="KQT574" s="1430"/>
      <c r="KQU574" s="1430"/>
      <c r="KQV574" s="1430"/>
      <c r="KQW574" s="1430"/>
      <c r="KQX574" s="1430"/>
      <c r="KQY574" s="1430"/>
      <c r="KQZ574" s="1430"/>
      <c r="KRA574" s="1430"/>
      <c r="KRB574" s="1430"/>
      <c r="KRC574" s="1430"/>
      <c r="KRD574" s="1430"/>
      <c r="KRE574" s="1430"/>
      <c r="KRF574" s="1430"/>
      <c r="KRG574" s="1430"/>
      <c r="KRH574" s="1430"/>
      <c r="KRI574" s="1430"/>
      <c r="KRJ574" s="1430"/>
      <c r="KRK574" s="1430"/>
      <c r="KRL574" s="1430"/>
      <c r="KRM574" s="1430"/>
      <c r="KRN574" s="1430"/>
      <c r="KRO574" s="1430"/>
      <c r="KRP574" s="1430"/>
      <c r="KRQ574" s="1430"/>
      <c r="KRR574" s="1430"/>
      <c r="KRS574" s="1430"/>
      <c r="KRT574" s="1430"/>
      <c r="KRU574" s="1430"/>
      <c r="KRV574" s="1430"/>
      <c r="KRW574" s="1430"/>
      <c r="KRX574" s="1430"/>
      <c r="KRY574" s="1430"/>
      <c r="KRZ574" s="1430"/>
      <c r="KSA574" s="1430"/>
      <c r="KSB574" s="1430"/>
      <c r="KSC574" s="1430"/>
      <c r="KSD574" s="1430"/>
      <c r="KSE574" s="1430"/>
      <c r="KSF574" s="1430"/>
      <c r="KSG574" s="1430"/>
      <c r="KSH574" s="1430"/>
      <c r="KSI574" s="1430"/>
      <c r="KSJ574" s="1430"/>
      <c r="KSK574" s="1430"/>
      <c r="KSL574" s="1430"/>
      <c r="KSM574" s="1430"/>
      <c r="KSN574" s="1430"/>
      <c r="KSO574" s="1430"/>
      <c r="KSP574" s="1430"/>
      <c r="KSQ574" s="1430"/>
      <c r="KSR574" s="1430"/>
      <c r="KSS574" s="1430"/>
      <c r="KST574" s="1430"/>
      <c r="KSU574" s="1430"/>
      <c r="KSV574" s="1430"/>
      <c r="KSW574" s="1430"/>
      <c r="KSX574" s="1430"/>
      <c r="KSY574" s="1430"/>
      <c r="KSZ574" s="1430"/>
      <c r="KTA574" s="1430"/>
      <c r="KTB574" s="1430"/>
      <c r="KTC574" s="1430"/>
      <c r="KTD574" s="1430"/>
      <c r="KTE574" s="1430"/>
      <c r="KTF574" s="1430"/>
      <c r="KTG574" s="1430"/>
      <c r="KTH574" s="1430"/>
      <c r="KTI574" s="1430"/>
      <c r="KTJ574" s="1430"/>
      <c r="KTK574" s="1430"/>
      <c r="KTL574" s="1430"/>
      <c r="KTM574" s="1430"/>
      <c r="KTN574" s="1430"/>
      <c r="KTO574" s="1430"/>
      <c r="KTP574" s="1430"/>
      <c r="KTQ574" s="1430"/>
      <c r="KTR574" s="1430"/>
      <c r="KTS574" s="1430"/>
      <c r="KTT574" s="1430"/>
      <c r="KTU574" s="1430"/>
      <c r="KTV574" s="1430"/>
      <c r="KTW574" s="1430"/>
      <c r="KTX574" s="1430"/>
      <c r="KTY574" s="1430"/>
      <c r="KTZ574" s="1430"/>
      <c r="KUA574" s="1430"/>
      <c r="KUB574" s="1430"/>
      <c r="KUC574" s="1430"/>
      <c r="KUD574" s="1430"/>
      <c r="KUE574" s="1430"/>
      <c r="KUF574" s="1430"/>
      <c r="KUG574" s="1430"/>
      <c r="KUH574" s="1430"/>
      <c r="KUI574" s="1430"/>
      <c r="KUJ574" s="1430"/>
      <c r="KUK574" s="1430"/>
      <c r="KUL574" s="1430"/>
      <c r="KUM574" s="1430"/>
      <c r="KUN574" s="1430"/>
      <c r="KUO574" s="1430"/>
      <c r="KUP574" s="1430"/>
      <c r="KUQ574" s="1430"/>
      <c r="KUR574" s="1430"/>
      <c r="KUS574" s="1430"/>
      <c r="KUT574" s="1430"/>
      <c r="KUU574" s="1430"/>
      <c r="KUV574" s="1430"/>
      <c r="KUW574" s="1430"/>
      <c r="KUX574" s="1430"/>
      <c r="KUY574" s="1430"/>
      <c r="KUZ574" s="1430"/>
      <c r="KVA574" s="1430"/>
      <c r="KVB574" s="1430"/>
      <c r="KVC574" s="1430"/>
      <c r="KVD574" s="1430"/>
      <c r="KVE574" s="862"/>
      <c r="KVF574" s="1335"/>
      <c r="KVG574" s="1430"/>
      <c r="KVH574" s="1430"/>
      <c r="KVI574" s="1430"/>
      <c r="KVJ574" s="1430"/>
      <c r="KVK574" s="1430"/>
      <c r="KVL574" s="1430"/>
      <c r="KVM574" s="1430"/>
      <c r="KVN574" s="1430"/>
      <c r="KVO574" s="1430"/>
      <c r="KVP574" s="1430"/>
      <c r="KVQ574" s="1430"/>
      <c r="KVR574" s="1430"/>
      <c r="KVS574" s="1430"/>
      <c r="KVT574" s="1430"/>
      <c r="KVU574" s="1430"/>
      <c r="KVV574" s="1430"/>
      <c r="KVW574" s="1430"/>
      <c r="KVX574" s="1430"/>
      <c r="KVY574" s="1430"/>
      <c r="KVZ574" s="1430"/>
      <c r="KWA574" s="1430"/>
      <c r="KWB574" s="1430"/>
      <c r="KWC574" s="1430"/>
      <c r="KWD574" s="1430"/>
      <c r="KWE574" s="1430"/>
      <c r="KWF574" s="1430"/>
      <c r="KWG574" s="1430"/>
      <c r="KWH574" s="1430"/>
      <c r="KWI574" s="1430"/>
      <c r="KWJ574" s="1430"/>
      <c r="KWK574" s="1430"/>
      <c r="KWL574" s="1430"/>
      <c r="KWM574" s="1430"/>
      <c r="KWN574" s="1430"/>
      <c r="KWO574" s="1430"/>
      <c r="KWP574" s="1430"/>
      <c r="KWQ574" s="1430"/>
      <c r="KWR574" s="1430"/>
      <c r="KWS574" s="1430"/>
      <c r="KWT574" s="1430"/>
      <c r="KWU574" s="1430"/>
      <c r="KWV574" s="1430"/>
      <c r="KWW574" s="1430"/>
      <c r="KWX574" s="1430"/>
      <c r="KWY574" s="1430"/>
      <c r="KWZ574" s="1430"/>
      <c r="KXA574" s="1430"/>
      <c r="KXB574" s="1430"/>
      <c r="KXC574" s="1430"/>
      <c r="KXD574" s="1430"/>
      <c r="KXE574" s="1430"/>
      <c r="KXF574" s="1430"/>
      <c r="KXG574" s="1430"/>
      <c r="KXH574" s="1430"/>
      <c r="KXI574" s="1430"/>
      <c r="KXJ574" s="1430"/>
      <c r="KXK574" s="1430"/>
      <c r="KXL574" s="1430"/>
      <c r="KXM574" s="1430"/>
      <c r="KXN574" s="1430"/>
      <c r="KXO574" s="1430"/>
      <c r="KXP574" s="1430"/>
      <c r="KXQ574" s="1430"/>
      <c r="KXR574" s="1430"/>
      <c r="KXS574" s="1430"/>
      <c r="KXT574" s="1430"/>
      <c r="KXU574" s="1430"/>
      <c r="KXV574" s="1430"/>
      <c r="KXW574" s="1430"/>
      <c r="KXX574" s="1430"/>
      <c r="KXY574" s="1430"/>
      <c r="KXZ574" s="1430"/>
      <c r="KYA574" s="1430"/>
      <c r="KYB574" s="1430"/>
      <c r="KYC574" s="1430"/>
      <c r="KYD574" s="1430"/>
      <c r="KYE574" s="1430"/>
      <c r="KYF574" s="1430"/>
      <c r="KYG574" s="1430"/>
      <c r="KYH574" s="1430"/>
      <c r="KYI574" s="1430"/>
      <c r="KYJ574" s="1430"/>
      <c r="KYK574" s="1430"/>
      <c r="KYL574" s="1430"/>
      <c r="KYM574" s="1430"/>
      <c r="KYN574" s="1430"/>
      <c r="KYO574" s="1430"/>
      <c r="KYP574" s="1430"/>
      <c r="KYQ574" s="1430"/>
      <c r="KYR574" s="1430"/>
      <c r="KYS574" s="1430"/>
      <c r="KYT574" s="1430"/>
      <c r="KYU574" s="1430"/>
      <c r="KYV574" s="1430"/>
      <c r="KYW574" s="1430"/>
      <c r="KYX574" s="1430"/>
      <c r="KYY574" s="1430"/>
      <c r="KYZ574" s="1430"/>
      <c r="KZA574" s="1430"/>
      <c r="KZB574" s="1430"/>
      <c r="KZC574" s="1430"/>
      <c r="KZD574" s="1430"/>
      <c r="KZE574" s="1430"/>
      <c r="KZF574" s="1430"/>
      <c r="KZG574" s="1430"/>
      <c r="KZH574" s="1430"/>
      <c r="KZI574" s="1430"/>
      <c r="KZJ574" s="1430"/>
      <c r="KZK574" s="1430"/>
      <c r="KZL574" s="1430"/>
      <c r="KZM574" s="1430"/>
      <c r="KZN574" s="1430"/>
      <c r="KZO574" s="1430"/>
      <c r="KZP574" s="1430"/>
      <c r="KZQ574" s="1430"/>
      <c r="KZR574" s="1430"/>
      <c r="KZS574" s="1430"/>
      <c r="KZT574" s="1430"/>
      <c r="KZU574" s="1430"/>
      <c r="KZV574" s="1430"/>
      <c r="KZW574" s="1430"/>
      <c r="KZX574" s="1430"/>
      <c r="KZY574" s="1430"/>
      <c r="KZZ574" s="1430"/>
      <c r="LAA574" s="1430"/>
      <c r="LAB574" s="1430"/>
      <c r="LAC574" s="1430"/>
      <c r="LAD574" s="1430"/>
      <c r="LAE574" s="1430"/>
      <c r="LAF574" s="1430"/>
      <c r="LAG574" s="1430"/>
      <c r="LAH574" s="1430"/>
      <c r="LAI574" s="1430"/>
      <c r="LAJ574" s="1430"/>
      <c r="LAK574" s="1430"/>
      <c r="LAL574" s="1430"/>
      <c r="LAM574" s="1430"/>
      <c r="LAN574" s="1430"/>
      <c r="LAO574" s="1430"/>
      <c r="LAP574" s="1430"/>
      <c r="LAQ574" s="1430"/>
      <c r="LAR574" s="1430"/>
      <c r="LAS574" s="1430"/>
      <c r="LAT574" s="1430"/>
      <c r="LAU574" s="1430"/>
      <c r="LAV574" s="1430"/>
      <c r="LAW574" s="1430"/>
      <c r="LAX574" s="1430"/>
      <c r="LAY574" s="1430"/>
      <c r="LAZ574" s="1430"/>
      <c r="LBA574" s="1430"/>
      <c r="LBB574" s="1430"/>
      <c r="LBC574" s="1430"/>
      <c r="LBD574" s="1430"/>
      <c r="LBE574" s="1430"/>
      <c r="LBF574" s="1430"/>
      <c r="LBG574" s="1430"/>
      <c r="LBH574" s="1430"/>
      <c r="LBI574" s="1430"/>
      <c r="LBJ574" s="1430"/>
      <c r="LBK574" s="1430"/>
      <c r="LBL574" s="1430"/>
      <c r="LBM574" s="1430"/>
      <c r="LBN574" s="1430"/>
      <c r="LBO574" s="1430"/>
      <c r="LBP574" s="1430"/>
      <c r="LBQ574" s="1430"/>
      <c r="LBR574" s="1430"/>
      <c r="LBS574" s="1430"/>
      <c r="LBT574" s="1430"/>
      <c r="LBU574" s="1430"/>
      <c r="LBV574" s="1430"/>
      <c r="LBW574" s="1430"/>
      <c r="LBX574" s="1430"/>
      <c r="LBY574" s="1430"/>
      <c r="LBZ574" s="1430"/>
      <c r="LCA574" s="1430"/>
      <c r="LCB574" s="1430"/>
      <c r="LCC574" s="1430"/>
      <c r="LCD574" s="1430"/>
      <c r="LCE574" s="1430"/>
      <c r="LCF574" s="1430"/>
      <c r="LCG574" s="1430"/>
      <c r="LCH574" s="1430"/>
      <c r="LCI574" s="1430"/>
      <c r="LCJ574" s="1430"/>
      <c r="LCK574" s="1430"/>
      <c r="LCL574" s="1430"/>
      <c r="LCM574" s="1430"/>
      <c r="LCN574" s="1430"/>
      <c r="LCO574" s="1430"/>
      <c r="LCP574" s="1430"/>
      <c r="LCQ574" s="1430"/>
      <c r="LCR574" s="1430"/>
      <c r="LCS574" s="1430"/>
      <c r="LCT574" s="1430"/>
      <c r="LCU574" s="1430"/>
      <c r="LCV574" s="1430"/>
      <c r="LCW574" s="1430"/>
      <c r="LCX574" s="1430"/>
      <c r="LCY574" s="1430"/>
      <c r="LCZ574" s="1430"/>
      <c r="LDA574" s="1430"/>
      <c r="LDB574" s="1430"/>
      <c r="LDC574" s="1430"/>
      <c r="LDD574" s="1430"/>
      <c r="LDE574" s="1430"/>
      <c r="LDF574" s="1430"/>
      <c r="LDG574" s="1430"/>
      <c r="LDH574" s="1430"/>
      <c r="LDI574" s="1430"/>
      <c r="LDJ574" s="1430"/>
      <c r="LDK574" s="1430"/>
      <c r="LDL574" s="1430"/>
      <c r="LDM574" s="1430"/>
      <c r="LDN574" s="1430"/>
      <c r="LDO574" s="1430"/>
      <c r="LDP574" s="1430"/>
      <c r="LDQ574" s="1430"/>
      <c r="LDR574" s="1430"/>
      <c r="LDS574" s="1430"/>
      <c r="LDT574" s="1430"/>
      <c r="LDU574" s="1430"/>
      <c r="LDV574" s="1430"/>
      <c r="LDW574" s="1430"/>
      <c r="LDX574" s="1430"/>
      <c r="LDY574" s="1430"/>
      <c r="LDZ574" s="1430"/>
      <c r="LEA574" s="1430"/>
      <c r="LEB574" s="1430"/>
      <c r="LEC574" s="1430"/>
      <c r="LED574" s="1430"/>
      <c r="LEE574" s="1430"/>
      <c r="LEF574" s="1430"/>
      <c r="LEG574" s="1430"/>
      <c r="LEH574" s="1430"/>
      <c r="LEI574" s="1430"/>
      <c r="LEJ574" s="1430"/>
      <c r="LEK574" s="1430"/>
      <c r="LEL574" s="1430"/>
      <c r="LEM574" s="1430"/>
      <c r="LEN574" s="1430"/>
      <c r="LEO574" s="1430"/>
      <c r="LEP574" s="1430"/>
      <c r="LEQ574" s="1430"/>
      <c r="LER574" s="1430"/>
      <c r="LES574" s="1430"/>
      <c r="LET574" s="1430"/>
      <c r="LEU574" s="1430"/>
      <c r="LEV574" s="1430"/>
      <c r="LEW574" s="1430"/>
      <c r="LEX574" s="1430"/>
      <c r="LEY574" s="1430"/>
      <c r="LEZ574" s="1430"/>
      <c r="LFA574" s="1430"/>
      <c r="LFB574" s="1430"/>
      <c r="LFC574" s="1430"/>
      <c r="LFD574" s="1430"/>
      <c r="LFE574" s="1430"/>
      <c r="LFF574" s="1430"/>
      <c r="LFG574" s="1430"/>
      <c r="LFH574" s="1430"/>
      <c r="LFI574" s="1430"/>
      <c r="LFJ574" s="1430"/>
      <c r="LFK574" s="1430"/>
      <c r="LFL574" s="1430"/>
      <c r="LFM574" s="1430"/>
      <c r="LFN574" s="1430"/>
      <c r="LFO574" s="1430"/>
      <c r="LFP574" s="1430"/>
      <c r="LFQ574" s="1430"/>
      <c r="LFR574" s="1430"/>
      <c r="LFS574" s="1430"/>
      <c r="LFT574" s="1430"/>
      <c r="LFU574" s="1430"/>
      <c r="LFV574" s="1430"/>
      <c r="LFW574" s="1430"/>
      <c r="LFX574" s="1430"/>
      <c r="LFY574" s="1430"/>
      <c r="LFZ574" s="1430"/>
      <c r="LGA574" s="1430"/>
      <c r="LGB574" s="1430"/>
      <c r="LGC574" s="1430"/>
      <c r="LGD574" s="1430"/>
      <c r="LGE574" s="1430"/>
      <c r="LGF574" s="1430"/>
      <c r="LGG574" s="1430"/>
      <c r="LGH574" s="1430"/>
      <c r="LGI574" s="1430"/>
      <c r="LGJ574" s="1430"/>
      <c r="LGK574" s="1430"/>
      <c r="LGL574" s="1430"/>
      <c r="LGM574" s="1430"/>
      <c r="LGN574" s="1430"/>
      <c r="LGO574" s="1430"/>
      <c r="LGP574" s="1430"/>
      <c r="LGQ574" s="1430"/>
      <c r="LGR574" s="1430"/>
      <c r="LGS574" s="1430"/>
      <c r="LGT574" s="1430"/>
      <c r="LGU574" s="1430"/>
      <c r="LGV574" s="1430"/>
      <c r="LGW574" s="1430"/>
      <c r="LGX574" s="1430"/>
      <c r="LGY574" s="1430"/>
      <c r="LGZ574" s="1430"/>
      <c r="LHA574" s="1430"/>
      <c r="LHB574" s="1430"/>
      <c r="LHC574" s="1430"/>
      <c r="LHD574" s="1430"/>
      <c r="LHE574" s="1430"/>
      <c r="LHF574" s="1430"/>
      <c r="LHG574" s="1430"/>
      <c r="LHH574" s="1430"/>
      <c r="LHI574" s="1430"/>
      <c r="LHJ574" s="1430"/>
      <c r="LHK574" s="1430"/>
      <c r="LHL574" s="1430"/>
      <c r="LHM574" s="1430"/>
      <c r="LHN574" s="1430"/>
      <c r="LHO574" s="1430"/>
      <c r="LHP574" s="1430"/>
      <c r="LHQ574" s="1430"/>
      <c r="LHR574" s="1430"/>
      <c r="LHS574" s="1430"/>
      <c r="LHT574" s="1430"/>
      <c r="LHU574" s="1430"/>
      <c r="LHV574" s="1430"/>
      <c r="LHW574" s="1430"/>
      <c r="LHX574" s="1430"/>
      <c r="LHY574" s="1430"/>
      <c r="LHZ574" s="1430"/>
      <c r="LIA574" s="1430"/>
      <c r="LIB574" s="1430"/>
      <c r="LIC574" s="1430"/>
      <c r="LID574" s="1430"/>
      <c r="LIE574" s="1430"/>
      <c r="LIF574" s="1430"/>
      <c r="LIG574" s="1430"/>
      <c r="LIH574" s="1430"/>
      <c r="LII574" s="1430"/>
      <c r="LIJ574" s="1430"/>
      <c r="LIK574" s="1430"/>
      <c r="LIL574" s="1430"/>
      <c r="LIM574" s="1430"/>
      <c r="LIN574" s="1430"/>
      <c r="LIO574" s="1430"/>
      <c r="LIP574" s="1430"/>
      <c r="LIQ574" s="1430"/>
      <c r="LIR574" s="1430"/>
      <c r="LIS574" s="1430"/>
      <c r="LIT574" s="1430"/>
      <c r="LIU574" s="1430"/>
      <c r="LIV574" s="1430"/>
      <c r="LIW574" s="1430"/>
      <c r="LIX574" s="1430"/>
      <c r="LIY574" s="1430"/>
      <c r="LIZ574" s="1430"/>
      <c r="LJA574" s="1430"/>
      <c r="LJB574" s="1430"/>
      <c r="LJC574" s="1430"/>
      <c r="LJD574" s="1430"/>
      <c r="LJE574" s="1430"/>
      <c r="LJF574" s="1430"/>
      <c r="LJG574" s="1430"/>
      <c r="LJH574" s="1430"/>
      <c r="LJI574" s="1430"/>
      <c r="LJJ574" s="1430"/>
      <c r="LJK574" s="1430"/>
      <c r="LJL574" s="1430"/>
      <c r="LJM574" s="1430"/>
      <c r="LJN574" s="1430"/>
      <c r="LJO574" s="1430"/>
      <c r="LJP574" s="1430"/>
      <c r="LJQ574" s="1430"/>
      <c r="LJR574" s="1430"/>
      <c r="LJS574" s="1430"/>
      <c r="LJT574" s="1430"/>
      <c r="LJU574" s="1430"/>
      <c r="LJV574" s="1430"/>
      <c r="LJW574" s="1430"/>
      <c r="LJX574" s="1430"/>
      <c r="LJY574" s="1430"/>
      <c r="LJZ574" s="1430"/>
      <c r="LKA574" s="1430"/>
      <c r="LKB574" s="1430"/>
      <c r="LKC574" s="1430"/>
      <c r="LKD574" s="1430"/>
      <c r="LKE574" s="1430"/>
      <c r="LKF574" s="1430"/>
      <c r="LKG574" s="1430"/>
      <c r="LKH574" s="1430"/>
      <c r="LKI574" s="1430"/>
      <c r="LKJ574" s="1430"/>
      <c r="LKK574" s="1430"/>
      <c r="LKL574" s="1430"/>
      <c r="LKM574" s="1430"/>
      <c r="LKN574" s="1430"/>
      <c r="LKO574" s="1430"/>
      <c r="LKP574" s="1430"/>
      <c r="LKQ574" s="1430"/>
      <c r="LKR574" s="1430"/>
      <c r="LKS574" s="1430"/>
      <c r="LKT574" s="1430"/>
      <c r="LKU574" s="1430"/>
      <c r="LKV574" s="1430"/>
      <c r="LKW574" s="1430"/>
      <c r="LKX574" s="1430"/>
      <c r="LKY574" s="1430"/>
      <c r="LKZ574" s="1430"/>
      <c r="LLA574" s="1430"/>
      <c r="LLB574" s="1430"/>
      <c r="LLC574" s="1430"/>
      <c r="LLD574" s="1430"/>
      <c r="LLE574" s="1430"/>
      <c r="LLF574" s="1430"/>
      <c r="LLG574" s="1430"/>
      <c r="LLH574" s="1430"/>
      <c r="LLI574" s="1430"/>
      <c r="LLJ574" s="1430"/>
      <c r="LLK574" s="1430"/>
      <c r="LLL574" s="1430"/>
      <c r="LLM574" s="1430"/>
      <c r="LLN574" s="1430"/>
      <c r="LLO574" s="1430"/>
      <c r="LLP574" s="1430"/>
      <c r="LLQ574" s="1430"/>
      <c r="LLR574" s="1430"/>
      <c r="LLS574" s="1430"/>
      <c r="LLT574" s="1430"/>
      <c r="LLU574" s="1430"/>
      <c r="LLV574" s="1430"/>
      <c r="LLW574" s="1430"/>
      <c r="LLX574" s="1430"/>
      <c r="LLY574" s="1430"/>
      <c r="LLZ574" s="1430"/>
      <c r="LMA574" s="1430"/>
      <c r="LMB574" s="1430"/>
      <c r="LMC574" s="1430"/>
      <c r="LMD574" s="1430"/>
      <c r="LME574" s="1430"/>
      <c r="LMF574" s="1430"/>
      <c r="LMG574" s="1430"/>
      <c r="LMH574" s="1430"/>
      <c r="LMI574" s="1430"/>
      <c r="LMJ574" s="1430"/>
      <c r="LMK574" s="1430"/>
      <c r="LML574" s="1430"/>
      <c r="LMM574" s="1430"/>
      <c r="LMN574" s="1430"/>
      <c r="LMO574" s="1430"/>
      <c r="LMP574" s="1430"/>
      <c r="LMQ574" s="1430"/>
      <c r="LMR574" s="1430"/>
      <c r="LMS574" s="1430"/>
      <c r="LMT574" s="1430"/>
      <c r="LMU574" s="1430"/>
      <c r="LMV574" s="1430"/>
      <c r="LMW574" s="1430"/>
      <c r="LMX574" s="1430"/>
      <c r="LMY574" s="1430"/>
      <c r="LMZ574" s="1430"/>
      <c r="LNA574" s="1430"/>
      <c r="LNB574" s="1430"/>
      <c r="LNC574" s="1430"/>
      <c r="LND574" s="1430"/>
      <c r="LNE574" s="1430"/>
      <c r="LNF574" s="1430"/>
      <c r="LNG574" s="1430"/>
      <c r="LNH574" s="1430"/>
      <c r="LNI574" s="1430"/>
      <c r="LNJ574" s="1430"/>
      <c r="LNK574" s="1430"/>
      <c r="LNL574" s="1430"/>
      <c r="LNM574" s="1430"/>
      <c r="LNN574" s="1430"/>
      <c r="LNO574" s="1430"/>
      <c r="LNP574" s="1430"/>
      <c r="LNQ574" s="1430"/>
      <c r="LNR574" s="1430"/>
      <c r="LNS574" s="1430"/>
      <c r="LNT574" s="1430"/>
      <c r="LNU574" s="1430"/>
      <c r="LNV574" s="1430"/>
      <c r="LNW574" s="1430"/>
      <c r="LNX574" s="1430"/>
      <c r="LNY574" s="1430"/>
      <c r="LNZ574" s="1430"/>
      <c r="LOA574" s="1430"/>
      <c r="LOB574" s="1430"/>
      <c r="LOC574" s="1430"/>
      <c r="LOD574" s="1430"/>
      <c r="LOE574" s="1430"/>
      <c r="LOF574" s="1430"/>
      <c r="LOG574" s="1430"/>
      <c r="LOH574" s="1430"/>
      <c r="LOI574" s="1430"/>
      <c r="LOJ574" s="1430"/>
      <c r="LOK574" s="1430"/>
      <c r="LOL574" s="1430"/>
      <c r="LOM574" s="1430"/>
      <c r="LON574" s="1430"/>
      <c r="LOO574" s="1430"/>
      <c r="LOP574" s="1430"/>
      <c r="LOQ574" s="1430"/>
      <c r="LOR574" s="1430"/>
      <c r="LOS574" s="1430"/>
      <c r="LOT574" s="1430"/>
      <c r="LOU574" s="1430"/>
      <c r="LOV574" s="1430"/>
      <c r="LOW574" s="1430"/>
      <c r="LOX574" s="1430"/>
      <c r="LOY574" s="1430"/>
      <c r="LOZ574" s="1430"/>
      <c r="LPA574" s="1430"/>
      <c r="LPB574" s="1430"/>
      <c r="LPC574" s="1430"/>
      <c r="LPD574" s="1430"/>
      <c r="LPE574" s="1430"/>
      <c r="LPF574" s="1430"/>
      <c r="LPG574" s="1430"/>
      <c r="LPH574" s="1430"/>
      <c r="LPI574" s="1430"/>
      <c r="LPJ574" s="1430"/>
      <c r="LPK574" s="1430"/>
      <c r="LPL574" s="1430"/>
      <c r="LPM574" s="1430"/>
      <c r="LPN574" s="1430"/>
      <c r="LPO574" s="1430"/>
      <c r="LPP574" s="1430"/>
      <c r="LPQ574" s="1430"/>
      <c r="LPR574" s="1430"/>
      <c r="LPS574" s="1430"/>
      <c r="LPT574" s="1430"/>
      <c r="LPU574" s="1430"/>
      <c r="LPV574" s="1430"/>
      <c r="LPW574" s="1430"/>
      <c r="LPX574" s="1430"/>
      <c r="LPY574" s="1430"/>
      <c r="LPZ574" s="1430"/>
      <c r="LQA574" s="1430"/>
      <c r="LQB574" s="1430"/>
      <c r="LQC574" s="1430"/>
      <c r="LQD574" s="1430"/>
      <c r="LQE574" s="1430"/>
      <c r="LQF574" s="1430"/>
      <c r="LQG574" s="1430"/>
      <c r="LQH574" s="1430"/>
      <c r="LQI574" s="1430"/>
      <c r="LQJ574" s="1430"/>
      <c r="LQK574" s="1430"/>
      <c r="LQL574" s="1430"/>
      <c r="LQM574" s="1430"/>
      <c r="LQN574" s="1430"/>
      <c r="LQO574" s="1430"/>
      <c r="LQP574" s="1430"/>
      <c r="LQQ574" s="1430"/>
      <c r="LQR574" s="1430"/>
      <c r="LQS574" s="1430"/>
      <c r="LQT574" s="1430"/>
      <c r="LQU574" s="1430"/>
      <c r="LQV574" s="1430"/>
      <c r="LQW574" s="1430"/>
      <c r="LQX574" s="1430"/>
      <c r="LQY574" s="1430"/>
      <c r="LQZ574" s="1430"/>
      <c r="LRA574" s="1430"/>
      <c r="LRB574" s="1430"/>
      <c r="LRC574" s="1430"/>
      <c r="LRD574" s="1430"/>
      <c r="LRE574" s="1430"/>
      <c r="LRF574" s="1430"/>
      <c r="LRG574" s="1430"/>
      <c r="LRH574" s="1430"/>
      <c r="LRI574" s="1430"/>
      <c r="LRJ574" s="1430"/>
      <c r="LRK574" s="1430"/>
      <c r="LRL574" s="1430"/>
      <c r="LRM574" s="1430"/>
      <c r="LRN574" s="1430"/>
      <c r="LRO574" s="1430"/>
      <c r="LRP574" s="1430"/>
      <c r="LRQ574" s="1430"/>
      <c r="LRR574" s="1430"/>
      <c r="LRS574" s="1430"/>
      <c r="LRT574" s="1430"/>
      <c r="LRU574" s="1430"/>
      <c r="LRV574" s="1430"/>
      <c r="LRW574" s="1430"/>
      <c r="LRX574" s="1430"/>
      <c r="LRY574" s="1430"/>
      <c r="LRZ574" s="1430"/>
      <c r="LSA574" s="1430"/>
      <c r="LSB574" s="1430"/>
      <c r="LSC574" s="1430"/>
      <c r="LSD574" s="1430"/>
      <c r="LSE574" s="1430"/>
      <c r="LSF574" s="1430"/>
      <c r="LSG574" s="1430"/>
      <c r="LSH574" s="1430"/>
      <c r="LSI574" s="1430"/>
      <c r="LSJ574" s="1430"/>
      <c r="LSK574" s="1430"/>
      <c r="LSL574" s="1430"/>
      <c r="LSM574" s="1430"/>
      <c r="LSN574" s="1430"/>
      <c r="LSO574" s="1430"/>
      <c r="LSP574" s="1430"/>
      <c r="LSQ574" s="1430"/>
      <c r="LSR574" s="1430"/>
      <c r="LSS574" s="1430"/>
      <c r="LST574" s="1430"/>
      <c r="LSU574" s="1430"/>
      <c r="LSV574" s="1430"/>
      <c r="LSW574" s="1430"/>
      <c r="LSX574" s="1430"/>
      <c r="LSY574" s="1430"/>
      <c r="LSZ574" s="1430"/>
      <c r="LTA574" s="1430"/>
      <c r="LTB574" s="1430"/>
      <c r="LTC574" s="1430"/>
      <c r="LTD574" s="1430"/>
      <c r="LTE574" s="1430"/>
      <c r="LTF574" s="1430"/>
      <c r="LTG574" s="1430"/>
      <c r="LTH574" s="1430"/>
      <c r="LTI574" s="1430"/>
      <c r="LTJ574" s="1430"/>
      <c r="LTK574" s="1430"/>
      <c r="LTL574" s="1430"/>
      <c r="LTM574" s="1430"/>
      <c r="LTN574" s="1430"/>
      <c r="LTO574" s="1430"/>
      <c r="LTP574" s="1430"/>
      <c r="LTQ574" s="1430"/>
      <c r="LTR574" s="1430"/>
      <c r="LTS574" s="1430"/>
      <c r="LTT574" s="1430"/>
      <c r="LTU574" s="1430"/>
      <c r="LTV574" s="1430"/>
      <c r="LTW574" s="1430"/>
      <c r="LTX574" s="1430"/>
      <c r="LTY574" s="1430"/>
      <c r="LTZ574" s="1430"/>
      <c r="LUA574" s="1430"/>
      <c r="LUB574" s="1430"/>
      <c r="LUC574" s="1430"/>
      <c r="LUD574" s="1430"/>
      <c r="LUE574" s="1430"/>
      <c r="LUF574" s="1430"/>
      <c r="LUG574" s="1430"/>
      <c r="LUH574" s="1430"/>
      <c r="LUI574" s="1430"/>
      <c r="LUJ574" s="1430"/>
      <c r="LUK574" s="1430"/>
      <c r="LUL574" s="1430"/>
      <c r="LUM574" s="1430"/>
      <c r="LUN574" s="1430"/>
      <c r="LUO574" s="1430"/>
      <c r="LUP574" s="1430"/>
      <c r="LUQ574" s="1430"/>
      <c r="LUR574" s="1430"/>
      <c r="LUS574" s="1430"/>
      <c r="LUT574" s="1430"/>
      <c r="LUU574" s="1430"/>
      <c r="LUV574" s="1430"/>
      <c r="LUW574" s="1430"/>
      <c r="LUX574" s="1430"/>
      <c r="LUY574" s="1430"/>
      <c r="LUZ574" s="1430"/>
      <c r="LVA574" s="1430"/>
      <c r="LVB574" s="1430"/>
      <c r="LVC574" s="1430"/>
      <c r="LVD574" s="1430"/>
      <c r="LVE574" s="1430"/>
      <c r="LVF574" s="1430"/>
      <c r="LVG574" s="1430"/>
      <c r="LVH574" s="1430"/>
      <c r="LVI574" s="1430"/>
      <c r="LVJ574" s="1430"/>
      <c r="LVK574" s="1430"/>
      <c r="LVL574" s="1430"/>
      <c r="LVM574" s="1430"/>
      <c r="LVN574" s="1430"/>
      <c r="LVO574" s="1430"/>
      <c r="LVP574" s="1430"/>
      <c r="LVQ574" s="1430"/>
      <c r="LVR574" s="1430"/>
      <c r="LVS574" s="1430"/>
      <c r="LVT574" s="1430"/>
      <c r="LVU574" s="1430"/>
      <c r="LVV574" s="1430"/>
      <c r="LVW574" s="1430"/>
      <c r="LVX574" s="1430"/>
      <c r="LVY574" s="1430"/>
      <c r="LVZ574" s="1430"/>
      <c r="LWA574" s="1430"/>
      <c r="LWB574" s="1430"/>
      <c r="LWC574" s="1430"/>
      <c r="LWD574" s="1430"/>
      <c r="LWE574" s="1430"/>
      <c r="LWF574" s="1430"/>
      <c r="LWG574" s="1430"/>
      <c r="LWH574" s="1430"/>
      <c r="LWI574" s="1430"/>
      <c r="LWJ574" s="1430"/>
      <c r="LWK574" s="1430"/>
      <c r="LWL574" s="1430"/>
      <c r="LWM574" s="1430"/>
      <c r="LWN574" s="1430"/>
      <c r="LWO574" s="1430"/>
      <c r="LWP574" s="1430"/>
      <c r="LWQ574" s="1430"/>
      <c r="LWR574" s="1430"/>
      <c r="LWS574" s="1430"/>
      <c r="LWT574" s="1430"/>
      <c r="LWU574" s="1430"/>
      <c r="LWV574" s="1430"/>
      <c r="LWW574" s="1430"/>
      <c r="LWX574" s="1430"/>
      <c r="LWY574" s="1430"/>
      <c r="LWZ574" s="1430"/>
      <c r="LXA574" s="1430"/>
      <c r="LXB574" s="1430"/>
      <c r="LXC574" s="1430"/>
      <c r="LXD574" s="1430"/>
      <c r="LXE574" s="1430"/>
      <c r="LXF574" s="1430"/>
      <c r="LXG574" s="1430"/>
      <c r="LXH574" s="1430"/>
      <c r="LXI574" s="1430"/>
      <c r="LXJ574" s="1430"/>
      <c r="LXK574" s="1430"/>
      <c r="LXL574" s="1430"/>
      <c r="LXM574" s="1430"/>
      <c r="LXN574" s="1430"/>
      <c r="LXO574" s="1430"/>
      <c r="LXP574" s="1430"/>
      <c r="LXQ574" s="1430"/>
      <c r="LXR574" s="1430"/>
      <c r="LXS574" s="1430"/>
      <c r="LXT574" s="1430"/>
      <c r="LXU574" s="1430"/>
      <c r="LXV574" s="1430"/>
      <c r="LXW574" s="1430"/>
      <c r="LXX574" s="1430"/>
      <c r="LXY574" s="1430"/>
      <c r="LXZ574" s="1430"/>
      <c r="LYA574" s="1430"/>
      <c r="LYB574" s="1430"/>
      <c r="LYC574" s="1430"/>
      <c r="LYD574" s="1430"/>
      <c r="LYE574" s="1430"/>
      <c r="LYF574" s="1430"/>
      <c r="LYG574" s="1430"/>
      <c r="LYH574" s="1430"/>
      <c r="LYI574" s="1430"/>
      <c r="LYJ574" s="1430"/>
      <c r="LYK574" s="1430"/>
      <c r="LYL574" s="1430"/>
      <c r="LYM574" s="1430"/>
      <c r="LYN574" s="1430"/>
      <c r="LYO574" s="1430"/>
      <c r="LYP574" s="1430"/>
      <c r="LYQ574" s="1430"/>
      <c r="LYR574" s="1430"/>
      <c r="LYS574" s="1430"/>
      <c r="LYT574" s="1430"/>
      <c r="LYU574" s="1430"/>
      <c r="LYV574" s="1430"/>
      <c r="LYW574" s="1430"/>
      <c r="LYX574" s="1430"/>
      <c r="LYY574" s="1430"/>
      <c r="LYZ574" s="1430"/>
      <c r="LZA574" s="1430"/>
      <c r="LZB574" s="1430"/>
      <c r="LZC574" s="1430"/>
      <c r="LZD574" s="1430"/>
      <c r="LZE574" s="1430"/>
      <c r="LZF574" s="1430"/>
      <c r="LZG574" s="1430"/>
      <c r="LZH574" s="1430"/>
      <c r="LZI574" s="1430"/>
      <c r="LZJ574" s="1430"/>
      <c r="LZK574" s="1430"/>
      <c r="LZL574" s="1430"/>
      <c r="LZM574" s="1430"/>
      <c r="LZN574" s="1430"/>
      <c r="LZO574" s="1430"/>
      <c r="LZP574" s="1430"/>
      <c r="LZQ574" s="1430"/>
      <c r="LZR574" s="1430"/>
      <c r="LZS574" s="1430"/>
      <c r="LZT574" s="1430"/>
      <c r="LZU574" s="1430"/>
      <c r="LZV574" s="1430"/>
      <c r="LZW574" s="1430"/>
      <c r="LZX574" s="1430"/>
      <c r="LZY574" s="1430"/>
      <c r="LZZ574" s="1430"/>
      <c r="MAA574" s="1430"/>
      <c r="MAB574" s="1430"/>
      <c r="MAC574" s="1430"/>
      <c r="MAD574" s="1430"/>
      <c r="MAE574" s="1430"/>
      <c r="MAF574" s="1430"/>
      <c r="MAG574" s="1430"/>
      <c r="MAH574" s="1430"/>
      <c r="MAI574" s="1430"/>
      <c r="MAJ574" s="1430"/>
      <c r="MAK574" s="1430"/>
      <c r="MAL574" s="1430"/>
      <c r="MAM574" s="1430"/>
      <c r="MAN574" s="1430"/>
      <c r="MAO574" s="1430"/>
      <c r="MAP574" s="1430"/>
      <c r="MAQ574" s="1430"/>
      <c r="MAR574" s="1430"/>
      <c r="MAS574" s="1430"/>
      <c r="MAT574" s="1430"/>
      <c r="MAU574" s="1430"/>
      <c r="MAV574" s="1430"/>
      <c r="MAW574" s="1430"/>
      <c r="MAX574" s="1430"/>
      <c r="MAY574" s="1430"/>
      <c r="MAZ574" s="1430"/>
      <c r="MBA574" s="1430"/>
      <c r="MBB574" s="1430"/>
      <c r="MBC574" s="1430"/>
      <c r="MBD574" s="1430"/>
      <c r="MBE574" s="1430"/>
      <c r="MBF574" s="1430"/>
      <c r="MBG574" s="1430"/>
      <c r="MBH574" s="1430"/>
      <c r="MBI574" s="1430"/>
      <c r="MBJ574" s="1430"/>
      <c r="MBK574" s="1430"/>
      <c r="MBL574" s="1430"/>
      <c r="MBM574" s="1430"/>
      <c r="MBN574" s="1430"/>
      <c r="MBO574" s="1430"/>
      <c r="MBP574" s="1430"/>
      <c r="MBQ574" s="1430"/>
      <c r="MBR574" s="1430"/>
      <c r="MBS574" s="1430"/>
      <c r="MBT574" s="1430"/>
      <c r="MBU574" s="1430"/>
      <c r="MBV574" s="1430"/>
      <c r="MBW574" s="1430"/>
      <c r="MBX574" s="1430"/>
      <c r="MBY574" s="1430"/>
      <c r="MBZ574" s="1430"/>
      <c r="MCA574" s="1430"/>
      <c r="MCB574" s="1430"/>
      <c r="MCC574" s="1430"/>
      <c r="MCD574" s="1430"/>
      <c r="MCE574" s="1430"/>
      <c r="MCF574" s="1430"/>
      <c r="MCG574" s="1430"/>
      <c r="MCH574" s="1430"/>
      <c r="MCI574" s="1430"/>
      <c r="MCJ574" s="1430"/>
      <c r="MCK574" s="1430"/>
      <c r="MCL574" s="1430"/>
      <c r="MCM574" s="1430"/>
      <c r="MCN574" s="1430"/>
      <c r="MCO574" s="1430"/>
      <c r="MCP574" s="1430"/>
      <c r="MCQ574" s="1430"/>
      <c r="MCR574" s="1430"/>
      <c r="MCS574" s="1430"/>
      <c r="MCT574" s="1430"/>
      <c r="MCU574" s="1430"/>
      <c r="MCV574" s="1430"/>
      <c r="MCW574" s="1430"/>
      <c r="MCX574" s="1430"/>
      <c r="MCY574" s="1430"/>
      <c r="MCZ574" s="1430"/>
      <c r="MDA574" s="1430"/>
      <c r="MDB574" s="1430"/>
      <c r="MDC574" s="1430"/>
      <c r="MDD574" s="1430"/>
      <c r="MDE574" s="1430"/>
      <c r="MDF574" s="1430"/>
      <c r="MDG574" s="1430"/>
      <c r="MDH574" s="1430"/>
      <c r="MDI574" s="1430"/>
      <c r="MDJ574" s="1430"/>
      <c r="MDK574" s="1430"/>
      <c r="MDL574" s="1430"/>
      <c r="MDM574" s="1430"/>
      <c r="MDN574" s="1430"/>
      <c r="MDO574" s="1430"/>
      <c r="MDP574" s="1430"/>
      <c r="MDQ574" s="1430"/>
      <c r="MDR574" s="1430"/>
      <c r="MDS574" s="1430"/>
      <c r="MDT574" s="1430"/>
      <c r="MDU574" s="1430"/>
      <c r="MDV574" s="1430"/>
      <c r="MDW574" s="1430"/>
      <c r="MDX574" s="1430"/>
      <c r="MDY574" s="1430"/>
      <c r="MDZ574" s="1430"/>
      <c r="MEA574" s="1430"/>
      <c r="MEB574" s="1430"/>
      <c r="MEC574" s="1430"/>
      <c r="MED574" s="1430"/>
      <c r="MEE574" s="1430"/>
      <c r="MEF574" s="1430"/>
      <c r="MEG574" s="1430"/>
      <c r="MEH574" s="1430"/>
      <c r="MEI574" s="1430"/>
      <c r="MEJ574" s="1430"/>
      <c r="MEK574" s="1430"/>
      <c r="MEL574" s="1430"/>
      <c r="MEM574" s="1430"/>
      <c r="MEN574" s="1430"/>
      <c r="MEO574" s="1430"/>
      <c r="MEP574" s="1430"/>
      <c r="MEQ574" s="1430"/>
      <c r="MER574" s="1430"/>
      <c r="MES574" s="1430"/>
      <c r="MET574" s="1430"/>
      <c r="MEU574" s="1430"/>
      <c r="MEV574" s="1430"/>
      <c r="MEW574" s="1430"/>
      <c r="MEX574" s="1430"/>
      <c r="MEY574" s="1430"/>
      <c r="MEZ574" s="1430"/>
      <c r="MFA574" s="1430"/>
      <c r="MFB574" s="1430"/>
      <c r="MFC574" s="1430"/>
      <c r="MFD574" s="1430"/>
      <c r="MFE574" s="1430"/>
      <c r="MFF574" s="1430"/>
      <c r="MFG574" s="1430"/>
      <c r="MFH574" s="1430"/>
      <c r="MFI574" s="1430"/>
      <c r="MFJ574" s="1430"/>
      <c r="MFK574" s="1430"/>
      <c r="MFL574" s="1430"/>
      <c r="MFM574" s="1430"/>
      <c r="MFN574" s="1430"/>
      <c r="MFO574" s="1430"/>
      <c r="MFP574" s="1430"/>
      <c r="MFQ574" s="1430"/>
      <c r="MFR574" s="1430"/>
      <c r="MFS574" s="1430"/>
      <c r="MFT574" s="1430"/>
      <c r="MFU574" s="1430"/>
      <c r="MFV574" s="1430"/>
      <c r="MFW574" s="1430"/>
      <c r="MFX574" s="1430"/>
      <c r="MFY574" s="1430"/>
      <c r="MFZ574" s="1430"/>
      <c r="MGA574" s="1430"/>
      <c r="MGB574" s="1430"/>
      <c r="MGC574" s="1430"/>
      <c r="MGD574" s="1430"/>
      <c r="MGE574" s="1430"/>
      <c r="MGF574" s="1430"/>
      <c r="MGG574" s="1430"/>
      <c r="MGH574" s="1430"/>
      <c r="MGI574" s="1430"/>
      <c r="MGJ574" s="1430"/>
      <c r="MGK574" s="1430"/>
      <c r="MGL574" s="1430"/>
      <c r="MGM574" s="1430"/>
      <c r="MGN574" s="1430"/>
      <c r="MGO574" s="1430"/>
      <c r="MGP574" s="1430"/>
      <c r="MGQ574" s="1430"/>
      <c r="MGR574" s="1430"/>
      <c r="MGS574" s="1430"/>
      <c r="MGT574" s="1430"/>
      <c r="MGU574" s="1430"/>
      <c r="MGV574" s="1430"/>
      <c r="MGW574" s="1430"/>
      <c r="MGX574" s="1430"/>
      <c r="MGY574" s="1430"/>
      <c r="MGZ574" s="1430"/>
      <c r="MHA574" s="1430"/>
      <c r="MHB574" s="1430"/>
      <c r="MHC574" s="1430"/>
      <c r="MHD574" s="1430"/>
      <c r="MHE574" s="1430"/>
      <c r="MHF574" s="1430"/>
      <c r="MHG574" s="1430"/>
      <c r="MHH574" s="1430"/>
      <c r="MHI574" s="1430"/>
      <c r="MHJ574" s="1430"/>
      <c r="MHK574" s="1430"/>
      <c r="MHL574" s="1430"/>
      <c r="MHM574" s="1430"/>
      <c r="MHN574" s="1430"/>
      <c r="MHO574" s="1430"/>
      <c r="MHP574" s="1430"/>
      <c r="MHQ574" s="1430"/>
      <c r="MHR574" s="1430"/>
      <c r="MHS574" s="1430"/>
      <c r="MHT574" s="1430"/>
      <c r="MHU574" s="1430"/>
      <c r="MHV574" s="1430"/>
      <c r="MHW574" s="1430"/>
      <c r="MHX574" s="1430"/>
      <c r="MHY574" s="1430"/>
      <c r="MHZ574" s="1430"/>
      <c r="MIA574" s="1430"/>
      <c r="MIB574" s="1430"/>
      <c r="MIC574" s="1430"/>
      <c r="MID574" s="1430"/>
      <c r="MIE574" s="1430"/>
      <c r="MIF574" s="1430"/>
      <c r="MIG574" s="1430"/>
      <c r="MIH574" s="1430"/>
      <c r="MII574" s="1430"/>
      <c r="MIJ574" s="1430"/>
      <c r="MIK574" s="1430"/>
      <c r="MIL574" s="1430"/>
      <c r="MIM574" s="1430"/>
      <c r="MIN574" s="1430"/>
      <c r="MIO574" s="1430"/>
      <c r="MIP574" s="1430"/>
      <c r="MIQ574" s="1430"/>
      <c r="MIR574" s="1430"/>
      <c r="MIS574" s="1430"/>
      <c r="MIT574" s="1430"/>
      <c r="MIU574" s="1430"/>
      <c r="MIV574" s="1430"/>
      <c r="MIW574" s="1430"/>
      <c r="MIX574" s="1430"/>
      <c r="MIY574" s="1430"/>
      <c r="MIZ574" s="1430"/>
      <c r="MJA574" s="1430"/>
      <c r="MJB574" s="1430"/>
      <c r="MJC574" s="1430"/>
      <c r="MJD574" s="1430"/>
      <c r="MJE574" s="1430"/>
      <c r="MJF574" s="1430"/>
      <c r="MJG574" s="1430"/>
      <c r="MJH574" s="1430"/>
      <c r="MJI574" s="1430"/>
      <c r="MJJ574" s="1430"/>
      <c r="MJK574" s="1430"/>
      <c r="MJL574" s="1430"/>
      <c r="MJM574" s="1430"/>
      <c r="MJN574" s="1430"/>
      <c r="MJO574" s="1430"/>
      <c r="MJP574" s="1430"/>
      <c r="MJQ574" s="1430"/>
      <c r="MJR574" s="1430"/>
      <c r="MJS574" s="1430"/>
      <c r="MJT574" s="1430"/>
      <c r="MJU574" s="1430"/>
      <c r="MJV574" s="1430"/>
      <c r="MJW574" s="1430"/>
      <c r="MJX574" s="1430"/>
      <c r="MJY574" s="1430"/>
      <c r="MJZ574" s="1430"/>
      <c r="MKA574" s="1430"/>
      <c r="MKB574" s="1430"/>
      <c r="MKC574" s="1430"/>
      <c r="MKD574" s="1430"/>
      <c r="MKE574" s="1430"/>
      <c r="MKF574" s="1430"/>
      <c r="MKG574" s="1430"/>
      <c r="MKH574" s="1430"/>
      <c r="MKI574" s="1430"/>
      <c r="MKJ574" s="1430"/>
      <c r="MKK574" s="1430"/>
      <c r="MKL574" s="1430"/>
      <c r="MKM574" s="1430"/>
      <c r="MKN574" s="1430"/>
      <c r="MKO574" s="1430"/>
      <c r="MKP574" s="1430"/>
      <c r="MKQ574" s="1430"/>
      <c r="MKR574" s="1430"/>
      <c r="MKS574" s="1430"/>
      <c r="MKT574" s="1430"/>
      <c r="MKU574" s="1430"/>
      <c r="MKV574" s="1430"/>
      <c r="MKW574" s="1430"/>
      <c r="MKX574" s="1430"/>
      <c r="MKY574" s="1430"/>
      <c r="MKZ574" s="1430"/>
      <c r="MLA574" s="1430"/>
      <c r="MLB574" s="1430"/>
      <c r="MLC574" s="1430"/>
      <c r="MLD574" s="1430"/>
      <c r="MLE574" s="1430"/>
      <c r="MLF574" s="1430"/>
      <c r="MLG574" s="1430"/>
      <c r="MLH574" s="1430"/>
      <c r="MLI574" s="1430"/>
      <c r="MLJ574" s="1430"/>
      <c r="MLK574" s="1430"/>
      <c r="MLL574" s="1430"/>
      <c r="MLM574" s="1430"/>
      <c r="MLN574" s="1430"/>
      <c r="MLO574" s="1430"/>
      <c r="MLP574" s="1430"/>
      <c r="MLQ574" s="1430"/>
      <c r="MLR574" s="1430"/>
      <c r="MLS574" s="1430"/>
      <c r="MLT574" s="1430"/>
      <c r="MLU574" s="1430"/>
      <c r="MLV574" s="1430"/>
      <c r="MLW574" s="1430"/>
      <c r="MLX574" s="1430"/>
      <c r="MLY574" s="1430"/>
      <c r="MLZ574" s="1430"/>
      <c r="MMA574" s="1430"/>
      <c r="MMB574" s="1430"/>
      <c r="MMC574" s="1430"/>
      <c r="MMD574" s="1430"/>
      <c r="MME574" s="1430"/>
      <c r="MMF574" s="1430"/>
      <c r="MMG574" s="1430"/>
      <c r="MMH574" s="1430"/>
      <c r="MMI574" s="1430"/>
      <c r="MMJ574" s="1430"/>
      <c r="MMK574" s="1430"/>
      <c r="MML574" s="1430"/>
      <c r="MMM574" s="1430"/>
      <c r="MMN574" s="1430"/>
      <c r="MMO574" s="1430"/>
      <c r="MMP574" s="1430"/>
      <c r="MMQ574" s="1430"/>
      <c r="MMR574" s="1430"/>
      <c r="MMS574" s="1430"/>
      <c r="MMT574" s="1430"/>
      <c r="MMU574" s="1430"/>
      <c r="MMV574" s="1430"/>
      <c r="MMW574" s="1430"/>
      <c r="MMX574" s="1430"/>
      <c r="MMY574" s="1430"/>
      <c r="MMZ574" s="1430"/>
      <c r="MNA574" s="1430"/>
      <c r="MNB574" s="1430"/>
      <c r="MNC574" s="1430"/>
      <c r="MND574" s="1430"/>
      <c r="MNE574" s="1430"/>
      <c r="MNF574" s="1430"/>
      <c r="MNG574" s="1430"/>
      <c r="MNH574" s="1430"/>
      <c r="MNI574" s="1430"/>
      <c r="MNJ574" s="1430"/>
      <c r="MNK574" s="1430"/>
      <c r="MNL574" s="1430"/>
      <c r="MNM574" s="1430"/>
      <c r="MNN574" s="1430"/>
      <c r="MNO574" s="1430"/>
      <c r="MNP574" s="1430"/>
      <c r="MNQ574" s="1430"/>
      <c r="MNR574" s="1430"/>
      <c r="MNS574" s="1430"/>
      <c r="MNT574" s="1430"/>
      <c r="MNU574" s="1430"/>
      <c r="MNV574" s="1430"/>
      <c r="MNW574" s="1430"/>
      <c r="MNX574" s="1430"/>
      <c r="MNY574" s="1430"/>
      <c r="MNZ574" s="1430"/>
      <c r="MOA574" s="1430"/>
      <c r="MOB574" s="1430"/>
      <c r="MOC574" s="1430"/>
      <c r="MOD574" s="1430"/>
      <c r="MOE574" s="1430"/>
      <c r="MOF574" s="1430"/>
      <c r="MOG574" s="1430"/>
      <c r="MOH574" s="1430"/>
      <c r="MOI574" s="1430"/>
      <c r="MOJ574" s="1430"/>
      <c r="MOK574" s="1430"/>
      <c r="MOL574" s="1430"/>
      <c r="MOM574" s="1430"/>
      <c r="MON574" s="1430"/>
      <c r="MOO574" s="1430"/>
      <c r="MOP574" s="1430"/>
      <c r="MOQ574" s="1430"/>
      <c r="MOR574" s="1430"/>
      <c r="MOS574" s="1430"/>
      <c r="MOT574" s="1430"/>
      <c r="MOU574" s="1430"/>
      <c r="MOV574" s="1430"/>
      <c r="MOW574" s="1430"/>
      <c r="MOX574" s="1430"/>
      <c r="MOY574" s="1430"/>
      <c r="MOZ574" s="1430"/>
      <c r="MPA574" s="1430"/>
      <c r="MPB574" s="1430"/>
      <c r="MPC574" s="1430"/>
      <c r="MPD574" s="1430"/>
      <c r="MPE574" s="1430"/>
      <c r="MPF574" s="1430"/>
      <c r="MPG574" s="1430"/>
      <c r="MPH574" s="1430"/>
      <c r="MPI574" s="1430"/>
      <c r="MPJ574" s="1430"/>
      <c r="MPK574" s="1430"/>
      <c r="MPL574" s="1430"/>
      <c r="MPM574" s="1430"/>
      <c r="MPN574" s="1430"/>
      <c r="MPO574" s="1430"/>
      <c r="MPP574" s="1430"/>
      <c r="MPQ574" s="1430"/>
      <c r="MPR574" s="1430"/>
      <c r="MPS574" s="1430"/>
      <c r="MPT574" s="1430"/>
      <c r="MPU574" s="1430"/>
      <c r="MPV574" s="1430"/>
      <c r="MPW574" s="1430"/>
      <c r="MPX574" s="1430"/>
      <c r="MPY574" s="1430"/>
      <c r="MPZ574" s="1430"/>
      <c r="MQA574" s="1430"/>
      <c r="MQB574" s="1430"/>
      <c r="MQC574" s="1430"/>
      <c r="MQD574" s="1430"/>
      <c r="MQE574" s="1430"/>
      <c r="MQF574" s="1430"/>
      <c r="MQG574" s="1430"/>
      <c r="MQH574" s="1430"/>
      <c r="MQI574" s="1430"/>
      <c r="MQJ574" s="1430"/>
      <c r="MQK574" s="1430"/>
      <c r="MQL574" s="1430"/>
      <c r="MQM574" s="1430"/>
      <c r="MQN574" s="1430"/>
      <c r="MQO574" s="1430"/>
      <c r="MQP574" s="1430"/>
      <c r="MQQ574" s="1430"/>
      <c r="MQR574" s="1430"/>
      <c r="MQS574" s="1430"/>
      <c r="MQT574" s="1430"/>
      <c r="MQU574" s="1430"/>
      <c r="MQV574" s="1430"/>
      <c r="MQW574" s="1430"/>
      <c r="MQX574" s="1430"/>
      <c r="MQY574" s="1430"/>
      <c r="MQZ574" s="1430"/>
      <c r="MRA574" s="1430"/>
      <c r="MRB574" s="1430"/>
      <c r="MRC574" s="1430"/>
      <c r="MRD574" s="1430"/>
      <c r="MRE574" s="1430"/>
      <c r="MRF574" s="1430"/>
      <c r="MRG574" s="1430"/>
      <c r="MRH574" s="1430"/>
      <c r="MRI574" s="1430"/>
      <c r="MRJ574" s="1430"/>
      <c r="MRK574" s="1430"/>
      <c r="MRL574" s="1430"/>
      <c r="MRM574" s="1430"/>
      <c r="MRN574" s="1430"/>
      <c r="MRO574" s="1430"/>
      <c r="MRP574" s="1430"/>
      <c r="MRQ574" s="1430"/>
      <c r="MRR574" s="1430"/>
      <c r="MRS574" s="1430"/>
      <c r="MRT574" s="1430"/>
      <c r="MRU574" s="1430"/>
      <c r="MRV574" s="1430"/>
      <c r="MRW574" s="1430"/>
      <c r="MRX574" s="1430"/>
      <c r="MRY574" s="1430"/>
      <c r="MRZ574" s="1430"/>
      <c r="MSA574" s="1430"/>
      <c r="MSB574" s="1430"/>
      <c r="MSC574" s="1430"/>
      <c r="MSD574" s="1430"/>
      <c r="MSE574" s="1430"/>
      <c r="MSF574" s="1430"/>
      <c r="MSG574" s="1430"/>
      <c r="MSH574" s="1430"/>
      <c r="MSI574" s="1430"/>
      <c r="MSJ574" s="1430"/>
      <c r="MSK574" s="1430"/>
      <c r="MSL574" s="1430"/>
      <c r="MSM574" s="1430"/>
      <c r="MSN574" s="1430"/>
      <c r="MSO574" s="1430"/>
      <c r="MSP574" s="1430"/>
      <c r="MSQ574" s="1430"/>
      <c r="MSR574" s="1430"/>
      <c r="MSS574" s="1430"/>
      <c r="MST574" s="1430"/>
      <c r="MSU574" s="1430"/>
      <c r="MSV574" s="1430"/>
      <c r="MSW574" s="1430"/>
      <c r="MSX574" s="1430"/>
      <c r="MSY574" s="1430"/>
      <c r="MSZ574" s="1430"/>
      <c r="MTA574" s="1430"/>
      <c r="MTB574" s="1430"/>
      <c r="MTC574" s="1430"/>
      <c r="MTD574" s="1430"/>
      <c r="MTE574" s="1430"/>
      <c r="MTF574" s="1430"/>
      <c r="MTG574" s="1430"/>
      <c r="MTH574" s="1430"/>
      <c r="MTI574" s="1430"/>
      <c r="MTJ574" s="1430"/>
      <c r="MTK574" s="1430"/>
      <c r="MTL574" s="1430"/>
      <c r="MTM574" s="1430"/>
      <c r="MTN574" s="1430"/>
      <c r="MTO574" s="1430"/>
      <c r="MTP574" s="1430"/>
      <c r="MTQ574" s="1430"/>
      <c r="MTR574" s="1430"/>
      <c r="MTS574" s="1430"/>
      <c r="MTT574" s="1430"/>
      <c r="MTU574" s="1430"/>
      <c r="MTV574" s="1430"/>
      <c r="MTW574" s="1430"/>
      <c r="MTX574" s="1430"/>
      <c r="MTY574" s="1430"/>
      <c r="MTZ574" s="1430"/>
      <c r="MUA574" s="1430"/>
      <c r="MUB574" s="1430"/>
      <c r="MUC574" s="1430"/>
      <c r="MUD574" s="1430"/>
      <c r="MUE574" s="1430"/>
      <c r="MUF574" s="1430"/>
      <c r="MUG574" s="1430"/>
      <c r="MUH574" s="1430"/>
      <c r="MUI574" s="1430"/>
      <c r="MUJ574" s="1430"/>
      <c r="MUK574" s="1430"/>
      <c r="MUL574" s="1430"/>
      <c r="MUM574" s="1430"/>
      <c r="MUN574" s="1430"/>
      <c r="MUO574" s="1430"/>
      <c r="MUP574" s="1430"/>
      <c r="MUQ574" s="1430"/>
      <c r="MUR574" s="1430"/>
      <c r="MUS574" s="1430"/>
      <c r="MUT574" s="1430"/>
      <c r="MUU574" s="1430"/>
      <c r="MUV574" s="1430"/>
      <c r="MUW574" s="1430"/>
      <c r="MUX574" s="1430"/>
      <c r="MUY574" s="1430"/>
      <c r="MUZ574" s="1430"/>
      <c r="MVA574" s="1430"/>
      <c r="MVB574" s="1430"/>
      <c r="MVC574" s="1430"/>
      <c r="MVD574" s="1430"/>
      <c r="MVE574" s="1430"/>
      <c r="MVF574" s="1430"/>
      <c r="MVG574" s="1430"/>
      <c r="MVH574" s="1430"/>
      <c r="MVI574" s="1430"/>
      <c r="MVJ574" s="1430"/>
      <c r="MVK574" s="1430"/>
      <c r="MVL574" s="1430"/>
      <c r="MVM574" s="1430"/>
      <c r="MVN574" s="1430"/>
      <c r="MVO574" s="1430"/>
      <c r="MVP574" s="1430"/>
      <c r="MVQ574" s="1430"/>
      <c r="MVR574" s="1430"/>
      <c r="MVS574" s="1430"/>
      <c r="MVT574" s="1430"/>
      <c r="MVU574" s="1430"/>
      <c r="MVV574" s="1430"/>
      <c r="MVW574" s="1430"/>
      <c r="MVX574" s="1430"/>
      <c r="MVY574" s="1430"/>
      <c r="MVZ574" s="1430"/>
      <c r="MWA574" s="1430"/>
      <c r="MWB574" s="1430"/>
      <c r="MWC574" s="1430"/>
      <c r="MWD574" s="1430"/>
      <c r="MWE574" s="1430"/>
      <c r="MWF574" s="1430"/>
      <c r="MWG574" s="1430"/>
      <c r="MWH574" s="1430"/>
      <c r="MWI574" s="1430"/>
      <c r="MWJ574" s="1430"/>
      <c r="MWK574" s="1430"/>
      <c r="MWL574" s="1430"/>
      <c r="MWM574" s="1430"/>
      <c r="MWN574" s="1430"/>
      <c r="MWO574" s="1430"/>
      <c r="MWP574" s="1430"/>
      <c r="MWQ574" s="1430"/>
      <c r="MWR574" s="1430"/>
      <c r="MWS574" s="1430"/>
      <c r="MWT574" s="1430"/>
      <c r="MWU574" s="1430"/>
      <c r="MWV574" s="1430"/>
      <c r="MWW574" s="1430"/>
      <c r="MWX574" s="1430"/>
      <c r="MWY574" s="1430"/>
      <c r="MWZ574" s="1430"/>
      <c r="MXA574" s="1430"/>
      <c r="MXB574" s="1430"/>
      <c r="MXC574" s="1430"/>
      <c r="MXD574" s="1430"/>
      <c r="MXE574" s="1430"/>
      <c r="MXF574" s="1430"/>
      <c r="MXG574" s="1430"/>
      <c r="MXH574" s="1430"/>
      <c r="MXI574" s="1430"/>
      <c r="MXJ574" s="1430"/>
      <c r="MXK574" s="1430"/>
      <c r="MXL574" s="1430"/>
      <c r="MXM574" s="1430"/>
      <c r="MXN574" s="1430"/>
      <c r="MXO574" s="1430"/>
      <c r="MXP574" s="1430"/>
      <c r="MXQ574" s="1430"/>
      <c r="MXR574" s="1430"/>
      <c r="MXS574" s="1430"/>
      <c r="MXT574" s="1430"/>
      <c r="MXU574" s="1430"/>
      <c r="MXV574" s="1430"/>
      <c r="MXW574" s="1430"/>
      <c r="MXX574" s="1430"/>
      <c r="MXY574" s="1430"/>
      <c r="MXZ574" s="1430"/>
      <c r="MYA574" s="1430"/>
      <c r="MYB574" s="1430"/>
      <c r="MYC574" s="1430"/>
      <c r="MYD574" s="1430"/>
      <c r="MYE574" s="1430"/>
      <c r="MYF574" s="1430"/>
      <c r="MYG574" s="1430"/>
      <c r="MYH574" s="1430"/>
      <c r="MYI574" s="1430"/>
      <c r="MYJ574" s="1430"/>
      <c r="MYK574" s="1430"/>
      <c r="MYL574" s="1430"/>
      <c r="MYM574" s="1430"/>
      <c r="MYN574" s="1430"/>
      <c r="MYO574" s="1430"/>
      <c r="MYP574" s="1430"/>
      <c r="MYQ574" s="1430"/>
      <c r="MYR574" s="1430"/>
      <c r="MYS574" s="1430"/>
      <c r="MYT574" s="1430"/>
      <c r="MYU574" s="1430"/>
      <c r="MYV574" s="1430"/>
      <c r="MYW574" s="1430"/>
      <c r="MYX574" s="1430"/>
      <c r="MYY574" s="1430"/>
      <c r="MYZ574" s="1430"/>
      <c r="MZA574" s="1430"/>
      <c r="MZB574" s="1430"/>
      <c r="MZC574" s="1430"/>
      <c r="MZD574" s="1430"/>
      <c r="MZE574" s="1430"/>
      <c r="MZF574" s="1430"/>
      <c r="MZG574" s="1430"/>
      <c r="MZH574" s="1430"/>
      <c r="MZI574" s="1430"/>
      <c r="MZJ574" s="1430"/>
      <c r="MZK574" s="1430"/>
      <c r="MZL574" s="1430"/>
      <c r="MZM574" s="1430"/>
      <c r="MZN574" s="1430"/>
      <c r="MZO574" s="1430"/>
      <c r="MZP574" s="1430"/>
      <c r="MZQ574" s="1430"/>
      <c r="MZR574" s="1430"/>
      <c r="MZS574" s="1430"/>
      <c r="MZT574" s="1430"/>
      <c r="MZU574" s="1430"/>
      <c r="MZV574" s="1430"/>
      <c r="MZW574" s="1430"/>
      <c r="MZX574" s="1430"/>
      <c r="MZY574" s="1430"/>
      <c r="MZZ574" s="1430"/>
      <c r="NAA574" s="1430"/>
      <c r="NAB574" s="1430"/>
      <c r="NAC574" s="1430"/>
      <c r="NAD574" s="1430"/>
      <c r="NAE574" s="1430"/>
      <c r="NAF574" s="1430"/>
      <c r="NAG574" s="1430"/>
      <c r="NAH574" s="1430"/>
      <c r="NAI574" s="1430"/>
      <c r="NAJ574" s="1430"/>
      <c r="NAK574" s="1430"/>
      <c r="NAL574" s="1430"/>
      <c r="NAM574" s="1430"/>
      <c r="NAN574" s="1430"/>
      <c r="NAO574" s="1430"/>
      <c r="NAP574" s="1430"/>
      <c r="NAQ574" s="1430"/>
      <c r="NAR574" s="1430"/>
      <c r="NAS574" s="1430"/>
      <c r="NAT574" s="1430"/>
      <c r="NAU574" s="1430"/>
      <c r="NAV574" s="1430"/>
      <c r="NAW574" s="1430"/>
      <c r="NAX574" s="1430"/>
      <c r="NAY574" s="1430"/>
      <c r="NAZ574" s="1430"/>
      <c r="NBA574" s="1430"/>
      <c r="NBB574" s="1430"/>
      <c r="NBC574" s="1430"/>
      <c r="NBD574" s="1430"/>
      <c r="NBE574" s="1430"/>
      <c r="NBF574" s="1430"/>
      <c r="NBG574" s="1430"/>
      <c r="NBH574" s="1430"/>
      <c r="NBI574" s="1430"/>
      <c r="NBJ574" s="1430"/>
      <c r="NBK574" s="1430"/>
      <c r="NBL574" s="1430"/>
      <c r="NBM574" s="1430"/>
      <c r="NBN574" s="1430"/>
      <c r="NBO574" s="1430"/>
      <c r="NBP574" s="1430"/>
      <c r="NBQ574" s="1430"/>
      <c r="NBR574" s="1430"/>
      <c r="NBS574" s="1430"/>
      <c r="NBT574" s="1430"/>
      <c r="NBU574" s="1430"/>
      <c r="NBV574" s="1430"/>
      <c r="NBW574" s="1430"/>
      <c r="NBX574" s="1430"/>
      <c r="NBY574" s="1430"/>
      <c r="NBZ574" s="1430"/>
      <c r="NCA574" s="1430"/>
      <c r="NCB574" s="1430"/>
      <c r="NCC574" s="1430"/>
      <c r="NCD574" s="1430"/>
      <c r="NCE574" s="1430"/>
      <c r="NCF574" s="1430"/>
      <c r="NCG574" s="1430"/>
      <c r="NCH574" s="1430"/>
      <c r="NCI574" s="1430"/>
      <c r="NCJ574" s="1430"/>
      <c r="NCK574" s="1430"/>
      <c r="NCL574" s="1430"/>
      <c r="NCM574" s="1430"/>
      <c r="NCN574" s="1430"/>
      <c r="NCO574" s="1430"/>
      <c r="NCP574" s="1430"/>
      <c r="NCQ574" s="1430"/>
      <c r="NCR574" s="1430"/>
      <c r="NCS574" s="1430"/>
      <c r="NCT574" s="1430"/>
      <c r="NCU574" s="1430"/>
      <c r="NCV574" s="1430"/>
      <c r="NCW574" s="1430"/>
      <c r="NCX574" s="1430"/>
      <c r="NCY574" s="1430"/>
      <c r="NCZ574" s="1430"/>
      <c r="NDA574" s="1430"/>
      <c r="NDB574" s="1430"/>
      <c r="NDC574" s="1430"/>
      <c r="NDD574" s="1430"/>
      <c r="NDE574" s="1430"/>
      <c r="NDF574" s="1430"/>
      <c r="NDG574" s="1430"/>
      <c r="NDH574" s="1430"/>
      <c r="NDI574" s="1430"/>
      <c r="NDJ574" s="1430"/>
      <c r="NDK574" s="1430"/>
      <c r="NDL574" s="1430"/>
      <c r="NDM574" s="1430"/>
      <c r="NDN574" s="1430"/>
      <c r="NDO574" s="1430"/>
      <c r="NDP574" s="1430"/>
      <c r="NDQ574" s="1430"/>
      <c r="NDR574" s="1430"/>
      <c r="NDS574" s="1430"/>
      <c r="NDT574" s="1430"/>
      <c r="NDU574" s="1430"/>
      <c r="NDV574" s="1430"/>
      <c r="NDW574" s="1430"/>
      <c r="NDX574" s="1430"/>
      <c r="NDY574" s="1430"/>
      <c r="NDZ574" s="1430"/>
      <c r="NEA574" s="1430"/>
      <c r="NEB574" s="1430"/>
      <c r="NEC574" s="1430"/>
      <c r="NED574" s="1430"/>
      <c r="NEE574" s="1430"/>
      <c r="NEF574" s="1430"/>
      <c r="NEG574" s="1430"/>
      <c r="NEH574" s="1430"/>
      <c r="NEI574" s="1430"/>
      <c r="NEJ574" s="1430"/>
      <c r="NEK574" s="1430"/>
      <c r="NEL574" s="1430"/>
      <c r="NEM574" s="1430"/>
      <c r="NEN574" s="1430"/>
      <c r="NEO574" s="1430"/>
      <c r="NEP574" s="1430"/>
      <c r="NEQ574" s="1430"/>
      <c r="NER574" s="1430"/>
      <c r="NES574" s="1430"/>
      <c r="NET574" s="1430"/>
      <c r="NEU574" s="1430"/>
      <c r="NEV574" s="1430"/>
      <c r="NEW574" s="1430"/>
      <c r="NEX574" s="1430"/>
      <c r="NEY574" s="1430"/>
      <c r="NEZ574" s="1430"/>
      <c r="NFA574" s="1430"/>
      <c r="NFB574" s="1430"/>
      <c r="NFC574" s="1430"/>
      <c r="NFD574" s="1430"/>
      <c r="NFE574" s="1430"/>
      <c r="NFF574" s="1430"/>
      <c r="NFG574" s="1430"/>
      <c r="NFH574" s="1430"/>
      <c r="NFI574" s="1430"/>
      <c r="NFJ574" s="1430"/>
      <c r="NFK574" s="1430"/>
      <c r="NFL574" s="1430"/>
      <c r="NFM574" s="1430"/>
      <c r="NFN574" s="1430"/>
      <c r="NFO574" s="1430"/>
      <c r="NFP574" s="1430"/>
      <c r="NFQ574" s="1430"/>
      <c r="NFR574" s="1430"/>
      <c r="NFS574" s="1430"/>
      <c r="NFT574" s="1430"/>
      <c r="NFU574" s="1430"/>
      <c r="NFV574" s="1430"/>
      <c r="NFW574" s="1430"/>
      <c r="NFX574" s="1430"/>
      <c r="NFY574" s="1430"/>
      <c r="NFZ574" s="1430"/>
      <c r="NGA574" s="1430"/>
      <c r="NGB574" s="1430"/>
      <c r="NGC574" s="1430"/>
      <c r="NGD574" s="1430"/>
      <c r="NGE574" s="1430"/>
      <c r="NGF574" s="1430"/>
      <c r="NGG574" s="1430"/>
      <c r="NGH574" s="1430"/>
      <c r="NGI574" s="1430"/>
      <c r="NGJ574" s="1430"/>
      <c r="NGK574" s="1430"/>
      <c r="NGL574" s="1430"/>
      <c r="NGM574" s="1430"/>
      <c r="NGN574" s="1430"/>
      <c r="NGO574" s="1430"/>
      <c r="NGP574" s="1430"/>
      <c r="NGQ574" s="1430"/>
      <c r="NGR574" s="1430"/>
      <c r="NGS574" s="1430"/>
      <c r="NGT574" s="1430"/>
      <c r="NGU574" s="1430"/>
      <c r="NGV574" s="1430"/>
      <c r="NGW574" s="1430"/>
      <c r="NGX574" s="1430"/>
      <c r="NGY574" s="1430"/>
      <c r="NGZ574" s="1430"/>
      <c r="NHA574" s="1430"/>
      <c r="NHB574" s="1430"/>
      <c r="NHC574" s="1430"/>
      <c r="NHD574" s="1430"/>
      <c r="NHE574" s="1430"/>
      <c r="NHF574" s="1430"/>
      <c r="NHG574" s="1430"/>
      <c r="NHH574" s="1430"/>
      <c r="NHI574" s="1430"/>
      <c r="NHJ574" s="1430"/>
      <c r="NHK574" s="1430"/>
      <c r="NHL574" s="1430"/>
      <c r="NHM574" s="1430"/>
      <c r="NHN574" s="1430"/>
      <c r="NHO574" s="1430"/>
      <c r="NHP574" s="1430"/>
      <c r="NHQ574" s="1430"/>
      <c r="NHR574" s="1430"/>
      <c r="NHS574" s="1430"/>
      <c r="NHT574" s="1430"/>
      <c r="NHU574" s="1430"/>
      <c r="NHV574" s="1430"/>
      <c r="NHW574" s="1430"/>
      <c r="NHX574" s="1430"/>
      <c r="NHY574" s="1430"/>
      <c r="NHZ574" s="1430"/>
      <c r="NIA574" s="1430"/>
      <c r="NIB574" s="1430"/>
      <c r="NIC574" s="1430"/>
      <c r="NID574" s="1430"/>
      <c r="NIE574" s="1430"/>
      <c r="NIF574" s="1430"/>
      <c r="NIG574" s="1430"/>
      <c r="NIH574" s="1430"/>
      <c r="NII574" s="1430"/>
      <c r="NIJ574" s="1430"/>
      <c r="NIK574" s="1430"/>
      <c r="NIL574" s="1430"/>
      <c r="NIM574" s="1430"/>
      <c r="NIN574" s="1430"/>
      <c r="NIO574" s="1430"/>
      <c r="NIP574" s="1430"/>
      <c r="NIQ574" s="1430"/>
      <c r="NIR574" s="1430"/>
      <c r="NIS574" s="1430"/>
      <c r="NIT574" s="1430"/>
      <c r="NIU574" s="1430"/>
      <c r="NIV574" s="1430"/>
      <c r="NIW574" s="1430"/>
      <c r="NIX574" s="1430"/>
      <c r="NIY574" s="1430"/>
      <c r="NIZ574" s="1430"/>
      <c r="NJA574" s="1430"/>
      <c r="NJB574" s="1430"/>
      <c r="NJC574" s="1430"/>
      <c r="NJD574" s="1430"/>
      <c r="NJE574" s="1430"/>
      <c r="NJF574" s="1430"/>
      <c r="NJG574" s="1430"/>
      <c r="NJH574" s="1430"/>
      <c r="NJI574" s="1430"/>
      <c r="NJJ574" s="1430"/>
      <c r="NJK574" s="1430"/>
      <c r="NJL574" s="1430"/>
      <c r="NJM574" s="1430"/>
      <c r="NJN574" s="1430"/>
      <c r="NJO574" s="1430"/>
      <c r="NJP574" s="1430"/>
      <c r="NJQ574" s="1430"/>
      <c r="NJR574" s="1430"/>
      <c r="NJS574" s="1430"/>
      <c r="NJT574" s="1430"/>
      <c r="NJU574" s="1430"/>
      <c r="NJV574" s="1430"/>
      <c r="NJW574" s="1430"/>
      <c r="NJX574" s="1430"/>
      <c r="NJY574" s="1430"/>
      <c r="NJZ574" s="1430"/>
      <c r="NKA574" s="1430"/>
      <c r="NKB574" s="1430"/>
      <c r="NKC574" s="1430"/>
      <c r="NKD574" s="1430"/>
      <c r="NKE574" s="1430"/>
      <c r="NKF574" s="1430"/>
      <c r="NKG574" s="1430"/>
      <c r="NKH574" s="1430"/>
      <c r="NKI574" s="1430"/>
      <c r="NKJ574" s="1430"/>
      <c r="NKK574" s="1430"/>
      <c r="NKL574" s="1430"/>
      <c r="NKM574" s="1430"/>
      <c r="NKN574" s="1430"/>
      <c r="NKO574" s="1430"/>
      <c r="NKP574" s="1430"/>
      <c r="NKQ574" s="1430"/>
      <c r="NKR574" s="1430"/>
      <c r="NKS574" s="1430"/>
      <c r="NKT574" s="1430"/>
      <c r="NKU574" s="1430"/>
      <c r="NKV574" s="1430"/>
      <c r="NKW574" s="1430"/>
      <c r="NKX574" s="1430"/>
      <c r="NKY574" s="1430"/>
      <c r="NKZ574" s="1430"/>
      <c r="NLA574" s="1430"/>
      <c r="NLB574" s="1430"/>
      <c r="NLC574" s="1430"/>
      <c r="NLD574" s="1430"/>
      <c r="NLE574" s="1430"/>
      <c r="NLF574" s="1430"/>
      <c r="NLG574" s="1430"/>
      <c r="NLH574" s="1430"/>
      <c r="NLI574" s="1430"/>
      <c r="NLJ574" s="1430"/>
      <c r="NLK574" s="1430"/>
      <c r="NLL574" s="1430"/>
      <c r="NLM574" s="1430"/>
      <c r="NLN574" s="1430"/>
      <c r="NLO574" s="1430"/>
      <c r="NLP574" s="1430"/>
      <c r="NLQ574" s="1430"/>
      <c r="NLR574" s="1430"/>
      <c r="NLS574" s="1430"/>
      <c r="NLT574" s="1430"/>
      <c r="NLU574" s="1430"/>
      <c r="NLV574" s="1430"/>
      <c r="NLW574" s="1430"/>
      <c r="NLX574" s="1430"/>
      <c r="NLY574" s="1430"/>
      <c r="NLZ574" s="1430"/>
      <c r="NMA574" s="1430"/>
      <c r="NMB574" s="1430"/>
      <c r="NMC574" s="1430"/>
      <c r="NMD574" s="1430"/>
      <c r="NME574" s="1430"/>
      <c r="NMF574" s="1430"/>
      <c r="NMG574" s="1430"/>
      <c r="NMH574" s="1430"/>
      <c r="NMI574" s="1430"/>
      <c r="NMJ574" s="1430"/>
      <c r="NMK574" s="1430"/>
      <c r="NML574" s="1430"/>
      <c r="NMM574" s="1430"/>
      <c r="NMN574" s="1430"/>
      <c r="NMO574" s="1430"/>
      <c r="NMP574" s="1430"/>
      <c r="NMQ574" s="1430"/>
      <c r="NMR574" s="1430"/>
      <c r="NMS574" s="1430"/>
      <c r="NMT574" s="1430"/>
      <c r="NMU574" s="1430"/>
      <c r="NMV574" s="1430"/>
      <c r="NMW574" s="1430"/>
      <c r="NMX574" s="1430"/>
      <c r="NMY574" s="1430"/>
      <c r="NMZ574" s="1430"/>
      <c r="NNA574" s="1430"/>
      <c r="NNB574" s="1430"/>
      <c r="NNC574" s="1430"/>
      <c r="NND574" s="1430"/>
      <c r="NNE574" s="1430"/>
      <c r="NNF574" s="1430"/>
      <c r="NNG574" s="1430"/>
      <c r="NNH574" s="1430"/>
      <c r="NNI574" s="1430"/>
      <c r="NNJ574" s="1430"/>
      <c r="NNK574" s="1430"/>
      <c r="NNL574" s="1430"/>
      <c r="NNM574" s="1430"/>
      <c r="NNN574" s="1430"/>
      <c r="NNO574" s="1430"/>
      <c r="NNP574" s="1430"/>
      <c r="NNQ574" s="1430"/>
      <c r="NNR574" s="1430"/>
      <c r="NNS574" s="1430"/>
      <c r="NNT574" s="1430"/>
      <c r="NNU574" s="1430"/>
      <c r="NNV574" s="1430"/>
      <c r="NNW574" s="1430"/>
      <c r="NNX574" s="1430"/>
      <c r="NNY574" s="1430"/>
      <c r="NNZ574" s="1430"/>
      <c r="NOA574" s="1430"/>
      <c r="NOB574" s="1430"/>
      <c r="NOC574" s="1430"/>
      <c r="NOD574" s="1430"/>
      <c r="NOE574" s="1430"/>
      <c r="NOF574" s="1430"/>
      <c r="NOG574" s="1430"/>
      <c r="NOH574" s="1430"/>
      <c r="NOI574" s="1430"/>
      <c r="NOJ574" s="1430"/>
      <c r="NOK574" s="1430"/>
      <c r="NOL574" s="1430"/>
      <c r="NOM574" s="1430"/>
      <c r="NON574" s="1430"/>
      <c r="NOO574" s="1430"/>
      <c r="NOP574" s="1430"/>
      <c r="NOQ574" s="1430"/>
      <c r="NOR574" s="1430"/>
      <c r="NOS574" s="1430"/>
      <c r="NOT574" s="1430"/>
      <c r="NOU574" s="1430"/>
      <c r="NOV574" s="1430"/>
      <c r="NOW574" s="1430"/>
      <c r="NOX574" s="1430"/>
      <c r="NOY574" s="1430"/>
      <c r="NOZ574" s="1430"/>
      <c r="NPA574" s="1430"/>
      <c r="NPB574" s="1430"/>
      <c r="NPC574" s="1430"/>
      <c r="NPD574" s="1430"/>
      <c r="NPE574" s="1430"/>
      <c r="NPF574" s="1430"/>
      <c r="NPG574" s="1430"/>
      <c r="NPH574" s="1430"/>
      <c r="NPI574" s="1430"/>
      <c r="NPJ574" s="1430"/>
      <c r="NPK574" s="1430"/>
      <c r="NPL574" s="1430"/>
      <c r="NPM574" s="1430"/>
      <c r="NPN574" s="1430"/>
      <c r="NPO574" s="1430"/>
      <c r="NPP574" s="1430"/>
      <c r="NPQ574" s="1430"/>
      <c r="NPR574" s="1430"/>
      <c r="NPS574" s="1430"/>
      <c r="NPT574" s="1430"/>
      <c r="NPU574" s="1430"/>
      <c r="NPV574" s="1430"/>
      <c r="NPW574" s="1430"/>
      <c r="NPX574" s="1430"/>
      <c r="NPY574" s="1430"/>
      <c r="NPZ574" s="1430"/>
      <c r="NQA574" s="1430"/>
      <c r="NQB574" s="1430"/>
      <c r="NQC574" s="1430"/>
      <c r="NQD574" s="1430"/>
      <c r="NQE574" s="1430"/>
      <c r="NQF574" s="1430"/>
      <c r="NQG574" s="1430"/>
      <c r="NQH574" s="1430"/>
      <c r="NQI574" s="1430"/>
      <c r="NQJ574" s="1430"/>
      <c r="NQK574" s="1430"/>
      <c r="NQL574" s="1430"/>
      <c r="NQM574" s="1430"/>
      <c r="NQN574" s="1430"/>
      <c r="NQO574" s="1430"/>
      <c r="NQP574" s="1430"/>
      <c r="NQQ574" s="1430"/>
      <c r="NQR574" s="1430"/>
      <c r="NQS574" s="1430"/>
      <c r="NQT574" s="1430"/>
      <c r="NQU574" s="1430"/>
      <c r="NQV574" s="1430"/>
      <c r="NQW574" s="1430"/>
      <c r="NQX574" s="1430"/>
      <c r="NQY574" s="1430"/>
      <c r="NQZ574" s="1430"/>
      <c r="NRA574" s="1430"/>
      <c r="NRB574" s="1430"/>
      <c r="NRC574" s="1430"/>
      <c r="NRD574" s="1430"/>
      <c r="NRE574" s="1430"/>
      <c r="NRF574" s="1430"/>
      <c r="NRG574" s="1430"/>
      <c r="NRH574" s="1430"/>
      <c r="NRI574" s="1430"/>
      <c r="NRJ574" s="1430"/>
      <c r="NRK574" s="1430"/>
      <c r="NRL574" s="1430"/>
      <c r="NRM574" s="1430"/>
      <c r="NRN574" s="1430"/>
      <c r="NRO574" s="1430"/>
      <c r="NRP574" s="1430"/>
      <c r="NRQ574" s="1430"/>
      <c r="NRR574" s="1430"/>
      <c r="NRS574" s="1430"/>
      <c r="NRT574" s="1430"/>
      <c r="NRU574" s="1430"/>
      <c r="NRV574" s="1430"/>
      <c r="NRW574" s="1430"/>
      <c r="NRX574" s="1430"/>
      <c r="NRY574" s="1430"/>
      <c r="NRZ574" s="1430"/>
      <c r="NSA574" s="1430"/>
      <c r="NSB574" s="1430"/>
      <c r="NSC574" s="1430"/>
      <c r="NSD574" s="1430"/>
      <c r="NSE574" s="1430"/>
      <c r="NSF574" s="1430"/>
      <c r="NSG574" s="1430"/>
      <c r="NSH574" s="1430"/>
      <c r="NSI574" s="1430"/>
      <c r="NSJ574" s="1430"/>
      <c r="NSK574" s="1430"/>
      <c r="NSL574" s="1430"/>
      <c r="NSM574" s="1430"/>
      <c r="NSN574" s="1430"/>
      <c r="NSO574" s="1430"/>
      <c r="NSP574" s="1430"/>
      <c r="NSQ574" s="1430"/>
      <c r="NSR574" s="1430"/>
      <c r="NSS574" s="1430"/>
      <c r="NST574" s="1430"/>
      <c r="NSU574" s="1430"/>
      <c r="NSV574" s="1430"/>
      <c r="NSW574" s="1430"/>
      <c r="NSX574" s="1430"/>
      <c r="NSY574" s="1430"/>
      <c r="NSZ574" s="1430"/>
      <c r="NTA574" s="1430"/>
      <c r="NTB574" s="1430"/>
      <c r="NTC574" s="1430"/>
      <c r="NTD574" s="1430"/>
      <c r="NTE574" s="1430"/>
      <c r="NTF574" s="1430"/>
      <c r="NTG574" s="1430"/>
      <c r="NTH574" s="1430"/>
      <c r="NTI574" s="1430"/>
      <c r="NTJ574" s="1430"/>
      <c r="NTK574" s="1430"/>
      <c r="NTL574" s="1430"/>
      <c r="NTM574" s="1430"/>
      <c r="NTN574" s="1430"/>
      <c r="NTO574" s="1430"/>
      <c r="NTP574" s="1430"/>
      <c r="NTQ574" s="1430"/>
      <c r="NTR574" s="1430"/>
      <c r="NTS574" s="1430"/>
      <c r="NTT574" s="1430"/>
      <c r="NTU574" s="1430"/>
      <c r="NTV574" s="1430"/>
      <c r="NTW574" s="1430"/>
      <c r="NTX574" s="1430"/>
      <c r="NTY574" s="1430"/>
      <c r="NTZ574" s="1430"/>
      <c r="NUA574" s="1430"/>
      <c r="NUB574" s="1430"/>
      <c r="NUC574" s="1430"/>
      <c r="NUD574" s="1430"/>
      <c r="NUE574" s="1430"/>
      <c r="NUF574" s="1430"/>
      <c r="NUG574" s="1430"/>
      <c r="NUH574" s="1430"/>
      <c r="NUI574" s="1430"/>
      <c r="NUJ574" s="1430"/>
      <c r="NUK574" s="1430"/>
      <c r="NUL574" s="1430"/>
      <c r="NUM574" s="1430"/>
      <c r="NUN574" s="1430"/>
      <c r="NUO574" s="1430"/>
      <c r="NUP574" s="1430"/>
      <c r="NUQ574" s="1430"/>
      <c r="NUR574" s="1430"/>
      <c r="NUS574" s="1430"/>
      <c r="NUT574" s="1430"/>
      <c r="NUU574" s="1430"/>
      <c r="NUV574" s="1430"/>
      <c r="NUW574" s="1430"/>
      <c r="NUX574" s="1430"/>
      <c r="NUY574" s="1430"/>
      <c r="NUZ574" s="1430"/>
      <c r="NVA574" s="1430"/>
      <c r="NVB574" s="1430"/>
      <c r="NVC574" s="1430"/>
      <c r="NVD574" s="1430"/>
      <c r="NVE574" s="1430"/>
      <c r="NVF574" s="1430"/>
      <c r="NVG574" s="1430"/>
      <c r="NVH574" s="1430"/>
      <c r="NVI574" s="1430"/>
      <c r="NVJ574" s="1430"/>
      <c r="NVK574" s="1430"/>
      <c r="NVL574" s="1430"/>
      <c r="NVM574" s="1430"/>
      <c r="NVN574" s="1430"/>
      <c r="NVO574" s="1430"/>
      <c r="NVP574" s="1430"/>
      <c r="NVQ574" s="1430"/>
      <c r="NVR574" s="1430"/>
      <c r="NVS574" s="1430"/>
      <c r="NVT574" s="1430"/>
      <c r="NVU574" s="1430"/>
      <c r="NVV574" s="1430"/>
      <c r="NVW574" s="1430"/>
      <c r="NVX574" s="1430"/>
      <c r="NVY574" s="1430"/>
      <c r="NVZ574" s="1430"/>
      <c r="NWA574" s="1430"/>
      <c r="NWB574" s="1430"/>
      <c r="NWC574" s="1430"/>
      <c r="NWD574" s="1430"/>
      <c r="NWE574" s="1430"/>
      <c r="NWF574" s="1430"/>
      <c r="NWG574" s="1430"/>
      <c r="NWH574" s="1430"/>
      <c r="NWI574" s="1430"/>
      <c r="NWJ574" s="1430"/>
      <c r="NWK574" s="1430"/>
      <c r="NWL574" s="1430"/>
      <c r="NWM574" s="1430"/>
      <c r="NWN574" s="1430"/>
      <c r="NWO574" s="1430"/>
      <c r="NWP574" s="1430"/>
      <c r="NWQ574" s="1430"/>
      <c r="NWR574" s="1430"/>
      <c r="NWS574" s="1430"/>
      <c r="NWT574" s="1430"/>
      <c r="NWU574" s="1430"/>
      <c r="NWV574" s="1430"/>
      <c r="NWW574" s="1430"/>
      <c r="NWX574" s="1430"/>
      <c r="NWY574" s="1430"/>
      <c r="NWZ574" s="1430"/>
      <c r="NXA574" s="1430"/>
      <c r="NXB574" s="1430"/>
      <c r="NXC574" s="1430"/>
      <c r="NXD574" s="1430"/>
      <c r="NXE574" s="1430"/>
      <c r="NXF574" s="1430"/>
      <c r="NXG574" s="1430"/>
      <c r="NXH574" s="1430"/>
      <c r="NXI574" s="1430"/>
      <c r="NXJ574" s="1430"/>
      <c r="NXK574" s="1430"/>
      <c r="NXL574" s="1430"/>
      <c r="NXM574" s="1430"/>
      <c r="NXN574" s="1430"/>
      <c r="NXO574" s="1430"/>
      <c r="NXP574" s="1430"/>
      <c r="NXQ574" s="1430"/>
      <c r="NXR574" s="1430"/>
      <c r="NXS574" s="1430"/>
      <c r="NXT574" s="1430"/>
      <c r="NXU574" s="1430"/>
      <c r="NXV574" s="1430"/>
      <c r="NXW574" s="1430"/>
      <c r="NXX574" s="1430"/>
      <c r="NXY574" s="1430"/>
      <c r="NXZ574" s="1430"/>
      <c r="NYA574" s="1430"/>
      <c r="NYB574" s="1430"/>
      <c r="NYC574" s="1430"/>
      <c r="NYD574" s="1430"/>
      <c r="NYE574" s="1430"/>
      <c r="NYF574" s="1430"/>
      <c r="NYG574" s="1430"/>
      <c r="NYH574" s="1430"/>
      <c r="NYI574" s="1430"/>
      <c r="NYJ574" s="1430"/>
      <c r="NYK574" s="1430"/>
      <c r="NYL574" s="1430"/>
      <c r="NYM574" s="1430"/>
      <c r="NYN574" s="1430"/>
      <c r="NYO574" s="1430"/>
      <c r="NYP574" s="1430"/>
      <c r="NYQ574" s="1430"/>
      <c r="NYR574" s="1430"/>
      <c r="NYS574" s="1430"/>
      <c r="NYT574" s="1430"/>
      <c r="NYU574" s="1430"/>
      <c r="NYV574" s="1430"/>
      <c r="NYW574" s="1430"/>
      <c r="NYX574" s="1430"/>
      <c r="NYY574" s="1430"/>
      <c r="NYZ574" s="1430"/>
      <c r="NZA574" s="1430"/>
      <c r="NZB574" s="1430"/>
      <c r="NZC574" s="1430"/>
      <c r="NZD574" s="1430"/>
      <c r="NZE574" s="1430"/>
      <c r="NZF574" s="1430"/>
      <c r="NZG574" s="1430"/>
      <c r="NZH574" s="1430"/>
      <c r="NZI574" s="1430"/>
      <c r="NZJ574" s="1430"/>
      <c r="NZK574" s="1430"/>
      <c r="NZL574" s="1430"/>
      <c r="NZM574" s="1430"/>
      <c r="NZN574" s="1430"/>
      <c r="NZO574" s="1430"/>
      <c r="NZP574" s="1430"/>
      <c r="NZQ574" s="1430"/>
      <c r="NZR574" s="1430"/>
      <c r="NZS574" s="1430"/>
      <c r="NZT574" s="1430"/>
      <c r="NZU574" s="1430"/>
      <c r="NZV574" s="1430"/>
      <c r="NZW574" s="1430"/>
      <c r="NZX574" s="1430"/>
      <c r="NZY574" s="1430"/>
      <c r="NZZ574" s="1430"/>
      <c r="OAA574" s="1430"/>
      <c r="OAB574" s="1430"/>
      <c r="OAC574" s="1430"/>
      <c r="OAD574" s="1430"/>
      <c r="OAE574" s="1430"/>
      <c r="OAF574" s="1430"/>
      <c r="OAG574" s="1430"/>
      <c r="OAH574" s="1430"/>
      <c r="OAI574" s="1430"/>
      <c r="OAJ574" s="1430"/>
      <c r="OAK574" s="1430"/>
      <c r="OAL574" s="1430"/>
      <c r="OAM574" s="1430"/>
      <c r="OAN574" s="1430"/>
      <c r="OAO574" s="1430"/>
      <c r="OAP574" s="1430"/>
      <c r="OAQ574" s="1430"/>
      <c r="OAR574" s="1430"/>
      <c r="OAS574" s="1430"/>
      <c r="OAT574" s="1430"/>
      <c r="OAU574" s="1430"/>
      <c r="OAV574" s="1430"/>
      <c r="OAW574" s="1430"/>
      <c r="OAX574" s="1430"/>
      <c r="OAY574" s="1430"/>
      <c r="OAZ574" s="1430"/>
      <c r="OBA574" s="1430"/>
      <c r="OBB574" s="1430"/>
      <c r="OBC574" s="1430"/>
      <c r="OBD574" s="1430"/>
      <c r="OBE574" s="1430"/>
      <c r="OBF574" s="1430"/>
      <c r="OBG574" s="1430"/>
      <c r="OBH574" s="1430"/>
      <c r="OBI574" s="1430"/>
      <c r="OBJ574" s="1430"/>
      <c r="OBK574" s="1430"/>
      <c r="OBL574" s="1430"/>
      <c r="OBM574" s="1430"/>
      <c r="OBN574" s="1430"/>
      <c r="OBO574" s="1430"/>
      <c r="OBP574" s="1430"/>
      <c r="OBQ574" s="1430"/>
      <c r="OBR574" s="1430"/>
      <c r="OBS574" s="1430"/>
      <c r="OBT574" s="1430"/>
      <c r="OBU574" s="1430"/>
      <c r="OBV574" s="1430"/>
      <c r="OBW574" s="1430"/>
      <c r="OBX574" s="1430"/>
      <c r="OBY574" s="1430"/>
      <c r="OBZ574" s="1430"/>
      <c r="OCA574" s="1430"/>
      <c r="OCB574" s="1430"/>
      <c r="OCC574" s="1430"/>
      <c r="OCD574" s="1430"/>
      <c r="OCE574" s="1430"/>
      <c r="OCF574" s="1430"/>
      <c r="OCG574" s="1430"/>
      <c r="OCH574" s="1430"/>
      <c r="OCI574" s="1430"/>
      <c r="OCJ574" s="1430"/>
      <c r="OCK574" s="1430"/>
      <c r="OCL574" s="1430"/>
      <c r="OCM574" s="1430"/>
      <c r="OCN574" s="1430"/>
      <c r="OCO574" s="1430"/>
      <c r="OCP574" s="1430"/>
      <c r="OCQ574" s="1430"/>
      <c r="OCR574" s="1430"/>
      <c r="OCS574" s="1430"/>
      <c r="OCT574" s="1430"/>
      <c r="OCU574" s="1430"/>
      <c r="OCV574" s="1430"/>
      <c r="OCW574" s="1430"/>
      <c r="OCX574" s="1430"/>
      <c r="OCY574" s="1430"/>
      <c r="OCZ574" s="1430"/>
      <c r="ODA574" s="1430"/>
      <c r="ODB574" s="1430"/>
      <c r="ODC574" s="1430"/>
      <c r="ODD574" s="1430"/>
      <c r="ODE574" s="1430"/>
      <c r="ODF574" s="1430"/>
      <c r="ODG574" s="1430"/>
      <c r="ODH574" s="1430"/>
      <c r="ODI574" s="1430"/>
      <c r="ODJ574" s="1430"/>
      <c r="ODK574" s="1430"/>
      <c r="ODL574" s="1430"/>
      <c r="ODM574" s="1430"/>
      <c r="ODN574" s="1430"/>
      <c r="ODO574" s="1430"/>
      <c r="ODP574" s="1430"/>
      <c r="ODQ574" s="1430"/>
      <c r="ODR574" s="1430"/>
      <c r="ODS574" s="1430"/>
      <c r="ODT574" s="1430"/>
      <c r="ODU574" s="1430"/>
      <c r="ODV574" s="1430"/>
      <c r="ODW574" s="1430"/>
      <c r="ODX574" s="1430"/>
      <c r="ODY574" s="1430"/>
      <c r="ODZ574" s="1430"/>
      <c r="OEA574" s="1430"/>
      <c r="OEB574" s="1430"/>
      <c r="OEC574" s="1430"/>
      <c r="OED574" s="1430"/>
      <c r="OEE574" s="1430"/>
      <c r="OEF574" s="1430"/>
      <c r="OEG574" s="1430"/>
      <c r="OEH574" s="1430"/>
      <c r="OEI574" s="1430"/>
      <c r="OEJ574" s="1430"/>
      <c r="OEK574" s="1430"/>
      <c r="OEL574" s="1430"/>
      <c r="OEM574" s="1430"/>
      <c r="OEN574" s="1430"/>
      <c r="OEO574" s="1430"/>
      <c r="OEP574" s="1430"/>
      <c r="OEQ574" s="1430"/>
      <c r="OER574" s="1430"/>
      <c r="OES574" s="1430"/>
      <c r="OET574" s="1430"/>
      <c r="OEU574" s="1430"/>
      <c r="OEV574" s="1430"/>
      <c r="OEW574" s="1430"/>
      <c r="OEX574" s="1430"/>
      <c r="OEY574" s="1430"/>
      <c r="OEZ574" s="1430"/>
      <c r="OFA574" s="1430"/>
      <c r="OFB574" s="1430"/>
      <c r="OFC574" s="1430"/>
      <c r="OFD574" s="1430"/>
      <c r="OFE574" s="1430"/>
      <c r="OFF574" s="1430"/>
      <c r="OFG574" s="1430"/>
      <c r="OFH574" s="1430"/>
      <c r="OFI574" s="1430"/>
      <c r="OFJ574" s="1430"/>
      <c r="OFK574" s="1430"/>
      <c r="OFL574" s="1430"/>
      <c r="OFM574" s="1430"/>
      <c r="OFN574" s="1430"/>
      <c r="OFO574" s="1430"/>
      <c r="OFP574" s="1430"/>
      <c r="OFQ574" s="1430"/>
      <c r="OFR574" s="1430"/>
      <c r="OFS574" s="1430"/>
      <c r="OFT574" s="1430"/>
      <c r="OFU574" s="1430"/>
      <c r="OFV574" s="1430"/>
      <c r="OFW574" s="1430"/>
      <c r="OFX574" s="1430"/>
      <c r="OFY574" s="1430"/>
      <c r="OFZ574" s="1430"/>
      <c r="OGA574" s="1430"/>
      <c r="OGB574" s="1430"/>
      <c r="OGC574" s="1430"/>
      <c r="OGD574" s="1430"/>
      <c r="OGE574" s="1430"/>
      <c r="OGF574" s="1430"/>
      <c r="OGG574" s="1430"/>
      <c r="OGH574" s="1430"/>
      <c r="OGI574" s="1430"/>
      <c r="OGJ574" s="1430"/>
      <c r="OGK574" s="1430"/>
      <c r="OGL574" s="1430"/>
      <c r="OGM574" s="1430"/>
      <c r="OGN574" s="1430"/>
      <c r="OGO574" s="1430"/>
      <c r="OGP574" s="1430"/>
      <c r="OGQ574" s="1430"/>
      <c r="OGR574" s="1430"/>
      <c r="OGS574" s="1430"/>
      <c r="OGT574" s="1430"/>
      <c r="OGU574" s="1430"/>
      <c r="OGV574" s="1430"/>
      <c r="OGW574" s="1430"/>
      <c r="OGX574" s="1430"/>
      <c r="OGY574" s="1430"/>
      <c r="OGZ574" s="1430"/>
      <c r="OHA574" s="1430"/>
      <c r="OHB574" s="1430"/>
      <c r="OHC574" s="1430"/>
      <c r="OHD574" s="1430"/>
      <c r="OHE574" s="1430"/>
      <c r="OHF574" s="1430"/>
      <c r="OHG574" s="1430"/>
      <c r="OHH574" s="1430"/>
      <c r="OHI574" s="1430"/>
      <c r="OHJ574" s="1430"/>
      <c r="OHK574" s="1430"/>
      <c r="OHL574" s="1430"/>
      <c r="OHM574" s="1430"/>
      <c r="OHN574" s="1430"/>
      <c r="OHO574" s="1430"/>
      <c r="OHP574" s="1430"/>
      <c r="OHQ574" s="1430"/>
      <c r="OHR574" s="1430"/>
      <c r="OHS574" s="1430"/>
      <c r="OHT574" s="1430"/>
      <c r="OHU574" s="1430"/>
      <c r="OHV574" s="1430"/>
      <c r="OHW574" s="1430"/>
      <c r="OHX574" s="1430"/>
      <c r="OHY574" s="1430"/>
      <c r="OHZ574" s="1430"/>
      <c r="OIA574" s="1430"/>
      <c r="OIB574" s="1430"/>
      <c r="OIC574" s="1430"/>
      <c r="OID574" s="1430"/>
      <c r="OIE574" s="1430"/>
      <c r="OIF574" s="1430"/>
      <c r="OIG574" s="1430"/>
      <c r="OIH574" s="1430"/>
      <c r="OII574" s="1430"/>
      <c r="OIJ574" s="1430"/>
      <c r="OIK574" s="1430"/>
      <c r="OIL574" s="1430"/>
      <c r="OIM574" s="1430"/>
      <c r="OIN574" s="1430"/>
      <c r="OIO574" s="1430"/>
      <c r="OIP574" s="1430"/>
      <c r="OIQ574" s="1430"/>
      <c r="OIR574" s="1430"/>
      <c r="OIS574" s="1430"/>
      <c r="OIT574" s="1430"/>
      <c r="OIU574" s="1430"/>
      <c r="OIV574" s="1430"/>
      <c r="OIW574" s="1430"/>
      <c r="OIX574" s="1430"/>
      <c r="OIY574" s="1430"/>
      <c r="OIZ574" s="1430"/>
      <c r="OJA574" s="1430"/>
      <c r="OJB574" s="1430"/>
      <c r="OJC574" s="1430"/>
      <c r="OJD574" s="1430"/>
      <c r="OJE574" s="1430"/>
      <c r="OJF574" s="1430"/>
      <c r="OJG574" s="1430"/>
      <c r="OJH574" s="1430"/>
      <c r="OJI574" s="1430"/>
      <c r="OJJ574" s="1430"/>
      <c r="OJK574" s="1430"/>
      <c r="OJL574" s="1430"/>
      <c r="OJM574" s="1430"/>
      <c r="OJN574" s="1430"/>
      <c r="OJO574" s="1430"/>
      <c r="OJP574" s="1430"/>
      <c r="OJQ574" s="1430"/>
      <c r="OJR574" s="1430"/>
      <c r="OJS574" s="1430"/>
      <c r="OJT574" s="1430"/>
      <c r="OJU574" s="1430"/>
      <c r="OJV574" s="1430"/>
      <c r="OJW574" s="1430"/>
      <c r="OJX574" s="1430"/>
      <c r="OJY574" s="1430"/>
      <c r="OJZ574" s="1430"/>
      <c r="OKA574" s="1430"/>
      <c r="OKB574" s="1430"/>
      <c r="OKC574" s="1430"/>
      <c r="OKD574" s="1430"/>
      <c r="OKE574" s="1430"/>
      <c r="OKF574" s="1430"/>
      <c r="OKG574" s="1430"/>
      <c r="OKH574" s="1430"/>
      <c r="OKI574" s="1430"/>
      <c r="OKJ574" s="1430"/>
      <c r="OKK574" s="1430"/>
      <c r="OKL574" s="1430"/>
      <c r="OKM574" s="1430"/>
      <c r="OKN574" s="1430"/>
      <c r="OKO574" s="1430"/>
      <c r="OKP574" s="1430"/>
      <c r="OKQ574" s="1430"/>
      <c r="OKR574" s="1430"/>
      <c r="OKS574" s="1430"/>
      <c r="OKT574" s="1430"/>
      <c r="OKU574" s="1430"/>
      <c r="OKV574" s="1430"/>
      <c r="OKW574" s="1430"/>
      <c r="OKX574" s="1430"/>
      <c r="OKY574" s="1430"/>
      <c r="OKZ574" s="1430"/>
      <c r="OLA574" s="1430"/>
      <c r="OLB574" s="1430"/>
      <c r="OLC574" s="1430"/>
      <c r="OLD574" s="1430"/>
      <c r="OLE574" s="1430"/>
      <c r="OLF574" s="1430"/>
      <c r="OLG574" s="1430"/>
      <c r="OLH574" s="1430"/>
      <c r="OLI574" s="1430"/>
      <c r="OLJ574" s="1430"/>
      <c r="OLK574" s="1430"/>
      <c r="OLL574" s="1430"/>
      <c r="OLM574" s="1430"/>
      <c r="OLN574" s="1430"/>
      <c r="OLO574" s="1430"/>
      <c r="OLP574" s="1430"/>
      <c r="OLQ574" s="1430"/>
      <c r="OLR574" s="1430"/>
      <c r="OLS574" s="1430"/>
      <c r="OLT574" s="1430"/>
      <c r="OLU574" s="1430"/>
      <c r="OLV574" s="1430"/>
      <c r="OLW574" s="1430"/>
      <c r="OLX574" s="1430"/>
      <c r="OLY574" s="1430"/>
      <c r="OLZ574" s="1430"/>
      <c r="OMA574" s="1430"/>
      <c r="OMB574" s="1430"/>
      <c r="OMC574" s="1430"/>
      <c r="OMD574" s="1430"/>
      <c r="OME574" s="1430"/>
      <c r="OMF574" s="1430"/>
      <c r="OMG574" s="1430"/>
      <c r="OMH574" s="1430"/>
      <c r="OMI574" s="1430"/>
      <c r="OMJ574" s="1430"/>
      <c r="OMK574" s="1430"/>
      <c r="OML574" s="1430"/>
      <c r="OMM574" s="1430"/>
      <c r="OMN574" s="1430"/>
      <c r="OMO574" s="1430"/>
      <c r="OMP574" s="1430"/>
      <c r="OMQ574" s="1430"/>
      <c r="OMR574" s="1430"/>
      <c r="OMS574" s="1430"/>
      <c r="OMT574" s="1430"/>
      <c r="OMU574" s="1430"/>
      <c r="OMV574" s="1430"/>
      <c r="OMW574" s="1430"/>
      <c r="OMX574" s="1430"/>
      <c r="OMY574" s="1430"/>
      <c r="OMZ574" s="1430"/>
      <c r="ONA574" s="1430"/>
      <c r="ONB574" s="1430"/>
      <c r="ONC574" s="1430"/>
      <c r="OND574" s="1430"/>
      <c r="ONE574" s="1430"/>
      <c r="ONF574" s="1430"/>
      <c r="ONG574" s="1430"/>
      <c r="ONH574" s="1430"/>
      <c r="ONI574" s="1430"/>
      <c r="ONJ574" s="1430"/>
      <c r="ONK574" s="1430"/>
      <c r="ONL574" s="1430"/>
      <c r="ONM574" s="1430"/>
      <c r="ONN574" s="1430"/>
      <c r="ONO574" s="1430"/>
      <c r="ONP574" s="1430"/>
      <c r="ONQ574" s="1430"/>
      <c r="ONR574" s="1430"/>
      <c r="ONS574" s="1430"/>
      <c r="ONT574" s="1430"/>
      <c r="ONU574" s="1430"/>
      <c r="ONV574" s="1430"/>
      <c r="ONW574" s="1430"/>
      <c r="ONX574" s="1430"/>
      <c r="ONY574" s="1430"/>
      <c r="ONZ574" s="1430"/>
      <c r="OOA574" s="1430"/>
      <c r="OOB574" s="1430"/>
      <c r="OOC574" s="1430"/>
      <c r="OOD574" s="1430"/>
      <c r="OOE574" s="1430"/>
      <c r="OOF574" s="1430"/>
      <c r="OOG574" s="1430"/>
      <c r="OOH574" s="1430"/>
      <c r="OOI574" s="1430"/>
      <c r="OOJ574" s="1430"/>
      <c r="OOK574" s="1430"/>
      <c r="OOL574" s="1430"/>
      <c r="OOM574" s="1430"/>
      <c r="OON574" s="1430"/>
      <c r="OOO574" s="1430"/>
      <c r="OOP574" s="1430"/>
      <c r="OOQ574" s="1430"/>
      <c r="OOR574" s="1430"/>
      <c r="OOS574" s="1430"/>
      <c r="OOT574" s="1430"/>
      <c r="OOU574" s="1430"/>
      <c r="OOV574" s="1430"/>
      <c r="OOW574" s="1430"/>
      <c r="OOX574" s="1430"/>
      <c r="OOY574" s="1430"/>
      <c r="OOZ574" s="1430"/>
      <c r="OPA574" s="1430"/>
      <c r="OPB574" s="1430"/>
      <c r="OPC574" s="1430"/>
      <c r="OPD574" s="1430"/>
      <c r="OPE574" s="1430"/>
      <c r="OPF574" s="1430"/>
      <c r="OPG574" s="1430"/>
      <c r="OPH574" s="1430"/>
      <c r="OPI574" s="1430"/>
      <c r="OPJ574" s="1430"/>
      <c r="OPK574" s="1430"/>
      <c r="OPL574" s="1430"/>
      <c r="OPM574" s="1430"/>
      <c r="OPN574" s="1430"/>
      <c r="OPO574" s="1430"/>
      <c r="OPP574" s="1430"/>
      <c r="OPQ574" s="1430"/>
      <c r="OPR574" s="1430"/>
      <c r="OPS574" s="1430"/>
      <c r="OPT574" s="1430"/>
      <c r="OPU574" s="1430"/>
      <c r="OPV574" s="1430"/>
      <c r="OPW574" s="1430"/>
      <c r="OPX574" s="1430"/>
      <c r="OPY574" s="1430"/>
      <c r="OPZ574" s="1430"/>
      <c r="OQA574" s="1430"/>
      <c r="OQB574" s="1430"/>
      <c r="OQC574" s="1430"/>
      <c r="OQD574" s="1430"/>
      <c r="OQE574" s="1430"/>
      <c r="OQF574" s="1430"/>
      <c r="OQG574" s="1430"/>
      <c r="OQH574" s="1430"/>
      <c r="OQI574" s="1430"/>
      <c r="OQJ574" s="1430"/>
      <c r="OQK574" s="1430"/>
      <c r="OQL574" s="1430"/>
      <c r="OQM574" s="1430"/>
      <c r="OQN574" s="1430"/>
      <c r="OQO574" s="1430"/>
      <c r="OQP574" s="1430"/>
      <c r="OQQ574" s="1430"/>
      <c r="OQR574" s="1430"/>
      <c r="OQS574" s="1430"/>
      <c r="OQT574" s="1430"/>
      <c r="OQU574" s="1430"/>
      <c r="OQV574" s="1430"/>
      <c r="OQW574" s="1430"/>
      <c r="OQX574" s="1430"/>
      <c r="OQY574" s="1430"/>
      <c r="OQZ574" s="1430"/>
      <c r="ORA574" s="1430"/>
      <c r="ORB574" s="1430"/>
      <c r="ORC574" s="1430"/>
      <c r="ORD574" s="1430"/>
      <c r="ORE574" s="1430"/>
      <c r="ORF574" s="1430"/>
      <c r="ORG574" s="1430"/>
      <c r="ORH574" s="1430"/>
      <c r="ORI574" s="1430"/>
      <c r="ORJ574" s="1430"/>
      <c r="ORK574" s="1430"/>
      <c r="ORL574" s="1430"/>
      <c r="ORM574" s="1430"/>
      <c r="ORN574" s="1430"/>
      <c r="ORO574" s="1430"/>
      <c r="ORP574" s="1430"/>
      <c r="ORQ574" s="1430"/>
      <c r="ORR574" s="1430"/>
      <c r="ORS574" s="1430"/>
      <c r="ORT574" s="1430"/>
      <c r="ORU574" s="1430"/>
      <c r="ORV574" s="1430"/>
      <c r="ORW574" s="1430"/>
      <c r="ORX574" s="1430"/>
      <c r="ORY574" s="1430"/>
      <c r="ORZ574" s="1430"/>
      <c r="OSA574" s="1430"/>
      <c r="OSB574" s="1430"/>
      <c r="OSC574" s="1430"/>
      <c r="OSD574" s="1430"/>
      <c r="OSE574" s="1430"/>
      <c r="OSF574" s="1430"/>
      <c r="OSG574" s="1430"/>
      <c r="OSH574" s="1430"/>
      <c r="OSI574" s="1430"/>
      <c r="OSJ574" s="1430"/>
      <c r="OSK574" s="1430"/>
      <c r="OSL574" s="1430"/>
      <c r="OSM574" s="1430"/>
      <c r="OSN574" s="1430"/>
      <c r="OSO574" s="1430"/>
      <c r="OSP574" s="1430"/>
      <c r="OSQ574" s="1430"/>
      <c r="OSR574" s="1430"/>
      <c r="OSS574" s="1430"/>
      <c r="OST574" s="1430"/>
      <c r="OSU574" s="1430"/>
      <c r="OSV574" s="1430"/>
      <c r="OSW574" s="1430"/>
      <c r="OSX574" s="1430"/>
      <c r="OSY574" s="1430"/>
      <c r="OSZ574" s="1430"/>
      <c r="OTA574" s="1430"/>
      <c r="OTB574" s="1430"/>
      <c r="OTC574" s="1430"/>
      <c r="OTD574" s="1430"/>
      <c r="OTE574" s="1430"/>
      <c r="OTF574" s="1430"/>
      <c r="OTG574" s="1430"/>
      <c r="OTH574" s="1430"/>
      <c r="OTI574" s="1430"/>
      <c r="OTJ574" s="1430"/>
      <c r="OTK574" s="1430"/>
      <c r="OTL574" s="1430"/>
      <c r="OTM574" s="1430"/>
      <c r="OTN574" s="1430"/>
      <c r="OTO574" s="1430"/>
      <c r="OTP574" s="1430"/>
      <c r="OTQ574" s="1430"/>
      <c r="OTR574" s="1430"/>
      <c r="OTS574" s="1430"/>
      <c r="OTT574" s="1430"/>
      <c r="OTU574" s="1430"/>
      <c r="OTV574" s="1430"/>
      <c r="OTW574" s="1430"/>
      <c r="OTX574" s="1430"/>
      <c r="OTY574" s="1430"/>
      <c r="OTZ574" s="1430"/>
      <c r="OUA574" s="1430"/>
      <c r="OUB574" s="1430"/>
      <c r="OUC574" s="1430"/>
      <c r="OUD574" s="1430"/>
      <c r="OUE574" s="1430"/>
      <c r="OUF574" s="1430"/>
      <c r="OUG574" s="1430"/>
      <c r="OUH574" s="1430"/>
      <c r="OUI574" s="1430"/>
      <c r="OUJ574" s="1430"/>
      <c r="OUK574" s="1430"/>
      <c r="OUL574" s="1430"/>
      <c r="OUM574" s="1430"/>
      <c r="OUN574" s="1430"/>
      <c r="OUO574" s="1430"/>
      <c r="OUP574" s="1430"/>
      <c r="OUQ574" s="1430"/>
      <c r="OUR574" s="1430"/>
      <c r="OUS574" s="1430"/>
      <c r="OUT574" s="1430"/>
      <c r="OUU574" s="1430"/>
      <c r="OUV574" s="1430"/>
      <c r="OUW574" s="1430"/>
      <c r="OUX574" s="1430"/>
      <c r="OUY574" s="1430"/>
      <c r="OUZ574" s="1430"/>
      <c r="OVA574" s="1430"/>
      <c r="OVB574" s="1430"/>
      <c r="OVC574" s="1430"/>
      <c r="OVD574" s="1430"/>
      <c r="OVE574" s="1430"/>
      <c r="OVF574" s="1430"/>
      <c r="OVG574" s="1430"/>
      <c r="OVH574" s="1430"/>
      <c r="OVI574" s="1430"/>
      <c r="OVJ574" s="1430"/>
      <c r="OVK574" s="1430"/>
      <c r="OVL574" s="1430"/>
      <c r="OVM574" s="1430"/>
      <c r="OVN574" s="1430"/>
      <c r="OVO574" s="1430"/>
      <c r="OVP574" s="1430"/>
      <c r="OVQ574" s="1430"/>
      <c r="OVR574" s="1430"/>
      <c r="OVS574" s="1430"/>
      <c r="OVT574" s="1430"/>
      <c r="OVU574" s="1430"/>
      <c r="OVV574" s="1430"/>
      <c r="OVW574" s="1430"/>
      <c r="OVX574" s="1430"/>
      <c r="OVY574" s="1430"/>
      <c r="OVZ574" s="1430"/>
      <c r="OWA574" s="1430"/>
      <c r="OWB574" s="1430"/>
      <c r="OWC574" s="1430"/>
      <c r="OWD574" s="1430"/>
      <c r="OWE574" s="1430"/>
      <c r="OWF574" s="1430"/>
      <c r="OWG574" s="1430"/>
      <c r="OWH574" s="1430"/>
      <c r="OWI574" s="1430"/>
      <c r="OWJ574" s="1430"/>
      <c r="OWK574" s="1430"/>
      <c r="OWL574" s="1430"/>
      <c r="OWM574" s="1430"/>
      <c r="OWN574" s="1430"/>
      <c r="OWO574" s="1430"/>
      <c r="OWP574" s="1430"/>
      <c r="OWQ574" s="1430"/>
      <c r="OWR574" s="1430"/>
      <c r="OWS574" s="1430"/>
      <c r="OWT574" s="1430"/>
      <c r="OWU574" s="1430"/>
      <c r="OWV574" s="1430"/>
      <c r="OWW574" s="1430"/>
      <c r="OWX574" s="1430"/>
      <c r="OWY574" s="1430"/>
      <c r="OWZ574" s="1430"/>
      <c r="OXA574" s="1430"/>
      <c r="OXB574" s="1430"/>
      <c r="OXC574" s="1430"/>
      <c r="OXD574" s="1430"/>
      <c r="OXE574" s="1430"/>
      <c r="OXF574" s="1430"/>
      <c r="OXG574" s="1430"/>
      <c r="OXH574" s="1430"/>
      <c r="OXI574" s="1430"/>
      <c r="OXJ574" s="1430"/>
      <c r="OXK574" s="1430"/>
      <c r="OXL574" s="1430"/>
      <c r="OXM574" s="1430"/>
      <c r="OXN574" s="1430"/>
      <c r="OXO574" s="1430"/>
      <c r="OXP574" s="1430"/>
      <c r="OXQ574" s="1430"/>
      <c r="OXR574" s="1430"/>
      <c r="OXS574" s="1430"/>
      <c r="OXT574" s="1430"/>
      <c r="OXU574" s="1430"/>
      <c r="OXV574" s="1430"/>
      <c r="OXW574" s="1430"/>
      <c r="OXX574" s="1430"/>
      <c r="OXY574" s="1430"/>
      <c r="OXZ574" s="1430"/>
      <c r="OYA574" s="1430"/>
      <c r="OYB574" s="1430"/>
      <c r="OYC574" s="1430"/>
      <c r="OYD574" s="1430"/>
      <c r="OYE574" s="1430"/>
      <c r="OYF574" s="1430"/>
      <c r="OYG574" s="1430"/>
      <c r="OYH574" s="1430"/>
      <c r="OYI574" s="1430"/>
      <c r="OYJ574" s="1430"/>
      <c r="OYK574" s="1430"/>
      <c r="OYL574" s="1430"/>
      <c r="OYM574" s="1430"/>
      <c r="OYN574" s="1430"/>
      <c r="OYO574" s="1430"/>
      <c r="OYP574" s="1430"/>
      <c r="OYQ574" s="1430"/>
      <c r="OYR574" s="1430"/>
      <c r="OYS574" s="1430"/>
      <c r="OYT574" s="1430"/>
      <c r="OYU574" s="1430"/>
      <c r="OYV574" s="1430"/>
      <c r="OYW574" s="1430"/>
      <c r="OYX574" s="1430"/>
      <c r="OYY574" s="1430"/>
      <c r="OYZ574" s="1430"/>
      <c r="OZA574" s="1430"/>
      <c r="OZB574" s="1430"/>
      <c r="OZC574" s="1430"/>
      <c r="OZD574" s="1430"/>
      <c r="OZE574" s="1430"/>
      <c r="OZF574" s="1430"/>
      <c r="OZG574" s="1430"/>
      <c r="OZH574" s="1430"/>
      <c r="OZI574" s="1430"/>
      <c r="OZJ574" s="1430"/>
      <c r="OZK574" s="1430"/>
      <c r="OZL574" s="1430"/>
      <c r="OZM574" s="1430"/>
      <c r="OZN574" s="1430"/>
      <c r="OZO574" s="1430"/>
      <c r="OZP574" s="1430"/>
      <c r="OZQ574" s="1430"/>
      <c r="OZR574" s="1430"/>
      <c r="OZS574" s="1430"/>
      <c r="OZT574" s="1430"/>
      <c r="OZU574" s="1430"/>
      <c r="OZV574" s="1430"/>
      <c r="OZW574" s="1430"/>
      <c r="OZX574" s="1430"/>
      <c r="OZY574" s="1430"/>
      <c r="OZZ574" s="1430"/>
      <c r="PAA574" s="1430"/>
      <c r="PAB574" s="1430"/>
      <c r="PAC574" s="1430"/>
      <c r="PAD574" s="1430"/>
      <c r="PAE574" s="1430"/>
      <c r="PAF574" s="1430"/>
      <c r="PAG574" s="1430"/>
      <c r="PAH574" s="1430"/>
      <c r="PAI574" s="1430"/>
      <c r="PAJ574" s="1430"/>
      <c r="PAK574" s="1430"/>
      <c r="PAL574" s="1430"/>
      <c r="PAM574" s="1430"/>
      <c r="PAN574" s="1430"/>
      <c r="PAO574" s="1430"/>
      <c r="PAP574" s="1430"/>
      <c r="PAQ574" s="1430"/>
      <c r="PAR574" s="1430"/>
      <c r="PAS574" s="1430"/>
      <c r="PAT574" s="1430"/>
      <c r="PAU574" s="1430"/>
      <c r="PAV574" s="1430"/>
      <c r="PAW574" s="1430"/>
      <c r="PAX574" s="1430"/>
      <c r="PAY574" s="1430"/>
      <c r="PAZ574" s="1430"/>
      <c r="PBA574" s="1430"/>
      <c r="PBB574" s="1430"/>
      <c r="PBC574" s="1430"/>
      <c r="PBD574" s="1430"/>
      <c r="PBE574" s="1430"/>
      <c r="PBF574" s="1430"/>
      <c r="PBG574" s="1430"/>
      <c r="PBH574" s="1430"/>
      <c r="PBI574" s="1430"/>
      <c r="PBJ574" s="1430"/>
      <c r="PBK574" s="1430"/>
      <c r="PBL574" s="1430"/>
      <c r="PBM574" s="1430"/>
      <c r="PBN574" s="1430"/>
      <c r="PBO574" s="1430"/>
      <c r="PBP574" s="1430"/>
      <c r="PBQ574" s="1430"/>
      <c r="PBR574" s="1430"/>
      <c r="PBS574" s="1430"/>
      <c r="PBT574" s="1430"/>
      <c r="PBU574" s="1430"/>
      <c r="PBV574" s="1430"/>
      <c r="PBW574" s="1430"/>
      <c r="PBX574" s="1430"/>
      <c r="PBY574" s="1430"/>
      <c r="PBZ574" s="1430"/>
      <c r="PCA574" s="1430"/>
      <c r="PCB574" s="1430"/>
      <c r="PCC574" s="1430"/>
      <c r="PCD574" s="1430"/>
      <c r="PCE574" s="1430"/>
      <c r="PCF574" s="1430"/>
      <c r="PCG574" s="1430"/>
      <c r="PCH574" s="1430"/>
      <c r="PCI574" s="1430"/>
      <c r="PCJ574" s="1430"/>
      <c r="PCK574" s="1430"/>
      <c r="PCL574" s="1430"/>
      <c r="PCM574" s="1430"/>
      <c r="PCN574" s="1430"/>
      <c r="PCO574" s="1430"/>
      <c r="PCP574" s="1430"/>
      <c r="PCQ574" s="1430"/>
      <c r="PCR574" s="1430"/>
      <c r="PCS574" s="1430"/>
      <c r="PCT574" s="1430"/>
      <c r="PCU574" s="1430"/>
      <c r="PCV574" s="1430"/>
      <c r="PCW574" s="1430"/>
      <c r="PCX574" s="1430"/>
      <c r="PCY574" s="1430"/>
      <c r="PCZ574" s="1430"/>
      <c r="PDA574" s="1430"/>
      <c r="PDB574" s="1430"/>
      <c r="PDC574" s="1430"/>
      <c r="PDD574" s="1430"/>
      <c r="PDE574" s="1430"/>
      <c r="PDF574" s="1430"/>
      <c r="PDG574" s="1430"/>
      <c r="PDH574" s="1430"/>
      <c r="PDI574" s="1430"/>
      <c r="PDJ574" s="1430"/>
      <c r="PDK574" s="1430"/>
      <c r="PDL574" s="1430"/>
      <c r="PDM574" s="1430"/>
      <c r="PDN574" s="1430"/>
      <c r="PDO574" s="1430"/>
      <c r="PDP574" s="1430"/>
      <c r="PDQ574" s="1430"/>
      <c r="PDR574" s="1430"/>
      <c r="PDS574" s="1430"/>
      <c r="PDT574" s="1430"/>
      <c r="PDU574" s="1430"/>
      <c r="PDV574" s="1430"/>
      <c r="PDW574" s="1430"/>
      <c r="PDX574" s="1430"/>
      <c r="PDY574" s="1430"/>
      <c r="PDZ574" s="1430"/>
      <c r="PEA574" s="1430"/>
      <c r="PEB574" s="1430"/>
      <c r="PEC574" s="1430"/>
      <c r="PED574" s="1430"/>
      <c r="PEE574" s="1430"/>
      <c r="PEF574" s="1430"/>
      <c r="PEG574" s="1430"/>
      <c r="PEH574" s="1430"/>
      <c r="PEI574" s="1430"/>
      <c r="PEJ574" s="1430"/>
      <c r="PEK574" s="1430"/>
      <c r="PEL574" s="1430"/>
      <c r="PEM574" s="1430"/>
      <c r="PEN574" s="1430"/>
      <c r="PEO574" s="1430"/>
      <c r="PEP574" s="1430"/>
      <c r="PEQ574" s="1430"/>
      <c r="PER574" s="1430"/>
      <c r="PES574" s="1430"/>
      <c r="PET574" s="1430"/>
      <c r="PEU574" s="1430"/>
      <c r="PEV574" s="1430"/>
      <c r="PEW574" s="1430"/>
      <c r="PEX574" s="1430"/>
      <c r="PEY574" s="1430"/>
      <c r="PEZ574" s="1430"/>
      <c r="PFA574" s="1430"/>
      <c r="PFB574" s="1430"/>
      <c r="PFC574" s="1430"/>
      <c r="PFD574" s="1430"/>
      <c r="PFE574" s="1430"/>
      <c r="PFF574" s="1430"/>
      <c r="PFG574" s="1430"/>
      <c r="PFH574" s="1430"/>
      <c r="PFI574" s="1430"/>
      <c r="PFJ574" s="1430"/>
      <c r="PFK574" s="1430"/>
      <c r="PFL574" s="1430"/>
      <c r="PFM574" s="1430"/>
      <c r="PFN574" s="1430"/>
      <c r="PFO574" s="1430"/>
      <c r="PFP574" s="1430"/>
      <c r="PFQ574" s="1430"/>
      <c r="PFR574" s="1430"/>
      <c r="PFS574" s="1430"/>
      <c r="PFT574" s="1430"/>
      <c r="PFU574" s="1430"/>
      <c r="PFV574" s="1430"/>
      <c r="PFW574" s="1430"/>
      <c r="PFX574" s="1430"/>
      <c r="PFY574" s="1430"/>
      <c r="PFZ574" s="1430"/>
      <c r="PGA574" s="1430"/>
      <c r="PGB574" s="1430"/>
      <c r="PGC574" s="1430"/>
      <c r="PGD574" s="1430"/>
      <c r="PGE574" s="1430"/>
      <c r="PGF574" s="1430"/>
      <c r="PGG574" s="1430"/>
      <c r="PGH574" s="1430"/>
      <c r="PGI574" s="1430"/>
      <c r="PGJ574" s="1430"/>
      <c r="PGK574" s="1430"/>
      <c r="PGL574" s="1430"/>
      <c r="PGM574" s="1430"/>
      <c r="PGN574" s="1430"/>
      <c r="PGO574" s="1430"/>
      <c r="PGP574" s="1430"/>
      <c r="PGQ574" s="1430"/>
      <c r="PGR574" s="1430"/>
      <c r="PGS574" s="1430"/>
      <c r="PGT574" s="1430"/>
      <c r="PGU574" s="1430"/>
      <c r="PGV574" s="1430"/>
      <c r="PGW574" s="1430"/>
      <c r="PGX574" s="1430"/>
      <c r="PGY574" s="1430"/>
      <c r="PGZ574" s="1430"/>
      <c r="PHA574" s="1430"/>
      <c r="PHB574" s="1430"/>
      <c r="PHC574" s="1430"/>
      <c r="PHD574" s="1430"/>
      <c r="PHE574" s="1430"/>
      <c r="PHF574" s="1430"/>
      <c r="PHG574" s="1430"/>
      <c r="PHH574" s="1430"/>
      <c r="PHI574" s="1430"/>
      <c r="PHJ574" s="1430"/>
      <c r="PHK574" s="1430"/>
      <c r="PHL574" s="1430"/>
      <c r="PHM574" s="1430"/>
      <c r="PHN574" s="1430"/>
      <c r="PHO574" s="1430"/>
      <c r="PHP574" s="1430"/>
      <c r="PHQ574" s="1430"/>
      <c r="PHR574" s="1430"/>
      <c r="PHS574" s="1430"/>
      <c r="PHT574" s="1430"/>
      <c r="PHU574" s="1430"/>
      <c r="PHV574" s="1430"/>
      <c r="PHW574" s="1430"/>
      <c r="PHX574" s="1430"/>
      <c r="PHY574" s="1430"/>
      <c r="PHZ574" s="1430"/>
      <c r="PIA574" s="1430"/>
      <c r="PIB574" s="1430"/>
      <c r="PIC574" s="1430"/>
      <c r="PID574" s="1430"/>
      <c r="PIE574" s="1430"/>
      <c r="PIF574" s="1430"/>
      <c r="PIG574" s="1430"/>
      <c r="PIH574" s="1430"/>
      <c r="PII574" s="1430"/>
      <c r="PIJ574" s="1430"/>
      <c r="PIK574" s="1430"/>
      <c r="PIL574" s="1430"/>
      <c r="PIM574" s="1430"/>
      <c r="PIN574" s="1430"/>
      <c r="PIO574" s="1430"/>
      <c r="PIP574" s="1430"/>
      <c r="PIQ574" s="1430"/>
      <c r="PIR574" s="1430"/>
      <c r="PIS574" s="1430"/>
      <c r="PIT574" s="1430"/>
      <c r="PIU574" s="1430"/>
      <c r="PIV574" s="1430"/>
      <c r="PIW574" s="1430"/>
      <c r="PIX574" s="1430"/>
      <c r="PIY574" s="1430"/>
      <c r="PIZ574" s="1430"/>
      <c r="PJA574" s="1430"/>
      <c r="PJB574" s="1430"/>
      <c r="PJC574" s="1430"/>
      <c r="PJD574" s="1430"/>
      <c r="PJE574" s="1430"/>
      <c r="PJF574" s="1430"/>
      <c r="PJG574" s="1430"/>
      <c r="PJH574" s="1430"/>
      <c r="PJI574" s="1430"/>
      <c r="PJJ574" s="1430"/>
      <c r="PJK574" s="1430"/>
      <c r="PJL574" s="1430"/>
      <c r="PJM574" s="1430"/>
      <c r="PJN574" s="1430"/>
      <c r="PJO574" s="1430"/>
      <c r="PJP574" s="1430"/>
      <c r="PJQ574" s="1430"/>
      <c r="PJR574" s="1430"/>
      <c r="PJS574" s="1430"/>
      <c r="PJT574" s="1430"/>
      <c r="PJU574" s="1430"/>
      <c r="PJV574" s="1430"/>
      <c r="PJW574" s="1430"/>
      <c r="PJX574" s="1430"/>
      <c r="PJY574" s="1430"/>
      <c r="PJZ574" s="1430"/>
      <c r="PKA574" s="1430"/>
      <c r="PKB574" s="1430"/>
      <c r="PKC574" s="1430"/>
      <c r="PKD574" s="1430"/>
      <c r="PKE574" s="1430"/>
      <c r="PKF574" s="1430"/>
      <c r="PKG574" s="1430"/>
      <c r="PKH574" s="1430"/>
      <c r="PKI574" s="1430"/>
      <c r="PKJ574" s="1430"/>
      <c r="PKK574" s="1430"/>
      <c r="PKL574" s="1430"/>
      <c r="PKM574" s="1430"/>
      <c r="PKN574" s="1430"/>
      <c r="PKO574" s="1430"/>
      <c r="PKP574" s="1430"/>
      <c r="PKQ574" s="1430"/>
      <c r="PKR574" s="1430"/>
      <c r="PKS574" s="1430"/>
      <c r="PKT574" s="1430"/>
      <c r="PKU574" s="1430"/>
      <c r="PKV574" s="1430"/>
      <c r="PKW574" s="1430"/>
      <c r="PKX574" s="1430"/>
      <c r="PKY574" s="1430"/>
      <c r="PKZ574" s="1430"/>
      <c r="PLA574" s="1430"/>
      <c r="PLB574" s="1430"/>
      <c r="PLC574" s="1430"/>
      <c r="PLD574" s="1430"/>
      <c r="PLE574" s="1430"/>
      <c r="PLF574" s="1430"/>
      <c r="PLG574" s="1430"/>
      <c r="PLH574" s="1430"/>
      <c r="PLI574" s="1430"/>
      <c r="PLJ574" s="1430"/>
      <c r="PLK574" s="1430"/>
      <c r="PLL574" s="1430"/>
      <c r="PLM574" s="1430"/>
      <c r="PLN574" s="1430"/>
      <c r="PLO574" s="1430"/>
      <c r="PLP574" s="1430"/>
      <c r="PLQ574" s="1430"/>
      <c r="PLR574" s="1430"/>
      <c r="PLS574" s="1430"/>
      <c r="PLT574" s="1430"/>
      <c r="PLU574" s="1430"/>
      <c r="PLV574" s="1430"/>
      <c r="PLW574" s="1430"/>
      <c r="PLX574" s="1430"/>
      <c r="PLY574" s="1430"/>
      <c r="PLZ574" s="1430"/>
      <c r="PMA574" s="1430"/>
      <c r="PMB574" s="1430"/>
      <c r="PMC574" s="1430"/>
      <c r="PMD574" s="1430"/>
      <c r="PME574" s="1430"/>
      <c r="PMF574" s="1430"/>
      <c r="PMG574" s="1430"/>
      <c r="PMH574" s="1430"/>
      <c r="PMI574" s="1430"/>
      <c r="PMJ574" s="1430"/>
      <c r="PMK574" s="1430"/>
      <c r="PML574" s="1430"/>
      <c r="PMM574" s="1430"/>
      <c r="PMN574" s="1430"/>
      <c r="PMO574" s="1430"/>
      <c r="PMP574" s="1430"/>
      <c r="PMQ574" s="1430"/>
      <c r="PMR574" s="1430"/>
      <c r="PMS574" s="1430"/>
      <c r="PMT574" s="1430"/>
      <c r="PMU574" s="1430"/>
      <c r="PMV574" s="1430"/>
      <c r="PMW574" s="1430"/>
      <c r="PMX574" s="1430"/>
      <c r="PMY574" s="1430"/>
      <c r="PMZ574" s="1430"/>
      <c r="PNA574" s="1430"/>
      <c r="PNB574" s="1430"/>
      <c r="PNC574" s="1430"/>
      <c r="PND574" s="1430"/>
      <c r="PNE574" s="1430"/>
      <c r="PNF574" s="1430"/>
      <c r="PNG574" s="1430"/>
      <c r="PNH574" s="1430"/>
      <c r="PNI574" s="1430"/>
      <c r="PNJ574" s="1430"/>
      <c r="PNK574" s="1430"/>
      <c r="PNL574" s="1430"/>
      <c r="PNM574" s="1430"/>
      <c r="PNN574" s="1430"/>
      <c r="PNO574" s="1430"/>
      <c r="PNP574" s="1430"/>
      <c r="PNQ574" s="1430"/>
      <c r="PNR574" s="1430"/>
      <c r="PNS574" s="1430"/>
      <c r="PNT574" s="1430"/>
      <c r="PNU574" s="1430"/>
      <c r="PNV574" s="1430"/>
      <c r="PNW574" s="1430"/>
      <c r="PNX574" s="1430"/>
      <c r="PNY574" s="1430"/>
      <c r="PNZ574" s="1430"/>
      <c r="POA574" s="1430"/>
      <c r="POB574" s="1430"/>
      <c r="POC574" s="1430"/>
      <c r="POD574" s="1430"/>
      <c r="POE574" s="1430"/>
      <c r="POF574" s="1430"/>
      <c r="POG574" s="1430"/>
      <c r="POH574" s="1430"/>
      <c r="POI574" s="1430"/>
      <c r="POJ574" s="1430"/>
      <c r="POK574" s="1430"/>
      <c r="POL574" s="1430"/>
      <c r="POM574" s="1430"/>
      <c r="PON574" s="1430"/>
      <c r="POO574" s="1430"/>
      <c r="POP574" s="1430"/>
      <c r="POQ574" s="1430"/>
      <c r="POR574" s="1430"/>
      <c r="POS574" s="1430"/>
      <c r="POT574" s="1430"/>
      <c r="POU574" s="1430"/>
      <c r="POV574" s="1430"/>
      <c r="POW574" s="1430"/>
      <c r="POX574" s="1430"/>
      <c r="POY574" s="1430"/>
      <c r="POZ574" s="1430"/>
      <c r="PPA574" s="1430"/>
      <c r="PPB574" s="1430"/>
      <c r="PPC574" s="1430"/>
      <c r="PPD574" s="1430"/>
      <c r="PPE574" s="1430"/>
      <c r="PPF574" s="1430"/>
      <c r="PPG574" s="1430"/>
      <c r="PPH574" s="1430"/>
      <c r="PPI574" s="1430"/>
      <c r="PPJ574" s="1430"/>
      <c r="PPK574" s="1430"/>
      <c r="PPL574" s="1430"/>
      <c r="PPM574" s="1430"/>
      <c r="PPN574" s="1430"/>
      <c r="PPO574" s="1430"/>
      <c r="PPP574" s="1430"/>
      <c r="PPQ574" s="1430"/>
      <c r="PPR574" s="1430"/>
      <c r="PPS574" s="1430"/>
      <c r="PPT574" s="1430"/>
      <c r="PPU574" s="1430"/>
      <c r="PPV574" s="1430"/>
      <c r="PPW574" s="1430"/>
      <c r="PPX574" s="1430"/>
      <c r="PPY574" s="1430"/>
      <c r="PPZ574" s="1430"/>
      <c r="PQA574" s="1430"/>
      <c r="PQB574" s="1430"/>
      <c r="PQC574" s="1430"/>
      <c r="PQD574" s="1430"/>
      <c r="PQE574" s="1430"/>
      <c r="PQF574" s="1430"/>
      <c r="PQG574" s="1430"/>
      <c r="PQH574" s="1430"/>
      <c r="PQI574" s="1430"/>
      <c r="PQJ574" s="1430"/>
      <c r="PQK574" s="1430"/>
      <c r="PQL574" s="1430"/>
      <c r="PQM574" s="1430"/>
      <c r="PQN574" s="1430"/>
      <c r="PQO574" s="1430"/>
      <c r="PQP574" s="1430"/>
      <c r="PQQ574" s="1430"/>
      <c r="PQR574" s="1430"/>
      <c r="PQS574" s="1430"/>
      <c r="PQT574" s="1430"/>
      <c r="PQU574" s="1430"/>
      <c r="PQV574" s="1430"/>
      <c r="PQW574" s="1430"/>
      <c r="PQX574" s="1430"/>
      <c r="PQY574" s="1430"/>
      <c r="PQZ574" s="1430"/>
      <c r="PRA574" s="1430"/>
      <c r="PRB574" s="1430"/>
      <c r="PRC574" s="1430"/>
      <c r="PRD574" s="1430"/>
      <c r="PRE574" s="1430"/>
      <c r="PRF574" s="1430"/>
      <c r="PRG574" s="1430"/>
      <c r="PRH574" s="1430"/>
      <c r="PRI574" s="1430"/>
      <c r="PRJ574" s="1430"/>
      <c r="PRK574" s="1430"/>
      <c r="PRL574" s="1430"/>
      <c r="PRM574" s="1430"/>
      <c r="PRN574" s="1430"/>
      <c r="PRO574" s="1430"/>
      <c r="PRP574" s="1430"/>
      <c r="PRQ574" s="1430"/>
      <c r="PRR574" s="1430"/>
      <c r="PRS574" s="1430"/>
      <c r="PRT574" s="1430"/>
      <c r="PRU574" s="1430"/>
      <c r="PRV574" s="1430"/>
      <c r="PRW574" s="1430"/>
      <c r="PRX574" s="1430"/>
      <c r="PRY574" s="1430"/>
      <c r="PRZ574" s="1430"/>
      <c r="PSA574" s="1430"/>
      <c r="PSB574" s="1430"/>
      <c r="PSC574" s="1430"/>
      <c r="PSD574" s="1430"/>
      <c r="PSE574" s="1430"/>
      <c r="PSF574" s="1430"/>
      <c r="PSG574" s="1430"/>
      <c r="PSH574" s="1430"/>
      <c r="PSI574" s="1430"/>
      <c r="PSJ574" s="1430"/>
      <c r="PSK574" s="1430"/>
      <c r="PSL574" s="1430"/>
      <c r="PSM574" s="1430"/>
      <c r="PSN574" s="1430"/>
      <c r="PSO574" s="1430"/>
      <c r="PSP574" s="1430"/>
      <c r="PSQ574" s="1430"/>
      <c r="PSR574" s="1430"/>
      <c r="PSS574" s="1430"/>
      <c r="PST574" s="1430"/>
      <c r="PSU574" s="1430"/>
      <c r="PSV574" s="1430"/>
      <c r="PSW574" s="1430"/>
      <c r="PSX574" s="1430"/>
      <c r="PSY574" s="1430"/>
      <c r="PSZ574" s="1430"/>
      <c r="PTA574" s="1430"/>
      <c r="PTB574" s="1430"/>
      <c r="PTC574" s="1430"/>
      <c r="PTD574" s="1430"/>
      <c r="PTE574" s="1430"/>
      <c r="PTF574" s="1430"/>
      <c r="PTG574" s="1430"/>
      <c r="PTH574" s="1430"/>
      <c r="PTI574" s="1430"/>
      <c r="PTJ574" s="1430"/>
      <c r="PTK574" s="1430"/>
      <c r="PTL574" s="1430"/>
      <c r="PTM574" s="1430"/>
      <c r="PTN574" s="1430"/>
      <c r="PTO574" s="1430"/>
      <c r="PTP574" s="1430"/>
      <c r="PTQ574" s="1430"/>
      <c r="PTR574" s="1430"/>
      <c r="PTS574" s="1430"/>
      <c r="PTT574" s="1430"/>
      <c r="PTU574" s="1430"/>
      <c r="PTV574" s="1430"/>
      <c r="PTW574" s="1430"/>
      <c r="PTX574" s="1430"/>
      <c r="PTY574" s="1430"/>
      <c r="PTZ574" s="1430"/>
      <c r="PUA574" s="1430"/>
      <c r="PUB574" s="1430"/>
      <c r="PUC574" s="1430"/>
      <c r="PUD574" s="1430"/>
      <c r="PUE574" s="1430"/>
      <c r="PUF574" s="1430"/>
      <c r="PUG574" s="1430"/>
      <c r="PUH574" s="1430"/>
      <c r="PUI574" s="1430"/>
      <c r="PUJ574" s="1430"/>
      <c r="PUK574" s="1430"/>
      <c r="PUL574" s="1430"/>
      <c r="PUM574" s="1430"/>
      <c r="PUN574" s="1430"/>
      <c r="PUO574" s="1430"/>
      <c r="PUP574" s="1430"/>
      <c r="PUQ574" s="1430"/>
      <c r="PUR574" s="1430"/>
      <c r="PUS574" s="1430"/>
      <c r="PUT574" s="1430"/>
      <c r="PUU574" s="1430"/>
      <c r="PUV574" s="1430"/>
      <c r="PUW574" s="1430"/>
      <c r="PUX574" s="1430"/>
      <c r="PUY574" s="1430"/>
      <c r="PUZ574" s="1430"/>
      <c r="PVA574" s="1430"/>
      <c r="PVB574" s="1430"/>
      <c r="PVC574" s="1430"/>
      <c r="PVD574" s="1430"/>
      <c r="PVE574" s="1430"/>
      <c r="PVF574" s="1430"/>
      <c r="PVG574" s="1430"/>
      <c r="PVH574" s="1430"/>
      <c r="PVI574" s="1430"/>
      <c r="PVJ574" s="1430"/>
      <c r="PVK574" s="1430"/>
      <c r="PVL574" s="1430"/>
      <c r="PVM574" s="1430"/>
      <c r="PVN574" s="1430"/>
      <c r="PVO574" s="1430"/>
      <c r="PVP574" s="1430"/>
      <c r="PVQ574" s="1430"/>
      <c r="PVR574" s="1430"/>
      <c r="PVS574" s="1430"/>
      <c r="PVT574" s="1430"/>
      <c r="PVU574" s="1430"/>
      <c r="PVV574" s="1430"/>
      <c r="PVW574" s="1430"/>
      <c r="PVX574" s="1430"/>
      <c r="PVY574" s="1430"/>
      <c r="PVZ574" s="1430"/>
      <c r="PWA574" s="1430"/>
      <c r="PWB574" s="1430"/>
      <c r="PWC574" s="1430"/>
      <c r="PWD574" s="1430"/>
      <c r="PWE574" s="1430"/>
      <c r="PWF574" s="1430"/>
      <c r="PWG574" s="1430"/>
      <c r="PWH574" s="1430"/>
      <c r="PWI574" s="1430"/>
      <c r="PWJ574" s="1430"/>
      <c r="PWK574" s="1430"/>
      <c r="PWL574" s="1430"/>
      <c r="PWM574" s="1430"/>
      <c r="PWN574" s="1430"/>
      <c r="PWO574" s="1430"/>
      <c r="PWP574" s="1430"/>
      <c r="PWQ574" s="1430"/>
      <c r="PWR574" s="1430"/>
      <c r="PWS574" s="1430"/>
      <c r="PWT574" s="1430"/>
      <c r="PWU574" s="1430"/>
      <c r="PWV574" s="1430"/>
      <c r="PWW574" s="1430"/>
      <c r="PWX574" s="1430"/>
      <c r="PWY574" s="1430"/>
      <c r="PWZ574" s="1430"/>
      <c r="PXA574" s="1430"/>
      <c r="PXB574" s="1430"/>
      <c r="PXC574" s="1430"/>
      <c r="PXD574" s="1430"/>
      <c r="PXE574" s="1430"/>
      <c r="PXF574" s="1430"/>
      <c r="PXG574" s="1430"/>
      <c r="PXH574" s="1430"/>
      <c r="PXI574" s="1430"/>
      <c r="PXJ574" s="1430"/>
      <c r="PXK574" s="1430"/>
      <c r="PXL574" s="1430"/>
      <c r="PXM574" s="1430"/>
      <c r="PXN574" s="1430"/>
      <c r="PXO574" s="1430"/>
      <c r="PXP574" s="1430"/>
      <c r="PXQ574" s="1430"/>
      <c r="PXR574" s="1430"/>
      <c r="PXS574" s="1430"/>
      <c r="PXT574" s="1430"/>
      <c r="PXU574" s="1430"/>
      <c r="PXV574" s="1430"/>
      <c r="PXW574" s="1430"/>
      <c r="PXX574" s="1430"/>
      <c r="PXY574" s="1430"/>
      <c r="PXZ574" s="1430"/>
      <c r="PYA574" s="1430"/>
      <c r="PYB574" s="1430"/>
      <c r="PYC574" s="1430"/>
      <c r="PYD574" s="1430"/>
      <c r="PYE574" s="1430"/>
      <c r="PYF574" s="1430"/>
      <c r="PYG574" s="1430"/>
      <c r="PYH574" s="1430"/>
      <c r="PYI574" s="1430"/>
      <c r="PYJ574" s="1430"/>
      <c r="PYK574" s="1430"/>
      <c r="PYL574" s="1430"/>
      <c r="PYM574" s="1430"/>
      <c r="PYN574" s="1430"/>
      <c r="PYO574" s="1430"/>
      <c r="PYP574" s="1430"/>
      <c r="PYQ574" s="1430"/>
      <c r="PYR574" s="1430"/>
      <c r="PYS574" s="1430"/>
      <c r="PYT574" s="1430"/>
      <c r="PYU574" s="1430"/>
      <c r="PYV574" s="1430"/>
      <c r="PYW574" s="1430"/>
      <c r="PYX574" s="1430"/>
      <c r="PYY574" s="1430"/>
      <c r="PYZ574" s="1430"/>
      <c r="PZA574" s="1430"/>
      <c r="PZB574" s="1430"/>
      <c r="PZC574" s="1430"/>
      <c r="PZD574" s="1430"/>
      <c r="PZE574" s="1430"/>
      <c r="PZF574" s="1430"/>
      <c r="PZG574" s="1430"/>
      <c r="PZH574" s="1430"/>
      <c r="PZI574" s="1430"/>
      <c r="PZJ574" s="1430"/>
      <c r="PZK574" s="1430"/>
      <c r="PZL574" s="1430"/>
      <c r="PZM574" s="1430"/>
      <c r="PZN574" s="1430"/>
      <c r="PZO574" s="1430"/>
      <c r="PZP574" s="1430"/>
      <c r="PZQ574" s="1430"/>
      <c r="PZR574" s="1430"/>
      <c r="PZS574" s="1430"/>
      <c r="PZT574" s="1430"/>
      <c r="PZU574" s="1430"/>
      <c r="PZV574" s="1430"/>
      <c r="PZW574" s="1430"/>
      <c r="PZX574" s="1430"/>
      <c r="PZY574" s="1430"/>
      <c r="PZZ574" s="1430"/>
      <c r="QAA574" s="1430"/>
      <c r="QAB574" s="1430"/>
      <c r="QAC574" s="1430"/>
      <c r="QAD574" s="1430"/>
      <c r="QAE574" s="1430"/>
      <c r="QAF574" s="1430"/>
      <c r="QAG574" s="1430"/>
      <c r="QAH574" s="1430"/>
      <c r="QAI574" s="1430"/>
      <c r="QAJ574" s="1430"/>
      <c r="QAK574" s="1430"/>
      <c r="QAL574" s="1430"/>
      <c r="QAM574" s="1430"/>
      <c r="QAN574" s="1430"/>
      <c r="QAO574" s="1430"/>
      <c r="QAP574" s="1430"/>
      <c r="QAQ574" s="1430"/>
      <c r="QAR574" s="1430"/>
      <c r="QAS574" s="1430"/>
      <c r="QAT574" s="1430"/>
      <c r="QAU574" s="1430"/>
      <c r="QAV574" s="1430"/>
      <c r="QAW574" s="1430"/>
      <c r="QAX574" s="1430"/>
      <c r="QAY574" s="1430"/>
      <c r="QAZ574" s="1430"/>
      <c r="QBA574" s="1430"/>
      <c r="QBB574" s="1430"/>
      <c r="QBC574" s="1430"/>
      <c r="QBD574" s="1430"/>
      <c r="QBE574" s="1430"/>
      <c r="QBF574" s="1430"/>
      <c r="QBG574" s="1430"/>
      <c r="QBH574" s="1430"/>
      <c r="QBI574" s="1430"/>
      <c r="QBJ574" s="1430"/>
      <c r="QBK574" s="1430"/>
      <c r="QBL574" s="1430"/>
      <c r="QBM574" s="1430"/>
      <c r="QBN574" s="1430"/>
      <c r="QBO574" s="1430"/>
      <c r="QBP574" s="1430"/>
      <c r="QBQ574" s="1430"/>
      <c r="QBR574" s="1430"/>
      <c r="QBS574" s="1430"/>
      <c r="QBT574" s="1430"/>
      <c r="QBU574" s="1430"/>
      <c r="QBV574" s="1430"/>
      <c r="QBW574" s="1430"/>
      <c r="QBX574" s="1430"/>
      <c r="QBY574" s="1430"/>
      <c r="QBZ574" s="1430"/>
      <c r="QCA574" s="1430"/>
      <c r="QCB574" s="1430"/>
      <c r="QCC574" s="1430"/>
      <c r="QCD574" s="1430"/>
      <c r="QCE574" s="1430"/>
      <c r="QCF574" s="1430"/>
      <c r="QCG574" s="1430"/>
      <c r="QCH574" s="1430"/>
      <c r="QCI574" s="1430"/>
      <c r="QCJ574" s="1430"/>
      <c r="QCK574" s="1430"/>
      <c r="QCL574" s="1430"/>
      <c r="QCM574" s="1430"/>
      <c r="QCN574" s="1430"/>
      <c r="QCO574" s="1430"/>
      <c r="QCP574" s="1430"/>
      <c r="QCQ574" s="1430"/>
      <c r="QCR574" s="1430"/>
      <c r="QCS574" s="1430"/>
      <c r="QCT574" s="1430"/>
      <c r="QCU574" s="1430"/>
      <c r="QCV574" s="1430"/>
      <c r="QCW574" s="1430"/>
      <c r="QCX574" s="1430"/>
      <c r="QCY574" s="1430"/>
      <c r="QCZ574" s="1430"/>
      <c r="QDA574" s="1430"/>
      <c r="QDB574" s="1430"/>
      <c r="QDC574" s="1430"/>
      <c r="QDD574" s="1430"/>
      <c r="QDE574" s="1430"/>
      <c r="QDF574" s="1430"/>
      <c r="QDG574" s="1430"/>
      <c r="QDH574" s="1430"/>
      <c r="QDI574" s="1430"/>
      <c r="QDJ574" s="1430"/>
      <c r="QDK574" s="1430"/>
      <c r="QDL574" s="1430"/>
      <c r="QDM574" s="1430"/>
      <c r="QDN574" s="1430"/>
      <c r="QDO574" s="1430"/>
      <c r="QDP574" s="1430"/>
      <c r="QDQ574" s="1430"/>
      <c r="QDR574" s="1430"/>
      <c r="QDS574" s="1430"/>
      <c r="QDT574" s="1430"/>
      <c r="QDU574" s="1430"/>
      <c r="QDV574" s="1430"/>
      <c r="QDW574" s="1430"/>
      <c r="QDX574" s="1430"/>
      <c r="QDY574" s="1430"/>
      <c r="QDZ574" s="1430"/>
      <c r="QEA574" s="1430"/>
      <c r="QEB574" s="1430"/>
      <c r="QEC574" s="1430"/>
      <c r="QED574" s="1430"/>
      <c r="QEE574" s="1430"/>
      <c r="QEF574" s="1430"/>
      <c r="QEG574" s="1430"/>
      <c r="QEH574" s="1430"/>
      <c r="QEI574" s="1430"/>
      <c r="QEJ574" s="1430"/>
      <c r="QEK574" s="1430"/>
      <c r="QEL574" s="1430"/>
      <c r="QEM574" s="1430"/>
      <c r="QEN574" s="1430"/>
      <c r="QEO574" s="1430"/>
      <c r="QEP574" s="1430"/>
      <c r="QEQ574" s="1430"/>
      <c r="QER574" s="1430"/>
      <c r="QES574" s="1430"/>
      <c r="QET574" s="1430"/>
      <c r="QEU574" s="1430"/>
      <c r="QEV574" s="1430"/>
      <c r="QEW574" s="1430"/>
      <c r="QEX574" s="1430"/>
      <c r="QEY574" s="1430"/>
      <c r="QEZ574" s="1430"/>
      <c r="QFA574" s="1430"/>
      <c r="QFB574" s="1430"/>
      <c r="QFC574" s="1430"/>
      <c r="QFD574" s="1430"/>
      <c r="QFE574" s="1430"/>
      <c r="QFF574" s="1430"/>
      <c r="QFG574" s="1430"/>
      <c r="QFH574" s="1430"/>
      <c r="QFI574" s="1430"/>
      <c r="QFJ574" s="1430"/>
      <c r="QFK574" s="1430"/>
      <c r="QFL574" s="1430"/>
      <c r="QFM574" s="1430"/>
      <c r="QFN574" s="1430"/>
      <c r="QFO574" s="1430"/>
      <c r="QFP574" s="1430"/>
      <c r="QFQ574" s="1430"/>
      <c r="QFR574" s="1430"/>
      <c r="QFS574" s="1430"/>
      <c r="QFT574" s="1430"/>
      <c r="QFU574" s="1430"/>
      <c r="QFV574" s="1430"/>
      <c r="QFW574" s="1430"/>
      <c r="QFX574" s="1430"/>
      <c r="QFY574" s="1430"/>
      <c r="QFZ574" s="1430"/>
      <c r="QGA574" s="1430"/>
      <c r="QGB574" s="1430"/>
      <c r="QGC574" s="1430"/>
      <c r="QGD574" s="1430"/>
      <c r="QGE574" s="1430"/>
      <c r="QGF574" s="1430"/>
      <c r="QGG574" s="1430"/>
      <c r="QGH574" s="1430"/>
      <c r="QGI574" s="1430"/>
      <c r="QGJ574" s="1430"/>
      <c r="QGK574" s="1430"/>
      <c r="QGL574" s="1430"/>
      <c r="QGM574" s="1430"/>
      <c r="QGN574" s="1430"/>
      <c r="QGO574" s="1430"/>
      <c r="QGP574" s="1430"/>
      <c r="QGQ574" s="1430"/>
      <c r="QGR574" s="1430"/>
      <c r="QGS574" s="1430"/>
      <c r="QGT574" s="1430"/>
      <c r="QGU574" s="1430"/>
      <c r="QGV574" s="1430"/>
      <c r="QGW574" s="1430"/>
      <c r="QGX574" s="1430"/>
      <c r="QGY574" s="1430"/>
      <c r="QGZ574" s="1430"/>
      <c r="QHA574" s="1430"/>
      <c r="QHB574" s="1430"/>
      <c r="QHC574" s="1430"/>
      <c r="QHD574" s="1430"/>
      <c r="QHE574" s="1430"/>
      <c r="QHF574" s="1430"/>
      <c r="QHG574" s="1430"/>
      <c r="QHH574" s="1430"/>
      <c r="QHI574" s="1430"/>
      <c r="QHJ574" s="1430"/>
      <c r="QHK574" s="1430"/>
      <c r="QHL574" s="1430"/>
      <c r="QHM574" s="1430"/>
      <c r="QHN574" s="1430"/>
      <c r="QHO574" s="1430"/>
      <c r="QHP574" s="1430"/>
      <c r="QHQ574" s="1430"/>
      <c r="QHR574" s="1430"/>
      <c r="QHS574" s="1430"/>
      <c r="QHT574" s="1430"/>
      <c r="QHU574" s="1430"/>
      <c r="QHV574" s="1430"/>
      <c r="QHW574" s="1430"/>
      <c r="QHX574" s="1430"/>
      <c r="QHY574" s="1430"/>
      <c r="QHZ574" s="1430"/>
      <c r="QIA574" s="1430"/>
      <c r="QIB574" s="1430"/>
      <c r="QIC574" s="1430"/>
      <c r="QID574" s="1430"/>
      <c r="QIE574" s="1430"/>
      <c r="QIF574" s="1430"/>
      <c r="QIG574" s="1430"/>
      <c r="QIH574" s="1430"/>
      <c r="QII574" s="1430"/>
      <c r="QIJ574" s="1430"/>
      <c r="QIK574" s="1430"/>
      <c r="QIL574" s="1430"/>
      <c r="QIM574" s="1430"/>
      <c r="QIN574" s="1430"/>
      <c r="QIO574" s="1430"/>
      <c r="QIP574" s="1430"/>
      <c r="QIQ574" s="1430"/>
      <c r="QIR574" s="1430"/>
      <c r="QIS574" s="1430"/>
      <c r="QIT574" s="1430"/>
      <c r="QIU574" s="1430"/>
      <c r="QIV574" s="1430"/>
      <c r="QIW574" s="1430"/>
      <c r="QIX574" s="1430"/>
      <c r="QIY574" s="1430"/>
      <c r="QIZ574" s="1430"/>
      <c r="QJA574" s="1430"/>
      <c r="QJB574" s="1430"/>
      <c r="QJC574" s="1430"/>
      <c r="QJD574" s="1430"/>
      <c r="QJE574" s="1430"/>
      <c r="QJF574" s="1430"/>
      <c r="QJG574" s="1430"/>
      <c r="QJH574" s="1430"/>
      <c r="QJI574" s="1430"/>
      <c r="QJJ574" s="1430"/>
      <c r="QJK574" s="1430"/>
      <c r="QJL574" s="1430"/>
      <c r="QJM574" s="1430"/>
      <c r="QJN574" s="1430"/>
      <c r="QJO574" s="1430"/>
      <c r="QJP574" s="1430"/>
      <c r="QJQ574" s="1430"/>
      <c r="QJR574" s="1430"/>
      <c r="QJS574" s="1430"/>
      <c r="QJT574" s="1430"/>
      <c r="QJU574" s="1430"/>
      <c r="QJV574" s="1430"/>
      <c r="QJW574" s="1430"/>
      <c r="QJX574" s="1430"/>
      <c r="QJY574" s="1430"/>
      <c r="QJZ574" s="1430"/>
      <c r="QKA574" s="1430"/>
      <c r="QKB574" s="1430"/>
      <c r="QKC574" s="1430"/>
      <c r="QKD574" s="1430"/>
      <c r="QKE574" s="1430"/>
      <c r="QKF574" s="1430"/>
      <c r="QKG574" s="1430"/>
      <c r="QKH574" s="1430"/>
      <c r="QKI574" s="1430"/>
      <c r="QKJ574" s="1430"/>
      <c r="QKK574" s="1430"/>
      <c r="QKL574" s="1430"/>
      <c r="QKM574" s="1430"/>
      <c r="QKN574" s="1430"/>
      <c r="QKO574" s="1430"/>
      <c r="QKP574" s="1430"/>
      <c r="QKQ574" s="1430"/>
      <c r="QKR574" s="1430"/>
      <c r="QKS574" s="1430"/>
      <c r="QKT574" s="1430"/>
      <c r="QKU574" s="1430"/>
      <c r="QKV574" s="1430"/>
      <c r="QKW574" s="1430"/>
      <c r="QKX574" s="1430"/>
      <c r="QKY574" s="1430"/>
      <c r="QKZ574" s="1430"/>
      <c r="QLA574" s="1430"/>
      <c r="QLB574" s="1430"/>
      <c r="QLC574" s="1430"/>
      <c r="QLD574" s="1430"/>
      <c r="QLE574" s="1430"/>
      <c r="QLF574" s="1430"/>
      <c r="QLG574" s="1430"/>
      <c r="QLH574" s="1430"/>
      <c r="QLI574" s="1430"/>
      <c r="QLJ574" s="1430"/>
      <c r="QLK574" s="1430"/>
      <c r="QLL574" s="1430"/>
      <c r="QLM574" s="1430"/>
      <c r="QLN574" s="1430"/>
      <c r="QLO574" s="1430"/>
      <c r="QLP574" s="1430"/>
      <c r="QLQ574" s="1430"/>
      <c r="QLR574" s="1430"/>
      <c r="QLS574" s="1430"/>
      <c r="QLT574" s="1430"/>
      <c r="QLU574" s="1430"/>
      <c r="QLV574" s="1430"/>
      <c r="QLW574" s="1430"/>
      <c r="QLX574" s="1430"/>
      <c r="QLY574" s="1430"/>
      <c r="QLZ574" s="1430"/>
      <c r="QMA574" s="1430"/>
      <c r="QMB574" s="1430"/>
      <c r="QMC574" s="1430"/>
      <c r="QMD574" s="1430"/>
      <c r="QME574" s="1430"/>
      <c r="QMF574" s="1430"/>
      <c r="QMG574" s="1430"/>
      <c r="QMH574" s="1430"/>
      <c r="QMI574" s="1430"/>
      <c r="QMJ574" s="1430"/>
      <c r="QMK574" s="1430"/>
      <c r="QML574" s="1430"/>
      <c r="QMM574" s="1430"/>
      <c r="QMN574" s="1430"/>
      <c r="QMO574" s="1430"/>
      <c r="QMP574" s="1430"/>
      <c r="QMQ574" s="1430"/>
      <c r="QMR574" s="1430"/>
      <c r="QMS574" s="1430"/>
      <c r="QMT574" s="1430"/>
      <c r="QMU574" s="1430"/>
      <c r="QMV574" s="1430"/>
      <c r="QMW574" s="1430"/>
      <c r="QMX574" s="1430"/>
      <c r="QMY574" s="1430"/>
      <c r="QMZ574" s="1430"/>
      <c r="QNA574" s="1430"/>
      <c r="QNB574" s="1430"/>
      <c r="QNC574" s="1430"/>
      <c r="QND574" s="1430"/>
      <c r="QNE574" s="1430"/>
      <c r="QNF574" s="1430"/>
      <c r="QNG574" s="1430"/>
      <c r="QNH574" s="1430"/>
      <c r="QNI574" s="1430"/>
      <c r="QNJ574" s="1430"/>
      <c r="QNK574" s="1430"/>
      <c r="QNL574" s="1430"/>
      <c r="QNM574" s="1430"/>
      <c r="QNN574" s="1430"/>
      <c r="QNO574" s="1430"/>
      <c r="QNP574" s="1430"/>
      <c r="QNQ574" s="1430"/>
      <c r="QNR574" s="1430"/>
      <c r="QNS574" s="1430"/>
      <c r="QNT574" s="1430"/>
      <c r="QNU574" s="1430"/>
      <c r="QNV574" s="1430"/>
      <c r="QNW574" s="1430"/>
      <c r="QNX574" s="1430"/>
      <c r="QNY574" s="1430"/>
      <c r="QNZ574" s="1430"/>
      <c r="QOA574" s="1430"/>
      <c r="QOB574" s="1430"/>
      <c r="QOC574" s="1430"/>
      <c r="QOD574" s="1430"/>
      <c r="QOE574" s="1430"/>
      <c r="QOF574" s="1430"/>
      <c r="QOG574" s="1430"/>
      <c r="QOH574" s="1430"/>
      <c r="QOI574" s="1430"/>
      <c r="QOJ574" s="1430"/>
      <c r="QOK574" s="1430"/>
      <c r="QOL574" s="1430"/>
      <c r="QOM574" s="1430"/>
      <c r="QON574" s="1430"/>
      <c r="QOO574" s="1430"/>
      <c r="QOP574" s="1430"/>
      <c r="QOQ574" s="1430"/>
      <c r="QOR574" s="1430"/>
      <c r="QOS574" s="1430"/>
      <c r="QOT574" s="1430"/>
      <c r="QOU574" s="1430"/>
      <c r="QOV574" s="1430"/>
      <c r="QOW574" s="1430"/>
      <c r="QOX574" s="1430"/>
      <c r="QOY574" s="1430"/>
      <c r="QOZ574" s="1430"/>
      <c r="QPA574" s="1430"/>
      <c r="QPB574" s="1430"/>
      <c r="QPC574" s="1430"/>
      <c r="QPD574" s="1430"/>
      <c r="QPE574" s="1430"/>
      <c r="QPF574" s="1430"/>
      <c r="QPG574" s="1430"/>
      <c r="QPH574" s="1430"/>
      <c r="QPI574" s="1430"/>
      <c r="QPJ574" s="1430"/>
      <c r="QPK574" s="1430"/>
      <c r="QPL574" s="1430"/>
      <c r="QPM574" s="1430"/>
      <c r="QPN574" s="1430"/>
      <c r="QPO574" s="1430"/>
      <c r="QPP574" s="1430"/>
      <c r="QPQ574" s="1430"/>
      <c r="QPR574" s="1430"/>
      <c r="QPS574" s="1430"/>
      <c r="QPT574" s="1430"/>
      <c r="QPU574" s="1430"/>
      <c r="QPV574" s="1430"/>
      <c r="QPW574" s="1430"/>
      <c r="QPX574" s="1430"/>
      <c r="QPY574" s="1430"/>
      <c r="QPZ574" s="1430"/>
      <c r="QQA574" s="1430"/>
      <c r="QQB574" s="1430"/>
      <c r="QQC574" s="1430"/>
      <c r="QQD574" s="1430"/>
      <c r="QQE574" s="1430"/>
      <c r="QQF574" s="1430"/>
      <c r="QQG574" s="1430"/>
      <c r="QQH574" s="1430"/>
      <c r="QQI574" s="1430"/>
      <c r="QQJ574" s="1430"/>
      <c r="QQK574" s="1430"/>
      <c r="QQL574" s="1430"/>
      <c r="QQM574" s="1430"/>
      <c r="QQN574" s="1430"/>
      <c r="QQO574" s="1430"/>
      <c r="QQP574" s="1430"/>
      <c r="QQQ574" s="1430"/>
      <c r="QQR574" s="1430"/>
      <c r="QQS574" s="1430"/>
      <c r="QQT574" s="1430"/>
      <c r="QQU574" s="1430"/>
      <c r="QQV574" s="1430"/>
      <c r="QQW574" s="1430"/>
      <c r="QQX574" s="1430"/>
      <c r="QQY574" s="1430"/>
      <c r="QQZ574" s="1430"/>
      <c r="QRA574" s="1430"/>
      <c r="QRB574" s="1430"/>
      <c r="QRC574" s="1430"/>
      <c r="QRD574" s="1430"/>
      <c r="QRE574" s="1430"/>
      <c r="QRF574" s="1430"/>
      <c r="QRG574" s="1430"/>
      <c r="QRH574" s="1430"/>
      <c r="QRI574" s="1430"/>
      <c r="QRJ574" s="1430"/>
      <c r="QRK574" s="1430"/>
      <c r="QRL574" s="1430"/>
      <c r="QRM574" s="1430"/>
      <c r="QRN574" s="1430"/>
      <c r="QRO574" s="1430"/>
      <c r="QRP574" s="1430"/>
      <c r="QRQ574" s="1430"/>
      <c r="QRR574" s="1430"/>
      <c r="QRS574" s="1430"/>
      <c r="QRT574" s="1430"/>
      <c r="QRU574" s="1430"/>
      <c r="QRV574" s="1430"/>
      <c r="QRW574" s="1430"/>
      <c r="QRX574" s="1430"/>
      <c r="QRY574" s="1430"/>
      <c r="QRZ574" s="1430"/>
      <c r="QSA574" s="1430"/>
      <c r="QSB574" s="1430"/>
      <c r="QSC574" s="1430"/>
      <c r="QSD574" s="1430"/>
      <c r="QSE574" s="1430"/>
      <c r="QSF574" s="1430"/>
      <c r="QSG574" s="1430"/>
      <c r="QSH574" s="1430"/>
      <c r="QSI574" s="1430"/>
      <c r="QSJ574" s="1430"/>
      <c r="QSK574" s="1430"/>
      <c r="QSL574" s="1430"/>
      <c r="QSM574" s="1430"/>
      <c r="QSN574" s="1430"/>
      <c r="QSO574" s="1430"/>
      <c r="QSP574" s="1430"/>
      <c r="QSQ574" s="1430"/>
      <c r="QSR574" s="1430"/>
      <c r="QSS574" s="1430"/>
      <c r="QST574" s="1430"/>
      <c r="QSU574" s="1430"/>
      <c r="QSV574" s="1430"/>
      <c r="QSW574" s="1430"/>
      <c r="QSX574" s="1430"/>
      <c r="QSY574" s="1430"/>
      <c r="QSZ574" s="1430"/>
      <c r="QTA574" s="1430"/>
      <c r="QTB574" s="1430"/>
      <c r="QTC574" s="1430"/>
      <c r="QTD574" s="1430"/>
      <c r="QTE574" s="1430"/>
      <c r="QTF574" s="1430"/>
      <c r="QTG574" s="1430"/>
      <c r="QTH574" s="1430"/>
      <c r="QTI574" s="1430"/>
      <c r="QTJ574" s="1430"/>
      <c r="QTK574" s="1430"/>
      <c r="QTL574" s="1430"/>
      <c r="QTM574" s="1430"/>
      <c r="QTN574" s="1430"/>
      <c r="QTO574" s="1430"/>
      <c r="QTP574" s="1430"/>
      <c r="QTQ574" s="1430"/>
      <c r="QTR574" s="1430"/>
      <c r="QTS574" s="1430"/>
      <c r="QTT574" s="1430"/>
      <c r="QTU574" s="1430"/>
      <c r="QTV574" s="1430"/>
      <c r="QTW574" s="1430"/>
      <c r="QTX574" s="1430"/>
      <c r="QTY574" s="1430"/>
      <c r="QTZ574" s="1430"/>
      <c r="QUA574" s="1430"/>
      <c r="QUB574" s="1430"/>
      <c r="QUC574" s="1430"/>
      <c r="QUD574" s="1430"/>
      <c r="QUE574" s="1430"/>
      <c r="QUF574" s="1430"/>
      <c r="QUG574" s="1430"/>
      <c r="QUH574" s="1430"/>
      <c r="QUI574" s="1430"/>
      <c r="QUJ574" s="1430"/>
      <c r="QUK574" s="1430"/>
      <c r="QUL574" s="1430"/>
      <c r="QUM574" s="1430"/>
      <c r="QUN574" s="1430"/>
      <c r="QUO574" s="1430"/>
      <c r="QUP574" s="1430"/>
      <c r="QUQ574" s="1430"/>
      <c r="QUR574" s="1430"/>
      <c r="QUS574" s="1430"/>
      <c r="QUT574" s="1430"/>
      <c r="QUU574" s="1430"/>
      <c r="QUV574" s="1430"/>
      <c r="QUW574" s="1430"/>
      <c r="QUX574" s="1430"/>
      <c r="QUY574" s="1430"/>
      <c r="QUZ574" s="1430"/>
      <c r="QVA574" s="1430"/>
      <c r="QVB574" s="1430"/>
      <c r="QVC574" s="1430"/>
      <c r="QVD574" s="1430"/>
      <c r="QVE574" s="1430"/>
      <c r="QVF574" s="1430"/>
      <c r="QVG574" s="1430"/>
      <c r="QVH574" s="1430"/>
      <c r="QVI574" s="1430"/>
      <c r="QVJ574" s="1430"/>
      <c r="QVK574" s="1430"/>
      <c r="QVL574" s="1430"/>
      <c r="QVM574" s="1430"/>
      <c r="QVN574" s="1430"/>
      <c r="QVO574" s="1430"/>
      <c r="QVP574" s="1430"/>
      <c r="QVQ574" s="1430"/>
      <c r="QVR574" s="1430"/>
      <c r="QVS574" s="1430"/>
      <c r="QVT574" s="1430"/>
      <c r="QVU574" s="1430"/>
      <c r="QVV574" s="1430"/>
      <c r="QVW574" s="1430"/>
      <c r="QVX574" s="1430"/>
      <c r="QVY574" s="1430"/>
      <c r="QVZ574" s="1430"/>
      <c r="QWA574" s="1430"/>
      <c r="QWB574" s="1430"/>
      <c r="QWC574" s="1430"/>
      <c r="QWD574" s="1430"/>
      <c r="QWE574" s="1430"/>
      <c r="QWF574" s="1430"/>
      <c r="QWG574" s="1430"/>
      <c r="QWH574" s="1430"/>
      <c r="QWI574" s="1430"/>
      <c r="QWJ574" s="1430"/>
      <c r="QWK574" s="1430"/>
      <c r="QWL574" s="1430"/>
      <c r="QWM574" s="1430"/>
      <c r="QWN574" s="1430"/>
      <c r="QWO574" s="1430"/>
      <c r="QWP574" s="1430"/>
      <c r="QWQ574" s="1430"/>
      <c r="QWR574" s="1430"/>
      <c r="QWS574" s="1430"/>
      <c r="QWT574" s="1430"/>
      <c r="QWU574" s="1430"/>
      <c r="QWV574" s="1430"/>
      <c r="QWW574" s="1430"/>
      <c r="QWX574" s="1430"/>
      <c r="QWY574" s="1430"/>
      <c r="QWZ574" s="1430"/>
      <c r="QXA574" s="1430"/>
      <c r="QXB574" s="1430"/>
      <c r="QXC574" s="1430"/>
      <c r="QXD574" s="1430"/>
      <c r="QXE574" s="1430"/>
      <c r="QXF574" s="1430"/>
      <c r="QXG574" s="1430"/>
      <c r="QXH574" s="1430"/>
      <c r="QXI574" s="1430"/>
      <c r="QXJ574" s="1430"/>
      <c r="QXK574" s="1430"/>
      <c r="QXL574" s="1430"/>
      <c r="QXM574" s="1430"/>
      <c r="QXN574" s="1430"/>
      <c r="QXO574" s="1430"/>
      <c r="QXP574" s="1430"/>
      <c r="QXQ574" s="1430"/>
      <c r="QXR574" s="1430"/>
      <c r="QXS574" s="1430"/>
      <c r="QXT574" s="1430"/>
      <c r="QXU574" s="1430"/>
      <c r="QXV574" s="1430"/>
      <c r="QXW574" s="1430"/>
      <c r="QXX574" s="1430"/>
      <c r="QXY574" s="1430"/>
      <c r="QXZ574" s="1430"/>
      <c r="QYA574" s="1430"/>
      <c r="QYB574" s="1430"/>
      <c r="QYC574" s="1430"/>
      <c r="QYD574" s="1430"/>
      <c r="QYE574" s="1430"/>
      <c r="QYF574" s="1430"/>
      <c r="QYG574" s="1430"/>
      <c r="QYH574" s="1430"/>
      <c r="QYI574" s="1430"/>
      <c r="QYJ574" s="1430"/>
      <c r="QYK574" s="1430"/>
      <c r="QYL574" s="1430"/>
      <c r="QYM574" s="1430"/>
      <c r="QYN574" s="1430"/>
      <c r="QYO574" s="1430"/>
      <c r="QYP574" s="1430"/>
      <c r="QYQ574" s="1430"/>
      <c r="QYR574" s="1430"/>
      <c r="QYS574" s="1430"/>
      <c r="QYT574" s="1430"/>
      <c r="QYU574" s="1430"/>
      <c r="QYV574" s="1430"/>
      <c r="QYW574" s="1430"/>
      <c r="QYX574" s="1430"/>
      <c r="QYY574" s="1430"/>
      <c r="QYZ574" s="1430"/>
      <c r="QZA574" s="1430"/>
      <c r="QZB574" s="1430"/>
      <c r="QZC574" s="1430"/>
      <c r="QZD574" s="1430"/>
      <c r="QZE574" s="1430"/>
      <c r="QZF574" s="1430"/>
      <c r="QZG574" s="1430"/>
      <c r="QZH574" s="1430"/>
      <c r="QZI574" s="1430"/>
      <c r="QZJ574" s="1430"/>
      <c r="QZK574" s="1430"/>
      <c r="QZL574" s="1430"/>
      <c r="QZM574" s="1430"/>
      <c r="QZN574" s="1430"/>
      <c r="QZO574" s="1430"/>
      <c r="QZP574" s="1430"/>
      <c r="QZQ574" s="1430"/>
      <c r="QZR574" s="1430"/>
      <c r="QZS574" s="1430"/>
      <c r="QZT574" s="1430"/>
      <c r="QZU574" s="1430"/>
      <c r="QZV574" s="1430"/>
      <c r="QZW574" s="1430"/>
      <c r="QZX574" s="1430"/>
      <c r="QZY574" s="1430"/>
      <c r="QZZ574" s="1430"/>
      <c r="RAA574" s="1430"/>
      <c r="RAB574" s="1430"/>
      <c r="RAC574" s="1430"/>
      <c r="RAD574" s="1430"/>
      <c r="RAE574" s="1430"/>
      <c r="RAF574" s="1430"/>
      <c r="RAG574" s="1430"/>
      <c r="RAH574" s="1430"/>
      <c r="RAI574" s="1430"/>
      <c r="RAJ574" s="1430"/>
      <c r="RAK574" s="1430"/>
      <c r="RAL574" s="1430"/>
      <c r="RAM574" s="1430"/>
      <c r="RAN574" s="1430"/>
      <c r="RAO574" s="1430"/>
      <c r="RAP574" s="1430"/>
      <c r="RAQ574" s="1430"/>
      <c r="RAR574" s="1430"/>
      <c r="RAS574" s="1430"/>
      <c r="RAT574" s="1430"/>
      <c r="RAU574" s="1430"/>
      <c r="RAV574" s="1430"/>
      <c r="RAW574" s="1430"/>
      <c r="RAX574" s="1430"/>
      <c r="RAY574" s="1430"/>
      <c r="RAZ574" s="1430"/>
      <c r="RBA574" s="1430"/>
      <c r="RBB574" s="1430"/>
      <c r="RBC574" s="1430"/>
      <c r="RBD574" s="1430"/>
      <c r="RBE574" s="1430"/>
      <c r="RBF574" s="1430"/>
      <c r="RBG574" s="1430"/>
      <c r="RBH574" s="1430"/>
      <c r="RBI574" s="1430"/>
      <c r="RBJ574" s="1430"/>
      <c r="RBK574" s="1430"/>
      <c r="RBL574" s="1430"/>
      <c r="RBM574" s="1430"/>
      <c r="RBN574" s="1430"/>
      <c r="RBO574" s="1430"/>
      <c r="RBP574" s="1430"/>
      <c r="RBQ574" s="1430"/>
      <c r="RBR574" s="1430"/>
      <c r="RBS574" s="1430"/>
      <c r="RBT574" s="1430"/>
      <c r="RBU574" s="1430"/>
      <c r="RBV574" s="1430"/>
      <c r="RBW574" s="1430"/>
      <c r="RBX574" s="1430"/>
      <c r="RBY574" s="1430"/>
      <c r="RBZ574" s="1430"/>
      <c r="RCA574" s="1430"/>
      <c r="RCB574" s="1430"/>
      <c r="RCC574" s="1430"/>
      <c r="RCD574" s="1430"/>
      <c r="RCE574" s="1430"/>
      <c r="RCF574" s="1430"/>
      <c r="RCG574" s="1430"/>
      <c r="RCH574" s="1430"/>
      <c r="RCI574" s="1430"/>
      <c r="RCJ574" s="1430"/>
      <c r="RCK574" s="1430"/>
      <c r="RCL574" s="1430"/>
      <c r="RCM574" s="1430"/>
      <c r="RCN574" s="1430"/>
      <c r="RCO574" s="1430"/>
      <c r="RCP574" s="1430"/>
      <c r="RCQ574" s="1430"/>
      <c r="RCR574" s="1430"/>
      <c r="RCS574" s="1430"/>
      <c r="RCT574" s="1430"/>
      <c r="RCU574" s="1430"/>
      <c r="RCV574" s="1430"/>
      <c r="RCW574" s="1430"/>
      <c r="RCX574" s="1430"/>
      <c r="RCY574" s="1430"/>
      <c r="RCZ574" s="1430"/>
      <c r="RDA574" s="1430"/>
      <c r="RDB574" s="1430"/>
      <c r="RDC574" s="1430"/>
      <c r="RDD574" s="1430"/>
      <c r="RDE574" s="1430"/>
      <c r="RDF574" s="1430"/>
      <c r="RDG574" s="1430"/>
      <c r="RDH574" s="1430"/>
      <c r="RDI574" s="1430"/>
      <c r="RDJ574" s="1430"/>
      <c r="RDK574" s="1430"/>
      <c r="RDL574" s="1430"/>
      <c r="RDM574" s="1430"/>
      <c r="RDN574" s="1430"/>
      <c r="RDO574" s="1430"/>
      <c r="RDP574" s="1430"/>
      <c r="RDQ574" s="1430"/>
      <c r="RDR574" s="1430"/>
      <c r="RDS574" s="1430"/>
      <c r="RDT574" s="1430"/>
      <c r="RDU574" s="1430"/>
      <c r="RDV574" s="1430"/>
      <c r="RDW574" s="1430"/>
      <c r="RDX574" s="1430"/>
      <c r="RDY574" s="1430"/>
      <c r="RDZ574" s="1430"/>
      <c r="REA574" s="1430"/>
      <c r="REB574" s="1430"/>
      <c r="REC574" s="1430"/>
      <c r="RED574" s="1430"/>
      <c r="REE574" s="1430"/>
      <c r="REF574" s="1430"/>
      <c r="REG574" s="1430"/>
      <c r="REH574" s="1430"/>
      <c r="REI574" s="1430"/>
      <c r="REJ574" s="1430"/>
      <c r="REK574" s="1430"/>
      <c r="REL574" s="1430"/>
      <c r="REM574" s="1430"/>
      <c r="REN574" s="1430"/>
      <c r="REO574" s="1430"/>
      <c r="REP574" s="1430"/>
      <c r="REQ574" s="1430"/>
      <c r="RER574" s="1430"/>
      <c r="RES574" s="1430"/>
      <c r="RET574" s="1430"/>
      <c r="REU574" s="1430"/>
      <c r="REV574" s="1430"/>
      <c r="REW574" s="1430"/>
      <c r="REX574" s="1430"/>
      <c r="REY574" s="1430"/>
      <c r="REZ574" s="1430"/>
      <c r="RFA574" s="1430"/>
      <c r="RFB574" s="1430"/>
      <c r="RFC574" s="1430"/>
      <c r="RFD574" s="1430"/>
      <c r="RFE574" s="1430"/>
      <c r="RFF574" s="1430"/>
      <c r="RFG574" s="1430"/>
      <c r="RFH574" s="1430"/>
      <c r="RFI574" s="1430"/>
      <c r="RFJ574" s="1430"/>
      <c r="RFK574" s="1430"/>
      <c r="RFL574" s="1430"/>
      <c r="RFM574" s="1430"/>
      <c r="RFN574" s="1430"/>
      <c r="RFO574" s="1430"/>
      <c r="RFP574" s="1430"/>
      <c r="RFQ574" s="1430"/>
      <c r="RFR574" s="1430"/>
      <c r="RFS574" s="1430"/>
      <c r="RFT574" s="1430"/>
      <c r="RFU574" s="1430"/>
      <c r="RFV574" s="1430"/>
      <c r="RFW574" s="1430"/>
      <c r="RFX574" s="1430"/>
      <c r="RFY574" s="1430"/>
      <c r="RFZ574" s="1430"/>
      <c r="RGA574" s="1430"/>
      <c r="RGB574" s="1430"/>
      <c r="RGC574" s="1430"/>
      <c r="RGD574" s="1430"/>
      <c r="RGE574" s="1430"/>
      <c r="RGF574" s="1430"/>
      <c r="RGG574" s="1430"/>
      <c r="RGH574" s="1430"/>
      <c r="RGI574" s="1430"/>
      <c r="RGJ574" s="1430"/>
      <c r="RGK574" s="1430"/>
      <c r="RGL574" s="1430"/>
      <c r="RGM574" s="1430"/>
      <c r="RGN574" s="1430"/>
      <c r="RGO574" s="1430"/>
      <c r="RGP574" s="1430"/>
      <c r="RGQ574" s="1430"/>
      <c r="RGR574" s="1430"/>
      <c r="RGS574" s="1430"/>
      <c r="RGT574" s="1430"/>
      <c r="RGU574" s="1430"/>
      <c r="RGV574" s="1430"/>
      <c r="RGW574" s="1430"/>
      <c r="RGX574" s="1430"/>
      <c r="RGY574" s="1430"/>
      <c r="RGZ574" s="1430"/>
      <c r="RHA574" s="1430"/>
      <c r="RHB574" s="1430"/>
      <c r="RHC574" s="1430"/>
      <c r="RHD574" s="1430"/>
      <c r="RHE574" s="1430"/>
      <c r="RHF574" s="1430"/>
      <c r="RHG574" s="1430"/>
      <c r="RHH574" s="1430"/>
      <c r="RHI574" s="1430"/>
      <c r="RHJ574" s="1430"/>
      <c r="RHK574" s="1430"/>
      <c r="RHL574" s="1430"/>
      <c r="RHM574" s="1430"/>
      <c r="RHN574" s="1430"/>
      <c r="RHO574" s="1430"/>
      <c r="RHP574" s="1430"/>
      <c r="RHQ574" s="1430"/>
      <c r="RHR574" s="1430"/>
      <c r="RHS574" s="1430"/>
      <c r="RHT574" s="1430"/>
      <c r="RHU574" s="1430"/>
      <c r="RHV574" s="1430"/>
      <c r="RHW574" s="1430"/>
      <c r="RHX574" s="1430"/>
      <c r="RHY574" s="1430"/>
      <c r="RHZ574" s="1430"/>
      <c r="RIA574" s="1430"/>
      <c r="RIB574" s="1430"/>
      <c r="RIC574" s="1430"/>
      <c r="RID574" s="1430"/>
      <c r="RIE574" s="1430"/>
      <c r="RIF574" s="1430"/>
      <c r="RIG574" s="1430"/>
      <c r="RIH574" s="1430"/>
      <c r="RII574" s="1430"/>
      <c r="RIJ574" s="1430"/>
      <c r="RIK574" s="1430"/>
      <c r="RIL574" s="1430"/>
      <c r="RIM574" s="1430"/>
      <c r="RIN574" s="1430"/>
      <c r="RIO574" s="1430"/>
      <c r="RIP574" s="1430"/>
      <c r="RIQ574" s="1430"/>
      <c r="RIR574" s="1430"/>
      <c r="RIS574" s="1430"/>
      <c r="RIT574" s="1430"/>
      <c r="RIU574" s="1430"/>
      <c r="RIV574" s="1430"/>
      <c r="RIW574" s="1430"/>
      <c r="RIX574" s="1430"/>
      <c r="RIY574" s="1430"/>
      <c r="RIZ574" s="1430"/>
      <c r="RJA574" s="1430"/>
      <c r="RJB574" s="1430"/>
      <c r="RJC574" s="1430"/>
      <c r="RJD574" s="1430"/>
      <c r="RJE574" s="1430"/>
      <c r="RJF574" s="1430"/>
      <c r="RJG574" s="1430"/>
      <c r="RJH574" s="1430"/>
      <c r="RJI574" s="1430"/>
      <c r="RJJ574" s="1430"/>
      <c r="RJK574" s="1430"/>
      <c r="RJL574" s="1430"/>
      <c r="RJM574" s="1430"/>
      <c r="RJN574" s="1430"/>
      <c r="RJO574" s="1430"/>
      <c r="RJP574" s="1430"/>
      <c r="RJQ574" s="1430"/>
      <c r="RJR574" s="1430"/>
      <c r="RJS574" s="1430"/>
      <c r="RJT574" s="1430"/>
      <c r="RJU574" s="1430"/>
      <c r="RJV574" s="1430"/>
      <c r="RJW574" s="1430"/>
      <c r="RJX574" s="1430"/>
      <c r="RJY574" s="1430"/>
      <c r="RJZ574" s="1430"/>
      <c r="RKA574" s="1430"/>
      <c r="RKB574" s="1430"/>
      <c r="RKC574" s="1430"/>
      <c r="RKD574" s="1430"/>
      <c r="RKE574" s="1430"/>
      <c r="RKF574" s="1430"/>
      <c r="RKG574" s="1430"/>
      <c r="RKH574" s="1430"/>
      <c r="RKI574" s="1430"/>
      <c r="RKJ574" s="1430"/>
      <c r="RKK574" s="1430"/>
      <c r="RKL574" s="1430"/>
      <c r="RKM574" s="1430"/>
      <c r="RKN574" s="1430"/>
      <c r="RKO574" s="1430"/>
      <c r="RKP574" s="1430"/>
      <c r="RKQ574" s="1430"/>
      <c r="RKR574" s="1430"/>
      <c r="RKS574" s="1430"/>
      <c r="RKT574" s="1430"/>
      <c r="RKU574" s="1430"/>
      <c r="RKV574" s="1430"/>
      <c r="RKW574" s="1430"/>
      <c r="RKX574" s="1430"/>
      <c r="RKY574" s="1430"/>
      <c r="RKZ574" s="1430"/>
      <c r="RLA574" s="1430"/>
      <c r="RLB574" s="1430"/>
      <c r="RLC574" s="1430"/>
      <c r="RLD574" s="1430"/>
      <c r="RLE574" s="1430"/>
      <c r="RLF574" s="1430"/>
      <c r="RLG574" s="1430"/>
      <c r="RLH574" s="1430"/>
      <c r="RLI574" s="1430"/>
      <c r="RLJ574" s="1430"/>
      <c r="RLK574" s="1430"/>
      <c r="RLL574" s="1430"/>
      <c r="RLM574" s="1430"/>
      <c r="RLN574" s="1430"/>
      <c r="RLO574" s="1430"/>
      <c r="RLP574" s="1430"/>
      <c r="RLQ574" s="1430"/>
      <c r="RLR574" s="1430"/>
      <c r="RLS574" s="1430"/>
      <c r="RLT574" s="1430"/>
      <c r="RLU574" s="1430"/>
      <c r="RLV574" s="1430"/>
      <c r="RLW574" s="1430"/>
      <c r="RLX574" s="1430"/>
      <c r="RLY574" s="1430"/>
      <c r="RLZ574" s="1430"/>
      <c r="RMA574" s="1430"/>
      <c r="RMB574" s="1430"/>
      <c r="RMC574" s="1430"/>
      <c r="RMD574" s="1430"/>
      <c r="RME574" s="1430"/>
      <c r="RMF574" s="1430"/>
      <c r="RMG574" s="1430"/>
      <c r="RMH574" s="1430"/>
      <c r="RMI574" s="1430"/>
      <c r="RMJ574" s="1430"/>
      <c r="RMK574" s="1430"/>
      <c r="RML574" s="1430"/>
      <c r="RMM574" s="1430"/>
      <c r="RMN574" s="1430"/>
      <c r="RMO574" s="1430"/>
      <c r="RMP574" s="1430"/>
      <c r="RMQ574" s="1430"/>
      <c r="RMR574" s="1430"/>
      <c r="RMS574" s="1430"/>
      <c r="RMT574" s="1430"/>
      <c r="RMU574" s="1430"/>
      <c r="RMV574" s="1430"/>
      <c r="RMW574" s="1430"/>
      <c r="RMX574" s="1430"/>
      <c r="RMY574" s="1430"/>
      <c r="RMZ574" s="1430"/>
      <c r="RNA574" s="1430"/>
      <c r="RNB574" s="1430"/>
      <c r="RNC574" s="1430"/>
      <c r="RND574" s="1430"/>
      <c r="RNE574" s="1430"/>
      <c r="RNF574" s="1430"/>
      <c r="RNG574" s="1430"/>
      <c r="RNH574" s="1430"/>
      <c r="RNI574" s="1430"/>
      <c r="RNJ574" s="1430"/>
      <c r="RNK574" s="1430"/>
      <c r="RNL574" s="1430"/>
      <c r="RNM574" s="1430"/>
      <c r="RNN574" s="1430"/>
      <c r="RNO574" s="1430"/>
      <c r="RNP574" s="1430"/>
      <c r="RNQ574" s="1430"/>
      <c r="RNR574" s="1430"/>
      <c r="RNS574" s="1430"/>
      <c r="RNT574" s="1430"/>
      <c r="RNU574" s="1430"/>
      <c r="RNV574" s="1430"/>
      <c r="RNW574" s="1430"/>
      <c r="RNX574" s="1430"/>
      <c r="RNY574" s="1430"/>
      <c r="RNZ574" s="1430"/>
      <c r="ROA574" s="1430"/>
      <c r="ROB574" s="1430"/>
      <c r="ROC574" s="1430"/>
      <c r="ROD574" s="1430"/>
      <c r="ROE574" s="1430"/>
      <c r="ROF574" s="1430"/>
      <c r="ROG574" s="1430"/>
      <c r="ROH574" s="1430"/>
      <c r="ROI574" s="1430"/>
      <c r="ROJ574" s="1430"/>
      <c r="ROK574" s="1430"/>
      <c r="ROL574" s="1430"/>
      <c r="ROM574" s="1430"/>
      <c r="RON574" s="1430"/>
      <c r="ROO574" s="1430"/>
      <c r="ROP574" s="1430"/>
      <c r="ROQ574" s="1430"/>
      <c r="ROR574" s="1430"/>
      <c r="ROS574" s="1430"/>
      <c r="ROT574" s="1430"/>
      <c r="ROU574" s="1430"/>
      <c r="ROV574" s="1430"/>
      <c r="ROW574" s="1430"/>
      <c r="ROX574" s="1430"/>
      <c r="ROY574" s="1430"/>
      <c r="ROZ574" s="1430"/>
      <c r="RPA574" s="1430"/>
      <c r="RPB574" s="1430"/>
      <c r="RPC574" s="1430"/>
      <c r="RPD574" s="1430"/>
      <c r="RPE574" s="1430"/>
      <c r="RPF574" s="1430"/>
      <c r="RPG574" s="1430"/>
      <c r="RPH574" s="1430"/>
      <c r="RPI574" s="1430"/>
      <c r="RPJ574" s="1430"/>
      <c r="RPK574" s="1430"/>
      <c r="RPL574" s="1430"/>
      <c r="RPM574" s="1430"/>
      <c r="RPN574" s="1430"/>
      <c r="RPO574" s="1430"/>
      <c r="RPP574" s="1430"/>
      <c r="RPQ574" s="1430"/>
      <c r="RPR574" s="1430"/>
      <c r="RPS574" s="1430"/>
      <c r="RPT574" s="1430"/>
      <c r="RPU574" s="1430"/>
      <c r="RPV574" s="1430"/>
      <c r="RPW574" s="1430"/>
      <c r="RPX574" s="1430"/>
      <c r="RPY574" s="1430"/>
      <c r="RPZ574" s="1430"/>
      <c r="RQA574" s="1430"/>
      <c r="RQB574" s="1430"/>
      <c r="RQC574" s="1430"/>
      <c r="RQD574" s="1430"/>
      <c r="RQE574" s="1430"/>
      <c r="RQF574" s="1430"/>
      <c r="RQG574" s="1430"/>
      <c r="RQH574" s="1430"/>
      <c r="RQI574" s="1430"/>
      <c r="RQJ574" s="1430"/>
      <c r="RQK574" s="1430"/>
      <c r="RQL574" s="1430"/>
      <c r="RQM574" s="1430"/>
      <c r="RQN574" s="1430"/>
      <c r="RQO574" s="1430"/>
      <c r="RQP574" s="1430"/>
      <c r="RQQ574" s="1430"/>
      <c r="RQR574" s="1430"/>
      <c r="RQS574" s="1430"/>
      <c r="RQT574" s="1430"/>
      <c r="RQU574" s="1430"/>
      <c r="RQV574" s="1430"/>
      <c r="RQW574" s="1430"/>
      <c r="RQX574" s="1430"/>
      <c r="RQY574" s="1430"/>
      <c r="RQZ574" s="1430"/>
      <c r="RRA574" s="1430"/>
      <c r="RRB574" s="1430"/>
      <c r="RRC574" s="1430"/>
      <c r="RRD574" s="1430"/>
      <c r="RRE574" s="1430"/>
      <c r="RRF574" s="1430"/>
      <c r="RRG574" s="1430"/>
      <c r="RRH574" s="1430"/>
      <c r="RRI574" s="1430"/>
      <c r="RRJ574" s="1430"/>
      <c r="RRK574" s="1430"/>
      <c r="RRL574" s="1430"/>
      <c r="RRM574" s="1430"/>
      <c r="RRN574" s="1430"/>
      <c r="RRO574" s="1430"/>
      <c r="RRP574" s="1430"/>
      <c r="RRQ574" s="1430"/>
      <c r="RRR574" s="1430"/>
      <c r="RRS574" s="1430"/>
      <c r="RRT574" s="1430"/>
      <c r="RRU574" s="1430"/>
      <c r="RRV574" s="1430"/>
      <c r="RRW574" s="1430"/>
      <c r="RRX574" s="1430"/>
      <c r="RRY574" s="1430"/>
      <c r="RRZ574" s="1430"/>
      <c r="RSA574" s="1430"/>
      <c r="RSB574" s="1430"/>
      <c r="RSC574" s="1430"/>
      <c r="RSD574" s="1430"/>
      <c r="RSE574" s="1430"/>
      <c r="RSF574" s="1430"/>
      <c r="RSG574" s="1430"/>
      <c r="RSH574" s="1430"/>
      <c r="RSI574" s="1430"/>
      <c r="RSJ574" s="1430"/>
      <c r="RSK574" s="1430"/>
      <c r="RSL574" s="1430"/>
      <c r="RSM574" s="1430"/>
      <c r="RSN574" s="1430"/>
      <c r="RSO574" s="1430"/>
      <c r="RSP574" s="1430"/>
      <c r="RSQ574" s="1430"/>
      <c r="RSR574" s="1430"/>
      <c r="RSS574" s="1430"/>
      <c r="RST574" s="1430"/>
      <c r="RSU574" s="1430"/>
      <c r="RSV574" s="1430"/>
      <c r="RSW574" s="1430"/>
      <c r="RSX574" s="1430"/>
      <c r="RSY574" s="1430"/>
      <c r="RSZ574" s="1430"/>
      <c r="RTA574" s="1430"/>
      <c r="RTB574" s="1430"/>
      <c r="RTC574" s="1430"/>
      <c r="RTD574" s="1430"/>
      <c r="RTE574" s="1430"/>
      <c r="RTF574" s="1430"/>
      <c r="RTG574" s="1430"/>
      <c r="RTH574" s="1430"/>
      <c r="RTI574" s="1430"/>
      <c r="RTJ574" s="1430"/>
      <c r="RTK574" s="1430"/>
      <c r="RTL574" s="1430"/>
      <c r="RTM574" s="1430"/>
      <c r="RTN574" s="1430"/>
      <c r="RTO574" s="1430"/>
      <c r="RTP574" s="1430"/>
      <c r="RTQ574" s="1430"/>
      <c r="RTR574" s="1430"/>
      <c r="RTS574" s="1430"/>
      <c r="RTT574" s="1430"/>
      <c r="RTU574" s="1430"/>
      <c r="RTV574" s="1430"/>
      <c r="RTW574" s="1430"/>
      <c r="RTX574" s="1430"/>
      <c r="RTY574" s="1430"/>
      <c r="RTZ574" s="1430"/>
      <c r="RUA574" s="1430"/>
      <c r="RUB574" s="1430"/>
      <c r="RUC574" s="1430"/>
      <c r="RUD574" s="1430"/>
      <c r="RUE574" s="1430"/>
      <c r="RUF574" s="1430"/>
      <c r="RUG574" s="1430"/>
      <c r="RUH574" s="1430"/>
      <c r="RUI574" s="1430"/>
      <c r="RUJ574" s="1430"/>
      <c r="RUK574" s="1430"/>
      <c r="RUL574" s="1430"/>
      <c r="RUM574" s="1430"/>
      <c r="RUN574" s="1430"/>
      <c r="RUO574" s="1430"/>
      <c r="RUP574" s="1430"/>
      <c r="RUQ574" s="1430"/>
      <c r="RUR574" s="1430"/>
      <c r="RUS574" s="1430"/>
      <c r="RUT574" s="1430"/>
      <c r="RUU574" s="1430"/>
      <c r="RUV574" s="1430"/>
      <c r="RUW574" s="1430"/>
      <c r="RUX574" s="1430"/>
      <c r="RUY574" s="1430"/>
      <c r="RUZ574" s="1430"/>
      <c r="RVA574" s="1430"/>
      <c r="RVB574" s="1430"/>
      <c r="RVC574" s="1430"/>
      <c r="RVD574" s="1430"/>
      <c r="RVE574" s="1430"/>
      <c r="RVF574" s="1430"/>
      <c r="RVG574" s="1430"/>
      <c r="RVH574" s="1430"/>
      <c r="RVI574" s="1430"/>
      <c r="RVJ574" s="1430"/>
      <c r="RVK574" s="1430"/>
      <c r="RVL574" s="1430"/>
      <c r="RVM574" s="1430"/>
      <c r="RVN574" s="1430"/>
      <c r="RVO574" s="1430"/>
      <c r="RVP574" s="1430"/>
      <c r="RVQ574" s="1430"/>
      <c r="RVR574" s="1430"/>
      <c r="RVS574" s="1430"/>
      <c r="RVT574" s="1430"/>
      <c r="RVU574" s="1430"/>
      <c r="RVV574" s="1430"/>
      <c r="RVW574" s="1430"/>
      <c r="RVX574" s="1430"/>
      <c r="RVY574" s="1430"/>
      <c r="RVZ574" s="1430"/>
      <c r="RWA574" s="1430"/>
      <c r="RWB574" s="1430"/>
      <c r="RWC574" s="1430"/>
      <c r="RWD574" s="1430"/>
      <c r="RWE574" s="1430"/>
      <c r="RWF574" s="1430"/>
      <c r="RWG574" s="1430"/>
      <c r="RWH574" s="1430"/>
      <c r="RWI574" s="1430"/>
      <c r="RWJ574" s="1430"/>
      <c r="RWK574" s="1430"/>
      <c r="RWL574" s="1430"/>
      <c r="RWM574" s="1430"/>
      <c r="RWN574" s="1430"/>
      <c r="RWO574" s="1430"/>
      <c r="RWP574" s="1430"/>
      <c r="RWQ574" s="1430"/>
      <c r="RWR574" s="1430"/>
      <c r="RWS574" s="1430"/>
      <c r="RWT574" s="1430"/>
      <c r="RWU574" s="1430"/>
      <c r="RWV574" s="1430"/>
      <c r="RWW574" s="1430"/>
      <c r="RWX574" s="1430"/>
      <c r="RWY574" s="1430"/>
      <c r="RWZ574" s="1430"/>
      <c r="RXA574" s="1430"/>
      <c r="RXB574" s="1430"/>
      <c r="RXC574" s="1430"/>
      <c r="RXD574" s="1430"/>
      <c r="RXE574" s="1430"/>
      <c r="RXF574" s="1430"/>
      <c r="RXG574" s="1430"/>
      <c r="RXH574" s="1430"/>
      <c r="RXI574" s="1430"/>
      <c r="RXJ574" s="1430"/>
      <c r="RXK574" s="1430"/>
      <c r="RXL574" s="1430"/>
      <c r="RXM574" s="1430"/>
      <c r="RXN574" s="1430"/>
      <c r="RXO574" s="1430"/>
      <c r="RXP574" s="1430"/>
      <c r="RXQ574" s="1430"/>
      <c r="RXR574" s="1430"/>
      <c r="RXS574" s="1430"/>
      <c r="RXT574" s="1430"/>
      <c r="RXU574" s="1430"/>
      <c r="RXV574" s="1430"/>
      <c r="RXW574" s="1430"/>
      <c r="RXX574" s="1430"/>
      <c r="RXY574" s="1430"/>
      <c r="RXZ574" s="1430"/>
      <c r="RYA574" s="1430"/>
      <c r="RYB574" s="1430"/>
      <c r="RYC574" s="1430"/>
      <c r="RYD574" s="1430"/>
      <c r="RYE574" s="1430"/>
      <c r="RYF574" s="1430"/>
      <c r="RYG574" s="1430"/>
      <c r="RYH574" s="1430"/>
      <c r="RYI574" s="1430"/>
      <c r="RYJ574" s="1430"/>
      <c r="RYK574" s="1430"/>
      <c r="RYL574" s="1430"/>
      <c r="RYM574" s="1430"/>
      <c r="RYN574" s="1430"/>
      <c r="RYO574" s="1430"/>
      <c r="RYP574" s="1430"/>
      <c r="RYQ574" s="1430"/>
      <c r="RYR574" s="1430"/>
      <c r="RYS574" s="1430"/>
      <c r="RYT574" s="1430"/>
      <c r="RYU574" s="1430"/>
      <c r="RYV574" s="1430"/>
      <c r="RYW574" s="1430"/>
      <c r="RYX574" s="1430"/>
      <c r="RYY574" s="1430"/>
      <c r="RYZ574" s="1430"/>
      <c r="RZA574" s="1430"/>
      <c r="RZB574" s="1430"/>
      <c r="RZC574" s="1430"/>
      <c r="RZD574" s="1430"/>
      <c r="RZE574" s="1430"/>
      <c r="RZF574" s="1430"/>
      <c r="RZG574" s="1430"/>
      <c r="RZH574" s="1430"/>
      <c r="RZI574" s="1430"/>
      <c r="RZJ574" s="1430"/>
      <c r="RZK574" s="1430"/>
      <c r="RZL574" s="1430"/>
      <c r="RZM574" s="1430"/>
      <c r="RZN574" s="1430"/>
      <c r="RZO574" s="1430"/>
      <c r="RZP574" s="1430"/>
      <c r="RZQ574" s="1430"/>
      <c r="RZR574" s="1430"/>
      <c r="RZS574" s="1430"/>
      <c r="RZT574" s="1430"/>
      <c r="RZU574" s="1430"/>
      <c r="RZV574" s="1430"/>
      <c r="RZW574" s="1430"/>
      <c r="RZX574" s="1430"/>
      <c r="RZY574" s="1430"/>
      <c r="RZZ574" s="1430"/>
      <c r="SAA574" s="1430"/>
      <c r="SAB574" s="1430"/>
      <c r="SAC574" s="1430"/>
      <c r="SAD574" s="1430"/>
      <c r="SAE574" s="1430"/>
      <c r="SAF574" s="1430"/>
      <c r="SAG574" s="1430"/>
      <c r="SAH574" s="1430"/>
      <c r="SAI574" s="1430"/>
      <c r="SAJ574" s="1430"/>
      <c r="SAK574" s="1430"/>
      <c r="SAL574" s="1430"/>
      <c r="SAM574" s="1430"/>
      <c r="SAN574" s="1430"/>
      <c r="SAO574" s="1430"/>
      <c r="SAP574" s="1430"/>
      <c r="SAQ574" s="1430"/>
      <c r="SAR574" s="1430"/>
      <c r="SAS574" s="1430"/>
      <c r="SAT574" s="1430"/>
      <c r="SAU574" s="1430"/>
      <c r="SAV574" s="1430"/>
      <c r="SAW574" s="1430"/>
      <c r="SAX574" s="1430"/>
      <c r="SAY574" s="1430"/>
      <c r="SAZ574" s="1430"/>
      <c r="SBA574" s="1430"/>
      <c r="SBB574" s="1430"/>
      <c r="SBC574" s="1430"/>
      <c r="SBD574" s="1430"/>
      <c r="SBE574" s="1430"/>
      <c r="SBF574" s="1430"/>
      <c r="SBG574" s="1430"/>
      <c r="SBH574" s="1430"/>
      <c r="SBI574" s="1430"/>
      <c r="SBJ574" s="1430"/>
      <c r="SBK574" s="1430"/>
      <c r="SBL574" s="1430"/>
      <c r="SBM574" s="1430"/>
      <c r="SBN574" s="1430"/>
      <c r="SBO574" s="1430"/>
      <c r="SBP574" s="1430"/>
      <c r="SBQ574" s="1430"/>
      <c r="SBR574" s="1430"/>
      <c r="SBS574" s="1430"/>
      <c r="SBT574" s="1430"/>
      <c r="SBU574" s="1430"/>
      <c r="SBV574" s="1430"/>
      <c r="SBW574" s="1430"/>
      <c r="SBX574" s="1430"/>
      <c r="SBY574" s="1430"/>
      <c r="SBZ574" s="1430"/>
      <c r="SCA574" s="1430"/>
      <c r="SCB574" s="1430"/>
      <c r="SCC574" s="1430"/>
      <c r="SCD574" s="1430"/>
      <c r="SCE574" s="1430"/>
      <c r="SCF574" s="1430"/>
      <c r="SCG574" s="1430"/>
      <c r="SCH574" s="1430"/>
      <c r="SCI574" s="1430"/>
      <c r="SCJ574" s="1430"/>
      <c r="SCK574" s="1430"/>
      <c r="SCL574" s="1430"/>
      <c r="SCM574" s="1430"/>
      <c r="SCN574" s="1430"/>
      <c r="SCO574" s="1430"/>
      <c r="SCP574" s="1430"/>
      <c r="SCQ574" s="1430"/>
      <c r="SCR574" s="1430"/>
      <c r="SCS574" s="1430"/>
      <c r="SCT574" s="1430"/>
      <c r="SCU574" s="1430"/>
      <c r="SCV574" s="1430"/>
      <c r="SCW574" s="1430"/>
      <c r="SCX574" s="1430"/>
      <c r="SCY574" s="1430"/>
      <c r="SCZ574" s="1430"/>
      <c r="SDA574" s="1430"/>
      <c r="SDB574" s="1430"/>
      <c r="SDC574" s="1430"/>
      <c r="SDD574" s="1430"/>
      <c r="SDE574" s="1430"/>
      <c r="SDF574" s="1430"/>
      <c r="SDG574" s="1430"/>
      <c r="SDH574" s="1430"/>
      <c r="SDI574" s="1430"/>
      <c r="SDJ574" s="1430"/>
      <c r="SDK574" s="1430"/>
      <c r="SDL574" s="1430"/>
      <c r="SDM574" s="1430"/>
      <c r="SDN574" s="1430"/>
      <c r="SDO574" s="1430"/>
      <c r="SDP574" s="1430"/>
      <c r="SDQ574" s="1430"/>
      <c r="SDR574" s="1430"/>
      <c r="SDS574" s="1430"/>
      <c r="SDT574" s="1430"/>
      <c r="SDU574" s="1430"/>
      <c r="SDV574" s="1430"/>
      <c r="SDW574" s="1430"/>
      <c r="SDX574" s="1430"/>
      <c r="SDY574" s="1430"/>
      <c r="SDZ574" s="1430"/>
      <c r="SEA574" s="1430"/>
      <c r="SEB574" s="1430"/>
      <c r="SEC574" s="1430"/>
      <c r="SED574" s="1430"/>
      <c r="SEE574" s="1430"/>
      <c r="SEF574" s="1430"/>
      <c r="SEG574" s="1430"/>
      <c r="SEH574" s="1430"/>
      <c r="SEI574" s="1430"/>
      <c r="SEJ574" s="1430"/>
      <c r="SEK574" s="1430"/>
      <c r="SEL574" s="1430"/>
      <c r="SEM574" s="1430"/>
      <c r="SEN574" s="1430"/>
      <c r="SEO574" s="1430"/>
      <c r="SEP574" s="1430"/>
      <c r="SEQ574" s="1430"/>
      <c r="SER574" s="1430"/>
      <c r="SES574" s="1430"/>
      <c r="SET574" s="1430"/>
      <c r="SEU574" s="1430"/>
      <c r="SEV574" s="1430"/>
      <c r="SEW574" s="1430"/>
      <c r="SEX574" s="1430"/>
      <c r="SEY574" s="1430"/>
      <c r="SEZ574" s="1430"/>
      <c r="SFA574" s="1430"/>
      <c r="SFB574" s="1430"/>
      <c r="SFC574" s="1430"/>
      <c r="SFD574" s="1430"/>
      <c r="SFE574" s="1430"/>
      <c r="SFF574" s="1430"/>
      <c r="SFG574" s="1430"/>
      <c r="SFH574" s="1430"/>
      <c r="SFI574" s="1430"/>
      <c r="SFJ574" s="1430"/>
      <c r="SFK574" s="1430"/>
      <c r="SFL574" s="1430"/>
      <c r="SFM574" s="1430"/>
      <c r="SFN574" s="1430"/>
      <c r="SFO574" s="1430"/>
      <c r="SFP574" s="1430"/>
      <c r="SFQ574" s="1430"/>
      <c r="SFR574" s="1430"/>
      <c r="SFS574" s="1430"/>
      <c r="SFT574" s="1430"/>
      <c r="SFU574" s="1430"/>
      <c r="SFV574" s="1430"/>
      <c r="SFW574" s="1430"/>
      <c r="SFX574" s="1430"/>
      <c r="SFY574" s="1430"/>
      <c r="SFZ574" s="1430"/>
      <c r="SGA574" s="1430"/>
      <c r="SGB574" s="1430"/>
      <c r="SGC574" s="1430"/>
      <c r="SGD574" s="1430"/>
      <c r="SGE574" s="1430"/>
      <c r="SGF574" s="1430"/>
      <c r="SGG574" s="1430"/>
      <c r="SGH574" s="1430"/>
      <c r="SGI574" s="1430"/>
      <c r="SGJ574" s="1430"/>
      <c r="SGK574" s="1430"/>
      <c r="SGL574" s="1430"/>
      <c r="SGM574" s="1430"/>
      <c r="SGN574" s="1430"/>
      <c r="SGO574" s="1430"/>
      <c r="SGP574" s="1430"/>
      <c r="SGQ574" s="1430"/>
      <c r="SGR574" s="1430"/>
      <c r="SGS574" s="1430"/>
      <c r="SGT574" s="1430"/>
      <c r="SGU574" s="1430"/>
      <c r="SGV574" s="1430"/>
      <c r="SGW574" s="1430"/>
      <c r="SGX574" s="1430"/>
      <c r="SGY574" s="1430"/>
      <c r="SGZ574" s="1430"/>
      <c r="SHA574" s="1430"/>
      <c r="SHB574" s="1430"/>
      <c r="SHC574" s="1430"/>
      <c r="SHD574" s="1430"/>
      <c r="SHE574" s="1430"/>
      <c r="SHF574" s="1430"/>
      <c r="SHG574" s="1430"/>
      <c r="SHH574" s="1430"/>
      <c r="SHI574" s="1430"/>
      <c r="SHJ574" s="1430"/>
      <c r="SHK574" s="1430"/>
      <c r="SHL574" s="1430"/>
      <c r="SHM574" s="1430"/>
      <c r="SHN574" s="1430"/>
      <c r="SHO574" s="1430"/>
      <c r="SHP574" s="1430"/>
      <c r="SHQ574" s="1430"/>
      <c r="SHR574" s="1430"/>
      <c r="SHS574" s="1430"/>
      <c r="SHT574" s="1430"/>
      <c r="SHU574" s="1430"/>
      <c r="SHV574" s="1430"/>
      <c r="SHW574" s="1430"/>
      <c r="SHX574" s="1430"/>
      <c r="SHY574" s="1430"/>
      <c r="SHZ574" s="1430"/>
      <c r="SIA574" s="1430"/>
      <c r="SIB574" s="1430"/>
      <c r="SIC574" s="1430"/>
      <c r="SID574" s="1430"/>
      <c r="SIE574" s="1430"/>
      <c r="SIF574" s="1430"/>
      <c r="SIG574" s="1430"/>
      <c r="SIH574" s="1430"/>
      <c r="SII574" s="1430"/>
      <c r="SIJ574" s="1430"/>
      <c r="SIK574" s="1430"/>
      <c r="SIL574" s="1430"/>
      <c r="SIM574" s="1430"/>
      <c r="SIN574" s="1430"/>
      <c r="SIO574" s="1430"/>
      <c r="SIP574" s="1430"/>
      <c r="SIQ574" s="1430"/>
      <c r="SIR574" s="1430"/>
      <c r="SIS574" s="1430"/>
      <c r="SIT574" s="1430"/>
      <c r="SIU574" s="1430"/>
      <c r="SIV574" s="1430"/>
      <c r="SIW574" s="1430"/>
      <c r="SIX574" s="1430"/>
      <c r="SIY574" s="1430"/>
      <c r="SIZ574" s="1430"/>
      <c r="SJA574" s="1430"/>
      <c r="SJB574" s="1430"/>
      <c r="SJC574" s="1430"/>
      <c r="SJD574" s="1430"/>
      <c r="SJE574" s="1430"/>
      <c r="SJF574" s="1430"/>
      <c r="SJG574" s="1430"/>
      <c r="SJH574" s="1430"/>
      <c r="SJI574" s="1430"/>
      <c r="SJJ574" s="1430"/>
      <c r="SJK574" s="1430"/>
      <c r="SJL574" s="1430"/>
      <c r="SJM574" s="1430"/>
      <c r="SJN574" s="1430"/>
      <c r="SJO574" s="1430"/>
      <c r="SJP574" s="1430"/>
      <c r="SJQ574" s="1430"/>
      <c r="SJR574" s="1430"/>
      <c r="SJS574" s="1430"/>
      <c r="SJT574" s="1430"/>
      <c r="SJU574" s="1430"/>
      <c r="SJV574" s="1430"/>
      <c r="SJW574" s="1430"/>
      <c r="SJX574" s="1430"/>
      <c r="SJY574" s="1430"/>
      <c r="SJZ574" s="1430"/>
      <c r="SKA574" s="1430"/>
      <c r="SKB574" s="1430"/>
      <c r="SKC574" s="1430"/>
      <c r="SKD574" s="1430"/>
      <c r="SKE574" s="1430"/>
      <c r="SKF574" s="1430"/>
      <c r="SKG574" s="1430"/>
      <c r="SKH574" s="1430"/>
      <c r="SKI574" s="1430"/>
      <c r="SKJ574" s="1430"/>
      <c r="SKK574" s="1430"/>
      <c r="SKL574" s="1430"/>
      <c r="SKM574" s="1430"/>
      <c r="SKN574" s="1430"/>
      <c r="SKO574" s="1430"/>
      <c r="SKP574" s="1430"/>
      <c r="SKQ574" s="1430"/>
      <c r="SKR574" s="1430"/>
      <c r="SKS574" s="1430"/>
      <c r="SKT574" s="1430"/>
      <c r="SKU574" s="1430"/>
      <c r="SKV574" s="1430"/>
      <c r="SKW574" s="1430"/>
      <c r="SKX574" s="1430"/>
      <c r="SKY574" s="1430"/>
      <c r="SKZ574" s="1430"/>
      <c r="SLA574" s="1430"/>
      <c r="SLB574" s="1430"/>
      <c r="SLC574" s="1430"/>
      <c r="SLD574" s="1430"/>
      <c r="SLE574" s="1430"/>
      <c r="SLF574" s="1430"/>
      <c r="SLG574" s="1430"/>
      <c r="SLH574" s="1430"/>
      <c r="SLI574" s="1430"/>
      <c r="SLJ574" s="1430"/>
      <c r="SLK574" s="1430"/>
      <c r="SLL574" s="1430"/>
      <c r="SLM574" s="1430"/>
      <c r="SLN574" s="1430"/>
      <c r="SLO574" s="1430"/>
      <c r="SLP574" s="1430"/>
      <c r="SLQ574" s="1430"/>
      <c r="SLR574" s="1430"/>
      <c r="SLS574" s="1430"/>
      <c r="SLT574" s="1430"/>
      <c r="SLU574" s="1430"/>
      <c r="SLV574" s="1430"/>
      <c r="SLW574" s="1430"/>
      <c r="SLX574" s="1430"/>
      <c r="SLY574" s="1430"/>
      <c r="SLZ574" s="1430"/>
      <c r="SMA574" s="1430"/>
      <c r="SMB574" s="1430"/>
      <c r="SMC574" s="1430"/>
      <c r="SMD574" s="1430"/>
      <c r="SME574" s="1430"/>
      <c r="SMF574" s="1430"/>
      <c r="SMG574" s="1430"/>
      <c r="SMH574" s="1430"/>
      <c r="SMI574" s="1430"/>
      <c r="SMJ574" s="1430"/>
      <c r="SMK574" s="1430"/>
      <c r="SML574" s="1430"/>
      <c r="SMM574" s="1430"/>
      <c r="SMN574" s="1430"/>
      <c r="SMO574" s="1430"/>
      <c r="SMP574" s="1430"/>
      <c r="SMQ574" s="1430"/>
      <c r="SMR574" s="1430"/>
      <c r="SMS574" s="1430"/>
      <c r="SMT574" s="1430"/>
      <c r="SMU574" s="1430"/>
      <c r="SMV574" s="1430"/>
      <c r="SMW574" s="1430"/>
      <c r="SMX574" s="1430"/>
      <c r="SMY574" s="1430"/>
      <c r="SMZ574" s="1430"/>
      <c r="SNA574" s="1430"/>
      <c r="SNB574" s="1430"/>
      <c r="SNC574" s="1430"/>
      <c r="SND574" s="1430"/>
      <c r="SNE574" s="1430"/>
      <c r="SNF574" s="1430"/>
      <c r="SNG574" s="1430"/>
      <c r="SNH574" s="1430"/>
      <c r="SNI574" s="1430"/>
      <c r="SNJ574" s="1430"/>
      <c r="SNK574" s="1430"/>
      <c r="SNL574" s="1430"/>
      <c r="SNM574" s="1430"/>
      <c r="SNN574" s="1430"/>
      <c r="SNO574" s="1430"/>
      <c r="SNP574" s="1430"/>
      <c r="SNQ574" s="1430"/>
      <c r="SNR574" s="1430"/>
      <c r="SNS574" s="1430"/>
      <c r="SNT574" s="1430"/>
      <c r="SNU574" s="1430"/>
      <c r="SNV574" s="1430"/>
      <c r="SNW574" s="1430"/>
      <c r="SNX574" s="1430"/>
      <c r="SNY574" s="1430"/>
      <c r="SNZ574" s="1430"/>
      <c r="SOA574" s="1430"/>
      <c r="SOB574" s="1430"/>
      <c r="SOC574" s="1430"/>
      <c r="SOD574" s="1430"/>
      <c r="SOE574" s="1430"/>
      <c r="SOF574" s="1430"/>
      <c r="SOG574" s="1430"/>
      <c r="SOH574" s="1430"/>
      <c r="SOI574" s="1430"/>
      <c r="SOJ574" s="1430"/>
      <c r="SOK574" s="1430"/>
      <c r="SOL574" s="1430"/>
      <c r="SOM574" s="1430"/>
      <c r="SON574" s="1430"/>
      <c r="SOO574" s="1430"/>
      <c r="SOP574" s="1430"/>
      <c r="SOQ574" s="1430"/>
      <c r="SOR574" s="1430"/>
      <c r="SOS574" s="1430"/>
      <c r="SOT574" s="1430"/>
      <c r="SOU574" s="1430"/>
      <c r="SOV574" s="1430"/>
      <c r="SOW574" s="1430"/>
      <c r="SOX574" s="1430"/>
      <c r="SOY574" s="1430"/>
      <c r="SOZ574" s="1430"/>
      <c r="SPA574" s="1430"/>
      <c r="SPB574" s="1430"/>
      <c r="SPC574" s="1430"/>
      <c r="SPD574" s="1430"/>
      <c r="SPE574" s="1430"/>
      <c r="SPF574" s="1430"/>
      <c r="SPG574" s="1430"/>
      <c r="SPH574" s="1430"/>
      <c r="SPI574" s="1430"/>
      <c r="SPJ574" s="1430"/>
      <c r="SPK574" s="1430"/>
      <c r="SPL574" s="1430"/>
      <c r="SPM574" s="1430"/>
      <c r="SPN574" s="1430"/>
      <c r="SPO574" s="1430"/>
      <c r="SPP574" s="1430"/>
      <c r="SPQ574" s="1430"/>
      <c r="SPR574" s="1430"/>
      <c r="SPS574" s="1430"/>
      <c r="SPT574" s="1430"/>
      <c r="SPU574" s="1430"/>
      <c r="SPV574" s="1430"/>
      <c r="SPW574" s="1430"/>
      <c r="SPX574" s="1430"/>
      <c r="SPY574" s="1430"/>
      <c r="SPZ574" s="1430"/>
      <c r="SQA574" s="1430"/>
      <c r="SQB574" s="1430"/>
      <c r="SQC574" s="1430"/>
      <c r="SQD574" s="1430"/>
      <c r="SQE574" s="1430"/>
      <c r="SQF574" s="1430"/>
      <c r="SQG574" s="1430"/>
      <c r="SQH574" s="1430"/>
      <c r="SQI574" s="1430"/>
      <c r="SQJ574" s="1430"/>
      <c r="SQK574" s="1430"/>
      <c r="SQL574" s="1430"/>
      <c r="SQM574" s="1430"/>
      <c r="SQN574" s="1430"/>
      <c r="SQO574" s="1430"/>
      <c r="SQP574" s="1430"/>
      <c r="SQQ574" s="1430"/>
      <c r="SQR574" s="1430"/>
      <c r="SQS574" s="1430"/>
      <c r="SQT574" s="1430"/>
      <c r="SQU574" s="1430"/>
      <c r="SQV574" s="1430"/>
      <c r="SQW574" s="1430"/>
      <c r="SQX574" s="1430"/>
      <c r="SQY574" s="1430"/>
      <c r="SQZ574" s="1430"/>
      <c r="SRA574" s="1430"/>
      <c r="SRB574" s="1430"/>
      <c r="SRC574" s="1430"/>
      <c r="SRD574" s="1430"/>
      <c r="SRE574" s="1430"/>
      <c r="SRF574" s="1430"/>
      <c r="SRG574" s="1430"/>
      <c r="SRH574" s="1430"/>
      <c r="SRI574" s="1430"/>
      <c r="SRJ574" s="1430"/>
      <c r="SRK574" s="1430"/>
      <c r="SRL574" s="1430"/>
      <c r="SRM574" s="1430"/>
      <c r="SRN574" s="1430"/>
      <c r="SRO574" s="1430"/>
      <c r="SRP574" s="1430"/>
      <c r="SRQ574" s="1430"/>
      <c r="SRR574" s="1430"/>
      <c r="SRS574" s="1430"/>
      <c r="SRT574" s="1430"/>
      <c r="SRU574" s="1430"/>
      <c r="SRV574" s="1430"/>
      <c r="SRW574" s="1430"/>
      <c r="SRX574" s="1430"/>
      <c r="SRY574" s="1430"/>
      <c r="SRZ574" s="1430"/>
      <c r="SSA574" s="1430"/>
      <c r="SSB574" s="1430"/>
      <c r="SSC574" s="1430"/>
      <c r="SSD574" s="1430"/>
      <c r="SSE574" s="1430"/>
      <c r="SSF574" s="1430"/>
      <c r="SSG574" s="1430"/>
      <c r="SSH574" s="1430"/>
      <c r="SSI574" s="1430"/>
      <c r="SSJ574" s="1430"/>
      <c r="SSK574" s="1430"/>
      <c r="SSL574" s="1430"/>
      <c r="SSM574" s="1430"/>
      <c r="SSN574" s="1430"/>
      <c r="SSO574" s="1430"/>
      <c r="SSP574" s="1430"/>
      <c r="SSQ574" s="1430"/>
      <c r="SSR574" s="1430"/>
      <c r="SSS574" s="1430"/>
      <c r="SST574" s="1430"/>
      <c r="SSU574" s="1430"/>
      <c r="SSV574" s="1430"/>
      <c r="SSW574" s="1430"/>
      <c r="SSX574" s="1430"/>
      <c r="SSY574" s="1430"/>
      <c r="SSZ574" s="1430"/>
      <c r="STA574" s="1430"/>
      <c r="STB574" s="1430"/>
      <c r="STC574" s="1430"/>
      <c r="STD574" s="1430"/>
      <c r="STE574" s="1430"/>
      <c r="STF574" s="1430"/>
      <c r="STG574" s="1430"/>
      <c r="STH574" s="1430"/>
      <c r="STI574" s="1430"/>
      <c r="STJ574" s="1430"/>
      <c r="STK574" s="1430"/>
      <c r="STL574" s="1430"/>
      <c r="STM574" s="1430"/>
      <c r="STN574" s="1430"/>
      <c r="STO574" s="1430"/>
      <c r="STP574" s="1430"/>
      <c r="STQ574" s="1430"/>
      <c r="STR574" s="1430"/>
      <c r="STS574" s="1430"/>
      <c r="STT574" s="1430"/>
      <c r="STU574" s="1430"/>
      <c r="STV574" s="1430"/>
      <c r="STW574" s="1430"/>
      <c r="STX574" s="1430"/>
      <c r="STY574" s="1430"/>
      <c r="STZ574" s="1430"/>
      <c r="SUA574" s="1430"/>
      <c r="SUB574" s="1430"/>
      <c r="SUC574" s="1430"/>
      <c r="SUD574" s="1430"/>
      <c r="SUE574" s="1430"/>
      <c r="SUF574" s="1430"/>
      <c r="SUG574" s="1430"/>
      <c r="SUH574" s="1430"/>
      <c r="SUI574" s="1430"/>
      <c r="SUJ574" s="1430"/>
      <c r="SUK574" s="1430"/>
      <c r="SUL574" s="1430"/>
      <c r="SUM574" s="1430"/>
      <c r="SUN574" s="1430"/>
      <c r="SUO574" s="1430"/>
      <c r="SUP574" s="1430"/>
      <c r="SUQ574" s="1430"/>
      <c r="SUR574" s="1430"/>
      <c r="SUS574" s="1430"/>
      <c r="SUT574" s="1430"/>
      <c r="SUU574" s="1430"/>
      <c r="SUV574" s="1430"/>
      <c r="SUW574" s="1430"/>
      <c r="SUX574" s="1430"/>
      <c r="SUY574" s="1430"/>
      <c r="SUZ574" s="1430"/>
      <c r="SVA574" s="1430"/>
      <c r="SVB574" s="1430"/>
      <c r="SVC574" s="1430"/>
      <c r="SVD574" s="1430"/>
      <c r="SVE574" s="1430"/>
      <c r="SVF574" s="1430"/>
      <c r="SVG574" s="1430"/>
      <c r="SVH574" s="1430"/>
      <c r="SVI574" s="1430"/>
      <c r="SVJ574" s="1430"/>
      <c r="SVK574" s="1430"/>
      <c r="SVL574" s="1430"/>
      <c r="SVM574" s="1430"/>
      <c r="SVN574" s="1430"/>
      <c r="SVO574" s="1430"/>
      <c r="SVP574" s="1430"/>
      <c r="SVQ574" s="1430"/>
      <c r="SVR574" s="1430"/>
      <c r="SVS574" s="1430"/>
      <c r="SVT574" s="1430"/>
      <c r="SVU574" s="1430"/>
      <c r="SVV574" s="1430"/>
      <c r="SVW574" s="1430"/>
      <c r="SVX574" s="1430"/>
      <c r="SVY574" s="1430"/>
      <c r="SVZ574" s="1430"/>
      <c r="SWA574" s="1430"/>
      <c r="SWB574" s="1430"/>
      <c r="SWC574" s="1430"/>
      <c r="SWD574" s="1430"/>
      <c r="SWE574" s="1430"/>
      <c r="SWF574" s="1430"/>
      <c r="SWG574" s="1430"/>
      <c r="SWH574" s="1430"/>
      <c r="SWI574" s="1430"/>
      <c r="SWJ574" s="1430"/>
      <c r="SWK574" s="1430"/>
      <c r="SWL574" s="1430"/>
      <c r="SWM574" s="1430"/>
      <c r="SWN574" s="1430"/>
      <c r="SWO574" s="1430"/>
      <c r="SWP574" s="1430"/>
      <c r="SWQ574" s="1430"/>
      <c r="SWR574" s="1430"/>
      <c r="SWS574" s="1430"/>
      <c r="SWT574" s="1430"/>
      <c r="SWU574" s="1430"/>
      <c r="SWV574" s="1430"/>
      <c r="SWW574" s="1430"/>
      <c r="SWX574" s="1430"/>
      <c r="SWY574" s="1430"/>
      <c r="SWZ574" s="1430"/>
      <c r="SXA574" s="1430"/>
      <c r="SXB574" s="1430"/>
      <c r="SXC574" s="1430"/>
      <c r="SXD574" s="1430"/>
      <c r="SXE574" s="1430"/>
      <c r="SXF574" s="1430"/>
      <c r="SXG574" s="1430"/>
      <c r="SXH574" s="1430"/>
      <c r="SXI574" s="1430"/>
      <c r="SXJ574" s="1430"/>
      <c r="SXK574" s="1430"/>
      <c r="SXL574" s="1430"/>
      <c r="SXM574" s="1430"/>
      <c r="SXN574" s="1430"/>
      <c r="SXO574" s="1430"/>
      <c r="SXP574" s="1430"/>
      <c r="SXQ574" s="1430"/>
      <c r="SXR574" s="1430"/>
      <c r="SXS574" s="1430"/>
      <c r="SXT574" s="1430"/>
      <c r="SXU574" s="1430"/>
      <c r="SXV574" s="1430"/>
      <c r="SXW574" s="1430"/>
      <c r="SXX574" s="1430"/>
      <c r="SXY574" s="1430"/>
      <c r="SXZ574" s="1430"/>
      <c r="SYA574" s="1430"/>
      <c r="SYB574" s="1430"/>
      <c r="SYC574" s="1430"/>
      <c r="SYD574" s="1430"/>
      <c r="SYE574" s="1430"/>
      <c r="SYF574" s="1430"/>
      <c r="SYG574" s="1430"/>
      <c r="SYH574" s="1430"/>
      <c r="SYI574" s="1430"/>
      <c r="SYJ574" s="1430"/>
      <c r="SYK574" s="1430"/>
      <c r="SYL574" s="1430"/>
      <c r="SYM574" s="1430"/>
      <c r="SYN574" s="1430"/>
      <c r="SYO574" s="1430"/>
      <c r="SYP574" s="1430"/>
      <c r="SYQ574" s="1430"/>
      <c r="SYR574" s="1430"/>
      <c r="SYS574" s="1430"/>
      <c r="SYT574" s="1430"/>
      <c r="SYU574" s="1430"/>
      <c r="SYV574" s="1430"/>
      <c r="SYW574" s="1430"/>
      <c r="SYX574" s="1430"/>
      <c r="SYY574" s="1430"/>
      <c r="SYZ574" s="1430"/>
      <c r="SZA574" s="1430"/>
      <c r="SZB574" s="1430"/>
      <c r="SZC574" s="1430"/>
      <c r="SZD574" s="1430"/>
      <c r="SZE574" s="1430"/>
      <c r="SZF574" s="1430"/>
      <c r="SZG574" s="1430"/>
      <c r="SZH574" s="1430"/>
      <c r="SZI574" s="1430"/>
      <c r="SZJ574" s="1430"/>
      <c r="SZK574" s="1430"/>
      <c r="SZL574" s="1430"/>
      <c r="SZM574" s="1430"/>
      <c r="SZN574" s="1430"/>
      <c r="SZO574" s="1430"/>
      <c r="SZP574" s="1430"/>
      <c r="SZQ574" s="1430"/>
      <c r="SZR574" s="1430"/>
      <c r="SZS574" s="1430"/>
      <c r="SZT574" s="1430"/>
      <c r="SZU574" s="1430"/>
      <c r="SZV574" s="1430"/>
      <c r="SZW574" s="1430"/>
      <c r="SZX574" s="1430"/>
      <c r="SZY574" s="1430"/>
      <c r="SZZ574" s="1430"/>
      <c r="TAA574" s="1430"/>
      <c r="TAB574" s="1430"/>
      <c r="TAC574" s="1430"/>
      <c r="TAD574" s="1430"/>
      <c r="TAE574" s="1430"/>
      <c r="TAF574" s="1430"/>
      <c r="TAG574" s="1430"/>
      <c r="TAH574" s="1430"/>
      <c r="TAI574" s="1430"/>
      <c r="TAJ574" s="1430"/>
      <c r="TAK574" s="1430"/>
      <c r="TAL574" s="1430"/>
      <c r="TAM574" s="1430"/>
      <c r="TAN574" s="1430"/>
      <c r="TAO574" s="1430"/>
      <c r="TAP574" s="1430"/>
      <c r="TAQ574" s="1430"/>
      <c r="TAR574" s="1430"/>
      <c r="TAS574" s="1430"/>
      <c r="TAT574" s="1430"/>
      <c r="TAU574" s="1430"/>
      <c r="TAV574" s="1430"/>
      <c r="TAW574" s="1430"/>
      <c r="TAX574" s="1430"/>
      <c r="TAY574" s="1430"/>
      <c r="TAZ574" s="1430"/>
      <c r="TBA574" s="1430"/>
      <c r="TBB574" s="1430"/>
      <c r="TBC574" s="1430"/>
      <c r="TBD574" s="1430"/>
      <c r="TBE574" s="1430"/>
      <c r="TBF574" s="1430"/>
      <c r="TBG574" s="1430"/>
      <c r="TBH574" s="1430"/>
      <c r="TBI574" s="1430"/>
      <c r="TBJ574" s="1430"/>
      <c r="TBK574" s="1430"/>
      <c r="TBL574" s="1430"/>
      <c r="TBM574" s="1430"/>
      <c r="TBN574" s="1430"/>
      <c r="TBO574" s="1430"/>
      <c r="TBP574" s="1430"/>
      <c r="TBQ574" s="1430"/>
      <c r="TBR574" s="1430"/>
      <c r="TBS574" s="1430"/>
      <c r="TBT574" s="1430"/>
      <c r="TBU574" s="1430"/>
      <c r="TBV574" s="1430"/>
      <c r="TBW574" s="1430"/>
      <c r="TBX574" s="1430"/>
      <c r="TBY574" s="1430"/>
      <c r="TBZ574" s="1430"/>
      <c r="TCA574" s="1430"/>
      <c r="TCB574" s="1430"/>
      <c r="TCC574" s="1430"/>
      <c r="TCD574" s="1430"/>
      <c r="TCE574" s="1430"/>
      <c r="TCF574" s="1430"/>
      <c r="TCG574" s="1430"/>
      <c r="TCH574" s="1430"/>
      <c r="TCI574" s="1430"/>
      <c r="TCJ574" s="1430"/>
      <c r="TCK574" s="1430"/>
      <c r="TCL574" s="1430"/>
      <c r="TCM574" s="1430"/>
      <c r="TCN574" s="1430"/>
      <c r="TCO574" s="1430"/>
      <c r="TCP574" s="1430"/>
      <c r="TCQ574" s="1430"/>
      <c r="TCR574" s="1430"/>
      <c r="TCS574" s="1430"/>
      <c r="TCT574" s="1430"/>
      <c r="TCU574" s="1430"/>
      <c r="TCV574" s="1430"/>
      <c r="TCW574" s="1430"/>
      <c r="TCX574" s="1430"/>
      <c r="TCY574" s="1430"/>
      <c r="TCZ574" s="1430"/>
      <c r="TDA574" s="1430"/>
      <c r="TDB574" s="1430"/>
      <c r="TDC574" s="1430"/>
      <c r="TDD574" s="1430"/>
      <c r="TDE574" s="1430"/>
      <c r="TDF574" s="1430"/>
      <c r="TDG574" s="1430"/>
      <c r="TDH574" s="1430"/>
      <c r="TDI574" s="1430"/>
      <c r="TDJ574" s="1430"/>
      <c r="TDK574" s="1430"/>
      <c r="TDL574" s="1430"/>
      <c r="TDM574" s="1430"/>
      <c r="TDN574" s="1430"/>
      <c r="TDO574" s="1430"/>
      <c r="TDP574" s="1430"/>
      <c r="TDQ574" s="1430"/>
      <c r="TDR574" s="1430"/>
      <c r="TDS574" s="1430"/>
      <c r="TDT574" s="1430"/>
      <c r="TDU574" s="1430"/>
      <c r="TDV574" s="1430"/>
      <c r="TDW574" s="1430"/>
      <c r="TDX574" s="1430"/>
      <c r="TDY574" s="1430"/>
      <c r="TDZ574" s="1430"/>
      <c r="TEA574" s="1430"/>
      <c r="TEB574" s="1430"/>
      <c r="TEC574" s="1430"/>
      <c r="TED574" s="1430"/>
      <c r="TEE574" s="1430"/>
      <c r="TEF574" s="1430"/>
      <c r="TEG574" s="1430"/>
      <c r="TEH574" s="1430"/>
      <c r="TEI574" s="1430"/>
      <c r="TEJ574" s="1430"/>
      <c r="TEK574" s="1430"/>
      <c r="TEL574" s="1430"/>
      <c r="TEM574" s="1430"/>
      <c r="TEN574" s="1430"/>
      <c r="TEO574" s="1430"/>
      <c r="TEP574" s="1430"/>
      <c r="TEQ574" s="1430"/>
      <c r="TER574" s="1430"/>
      <c r="TES574" s="1430"/>
      <c r="TET574" s="1430"/>
      <c r="TEU574" s="1430"/>
      <c r="TEV574" s="1430"/>
      <c r="TEW574" s="1430"/>
      <c r="TEX574" s="1430"/>
      <c r="TEY574" s="1430"/>
      <c r="TEZ574" s="1430"/>
      <c r="TFA574" s="1430"/>
      <c r="TFB574" s="1430"/>
      <c r="TFC574" s="1430"/>
      <c r="TFD574" s="1430"/>
      <c r="TFE574" s="1430"/>
      <c r="TFF574" s="1430"/>
      <c r="TFG574" s="1430"/>
      <c r="TFH574" s="1430"/>
      <c r="TFI574" s="1430"/>
      <c r="TFJ574" s="1430"/>
      <c r="TFK574" s="1430"/>
      <c r="TFL574" s="1430"/>
      <c r="TFM574" s="1430"/>
      <c r="TFN574" s="1430"/>
      <c r="TFO574" s="1430"/>
      <c r="TFP574" s="1430"/>
      <c r="TFQ574" s="1430"/>
      <c r="TFR574" s="1430"/>
      <c r="TFS574" s="1430"/>
      <c r="TFT574" s="1430"/>
      <c r="TFU574" s="1430"/>
      <c r="TFV574" s="1430"/>
      <c r="TFW574" s="1430"/>
      <c r="TFX574" s="1430"/>
      <c r="TFY574" s="1430"/>
      <c r="TFZ574" s="1430"/>
      <c r="TGA574" s="1430"/>
      <c r="TGB574" s="1430"/>
      <c r="TGC574" s="1430"/>
      <c r="TGD574" s="1430"/>
      <c r="TGE574" s="1430"/>
      <c r="TGF574" s="1430"/>
      <c r="TGG574" s="1430"/>
      <c r="TGH574" s="1430"/>
      <c r="TGI574" s="1430"/>
      <c r="TGJ574" s="1430"/>
      <c r="TGK574" s="1430"/>
      <c r="TGL574" s="1430"/>
      <c r="TGM574" s="1430"/>
      <c r="TGN574" s="1430"/>
      <c r="TGO574" s="1430"/>
      <c r="TGP574" s="1430"/>
      <c r="TGQ574" s="1430"/>
      <c r="TGR574" s="1430"/>
      <c r="TGS574" s="1430"/>
      <c r="TGT574" s="1430"/>
      <c r="TGU574" s="1430"/>
      <c r="TGV574" s="1430"/>
      <c r="TGW574" s="1430"/>
      <c r="TGX574" s="1430"/>
      <c r="TGY574" s="1430"/>
      <c r="TGZ574" s="1430"/>
      <c r="THA574" s="1430"/>
      <c r="THB574" s="1430"/>
      <c r="THC574" s="1430"/>
      <c r="THD574" s="1430"/>
      <c r="THE574" s="1430"/>
      <c r="THF574" s="1430"/>
      <c r="THG574" s="1430"/>
      <c r="THH574" s="1430"/>
      <c r="THI574" s="1430"/>
      <c r="THJ574" s="1430"/>
      <c r="THK574" s="1430"/>
      <c r="THL574" s="1430"/>
      <c r="THM574" s="1430"/>
      <c r="THN574" s="1430"/>
      <c r="THO574" s="1430"/>
      <c r="THP574" s="1430"/>
      <c r="THQ574" s="1430"/>
      <c r="THR574" s="1430"/>
      <c r="THS574" s="1430"/>
      <c r="THT574" s="1430"/>
      <c r="THU574" s="1430"/>
      <c r="THV574" s="1430"/>
      <c r="THW574" s="1430"/>
      <c r="THX574" s="1430"/>
      <c r="THY574" s="1430"/>
      <c r="THZ574" s="1430"/>
      <c r="TIA574" s="1430"/>
      <c r="TIB574" s="1430"/>
      <c r="TIC574" s="1430"/>
      <c r="TID574" s="1430"/>
      <c r="TIE574" s="1430"/>
      <c r="TIF574" s="1430"/>
      <c r="TIG574" s="1430"/>
      <c r="TIH574" s="1430"/>
      <c r="TII574" s="1430"/>
      <c r="TIJ574" s="1430"/>
      <c r="TIK574" s="1430"/>
      <c r="TIL574" s="1430"/>
      <c r="TIM574" s="1430"/>
      <c r="TIN574" s="1430"/>
      <c r="TIO574" s="1430"/>
      <c r="TIP574" s="1430"/>
      <c r="TIQ574" s="1430"/>
      <c r="TIR574" s="1430"/>
      <c r="TIS574" s="1430"/>
      <c r="TIT574" s="1430"/>
      <c r="TIU574" s="1430"/>
      <c r="TIV574" s="1430"/>
      <c r="TIW574" s="1430"/>
      <c r="TIX574" s="1430"/>
      <c r="TIY574" s="1430"/>
      <c r="TIZ574" s="1430"/>
      <c r="TJA574" s="1430"/>
      <c r="TJB574" s="1430"/>
      <c r="TJC574" s="1430"/>
      <c r="TJD574" s="1430"/>
      <c r="TJE574" s="1430"/>
      <c r="TJF574" s="1430"/>
      <c r="TJG574" s="1430"/>
      <c r="TJH574" s="1430"/>
      <c r="TJI574" s="1430"/>
      <c r="TJJ574" s="1430"/>
      <c r="TJK574" s="1430"/>
      <c r="TJL574" s="1430"/>
      <c r="TJM574" s="1430"/>
      <c r="TJN574" s="1430"/>
      <c r="TJO574" s="1430"/>
      <c r="TJP574" s="1430"/>
      <c r="TJQ574" s="1430"/>
      <c r="TJR574" s="1430"/>
      <c r="TJS574" s="1430"/>
      <c r="TJT574" s="1430"/>
      <c r="TJU574" s="1430"/>
      <c r="TJV574" s="1430"/>
      <c r="TJW574" s="1430"/>
      <c r="TJX574" s="1430"/>
      <c r="TJY574" s="1430"/>
      <c r="TJZ574" s="1430"/>
      <c r="TKA574" s="1430"/>
      <c r="TKB574" s="1430"/>
      <c r="TKC574" s="1430"/>
      <c r="TKD574" s="1430"/>
      <c r="TKE574" s="1430"/>
      <c r="TKF574" s="1430"/>
      <c r="TKG574" s="1430"/>
      <c r="TKH574" s="1430"/>
      <c r="TKI574" s="1430"/>
      <c r="TKJ574" s="1430"/>
      <c r="TKK574" s="1430"/>
      <c r="TKL574" s="1430"/>
      <c r="TKM574" s="1430"/>
      <c r="TKN574" s="1430"/>
      <c r="TKO574" s="1430"/>
      <c r="TKP574" s="1430"/>
      <c r="TKQ574" s="1430"/>
      <c r="TKR574" s="1430"/>
      <c r="TKS574" s="1430"/>
      <c r="TKT574" s="1430"/>
      <c r="TKU574" s="1430"/>
      <c r="TKV574" s="1430"/>
      <c r="TKW574" s="1430"/>
      <c r="TKX574" s="1430"/>
      <c r="TKY574" s="1430"/>
      <c r="TKZ574" s="1430"/>
      <c r="TLA574" s="1430"/>
      <c r="TLB574" s="1430"/>
      <c r="TLC574" s="1430"/>
      <c r="TLD574" s="1430"/>
      <c r="TLE574" s="1430"/>
      <c r="TLF574" s="1430"/>
      <c r="TLG574" s="1430"/>
      <c r="TLH574" s="1430"/>
      <c r="TLI574" s="1430"/>
      <c r="TLJ574" s="1430"/>
      <c r="TLK574" s="1430"/>
      <c r="TLL574" s="1430"/>
      <c r="TLM574" s="1430"/>
      <c r="TLN574" s="1430"/>
      <c r="TLO574" s="1430"/>
      <c r="TLP574" s="1430"/>
      <c r="TLQ574" s="1430"/>
      <c r="TLR574" s="1430"/>
      <c r="TLS574" s="1430"/>
      <c r="TLT574" s="1430"/>
      <c r="TLU574" s="1430"/>
      <c r="TLV574" s="1430"/>
      <c r="TLW574" s="1430"/>
      <c r="TLX574" s="1430"/>
      <c r="TLY574" s="1430"/>
      <c r="TLZ574" s="1430"/>
      <c r="TMA574" s="1430"/>
      <c r="TMB574" s="1430"/>
      <c r="TMC574" s="1430"/>
      <c r="TMD574" s="1430"/>
      <c r="TME574" s="1430"/>
      <c r="TMF574" s="1430"/>
      <c r="TMG574" s="1430"/>
      <c r="TMH574" s="1430"/>
      <c r="TMI574" s="1430"/>
      <c r="TMJ574" s="1430"/>
      <c r="TMK574" s="1430"/>
      <c r="TML574" s="1430"/>
      <c r="TMM574" s="1430"/>
      <c r="TMN574" s="1430"/>
      <c r="TMO574" s="1430"/>
      <c r="TMP574" s="1430"/>
      <c r="TMQ574" s="1430"/>
      <c r="TMR574" s="1430"/>
      <c r="TMS574" s="1430"/>
      <c r="TMT574" s="1430"/>
      <c r="TMU574" s="1430"/>
      <c r="TMV574" s="1430"/>
      <c r="TMW574" s="1430"/>
      <c r="TMX574" s="1430"/>
      <c r="TMY574" s="1430"/>
      <c r="TMZ574" s="1430"/>
      <c r="TNA574" s="1430"/>
      <c r="TNB574" s="1430"/>
      <c r="TNC574" s="1430"/>
      <c r="TND574" s="1430"/>
      <c r="TNE574" s="1430"/>
      <c r="TNF574" s="1430"/>
      <c r="TNG574" s="1430"/>
      <c r="TNH574" s="1430"/>
      <c r="TNI574" s="1430"/>
      <c r="TNJ574" s="1430"/>
      <c r="TNK574" s="1430"/>
      <c r="TNL574" s="1430"/>
      <c r="TNM574" s="1430"/>
      <c r="TNN574" s="1430"/>
      <c r="TNO574" s="1430"/>
      <c r="TNP574" s="1430"/>
      <c r="TNQ574" s="1430"/>
      <c r="TNR574" s="1430"/>
      <c r="TNS574" s="1430"/>
      <c r="TNT574" s="1430"/>
      <c r="TNU574" s="1430"/>
      <c r="TNV574" s="1430"/>
      <c r="TNW574" s="1430"/>
      <c r="TNX574" s="1430"/>
      <c r="TNY574" s="1430"/>
      <c r="TNZ574" s="1430"/>
      <c r="TOA574" s="1430"/>
      <c r="TOB574" s="1430"/>
      <c r="TOC574" s="1430"/>
      <c r="TOD574" s="1430"/>
      <c r="TOE574" s="1430"/>
      <c r="TOF574" s="1430"/>
      <c r="TOG574" s="1430"/>
      <c r="TOH574" s="1430"/>
      <c r="TOI574" s="1430"/>
      <c r="TOJ574" s="1430"/>
      <c r="TOK574" s="1430"/>
      <c r="TOL574" s="1430"/>
      <c r="TOM574" s="1430"/>
      <c r="TON574" s="1430"/>
      <c r="TOO574" s="1430"/>
      <c r="TOP574" s="1430"/>
      <c r="TOQ574" s="1430"/>
      <c r="TOR574" s="1430"/>
      <c r="TOS574" s="1430"/>
      <c r="TOT574" s="1430"/>
      <c r="TOU574" s="1430"/>
      <c r="TOV574" s="1430"/>
      <c r="TOW574" s="1430"/>
      <c r="TOX574" s="1430"/>
      <c r="TOY574" s="1430"/>
      <c r="TOZ574" s="1430"/>
      <c r="TPA574" s="1430"/>
      <c r="TPB574" s="1430"/>
      <c r="TPC574" s="1430"/>
      <c r="TPD574" s="1430"/>
      <c r="TPE574" s="1430"/>
      <c r="TPF574" s="1430"/>
      <c r="TPG574" s="1430"/>
      <c r="TPH574" s="1430"/>
      <c r="TPI574" s="1430"/>
      <c r="TPJ574" s="1430"/>
      <c r="TPK574" s="1430"/>
      <c r="TPL574" s="1430"/>
      <c r="TPM574" s="1430"/>
      <c r="TPN574" s="1430"/>
      <c r="TPO574" s="1430"/>
      <c r="TPP574" s="1430"/>
      <c r="TPQ574" s="1430"/>
      <c r="TPR574" s="1430"/>
      <c r="TPS574" s="1430"/>
      <c r="TPT574" s="1430"/>
      <c r="TPU574" s="1430"/>
      <c r="TPV574" s="1430"/>
      <c r="TPW574" s="1430"/>
      <c r="TPX574" s="1430"/>
      <c r="TPY574" s="1430"/>
      <c r="TPZ574" s="1430"/>
      <c r="TQA574" s="1430"/>
      <c r="TQB574" s="1430"/>
      <c r="TQC574" s="1430"/>
      <c r="TQD574" s="1430"/>
      <c r="TQE574" s="1430"/>
      <c r="TQF574" s="1430"/>
      <c r="TQG574" s="1430"/>
      <c r="TQH574" s="1430"/>
      <c r="TQI574" s="1430"/>
      <c r="TQJ574" s="1430"/>
      <c r="TQK574" s="1430"/>
      <c r="TQL574" s="1430"/>
      <c r="TQM574" s="1430"/>
      <c r="TQN574" s="1430"/>
      <c r="TQO574" s="1430"/>
      <c r="TQP574" s="1430"/>
      <c r="TQQ574" s="1430"/>
      <c r="TQR574" s="1430"/>
      <c r="TQS574" s="1430"/>
      <c r="TQT574" s="1430"/>
      <c r="TQU574" s="1430"/>
      <c r="TQV574" s="1430"/>
      <c r="TQW574" s="1430"/>
      <c r="TQX574" s="1430"/>
      <c r="TQY574" s="1430"/>
      <c r="TQZ574" s="1430"/>
      <c r="TRA574" s="1430"/>
      <c r="TRB574" s="1430"/>
      <c r="TRC574" s="1430"/>
      <c r="TRD574" s="1430"/>
      <c r="TRE574" s="1430"/>
      <c r="TRF574" s="1430"/>
      <c r="TRG574" s="1430"/>
      <c r="TRH574" s="1430"/>
      <c r="TRI574" s="1430"/>
      <c r="TRJ574" s="1430"/>
      <c r="TRK574" s="1430"/>
      <c r="TRL574" s="1430"/>
      <c r="TRM574" s="1430"/>
      <c r="TRN574" s="1430"/>
      <c r="TRO574" s="1430"/>
      <c r="TRP574" s="1430"/>
      <c r="TRQ574" s="1430"/>
      <c r="TRR574" s="1430"/>
      <c r="TRS574" s="1430"/>
      <c r="TRT574" s="1430"/>
      <c r="TRU574" s="1430"/>
      <c r="TRV574" s="1430"/>
      <c r="TRW574" s="1430"/>
      <c r="TRX574" s="1430"/>
      <c r="TRY574" s="1430"/>
      <c r="TRZ574" s="1430"/>
      <c r="TSA574" s="1430"/>
      <c r="TSB574" s="1430"/>
      <c r="TSC574" s="1430"/>
      <c r="TSD574" s="1430"/>
      <c r="TSE574" s="1430"/>
      <c r="TSF574" s="1430"/>
      <c r="TSG574" s="1430"/>
      <c r="TSH574" s="1430"/>
      <c r="TSI574" s="1430"/>
      <c r="TSJ574" s="1430"/>
      <c r="TSK574" s="1430"/>
      <c r="TSL574" s="1430"/>
      <c r="TSM574" s="1430"/>
      <c r="TSN574" s="1430"/>
      <c r="TSO574" s="1430"/>
      <c r="TSP574" s="1430"/>
      <c r="TSQ574" s="1430"/>
      <c r="TSR574" s="1430"/>
      <c r="TSS574" s="1430"/>
      <c r="TST574" s="1430"/>
      <c r="TSU574" s="1430"/>
      <c r="TSV574" s="1430"/>
      <c r="TSW574" s="1430"/>
      <c r="TSX574" s="1430"/>
      <c r="TSY574" s="1430"/>
      <c r="TSZ574" s="1430"/>
      <c r="TTA574" s="1430"/>
      <c r="TTB574" s="1430"/>
      <c r="TTC574" s="1430"/>
      <c r="TTD574" s="1430"/>
      <c r="TTE574" s="1430"/>
      <c r="TTF574" s="1430"/>
      <c r="TTG574" s="1430"/>
      <c r="TTH574" s="1430"/>
      <c r="TTI574" s="1430"/>
      <c r="TTJ574" s="1430"/>
      <c r="TTK574" s="1430"/>
      <c r="TTL574" s="1430"/>
      <c r="TTM574" s="1430"/>
      <c r="TTN574" s="1430"/>
      <c r="TTO574" s="1430"/>
      <c r="TTP574" s="1430"/>
      <c r="TTQ574" s="1430"/>
      <c r="TTR574" s="1430"/>
      <c r="TTS574" s="1430"/>
      <c r="TTT574" s="1430"/>
      <c r="TTU574" s="1430"/>
      <c r="TTV574" s="1430"/>
      <c r="TTW574" s="1430"/>
      <c r="TTX574" s="1430"/>
      <c r="TTY574" s="1430"/>
      <c r="TTZ574" s="1430"/>
      <c r="TUA574" s="1430"/>
      <c r="TUB574" s="1430"/>
      <c r="TUC574" s="1430"/>
      <c r="TUD574" s="1430"/>
      <c r="TUE574" s="1430"/>
      <c r="TUF574" s="1430"/>
      <c r="TUG574" s="1430"/>
      <c r="TUH574" s="1430"/>
      <c r="TUI574" s="1430"/>
      <c r="TUJ574" s="1430"/>
      <c r="TUK574" s="1430"/>
      <c r="TUL574" s="1430"/>
      <c r="TUM574" s="1430"/>
      <c r="TUN574" s="1430"/>
      <c r="TUO574" s="1430"/>
      <c r="TUP574" s="1430"/>
      <c r="TUQ574" s="1430"/>
      <c r="TUR574" s="1430"/>
      <c r="TUS574" s="1430"/>
      <c r="TUT574" s="1430"/>
      <c r="TUU574" s="1430"/>
      <c r="TUV574" s="1430"/>
      <c r="TUW574" s="1430"/>
      <c r="TUX574" s="1430"/>
      <c r="TUY574" s="1430"/>
      <c r="TUZ574" s="1430"/>
      <c r="TVA574" s="1430"/>
      <c r="TVB574" s="1430"/>
      <c r="TVC574" s="1430"/>
      <c r="TVD574" s="1430"/>
      <c r="TVE574" s="1430"/>
      <c r="TVF574" s="1430"/>
      <c r="TVG574" s="1430"/>
      <c r="TVH574" s="1430"/>
      <c r="TVI574" s="1430"/>
      <c r="TVJ574" s="1430"/>
      <c r="TVK574" s="1430"/>
      <c r="TVL574" s="1430"/>
      <c r="TVM574" s="1430"/>
      <c r="TVN574" s="1430"/>
      <c r="TVO574" s="1430"/>
      <c r="TVP574" s="1430"/>
      <c r="TVQ574" s="1430"/>
      <c r="TVR574" s="1430"/>
      <c r="TVS574" s="1430"/>
      <c r="TVT574" s="1430"/>
      <c r="TVU574" s="1430"/>
      <c r="TVV574" s="1430"/>
      <c r="TVW574" s="1430"/>
      <c r="TVX574" s="1430"/>
      <c r="TVY574" s="1430"/>
      <c r="TVZ574" s="1430"/>
      <c r="TWA574" s="1430"/>
      <c r="TWB574" s="1430"/>
      <c r="TWC574" s="1430"/>
      <c r="TWD574" s="1430"/>
      <c r="TWE574" s="1430"/>
      <c r="TWF574" s="1430"/>
      <c r="TWG574" s="1430"/>
      <c r="TWH574" s="1430"/>
      <c r="TWI574" s="1430"/>
      <c r="TWJ574" s="1430"/>
      <c r="TWK574" s="1430"/>
      <c r="TWL574" s="1430"/>
      <c r="TWM574" s="1430"/>
      <c r="TWN574" s="1430"/>
      <c r="TWO574" s="1430"/>
      <c r="TWP574" s="1430"/>
      <c r="TWQ574" s="1430"/>
      <c r="TWR574" s="1430"/>
      <c r="TWS574" s="1430"/>
      <c r="TWT574" s="1430"/>
      <c r="TWU574" s="1430"/>
      <c r="TWV574" s="1430"/>
      <c r="TWW574" s="1430"/>
      <c r="TWX574" s="1430"/>
      <c r="TWY574" s="1430"/>
      <c r="TWZ574" s="1430"/>
      <c r="TXA574" s="1430"/>
      <c r="TXB574" s="1430"/>
      <c r="TXC574" s="1430"/>
      <c r="TXD574" s="1430"/>
      <c r="TXE574" s="1430"/>
      <c r="TXF574" s="1430"/>
      <c r="TXG574" s="1430"/>
      <c r="TXH574" s="1430"/>
      <c r="TXI574" s="1430"/>
      <c r="TXJ574" s="1430"/>
      <c r="TXK574" s="1430"/>
      <c r="TXL574" s="1430"/>
      <c r="TXM574" s="1430"/>
      <c r="TXN574" s="1430"/>
      <c r="TXO574" s="1430"/>
      <c r="TXP574" s="1430"/>
      <c r="TXQ574" s="1430"/>
      <c r="TXR574" s="1430"/>
      <c r="TXS574" s="1430"/>
      <c r="TXT574" s="1430"/>
      <c r="TXU574" s="1430"/>
      <c r="TXV574" s="1430"/>
      <c r="TXW574" s="1430"/>
      <c r="TXX574" s="1430"/>
      <c r="TXY574" s="1430"/>
      <c r="TXZ574" s="1430"/>
      <c r="TYA574" s="1430"/>
      <c r="TYB574" s="1430"/>
      <c r="TYC574" s="1430"/>
      <c r="TYD574" s="1430"/>
      <c r="TYE574" s="1430"/>
      <c r="TYF574" s="1430"/>
      <c r="TYG574" s="1430"/>
      <c r="TYH574" s="1430"/>
      <c r="TYI574" s="1430"/>
      <c r="TYJ574" s="1430"/>
      <c r="TYK574" s="1430"/>
      <c r="TYL574" s="1430"/>
      <c r="TYM574" s="1430"/>
      <c r="TYN574" s="1430"/>
      <c r="TYO574" s="1430"/>
      <c r="TYP574" s="1430"/>
      <c r="TYQ574" s="1430"/>
      <c r="TYR574" s="1430"/>
      <c r="TYS574" s="1430"/>
      <c r="TYT574" s="1430"/>
      <c r="TYU574" s="1430"/>
      <c r="TYV574" s="1430"/>
      <c r="TYW574" s="1430"/>
      <c r="TYX574" s="1430"/>
      <c r="TYY574" s="1430"/>
      <c r="TYZ574" s="1430"/>
      <c r="TZA574" s="1430"/>
      <c r="TZB574" s="1430"/>
      <c r="TZC574" s="1430"/>
      <c r="TZD574" s="1430"/>
      <c r="TZE574" s="1430"/>
      <c r="TZF574" s="1430"/>
      <c r="TZG574" s="1430"/>
      <c r="TZH574" s="1430"/>
      <c r="TZI574" s="1430"/>
      <c r="TZJ574" s="1430"/>
      <c r="TZK574" s="1430"/>
      <c r="TZL574" s="1430"/>
      <c r="TZM574" s="1430"/>
      <c r="TZN574" s="1430"/>
      <c r="TZO574" s="1430"/>
      <c r="TZP574" s="1430"/>
      <c r="TZQ574" s="1430"/>
      <c r="TZR574" s="1430"/>
      <c r="TZS574" s="1430"/>
      <c r="TZT574" s="1430"/>
      <c r="TZU574" s="1430"/>
      <c r="TZV574" s="1430"/>
      <c r="TZW574" s="1430"/>
      <c r="TZX574" s="1430"/>
      <c r="TZY574" s="1430"/>
      <c r="TZZ574" s="1430"/>
      <c r="UAA574" s="1430"/>
      <c r="UAB574" s="1430"/>
      <c r="UAC574" s="1430"/>
      <c r="UAD574" s="1430"/>
      <c r="UAE574" s="1430"/>
      <c r="UAF574" s="1430"/>
      <c r="UAG574" s="1430"/>
      <c r="UAH574" s="1430"/>
      <c r="UAI574" s="1430"/>
      <c r="UAJ574" s="1430"/>
      <c r="UAK574" s="1430"/>
      <c r="UAL574" s="1430"/>
      <c r="UAM574" s="1430"/>
      <c r="UAN574" s="1430"/>
      <c r="UAO574" s="1430"/>
      <c r="UAP574" s="1430"/>
      <c r="UAQ574" s="1430"/>
      <c r="UAR574" s="1430"/>
      <c r="UAS574" s="1430"/>
      <c r="UAT574" s="1430"/>
      <c r="UAU574" s="1430"/>
      <c r="UAV574" s="1430"/>
      <c r="UAW574" s="1430"/>
      <c r="UAX574" s="1430"/>
      <c r="UAY574" s="1430"/>
      <c r="UAZ574" s="1430"/>
      <c r="UBA574" s="1430"/>
      <c r="UBB574" s="1430"/>
      <c r="UBC574" s="1430"/>
      <c r="UBD574" s="1430"/>
      <c r="UBE574" s="1430"/>
      <c r="UBF574" s="1430"/>
      <c r="UBG574" s="1430"/>
      <c r="UBH574" s="1430"/>
      <c r="UBI574" s="1430"/>
      <c r="UBJ574" s="1430"/>
      <c r="UBK574" s="1430"/>
      <c r="UBL574" s="1430"/>
      <c r="UBM574" s="1430"/>
      <c r="UBN574" s="1430"/>
      <c r="UBO574" s="1430"/>
      <c r="UBP574" s="1430"/>
      <c r="UBQ574" s="1430"/>
      <c r="UBR574" s="1430"/>
      <c r="UBS574" s="1430"/>
      <c r="UBT574" s="1430"/>
      <c r="UBU574" s="1430"/>
      <c r="UBV574" s="1430"/>
      <c r="UBW574" s="1430"/>
      <c r="UBX574" s="1430"/>
      <c r="UBY574" s="1430"/>
      <c r="UBZ574" s="1430"/>
      <c r="UCA574" s="1430"/>
      <c r="UCB574" s="1430"/>
      <c r="UCC574" s="1430"/>
      <c r="UCD574" s="1430"/>
      <c r="UCE574" s="1430"/>
      <c r="UCF574" s="1430"/>
      <c r="UCG574" s="1430"/>
      <c r="UCH574" s="1430"/>
      <c r="UCI574" s="1430"/>
      <c r="UCJ574" s="1430"/>
      <c r="UCK574" s="1430"/>
      <c r="UCL574" s="1430"/>
      <c r="UCM574" s="1430"/>
      <c r="UCN574" s="1430"/>
      <c r="UCO574" s="1430"/>
      <c r="UCP574" s="1430"/>
      <c r="UCQ574" s="1430"/>
      <c r="UCR574" s="1430"/>
      <c r="UCS574" s="1430"/>
      <c r="UCT574" s="1430"/>
      <c r="UCU574" s="1430"/>
      <c r="UCV574" s="1430"/>
      <c r="UCW574" s="1430"/>
      <c r="UCX574" s="1430"/>
      <c r="UCY574" s="1430"/>
      <c r="UCZ574" s="1430"/>
      <c r="UDA574" s="1430"/>
      <c r="UDB574" s="1430"/>
      <c r="UDC574" s="1430"/>
      <c r="UDD574" s="1430"/>
      <c r="UDE574" s="1430"/>
      <c r="UDF574" s="1430"/>
      <c r="UDG574" s="1430"/>
      <c r="UDH574" s="1430"/>
      <c r="UDI574" s="1430"/>
      <c r="UDJ574" s="1430"/>
      <c r="UDK574" s="1430"/>
      <c r="UDL574" s="1430"/>
      <c r="UDM574" s="1430"/>
      <c r="UDN574" s="1430"/>
      <c r="UDO574" s="1430"/>
      <c r="UDP574" s="1430"/>
      <c r="UDQ574" s="1430"/>
      <c r="UDR574" s="1430"/>
      <c r="UDS574" s="1430"/>
      <c r="UDT574" s="1430"/>
      <c r="UDU574" s="1430"/>
      <c r="UDV574" s="1430"/>
      <c r="UDW574" s="1430"/>
      <c r="UDX574" s="1430"/>
      <c r="UDY574" s="1430"/>
      <c r="UDZ574" s="1430"/>
      <c r="UEA574" s="1430"/>
      <c r="UEB574" s="1430"/>
      <c r="UEC574" s="1430"/>
      <c r="UED574" s="1430"/>
      <c r="UEE574" s="1430"/>
      <c r="UEF574" s="1430"/>
      <c r="UEG574" s="1430"/>
      <c r="UEH574" s="1430"/>
      <c r="UEI574" s="1430"/>
      <c r="UEJ574" s="1430"/>
      <c r="UEK574" s="1430"/>
      <c r="UEL574" s="1430"/>
      <c r="UEM574" s="1430"/>
      <c r="UEN574" s="1430"/>
      <c r="UEO574" s="1430"/>
      <c r="UEP574" s="1430"/>
      <c r="UEQ574" s="1430"/>
      <c r="UER574" s="1430"/>
      <c r="UES574" s="1430"/>
      <c r="UET574" s="1430"/>
      <c r="UEU574" s="1430"/>
      <c r="UEV574" s="1430"/>
      <c r="UEW574" s="1430"/>
      <c r="UEX574" s="1430"/>
      <c r="UEY574" s="1430"/>
      <c r="UEZ574" s="1430"/>
      <c r="UFA574" s="1430"/>
      <c r="UFB574" s="1430"/>
      <c r="UFC574" s="1430"/>
      <c r="UFD574" s="1430"/>
      <c r="UFE574" s="1430"/>
      <c r="UFF574" s="1430"/>
      <c r="UFG574" s="1430"/>
      <c r="UFH574" s="1430"/>
      <c r="UFI574" s="1430"/>
      <c r="UFJ574" s="1430"/>
      <c r="UFK574" s="1430"/>
      <c r="UFL574" s="1430"/>
      <c r="UFM574" s="1430"/>
      <c r="UFN574" s="1430"/>
      <c r="UFO574" s="1430"/>
      <c r="UFP574" s="1430"/>
      <c r="UFQ574" s="1430"/>
      <c r="UFR574" s="1430"/>
      <c r="UFS574" s="1430"/>
      <c r="UFT574" s="1430"/>
      <c r="UFU574" s="1430"/>
      <c r="UFV574" s="1430"/>
      <c r="UFW574" s="1430"/>
      <c r="UFX574" s="1430"/>
      <c r="UFY574" s="1430"/>
      <c r="UFZ574" s="1430"/>
      <c r="UGA574" s="1430"/>
      <c r="UGB574" s="1430"/>
      <c r="UGC574" s="1430"/>
      <c r="UGD574" s="1430"/>
      <c r="UGE574" s="1430"/>
      <c r="UGF574" s="1430"/>
      <c r="UGG574" s="1430"/>
      <c r="UGH574" s="1430"/>
      <c r="UGI574" s="1430"/>
      <c r="UGJ574" s="1430"/>
      <c r="UGK574" s="1430"/>
      <c r="UGL574" s="1430"/>
      <c r="UGM574" s="1430"/>
      <c r="UGN574" s="1430"/>
      <c r="UGO574" s="1430"/>
      <c r="UGP574" s="1430"/>
      <c r="UGQ574" s="1430"/>
      <c r="UGR574" s="1430"/>
      <c r="UGS574" s="1430"/>
      <c r="UGT574" s="1430"/>
      <c r="UGU574" s="1430"/>
      <c r="UGV574" s="1430"/>
      <c r="UGW574" s="1430"/>
      <c r="UGX574" s="1430"/>
      <c r="UGY574" s="1430"/>
      <c r="UGZ574" s="1430"/>
      <c r="UHA574" s="1430"/>
      <c r="UHB574" s="1430"/>
      <c r="UHC574" s="1430"/>
      <c r="UHD574" s="1430"/>
      <c r="UHE574" s="1430"/>
      <c r="UHF574" s="1430"/>
      <c r="UHG574" s="1430"/>
      <c r="UHH574" s="1430"/>
      <c r="UHI574" s="1430"/>
      <c r="UHJ574" s="1430"/>
      <c r="UHK574" s="1430"/>
      <c r="UHL574" s="1430"/>
      <c r="UHM574" s="1430"/>
      <c r="UHN574" s="1430"/>
      <c r="UHO574" s="1430"/>
      <c r="UHP574" s="1430"/>
      <c r="UHQ574" s="1430"/>
      <c r="UHR574" s="1430"/>
      <c r="UHS574" s="1430"/>
      <c r="UHT574" s="1430"/>
      <c r="UHU574" s="1430"/>
      <c r="UHV574" s="1430"/>
      <c r="UHW574" s="1430"/>
      <c r="UHX574" s="1430"/>
      <c r="UHY574" s="1430"/>
      <c r="UHZ574" s="1430"/>
      <c r="UIA574" s="1430"/>
      <c r="UIB574" s="1430"/>
      <c r="UIC574" s="1430"/>
      <c r="UID574" s="1430"/>
      <c r="UIE574" s="1430"/>
      <c r="UIF574" s="1430"/>
      <c r="UIG574" s="1430"/>
      <c r="UIH574" s="1430"/>
      <c r="UII574" s="1430"/>
      <c r="UIJ574" s="1430"/>
      <c r="UIK574" s="1430"/>
      <c r="UIL574" s="1430"/>
      <c r="UIM574" s="1430"/>
      <c r="UIN574" s="1430"/>
      <c r="UIO574" s="1430"/>
      <c r="UIP574" s="1430"/>
      <c r="UIQ574" s="1430"/>
      <c r="UIR574" s="1430"/>
      <c r="UIS574" s="1430"/>
      <c r="UIT574" s="1430"/>
      <c r="UIU574" s="1430"/>
      <c r="UIV574" s="1430"/>
      <c r="UIW574" s="1430"/>
      <c r="UIX574" s="1430"/>
      <c r="UIY574" s="1430"/>
      <c r="UIZ574" s="1430"/>
      <c r="UJA574" s="1430"/>
      <c r="UJB574" s="1430"/>
      <c r="UJC574" s="1430"/>
      <c r="UJD574" s="1430"/>
      <c r="UJE574" s="1430"/>
      <c r="UJF574" s="1430"/>
      <c r="UJG574" s="1430"/>
      <c r="UJH574" s="1430"/>
      <c r="UJI574" s="1430"/>
      <c r="UJJ574" s="1430"/>
      <c r="UJK574" s="1430"/>
      <c r="UJL574" s="1430"/>
      <c r="UJM574" s="1430"/>
      <c r="UJN574" s="1430"/>
      <c r="UJO574" s="1430"/>
      <c r="UJP574" s="1430"/>
      <c r="UJQ574" s="1430"/>
      <c r="UJR574" s="1430"/>
      <c r="UJS574" s="1430"/>
      <c r="UJT574" s="1430"/>
      <c r="UJU574" s="1430"/>
      <c r="UJV574" s="1430"/>
      <c r="UJW574" s="1430"/>
      <c r="UJX574" s="1430"/>
      <c r="UJY574" s="1430"/>
      <c r="UJZ574" s="1430"/>
      <c r="UKA574" s="1430"/>
      <c r="UKB574" s="1430"/>
      <c r="UKC574" s="1430"/>
      <c r="UKD574" s="1430"/>
      <c r="UKE574" s="1430"/>
      <c r="UKF574" s="1430"/>
      <c r="UKG574" s="1430"/>
      <c r="UKH574" s="1430"/>
      <c r="UKI574" s="1430"/>
      <c r="UKJ574" s="1430"/>
      <c r="UKK574" s="1430"/>
      <c r="UKL574" s="1430"/>
      <c r="UKM574" s="1430"/>
      <c r="UKN574" s="1430"/>
      <c r="UKO574" s="1430"/>
      <c r="UKP574" s="1430"/>
      <c r="UKQ574" s="1430"/>
      <c r="UKR574" s="1430"/>
      <c r="UKS574" s="1430"/>
      <c r="UKT574" s="1430"/>
      <c r="UKU574" s="1430"/>
      <c r="UKV574" s="1430"/>
      <c r="UKW574" s="1430"/>
      <c r="UKX574" s="1430"/>
      <c r="UKY574" s="1430"/>
      <c r="UKZ574" s="1430"/>
      <c r="ULA574" s="1430"/>
      <c r="ULB574" s="1430"/>
      <c r="ULC574" s="1430"/>
      <c r="ULD574" s="1430"/>
      <c r="ULE574" s="1430"/>
      <c r="ULF574" s="1430"/>
      <c r="ULG574" s="1430"/>
      <c r="ULH574" s="1430"/>
      <c r="ULI574" s="1430"/>
      <c r="ULJ574" s="1430"/>
      <c r="ULK574" s="1430"/>
      <c r="ULL574" s="1430"/>
      <c r="ULM574" s="1430"/>
      <c r="ULN574" s="1430"/>
      <c r="ULO574" s="1430"/>
      <c r="ULP574" s="1430"/>
      <c r="ULQ574" s="1430"/>
      <c r="ULR574" s="1430"/>
      <c r="ULS574" s="1430"/>
      <c r="ULT574" s="1430"/>
      <c r="ULU574" s="1430"/>
      <c r="ULV574" s="1430"/>
      <c r="ULW574" s="1430"/>
      <c r="ULX574" s="1430"/>
      <c r="ULY574" s="1430"/>
      <c r="ULZ574" s="1430"/>
      <c r="UMA574" s="1430"/>
      <c r="UMB574" s="1430"/>
      <c r="UMC574" s="1430"/>
      <c r="UMD574" s="1430"/>
      <c r="UME574" s="1430"/>
      <c r="UMF574" s="1430"/>
      <c r="UMG574" s="1430"/>
      <c r="UMH574" s="1430"/>
      <c r="UMI574" s="1430"/>
      <c r="UMJ574" s="1430"/>
      <c r="UMK574" s="1430"/>
      <c r="UML574" s="1430"/>
      <c r="UMM574" s="1430"/>
      <c r="UMN574" s="1430"/>
      <c r="UMO574" s="1430"/>
      <c r="UMP574" s="1430"/>
      <c r="UMQ574" s="1430"/>
      <c r="UMR574" s="1430"/>
      <c r="UMS574" s="1430"/>
      <c r="UMT574" s="1430"/>
      <c r="UMU574" s="1430"/>
      <c r="UMV574" s="1430"/>
      <c r="UMW574" s="1430"/>
      <c r="UMX574" s="1430"/>
      <c r="UMY574" s="1430"/>
      <c r="UMZ574" s="1430"/>
      <c r="UNA574" s="1430"/>
      <c r="UNB574" s="1430"/>
      <c r="UNC574" s="1430"/>
      <c r="UND574" s="1430"/>
      <c r="UNE574" s="1430"/>
      <c r="UNF574" s="1430"/>
      <c r="UNG574" s="1430"/>
      <c r="UNH574" s="1430"/>
      <c r="UNI574" s="1430"/>
      <c r="UNJ574" s="1430"/>
      <c r="UNK574" s="1430"/>
      <c r="UNL574" s="1430"/>
      <c r="UNM574" s="1430"/>
      <c r="UNN574" s="1430"/>
      <c r="UNO574" s="1430"/>
      <c r="UNP574" s="1430"/>
      <c r="UNQ574" s="1430"/>
      <c r="UNR574" s="1430"/>
      <c r="UNS574" s="1430"/>
      <c r="UNT574" s="1430"/>
      <c r="UNU574" s="1430"/>
      <c r="UNV574" s="1430"/>
      <c r="UNW574" s="1430"/>
      <c r="UNX574" s="1430"/>
      <c r="UNY574" s="1430"/>
      <c r="UNZ574" s="1430"/>
      <c r="UOA574" s="1430"/>
      <c r="UOB574" s="1430"/>
      <c r="UOC574" s="1430"/>
      <c r="UOD574" s="1430"/>
      <c r="UOE574" s="1430"/>
      <c r="UOF574" s="1430"/>
      <c r="UOG574" s="1430"/>
      <c r="UOH574" s="1430"/>
      <c r="UOI574" s="1430"/>
      <c r="UOJ574" s="1430"/>
      <c r="UOK574" s="1430"/>
      <c r="UOL574" s="1430"/>
      <c r="UOM574" s="1430"/>
      <c r="UON574" s="1430"/>
      <c r="UOO574" s="1430"/>
      <c r="UOP574" s="1430"/>
      <c r="UOQ574" s="1430"/>
      <c r="UOR574" s="1430"/>
      <c r="UOS574" s="1430"/>
      <c r="UOT574" s="1430"/>
      <c r="UOU574" s="1430"/>
      <c r="UOV574" s="1430"/>
      <c r="UOW574" s="1430"/>
      <c r="UOX574" s="1430"/>
      <c r="UOY574" s="1430"/>
      <c r="UOZ574" s="1430"/>
      <c r="UPA574" s="1430"/>
      <c r="UPB574" s="1430"/>
      <c r="UPC574" s="1430"/>
      <c r="UPD574" s="1430"/>
      <c r="UPE574" s="1430"/>
      <c r="UPF574" s="1430"/>
      <c r="UPG574" s="1430"/>
      <c r="UPH574" s="1430"/>
      <c r="UPI574" s="1430"/>
      <c r="UPJ574" s="1430"/>
      <c r="UPK574" s="1430"/>
      <c r="UPL574" s="1430"/>
      <c r="UPM574" s="1430"/>
      <c r="UPN574" s="1430"/>
      <c r="UPO574" s="1430"/>
      <c r="UPP574" s="1430"/>
      <c r="UPQ574" s="1430"/>
      <c r="UPR574" s="1430"/>
      <c r="UPS574" s="1430"/>
      <c r="UPT574" s="1430"/>
      <c r="UPU574" s="1430"/>
      <c r="UPV574" s="1430"/>
      <c r="UPW574" s="1430"/>
      <c r="UPX574" s="1430"/>
      <c r="UPY574" s="1430"/>
      <c r="UPZ574" s="1430"/>
      <c r="UQA574" s="1430"/>
      <c r="UQB574" s="1430"/>
      <c r="UQC574" s="1430"/>
      <c r="UQD574" s="1430"/>
      <c r="UQE574" s="1430"/>
      <c r="UQF574" s="1430"/>
      <c r="UQG574" s="1430"/>
      <c r="UQH574" s="1430"/>
      <c r="UQI574" s="1430"/>
      <c r="UQJ574" s="1430"/>
      <c r="UQK574" s="1430"/>
      <c r="UQL574" s="1430"/>
      <c r="UQM574" s="1430"/>
      <c r="UQN574" s="1430"/>
      <c r="UQO574" s="1430"/>
      <c r="UQP574" s="1430"/>
      <c r="UQQ574" s="1430"/>
      <c r="UQR574" s="1430"/>
      <c r="UQS574" s="1430"/>
      <c r="UQT574" s="1430"/>
      <c r="UQU574" s="1430"/>
      <c r="UQV574" s="1430"/>
      <c r="UQW574" s="1430"/>
      <c r="UQX574" s="1430"/>
      <c r="UQY574" s="1430"/>
      <c r="UQZ574" s="1430"/>
      <c r="URA574" s="1430"/>
      <c r="URB574" s="1430"/>
      <c r="URC574" s="1430"/>
      <c r="URD574" s="1430"/>
      <c r="URE574" s="1430"/>
      <c r="URF574" s="1430"/>
      <c r="URG574" s="1430"/>
      <c r="URH574" s="1430"/>
      <c r="URI574" s="1430"/>
      <c r="URJ574" s="1430"/>
      <c r="URK574" s="1430"/>
      <c r="URL574" s="1430"/>
      <c r="URM574" s="1430"/>
      <c r="URN574" s="1430"/>
      <c r="URO574" s="1430"/>
      <c r="URP574" s="1430"/>
      <c r="URQ574" s="1430"/>
      <c r="URR574" s="1430"/>
      <c r="URS574" s="1430"/>
      <c r="URT574" s="1430"/>
      <c r="URU574" s="1430"/>
      <c r="URV574" s="1430"/>
      <c r="URW574" s="1430"/>
      <c r="URX574" s="1430"/>
      <c r="URY574" s="1430"/>
      <c r="URZ574" s="1430"/>
      <c r="USA574" s="1430"/>
      <c r="USB574" s="1430"/>
      <c r="USC574" s="1430"/>
      <c r="USD574" s="1430"/>
      <c r="USE574" s="1430"/>
      <c r="USF574" s="1430"/>
      <c r="USG574" s="1430"/>
      <c r="USH574" s="1430"/>
      <c r="USI574" s="1430"/>
      <c r="USJ574" s="1430"/>
      <c r="USK574" s="1430"/>
      <c r="USL574" s="1430"/>
      <c r="USM574" s="1430"/>
      <c r="USN574" s="1430"/>
      <c r="USO574" s="1430"/>
      <c r="USP574" s="1430"/>
      <c r="USQ574" s="1430"/>
      <c r="USR574" s="1430"/>
      <c r="USS574" s="1430"/>
      <c r="UST574" s="1430"/>
      <c r="USU574" s="1430"/>
      <c r="USV574" s="1430"/>
      <c r="USW574" s="1430"/>
      <c r="USX574" s="1430"/>
      <c r="USY574" s="1430"/>
      <c r="USZ574" s="1430"/>
      <c r="UTA574" s="1430"/>
      <c r="UTB574" s="1430"/>
      <c r="UTC574" s="1430"/>
      <c r="UTD574" s="1430"/>
      <c r="UTE574" s="1430"/>
      <c r="UTF574" s="1430"/>
      <c r="UTG574" s="1430"/>
      <c r="UTH574" s="1430"/>
      <c r="UTI574" s="1430"/>
      <c r="UTJ574" s="1430"/>
      <c r="UTK574" s="1430"/>
      <c r="UTL574" s="1430"/>
      <c r="UTM574" s="1430"/>
      <c r="UTN574" s="1430"/>
      <c r="UTO574" s="1430"/>
      <c r="UTP574" s="1430"/>
      <c r="UTQ574" s="1430"/>
      <c r="UTR574" s="1430"/>
      <c r="UTS574" s="1430"/>
      <c r="UTT574" s="1430"/>
      <c r="UTU574" s="1430"/>
      <c r="UTV574" s="1430"/>
      <c r="UTW574" s="1430"/>
      <c r="UTX574" s="1430"/>
      <c r="UTY574" s="1430"/>
      <c r="UTZ574" s="1430"/>
      <c r="UUA574" s="1430"/>
      <c r="UUB574" s="1430"/>
      <c r="UUC574" s="1430"/>
      <c r="UUD574" s="1430"/>
      <c r="UUE574" s="1430"/>
      <c r="UUF574" s="1430"/>
      <c r="UUG574" s="1430"/>
      <c r="UUH574" s="1430"/>
      <c r="UUI574" s="1430"/>
      <c r="UUJ574" s="1430"/>
      <c r="UUK574" s="1430"/>
      <c r="UUL574" s="1430"/>
      <c r="UUM574" s="1430"/>
      <c r="UUN574" s="1430"/>
      <c r="UUO574" s="1430"/>
      <c r="UUP574" s="1430"/>
      <c r="UUQ574" s="1430"/>
      <c r="UUR574" s="1430"/>
      <c r="UUS574" s="1430"/>
      <c r="UUT574" s="1430"/>
      <c r="UUU574" s="1430"/>
      <c r="UUV574" s="1430"/>
      <c r="UUW574" s="1430"/>
      <c r="UUX574" s="1430"/>
      <c r="UUY574" s="1430"/>
      <c r="UUZ574" s="1430"/>
      <c r="UVA574" s="1430"/>
      <c r="UVB574" s="1430"/>
      <c r="UVC574" s="1430"/>
      <c r="UVD574" s="1430"/>
      <c r="UVE574" s="1430"/>
      <c r="UVF574" s="1430"/>
      <c r="UVG574" s="1430"/>
      <c r="UVH574" s="1430"/>
      <c r="UVI574" s="1430"/>
      <c r="UVJ574" s="1430"/>
      <c r="UVK574" s="1430"/>
      <c r="UVL574" s="1430"/>
      <c r="UVM574" s="1430"/>
      <c r="UVN574" s="1430"/>
      <c r="UVO574" s="1430"/>
      <c r="UVP574" s="1430"/>
      <c r="UVQ574" s="1430"/>
      <c r="UVR574" s="1430"/>
      <c r="UVS574" s="1430"/>
      <c r="UVT574" s="1430"/>
      <c r="UVU574" s="1430"/>
      <c r="UVV574" s="1430"/>
      <c r="UVW574" s="1430"/>
      <c r="UVX574" s="1430"/>
      <c r="UVY574" s="1430"/>
      <c r="UVZ574" s="1430"/>
      <c r="UWA574" s="1430"/>
      <c r="UWB574" s="1430"/>
      <c r="UWC574" s="1430"/>
      <c r="UWD574" s="1430"/>
      <c r="UWE574" s="1430"/>
      <c r="UWF574" s="1430"/>
      <c r="UWG574" s="1430"/>
      <c r="UWH574" s="1430"/>
      <c r="UWI574" s="1430"/>
      <c r="UWJ574" s="1430"/>
      <c r="UWK574" s="1430"/>
      <c r="UWL574" s="1430"/>
      <c r="UWM574" s="1430"/>
      <c r="UWN574" s="1430"/>
      <c r="UWO574" s="1430"/>
      <c r="UWP574" s="1430"/>
      <c r="UWQ574" s="1430"/>
      <c r="UWR574" s="1430"/>
      <c r="UWS574" s="1430"/>
      <c r="UWT574" s="1430"/>
      <c r="UWU574" s="1430"/>
      <c r="UWV574" s="1430"/>
      <c r="UWW574" s="1430"/>
      <c r="UWX574" s="1430"/>
      <c r="UWY574" s="1430"/>
      <c r="UWZ574" s="1430"/>
      <c r="UXA574" s="1430"/>
      <c r="UXB574" s="1430"/>
      <c r="UXC574" s="1430"/>
      <c r="UXD574" s="1430"/>
      <c r="UXE574" s="1430"/>
      <c r="UXF574" s="1430"/>
      <c r="UXG574" s="1430"/>
      <c r="UXH574" s="1430"/>
      <c r="UXI574" s="1430"/>
      <c r="UXJ574" s="1430"/>
      <c r="UXK574" s="1430"/>
      <c r="UXL574" s="1430"/>
      <c r="UXM574" s="1430"/>
      <c r="UXN574" s="1430"/>
      <c r="UXO574" s="1430"/>
      <c r="UXP574" s="1430"/>
      <c r="UXQ574" s="1430"/>
      <c r="UXR574" s="1430"/>
      <c r="UXS574" s="1430"/>
      <c r="UXT574" s="1430"/>
      <c r="UXU574" s="1430"/>
      <c r="UXV574" s="1430"/>
      <c r="UXW574" s="1430"/>
      <c r="UXX574" s="1430"/>
      <c r="UXY574" s="1430"/>
      <c r="UXZ574" s="1430"/>
      <c r="UYA574" s="1430"/>
      <c r="UYB574" s="1430"/>
      <c r="UYC574" s="1430"/>
      <c r="UYD574" s="1430"/>
      <c r="UYE574" s="1430"/>
      <c r="UYF574" s="1430"/>
      <c r="UYG574" s="1430"/>
      <c r="UYH574" s="1430"/>
      <c r="UYI574" s="1430"/>
      <c r="UYJ574" s="1430"/>
      <c r="UYK574" s="1430"/>
      <c r="UYL574" s="1430"/>
      <c r="UYM574" s="1430"/>
      <c r="UYN574" s="1430"/>
      <c r="UYO574" s="1430"/>
      <c r="UYP574" s="1430"/>
      <c r="UYQ574" s="1430"/>
      <c r="UYR574" s="1430"/>
      <c r="UYS574" s="1430"/>
      <c r="UYT574" s="1430"/>
      <c r="UYU574" s="1430"/>
      <c r="UYV574" s="1430"/>
      <c r="UYW574" s="1430"/>
      <c r="UYX574" s="1430"/>
      <c r="UYY574" s="1430"/>
      <c r="UYZ574" s="1430"/>
      <c r="UZA574" s="1430"/>
      <c r="UZB574" s="1430"/>
      <c r="UZC574" s="1430"/>
      <c r="UZD574" s="1430"/>
      <c r="UZE574" s="1430"/>
      <c r="UZF574" s="1430"/>
      <c r="UZG574" s="1430"/>
      <c r="UZH574" s="1430"/>
      <c r="UZI574" s="1430"/>
      <c r="UZJ574" s="1430"/>
      <c r="UZK574" s="1430"/>
      <c r="UZL574" s="1430"/>
      <c r="UZM574" s="1430"/>
      <c r="UZN574" s="1430"/>
      <c r="UZO574" s="1430"/>
      <c r="UZP574" s="1430"/>
      <c r="UZQ574" s="1430"/>
      <c r="UZR574" s="1430"/>
      <c r="UZS574" s="1430"/>
      <c r="UZT574" s="1430"/>
      <c r="UZU574" s="1430"/>
      <c r="UZV574" s="1430"/>
      <c r="UZW574" s="1430"/>
      <c r="UZX574" s="1430"/>
      <c r="UZY574" s="1430"/>
      <c r="UZZ574" s="1430"/>
      <c r="VAA574" s="1430"/>
      <c r="VAB574" s="1430"/>
      <c r="VAC574" s="1430"/>
      <c r="VAD574" s="1430"/>
      <c r="VAE574" s="1430"/>
      <c r="VAF574" s="1430"/>
      <c r="VAG574" s="1430"/>
      <c r="VAH574" s="1430"/>
      <c r="VAI574" s="1430"/>
      <c r="VAJ574" s="1430"/>
      <c r="VAK574" s="1430"/>
      <c r="VAL574" s="1430"/>
      <c r="VAM574" s="1430"/>
      <c r="VAN574" s="1430"/>
      <c r="VAO574" s="1430"/>
      <c r="VAP574" s="1430"/>
      <c r="VAQ574" s="1430"/>
      <c r="VAR574" s="1430"/>
      <c r="VAS574" s="1430"/>
      <c r="VAT574" s="1430"/>
      <c r="VAU574" s="1430"/>
      <c r="VAV574" s="1430"/>
      <c r="VAW574" s="1430"/>
      <c r="VAX574" s="1430"/>
      <c r="VAY574" s="1430"/>
      <c r="VAZ574" s="1430"/>
      <c r="VBA574" s="1430"/>
      <c r="VBB574" s="1430"/>
      <c r="VBC574" s="1430"/>
      <c r="VBD574" s="1430"/>
      <c r="VBE574" s="1430"/>
      <c r="VBF574" s="1430"/>
      <c r="VBG574" s="1430"/>
      <c r="VBH574" s="1430"/>
      <c r="VBI574" s="1430"/>
      <c r="VBJ574" s="1430"/>
      <c r="VBK574" s="1430"/>
      <c r="VBL574" s="1430"/>
      <c r="VBM574" s="1430"/>
      <c r="VBN574" s="1430"/>
      <c r="VBO574" s="1430"/>
      <c r="VBP574" s="1430"/>
      <c r="VBQ574" s="1430"/>
      <c r="VBR574" s="1430"/>
      <c r="VBS574" s="1430"/>
      <c r="VBT574" s="1430"/>
      <c r="VBU574" s="1430"/>
      <c r="VBV574" s="1430"/>
      <c r="VBW574" s="1430"/>
      <c r="VBX574" s="1430"/>
      <c r="VBY574" s="1430"/>
      <c r="VBZ574" s="1430"/>
      <c r="VCA574" s="1430"/>
      <c r="VCB574" s="1430"/>
      <c r="VCC574" s="1430"/>
      <c r="VCD574" s="1430"/>
      <c r="VCE574" s="1430"/>
      <c r="VCF574" s="1430"/>
      <c r="VCG574" s="1430"/>
      <c r="VCH574" s="1430"/>
      <c r="VCI574" s="1430"/>
      <c r="VCJ574" s="1430"/>
      <c r="VCK574" s="1430"/>
      <c r="VCL574" s="1430"/>
      <c r="VCM574" s="1430"/>
      <c r="VCN574" s="1430"/>
      <c r="VCO574" s="1430"/>
      <c r="VCP574" s="1430"/>
      <c r="VCQ574" s="1430"/>
      <c r="VCR574" s="1430"/>
      <c r="VCS574" s="1430"/>
      <c r="VCT574" s="1430"/>
      <c r="VCU574" s="1430"/>
      <c r="VCV574" s="1430"/>
      <c r="VCW574" s="1430"/>
      <c r="VCX574" s="1430"/>
      <c r="VCY574" s="1430"/>
      <c r="VCZ574" s="1430"/>
      <c r="VDA574" s="1430"/>
      <c r="VDB574" s="1430"/>
      <c r="VDC574" s="1430"/>
      <c r="VDD574" s="1430"/>
      <c r="VDE574" s="1430"/>
      <c r="VDF574" s="1430"/>
      <c r="VDG574" s="1430"/>
      <c r="VDH574" s="1430"/>
      <c r="VDI574" s="1430"/>
      <c r="VDJ574" s="1430"/>
      <c r="VDK574" s="1430"/>
      <c r="VDL574" s="1430"/>
      <c r="VDM574" s="1430"/>
      <c r="VDN574" s="1430"/>
      <c r="VDO574" s="1430"/>
      <c r="VDP574" s="1430"/>
      <c r="VDQ574" s="1430"/>
      <c r="VDR574" s="1430"/>
      <c r="VDS574" s="1430"/>
      <c r="VDT574" s="1430"/>
      <c r="VDU574" s="1430"/>
      <c r="VDV574" s="1430"/>
      <c r="VDW574" s="1430"/>
      <c r="VDX574" s="1430"/>
      <c r="VDY574" s="1430"/>
      <c r="VDZ574" s="1430"/>
      <c r="VEA574" s="1430"/>
      <c r="VEB574" s="1430"/>
      <c r="VEC574" s="1430"/>
      <c r="VED574" s="1430"/>
      <c r="VEE574" s="1430"/>
      <c r="VEF574" s="1430"/>
      <c r="VEG574" s="1430"/>
      <c r="VEH574" s="1430"/>
      <c r="VEI574" s="1430"/>
      <c r="VEJ574" s="1430"/>
      <c r="VEK574" s="1430"/>
      <c r="VEL574" s="1430"/>
      <c r="VEM574" s="1430"/>
      <c r="VEN574" s="1430"/>
      <c r="VEO574" s="1430"/>
      <c r="VEP574" s="1430"/>
      <c r="VEQ574" s="1430"/>
      <c r="VER574" s="1430"/>
      <c r="VES574" s="1430"/>
      <c r="VET574" s="1430"/>
      <c r="VEU574" s="1430"/>
      <c r="VEV574" s="1430"/>
      <c r="VEW574" s="1430"/>
      <c r="VEX574" s="1430"/>
      <c r="VEY574" s="1430"/>
      <c r="VEZ574" s="1430"/>
      <c r="VFA574" s="1430"/>
      <c r="VFB574" s="1430"/>
      <c r="VFC574" s="1430"/>
      <c r="VFD574" s="1430"/>
      <c r="VFE574" s="1430"/>
      <c r="VFF574" s="1430"/>
      <c r="VFG574" s="1430"/>
      <c r="VFH574" s="1430"/>
      <c r="VFI574" s="1430"/>
      <c r="VFJ574" s="1430"/>
      <c r="VFK574" s="1430"/>
      <c r="VFL574" s="1430"/>
      <c r="VFM574" s="1430"/>
      <c r="VFN574" s="1430"/>
      <c r="VFO574" s="1430"/>
      <c r="VFP574" s="1430"/>
      <c r="VFQ574" s="1430"/>
      <c r="VFR574" s="1430"/>
      <c r="VFS574" s="1430"/>
      <c r="VFT574" s="1430"/>
      <c r="VFU574" s="1430"/>
      <c r="VFV574" s="1430"/>
      <c r="VFW574" s="1430"/>
      <c r="VFX574" s="1430"/>
      <c r="VFY574" s="1430"/>
      <c r="VFZ574" s="1430"/>
      <c r="VGA574" s="1430"/>
      <c r="VGB574" s="1430"/>
      <c r="VGC574" s="1430"/>
      <c r="VGD574" s="1430"/>
      <c r="VGE574" s="1430"/>
      <c r="VGF574" s="1430"/>
      <c r="VGG574" s="1430"/>
      <c r="VGH574" s="1430"/>
      <c r="VGI574" s="1430"/>
      <c r="VGJ574" s="1430"/>
      <c r="VGK574" s="1430"/>
      <c r="VGL574" s="1430"/>
      <c r="VGM574" s="1430"/>
      <c r="VGN574" s="1430"/>
      <c r="VGO574" s="1430"/>
      <c r="VGP574" s="1430"/>
      <c r="VGQ574" s="1430"/>
      <c r="VGR574" s="1430"/>
      <c r="VGS574" s="1430"/>
      <c r="VGT574" s="1430"/>
      <c r="VGU574" s="1430"/>
      <c r="VGV574" s="1430"/>
      <c r="VGW574" s="1430"/>
      <c r="VGX574" s="1430"/>
      <c r="VGY574" s="1430"/>
      <c r="VGZ574" s="1430"/>
      <c r="VHA574" s="1430"/>
      <c r="VHB574" s="1430"/>
      <c r="VHC574" s="1430"/>
      <c r="VHD574" s="1430"/>
      <c r="VHE574" s="1430"/>
      <c r="VHF574" s="1430"/>
      <c r="VHG574" s="1430"/>
      <c r="VHH574" s="1430"/>
      <c r="VHI574" s="1430"/>
      <c r="VHJ574" s="1430"/>
      <c r="VHK574" s="1430"/>
      <c r="VHL574" s="1430"/>
      <c r="VHM574" s="1430"/>
      <c r="VHN574" s="1430"/>
      <c r="VHO574" s="1430"/>
      <c r="VHP574" s="1430"/>
      <c r="VHQ574" s="1430"/>
      <c r="VHR574" s="1430"/>
      <c r="VHS574" s="1430"/>
      <c r="VHT574" s="1430"/>
      <c r="VHU574" s="1430"/>
      <c r="VHV574" s="1430"/>
      <c r="VHW574" s="1430"/>
      <c r="VHX574" s="1430"/>
      <c r="VHY574" s="1430"/>
      <c r="VHZ574" s="1430"/>
      <c r="VIA574" s="1430"/>
      <c r="VIB574" s="1430"/>
      <c r="VIC574" s="1430"/>
      <c r="VID574" s="1430"/>
      <c r="VIE574" s="1430"/>
      <c r="VIF574" s="1430"/>
      <c r="VIG574" s="1430"/>
      <c r="VIH574" s="1430"/>
      <c r="VII574" s="1430"/>
      <c r="VIJ574" s="1430"/>
      <c r="VIK574" s="1430"/>
      <c r="VIL574" s="1430"/>
      <c r="VIM574" s="1430"/>
      <c r="VIN574" s="1430"/>
      <c r="VIO574" s="1430"/>
      <c r="VIP574" s="1430"/>
      <c r="VIQ574" s="1430"/>
      <c r="VIR574" s="1430"/>
      <c r="VIS574" s="1430"/>
      <c r="VIT574" s="1430"/>
      <c r="VIU574" s="1430"/>
      <c r="VIV574" s="1430"/>
      <c r="VIW574" s="1430"/>
      <c r="VIX574" s="1430"/>
      <c r="VIY574" s="1430"/>
      <c r="VIZ574" s="1430"/>
      <c r="VJA574" s="1430"/>
      <c r="VJB574" s="1430"/>
      <c r="VJC574" s="1430"/>
      <c r="VJD574" s="1430"/>
      <c r="VJE574" s="1430"/>
      <c r="VJF574" s="1430"/>
      <c r="VJG574" s="1430"/>
      <c r="VJH574" s="1430"/>
      <c r="VJI574" s="1430"/>
      <c r="VJJ574" s="1430"/>
      <c r="VJK574" s="1430"/>
      <c r="VJL574" s="1430"/>
      <c r="VJM574" s="1430"/>
      <c r="VJN574" s="1430"/>
      <c r="VJO574" s="1430"/>
      <c r="VJP574" s="1430"/>
      <c r="VJQ574" s="1430"/>
      <c r="VJR574" s="1430"/>
      <c r="VJS574" s="1430"/>
      <c r="VJT574" s="1430"/>
      <c r="VJU574" s="1430"/>
      <c r="VJV574" s="1430"/>
      <c r="VJW574" s="1430"/>
      <c r="VJX574" s="1430"/>
      <c r="VJY574" s="1430"/>
      <c r="VJZ574" s="1430"/>
      <c r="VKA574" s="1430"/>
      <c r="VKB574" s="1430"/>
      <c r="VKC574" s="1430"/>
      <c r="VKD574" s="1430"/>
      <c r="VKE574" s="1430"/>
      <c r="VKF574" s="1430"/>
      <c r="VKG574" s="1430"/>
      <c r="VKH574" s="1430"/>
      <c r="VKI574" s="1430"/>
      <c r="VKJ574" s="1430"/>
      <c r="VKK574" s="1430"/>
      <c r="VKL574" s="1430"/>
      <c r="VKM574" s="1430"/>
      <c r="VKN574" s="1430"/>
      <c r="VKO574" s="1430"/>
      <c r="VKP574" s="1430"/>
      <c r="VKQ574" s="1430"/>
      <c r="VKR574" s="1430"/>
      <c r="VKS574" s="1430"/>
      <c r="VKT574" s="1430"/>
      <c r="VKU574" s="1430"/>
      <c r="VKV574" s="1430"/>
      <c r="VKW574" s="1430"/>
      <c r="VKX574" s="1430"/>
      <c r="VKY574" s="1430"/>
      <c r="VKZ574" s="1430"/>
      <c r="VLA574" s="1430"/>
      <c r="VLB574" s="1430"/>
      <c r="VLC574" s="1430"/>
      <c r="VLD574" s="1430"/>
      <c r="VLE574" s="1430"/>
      <c r="VLF574" s="1430"/>
      <c r="VLG574" s="1430"/>
      <c r="VLH574" s="1430"/>
      <c r="VLI574" s="1430"/>
      <c r="VLJ574" s="1430"/>
      <c r="VLK574" s="1430"/>
      <c r="VLL574" s="1430"/>
      <c r="VLM574" s="1430"/>
      <c r="VLN574" s="1430"/>
      <c r="VLO574" s="1430"/>
      <c r="VLP574" s="1430"/>
      <c r="VLQ574" s="1430"/>
      <c r="VLR574" s="1430"/>
      <c r="VLS574" s="1430"/>
      <c r="VLT574" s="1430"/>
      <c r="VLU574" s="1430"/>
      <c r="VLV574" s="1430"/>
      <c r="VLW574" s="1430"/>
      <c r="VLX574" s="1430"/>
      <c r="VLY574" s="1430"/>
      <c r="VLZ574" s="1430"/>
      <c r="VMA574" s="1430"/>
      <c r="VMB574" s="1430"/>
      <c r="VMC574" s="1430"/>
      <c r="VMD574" s="1430"/>
      <c r="VME574" s="1430"/>
      <c r="VMF574" s="1430"/>
      <c r="VMG574" s="1430"/>
      <c r="VMH574" s="1430"/>
      <c r="VMI574" s="1430"/>
      <c r="VMJ574" s="1430"/>
      <c r="VMK574" s="1430"/>
      <c r="VML574" s="1430"/>
      <c r="VMM574" s="1430"/>
      <c r="VMN574" s="1430"/>
      <c r="VMO574" s="1430"/>
      <c r="VMP574" s="1430"/>
      <c r="VMQ574" s="1430"/>
      <c r="VMR574" s="1430"/>
      <c r="VMS574" s="1430"/>
      <c r="VMT574" s="1430"/>
      <c r="VMU574" s="1430"/>
      <c r="VMV574" s="1430"/>
      <c r="VMW574" s="1430"/>
      <c r="VMX574" s="1430"/>
      <c r="VMY574" s="1430"/>
      <c r="VMZ574" s="1430"/>
      <c r="VNA574" s="1430"/>
      <c r="VNB574" s="1430"/>
      <c r="VNC574" s="1430"/>
      <c r="VND574" s="1430"/>
      <c r="VNE574" s="1430"/>
      <c r="VNF574" s="1430"/>
      <c r="VNG574" s="1430"/>
      <c r="VNH574" s="1430"/>
      <c r="VNI574" s="1430"/>
      <c r="VNJ574" s="1430"/>
      <c r="VNK574" s="1430"/>
      <c r="VNL574" s="1430"/>
      <c r="VNM574" s="1430"/>
      <c r="VNN574" s="1430"/>
      <c r="VNO574" s="1430"/>
      <c r="VNP574" s="1430"/>
      <c r="VNQ574" s="1430"/>
      <c r="VNR574" s="1430"/>
      <c r="VNS574" s="1430"/>
      <c r="VNT574" s="1430"/>
      <c r="VNU574" s="1430"/>
      <c r="VNV574" s="1430"/>
      <c r="VNW574" s="1430"/>
      <c r="VNX574" s="1430"/>
      <c r="VNY574" s="1430"/>
      <c r="VNZ574" s="1430"/>
      <c r="VOA574" s="1430"/>
      <c r="VOB574" s="1430"/>
      <c r="VOC574" s="1430"/>
      <c r="VOD574" s="1430"/>
      <c r="VOE574" s="1430"/>
      <c r="VOF574" s="1430"/>
      <c r="VOG574" s="1430"/>
      <c r="VOH574" s="1430"/>
      <c r="VOI574" s="1430"/>
      <c r="VOJ574" s="1430"/>
      <c r="VOK574" s="1430"/>
      <c r="VOL574" s="1430"/>
      <c r="VOM574" s="1430"/>
      <c r="VON574" s="1430"/>
      <c r="VOO574" s="1430"/>
      <c r="VOP574" s="1430"/>
      <c r="VOQ574" s="1430"/>
      <c r="VOR574" s="1430"/>
      <c r="VOS574" s="1430"/>
      <c r="VOT574" s="1430"/>
      <c r="VOU574" s="1430"/>
      <c r="VOV574" s="1430"/>
      <c r="VOW574" s="1430"/>
      <c r="VOX574" s="1430"/>
      <c r="VOY574" s="1430"/>
      <c r="VOZ574" s="1430"/>
      <c r="VPA574" s="1430"/>
      <c r="VPB574" s="1430"/>
      <c r="VPC574" s="1430"/>
      <c r="VPD574" s="1430"/>
      <c r="VPE574" s="1430"/>
      <c r="VPF574" s="1430"/>
      <c r="VPG574" s="1430"/>
      <c r="VPH574" s="1430"/>
      <c r="VPI574" s="1430"/>
      <c r="VPJ574" s="1430"/>
      <c r="VPK574" s="1430"/>
      <c r="VPL574" s="1430"/>
      <c r="VPM574" s="1430"/>
      <c r="VPN574" s="1430"/>
      <c r="VPO574" s="1430"/>
      <c r="VPP574" s="1430"/>
      <c r="VPQ574" s="1430"/>
      <c r="VPR574" s="1430"/>
      <c r="VPS574" s="1430"/>
      <c r="VPT574" s="1430"/>
      <c r="VPU574" s="1430"/>
      <c r="VPV574" s="1430"/>
      <c r="VPW574" s="1430"/>
      <c r="VPX574" s="1430"/>
      <c r="VPY574" s="1430"/>
      <c r="VPZ574" s="1430"/>
      <c r="VQA574" s="1430"/>
      <c r="VQB574" s="1430"/>
      <c r="VQC574" s="1430"/>
      <c r="VQD574" s="1430"/>
      <c r="VQE574" s="1430"/>
      <c r="VQF574" s="1430"/>
      <c r="VQG574" s="1430"/>
      <c r="VQH574" s="1430"/>
      <c r="VQI574" s="1430"/>
      <c r="VQJ574" s="1430"/>
      <c r="VQK574" s="1430"/>
      <c r="VQL574" s="1430"/>
      <c r="VQM574" s="1430"/>
      <c r="VQN574" s="1430"/>
      <c r="VQO574" s="1430"/>
      <c r="VQP574" s="1430"/>
      <c r="VQQ574" s="1430"/>
      <c r="VQR574" s="1430"/>
      <c r="VQS574" s="1430"/>
      <c r="VQT574" s="1430"/>
      <c r="VQU574" s="1430"/>
      <c r="VQV574" s="1430"/>
      <c r="VQW574" s="1430"/>
      <c r="VQX574" s="1430"/>
      <c r="VQY574" s="1430"/>
      <c r="VQZ574" s="1430"/>
      <c r="VRA574" s="1430"/>
      <c r="VRB574" s="1430"/>
      <c r="VRC574" s="1430"/>
      <c r="VRD574" s="1430"/>
      <c r="VRE574" s="1430"/>
      <c r="VRF574" s="1430"/>
      <c r="VRG574" s="1430"/>
      <c r="VRH574" s="1430"/>
      <c r="VRI574" s="1430"/>
      <c r="VRJ574" s="1430"/>
      <c r="VRK574" s="1430"/>
      <c r="VRL574" s="1430"/>
      <c r="VRM574" s="1430"/>
      <c r="VRN574" s="1430"/>
      <c r="VRO574" s="1430"/>
      <c r="VRP574" s="1430"/>
      <c r="VRQ574" s="1430"/>
      <c r="VRR574" s="1430"/>
      <c r="VRS574" s="1430"/>
      <c r="VRT574" s="1430"/>
      <c r="VRU574" s="1430"/>
      <c r="VRV574" s="1430"/>
      <c r="VRW574" s="1430"/>
      <c r="VRX574" s="1430"/>
      <c r="VRY574" s="1430"/>
      <c r="VRZ574" s="1430"/>
      <c r="VSA574" s="1430"/>
      <c r="VSB574" s="1430"/>
      <c r="VSC574" s="1430"/>
      <c r="VSD574" s="1430"/>
      <c r="VSE574" s="1430"/>
      <c r="VSF574" s="1430"/>
      <c r="VSG574" s="1430"/>
      <c r="VSH574" s="1430"/>
      <c r="VSI574" s="1430"/>
      <c r="VSJ574" s="1430"/>
      <c r="VSK574" s="1430"/>
      <c r="VSL574" s="1430"/>
      <c r="VSM574" s="1430"/>
      <c r="VSN574" s="1430"/>
      <c r="VSO574" s="1430"/>
      <c r="VSP574" s="1430"/>
      <c r="VSQ574" s="1430"/>
      <c r="VSR574" s="1430"/>
      <c r="VSS574" s="1430"/>
      <c r="VST574" s="1430"/>
      <c r="VSU574" s="1430"/>
      <c r="VSV574" s="1430"/>
      <c r="VSW574" s="1430"/>
      <c r="VSX574" s="1430"/>
      <c r="VSY574" s="1430"/>
      <c r="VSZ574" s="1430"/>
      <c r="VTA574" s="1430"/>
      <c r="VTB574" s="1430"/>
      <c r="VTC574" s="1430"/>
      <c r="VTD574" s="1430"/>
      <c r="VTE574" s="1430"/>
      <c r="VTF574" s="1430"/>
      <c r="VTG574" s="1430"/>
      <c r="VTH574" s="1430"/>
      <c r="VTI574" s="1430"/>
      <c r="VTJ574" s="1430"/>
      <c r="VTK574" s="1430"/>
      <c r="VTL574" s="1430"/>
      <c r="VTM574" s="1430"/>
      <c r="VTN574" s="1430"/>
      <c r="VTO574" s="1430"/>
      <c r="VTP574" s="1430"/>
      <c r="VTQ574" s="1430"/>
      <c r="VTR574" s="1430"/>
      <c r="VTS574" s="1430"/>
      <c r="VTT574" s="1430"/>
      <c r="VTU574" s="1430"/>
      <c r="VTV574" s="1430"/>
      <c r="VTW574" s="1430"/>
      <c r="VTX574" s="1430"/>
      <c r="VTY574" s="1430"/>
      <c r="VTZ574" s="1430"/>
      <c r="VUA574" s="1430"/>
      <c r="VUB574" s="1430"/>
      <c r="VUC574" s="1430"/>
      <c r="VUD574" s="1430"/>
      <c r="VUE574" s="1430"/>
      <c r="VUF574" s="1430"/>
      <c r="VUG574" s="1430"/>
      <c r="VUH574" s="1430"/>
      <c r="VUI574" s="1430"/>
      <c r="VUJ574" s="1430"/>
      <c r="VUK574" s="1430"/>
      <c r="VUL574" s="1430"/>
      <c r="VUM574" s="1430"/>
      <c r="VUN574" s="1430"/>
      <c r="VUO574" s="1430"/>
      <c r="VUP574" s="1430"/>
      <c r="VUQ574" s="1430"/>
      <c r="VUR574" s="1430"/>
      <c r="VUS574" s="1430"/>
      <c r="VUT574" s="1430"/>
      <c r="VUU574" s="1430"/>
      <c r="VUV574" s="1430"/>
      <c r="VUW574" s="1430"/>
      <c r="VUX574" s="1430"/>
      <c r="VUY574" s="1430"/>
      <c r="VUZ574" s="1430"/>
      <c r="VVA574" s="1430"/>
      <c r="VVB574" s="1430"/>
      <c r="VVC574" s="1430"/>
      <c r="VVD574" s="1430"/>
      <c r="VVE574" s="1430"/>
      <c r="VVF574" s="1430"/>
      <c r="VVG574" s="1430"/>
      <c r="VVH574" s="1430"/>
      <c r="VVI574" s="1430"/>
      <c r="VVJ574" s="1430"/>
      <c r="VVK574" s="1430"/>
      <c r="VVL574" s="1430"/>
      <c r="VVM574" s="1430"/>
      <c r="VVN574" s="1430"/>
      <c r="VVO574" s="1430"/>
      <c r="VVP574" s="1430"/>
      <c r="VVQ574" s="1430"/>
      <c r="VVR574" s="1430"/>
      <c r="VVS574" s="1430"/>
      <c r="VVT574" s="1430"/>
      <c r="VVU574" s="1430"/>
      <c r="VVV574" s="1430"/>
      <c r="VVW574" s="1430"/>
      <c r="VVX574" s="1430"/>
      <c r="VVY574" s="1430"/>
      <c r="VVZ574" s="1430"/>
      <c r="VWA574" s="1430"/>
      <c r="VWB574" s="1430"/>
      <c r="VWC574" s="1430"/>
      <c r="VWD574" s="1430"/>
      <c r="VWE574" s="1430"/>
      <c r="VWF574" s="1430"/>
      <c r="VWG574" s="1430"/>
      <c r="VWH574" s="1430"/>
      <c r="VWI574" s="1430"/>
      <c r="VWJ574" s="1430"/>
      <c r="VWK574" s="1430"/>
      <c r="VWL574" s="1430"/>
      <c r="VWM574" s="1430"/>
      <c r="VWN574" s="1430"/>
      <c r="VWO574" s="1430"/>
      <c r="VWP574" s="1430"/>
      <c r="VWQ574" s="1430"/>
      <c r="VWR574" s="1430"/>
      <c r="VWS574" s="1430"/>
      <c r="VWT574" s="1430"/>
      <c r="VWU574" s="1430"/>
      <c r="VWV574" s="1430"/>
      <c r="VWW574" s="1430"/>
      <c r="VWX574" s="1430"/>
      <c r="VWY574" s="1430"/>
      <c r="VWZ574" s="1430"/>
      <c r="VXA574" s="1430"/>
      <c r="VXB574" s="1430"/>
      <c r="VXC574" s="1430"/>
      <c r="VXD574" s="1430"/>
      <c r="VXE574" s="1430"/>
      <c r="VXF574" s="1430"/>
      <c r="VXG574" s="1430"/>
      <c r="VXH574" s="1430"/>
      <c r="VXI574" s="1430"/>
      <c r="VXJ574" s="1430"/>
      <c r="VXK574" s="1430"/>
      <c r="VXL574" s="1430"/>
      <c r="VXM574" s="1430"/>
      <c r="VXN574" s="1430"/>
      <c r="VXO574" s="1430"/>
      <c r="VXP574" s="1430"/>
      <c r="VXQ574" s="1430"/>
      <c r="VXR574" s="1430"/>
      <c r="VXS574" s="1430"/>
      <c r="VXT574" s="1430"/>
      <c r="VXU574" s="1430"/>
      <c r="VXV574" s="1430"/>
      <c r="VXW574" s="1430"/>
      <c r="VXX574" s="1430"/>
      <c r="VXY574" s="1430"/>
      <c r="VXZ574" s="1430"/>
      <c r="VYA574" s="1430"/>
      <c r="VYB574" s="1430"/>
      <c r="VYC574" s="1430"/>
      <c r="VYD574" s="1430"/>
      <c r="VYE574" s="1430"/>
      <c r="VYF574" s="1430"/>
      <c r="VYG574" s="1430"/>
      <c r="VYH574" s="1430"/>
      <c r="VYI574" s="1430"/>
      <c r="VYJ574" s="1430"/>
      <c r="VYK574" s="1430"/>
      <c r="VYL574" s="1430"/>
      <c r="VYM574" s="1430"/>
      <c r="VYN574" s="1430"/>
      <c r="VYO574" s="1430"/>
      <c r="VYP574" s="1430"/>
      <c r="VYQ574" s="1430"/>
      <c r="VYR574" s="1430"/>
      <c r="VYS574" s="1430"/>
      <c r="VYT574" s="1430"/>
      <c r="VYU574" s="1430"/>
      <c r="VYV574" s="1430"/>
      <c r="VYW574" s="1430"/>
      <c r="VYX574" s="1430"/>
      <c r="VYY574" s="1430"/>
      <c r="VYZ574" s="1430"/>
      <c r="VZA574" s="1430"/>
      <c r="VZB574" s="1430"/>
      <c r="VZC574" s="1430"/>
      <c r="VZD574" s="1430"/>
      <c r="VZE574" s="1430"/>
      <c r="VZF574" s="1430"/>
      <c r="VZG574" s="1430"/>
      <c r="VZH574" s="1430"/>
      <c r="VZI574" s="1430"/>
      <c r="VZJ574" s="1430"/>
      <c r="VZK574" s="1430"/>
      <c r="VZL574" s="1430"/>
      <c r="VZM574" s="1430"/>
      <c r="VZN574" s="1430"/>
      <c r="VZO574" s="1430"/>
      <c r="VZP574" s="1430"/>
      <c r="VZQ574" s="1430"/>
      <c r="VZR574" s="1430"/>
      <c r="VZS574" s="1430"/>
      <c r="VZT574" s="1430"/>
      <c r="VZU574" s="1430"/>
      <c r="VZV574" s="1430"/>
      <c r="VZW574" s="1430"/>
      <c r="VZX574" s="1430"/>
      <c r="VZY574" s="1430"/>
      <c r="VZZ574" s="1430"/>
      <c r="WAA574" s="1430"/>
      <c r="WAB574" s="1430"/>
      <c r="WAC574" s="1430"/>
      <c r="WAD574" s="1430"/>
      <c r="WAE574" s="1430"/>
      <c r="WAF574" s="1430"/>
      <c r="WAG574" s="1430"/>
      <c r="WAH574" s="1430"/>
      <c r="WAI574" s="1430"/>
      <c r="WAJ574" s="1430"/>
      <c r="WAK574" s="1430"/>
      <c r="WAL574" s="1430"/>
      <c r="WAM574" s="1430"/>
      <c r="WAN574" s="1430"/>
      <c r="WAO574" s="1430"/>
      <c r="WAP574" s="1430"/>
      <c r="WAQ574" s="1430"/>
      <c r="WAR574" s="1430"/>
      <c r="WAS574" s="1430"/>
      <c r="WAT574" s="1430"/>
      <c r="WAU574" s="1430"/>
      <c r="WAV574" s="1430"/>
      <c r="WAW574" s="1430"/>
      <c r="WAX574" s="1430"/>
      <c r="WAY574" s="1430"/>
      <c r="WAZ574" s="1430"/>
      <c r="WBA574" s="1430"/>
      <c r="WBB574" s="1430"/>
      <c r="WBC574" s="1430"/>
      <c r="WBD574" s="1430"/>
      <c r="WBE574" s="1430"/>
      <c r="WBF574" s="1430"/>
      <c r="WBG574" s="1430"/>
      <c r="WBH574" s="1430"/>
      <c r="WBI574" s="1430"/>
      <c r="WBJ574" s="1430"/>
      <c r="WBK574" s="1430"/>
      <c r="WBL574" s="1430"/>
      <c r="WBM574" s="1430"/>
      <c r="WBN574" s="1430"/>
      <c r="WBO574" s="1430"/>
      <c r="WBP574" s="1430"/>
      <c r="WBQ574" s="1430"/>
      <c r="WBR574" s="1430"/>
      <c r="WBS574" s="1430"/>
      <c r="WBT574" s="1430"/>
      <c r="WBU574" s="1430"/>
      <c r="WBV574" s="1430"/>
      <c r="WBW574" s="1430"/>
      <c r="WBX574" s="1430"/>
      <c r="WBY574" s="1430"/>
      <c r="WBZ574" s="1430"/>
      <c r="WCA574" s="1430"/>
      <c r="WCB574" s="1430"/>
      <c r="WCC574" s="1430"/>
      <c r="WCD574" s="1430"/>
      <c r="WCE574" s="1430"/>
      <c r="WCF574" s="1430"/>
      <c r="WCG574" s="1430"/>
      <c r="WCH574" s="1430"/>
      <c r="WCI574" s="1430"/>
      <c r="WCJ574" s="1430"/>
      <c r="WCK574" s="1430"/>
      <c r="WCL574" s="1430"/>
      <c r="WCM574" s="1430"/>
      <c r="WCN574" s="1430"/>
      <c r="WCO574" s="1430"/>
      <c r="WCP574" s="1430"/>
      <c r="WCQ574" s="1430"/>
      <c r="WCR574" s="1430"/>
      <c r="WCS574" s="1430"/>
      <c r="WCT574" s="1430"/>
      <c r="WCU574" s="1430"/>
      <c r="WCV574" s="1430"/>
      <c r="WCW574" s="1430"/>
      <c r="WCX574" s="1430"/>
      <c r="WCY574" s="1430"/>
      <c r="WCZ574" s="1430"/>
      <c r="WDA574" s="1430"/>
      <c r="WDB574" s="1430"/>
      <c r="WDC574" s="1430"/>
      <c r="WDD574" s="1430"/>
      <c r="WDE574" s="1430"/>
      <c r="WDF574" s="1430"/>
      <c r="WDG574" s="1430"/>
      <c r="WDH574" s="1430"/>
      <c r="WDI574" s="1430"/>
      <c r="WDJ574" s="1430"/>
      <c r="WDK574" s="1430"/>
      <c r="WDL574" s="1430"/>
      <c r="WDM574" s="1430"/>
      <c r="WDN574" s="1430"/>
      <c r="WDO574" s="1430"/>
      <c r="WDP574" s="1430"/>
      <c r="WDQ574" s="1430"/>
      <c r="WDR574" s="1430"/>
      <c r="WDS574" s="1430"/>
      <c r="WDT574" s="1430"/>
      <c r="WDU574" s="1430"/>
      <c r="WDV574" s="1430"/>
      <c r="WDW574" s="1430"/>
      <c r="WDX574" s="1430"/>
      <c r="WDY574" s="1430"/>
      <c r="WDZ574" s="1430"/>
      <c r="WEA574" s="1430"/>
      <c r="WEB574" s="1430"/>
      <c r="WEC574" s="1430"/>
      <c r="WED574" s="1430"/>
      <c r="WEE574" s="1430"/>
      <c r="WEF574" s="1430"/>
      <c r="WEG574" s="1430"/>
      <c r="WEH574" s="1430"/>
      <c r="WEI574" s="1430"/>
      <c r="WEJ574" s="1430"/>
      <c r="WEK574" s="1430"/>
      <c r="WEL574" s="1430"/>
      <c r="WEM574" s="1430"/>
      <c r="WEN574" s="1430"/>
      <c r="WEO574" s="1430"/>
      <c r="WEP574" s="1430"/>
      <c r="WEQ574" s="1430"/>
      <c r="WER574" s="1430"/>
      <c r="WES574" s="1430"/>
      <c r="WET574" s="1430"/>
      <c r="WEU574" s="1430"/>
      <c r="WEV574" s="1430"/>
      <c r="WEW574" s="1430"/>
      <c r="WEX574" s="1430"/>
      <c r="WEY574" s="1430"/>
      <c r="WEZ574" s="1430"/>
      <c r="WFA574" s="1430"/>
      <c r="WFB574" s="1430"/>
      <c r="WFC574" s="1430"/>
      <c r="WFD574" s="1430"/>
      <c r="WFE574" s="1430"/>
      <c r="WFF574" s="1430"/>
      <c r="WFG574" s="1430"/>
      <c r="WFH574" s="1430"/>
      <c r="WFI574" s="1430"/>
      <c r="WFJ574" s="1430"/>
      <c r="WFK574" s="1430"/>
      <c r="WFL574" s="1430"/>
      <c r="WFM574" s="1430"/>
      <c r="WFN574" s="1430"/>
      <c r="WFO574" s="1430"/>
      <c r="WFP574" s="1430"/>
      <c r="WFQ574" s="1430"/>
      <c r="WFR574" s="1430"/>
      <c r="WFS574" s="1430"/>
      <c r="WFT574" s="1430"/>
      <c r="WFU574" s="1430"/>
      <c r="WFV574" s="1430"/>
      <c r="WFW574" s="1430"/>
      <c r="WFX574" s="1430"/>
      <c r="WFY574" s="1430"/>
      <c r="WFZ574" s="1430"/>
      <c r="WGA574" s="1430"/>
      <c r="WGB574" s="1430"/>
      <c r="WGC574" s="1430"/>
      <c r="WGD574" s="1430"/>
      <c r="WGE574" s="1430"/>
      <c r="WGF574" s="1430"/>
      <c r="WGG574" s="1430"/>
      <c r="WGH574" s="1430"/>
      <c r="WGI574" s="1430"/>
      <c r="WGJ574" s="1430"/>
      <c r="WGK574" s="1430"/>
      <c r="WGL574" s="1430"/>
      <c r="WGM574" s="1430"/>
      <c r="WGN574" s="1430"/>
      <c r="WGO574" s="1430"/>
      <c r="WGP574" s="1430"/>
      <c r="WGQ574" s="1430"/>
      <c r="WGR574" s="1430"/>
      <c r="WGS574" s="1430"/>
      <c r="WGT574" s="1430"/>
      <c r="WGU574" s="1430"/>
      <c r="WGV574" s="1430"/>
      <c r="WGW574" s="1430"/>
      <c r="WGX574" s="1430"/>
      <c r="WGY574" s="1430"/>
      <c r="WGZ574" s="1430"/>
      <c r="WHA574" s="1430"/>
      <c r="WHB574" s="1430"/>
      <c r="WHC574" s="1430"/>
      <c r="WHD574" s="1430"/>
      <c r="WHE574" s="1430"/>
      <c r="WHF574" s="1430"/>
      <c r="WHG574" s="1430"/>
      <c r="WHH574" s="1430"/>
      <c r="WHI574" s="1430"/>
      <c r="WHJ574" s="1430"/>
      <c r="WHK574" s="1430"/>
      <c r="WHL574" s="1430"/>
      <c r="WHM574" s="1430"/>
      <c r="WHN574" s="1430"/>
      <c r="WHO574" s="1430"/>
      <c r="WHP574" s="1430"/>
      <c r="WHQ574" s="1430"/>
      <c r="WHR574" s="1430"/>
      <c r="WHS574" s="1430"/>
      <c r="WHT574" s="1430"/>
      <c r="WHU574" s="1430"/>
      <c r="WHV574" s="1430"/>
      <c r="WHW574" s="1430"/>
      <c r="WHX574" s="1430"/>
      <c r="WHY574" s="1430"/>
      <c r="WHZ574" s="1430"/>
      <c r="WIA574" s="1430"/>
      <c r="WIB574" s="1430"/>
      <c r="WIC574" s="1430"/>
      <c r="WID574" s="1430"/>
      <c r="WIE574" s="1430"/>
      <c r="WIF574" s="1430"/>
      <c r="WIG574" s="1430"/>
      <c r="WIH574" s="1430"/>
      <c r="WII574" s="1430"/>
      <c r="WIJ574" s="1430"/>
      <c r="WIK574" s="1430"/>
      <c r="WIL574" s="1430"/>
      <c r="WIM574" s="1430"/>
      <c r="WIN574" s="1430"/>
      <c r="WIO574" s="1430"/>
      <c r="WIP574" s="1430"/>
      <c r="WIQ574" s="1430"/>
      <c r="WIR574" s="1430"/>
      <c r="WIS574" s="1430"/>
      <c r="WIT574" s="1430"/>
      <c r="WIU574" s="1430"/>
      <c r="WIV574" s="1430"/>
      <c r="WIW574" s="1430"/>
      <c r="WIX574" s="1430"/>
      <c r="WIY574" s="1430"/>
      <c r="WIZ574" s="1430"/>
      <c r="WJA574" s="1430"/>
      <c r="WJB574" s="1430"/>
      <c r="WJC574" s="1430"/>
      <c r="WJD574" s="1430"/>
      <c r="WJE574" s="1430"/>
      <c r="WJF574" s="1430"/>
      <c r="WJG574" s="1430"/>
      <c r="WJH574" s="1430"/>
      <c r="WJI574" s="1430"/>
      <c r="WJJ574" s="1430"/>
      <c r="WJK574" s="1430"/>
      <c r="WJL574" s="1430"/>
      <c r="WJM574" s="1430"/>
      <c r="WJN574" s="1430"/>
      <c r="WJO574" s="1430"/>
      <c r="WJP574" s="1430"/>
      <c r="WJQ574" s="1430"/>
      <c r="WJR574" s="1430"/>
      <c r="WJS574" s="1430"/>
      <c r="WJT574" s="1430"/>
      <c r="WJU574" s="1430"/>
      <c r="WJV574" s="1430"/>
      <c r="WJW574" s="1430"/>
      <c r="WJX574" s="1430"/>
      <c r="WJY574" s="1430"/>
      <c r="WJZ574" s="1430"/>
      <c r="WKA574" s="1430"/>
      <c r="WKB574" s="1430"/>
      <c r="WKC574" s="1430"/>
      <c r="WKD574" s="1430"/>
      <c r="WKE574" s="1430"/>
      <c r="WKF574" s="1430"/>
      <c r="WKG574" s="1430"/>
      <c r="WKH574" s="1430"/>
      <c r="WKI574" s="1430"/>
      <c r="WKJ574" s="1430"/>
      <c r="WKK574" s="1430"/>
      <c r="WKL574" s="1430"/>
      <c r="WKM574" s="1430"/>
      <c r="WKN574" s="1430"/>
      <c r="WKO574" s="1430"/>
      <c r="WKP574" s="1430"/>
      <c r="WKQ574" s="1430"/>
      <c r="WKR574" s="1430"/>
      <c r="WKS574" s="1430"/>
      <c r="WKT574" s="1430"/>
      <c r="WKU574" s="1430"/>
      <c r="WKV574" s="1430"/>
      <c r="WKW574" s="1430"/>
      <c r="WKX574" s="1430"/>
      <c r="WKY574" s="1430"/>
      <c r="WKZ574" s="1430"/>
      <c r="WLA574" s="1430"/>
      <c r="WLB574" s="1430"/>
      <c r="WLC574" s="1430"/>
      <c r="WLD574" s="1430"/>
      <c r="WLE574" s="1430"/>
      <c r="WLF574" s="1430"/>
      <c r="WLG574" s="1430"/>
      <c r="WLH574" s="1430"/>
      <c r="WLI574" s="1430"/>
      <c r="WLJ574" s="1430"/>
      <c r="WLK574" s="1430"/>
      <c r="WLL574" s="1430"/>
      <c r="WLM574" s="1430"/>
      <c r="WLN574" s="1430"/>
      <c r="WLO574" s="1430"/>
      <c r="WLP574" s="1430"/>
      <c r="WLQ574" s="1430"/>
      <c r="WLR574" s="1430"/>
      <c r="WLS574" s="1430"/>
      <c r="WLT574" s="1430"/>
      <c r="WLU574" s="1430"/>
      <c r="WLV574" s="1430"/>
      <c r="WLW574" s="1430"/>
      <c r="WLX574" s="1430"/>
      <c r="WLY574" s="1430"/>
      <c r="WLZ574" s="1430"/>
      <c r="WMA574" s="1430"/>
      <c r="WMB574" s="1430"/>
      <c r="WMC574" s="1430"/>
      <c r="WMD574" s="1430"/>
      <c r="WME574" s="1430"/>
      <c r="WMF574" s="1430"/>
      <c r="WMG574" s="1430"/>
      <c r="WMH574" s="1430"/>
      <c r="WMI574" s="1430"/>
      <c r="WMJ574" s="1430"/>
      <c r="WMK574" s="1430"/>
      <c r="WML574" s="1430"/>
      <c r="WMM574" s="1430"/>
      <c r="WMN574" s="1430"/>
      <c r="WMO574" s="1430"/>
      <c r="WMP574" s="1430"/>
      <c r="WMQ574" s="1430"/>
      <c r="WMR574" s="1430"/>
      <c r="WMS574" s="1430"/>
      <c r="WMT574" s="1430"/>
      <c r="WMU574" s="1430"/>
      <c r="WMV574" s="1430"/>
      <c r="WMW574" s="1430"/>
      <c r="WMX574" s="1430"/>
      <c r="WMY574" s="1430"/>
      <c r="WMZ574" s="1430"/>
      <c r="WNA574" s="1430"/>
      <c r="WNB574" s="1430"/>
      <c r="WNC574" s="1430"/>
      <c r="WND574" s="1430"/>
      <c r="WNE574" s="1430"/>
      <c r="WNF574" s="1430"/>
      <c r="WNG574" s="1430"/>
      <c r="WNH574" s="1430"/>
      <c r="WNI574" s="1430"/>
      <c r="WNJ574" s="1430"/>
      <c r="WNK574" s="1430"/>
      <c r="WNL574" s="1430"/>
      <c r="WNM574" s="1430"/>
      <c r="WNN574" s="1430"/>
      <c r="WNO574" s="1430"/>
      <c r="WNP574" s="1430"/>
      <c r="WNQ574" s="1430"/>
      <c r="WNR574" s="1430"/>
      <c r="WNS574" s="1430"/>
      <c r="WNT574" s="1430"/>
      <c r="WNU574" s="1430"/>
      <c r="WNV574" s="1430"/>
      <c r="WNW574" s="1430"/>
      <c r="WNX574" s="1430"/>
      <c r="WNY574" s="1430"/>
      <c r="WNZ574" s="1430"/>
      <c r="WOA574" s="1430"/>
      <c r="WOB574" s="1430"/>
      <c r="WOC574" s="1430"/>
      <c r="WOD574" s="1430"/>
      <c r="WOE574" s="1430"/>
      <c r="WOF574" s="1430"/>
      <c r="WOG574" s="1430"/>
      <c r="WOH574" s="1430"/>
      <c r="WOI574" s="1430"/>
      <c r="WOJ574" s="1430"/>
      <c r="WOK574" s="1430"/>
      <c r="WOL574" s="1430"/>
      <c r="WOM574" s="1430"/>
      <c r="WON574" s="1430"/>
      <c r="WOO574" s="1430"/>
      <c r="WOP574" s="1430"/>
      <c r="WOQ574" s="1430"/>
      <c r="WOR574" s="1430"/>
      <c r="WOS574" s="1430"/>
      <c r="WOT574" s="1430"/>
      <c r="WOU574" s="1430"/>
      <c r="WOV574" s="1430"/>
      <c r="WOW574" s="1430"/>
      <c r="WOX574" s="1430"/>
      <c r="WOY574" s="1430"/>
      <c r="WOZ574" s="1430"/>
      <c r="WPA574" s="1430"/>
      <c r="WPB574" s="1430"/>
      <c r="WPC574" s="1430"/>
      <c r="WPD574" s="1430"/>
      <c r="WPE574" s="1430"/>
      <c r="WPF574" s="1430"/>
      <c r="WPG574" s="1430"/>
      <c r="WPH574" s="1430"/>
      <c r="WPI574" s="1430"/>
      <c r="WPJ574" s="1430"/>
      <c r="WPK574" s="1430"/>
      <c r="WPL574" s="1430"/>
      <c r="WPM574" s="1430"/>
      <c r="WPN574" s="1430"/>
      <c r="WPO574" s="1430"/>
      <c r="WPP574" s="1430"/>
      <c r="WPQ574" s="1430"/>
      <c r="WPR574" s="1430"/>
      <c r="WPS574" s="1430"/>
      <c r="WPT574" s="1430"/>
      <c r="WPU574" s="1430"/>
      <c r="WPV574" s="1430"/>
      <c r="WPW574" s="1430"/>
      <c r="WPX574" s="1430"/>
      <c r="WPY574" s="1430"/>
      <c r="WPZ574" s="1430"/>
      <c r="WQA574" s="1430"/>
      <c r="WQB574" s="1430"/>
      <c r="WQC574" s="1430"/>
      <c r="WQD574" s="1430"/>
      <c r="WQE574" s="1430"/>
      <c r="WQF574" s="1430"/>
      <c r="WQG574" s="1430"/>
      <c r="WQH574" s="1430"/>
      <c r="WQI574" s="1430"/>
      <c r="WQJ574" s="1430"/>
      <c r="WQK574" s="1430"/>
      <c r="WQL574" s="1430"/>
      <c r="WQM574" s="1430"/>
      <c r="WQN574" s="1430"/>
      <c r="WQO574" s="1430"/>
      <c r="WQP574" s="1430"/>
      <c r="WQQ574" s="1430"/>
      <c r="WQR574" s="1430"/>
      <c r="WQS574" s="1430"/>
      <c r="WQT574" s="1430"/>
      <c r="WQU574" s="1430"/>
      <c r="WQV574" s="1430"/>
      <c r="WQW574" s="1430"/>
      <c r="WQX574" s="1430"/>
      <c r="WQY574" s="1430"/>
      <c r="WQZ574" s="1430"/>
      <c r="WRA574" s="1430"/>
      <c r="WRB574" s="1430"/>
      <c r="WRC574" s="1430"/>
      <c r="WRD574" s="1430"/>
      <c r="WRE574" s="1430"/>
      <c r="WRF574" s="1430"/>
      <c r="WRG574" s="1430"/>
      <c r="WRH574" s="1430"/>
      <c r="WRI574" s="1430"/>
      <c r="WRJ574" s="1430"/>
      <c r="WRK574" s="1430"/>
      <c r="WRL574" s="1430"/>
      <c r="WRM574" s="1430"/>
      <c r="WRN574" s="1430"/>
      <c r="WRO574" s="1430"/>
      <c r="WRP574" s="1430"/>
      <c r="WRQ574" s="1430"/>
      <c r="WRR574" s="1430"/>
      <c r="WRS574" s="1430"/>
      <c r="WRT574" s="1430"/>
      <c r="WRU574" s="1430"/>
      <c r="WRV574" s="1430"/>
      <c r="WRW574" s="1430"/>
      <c r="WRX574" s="1430"/>
      <c r="WRY574" s="1430"/>
      <c r="WRZ574" s="1430"/>
      <c r="WSA574" s="1430"/>
      <c r="WSB574" s="1430"/>
      <c r="WSC574" s="1430"/>
      <c r="WSD574" s="1430"/>
      <c r="WSE574" s="1430"/>
      <c r="WSF574" s="1430"/>
      <c r="WSG574" s="1430"/>
      <c r="WSH574" s="1430"/>
      <c r="WSI574" s="1430"/>
      <c r="WSJ574" s="1430"/>
      <c r="WSK574" s="1430"/>
      <c r="WSL574" s="1430"/>
      <c r="WSM574" s="1430"/>
      <c r="WSN574" s="1430"/>
      <c r="WSO574" s="1430"/>
      <c r="WSP574" s="1430"/>
      <c r="WSQ574" s="1430"/>
      <c r="WSR574" s="1430"/>
      <c r="WSS574" s="1430"/>
      <c r="WST574" s="1430"/>
      <c r="WSU574" s="1430"/>
      <c r="WSV574" s="1430"/>
      <c r="WSW574" s="1430"/>
      <c r="WSX574" s="1430"/>
      <c r="WSY574" s="1430"/>
      <c r="WSZ574" s="1430"/>
      <c r="WTA574" s="1430"/>
      <c r="WTB574" s="1430"/>
      <c r="WTC574" s="1430"/>
      <c r="WTD574" s="1430"/>
      <c r="WTE574" s="1430"/>
      <c r="WTF574" s="1430"/>
      <c r="WTG574" s="1430"/>
      <c r="WTH574" s="1430"/>
      <c r="WTI574" s="1430"/>
      <c r="WTJ574" s="1430"/>
      <c r="WTK574" s="1430"/>
      <c r="WTL574" s="1430"/>
      <c r="WTM574" s="1430"/>
      <c r="WTN574" s="1430"/>
      <c r="WTO574" s="1430"/>
      <c r="WTP574" s="1430"/>
      <c r="WTQ574" s="1430"/>
      <c r="WTR574" s="1430"/>
      <c r="WTS574" s="1430"/>
      <c r="WTT574" s="1430"/>
      <c r="WTU574" s="1430"/>
      <c r="WTV574" s="1430"/>
      <c r="WTW574" s="1430"/>
      <c r="WTX574" s="1430"/>
      <c r="WTY574" s="1430"/>
      <c r="WTZ574" s="1430"/>
      <c r="WUA574" s="1430"/>
      <c r="WUB574" s="1430"/>
      <c r="WUC574" s="1430"/>
      <c r="WUD574" s="1430"/>
      <c r="WUE574" s="1430"/>
      <c r="WUF574" s="1430"/>
      <c r="WUG574" s="1430"/>
      <c r="WUH574" s="1430"/>
      <c r="WUI574" s="1430"/>
      <c r="WUJ574" s="1430"/>
      <c r="WUK574" s="1430"/>
      <c r="WUL574" s="1430"/>
      <c r="WUM574" s="1430"/>
      <c r="WUN574" s="1430"/>
      <c r="WUO574" s="1430"/>
      <c r="WUP574" s="1430"/>
      <c r="WUQ574" s="1430"/>
      <c r="WUR574" s="1430"/>
      <c r="WUS574" s="1430"/>
      <c r="WUT574" s="1430"/>
      <c r="WUU574" s="1430"/>
      <c r="WUV574" s="1430"/>
      <c r="WUW574" s="1430"/>
      <c r="WUX574" s="1430"/>
      <c r="WUY574" s="1430"/>
      <c r="WUZ574" s="1430"/>
      <c r="WVA574" s="1430"/>
      <c r="WVB574" s="1430"/>
      <c r="WVC574" s="1430"/>
      <c r="WVD574" s="1430"/>
      <c r="WVE574" s="1430"/>
      <c r="WVF574" s="1430"/>
      <c r="WVG574" s="1430"/>
      <c r="WVH574" s="1430"/>
      <c r="WVI574" s="1430"/>
      <c r="WVJ574" s="1430"/>
      <c r="WVK574" s="1430"/>
      <c r="WVL574" s="1430"/>
      <c r="WVM574" s="1430"/>
      <c r="WVN574" s="1430"/>
      <c r="WVO574" s="1430"/>
      <c r="WVP574" s="1430"/>
      <c r="WVQ574" s="1430"/>
      <c r="WVR574" s="1430"/>
      <c r="WVS574" s="1430"/>
      <c r="WVT574" s="1430"/>
      <c r="WVU574" s="1430"/>
      <c r="WVV574" s="1430"/>
      <c r="WVW574" s="1430"/>
      <c r="WVX574" s="1430"/>
      <c r="WVY574" s="1430"/>
      <c r="WVZ574" s="1430"/>
      <c r="WWA574" s="1430"/>
      <c r="WWB574" s="1430"/>
      <c r="WWC574" s="1430"/>
      <c r="WWD574" s="1430"/>
      <c r="WWE574" s="1430"/>
      <c r="WWF574" s="1430"/>
      <c r="WWG574" s="1430"/>
      <c r="WWH574" s="1430"/>
      <c r="WWI574" s="1430"/>
      <c r="WWJ574" s="1430"/>
      <c r="WWK574" s="1430"/>
      <c r="WWL574" s="1430"/>
      <c r="WWM574" s="1430"/>
      <c r="WWN574" s="1430"/>
      <c r="WWO574" s="1430"/>
      <c r="WWP574" s="1430"/>
      <c r="WWQ574" s="1430"/>
      <c r="WWR574" s="1430"/>
      <c r="WWS574" s="1430"/>
      <c r="WWT574" s="1430"/>
      <c r="WWU574" s="1430"/>
      <c r="WWV574" s="1430"/>
      <c r="WWW574" s="1430"/>
      <c r="WWX574" s="1430"/>
      <c r="WWY574" s="1430"/>
      <c r="WWZ574" s="1430"/>
      <c r="WXA574" s="1430"/>
      <c r="WXB574" s="1430"/>
      <c r="WXC574" s="1430"/>
      <c r="WXD574" s="1430"/>
      <c r="WXE574" s="1430"/>
      <c r="WXF574" s="1430"/>
      <c r="WXG574" s="1430"/>
      <c r="WXH574" s="1430"/>
      <c r="WXI574" s="1430"/>
      <c r="WXJ574" s="1430"/>
      <c r="WXK574" s="1430"/>
      <c r="WXL574" s="1430"/>
      <c r="WXM574" s="1430"/>
      <c r="WXN574" s="1430"/>
      <c r="WXO574" s="1430"/>
      <c r="WXP574" s="1430"/>
      <c r="WXQ574" s="1430"/>
      <c r="WXR574" s="1430"/>
      <c r="WXS574" s="1430"/>
      <c r="WXT574" s="1430"/>
      <c r="WXU574" s="1430"/>
      <c r="WXV574" s="1430"/>
      <c r="WXW574" s="1430"/>
      <c r="WXX574" s="1430"/>
      <c r="WXY574" s="1430"/>
      <c r="WXZ574" s="1430"/>
      <c r="WYA574" s="1430"/>
      <c r="WYB574" s="1430"/>
      <c r="WYC574" s="1430"/>
      <c r="WYD574" s="1430"/>
      <c r="WYE574" s="1430"/>
      <c r="WYF574" s="1430"/>
      <c r="WYG574" s="1430"/>
      <c r="WYH574" s="1430"/>
      <c r="WYI574" s="1430"/>
      <c r="WYJ574" s="1430"/>
      <c r="WYK574" s="1430"/>
      <c r="WYL574" s="1430"/>
      <c r="WYM574" s="1430"/>
      <c r="WYN574" s="1430"/>
      <c r="WYO574" s="1430"/>
      <c r="WYP574" s="1430"/>
      <c r="WYQ574" s="1430"/>
      <c r="WYR574" s="1430"/>
      <c r="WYS574" s="1430"/>
      <c r="WYT574" s="1430"/>
      <c r="WYU574" s="1430"/>
      <c r="WYV574" s="1430"/>
      <c r="WYW574" s="1430"/>
      <c r="WYX574" s="1430"/>
      <c r="WYY574" s="1430"/>
      <c r="WYZ574" s="1430"/>
      <c r="WZA574" s="1430"/>
      <c r="WZB574" s="1430"/>
      <c r="WZC574" s="1430"/>
      <c r="WZD574" s="1430"/>
      <c r="WZE574" s="1430"/>
      <c r="WZF574" s="1430"/>
      <c r="WZG574" s="1430"/>
      <c r="WZH574" s="1430"/>
      <c r="WZI574" s="1430"/>
      <c r="WZJ574" s="1430"/>
      <c r="WZK574" s="1430"/>
      <c r="WZL574" s="1430"/>
      <c r="WZM574" s="1430"/>
      <c r="WZN574" s="1430"/>
      <c r="WZO574" s="1430"/>
      <c r="WZP574" s="1430"/>
      <c r="WZQ574" s="1430"/>
      <c r="WZR574" s="1430"/>
      <c r="WZS574" s="1430"/>
      <c r="WZT574" s="1430"/>
      <c r="WZU574" s="1430"/>
      <c r="WZV574" s="1430"/>
      <c r="WZW574" s="1430"/>
      <c r="WZX574" s="1430"/>
      <c r="WZY574" s="1430"/>
      <c r="WZZ574" s="1430"/>
      <c r="XAA574" s="1430"/>
      <c r="XAB574" s="1430"/>
      <c r="XAC574" s="1430"/>
      <c r="XAD574" s="1430"/>
      <c r="XAE574" s="1430"/>
      <c r="XAF574" s="1430"/>
      <c r="XAG574" s="1430"/>
      <c r="XAH574" s="1430"/>
      <c r="XAI574" s="1430"/>
      <c r="XAJ574" s="1430"/>
      <c r="XAK574" s="1430"/>
      <c r="XAL574" s="1430"/>
      <c r="XAM574" s="1430"/>
      <c r="XAN574" s="1430"/>
      <c r="XAO574" s="1430"/>
      <c r="XAP574" s="1430"/>
      <c r="XAQ574" s="1430"/>
      <c r="XAR574" s="1430"/>
      <c r="XAS574" s="1430"/>
      <c r="XAT574" s="1430"/>
      <c r="XAU574" s="1430"/>
      <c r="XAV574" s="1430"/>
      <c r="XAW574" s="1430"/>
      <c r="XAX574" s="1430"/>
      <c r="XAY574" s="1430"/>
      <c r="XAZ574" s="1430"/>
      <c r="XBA574" s="1430"/>
      <c r="XBB574" s="1430"/>
      <c r="XBC574" s="1430"/>
      <c r="XBD574" s="1430"/>
      <c r="XBE574" s="1430"/>
      <c r="XBF574" s="1430"/>
      <c r="XBG574" s="1430"/>
      <c r="XBH574" s="1430"/>
      <c r="XBI574" s="1430"/>
      <c r="XBJ574" s="1430"/>
      <c r="XBK574" s="1430"/>
      <c r="XBL574" s="1430"/>
      <c r="XBM574" s="1430"/>
      <c r="XBN574" s="1430"/>
      <c r="XBO574" s="1430"/>
      <c r="XBP574" s="1430"/>
      <c r="XBQ574" s="1430"/>
      <c r="XBR574" s="1430"/>
      <c r="XBS574" s="1430"/>
      <c r="XBT574" s="1430"/>
      <c r="XBU574" s="1430"/>
      <c r="XBV574" s="1430"/>
      <c r="XBW574" s="1430"/>
      <c r="XBX574" s="1430"/>
      <c r="XBY574" s="1430"/>
      <c r="XBZ574" s="1430"/>
      <c r="XCA574" s="1430"/>
      <c r="XCB574" s="1430"/>
      <c r="XCC574" s="1430"/>
      <c r="XCD574" s="1430"/>
      <c r="XCE574" s="1430"/>
      <c r="XCF574" s="1430"/>
      <c r="XCG574" s="1430"/>
      <c r="XCH574" s="1430"/>
      <c r="XCI574" s="1430"/>
      <c r="XCJ574" s="1430"/>
      <c r="XCK574" s="1430"/>
      <c r="XCL574" s="1430"/>
      <c r="XCM574" s="1430"/>
      <c r="XCN574" s="1430"/>
      <c r="XCO574" s="1430"/>
      <c r="XCP574" s="1430"/>
      <c r="XCQ574" s="1430"/>
      <c r="XCR574" s="1430"/>
      <c r="XCS574" s="1430"/>
      <c r="XCT574" s="1430"/>
      <c r="XCU574" s="1430"/>
      <c r="XCV574" s="1430"/>
      <c r="XCW574" s="1430"/>
      <c r="XCX574" s="1430"/>
      <c r="XCY574" s="1430"/>
      <c r="XCZ574" s="1430"/>
      <c r="XDA574" s="1430"/>
      <c r="XDB574" s="1430"/>
      <c r="XDC574" s="1430"/>
      <c r="XDD574" s="1430"/>
      <c r="XDE574" s="1430"/>
      <c r="XDF574" s="1430"/>
      <c r="XDG574" s="1430"/>
      <c r="XDH574" s="1430"/>
      <c r="XDI574" s="1430"/>
      <c r="XDJ574" s="1430"/>
      <c r="XDK574" s="1430"/>
      <c r="XDL574" s="1430"/>
      <c r="XDM574" s="1430"/>
      <c r="XDN574" s="1430"/>
      <c r="XDO574" s="1430"/>
      <c r="XDP574" s="1430"/>
      <c r="XDQ574" s="1430"/>
      <c r="XDR574" s="1430"/>
      <c r="XDS574" s="1430"/>
      <c r="XDT574" s="1430"/>
      <c r="XDU574" s="1430"/>
      <c r="XDV574" s="1430"/>
      <c r="XDW574" s="1430"/>
      <c r="XDX574" s="1430"/>
      <c r="XDY574" s="1430"/>
      <c r="XDZ574" s="1430"/>
      <c r="XEA574" s="1430"/>
      <c r="XEB574" s="1430"/>
      <c r="XEC574" s="1430"/>
      <c r="XED574" s="1430"/>
      <c r="XEE574" s="1430"/>
      <c r="XEF574" s="1430"/>
      <c r="XEG574" s="1430"/>
      <c r="XEH574" s="1430"/>
      <c r="XEI574" s="1430"/>
      <c r="XEJ574" s="1430"/>
      <c r="XEK574" s="1430"/>
      <c r="XEL574" s="1430"/>
      <c r="XEM574" s="1430"/>
      <c r="XEN574" s="1430"/>
      <c r="XEO574" s="1430"/>
      <c r="XEP574" s="1430"/>
      <c r="XEQ574" s="1430"/>
      <c r="XER574" s="1430"/>
      <c r="XES574" s="1430"/>
      <c r="XET574" s="1430"/>
      <c r="XEU574" s="1430"/>
      <c r="XEV574" s="1430"/>
      <c r="XEW574" s="1430"/>
      <c r="XEX574" s="1430"/>
      <c r="XEY574" s="1430"/>
      <c r="XEZ574" s="1430"/>
      <c r="XFA574" s="1430"/>
      <c r="XFB574" s="1430"/>
      <c r="XFC574" s="1430"/>
    </row>
    <row r="575" spans="1:16383">
      <c r="A575" s="1557"/>
      <c r="B575" s="1559"/>
      <c r="C575" s="1552"/>
      <c r="D575" s="860"/>
      <c r="E575" s="445"/>
      <c r="F575" s="448"/>
      <c r="G575" s="448"/>
      <c r="H575" s="448"/>
      <c r="I575" s="448"/>
      <c r="J575" s="448"/>
      <c r="K575" s="448"/>
      <c r="L575" s="448"/>
      <c r="M575" s="448"/>
      <c r="N575" s="448"/>
      <c r="O575" s="448"/>
      <c r="P575" s="448"/>
      <c r="Q575" s="448"/>
      <c r="R575" s="448"/>
      <c r="S575" s="448"/>
      <c r="T575" s="448"/>
      <c r="U575" s="448"/>
      <c r="V575" s="448"/>
      <c r="W575" s="448"/>
      <c r="X575" s="448"/>
      <c r="Y575" s="448"/>
      <c r="Z575" s="446"/>
      <c r="AA575" s="1559"/>
      <c r="AB575" s="1608"/>
      <c r="AC575" s="1609"/>
      <c r="AD575" s="344"/>
      <c r="AE575" s="344"/>
      <c r="AF575" s="344"/>
      <c r="AG575" s="1430"/>
      <c r="AH575" s="1430"/>
      <c r="AI575" s="1430"/>
      <c r="AJ575" s="1430"/>
      <c r="AK575" s="1430"/>
      <c r="AL575" s="1430"/>
      <c r="AM575" s="1430"/>
      <c r="AN575" s="1430"/>
      <c r="AO575" s="1430"/>
      <c r="AP575" s="1430"/>
      <c r="AQ575" s="1430"/>
      <c r="AR575" s="1430"/>
      <c r="AS575" s="1430"/>
      <c r="AT575" s="1430"/>
      <c r="AU575" s="1430"/>
      <c r="AV575" s="1430"/>
      <c r="AW575" s="1430"/>
      <c r="AX575" s="1430"/>
      <c r="AY575" s="1430"/>
      <c r="AZ575" s="1430"/>
      <c r="BA575" s="1430"/>
      <c r="BB575" s="1430"/>
      <c r="BC575" s="1430"/>
      <c r="BD575" s="1430"/>
      <c r="BE575" s="1430"/>
      <c r="BF575" s="1430"/>
      <c r="BG575" s="1430"/>
      <c r="BH575" s="1430"/>
      <c r="BI575" s="1430"/>
      <c r="BJ575" s="1430"/>
      <c r="BK575" s="1430"/>
      <c r="BL575" s="1430"/>
      <c r="BM575" s="1430"/>
      <c r="BN575" s="1430"/>
      <c r="BO575" s="1430"/>
      <c r="BP575" s="1430"/>
      <c r="BQ575" s="1430"/>
      <c r="BR575" s="1430"/>
      <c r="BS575" s="1430"/>
      <c r="BT575" s="1430"/>
      <c r="BU575" s="1430"/>
      <c r="BV575" s="1430"/>
      <c r="BW575" s="1430"/>
      <c r="BX575" s="1430"/>
      <c r="BY575" s="1430"/>
      <c r="BZ575" s="1430"/>
      <c r="CA575" s="1430"/>
      <c r="CB575" s="1430"/>
      <c r="CC575" s="1430"/>
      <c r="CD575" s="1430"/>
      <c r="CE575" s="1430"/>
      <c r="CF575" s="1430"/>
      <c r="CG575" s="1430"/>
      <c r="CH575" s="1430"/>
      <c r="CI575" s="1430"/>
      <c r="CJ575" s="1430"/>
      <c r="CK575" s="1430"/>
      <c r="CL575" s="1430"/>
      <c r="CM575" s="1430"/>
      <c r="CN575" s="1430"/>
      <c r="CO575" s="1430"/>
      <c r="CP575" s="1430"/>
      <c r="CQ575" s="1430"/>
      <c r="CR575" s="1430"/>
      <c r="CS575" s="1430"/>
      <c r="CT575" s="1430"/>
      <c r="CU575" s="1430"/>
      <c r="CV575" s="1430"/>
      <c r="CW575" s="1430"/>
      <c r="CX575" s="1430"/>
      <c r="CY575" s="1430"/>
      <c r="CZ575" s="1430"/>
      <c r="DA575" s="1430"/>
      <c r="DB575" s="1430"/>
      <c r="DC575" s="1430"/>
      <c r="DD575" s="1430"/>
      <c r="DE575" s="1430"/>
      <c r="DF575" s="1430"/>
      <c r="DG575" s="1430"/>
      <c r="DH575" s="1430"/>
      <c r="DI575" s="1430"/>
      <c r="DJ575" s="1430"/>
      <c r="DK575" s="1430"/>
      <c r="DL575" s="1430"/>
      <c r="DM575" s="1430"/>
      <c r="DN575" s="1430"/>
      <c r="DO575" s="1430"/>
      <c r="DP575" s="1430"/>
      <c r="DQ575" s="1430"/>
      <c r="DR575" s="1430"/>
      <c r="DS575" s="1430"/>
      <c r="DT575" s="1430"/>
      <c r="DU575" s="1430"/>
      <c r="DV575" s="1430"/>
      <c r="DW575" s="1430"/>
      <c r="DX575" s="1430"/>
      <c r="DY575" s="1430"/>
      <c r="DZ575" s="1430"/>
      <c r="EA575" s="1430"/>
      <c r="EB575" s="1430"/>
      <c r="EC575" s="1430"/>
      <c r="ED575" s="1430"/>
      <c r="EE575" s="1430"/>
      <c r="EF575" s="1430"/>
      <c r="EG575" s="1430"/>
      <c r="EH575" s="1430"/>
      <c r="EI575" s="1430"/>
      <c r="EJ575" s="1430"/>
      <c r="EK575" s="1430"/>
      <c r="EL575" s="1430"/>
      <c r="EM575" s="1430"/>
      <c r="EN575" s="1430"/>
      <c r="EO575" s="1430"/>
      <c r="EP575" s="1430"/>
      <c r="EQ575" s="1430"/>
      <c r="ER575" s="1430"/>
      <c r="ES575" s="1430"/>
      <c r="ET575" s="1430"/>
      <c r="EU575" s="1430"/>
      <c r="EV575" s="1430"/>
      <c r="EW575" s="1430"/>
      <c r="EX575" s="1430"/>
      <c r="EY575" s="1430"/>
      <c r="EZ575" s="1430"/>
      <c r="FA575" s="1430"/>
      <c r="FB575" s="1430"/>
      <c r="FC575" s="1430"/>
      <c r="FD575" s="1430"/>
      <c r="FE575" s="1430"/>
      <c r="FF575" s="1430"/>
      <c r="FG575" s="1430"/>
      <c r="FH575" s="1430"/>
      <c r="FI575" s="1430"/>
      <c r="FJ575" s="1430"/>
      <c r="FK575" s="1430"/>
      <c r="FL575" s="1430"/>
      <c r="FM575" s="1430"/>
      <c r="FN575" s="1430"/>
      <c r="FO575" s="1430"/>
      <c r="FP575" s="1430"/>
      <c r="FQ575" s="1430"/>
      <c r="FR575" s="1430"/>
      <c r="FS575" s="1430"/>
      <c r="FT575" s="1430"/>
      <c r="FU575" s="1430"/>
      <c r="FV575" s="1430"/>
      <c r="FW575" s="1430"/>
      <c r="FX575" s="1430"/>
      <c r="FY575" s="1430"/>
      <c r="FZ575" s="1430"/>
      <c r="GA575" s="1430"/>
      <c r="GB575" s="1430"/>
      <c r="GC575" s="1430"/>
      <c r="GD575" s="1430"/>
      <c r="GE575" s="1430"/>
      <c r="GF575" s="1430"/>
      <c r="GG575" s="1430"/>
      <c r="GH575" s="1430"/>
      <c r="GI575" s="1430"/>
      <c r="GJ575" s="1430"/>
      <c r="GK575" s="1430"/>
      <c r="GL575" s="1430"/>
      <c r="GM575" s="1430"/>
      <c r="GN575" s="1430"/>
      <c r="GO575" s="1430"/>
      <c r="GP575" s="1430"/>
      <c r="GQ575" s="1430"/>
      <c r="GR575" s="1430"/>
      <c r="GS575" s="1430"/>
      <c r="GT575" s="1430"/>
      <c r="GU575" s="1430"/>
      <c r="GV575" s="1430"/>
      <c r="GW575" s="1430"/>
      <c r="GX575" s="1430"/>
      <c r="GY575" s="1430"/>
      <c r="GZ575" s="1430"/>
      <c r="HA575" s="1430"/>
      <c r="HB575" s="1430"/>
      <c r="HC575" s="1430"/>
      <c r="HD575" s="1430"/>
      <c r="HE575" s="1430"/>
      <c r="HF575" s="1430"/>
      <c r="HG575" s="1430"/>
      <c r="HH575" s="1430"/>
      <c r="HI575" s="1430"/>
      <c r="HJ575" s="1430"/>
      <c r="HK575" s="1430"/>
      <c r="HL575" s="1430"/>
      <c r="HM575" s="1430"/>
      <c r="HN575" s="1430"/>
      <c r="HO575" s="1430"/>
      <c r="HP575" s="1430"/>
      <c r="HQ575" s="1430"/>
      <c r="HR575" s="1430"/>
      <c r="HS575" s="1430"/>
      <c r="HT575" s="1430"/>
      <c r="HU575" s="1430"/>
      <c r="HV575" s="1430"/>
      <c r="HW575" s="1430"/>
      <c r="HX575" s="1430"/>
      <c r="HY575" s="1430"/>
      <c r="HZ575" s="1430"/>
      <c r="IA575" s="1430"/>
      <c r="IB575" s="1430"/>
      <c r="IC575" s="1430"/>
      <c r="ID575" s="1430"/>
      <c r="IE575" s="1430"/>
      <c r="IF575" s="1430"/>
      <c r="IG575" s="1430"/>
      <c r="IH575" s="1430"/>
      <c r="II575" s="1430"/>
      <c r="IJ575" s="1430"/>
      <c r="IK575" s="1430"/>
      <c r="IL575" s="1430"/>
      <c r="IM575" s="1430"/>
      <c r="IN575" s="1430"/>
      <c r="IO575" s="1430"/>
      <c r="IP575" s="1430"/>
      <c r="IQ575" s="1430"/>
      <c r="IR575" s="1430"/>
      <c r="IS575" s="1430"/>
      <c r="IT575" s="1430"/>
      <c r="IU575" s="1430"/>
      <c r="IV575" s="1430"/>
      <c r="IW575" s="1430"/>
      <c r="IX575" s="1430"/>
      <c r="IY575" s="1430"/>
      <c r="IZ575" s="1430"/>
      <c r="JA575" s="1430"/>
      <c r="JB575" s="1430"/>
      <c r="JC575" s="1430"/>
      <c r="JD575" s="1430"/>
      <c r="JE575" s="1430"/>
      <c r="JF575" s="1430"/>
      <c r="JG575" s="1430"/>
      <c r="JH575" s="1430"/>
      <c r="JI575" s="1430"/>
      <c r="JJ575" s="1430"/>
      <c r="JK575" s="1430"/>
      <c r="JL575" s="1430"/>
      <c r="JM575" s="1430"/>
      <c r="JN575" s="1430"/>
      <c r="JO575" s="1430"/>
      <c r="JP575" s="1430"/>
      <c r="JQ575" s="1430"/>
      <c r="JR575" s="1430"/>
      <c r="JS575" s="1430"/>
      <c r="JT575" s="1430"/>
      <c r="JU575" s="1430"/>
      <c r="JV575" s="1430"/>
      <c r="JW575" s="1430"/>
      <c r="JX575" s="1430"/>
      <c r="JY575" s="1430"/>
      <c r="JZ575" s="1430"/>
      <c r="KA575" s="1430"/>
      <c r="KB575" s="1430"/>
      <c r="KC575" s="1430"/>
      <c r="KD575" s="1430"/>
      <c r="KE575" s="1430"/>
      <c r="KF575" s="1430"/>
      <c r="KG575" s="1430"/>
      <c r="KH575" s="1430"/>
      <c r="KI575" s="1430"/>
      <c r="KJ575" s="1430"/>
      <c r="KK575" s="1430"/>
      <c r="KL575" s="1430"/>
      <c r="KM575" s="1430"/>
      <c r="KN575" s="1430"/>
      <c r="KO575" s="1430"/>
      <c r="KP575" s="1430"/>
      <c r="KQ575" s="1430"/>
      <c r="KR575" s="1430"/>
      <c r="KS575" s="1430"/>
      <c r="KT575" s="1430"/>
      <c r="KU575" s="1430"/>
      <c r="KV575" s="1430"/>
      <c r="KW575" s="1430"/>
      <c r="KX575" s="1430"/>
      <c r="KY575" s="1430"/>
      <c r="KZ575" s="1430"/>
      <c r="LA575" s="1430"/>
      <c r="LB575" s="1430"/>
      <c r="LC575" s="1430"/>
      <c r="LD575" s="1430"/>
      <c r="LE575" s="1430"/>
      <c r="LF575" s="1430"/>
      <c r="LG575" s="1430"/>
      <c r="LH575" s="1430"/>
      <c r="LI575" s="1430"/>
      <c r="LJ575" s="1430"/>
      <c r="LK575" s="1430"/>
      <c r="LL575" s="1430"/>
      <c r="LM575" s="1430"/>
      <c r="LN575" s="1430"/>
      <c r="LO575" s="1430"/>
      <c r="LP575" s="1430"/>
      <c r="LQ575" s="1430"/>
      <c r="LR575" s="1430"/>
      <c r="LS575" s="1430"/>
      <c r="LT575" s="1430"/>
      <c r="LU575" s="1430"/>
      <c r="LV575" s="1430"/>
      <c r="LW575" s="1430"/>
      <c r="LX575" s="1430"/>
      <c r="LY575" s="1430"/>
      <c r="LZ575" s="1430"/>
      <c r="MA575" s="1430"/>
      <c r="MB575" s="1430"/>
      <c r="MC575" s="1430"/>
      <c r="MD575" s="1430"/>
      <c r="ME575" s="1430"/>
      <c r="MF575" s="1430"/>
      <c r="MG575" s="1430"/>
      <c r="MH575" s="1430"/>
      <c r="MI575" s="1430"/>
      <c r="MJ575" s="1430"/>
      <c r="MK575" s="1430"/>
      <c r="ML575" s="1430"/>
      <c r="MM575" s="1430"/>
      <c r="MN575" s="1430"/>
      <c r="MO575" s="1430"/>
      <c r="MP575" s="1430"/>
      <c r="MQ575" s="1430"/>
      <c r="MR575" s="1430"/>
      <c r="MS575" s="1430"/>
      <c r="MT575" s="1430"/>
      <c r="MU575" s="1430"/>
      <c r="MV575" s="1430"/>
      <c r="MW575" s="1430"/>
      <c r="MX575" s="1430"/>
      <c r="MY575" s="1430"/>
      <c r="MZ575" s="1430"/>
      <c r="NA575" s="1430"/>
      <c r="NB575" s="1430"/>
      <c r="NC575" s="1430"/>
      <c r="ND575" s="1430"/>
      <c r="NE575" s="1430"/>
      <c r="NF575" s="1430"/>
      <c r="NG575" s="1430"/>
      <c r="NH575" s="1430"/>
      <c r="NI575" s="1430"/>
      <c r="NJ575" s="1430"/>
      <c r="NK575" s="1430"/>
      <c r="NL575" s="1430"/>
      <c r="NM575" s="1430"/>
      <c r="NN575" s="1430"/>
      <c r="NO575" s="1430"/>
      <c r="NP575" s="1430"/>
      <c r="NQ575" s="1430"/>
      <c r="NR575" s="1430"/>
      <c r="NS575" s="1430"/>
      <c r="NT575" s="1430"/>
      <c r="NU575" s="1430"/>
      <c r="NV575" s="1430"/>
      <c r="NW575" s="1430"/>
      <c r="NX575" s="1430"/>
      <c r="NY575" s="1430"/>
      <c r="NZ575" s="1430"/>
      <c r="OA575" s="1430"/>
      <c r="OB575" s="1430"/>
      <c r="OC575" s="1430"/>
      <c r="OD575" s="1430"/>
      <c r="OE575" s="1430"/>
      <c r="OF575" s="1430"/>
      <c r="OG575" s="1430"/>
      <c r="OH575" s="1430"/>
      <c r="OI575" s="1430"/>
      <c r="OJ575" s="1430"/>
      <c r="OK575" s="1430"/>
      <c r="OL575" s="1430"/>
      <c r="OM575" s="1430"/>
      <c r="ON575" s="1430"/>
      <c r="OO575" s="1430"/>
      <c r="OP575" s="1430"/>
      <c r="OQ575" s="1430"/>
      <c r="OR575" s="1430"/>
      <c r="OS575" s="1430"/>
      <c r="OT575" s="1430"/>
      <c r="OU575" s="1430"/>
      <c r="OV575" s="1430"/>
      <c r="OW575" s="1430"/>
      <c r="OX575" s="1430"/>
      <c r="OY575" s="1430"/>
      <c r="OZ575" s="1430"/>
      <c r="PA575" s="1430"/>
      <c r="PB575" s="1430"/>
      <c r="PC575" s="1430"/>
      <c r="PD575" s="1430"/>
      <c r="PE575" s="1430"/>
      <c r="PF575" s="1430"/>
      <c r="PG575" s="1430"/>
      <c r="PH575" s="1430"/>
      <c r="PI575" s="1430"/>
      <c r="PJ575" s="1430"/>
      <c r="PK575" s="1430"/>
      <c r="PL575" s="1430"/>
      <c r="PM575" s="1430"/>
      <c r="PN575" s="1430"/>
      <c r="PO575" s="1430"/>
      <c r="PP575" s="1430"/>
      <c r="PQ575" s="1430"/>
      <c r="PR575" s="1430"/>
      <c r="PS575" s="1430"/>
      <c r="PT575" s="1430"/>
      <c r="PU575" s="1430"/>
      <c r="PV575" s="1430"/>
      <c r="PW575" s="1430"/>
      <c r="PX575" s="1430"/>
      <c r="PY575" s="1430"/>
      <c r="PZ575" s="1430"/>
      <c r="QA575" s="1430"/>
      <c r="QB575" s="1430"/>
      <c r="QC575" s="1430"/>
      <c r="QD575" s="1430"/>
      <c r="QE575" s="1430"/>
      <c r="QF575" s="1430"/>
      <c r="QG575" s="1430"/>
      <c r="QH575" s="1430"/>
      <c r="QI575" s="1430"/>
      <c r="QJ575" s="1430"/>
      <c r="QK575" s="1430"/>
      <c r="QL575" s="1430"/>
      <c r="QM575" s="1430"/>
      <c r="QN575" s="1430"/>
      <c r="QO575" s="1430"/>
      <c r="QP575" s="1430"/>
      <c r="QQ575" s="1430"/>
      <c r="QR575" s="1430"/>
      <c r="QS575" s="1430"/>
      <c r="QT575" s="1430"/>
      <c r="QU575" s="1430"/>
      <c r="QV575" s="1430"/>
      <c r="QW575" s="1430"/>
      <c r="QX575" s="1430"/>
      <c r="QY575" s="1430"/>
      <c r="QZ575" s="1430"/>
      <c r="RA575" s="1430"/>
      <c r="RB575" s="1430"/>
      <c r="RC575" s="1430"/>
      <c r="RD575" s="1430"/>
      <c r="RE575" s="1430"/>
      <c r="RF575" s="1430"/>
      <c r="RG575" s="1430"/>
      <c r="RH575" s="1430"/>
      <c r="RI575" s="1430"/>
      <c r="RJ575" s="1430"/>
      <c r="RK575" s="1430"/>
      <c r="RL575" s="1430"/>
      <c r="RM575" s="1430"/>
      <c r="RN575" s="1430"/>
      <c r="RO575" s="1430"/>
      <c r="RP575" s="1430"/>
      <c r="RQ575" s="1430"/>
      <c r="RR575" s="1430"/>
      <c r="RS575" s="1430"/>
      <c r="RT575" s="1430"/>
      <c r="RU575" s="1430"/>
      <c r="RV575" s="1430"/>
      <c r="RW575" s="1430"/>
      <c r="RX575" s="1430"/>
      <c r="RY575" s="1430"/>
      <c r="RZ575" s="1430"/>
      <c r="SA575" s="1430"/>
      <c r="SB575" s="1430"/>
      <c r="SC575" s="1430"/>
      <c r="SD575" s="1430"/>
      <c r="SE575" s="1430"/>
      <c r="SF575" s="1430"/>
      <c r="SG575" s="1430"/>
      <c r="SH575" s="1430"/>
      <c r="SI575" s="1430"/>
      <c r="SJ575" s="1430"/>
      <c r="SK575" s="1430"/>
      <c r="SL575" s="1430"/>
      <c r="SM575" s="1430"/>
      <c r="SN575" s="1430"/>
      <c r="SO575" s="1430"/>
      <c r="SP575" s="1430"/>
      <c r="SQ575" s="1430"/>
      <c r="SR575" s="1430"/>
      <c r="SS575" s="1430"/>
      <c r="ST575" s="1430"/>
      <c r="SU575" s="1430"/>
      <c r="SV575" s="1430"/>
      <c r="SW575" s="1430"/>
      <c r="SX575" s="1430"/>
      <c r="SY575" s="1430"/>
      <c r="SZ575" s="1430"/>
      <c r="TA575" s="1430"/>
      <c r="TB575" s="1430"/>
      <c r="TC575" s="1430"/>
      <c r="TD575" s="1430"/>
      <c r="TE575" s="1430"/>
      <c r="TF575" s="1430"/>
      <c r="TG575" s="1430"/>
      <c r="TH575" s="1430"/>
      <c r="TI575" s="1430"/>
      <c r="TJ575" s="1430"/>
      <c r="TK575" s="1430"/>
      <c r="TL575" s="1430"/>
      <c r="TM575" s="1430"/>
      <c r="TN575" s="1430"/>
      <c r="TO575" s="1430"/>
      <c r="TP575" s="1430"/>
      <c r="TQ575" s="1430"/>
      <c r="TR575" s="1430"/>
      <c r="TS575" s="1430"/>
      <c r="TT575" s="1430"/>
      <c r="TU575" s="1430"/>
      <c r="TV575" s="1430"/>
      <c r="TW575" s="1430"/>
      <c r="TX575" s="1430"/>
      <c r="TY575" s="1430"/>
      <c r="TZ575" s="1430"/>
      <c r="UA575" s="1430"/>
      <c r="UB575" s="1430"/>
      <c r="UC575" s="1430"/>
      <c r="UD575" s="1430"/>
      <c r="UE575" s="1430"/>
      <c r="UF575" s="1430"/>
      <c r="UG575" s="1430"/>
      <c r="UH575" s="1430"/>
      <c r="UI575" s="1430"/>
      <c r="UJ575" s="1430"/>
      <c r="UK575" s="1430"/>
      <c r="UL575" s="1430"/>
      <c r="UM575" s="1430"/>
      <c r="UN575" s="1430"/>
      <c r="UO575" s="1430"/>
      <c r="UP575" s="1430"/>
      <c r="UQ575" s="1430"/>
      <c r="UR575" s="1430"/>
      <c r="US575" s="1430"/>
      <c r="UT575" s="1430"/>
      <c r="UU575" s="1430"/>
      <c r="UV575" s="1430"/>
      <c r="UW575" s="1430"/>
      <c r="UX575" s="1430"/>
      <c r="UY575" s="1430"/>
      <c r="UZ575" s="1430"/>
      <c r="VA575" s="1430"/>
      <c r="VB575" s="1430"/>
      <c r="VC575" s="1430"/>
      <c r="VD575" s="1430"/>
      <c r="VE575" s="1430"/>
      <c r="VF575" s="1430"/>
      <c r="VG575" s="1430"/>
      <c r="VH575" s="1430"/>
      <c r="VI575" s="1430"/>
      <c r="VJ575" s="1430"/>
      <c r="VK575" s="1430"/>
      <c r="VL575" s="1430"/>
      <c r="VM575" s="1430"/>
      <c r="VN575" s="1430"/>
      <c r="VO575" s="1430"/>
      <c r="VP575" s="1430"/>
      <c r="VQ575" s="1430"/>
      <c r="VR575" s="1430"/>
      <c r="VS575" s="1430"/>
      <c r="VT575" s="1430"/>
      <c r="VU575" s="1430"/>
      <c r="VV575" s="1430"/>
      <c r="VW575" s="1430"/>
      <c r="VX575" s="1430"/>
      <c r="VY575" s="1430"/>
      <c r="VZ575" s="1430"/>
      <c r="WA575" s="1430"/>
      <c r="WB575" s="1430"/>
      <c r="WC575" s="1430"/>
      <c r="WD575" s="1430"/>
      <c r="WE575" s="1430"/>
      <c r="WF575" s="1430"/>
      <c r="WG575" s="1430"/>
      <c r="WH575" s="1430"/>
      <c r="WI575" s="1430"/>
      <c r="WJ575" s="1430"/>
      <c r="WK575" s="1430"/>
      <c r="WL575" s="1430"/>
      <c r="WM575" s="1430"/>
      <c r="WN575" s="1430"/>
      <c r="WO575" s="1430"/>
      <c r="WP575" s="1430"/>
      <c r="WQ575" s="1430"/>
      <c r="WR575" s="1430"/>
      <c r="WS575" s="1430"/>
      <c r="WT575" s="1430"/>
      <c r="WU575" s="1430"/>
      <c r="WV575" s="1430"/>
      <c r="WW575" s="1430"/>
      <c r="WX575" s="1430"/>
      <c r="WY575" s="1430"/>
      <c r="WZ575" s="1430"/>
      <c r="XA575" s="1430"/>
      <c r="XB575" s="1430"/>
      <c r="XC575" s="1430"/>
      <c r="XD575" s="1430"/>
      <c r="XE575" s="1430"/>
      <c r="XF575" s="1430"/>
      <c r="XG575" s="1430"/>
      <c r="XH575" s="1430"/>
      <c r="XI575" s="1430"/>
      <c r="XJ575" s="1430"/>
      <c r="XK575" s="1430"/>
      <c r="XL575" s="1430"/>
      <c r="XM575" s="1430"/>
      <c r="XN575" s="1430"/>
      <c r="XO575" s="1430"/>
      <c r="XP575" s="1430"/>
      <c r="XQ575" s="1430"/>
      <c r="XR575" s="1430"/>
      <c r="XS575" s="1430"/>
      <c r="XT575" s="1430"/>
      <c r="XU575" s="1430"/>
      <c r="XV575" s="1430"/>
      <c r="XW575" s="1430"/>
      <c r="XX575" s="1430"/>
      <c r="XY575" s="1430"/>
      <c r="XZ575" s="1430"/>
      <c r="YA575" s="1430"/>
      <c r="YB575" s="1430"/>
      <c r="YC575" s="1430"/>
      <c r="YD575" s="1430"/>
      <c r="YE575" s="1430"/>
      <c r="YF575" s="1430"/>
      <c r="YG575" s="1430"/>
      <c r="YH575" s="1430"/>
      <c r="YI575" s="1430"/>
      <c r="YJ575" s="1430"/>
      <c r="YK575" s="1430"/>
      <c r="YL575" s="1430"/>
      <c r="YM575" s="1430"/>
      <c r="YN575" s="1430"/>
      <c r="YO575" s="1430"/>
      <c r="YP575" s="1430"/>
      <c r="YQ575" s="1430"/>
      <c r="YR575" s="1430"/>
      <c r="YS575" s="1430"/>
      <c r="YT575" s="1430"/>
      <c r="YU575" s="1430"/>
      <c r="YV575" s="1430"/>
      <c r="YW575" s="1430"/>
      <c r="YX575" s="1430"/>
      <c r="YY575" s="1430"/>
      <c r="YZ575" s="1430"/>
      <c r="ZA575" s="1430"/>
      <c r="ZB575" s="1430"/>
      <c r="ZC575" s="1430"/>
      <c r="ZD575" s="1430"/>
      <c r="ZE575" s="1430"/>
      <c r="ZF575" s="1430"/>
      <c r="ZG575" s="1430"/>
      <c r="ZH575" s="1430"/>
      <c r="ZI575" s="1430"/>
      <c r="ZJ575" s="1430"/>
      <c r="ZK575" s="1430"/>
      <c r="ZL575" s="1430"/>
      <c r="ZM575" s="1430"/>
      <c r="ZN575" s="1430"/>
      <c r="ZO575" s="1430"/>
      <c r="ZP575" s="1430"/>
      <c r="ZQ575" s="1430"/>
      <c r="ZR575" s="1430"/>
      <c r="ZS575" s="1430"/>
      <c r="ZT575" s="1430"/>
      <c r="ZU575" s="1430"/>
      <c r="ZV575" s="1430"/>
      <c r="ZW575" s="1430"/>
      <c r="ZX575" s="1430"/>
      <c r="ZY575" s="1430"/>
      <c r="ZZ575" s="1430"/>
      <c r="AAA575" s="1430"/>
      <c r="AAB575" s="1430"/>
      <c r="AAC575" s="1430"/>
      <c r="AAD575" s="1430"/>
      <c r="AAE575" s="1430"/>
      <c r="AAF575" s="1430"/>
      <c r="AAG575" s="1430"/>
      <c r="AAH575" s="1430"/>
      <c r="AAI575" s="1430"/>
      <c r="AAJ575" s="1430"/>
      <c r="AAK575" s="1430"/>
      <c r="AAL575" s="1430"/>
      <c r="AAM575" s="1430"/>
      <c r="AAN575" s="1430"/>
      <c r="AAO575" s="1430"/>
      <c r="AAP575" s="1430"/>
      <c r="AAQ575" s="1430"/>
      <c r="AAR575" s="1430"/>
      <c r="AAS575" s="1430"/>
      <c r="AAT575" s="1430"/>
      <c r="AAU575" s="1430"/>
      <c r="AAV575" s="1430"/>
      <c r="AAW575" s="1430"/>
      <c r="AAX575" s="1430"/>
      <c r="AAY575" s="1430"/>
      <c r="AAZ575" s="1430"/>
      <c r="ABA575" s="1430"/>
      <c r="ABB575" s="1430"/>
      <c r="ABC575" s="1430"/>
      <c r="ABD575" s="1430"/>
      <c r="ABE575" s="1430"/>
      <c r="ABF575" s="1430"/>
      <c r="ABG575" s="1430"/>
      <c r="ABH575" s="1430"/>
      <c r="ABI575" s="1430"/>
      <c r="ABJ575" s="1430"/>
      <c r="ABK575" s="1430"/>
      <c r="ABL575" s="1430"/>
      <c r="ABM575" s="1430"/>
      <c r="ABN575" s="1430"/>
      <c r="ABO575" s="1430"/>
      <c r="ABP575" s="1430"/>
      <c r="ABQ575" s="1430"/>
      <c r="ABR575" s="1430"/>
      <c r="ABS575" s="1430"/>
      <c r="ABT575" s="1430"/>
      <c r="ABU575" s="1430"/>
      <c r="ABV575" s="1430"/>
      <c r="ABW575" s="1430"/>
      <c r="ABX575" s="1430"/>
      <c r="ABY575" s="1430"/>
      <c r="ABZ575" s="1430"/>
      <c r="ACA575" s="1430"/>
      <c r="ACB575" s="1430"/>
      <c r="ACC575" s="1430"/>
      <c r="ACD575" s="1430"/>
      <c r="ACE575" s="1430"/>
      <c r="ACF575" s="1430"/>
      <c r="ACG575" s="1430"/>
      <c r="ACH575" s="1430"/>
      <c r="ACI575" s="1430"/>
      <c r="ACJ575" s="1430"/>
      <c r="ACK575" s="1430"/>
      <c r="ACL575" s="1430"/>
      <c r="ACM575" s="1430"/>
      <c r="ACN575" s="1430"/>
      <c r="ACO575" s="1430"/>
      <c r="ACP575" s="1430"/>
      <c r="ACQ575" s="1430"/>
      <c r="ACR575" s="1430"/>
      <c r="ACS575" s="1430"/>
      <c r="ACT575" s="1430"/>
      <c r="ACU575" s="1430"/>
      <c r="ACV575" s="1430"/>
      <c r="ACW575" s="1430"/>
      <c r="ACX575" s="1430"/>
      <c r="ACY575" s="1430"/>
      <c r="ACZ575" s="1430"/>
      <c r="ADA575" s="1430"/>
      <c r="ADB575" s="1430"/>
      <c r="ADC575" s="1430"/>
      <c r="ADD575" s="1430"/>
      <c r="ADE575" s="1430"/>
      <c r="ADF575" s="1430"/>
      <c r="ADG575" s="1430"/>
      <c r="ADH575" s="1430"/>
      <c r="ADI575" s="1430"/>
      <c r="ADJ575" s="1430"/>
      <c r="ADK575" s="1430"/>
      <c r="ADL575" s="1430"/>
      <c r="ADM575" s="1430"/>
      <c r="ADN575" s="1430"/>
      <c r="ADO575" s="1430"/>
      <c r="ADP575" s="1430"/>
      <c r="ADQ575" s="1430"/>
      <c r="ADR575" s="1430"/>
      <c r="ADS575" s="1430"/>
      <c r="ADT575" s="1430"/>
      <c r="ADU575" s="1430"/>
      <c r="ADV575" s="1430"/>
      <c r="ADW575" s="1430"/>
      <c r="ADX575" s="1430"/>
      <c r="ADY575" s="1430"/>
      <c r="ADZ575" s="1430"/>
      <c r="AEA575" s="1430"/>
      <c r="AEB575" s="1430"/>
      <c r="AEC575" s="1430"/>
      <c r="AED575" s="1430"/>
      <c r="AEE575" s="1430"/>
      <c r="AEF575" s="1430"/>
      <c r="AEG575" s="1430"/>
      <c r="AEH575" s="1430"/>
      <c r="AEI575" s="1430"/>
      <c r="AEJ575" s="1430"/>
      <c r="AEK575" s="1430"/>
      <c r="AEL575" s="1430"/>
      <c r="AEM575" s="1430"/>
      <c r="AEN575" s="1430"/>
      <c r="AEO575" s="1430"/>
      <c r="AEP575" s="1430"/>
      <c r="AEQ575" s="1430"/>
      <c r="AER575" s="1430"/>
      <c r="AES575" s="1430"/>
      <c r="AET575" s="1430"/>
      <c r="AEU575" s="1430"/>
      <c r="AEV575" s="1430"/>
      <c r="AEW575" s="1430"/>
      <c r="AEX575" s="1430"/>
      <c r="AEY575" s="1430"/>
      <c r="AEZ575" s="1430"/>
      <c r="AFA575" s="1430"/>
      <c r="AFB575" s="1430"/>
      <c r="AFC575" s="1430"/>
      <c r="AFD575" s="1430"/>
      <c r="AFE575" s="1430"/>
      <c r="AFF575" s="1430"/>
      <c r="AFG575" s="1430"/>
      <c r="AFH575" s="1430"/>
      <c r="AFI575" s="1430"/>
      <c r="AFJ575" s="1430"/>
      <c r="AFK575" s="1430"/>
      <c r="AFL575" s="1430"/>
      <c r="AFM575" s="1430"/>
      <c r="AFN575" s="1430"/>
      <c r="AFO575" s="1430"/>
      <c r="AFP575" s="1430"/>
      <c r="AFQ575" s="1430"/>
      <c r="AFR575" s="1430"/>
      <c r="AFS575" s="1430"/>
      <c r="AFT575" s="1430"/>
      <c r="AFU575" s="1430"/>
      <c r="AFV575" s="1430"/>
      <c r="AFW575" s="1430"/>
      <c r="AFX575" s="1430"/>
      <c r="AFY575" s="1430"/>
      <c r="AFZ575" s="1430"/>
      <c r="AGA575" s="1430"/>
      <c r="AGB575" s="1430"/>
      <c r="AGC575" s="1430"/>
      <c r="AGD575" s="1430"/>
      <c r="AGE575" s="1430"/>
      <c r="AGF575" s="1430"/>
      <c r="AGG575" s="1430"/>
      <c r="AGH575" s="1430"/>
      <c r="AGI575" s="1430"/>
      <c r="AGJ575" s="1430"/>
      <c r="AGK575" s="1430"/>
      <c r="AGL575" s="1430"/>
      <c r="AGM575" s="1430"/>
      <c r="AGN575" s="1430"/>
      <c r="AGO575" s="1430"/>
      <c r="AGP575" s="1430"/>
      <c r="AGQ575" s="1430"/>
      <c r="AGR575" s="1430"/>
      <c r="AGS575" s="1430"/>
      <c r="AGT575" s="1430"/>
      <c r="AGU575" s="1430"/>
      <c r="AGV575" s="1430"/>
      <c r="AGW575" s="1430"/>
      <c r="AGX575" s="1430"/>
      <c r="AGY575" s="1430"/>
      <c r="AGZ575" s="1430"/>
      <c r="AHA575" s="1430"/>
      <c r="AHB575" s="1430"/>
      <c r="AHC575" s="1430"/>
      <c r="AHD575" s="1430"/>
      <c r="AHE575" s="1430"/>
      <c r="AHF575" s="1430"/>
      <c r="AHG575" s="1430"/>
      <c r="AHH575" s="1430"/>
      <c r="AHI575" s="1430"/>
      <c r="AHJ575" s="1430"/>
      <c r="AHK575" s="1430"/>
      <c r="AHL575" s="1430"/>
      <c r="AHM575" s="1430"/>
      <c r="AHN575" s="1430"/>
      <c r="AHO575" s="1430"/>
      <c r="AHP575" s="1430"/>
      <c r="AHQ575" s="1430"/>
      <c r="AHR575" s="1430"/>
      <c r="AHS575" s="1430"/>
      <c r="AHT575" s="1430"/>
      <c r="AHU575" s="1430"/>
      <c r="AHV575" s="1430"/>
      <c r="AHW575" s="1430"/>
      <c r="AHX575" s="1430"/>
      <c r="AHY575" s="1430"/>
      <c r="AHZ575" s="1430"/>
      <c r="AIA575" s="1430"/>
      <c r="AIB575" s="1430"/>
      <c r="AIC575" s="1430"/>
      <c r="AID575" s="1430"/>
      <c r="AIE575" s="1430"/>
      <c r="AIF575" s="1430"/>
      <c r="AIG575" s="1430"/>
      <c r="AIH575" s="1430"/>
      <c r="AII575" s="1430"/>
      <c r="AIJ575" s="1430"/>
      <c r="AIK575" s="1430"/>
      <c r="AIL575" s="1430"/>
      <c r="AIM575" s="1430"/>
      <c r="AIN575" s="1430"/>
      <c r="AIO575" s="1430"/>
      <c r="AIP575" s="1430"/>
      <c r="AIQ575" s="1430"/>
      <c r="AIR575" s="1430"/>
      <c r="AIS575" s="1430"/>
      <c r="AIT575" s="1430"/>
      <c r="AIU575" s="1430"/>
      <c r="AIV575" s="1430"/>
      <c r="AIW575" s="1430"/>
      <c r="AIX575" s="1430"/>
      <c r="AIY575" s="1430"/>
      <c r="AIZ575" s="1430"/>
      <c r="AJA575" s="1430"/>
      <c r="AJB575" s="1430"/>
      <c r="AJC575" s="1430"/>
      <c r="AJD575" s="1430"/>
      <c r="AJE575" s="1430"/>
      <c r="AJF575" s="1430"/>
      <c r="AJG575" s="1430"/>
      <c r="AJH575" s="1430"/>
      <c r="AJI575" s="1430"/>
      <c r="AJJ575" s="1430"/>
      <c r="AJK575" s="1430"/>
      <c r="AJL575" s="1430"/>
      <c r="AJM575" s="1430"/>
      <c r="AJN575" s="1430"/>
      <c r="AJO575" s="1430"/>
      <c r="AJP575" s="1430"/>
      <c r="AJQ575" s="1430"/>
      <c r="AJR575" s="1430"/>
      <c r="AJS575" s="1430"/>
      <c r="AJT575" s="1430"/>
      <c r="AJU575" s="1430"/>
      <c r="AJV575" s="1430"/>
      <c r="AJW575" s="1430"/>
      <c r="AJX575" s="1430"/>
      <c r="AJY575" s="1430"/>
      <c r="AJZ575" s="1430"/>
      <c r="AKA575" s="1430"/>
      <c r="AKB575" s="1430"/>
      <c r="AKC575" s="1430"/>
      <c r="AKD575" s="1430"/>
      <c r="AKE575" s="1430"/>
      <c r="AKF575" s="1430"/>
      <c r="AKG575" s="1430"/>
      <c r="AKH575" s="1430"/>
      <c r="AKI575" s="1430"/>
      <c r="AKJ575" s="1430"/>
      <c r="AKK575" s="1430"/>
      <c r="AKL575" s="1430"/>
      <c r="AKM575" s="1430"/>
      <c r="AKN575" s="1430"/>
      <c r="AKO575" s="1430"/>
      <c r="AKP575" s="1430"/>
      <c r="AKQ575" s="1430"/>
      <c r="AKR575" s="1430"/>
      <c r="AKS575" s="1430"/>
      <c r="AKT575" s="1430"/>
      <c r="AKU575" s="1430"/>
      <c r="AKV575" s="1430"/>
      <c r="AKW575" s="1430"/>
      <c r="AKX575" s="1430"/>
      <c r="AKY575" s="1430"/>
      <c r="AKZ575" s="1430"/>
      <c r="ALA575" s="1430"/>
      <c r="ALB575" s="1430"/>
      <c r="ALC575" s="1430"/>
      <c r="ALD575" s="1430"/>
      <c r="ALE575" s="1430"/>
      <c r="ALF575" s="1430"/>
      <c r="ALG575" s="1430"/>
      <c r="ALH575" s="1430"/>
      <c r="ALI575" s="1430"/>
      <c r="ALJ575" s="1430"/>
      <c r="ALK575" s="1430"/>
      <c r="ALL575" s="1430"/>
      <c r="ALM575" s="1430"/>
      <c r="ALN575" s="1430"/>
      <c r="ALO575" s="1430"/>
      <c r="ALP575" s="1430"/>
      <c r="ALQ575" s="1430"/>
      <c r="ALR575" s="1430"/>
      <c r="ALS575" s="1430"/>
      <c r="ALT575" s="1430"/>
      <c r="ALU575" s="1430"/>
      <c r="ALV575" s="1430"/>
      <c r="ALW575" s="1430"/>
      <c r="ALX575" s="1430"/>
      <c r="ALY575" s="1430"/>
      <c r="ALZ575" s="1430"/>
      <c r="AMA575" s="1430"/>
      <c r="AMB575" s="1430"/>
      <c r="AMC575" s="1430"/>
      <c r="AMD575" s="1430"/>
      <c r="AME575" s="1430"/>
      <c r="AMF575" s="1430"/>
      <c r="AMG575" s="1430"/>
      <c r="AMH575" s="1430"/>
      <c r="AMI575" s="1430"/>
      <c r="AMJ575" s="1430"/>
      <c r="AMK575" s="1430"/>
      <c r="AML575" s="1430"/>
      <c r="AMM575" s="1430"/>
      <c r="AMN575" s="1430"/>
      <c r="AMO575" s="1430"/>
      <c r="AMP575" s="1430"/>
      <c r="AMQ575" s="1430"/>
      <c r="AMR575" s="1430"/>
      <c r="AMS575" s="1430"/>
      <c r="AMT575" s="1430"/>
      <c r="AMU575" s="1430"/>
      <c r="AMV575" s="1430"/>
      <c r="AMW575" s="1430"/>
      <c r="AMX575" s="1430"/>
      <c r="AMY575" s="1430"/>
      <c r="AMZ575" s="1430"/>
      <c r="ANA575" s="1430"/>
      <c r="ANB575" s="1430"/>
      <c r="ANC575" s="1430"/>
      <c r="AND575" s="1430"/>
      <c r="ANE575" s="1430"/>
      <c r="ANF575" s="1430"/>
      <c r="ANG575" s="1430"/>
      <c r="ANH575" s="1430"/>
      <c r="ANI575" s="1430"/>
      <c r="ANJ575" s="1430"/>
      <c r="ANK575" s="1430"/>
      <c r="ANL575" s="1430"/>
      <c r="ANM575" s="1430"/>
      <c r="ANN575" s="1430"/>
      <c r="ANO575" s="1430"/>
      <c r="ANP575" s="1430"/>
      <c r="ANQ575" s="1430"/>
      <c r="ANR575" s="1430"/>
      <c r="ANS575" s="1430"/>
      <c r="ANT575" s="1430"/>
      <c r="ANU575" s="1430"/>
      <c r="ANV575" s="1430"/>
      <c r="ANW575" s="1430"/>
      <c r="ANX575" s="1430"/>
      <c r="ANY575" s="1430"/>
      <c r="ANZ575" s="1430"/>
      <c r="AOA575" s="1430"/>
      <c r="AOB575" s="1430"/>
      <c r="AOC575" s="1430"/>
      <c r="AOD575" s="1430"/>
      <c r="AOE575" s="1430"/>
      <c r="AOF575" s="1430"/>
      <c r="AOG575" s="1430"/>
      <c r="AOH575" s="1430"/>
      <c r="AOI575" s="1430"/>
      <c r="AOJ575" s="1430"/>
      <c r="AOK575" s="1430"/>
      <c r="AOL575" s="1430"/>
      <c r="AOM575" s="1430"/>
      <c r="AON575" s="1430"/>
      <c r="AOO575" s="1430"/>
      <c r="AOP575" s="1430"/>
      <c r="AOQ575" s="1430"/>
      <c r="AOR575" s="1430"/>
      <c r="AOS575" s="1430"/>
      <c r="AOT575" s="1430"/>
      <c r="AOU575" s="1430"/>
      <c r="AOV575" s="1430"/>
      <c r="AOW575" s="1430"/>
      <c r="AOX575" s="1430"/>
      <c r="AOY575" s="1430"/>
      <c r="AOZ575" s="1430"/>
      <c r="APA575" s="1430"/>
      <c r="APB575" s="1430"/>
      <c r="APC575" s="1430"/>
      <c r="APD575" s="1430"/>
      <c r="APE575" s="1430"/>
      <c r="APF575" s="1430"/>
      <c r="APG575" s="1430"/>
      <c r="APH575" s="1430"/>
      <c r="API575" s="1430"/>
      <c r="APJ575" s="1430"/>
      <c r="APK575" s="1430"/>
      <c r="APL575" s="1430"/>
      <c r="APM575" s="1430"/>
      <c r="APN575" s="1430"/>
      <c r="APO575" s="1430"/>
      <c r="APP575" s="1430"/>
      <c r="APQ575" s="1430"/>
      <c r="APR575" s="1430"/>
      <c r="APS575" s="1430"/>
      <c r="APT575" s="1430"/>
      <c r="APU575" s="1430"/>
      <c r="APV575" s="1430"/>
      <c r="APW575" s="1430"/>
      <c r="APX575" s="1430"/>
      <c r="APY575" s="1430"/>
      <c r="APZ575" s="1430"/>
      <c r="AQA575" s="1430"/>
      <c r="AQB575" s="1430"/>
      <c r="AQC575" s="1430"/>
      <c r="AQD575" s="1430"/>
      <c r="AQE575" s="1430"/>
      <c r="AQF575" s="1430"/>
      <c r="AQG575" s="1430"/>
      <c r="AQH575" s="1430"/>
      <c r="AQI575" s="1430"/>
      <c r="AQJ575" s="1430"/>
      <c r="AQK575" s="1430"/>
      <c r="AQL575" s="1430"/>
      <c r="AQM575" s="1430"/>
      <c r="AQN575" s="1430"/>
      <c r="AQO575" s="1430"/>
      <c r="AQP575" s="1430"/>
      <c r="AQQ575" s="1430"/>
      <c r="AQR575" s="1430"/>
      <c r="AQS575" s="1430"/>
      <c r="AQT575" s="1430"/>
      <c r="AQU575" s="1430"/>
      <c r="AQV575" s="1430"/>
      <c r="AQW575" s="1430"/>
      <c r="AQX575" s="1430"/>
      <c r="AQY575" s="1430"/>
      <c r="AQZ575" s="1430"/>
      <c r="ARA575" s="1430"/>
      <c r="ARB575" s="1430"/>
      <c r="ARC575" s="1430"/>
      <c r="ARD575" s="1430"/>
      <c r="ARE575" s="1430"/>
      <c r="ARF575" s="1430"/>
      <c r="ARG575" s="1430"/>
      <c r="ARH575" s="1430"/>
      <c r="ARI575" s="1430"/>
      <c r="ARJ575" s="1430"/>
      <c r="ARK575" s="1430"/>
      <c r="ARL575" s="1430"/>
      <c r="ARM575" s="1430"/>
      <c r="ARN575" s="1430"/>
      <c r="ARO575" s="1430"/>
      <c r="ARP575" s="1430"/>
      <c r="ARQ575" s="1430"/>
      <c r="ARR575" s="1430"/>
      <c r="ARS575" s="1430"/>
      <c r="ART575" s="1430"/>
      <c r="ARU575" s="1430"/>
      <c r="ARV575" s="1430"/>
      <c r="ARW575" s="1430"/>
      <c r="ARX575" s="1430"/>
      <c r="ARY575" s="1430"/>
      <c r="ARZ575" s="1430"/>
      <c r="ASA575" s="1430"/>
      <c r="ASB575" s="1430"/>
      <c r="ASC575" s="1430"/>
      <c r="ASD575" s="1430"/>
      <c r="ASE575" s="1430"/>
      <c r="ASF575" s="1430"/>
      <c r="ASG575" s="1430"/>
      <c r="ASH575" s="1430"/>
      <c r="ASI575" s="1430"/>
      <c r="ASJ575" s="1430"/>
      <c r="ASK575" s="1430"/>
      <c r="ASL575" s="1430"/>
      <c r="ASM575" s="1430"/>
      <c r="ASN575" s="1430"/>
      <c r="ASO575" s="1430"/>
      <c r="ASP575" s="1430"/>
      <c r="ASQ575" s="1430"/>
      <c r="ASR575" s="1430"/>
      <c r="ASS575" s="1430"/>
      <c r="AST575" s="1430"/>
      <c r="ASU575" s="1430"/>
      <c r="ASV575" s="1430"/>
      <c r="ASW575" s="1430"/>
      <c r="ASX575" s="1430"/>
      <c r="ASY575" s="1430"/>
      <c r="ASZ575" s="1430"/>
      <c r="ATA575" s="1430"/>
      <c r="ATB575" s="1430"/>
      <c r="ATC575" s="1430"/>
      <c r="ATD575" s="1430"/>
      <c r="ATE575" s="1430"/>
      <c r="ATF575" s="1430"/>
      <c r="ATG575" s="1430"/>
      <c r="ATH575" s="1430"/>
      <c r="ATI575" s="1430"/>
      <c r="ATJ575" s="1430"/>
      <c r="ATK575" s="1430"/>
      <c r="ATL575" s="1430"/>
      <c r="ATM575" s="1430"/>
      <c r="ATN575" s="1430"/>
      <c r="ATO575" s="1430"/>
      <c r="ATP575" s="1430"/>
      <c r="ATQ575" s="1430"/>
      <c r="ATR575" s="1430"/>
      <c r="ATS575" s="1430"/>
      <c r="ATT575" s="1430"/>
      <c r="ATU575" s="1430"/>
      <c r="ATV575" s="1430"/>
      <c r="ATW575" s="1430"/>
      <c r="ATX575" s="1430"/>
      <c r="ATY575" s="1430"/>
      <c r="ATZ575" s="1430"/>
      <c r="AUA575" s="1430"/>
      <c r="AUB575" s="1430"/>
      <c r="AUC575" s="1430"/>
      <c r="AUD575" s="1430"/>
      <c r="AUE575" s="1430"/>
      <c r="AUF575" s="1430"/>
      <c r="AUG575" s="1430"/>
      <c r="AUH575" s="1430"/>
      <c r="AUI575" s="1430"/>
      <c r="AUJ575" s="1430"/>
      <c r="AUK575" s="1430"/>
      <c r="AUL575" s="1430"/>
      <c r="AUM575" s="1430"/>
      <c r="AUN575" s="1430"/>
      <c r="AUO575" s="1430"/>
      <c r="AUP575" s="1430"/>
      <c r="AUQ575" s="1430"/>
      <c r="AUR575" s="1430"/>
      <c r="AUS575" s="1430"/>
      <c r="AUT575" s="1430"/>
      <c r="AUU575" s="1430"/>
      <c r="AUV575" s="1430"/>
      <c r="AUW575" s="1430"/>
      <c r="AUX575" s="1430"/>
      <c r="AUY575" s="1430"/>
      <c r="AUZ575" s="1430"/>
      <c r="AVA575" s="1430"/>
      <c r="AVB575" s="1430"/>
      <c r="AVC575" s="1430"/>
      <c r="AVD575" s="1430"/>
      <c r="AVE575" s="1430"/>
      <c r="AVF575" s="1430"/>
      <c r="AVG575" s="1430"/>
      <c r="AVH575" s="1430"/>
      <c r="AVI575" s="1430"/>
      <c r="AVJ575" s="1430"/>
      <c r="AVK575" s="1430"/>
      <c r="AVL575" s="1430"/>
      <c r="AVM575" s="1430"/>
      <c r="AVN575" s="1430"/>
      <c r="AVO575" s="1430"/>
      <c r="AVP575" s="1430"/>
      <c r="AVQ575" s="1430"/>
      <c r="AVR575" s="1430"/>
      <c r="AVS575" s="1430"/>
      <c r="AVT575" s="1430"/>
      <c r="AVU575" s="1430"/>
      <c r="AVV575" s="1430"/>
      <c r="AVW575" s="1430"/>
      <c r="AVX575" s="1430"/>
      <c r="AVY575" s="1430"/>
      <c r="AVZ575" s="1430"/>
      <c r="AWA575" s="1430"/>
      <c r="AWB575" s="1430"/>
      <c r="AWC575" s="1430"/>
      <c r="AWD575" s="1430"/>
      <c r="AWE575" s="1430"/>
      <c r="AWF575" s="1430"/>
      <c r="AWG575" s="1430"/>
      <c r="AWH575" s="1430"/>
      <c r="AWI575" s="1430"/>
      <c r="AWJ575" s="1430"/>
      <c r="AWK575" s="1430"/>
      <c r="AWL575" s="1430"/>
      <c r="AWM575" s="1430"/>
      <c r="AWN575" s="1430"/>
      <c r="AWO575" s="1430"/>
      <c r="AWP575" s="1430"/>
      <c r="AWQ575" s="1430"/>
      <c r="AWR575" s="1430"/>
      <c r="AWS575" s="1430"/>
      <c r="AWT575" s="1430"/>
      <c r="AWU575" s="1430"/>
      <c r="AWV575" s="1430"/>
      <c r="AWW575" s="1430"/>
      <c r="AWX575" s="1430"/>
      <c r="AWY575" s="1430"/>
      <c r="AWZ575" s="1430"/>
      <c r="AXA575" s="1430"/>
      <c r="AXB575" s="1430"/>
      <c r="AXC575" s="1430"/>
      <c r="AXD575" s="1430"/>
      <c r="AXE575" s="1430"/>
      <c r="AXF575" s="1430"/>
      <c r="AXG575" s="1430"/>
      <c r="AXH575" s="1430"/>
      <c r="AXI575" s="1430"/>
      <c r="AXJ575" s="1430"/>
      <c r="AXK575" s="1430"/>
      <c r="AXL575" s="1430"/>
      <c r="AXM575" s="1430"/>
      <c r="AXN575" s="1430"/>
      <c r="AXO575" s="1430"/>
      <c r="AXP575" s="1430"/>
      <c r="AXQ575" s="1430"/>
      <c r="AXR575" s="1430"/>
      <c r="AXS575" s="1430"/>
      <c r="AXT575" s="1430"/>
      <c r="AXU575" s="1430"/>
      <c r="AXV575" s="1430"/>
      <c r="AXW575" s="1430"/>
      <c r="AXX575" s="1430"/>
      <c r="AXY575" s="1430"/>
      <c r="AXZ575" s="1430"/>
      <c r="AYA575" s="1430"/>
      <c r="AYB575" s="1430"/>
      <c r="AYC575" s="1430"/>
      <c r="AYD575" s="1430"/>
      <c r="AYE575" s="1430"/>
      <c r="AYF575" s="1430"/>
      <c r="AYG575" s="1430"/>
      <c r="AYH575" s="1430"/>
      <c r="AYI575" s="1430"/>
      <c r="AYJ575" s="1430"/>
      <c r="AYK575" s="1430"/>
      <c r="AYL575" s="1430"/>
      <c r="AYM575" s="1430"/>
      <c r="AYN575" s="1430"/>
      <c r="AYO575" s="1430"/>
      <c r="AYP575" s="1430"/>
      <c r="AYQ575" s="1430"/>
      <c r="AYR575" s="1430"/>
      <c r="AYS575" s="1430"/>
      <c r="AYT575" s="1430"/>
      <c r="AYU575" s="1430"/>
      <c r="AYV575" s="1430"/>
      <c r="AYW575" s="1430"/>
      <c r="AYX575" s="1430"/>
      <c r="AYY575" s="1430"/>
      <c r="AYZ575" s="1430"/>
      <c r="AZA575" s="1430"/>
      <c r="AZB575" s="1430"/>
      <c r="AZC575" s="1430"/>
      <c r="AZD575" s="1430"/>
      <c r="AZE575" s="1430"/>
      <c r="AZF575" s="1430"/>
      <c r="AZG575" s="1430"/>
      <c r="AZH575" s="1430"/>
      <c r="AZI575" s="1430"/>
      <c r="AZJ575" s="1430"/>
      <c r="AZK575" s="1430"/>
      <c r="AZL575" s="1430"/>
      <c r="AZM575" s="1430"/>
      <c r="AZN575" s="1430"/>
      <c r="AZO575" s="1430"/>
      <c r="AZP575" s="1430"/>
      <c r="AZQ575" s="1430"/>
      <c r="AZR575" s="1430"/>
      <c r="AZS575" s="1430"/>
      <c r="AZT575" s="1430"/>
      <c r="AZU575" s="1430"/>
      <c r="AZV575" s="1430"/>
      <c r="AZW575" s="1430"/>
      <c r="AZX575" s="1430"/>
      <c r="AZY575" s="1430"/>
      <c r="AZZ575" s="1430"/>
      <c r="BAA575" s="1430"/>
      <c r="BAB575" s="1430"/>
      <c r="BAC575" s="1430"/>
      <c r="BAD575" s="1430"/>
      <c r="BAE575" s="1430"/>
      <c r="BAF575" s="1430"/>
      <c r="BAG575" s="1430"/>
      <c r="BAH575" s="1430"/>
      <c r="BAI575" s="1430"/>
      <c r="BAJ575" s="1430"/>
      <c r="BAK575" s="1430"/>
      <c r="BAL575" s="1430"/>
      <c r="BAM575" s="1430"/>
      <c r="BAN575" s="1430"/>
      <c r="BAO575" s="1430"/>
      <c r="BAP575" s="1430"/>
      <c r="BAQ575" s="1430"/>
      <c r="BAR575" s="1430"/>
      <c r="BAS575" s="1430"/>
      <c r="BAT575" s="1430"/>
      <c r="BAU575" s="1430"/>
      <c r="BAV575" s="1430"/>
      <c r="BAW575" s="1430"/>
      <c r="BAX575" s="1430"/>
      <c r="BAY575" s="1430"/>
      <c r="BAZ575" s="1430"/>
      <c r="BBA575" s="1430"/>
      <c r="BBB575" s="1430"/>
      <c r="BBC575" s="1430"/>
      <c r="BBD575" s="1430"/>
      <c r="BBE575" s="1430"/>
      <c r="BBF575" s="1430"/>
      <c r="BBG575" s="1430"/>
      <c r="BBH575" s="1430"/>
      <c r="BBI575" s="1430"/>
      <c r="BBJ575" s="1430"/>
      <c r="BBK575" s="1430"/>
      <c r="BBL575" s="1430"/>
      <c r="BBM575" s="1430"/>
      <c r="BBN575" s="1430"/>
      <c r="BBO575" s="1430"/>
      <c r="BBP575" s="1430"/>
      <c r="BBQ575" s="1430"/>
      <c r="BBR575" s="1430"/>
      <c r="BBS575" s="1430"/>
      <c r="BBT575" s="1430"/>
      <c r="BBU575" s="1430"/>
      <c r="BBV575" s="1430"/>
      <c r="BBW575" s="1430"/>
      <c r="BBX575" s="1430"/>
      <c r="BBY575" s="1430"/>
      <c r="BBZ575" s="1430"/>
      <c r="BCA575" s="1430"/>
      <c r="BCB575" s="1430"/>
      <c r="BCC575" s="1430"/>
      <c r="BCD575" s="1430"/>
      <c r="BCE575" s="1430"/>
      <c r="BCF575" s="1430"/>
      <c r="BCG575" s="1430"/>
      <c r="BCH575" s="1430"/>
      <c r="BCI575" s="1430"/>
      <c r="BCJ575" s="1430"/>
      <c r="BCK575" s="1430"/>
      <c r="BCL575" s="1430"/>
      <c r="BCM575" s="1430"/>
      <c r="BCN575" s="1430"/>
      <c r="BCO575" s="1430"/>
      <c r="BCP575" s="1430"/>
      <c r="BCQ575" s="1430"/>
      <c r="BCR575" s="1430"/>
      <c r="BCS575" s="1430"/>
      <c r="BCT575" s="1430"/>
      <c r="BCU575" s="1430"/>
      <c r="BCV575" s="1430"/>
      <c r="BCW575" s="1430"/>
      <c r="BCX575" s="1430"/>
      <c r="BCY575" s="1430"/>
      <c r="BCZ575" s="1430"/>
      <c r="BDA575" s="1430"/>
      <c r="BDB575" s="1430"/>
      <c r="BDC575" s="1430"/>
      <c r="BDD575" s="1430"/>
      <c r="BDE575" s="1430"/>
      <c r="BDF575" s="1430"/>
      <c r="BDG575" s="1430"/>
      <c r="BDH575" s="1430"/>
      <c r="BDI575" s="1430"/>
      <c r="BDJ575" s="1430"/>
      <c r="BDK575" s="1430"/>
      <c r="BDL575" s="1430"/>
      <c r="BDM575" s="1430"/>
      <c r="BDN575" s="1430"/>
      <c r="BDO575" s="1430"/>
      <c r="BDP575" s="1430"/>
      <c r="BDQ575" s="1430"/>
      <c r="BDR575" s="1430"/>
      <c r="BDS575" s="1430"/>
      <c r="BDT575" s="1430"/>
      <c r="BDU575" s="1430"/>
      <c r="BDV575" s="1430"/>
      <c r="BDW575" s="1430"/>
      <c r="BDX575" s="1430"/>
      <c r="BDY575" s="1430"/>
      <c r="BDZ575" s="1430"/>
      <c r="BEA575" s="1430"/>
      <c r="BEB575" s="1430"/>
      <c r="BEC575" s="1430"/>
      <c r="BED575" s="1430"/>
      <c r="BEE575" s="1430"/>
      <c r="BEF575" s="1430"/>
      <c r="BEG575" s="1430"/>
      <c r="BEH575" s="1430"/>
      <c r="BEI575" s="1430"/>
      <c r="BEJ575" s="1430"/>
      <c r="BEK575" s="1430"/>
      <c r="BEL575" s="1430"/>
      <c r="BEM575" s="1430"/>
      <c r="BEN575" s="1430"/>
      <c r="BEO575" s="1430"/>
      <c r="BEP575" s="1430"/>
      <c r="BEQ575" s="1430"/>
      <c r="BER575" s="1430"/>
      <c r="BES575" s="1430"/>
      <c r="BET575" s="1430"/>
      <c r="BEU575" s="1430"/>
      <c r="BEV575" s="1430"/>
      <c r="BEW575" s="1430"/>
      <c r="BEX575" s="1430"/>
      <c r="BEY575" s="1430"/>
      <c r="BEZ575" s="1430"/>
      <c r="BFA575" s="1430"/>
      <c r="BFB575" s="1430"/>
      <c r="BFC575" s="1430"/>
      <c r="BFD575" s="1430"/>
      <c r="BFE575" s="1430"/>
      <c r="BFF575" s="1430"/>
      <c r="BFG575" s="1430"/>
      <c r="BFH575" s="1430"/>
      <c r="BFI575" s="1430"/>
      <c r="BFJ575" s="1430"/>
      <c r="BFK575" s="1430"/>
      <c r="BFL575" s="1430"/>
      <c r="BFM575" s="1430"/>
      <c r="BFN575" s="1430"/>
      <c r="BFO575" s="1430"/>
      <c r="BFP575" s="1430"/>
      <c r="BFQ575" s="1430"/>
      <c r="BFR575" s="1430"/>
      <c r="BFS575" s="1430"/>
      <c r="BFT575" s="1430"/>
      <c r="BFU575" s="1430"/>
      <c r="BFV575" s="1430"/>
      <c r="BFW575" s="1430"/>
      <c r="BFX575" s="1430"/>
      <c r="BFY575" s="1430"/>
      <c r="BFZ575" s="1430"/>
      <c r="BGA575" s="1430"/>
      <c r="BGB575" s="1430"/>
      <c r="BGC575" s="1430"/>
      <c r="BGD575" s="1430"/>
      <c r="BGE575" s="1430"/>
      <c r="BGF575" s="1430"/>
      <c r="BGG575" s="1430"/>
      <c r="BGH575" s="1430"/>
      <c r="BGI575" s="1430"/>
      <c r="BGJ575" s="1430"/>
      <c r="BGK575" s="1430"/>
      <c r="BGL575" s="1430"/>
      <c r="BGM575" s="1430"/>
      <c r="BGN575" s="1430"/>
      <c r="BGO575" s="1430"/>
      <c r="BGP575" s="1430"/>
      <c r="BGQ575" s="1430"/>
      <c r="BGR575" s="1430"/>
      <c r="BGS575" s="1430"/>
      <c r="BGT575" s="1430"/>
      <c r="BGU575" s="1430"/>
      <c r="BGV575" s="1430"/>
      <c r="BGW575" s="1430"/>
      <c r="BGX575" s="1430"/>
      <c r="BGY575" s="1430"/>
      <c r="BGZ575" s="1430"/>
      <c r="BHA575" s="1430"/>
      <c r="BHB575" s="1430"/>
      <c r="BHC575" s="1430"/>
      <c r="BHD575" s="1430"/>
      <c r="BHE575" s="1430"/>
      <c r="BHF575" s="1430"/>
      <c r="BHG575" s="1430"/>
      <c r="BHH575" s="1430"/>
      <c r="BHI575" s="1430"/>
      <c r="BHJ575" s="1430"/>
      <c r="BHK575" s="1430"/>
      <c r="BHL575" s="1430"/>
      <c r="BHM575" s="1430"/>
      <c r="BHN575" s="1430"/>
      <c r="BHO575" s="1430"/>
      <c r="BHP575" s="1430"/>
      <c r="BHQ575" s="1430"/>
      <c r="BHR575" s="1430"/>
      <c r="BHS575" s="1430"/>
      <c r="BHT575" s="1430"/>
      <c r="BHU575" s="1430"/>
      <c r="BHV575" s="1430"/>
      <c r="BHW575" s="1430"/>
      <c r="BHX575" s="1430"/>
      <c r="BHY575" s="1430"/>
      <c r="BHZ575" s="1430"/>
      <c r="BIA575" s="1430"/>
      <c r="BIB575" s="1430"/>
      <c r="BIC575" s="1430"/>
      <c r="BID575" s="1430"/>
      <c r="BIE575" s="1430"/>
      <c r="BIF575" s="1430"/>
      <c r="BIG575" s="1430"/>
      <c r="BIH575" s="1430"/>
      <c r="BII575" s="1430"/>
      <c r="BIJ575" s="1430"/>
      <c r="BIK575" s="1430"/>
      <c r="BIL575" s="1430"/>
      <c r="BIM575" s="1430"/>
      <c r="BIN575" s="1430"/>
      <c r="BIO575" s="1430"/>
      <c r="BIP575" s="1430"/>
      <c r="BIQ575" s="1430"/>
      <c r="BIR575" s="1430"/>
      <c r="BIS575" s="1430"/>
      <c r="BIT575" s="1430"/>
      <c r="BIU575" s="1430"/>
      <c r="BIV575" s="1430"/>
      <c r="BIW575" s="1430"/>
      <c r="BIX575" s="1430"/>
      <c r="BIY575" s="1430"/>
      <c r="BIZ575" s="1430"/>
      <c r="BJA575" s="1430"/>
      <c r="BJB575" s="1430"/>
      <c r="BJC575" s="1430"/>
      <c r="BJD575" s="1430"/>
      <c r="BJE575" s="1430"/>
      <c r="BJF575" s="1430"/>
      <c r="BJG575" s="1430"/>
      <c r="BJH575" s="1430"/>
      <c r="BJI575" s="1430"/>
      <c r="BJJ575" s="1430"/>
      <c r="BJK575" s="1430"/>
      <c r="BJL575" s="1430"/>
      <c r="BJM575" s="1430"/>
      <c r="BJN575" s="1430"/>
      <c r="BJO575" s="1430"/>
      <c r="BJP575" s="1430"/>
      <c r="BJQ575" s="1430"/>
      <c r="BJR575" s="1430"/>
      <c r="BJS575" s="1430"/>
      <c r="BJT575" s="1430"/>
      <c r="BJU575" s="1430"/>
      <c r="BJV575" s="1430"/>
      <c r="BJW575" s="1430"/>
      <c r="BJX575" s="1430"/>
      <c r="BJY575" s="1430"/>
      <c r="BJZ575" s="1430"/>
      <c r="BKA575" s="1430"/>
      <c r="BKB575" s="1430"/>
      <c r="BKC575" s="1430"/>
      <c r="BKD575" s="1430"/>
      <c r="BKE575" s="1430"/>
      <c r="BKF575" s="1430"/>
      <c r="BKG575" s="1430"/>
      <c r="BKH575" s="1430"/>
      <c r="BKI575" s="1430"/>
      <c r="BKJ575" s="1430"/>
      <c r="BKK575" s="1430"/>
      <c r="BKL575" s="1430"/>
      <c r="BKM575" s="1430"/>
      <c r="BKN575" s="1430"/>
      <c r="BKO575" s="1430"/>
      <c r="BKP575" s="1430"/>
      <c r="BKQ575" s="1430"/>
      <c r="BKR575" s="1430"/>
      <c r="BKS575" s="1430"/>
      <c r="BKT575" s="1430"/>
      <c r="BKU575" s="1430"/>
      <c r="BKV575" s="1430"/>
      <c r="BKW575" s="1430"/>
      <c r="BKX575" s="1430"/>
      <c r="BKY575" s="1430"/>
      <c r="BKZ575" s="1430"/>
      <c r="BLA575" s="1430"/>
      <c r="BLB575" s="1430"/>
      <c r="BLC575" s="1430"/>
      <c r="BLD575" s="1430"/>
      <c r="BLE575" s="1430"/>
      <c r="BLF575" s="1430"/>
      <c r="BLG575" s="1430"/>
      <c r="BLH575" s="1430"/>
      <c r="BLI575" s="1430"/>
      <c r="BLJ575" s="1430"/>
      <c r="BLK575" s="1430"/>
      <c r="BLL575" s="1430"/>
      <c r="BLM575" s="1430"/>
      <c r="BLN575" s="1430"/>
      <c r="BLO575" s="1430"/>
      <c r="BLP575" s="1430"/>
      <c r="BLQ575" s="1430"/>
      <c r="BLR575" s="1430"/>
      <c r="BLS575" s="1430"/>
      <c r="BLT575" s="1430"/>
      <c r="BLU575" s="1430"/>
      <c r="BLV575" s="1430"/>
      <c r="BLW575" s="1430"/>
      <c r="BLX575" s="1430"/>
      <c r="BLY575" s="1430"/>
      <c r="BLZ575" s="1430"/>
      <c r="BMA575" s="1430"/>
      <c r="BMB575" s="1430"/>
      <c r="BMC575" s="1430"/>
      <c r="BMD575" s="1430"/>
      <c r="BME575" s="1430"/>
      <c r="BMF575" s="1430"/>
      <c r="BMG575" s="1430"/>
      <c r="BMH575" s="1430"/>
      <c r="BMI575" s="1430"/>
      <c r="BMJ575" s="1430"/>
      <c r="BMK575" s="1430"/>
      <c r="BML575" s="1430"/>
      <c r="BMM575" s="1430"/>
      <c r="BMN575" s="1430"/>
      <c r="BMO575" s="1430"/>
      <c r="BMP575" s="1430"/>
      <c r="BMQ575" s="1430"/>
      <c r="BMR575" s="1430"/>
      <c r="BMS575" s="1430"/>
      <c r="BMT575" s="1430"/>
      <c r="BMU575" s="1430"/>
      <c r="BMV575" s="1430"/>
      <c r="BMW575" s="1430"/>
      <c r="BMX575" s="1430"/>
      <c r="BMY575" s="1430"/>
      <c r="BMZ575" s="1430"/>
      <c r="BNA575" s="1430"/>
      <c r="BNB575" s="1430"/>
      <c r="BNC575" s="1430"/>
      <c r="BND575" s="1430"/>
      <c r="BNE575" s="1430"/>
      <c r="BNF575" s="1430"/>
      <c r="BNG575" s="1430"/>
      <c r="BNH575" s="1430"/>
      <c r="BNI575" s="1430"/>
      <c r="BNJ575" s="1430"/>
      <c r="BNK575" s="1430"/>
      <c r="BNL575" s="1430"/>
      <c r="BNM575" s="1430"/>
      <c r="BNN575" s="1430"/>
      <c r="BNO575" s="1430"/>
      <c r="BNP575" s="1430"/>
      <c r="BNQ575" s="1430"/>
      <c r="BNR575" s="1430"/>
      <c r="BNS575" s="1430"/>
      <c r="BNT575" s="1430"/>
      <c r="BNU575" s="1430"/>
      <c r="BNV575" s="1430"/>
      <c r="BNW575" s="1430"/>
      <c r="BNX575" s="1430"/>
      <c r="BNY575" s="1430"/>
      <c r="BNZ575" s="1430"/>
      <c r="BOA575" s="1430"/>
      <c r="BOB575" s="1430"/>
      <c r="BOC575" s="1430"/>
      <c r="BOD575" s="1430"/>
      <c r="BOE575" s="1430"/>
      <c r="BOF575" s="1430"/>
      <c r="BOG575" s="1430"/>
      <c r="BOH575" s="1430"/>
      <c r="BOI575" s="1430"/>
      <c r="BOJ575" s="1430"/>
      <c r="BOK575" s="1430"/>
      <c r="BOL575" s="1430"/>
      <c r="BOM575" s="1430"/>
      <c r="BON575" s="1430"/>
      <c r="BOO575" s="1430"/>
      <c r="BOP575" s="1430"/>
      <c r="BOQ575" s="1430"/>
      <c r="BOR575" s="1430"/>
      <c r="BOS575" s="1430"/>
      <c r="BOT575" s="1430"/>
      <c r="BOU575" s="1430"/>
      <c r="BOV575" s="1430"/>
      <c r="BOW575" s="1430"/>
      <c r="BOX575" s="1430"/>
      <c r="BOY575" s="1430"/>
      <c r="BOZ575" s="1430"/>
      <c r="BPA575" s="1430"/>
      <c r="BPB575" s="1430"/>
      <c r="BPC575" s="1430"/>
      <c r="BPD575" s="1430"/>
      <c r="BPE575" s="1430"/>
      <c r="BPF575" s="1430"/>
      <c r="BPG575" s="1430"/>
      <c r="BPH575" s="1430"/>
      <c r="BPI575" s="1430"/>
      <c r="BPJ575" s="1430"/>
      <c r="BPK575" s="1430"/>
      <c r="BPL575" s="1430"/>
      <c r="BPM575" s="1430"/>
      <c r="BPN575" s="1430"/>
      <c r="BPO575" s="1430"/>
      <c r="BPP575" s="1430"/>
      <c r="BPQ575" s="1430"/>
      <c r="BPR575" s="1430"/>
      <c r="BPS575" s="1430"/>
      <c r="BPT575" s="1430"/>
      <c r="BPU575" s="1430"/>
      <c r="BPV575" s="1430"/>
      <c r="BPW575" s="1430"/>
      <c r="BPX575" s="1430"/>
      <c r="BPY575" s="1430"/>
      <c r="BPZ575" s="1430"/>
      <c r="BQA575" s="1430"/>
      <c r="BQB575" s="1430"/>
      <c r="BQC575" s="1430"/>
      <c r="BQD575" s="1430"/>
      <c r="BQE575" s="1430"/>
      <c r="BQF575" s="1430"/>
      <c r="BQG575" s="1430"/>
      <c r="BQH575" s="1430"/>
      <c r="BQI575" s="1430"/>
      <c r="BQJ575" s="1430"/>
      <c r="BQK575" s="1430"/>
      <c r="BQL575" s="1430"/>
      <c r="BQM575" s="1430"/>
      <c r="BQN575" s="1430"/>
      <c r="BQO575" s="1430"/>
      <c r="BQP575" s="1430"/>
      <c r="BQQ575" s="1430"/>
      <c r="BQR575" s="1430"/>
      <c r="BQS575" s="1430"/>
      <c r="BQT575" s="1430"/>
      <c r="BQU575" s="1430"/>
      <c r="BQV575" s="1430"/>
      <c r="BQW575" s="1430"/>
      <c r="BQX575" s="1430"/>
      <c r="BQY575" s="1430"/>
      <c r="BQZ575" s="1430"/>
      <c r="BRA575" s="1430"/>
      <c r="BRB575" s="1430"/>
      <c r="BRC575" s="1430"/>
      <c r="BRD575" s="1430"/>
      <c r="BRE575" s="1430"/>
      <c r="BRF575" s="1430"/>
      <c r="BRG575" s="1430"/>
      <c r="BRH575" s="1430"/>
      <c r="BRI575" s="1430"/>
      <c r="BRJ575" s="1430"/>
      <c r="BRK575" s="1430"/>
      <c r="BRL575" s="1430"/>
      <c r="BRM575" s="1430"/>
      <c r="BRN575" s="1430"/>
      <c r="BRO575" s="1430"/>
      <c r="BRP575" s="1430"/>
      <c r="BRQ575" s="1430"/>
      <c r="BRR575" s="1430"/>
      <c r="BRS575" s="1430"/>
      <c r="BRT575" s="1430"/>
      <c r="BRU575" s="1430"/>
      <c r="BRV575" s="1430"/>
      <c r="BRW575" s="1430"/>
      <c r="BRX575" s="1430"/>
      <c r="BRY575" s="1430"/>
      <c r="BRZ575" s="1430"/>
      <c r="BSA575" s="1430"/>
      <c r="BSB575" s="1430"/>
      <c r="BSC575" s="1430"/>
      <c r="BSD575" s="1430"/>
      <c r="BSE575" s="1430"/>
      <c r="BSF575" s="1430"/>
      <c r="BSG575" s="1430"/>
      <c r="BSH575" s="1430"/>
      <c r="BSI575" s="1430"/>
      <c r="BSJ575" s="1430"/>
      <c r="BSK575" s="1430"/>
      <c r="BSL575" s="1430"/>
      <c r="BSM575" s="1430"/>
      <c r="BSN575" s="1430"/>
      <c r="BSO575" s="1430"/>
      <c r="BSP575" s="1430"/>
      <c r="BSQ575" s="1430"/>
      <c r="BSR575" s="1430"/>
      <c r="BSS575" s="1430"/>
      <c r="BST575" s="1430"/>
      <c r="BSU575" s="1430"/>
      <c r="BSV575" s="1430"/>
      <c r="BSW575" s="1430"/>
      <c r="BSX575" s="1430"/>
      <c r="BSY575" s="1430"/>
      <c r="BSZ575" s="1430"/>
      <c r="BTA575" s="1430"/>
      <c r="BTB575" s="1430"/>
      <c r="BTC575" s="1430"/>
      <c r="BTD575" s="1430"/>
      <c r="BTE575" s="1430"/>
      <c r="BTF575" s="1430"/>
      <c r="BTG575" s="1430"/>
      <c r="BTH575" s="1430"/>
      <c r="BTI575" s="1430"/>
      <c r="BTJ575" s="1430"/>
      <c r="BTK575" s="1430"/>
      <c r="BTL575" s="1430"/>
      <c r="BTM575" s="1430"/>
      <c r="BTN575" s="1430"/>
      <c r="BTO575" s="1430"/>
      <c r="BTP575" s="1430"/>
      <c r="BTQ575" s="1430"/>
      <c r="BTR575" s="1430"/>
      <c r="BTS575" s="1430"/>
      <c r="BTT575" s="1430"/>
      <c r="BTU575" s="1430"/>
      <c r="BTV575" s="1430"/>
      <c r="BTW575" s="1430"/>
      <c r="BTX575" s="1430"/>
      <c r="BTY575" s="1430"/>
      <c r="BTZ575" s="1430"/>
      <c r="BUA575" s="1430"/>
      <c r="BUB575" s="1430"/>
      <c r="BUC575" s="1430"/>
      <c r="BUD575" s="1430"/>
      <c r="BUE575" s="1430"/>
      <c r="BUF575" s="1430"/>
      <c r="BUG575" s="1430"/>
      <c r="BUH575" s="1430"/>
      <c r="BUI575" s="1430"/>
      <c r="BUJ575" s="1430"/>
      <c r="BUK575" s="1430"/>
      <c r="BUL575" s="1430"/>
      <c r="BUM575" s="1430"/>
      <c r="BUN575" s="1430"/>
      <c r="BUO575" s="1430"/>
      <c r="BUP575" s="1430"/>
      <c r="BUQ575" s="1430"/>
      <c r="BUR575" s="1430"/>
      <c r="BUS575" s="1430"/>
      <c r="BUT575" s="1430"/>
      <c r="BUU575" s="1430"/>
      <c r="BUV575" s="1430"/>
      <c r="BUW575" s="1430"/>
      <c r="BUX575" s="1430"/>
      <c r="BUY575" s="1430"/>
      <c r="BUZ575" s="1430"/>
      <c r="BVA575" s="1430"/>
      <c r="BVB575" s="1430"/>
      <c r="BVC575" s="1430"/>
      <c r="BVD575" s="1430"/>
      <c r="BVE575" s="1430"/>
      <c r="BVF575" s="1430"/>
      <c r="BVG575" s="1430"/>
      <c r="BVH575" s="1430"/>
      <c r="BVI575" s="1430"/>
      <c r="BVJ575" s="1430"/>
      <c r="BVK575" s="1430"/>
      <c r="BVL575" s="1430"/>
      <c r="BVM575" s="1430"/>
      <c r="BVN575" s="1430"/>
      <c r="BVO575" s="1430"/>
      <c r="BVP575" s="1430"/>
      <c r="BVQ575" s="1430"/>
      <c r="BVR575" s="1430"/>
      <c r="BVS575" s="1430"/>
      <c r="BVT575" s="1430"/>
      <c r="BVU575" s="1430"/>
      <c r="BVV575" s="1430"/>
      <c r="BVW575" s="1430"/>
      <c r="BVX575" s="1430"/>
      <c r="BVY575" s="1430"/>
      <c r="BVZ575" s="1430"/>
      <c r="BWA575" s="1430"/>
      <c r="BWB575" s="1430"/>
      <c r="BWC575" s="1430"/>
      <c r="BWD575" s="1430"/>
      <c r="BWE575" s="1430"/>
      <c r="BWF575" s="1430"/>
      <c r="BWG575" s="1430"/>
      <c r="BWH575" s="1430"/>
      <c r="BWI575" s="1430"/>
      <c r="BWJ575" s="1430"/>
      <c r="BWK575" s="1430"/>
      <c r="BWL575" s="1430"/>
      <c r="BWM575" s="1430"/>
      <c r="BWN575" s="1430"/>
      <c r="BWO575" s="1430"/>
      <c r="BWP575" s="1430"/>
      <c r="BWQ575" s="1430"/>
      <c r="BWR575" s="1430"/>
      <c r="BWS575" s="1430"/>
      <c r="BWT575" s="1430"/>
      <c r="BWU575" s="1430"/>
      <c r="BWV575" s="1430"/>
      <c r="BWW575" s="1430"/>
      <c r="BWX575" s="1430"/>
      <c r="BWY575" s="1430"/>
      <c r="BWZ575" s="1430"/>
      <c r="BXA575" s="1430"/>
      <c r="BXB575" s="1430"/>
      <c r="BXC575" s="1430"/>
      <c r="BXD575" s="1430"/>
      <c r="BXE575" s="1430"/>
      <c r="BXF575" s="1430"/>
      <c r="BXG575" s="1430"/>
      <c r="BXH575" s="1430"/>
      <c r="BXI575" s="1430"/>
      <c r="BXJ575" s="1430"/>
      <c r="BXK575" s="1430"/>
      <c r="BXL575" s="1430"/>
      <c r="BXM575" s="1430"/>
      <c r="BXN575" s="1430"/>
      <c r="BXO575" s="1430"/>
      <c r="BXP575" s="1430"/>
      <c r="BXQ575" s="1430"/>
      <c r="BXR575" s="1430"/>
      <c r="BXS575" s="1430"/>
      <c r="BXT575" s="1430"/>
      <c r="BXU575" s="1430"/>
      <c r="BXV575" s="1430"/>
      <c r="BXW575" s="1430"/>
      <c r="BXX575" s="1430"/>
      <c r="BXY575" s="1430"/>
      <c r="BXZ575" s="1430"/>
      <c r="BYA575" s="1430"/>
      <c r="BYB575" s="1430"/>
      <c r="BYC575" s="1430"/>
      <c r="BYD575" s="1430"/>
      <c r="BYE575" s="1430"/>
      <c r="BYF575" s="1430"/>
      <c r="BYG575" s="1430"/>
      <c r="BYH575" s="1430"/>
      <c r="BYI575" s="1430"/>
      <c r="BYJ575" s="1430"/>
      <c r="BYK575" s="1430"/>
      <c r="BYL575" s="1430"/>
      <c r="BYM575" s="1430"/>
      <c r="BYN575" s="1430"/>
      <c r="BYO575" s="1430"/>
      <c r="BYP575" s="1430"/>
      <c r="BYQ575" s="1430"/>
      <c r="BYR575" s="1430"/>
      <c r="BYS575" s="1430"/>
      <c r="BYT575" s="1430"/>
      <c r="BYU575" s="1430"/>
      <c r="BYV575" s="1430"/>
      <c r="BYW575" s="1430"/>
      <c r="BYX575" s="1430"/>
      <c r="BYY575" s="1430"/>
      <c r="BYZ575" s="1430"/>
      <c r="BZA575" s="1430"/>
      <c r="BZB575" s="1430"/>
      <c r="BZC575" s="1430"/>
      <c r="BZD575" s="1430"/>
      <c r="BZE575" s="1430"/>
      <c r="BZF575" s="1430"/>
      <c r="BZG575" s="1430"/>
      <c r="BZH575" s="1430"/>
      <c r="BZI575" s="1430"/>
      <c r="BZJ575" s="1430"/>
      <c r="BZK575" s="1430"/>
      <c r="BZL575" s="1430"/>
      <c r="BZM575" s="1430"/>
      <c r="BZN575" s="1430"/>
      <c r="BZO575" s="1430"/>
      <c r="BZP575" s="1430"/>
      <c r="BZQ575" s="1430"/>
      <c r="BZR575" s="1430"/>
      <c r="BZS575" s="1430"/>
      <c r="BZT575" s="1430"/>
      <c r="BZU575" s="1430"/>
      <c r="BZV575" s="1430"/>
      <c r="BZW575" s="1430"/>
      <c r="BZX575" s="1430"/>
      <c r="BZY575" s="1430"/>
      <c r="BZZ575" s="1430"/>
      <c r="CAA575" s="1430"/>
      <c r="CAB575" s="1430"/>
      <c r="CAC575" s="1430"/>
      <c r="CAD575" s="1430"/>
      <c r="CAE575" s="1430"/>
      <c r="CAF575" s="1430"/>
      <c r="CAG575" s="1430"/>
      <c r="CAH575" s="1430"/>
      <c r="CAI575" s="1430"/>
      <c r="CAJ575" s="1430"/>
      <c r="CAK575" s="1430"/>
      <c r="CAL575" s="1430"/>
      <c r="CAM575" s="1430"/>
      <c r="CAN575" s="1430"/>
      <c r="CAO575" s="1430"/>
      <c r="CAP575" s="1430"/>
      <c r="CAQ575" s="1430"/>
      <c r="CAR575" s="1430"/>
      <c r="CAS575" s="1430"/>
      <c r="CAT575" s="1430"/>
      <c r="CAU575" s="1430"/>
      <c r="CAV575" s="1430"/>
      <c r="CAW575" s="1430"/>
      <c r="CAX575" s="1430"/>
      <c r="CAY575" s="1430"/>
      <c r="CAZ575" s="1430"/>
      <c r="CBA575" s="1430"/>
      <c r="CBB575" s="1430"/>
      <c r="CBC575" s="1430"/>
      <c r="CBD575" s="1430"/>
      <c r="CBE575" s="1430"/>
      <c r="CBF575" s="1430"/>
      <c r="CBG575" s="1430"/>
      <c r="CBH575" s="1430"/>
      <c r="CBI575" s="1430"/>
      <c r="CBJ575" s="1430"/>
      <c r="CBK575" s="1430"/>
      <c r="CBL575" s="1430"/>
      <c r="CBM575" s="1430"/>
      <c r="CBN575" s="1430"/>
      <c r="CBO575" s="1430"/>
      <c r="CBP575" s="1430"/>
      <c r="CBQ575" s="1430"/>
      <c r="CBR575" s="1430"/>
      <c r="CBS575" s="1430"/>
      <c r="CBT575" s="1430"/>
      <c r="CBU575" s="1430"/>
      <c r="CBV575" s="1430"/>
      <c r="CBW575" s="1430"/>
      <c r="CBX575" s="1430"/>
      <c r="CBY575" s="1430"/>
      <c r="CBZ575" s="1430"/>
      <c r="CCA575" s="1430"/>
      <c r="CCB575" s="1430"/>
      <c r="CCC575" s="1430"/>
      <c r="CCD575" s="1430"/>
      <c r="CCE575" s="1430"/>
      <c r="CCF575" s="1430"/>
      <c r="CCG575" s="1430"/>
      <c r="CCH575" s="1430"/>
      <c r="CCI575" s="1430"/>
      <c r="CCJ575" s="1430"/>
      <c r="CCK575" s="1430"/>
      <c r="CCL575" s="1430"/>
      <c r="CCM575" s="1430"/>
      <c r="CCN575" s="1430"/>
      <c r="CCO575" s="1430"/>
      <c r="CCP575" s="1430"/>
      <c r="CCQ575" s="1430"/>
      <c r="CCR575" s="1430"/>
      <c r="CCS575" s="1430"/>
      <c r="CCT575" s="1430"/>
      <c r="CCU575" s="1430"/>
      <c r="CCV575" s="1430"/>
      <c r="CCW575" s="1430"/>
      <c r="CCX575" s="1430"/>
      <c r="CCY575" s="1430"/>
      <c r="CCZ575" s="1430"/>
      <c r="CDA575" s="1430"/>
      <c r="CDB575" s="1430"/>
      <c r="CDC575" s="1430"/>
      <c r="CDD575" s="1430"/>
      <c r="CDE575" s="1430"/>
      <c r="CDF575" s="1430"/>
      <c r="CDG575" s="1430"/>
      <c r="CDH575" s="1430"/>
      <c r="CDI575" s="1430"/>
      <c r="CDJ575" s="1430"/>
      <c r="CDK575" s="1430"/>
      <c r="CDL575" s="1430"/>
      <c r="CDM575" s="1430"/>
      <c r="CDN575" s="1430"/>
      <c r="CDO575" s="1430"/>
      <c r="CDP575" s="1430"/>
      <c r="CDQ575" s="1430"/>
      <c r="CDR575" s="1430"/>
      <c r="CDS575" s="1430"/>
      <c r="CDT575" s="1430"/>
      <c r="CDU575" s="1430"/>
      <c r="CDV575" s="1430"/>
      <c r="CDW575" s="1430"/>
      <c r="CDX575" s="1430"/>
      <c r="CDY575" s="1430"/>
      <c r="CDZ575" s="1430"/>
      <c r="CEA575" s="1430"/>
      <c r="CEB575" s="1430"/>
      <c r="CEC575" s="1430"/>
      <c r="CED575" s="1430"/>
      <c r="CEE575" s="1430"/>
      <c r="CEF575" s="1430"/>
      <c r="CEG575" s="1430"/>
      <c r="CEH575" s="1430"/>
      <c r="CEI575" s="1430"/>
      <c r="CEJ575" s="1430"/>
      <c r="CEK575" s="1430"/>
      <c r="CEL575" s="1430"/>
      <c r="CEM575" s="1430"/>
      <c r="CEN575" s="1430"/>
      <c r="CEO575" s="1430"/>
      <c r="CEP575" s="1430"/>
      <c r="CEQ575" s="1430"/>
      <c r="CER575" s="1430"/>
      <c r="CES575" s="1430"/>
      <c r="CET575" s="1430"/>
      <c r="CEU575" s="1430"/>
      <c r="CEV575" s="1430"/>
      <c r="CEW575" s="1430"/>
      <c r="CEX575" s="1430"/>
      <c r="CEY575" s="1430"/>
      <c r="CEZ575" s="1430"/>
      <c r="CFA575" s="1430"/>
      <c r="CFB575" s="1430"/>
      <c r="CFC575" s="1430"/>
      <c r="CFD575" s="1430"/>
      <c r="CFE575" s="1430"/>
      <c r="CFF575" s="1430"/>
      <c r="CFG575" s="1430"/>
      <c r="CFH575" s="1430"/>
      <c r="CFI575" s="1430"/>
      <c r="CFJ575" s="1430"/>
      <c r="CFK575" s="1430"/>
      <c r="CFL575" s="1430"/>
      <c r="CFM575" s="1430"/>
      <c r="CFN575" s="1430"/>
      <c r="CFO575" s="1430"/>
      <c r="CFP575" s="1430"/>
      <c r="CFQ575" s="1430"/>
      <c r="CFR575" s="1430"/>
      <c r="CFS575" s="1430"/>
      <c r="CFT575" s="1430"/>
      <c r="CFU575" s="1430"/>
      <c r="CFV575" s="1430"/>
      <c r="CFW575" s="1430"/>
      <c r="CFX575" s="1430"/>
      <c r="CFY575" s="1430"/>
      <c r="CFZ575" s="1430"/>
      <c r="CGA575" s="1430"/>
      <c r="CGB575" s="1430"/>
      <c r="CGC575" s="1430"/>
      <c r="CGD575" s="1430"/>
      <c r="CGE575" s="1430"/>
      <c r="CGF575" s="1430"/>
      <c r="CGG575" s="1430"/>
      <c r="CGH575" s="1430"/>
      <c r="CGI575" s="1430"/>
      <c r="CGJ575" s="1430"/>
      <c r="CGK575" s="1430"/>
      <c r="CGL575" s="1430"/>
      <c r="CGM575" s="1430"/>
      <c r="CGN575" s="1430"/>
      <c r="CGO575" s="1430"/>
      <c r="CGP575" s="1430"/>
      <c r="CGQ575" s="1430"/>
      <c r="CGR575" s="1430"/>
      <c r="CGS575" s="1430"/>
      <c r="CGT575" s="1430"/>
      <c r="CGU575" s="1430"/>
      <c r="CGV575" s="1430"/>
      <c r="CGW575" s="1430"/>
      <c r="CGX575" s="1430"/>
      <c r="CGY575" s="1430"/>
      <c r="CGZ575" s="1430"/>
      <c r="CHA575" s="1430"/>
      <c r="CHB575" s="1430"/>
      <c r="CHC575" s="1430"/>
      <c r="CHD575" s="1430"/>
      <c r="CHE575" s="1430"/>
      <c r="CHF575" s="1430"/>
      <c r="CHG575" s="1430"/>
      <c r="CHH575" s="1430"/>
      <c r="CHI575" s="1430"/>
      <c r="CHJ575" s="1430"/>
      <c r="CHK575" s="1430"/>
      <c r="CHL575" s="1430"/>
      <c r="CHM575" s="1430"/>
      <c r="CHN575" s="1430"/>
      <c r="CHO575" s="1430"/>
      <c r="CHP575" s="1430"/>
      <c r="CHQ575" s="1430"/>
      <c r="CHR575" s="1430"/>
      <c r="CHS575" s="1430"/>
      <c r="CHT575" s="1430"/>
      <c r="CHU575" s="1430"/>
      <c r="CHV575" s="1430"/>
      <c r="CHW575" s="1430"/>
      <c r="CHX575" s="1430"/>
      <c r="CHY575" s="1430"/>
      <c r="CHZ575" s="1430"/>
      <c r="CIA575" s="1430"/>
      <c r="CIB575" s="1430"/>
      <c r="CIC575" s="1430"/>
      <c r="CID575" s="1430"/>
      <c r="CIE575" s="1430"/>
      <c r="CIF575" s="1430"/>
      <c r="CIG575" s="1430"/>
      <c r="CIH575" s="1430"/>
      <c r="CII575" s="1430"/>
      <c r="CIJ575" s="1430"/>
      <c r="CIK575" s="1430"/>
      <c r="CIL575" s="1430"/>
      <c r="CIM575" s="1430"/>
      <c r="CIN575" s="1430"/>
      <c r="CIO575" s="1430"/>
      <c r="CIP575" s="1430"/>
      <c r="CIQ575" s="1430"/>
      <c r="CIR575" s="1430"/>
      <c r="CIS575" s="1430"/>
      <c r="CIT575" s="1430"/>
      <c r="CIU575" s="1430"/>
      <c r="CIV575" s="1430"/>
      <c r="CIW575" s="1430"/>
      <c r="CIX575" s="1430"/>
      <c r="CIY575" s="1430"/>
      <c r="CIZ575" s="1430"/>
      <c r="CJA575" s="1430"/>
      <c r="CJB575" s="1430"/>
      <c r="CJC575" s="1430"/>
      <c r="CJD575" s="1430"/>
      <c r="CJE575" s="1430"/>
      <c r="CJF575" s="1430"/>
      <c r="CJG575" s="1430"/>
      <c r="CJH575" s="1430"/>
      <c r="CJI575" s="1430"/>
      <c r="CJJ575" s="1430"/>
      <c r="CJK575" s="1430"/>
      <c r="CJL575" s="1430"/>
      <c r="CJM575" s="1430"/>
      <c r="CJN575" s="1430"/>
      <c r="CJO575" s="1430"/>
      <c r="CJP575" s="1430"/>
      <c r="CJQ575" s="1430"/>
      <c r="CJR575" s="1430"/>
      <c r="CJS575" s="1430"/>
      <c r="CJT575" s="1430"/>
      <c r="CJU575" s="1430"/>
      <c r="CJV575" s="1430"/>
      <c r="CJW575" s="1430"/>
      <c r="CJX575" s="1430"/>
      <c r="CJY575" s="1430"/>
      <c r="CJZ575" s="1430"/>
      <c r="CKA575" s="1430"/>
      <c r="CKB575" s="1430"/>
      <c r="CKC575" s="1430"/>
      <c r="CKD575" s="1430"/>
      <c r="CKE575" s="1430"/>
      <c r="CKF575" s="1430"/>
      <c r="CKG575" s="1430"/>
      <c r="CKH575" s="1430"/>
      <c r="CKI575" s="1430"/>
      <c r="CKJ575" s="1430"/>
      <c r="CKK575" s="1430"/>
      <c r="CKL575" s="1430"/>
      <c r="CKM575" s="1430"/>
      <c r="CKN575" s="1430"/>
      <c r="CKO575" s="1430"/>
      <c r="CKP575" s="1430"/>
      <c r="CKQ575" s="1430"/>
      <c r="CKR575" s="1430"/>
      <c r="CKS575" s="1430"/>
      <c r="CKT575" s="1430"/>
      <c r="CKU575" s="1430"/>
      <c r="CKV575" s="1430"/>
      <c r="CKW575" s="1430"/>
      <c r="CKX575" s="1430"/>
      <c r="CKY575" s="1430"/>
      <c r="CKZ575" s="1430"/>
      <c r="CLA575" s="1430"/>
      <c r="CLB575" s="1430"/>
      <c r="CLC575" s="1430"/>
      <c r="CLD575" s="1430"/>
      <c r="CLE575" s="1430"/>
      <c r="CLF575" s="1430"/>
      <c r="CLG575" s="1430"/>
      <c r="CLH575" s="1430"/>
      <c r="CLI575" s="1430"/>
      <c r="CLJ575" s="1430"/>
      <c r="CLK575" s="1430"/>
      <c r="CLL575" s="1430"/>
      <c r="CLM575" s="1430"/>
      <c r="CLN575" s="1430"/>
      <c r="CLO575" s="1430"/>
      <c r="CLP575" s="1430"/>
      <c r="CLQ575" s="1430"/>
      <c r="CLR575" s="1430"/>
      <c r="CLS575" s="1430"/>
      <c r="CLT575" s="1430"/>
      <c r="CLU575" s="1430"/>
      <c r="CLV575" s="1430"/>
      <c r="CLW575" s="1430"/>
      <c r="CLX575" s="1430"/>
      <c r="CLY575" s="1430"/>
      <c r="CLZ575" s="1430"/>
      <c r="CMA575" s="1430"/>
      <c r="CMB575" s="1430"/>
      <c r="CMC575" s="1430"/>
      <c r="CMD575" s="1430"/>
      <c r="CME575" s="1430"/>
      <c r="CMF575" s="1430"/>
      <c r="CMG575" s="1430"/>
      <c r="CMH575" s="1430"/>
      <c r="CMI575" s="1430"/>
      <c r="CMJ575" s="1430"/>
      <c r="CMK575" s="1430"/>
      <c r="CML575" s="1430"/>
      <c r="CMM575" s="1430"/>
      <c r="CMN575" s="1430"/>
      <c r="CMO575" s="1430"/>
      <c r="CMP575" s="1430"/>
      <c r="CMQ575" s="1430"/>
      <c r="CMR575" s="1430"/>
      <c r="CMS575" s="1430"/>
      <c r="CMT575" s="1430"/>
      <c r="CMU575" s="1430"/>
      <c r="CMV575" s="1430"/>
      <c r="CMW575" s="1430"/>
      <c r="CMX575" s="1430"/>
      <c r="CMY575" s="1430"/>
      <c r="CMZ575" s="1430"/>
      <c r="CNA575" s="1430"/>
      <c r="CNB575" s="1430"/>
      <c r="CNC575" s="1430"/>
      <c r="CND575" s="1430"/>
      <c r="CNE575" s="1430"/>
      <c r="CNF575" s="1430"/>
      <c r="CNG575" s="1430"/>
      <c r="CNH575" s="1430"/>
      <c r="CNI575" s="1430"/>
      <c r="CNJ575" s="1430"/>
      <c r="CNK575" s="1430"/>
      <c r="CNL575" s="1430"/>
      <c r="CNM575" s="1430"/>
      <c r="CNN575" s="1430"/>
      <c r="CNO575" s="1430"/>
      <c r="CNP575" s="1430"/>
      <c r="CNQ575" s="1430"/>
      <c r="CNR575" s="1430"/>
      <c r="CNS575" s="1430"/>
      <c r="CNT575" s="1430"/>
      <c r="CNU575" s="1430"/>
      <c r="CNV575" s="1430"/>
      <c r="CNW575" s="1430"/>
      <c r="CNX575" s="1430"/>
      <c r="CNY575" s="1430"/>
      <c r="CNZ575" s="1430"/>
      <c r="COA575" s="1430"/>
      <c r="COB575" s="1430"/>
      <c r="COC575" s="1430"/>
      <c r="COD575" s="1430"/>
      <c r="COE575" s="1430"/>
      <c r="COF575" s="1430"/>
      <c r="COG575" s="1430"/>
      <c r="COH575" s="1430"/>
      <c r="COI575" s="1430"/>
      <c r="COJ575" s="1430"/>
      <c r="COK575" s="1430"/>
      <c r="COL575" s="1430"/>
      <c r="COM575" s="1430"/>
      <c r="CON575" s="1430"/>
      <c r="COO575" s="1430"/>
      <c r="COP575" s="1430"/>
      <c r="COQ575" s="1430"/>
      <c r="COR575" s="1430"/>
      <c r="COS575" s="1430"/>
      <c r="COT575" s="1430"/>
      <c r="COU575" s="1430"/>
      <c r="COV575" s="1430"/>
      <c r="COW575" s="1430"/>
      <c r="COX575" s="1430"/>
      <c r="COY575" s="1430"/>
      <c r="COZ575" s="1430"/>
      <c r="CPA575" s="1430"/>
      <c r="CPB575" s="1430"/>
      <c r="CPC575" s="1430"/>
      <c r="CPD575" s="1430"/>
      <c r="CPE575" s="1430"/>
      <c r="CPF575" s="1430"/>
      <c r="CPG575" s="1430"/>
      <c r="CPH575" s="1430"/>
      <c r="CPI575" s="1430"/>
      <c r="CPJ575" s="1430"/>
      <c r="CPK575" s="1430"/>
      <c r="CPL575" s="1430"/>
      <c r="CPM575" s="1430"/>
      <c r="CPN575" s="1430"/>
      <c r="CPO575" s="1430"/>
      <c r="CPP575" s="1430"/>
      <c r="CPQ575" s="1430"/>
      <c r="CPR575" s="1430"/>
      <c r="CPS575" s="1430"/>
      <c r="CPT575" s="1430"/>
      <c r="CPU575" s="1430"/>
      <c r="CPV575" s="1430"/>
      <c r="CPW575" s="1430"/>
      <c r="CPX575" s="1430"/>
      <c r="CPY575" s="1430"/>
      <c r="CPZ575" s="1430"/>
      <c r="CQA575" s="1430"/>
      <c r="CQB575" s="1430"/>
      <c r="CQC575" s="1430"/>
      <c r="CQD575" s="1430"/>
      <c r="CQE575" s="1430"/>
      <c r="CQF575" s="1430"/>
      <c r="CQG575" s="1430"/>
      <c r="CQH575" s="1430"/>
      <c r="CQI575" s="1430"/>
      <c r="CQJ575" s="1430"/>
      <c r="CQK575" s="1430"/>
      <c r="CQL575" s="1430"/>
      <c r="CQM575" s="1430"/>
      <c r="CQN575" s="1430"/>
      <c r="CQO575" s="1430"/>
      <c r="CQP575" s="1430"/>
      <c r="CQQ575" s="1430"/>
      <c r="CQR575" s="1430"/>
      <c r="CQS575" s="1430"/>
      <c r="CQT575" s="1430"/>
      <c r="CQU575" s="1430"/>
      <c r="CQV575" s="1430"/>
      <c r="CQW575" s="1430"/>
      <c r="CQX575" s="1430"/>
      <c r="CQY575" s="1430"/>
      <c r="CQZ575" s="1430"/>
      <c r="CRA575" s="1430"/>
      <c r="CRB575" s="1430"/>
      <c r="CRC575" s="1430"/>
      <c r="CRD575" s="1430"/>
      <c r="CRE575" s="1430"/>
      <c r="CRF575" s="1430"/>
      <c r="CRG575" s="1430"/>
      <c r="CRH575" s="1430"/>
      <c r="CRI575" s="1430"/>
      <c r="CRJ575" s="1430"/>
      <c r="CRK575" s="1430"/>
      <c r="CRL575" s="1430"/>
      <c r="CRM575" s="1430"/>
      <c r="CRN575" s="1430"/>
      <c r="CRO575" s="1430"/>
      <c r="CRP575" s="1430"/>
      <c r="CRQ575" s="1430"/>
      <c r="CRR575" s="1430"/>
      <c r="CRS575" s="1430"/>
      <c r="CRT575" s="1430"/>
      <c r="CRU575" s="1430"/>
      <c r="CRV575" s="1430"/>
      <c r="CRW575" s="1430"/>
      <c r="CRX575" s="1430"/>
      <c r="CRY575" s="1430"/>
      <c r="CRZ575" s="1430"/>
      <c r="CSA575" s="1430"/>
      <c r="CSB575" s="1430"/>
      <c r="CSC575" s="1430"/>
      <c r="CSD575" s="1430"/>
      <c r="CSE575" s="1430"/>
      <c r="CSF575" s="1430"/>
      <c r="CSG575" s="1430"/>
      <c r="CSH575" s="1430"/>
      <c r="CSI575" s="1430"/>
      <c r="CSJ575" s="1430"/>
      <c r="CSK575" s="1430"/>
      <c r="CSL575" s="1430"/>
      <c r="CSM575" s="1430"/>
      <c r="CSN575" s="1430"/>
      <c r="CSO575" s="1430"/>
      <c r="CSP575" s="1430"/>
      <c r="CSQ575" s="1430"/>
      <c r="CSR575" s="1430"/>
      <c r="CSS575" s="1430"/>
      <c r="CST575" s="1430"/>
      <c r="CSU575" s="1430"/>
      <c r="CSV575" s="1430"/>
      <c r="CSW575" s="1430"/>
      <c r="CSX575" s="1430"/>
      <c r="CSY575" s="1430"/>
      <c r="CSZ575" s="1430"/>
      <c r="CTA575" s="1430"/>
      <c r="CTB575" s="1430"/>
      <c r="CTC575" s="1430"/>
      <c r="CTD575" s="1430"/>
      <c r="CTE575" s="1430"/>
      <c r="CTF575" s="1430"/>
      <c r="CTG575" s="1430"/>
      <c r="CTH575" s="1430"/>
      <c r="CTI575" s="1430"/>
      <c r="CTJ575" s="1430"/>
      <c r="CTK575" s="1430"/>
      <c r="CTL575" s="1430"/>
      <c r="CTM575" s="1430"/>
      <c r="CTN575" s="1430"/>
      <c r="CTO575" s="1430"/>
      <c r="CTP575" s="1430"/>
      <c r="CTQ575" s="1430"/>
      <c r="CTR575" s="1430"/>
      <c r="CTS575" s="1430"/>
      <c r="CTT575" s="1430"/>
      <c r="CTU575" s="1430"/>
      <c r="CTV575" s="1430"/>
      <c r="CTW575" s="1430"/>
      <c r="CTX575" s="1430"/>
      <c r="CTY575" s="1430"/>
      <c r="CTZ575" s="1430"/>
      <c r="CUA575" s="1430"/>
      <c r="CUB575" s="1430"/>
      <c r="CUC575" s="1430"/>
      <c r="CUD575" s="1430"/>
      <c r="CUE575" s="1430"/>
      <c r="CUF575" s="1430"/>
      <c r="CUG575" s="1430"/>
      <c r="CUH575" s="1430"/>
      <c r="CUI575" s="1430"/>
      <c r="CUJ575" s="1430"/>
      <c r="CUK575" s="1430"/>
      <c r="CUL575" s="1430"/>
      <c r="CUM575" s="1430"/>
      <c r="CUN575" s="1430"/>
      <c r="CUO575" s="1430"/>
      <c r="CUP575" s="1430"/>
      <c r="CUQ575" s="1430"/>
      <c r="CUR575" s="1430"/>
      <c r="CUS575" s="1430"/>
      <c r="CUT575" s="1430"/>
      <c r="CUU575" s="1430"/>
      <c r="CUV575" s="1430"/>
      <c r="CUW575" s="1430"/>
      <c r="CUX575" s="1430"/>
      <c r="CUY575" s="1430"/>
      <c r="CUZ575" s="1430"/>
      <c r="CVA575" s="1430"/>
      <c r="CVB575" s="1430"/>
      <c r="CVC575" s="1430"/>
      <c r="CVD575" s="1430"/>
      <c r="CVE575" s="1430"/>
      <c r="CVF575" s="1430"/>
      <c r="CVG575" s="1430"/>
      <c r="CVH575" s="1430"/>
      <c r="CVI575" s="1430"/>
      <c r="CVJ575" s="1430"/>
      <c r="CVK575" s="1430"/>
      <c r="CVL575" s="1430"/>
      <c r="CVM575" s="1430"/>
      <c r="CVN575" s="1430"/>
      <c r="CVO575" s="1430"/>
      <c r="CVP575" s="1430"/>
      <c r="CVQ575" s="1430"/>
      <c r="CVR575" s="1430"/>
      <c r="CVS575" s="1430"/>
      <c r="CVT575" s="1430"/>
      <c r="CVU575" s="1430"/>
      <c r="CVV575" s="1430"/>
      <c r="CVW575" s="1430"/>
      <c r="CVX575" s="1430"/>
      <c r="CVY575" s="1430"/>
      <c r="CVZ575" s="1430"/>
      <c r="CWA575" s="1430"/>
      <c r="CWB575" s="1430"/>
      <c r="CWC575" s="1430"/>
      <c r="CWD575" s="1430"/>
      <c r="CWE575" s="1430"/>
      <c r="CWF575" s="1430"/>
      <c r="CWG575" s="1430"/>
      <c r="CWH575" s="1430"/>
      <c r="CWI575" s="1430"/>
      <c r="CWJ575" s="1430"/>
      <c r="CWK575" s="1430"/>
      <c r="CWL575" s="1430"/>
      <c r="CWM575" s="1430"/>
      <c r="CWN575" s="1430"/>
      <c r="CWO575" s="1430"/>
      <c r="CWP575" s="1430"/>
      <c r="CWQ575" s="1430"/>
      <c r="CWR575" s="1430"/>
      <c r="CWS575" s="1430"/>
      <c r="CWT575" s="1430"/>
      <c r="CWU575" s="1430"/>
      <c r="CWV575" s="1430"/>
      <c r="CWW575" s="1430"/>
      <c r="CWX575" s="1430"/>
      <c r="CWY575" s="1430"/>
      <c r="CWZ575" s="1430"/>
      <c r="CXA575" s="1430"/>
      <c r="CXB575" s="1430"/>
      <c r="CXC575" s="1430"/>
      <c r="CXD575" s="1430"/>
      <c r="CXE575" s="1430"/>
      <c r="CXF575" s="1430"/>
      <c r="CXG575" s="1430"/>
      <c r="CXH575" s="1430"/>
      <c r="CXI575" s="1430"/>
      <c r="CXJ575" s="1430"/>
      <c r="CXK575" s="1430"/>
      <c r="CXL575" s="1430"/>
      <c r="CXM575" s="1430"/>
      <c r="CXN575" s="1430"/>
      <c r="CXO575" s="1430"/>
      <c r="CXP575" s="1430"/>
      <c r="CXQ575" s="1430"/>
      <c r="CXR575" s="1430"/>
      <c r="CXS575" s="1430"/>
      <c r="CXT575" s="1430"/>
      <c r="CXU575" s="1430"/>
      <c r="CXV575" s="1430"/>
      <c r="CXW575" s="1430"/>
      <c r="CXX575" s="1430"/>
      <c r="CXY575" s="1430"/>
      <c r="CXZ575" s="1430"/>
      <c r="CYA575" s="1430"/>
      <c r="CYB575" s="1430"/>
      <c r="CYC575" s="1430"/>
      <c r="CYD575" s="1430"/>
      <c r="CYE575" s="1430"/>
      <c r="CYF575" s="1430"/>
      <c r="CYG575" s="1430"/>
      <c r="CYH575" s="1430"/>
      <c r="CYI575" s="1430"/>
      <c r="CYJ575" s="1430"/>
      <c r="CYK575" s="1430"/>
      <c r="CYL575" s="1430"/>
      <c r="CYM575" s="1430"/>
      <c r="CYN575" s="1430"/>
      <c r="CYO575" s="1430"/>
      <c r="CYP575" s="1430"/>
      <c r="CYQ575" s="1430"/>
      <c r="CYR575" s="1430"/>
      <c r="CYS575" s="1430"/>
      <c r="CYT575" s="1430"/>
      <c r="CYU575" s="1430"/>
      <c r="CYV575" s="1430"/>
      <c r="CYW575" s="1430"/>
      <c r="CYX575" s="1430"/>
      <c r="CYY575" s="1430"/>
      <c r="CYZ575" s="1430"/>
      <c r="CZA575" s="1430"/>
      <c r="CZB575" s="1430"/>
      <c r="CZC575" s="1430"/>
      <c r="CZD575" s="1430"/>
      <c r="CZE575" s="1430"/>
      <c r="CZF575" s="1430"/>
      <c r="CZG575" s="1430"/>
      <c r="CZH575" s="1430"/>
      <c r="CZI575" s="1430"/>
      <c r="CZJ575" s="1430"/>
      <c r="CZK575" s="1430"/>
      <c r="CZL575" s="1430"/>
      <c r="CZM575" s="1430"/>
      <c r="CZN575" s="1430"/>
      <c r="CZO575" s="1430"/>
      <c r="CZP575" s="1430"/>
      <c r="CZQ575" s="1430"/>
      <c r="CZR575" s="1430"/>
      <c r="CZS575" s="1430"/>
      <c r="CZT575" s="1430"/>
      <c r="CZU575" s="1430"/>
      <c r="CZV575" s="1430"/>
      <c r="CZW575" s="1430"/>
      <c r="CZX575" s="1430"/>
      <c r="CZY575" s="1430"/>
      <c r="CZZ575" s="1430"/>
      <c r="DAA575" s="1430"/>
      <c r="DAB575" s="1430"/>
      <c r="DAC575" s="1430"/>
      <c r="DAD575" s="1430"/>
      <c r="DAE575" s="1430"/>
      <c r="DAF575" s="1430"/>
      <c r="DAG575" s="1430"/>
      <c r="DAH575" s="1430"/>
      <c r="DAI575" s="1430"/>
      <c r="DAJ575" s="1430"/>
      <c r="DAK575" s="1430"/>
      <c r="DAL575" s="1430"/>
      <c r="DAM575" s="1430"/>
      <c r="DAN575" s="1430"/>
      <c r="DAO575" s="1430"/>
      <c r="DAP575" s="1430"/>
      <c r="DAQ575" s="1430"/>
      <c r="DAR575" s="1430"/>
      <c r="DAS575" s="1430"/>
      <c r="DAT575" s="1430"/>
      <c r="DAU575" s="1430"/>
      <c r="DAV575" s="1430"/>
      <c r="DAW575" s="1430"/>
      <c r="DAX575" s="1430"/>
      <c r="DAY575" s="1430"/>
      <c r="DAZ575" s="1430"/>
      <c r="DBA575" s="1430"/>
      <c r="DBB575" s="1430"/>
      <c r="DBC575" s="1430"/>
      <c r="DBD575" s="1430"/>
      <c r="DBE575" s="1430"/>
      <c r="DBF575" s="1430"/>
      <c r="DBG575" s="1430"/>
      <c r="DBH575" s="1430"/>
      <c r="DBI575" s="1430"/>
      <c r="DBJ575" s="1430"/>
      <c r="DBK575" s="1430"/>
      <c r="DBL575" s="1430"/>
      <c r="DBM575" s="1430"/>
      <c r="DBN575" s="1430"/>
      <c r="DBO575" s="1430"/>
      <c r="DBP575" s="1430"/>
      <c r="DBQ575" s="1430"/>
      <c r="DBR575" s="1430"/>
      <c r="DBS575" s="1430"/>
      <c r="DBT575" s="1430"/>
      <c r="DBU575" s="1430"/>
      <c r="DBV575" s="1430"/>
      <c r="DBW575" s="1430"/>
      <c r="DBX575" s="1430"/>
      <c r="DBY575" s="1430"/>
      <c r="DBZ575" s="1430"/>
      <c r="DCA575" s="1430"/>
      <c r="DCB575" s="1430"/>
      <c r="DCC575" s="1430"/>
      <c r="DCD575" s="1430"/>
      <c r="DCE575" s="1430"/>
      <c r="DCF575" s="1430"/>
      <c r="DCG575" s="1430"/>
      <c r="DCH575" s="1430"/>
      <c r="DCI575" s="1430"/>
      <c r="DCJ575" s="1430"/>
      <c r="DCK575" s="1430"/>
      <c r="DCL575" s="1430"/>
      <c r="DCM575" s="1430"/>
      <c r="DCN575" s="1430"/>
      <c r="DCO575" s="1430"/>
      <c r="DCP575" s="1430"/>
      <c r="DCQ575" s="1430"/>
      <c r="DCR575" s="1430"/>
      <c r="DCS575" s="1430"/>
      <c r="DCT575" s="1430"/>
      <c r="DCU575" s="1430"/>
      <c r="DCV575" s="1430"/>
      <c r="DCW575" s="1430"/>
      <c r="DCX575" s="1430"/>
      <c r="DCY575" s="1430"/>
      <c r="DCZ575" s="1430"/>
      <c r="DDA575" s="1430"/>
      <c r="DDB575" s="1430"/>
      <c r="DDC575" s="1430"/>
      <c r="DDD575" s="1430"/>
      <c r="DDE575" s="1430"/>
      <c r="DDF575" s="1430"/>
      <c r="DDG575" s="1430"/>
      <c r="DDH575" s="1430"/>
      <c r="DDI575" s="1430"/>
      <c r="DDJ575" s="1430"/>
      <c r="DDK575" s="1430"/>
      <c r="DDL575" s="1430"/>
      <c r="DDM575" s="1430"/>
      <c r="DDN575" s="1430"/>
      <c r="DDO575" s="1430"/>
      <c r="DDP575" s="1430"/>
      <c r="DDQ575" s="1430"/>
      <c r="DDR575" s="1430"/>
      <c r="DDS575" s="1430"/>
      <c r="DDT575" s="1430"/>
      <c r="DDU575" s="1430"/>
      <c r="DDV575" s="1430"/>
      <c r="DDW575" s="1430"/>
      <c r="DDX575" s="1430"/>
      <c r="DDY575" s="1430"/>
      <c r="DDZ575" s="1430"/>
      <c r="DEA575" s="1430"/>
      <c r="DEB575" s="1430"/>
      <c r="DEC575" s="1430"/>
      <c r="DED575" s="1430"/>
      <c r="DEE575" s="1430"/>
      <c r="DEF575" s="1430"/>
      <c r="DEG575" s="1430"/>
      <c r="DEH575" s="1430"/>
      <c r="DEI575" s="1430"/>
      <c r="DEJ575" s="1430"/>
      <c r="DEK575" s="1430"/>
      <c r="DEL575" s="1430"/>
      <c r="DEM575" s="1430"/>
      <c r="DEN575" s="1430"/>
      <c r="DEO575" s="1430"/>
      <c r="DEP575" s="1430"/>
      <c r="DEQ575" s="1430"/>
      <c r="DER575" s="1430"/>
      <c r="DES575" s="1430"/>
      <c r="DET575" s="1430"/>
      <c r="DEU575" s="1430"/>
      <c r="DEV575" s="1430"/>
      <c r="DEW575" s="1430"/>
      <c r="DEX575" s="1430"/>
      <c r="DEY575" s="1430"/>
      <c r="DEZ575" s="1430"/>
      <c r="DFA575" s="1430"/>
      <c r="DFB575" s="1430"/>
      <c r="DFC575" s="1430"/>
      <c r="DFD575" s="1430"/>
      <c r="DFE575" s="1430"/>
      <c r="DFF575" s="1430"/>
      <c r="DFG575" s="1430"/>
      <c r="DFH575" s="1430"/>
      <c r="DFI575" s="1430"/>
      <c r="DFJ575" s="1430"/>
      <c r="DFK575" s="1430"/>
      <c r="DFL575" s="1430"/>
      <c r="DFM575" s="1430"/>
      <c r="DFN575" s="1430"/>
      <c r="DFO575" s="1430"/>
      <c r="DFP575" s="1430"/>
      <c r="DFQ575" s="1430"/>
      <c r="DFR575" s="1430"/>
      <c r="DFS575" s="1430"/>
      <c r="DFT575" s="1430"/>
      <c r="DFU575" s="1430"/>
      <c r="DFV575" s="1430"/>
      <c r="DFW575" s="1430"/>
      <c r="DFX575" s="1430"/>
      <c r="DFY575" s="1430"/>
      <c r="DFZ575" s="1430"/>
      <c r="DGA575" s="1430"/>
      <c r="DGB575" s="1430"/>
      <c r="DGC575" s="1430"/>
      <c r="DGD575" s="1430"/>
      <c r="DGE575" s="1430"/>
      <c r="DGF575" s="1430"/>
      <c r="DGG575" s="1430"/>
      <c r="DGH575" s="1430"/>
      <c r="DGI575" s="1430"/>
      <c r="DGJ575" s="1430"/>
      <c r="DGK575" s="1430"/>
      <c r="DGL575" s="1430"/>
      <c r="DGM575" s="1430"/>
      <c r="DGN575" s="1430"/>
      <c r="DGO575" s="1430"/>
      <c r="DGP575" s="1430"/>
      <c r="DGQ575" s="1430"/>
      <c r="DGR575" s="1430"/>
      <c r="DGS575" s="1430"/>
      <c r="DGT575" s="1430"/>
      <c r="DGU575" s="1430"/>
      <c r="DGV575" s="1430"/>
      <c r="DGW575" s="1430"/>
      <c r="DGX575" s="1430"/>
      <c r="DGY575" s="1430"/>
      <c r="DGZ575" s="1430"/>
      <c r="DHA575" s="1430"/>
      <c r="DHB575" s="1430"/>
      <c r="DHC575" s="1430"/>
      <c r="DHD575" s="1430"/>
      <c r="DHE575" s="1430"/>
      <c r="DHF575" s="1430"/>
      <c r="DHG575" s="1430"/>
      <c r="DHH575" s="1430"/>
      <c r="DHI575" s="1430"/>
      <c r="DHJ575" s="1430"/>
      <c r="DHK575" s="1430"/>
      <c r="DHL575" s="1430"/>
      <c r="DHM575" s="1430"/>
      <c r="DHN575" s="1430"/>
      <c r="DHO575" s="1430"/>
      <c r="DHP575" s="1430"/>
      <c r="DHQ575" s="1430"/>
      <c r="DHR575" s="1430"/>
      <c r="DHS575" s="1430"/>
      <c r="DHT575" s="1430"/>
      <c r="DHU575" s="1430"/>
      <c r="DHV575" s="1430"/>
      <c r="DHW575" s="1430"/>
      <c r="DHX575" s="1430"/>
      <c r="DHY575" s="1430"/>
      <c r="DHZ575" s="1430"/>
      <c r="DIA575" s="1430"/>
      <c r="DIB575" s="1430"/>
      <c r="DIC575" s="1430"/>
      <c r="DID575" s="1430"/>
      <c r="DIE575" s="1430"/>
      <c r="DIF575" s="1430"/>
      <c r="DIG575" s="1430"/>
      <c r="DIH575" s="1430"/>
      <c r="DII575" s="1430"/>
      <c r="DIJ575" s="1430"/>
      <c r="DIK575" s="1430"/>
      <c r="DIL575" s="1430"/>
      <c r="DIM575" s="1430"/>
      <c r="DIN575" s="1430"/>
      <c r="DIO575" s="1430"/>
      <c r="DIP575" s="1430"/>
      <c r="DIQ575" s="1430"/>
      <c r="DIR575" s="1430"/>
      <c r="DIS575" s="1430"/>
      <c r="DIT575" s="1430"/>
      <c r="DIU575" s="1430"/>
      <c r="DIV575" s="1430"/>
      <c r="DIW575" s="1430"/>
      <c r="DIX575" s="1430"/>
      <c r="DIY575" s="1430"/>
      <c r="DIZ575" s="1430"/>
      <c r="DJA575" s="1430"/>
      <c r="DJB575" s="1430"/>
      <c r="DJC575" s="1430"/>
      <c r="DJD575" s="1430"/>
      <c r="DJE575" s="1430"/>
      <c r="DJF575" s="1430"/>
      <c r="DJG575" s="1430"/>
      <c r="DJH575" s="1430"/>
      <c r="DJI575" s="1430"/>
      <c r="DJJ575" s="1430"/>
      <c r="DJK575" s="1430"/>
      <c r="DJL575" s="1430"/>
      <c r="DJM575" s="1430"/>
      <c r="DJN575" s="1430"/>
      <c r="DJO575" s="1430"/>
      <c r="DJP575" s="1430"/>
      <c r="DJQ575" s="1430"/>
      <c r="DJR575" s="1430"/>
      <c r="DJS575" s="1430"/>
      <c r="DJT575" s="1430"/>
      <c r="DJU575" s="1430"/>
      <c r="DJV575" s="1430"/>
      <c r="DJW575" s="1430"/>
      <c r="DJX575" s="1430"/>
      <c r="DJY575" s="1430"/>
      <c r="DJZ575" s="1430"/>
      <c r="DKA575" s="1430"/>
      <c r="DKB575" s="1430"/>
      <c r="DKC575" s="1430"/>
      <c r="DKD575" s="1430"/>
      <c r="DKE575" s="1430"/>
      <c r="DKF575" s="1430"/>
      <c r="DKG575" s="1430"/>
      <c r="DKH575" s="1430"/>
      <c r="DKI575" s="1430"/>
      <c r="DKJ575" s="1430"/>
      <c r="DKK575" s="1430"/>
      <c r="DKL575" s="1430"/>
      <c r="DKM575" s="1430"/>
      <c r="DKN575" s="1430"/>
      <c r="DKO575" s="1430"/>
      <c r="DKP575" s="1430"/>
      <c r="DKQ575" s="1430"/>
      <c r="DKR575" s="1430"/>
      <c r="DKS575" s="1430"/>
      <c r="DKT575" s="1430"/>
      <c r="DKU575" s="1430"/>
      <c r="DKV575" s="1430"/>
      <c r="DKW575" s="1430"/>
      <c r="DKX575" s="1430"/>
      <c r="DKY575" s="1430"/>
      <c r="DKZ575" s="1430"/>
      <c r="DLA575" s="1430"/>
      <c r="DLB575" s="1430"/>
      <c r="DLC575" s="1430"/>
      <c r="DLD575" s="1430"/>
      <c r="DLE575" s="1430"/>
      <c r="DLF575" s="1430"/>
      <c r="DLG575" s="1430"/>
      <c r="DLH575" s="1430"/>
      <c r="DLI575" s="1430"/>
      <c r="DLJ575" s="1430"/>
      <c r="DLK575" s="1430"/>
      <c r="DLL575" s="1430"/>
      <c r="DLM575" s="1430"/>
      <c r="DLN575" s="1430"/>
      <c r="DLO575" s="1430"/>
      <c r="DLP575" s="1430"/>
      <c r="DLQ575" s="1430"/>
      <c r="DLR575" s="1430"/>
      <c r="DLS575" s="1430"/>
      <c r="DLT575" s="1430"/>
      <c r="DLU575" s="1430"/>
      <c r="DLV575" s="1430"/>
      <c r="DLW575" s="1430"/>
      <c r="DLX575" s="1430"/>
      <c r="DLY575" s="1430"/>
      <c r="DLZ575" s="1430"/>
      <c r="DMA575" s="1430"/>
      <c r="DMB575" s="1430"/>
      <c r="DMC575" s="1430"/>
      <c r="DMD575" s="1430"/>
      <c r="DME575" s="1430"/>
      <c r="DMF575" s="1430"/>
      <c r="DMG575" s="1430"/>
      <c r="DMH575" s="1430"/>
      <c r="DMI575" s="1430"/>
      <c r="DMJ575" s="1430"/>
      <c r="DMK575" s="1430"/>
      <c r="DML575" s="1430"/>
      <c r="DMM575" s="1430"/>
      <c r="DMN575" s="1430"/>
      <c r="DMO575" s="1430"/>
      <c r="DMP575" s="1430"/>
      <c r="DMQ575" s="1430"/>
      <c r="DMR575" s="1430"/>
      <c r="DMS575" s="1430"/>
      <c r="DMT575" s="1430"/>
      <c r="DMU575" s="1430"/>
      <c r="DMV575" s="1430"/>
      <c r="DMW575" s="1430"/>
      <c r="DMX575" s="1430"/>
      <c r="DMY575" s="1430"/>
      <c r="DMZ575" s="1430"/>
      <c r="DNA575" s="1430"/>
      <c r="DNB575" s="1430"/>
      <c r="DNC575" s="1430"/>
      <c r="DND575" s="1430"/>
      <c r="DNE575" s="1430"/>
      <c r="DNF575" s="1430"/>
      <c r="DNG575" s="1430"/>
      <c r="DNH575" s="1430"/>
      <c r="DNI575" s="1430"/>
      <c r="DNJ575" s="1430"/>
      <c r="DNK575" s="1430"/>
      <c r="DNL575" s="1430"/>
      <c r="DNM575" s="1430"/>
      <c r="DNN575" s="1430"/>
      <c r="DNO575" s="1430"/>
      <c r="DNP575" s="1430"/>
      <c r="DNQ575" s="1430"/>
      <c r="DNR575" s="1430"/>
      <c r="DNS575" s="1430"/>
      <c r="DNT575" s="1430"/>
      <c r="DNU575" s="1430"/>
      <c r="DNV575" s="1430"/>
      <c r="DNW575" s="1430"/>
      <c r="DNX575" s="1430"/>
      <c r="DNY575" s="1430"/>
      <c r="DNZ575" s="1430"/>
      <c r="DOA575" s="1430"/>
      <c r="DOB575" s="1430"/>
      <c r="DOC575" s="1430"/>
      <c r="DOD575" s="1430"/>
      <c r="DOE575" s="1430"/>
      <c r="DOF575" s="1430"/>
      <c r="DOG575" s="1430"/>
      <c r="DOH575" s="1430"/>
      <c r="DOI575" s="1430"/>
      <c r="DOJ575" s="1430"/>
      <c r="DOK575" s="1430"/>
      <c r="DOL575" s="1430"/>
      <c r="DOM575" s="1430"/>
      <c r="DON575" s="1430"/>
      <c r="DOO575" s="1430"/>
      <c r="DOP575" s="1430"/>
      <c r="DOQ575" s="1430"/>
      <c r="DOR575" s="1430"/>
      <c r="DOS575" s="1430"/>
      <c r="DOT575" s="1430"/>
      <c r="DOU575" s="1430"/>
      <c r="DOV575" s="1430"/>
      <c r="DOW575" s="1430"/>
      <c r="DOX575" s="1430"/>
      <c r="DOY575" s="1430"/>
      <c r="DOZ575" s="1430"/>
      <c r="DPA575" s="1430"/>
      <c r="DPB575" s="1430"/>
      <c r="DPC575" s="1430"/>
      <c r="DPD575" s="1430"/>
      <c r="DPE575" s="1430"/>
      <c r="DPF575" s="1430"/>
      <c r="DPG575" s="1430"/>
      <c r="DPH575" s="1430"/>
      <c r="DPI575" s="1430"/>
      <c r="DPJ575" s="1430"/>
      <c r="DPK575" s="1430"/>
      <c r="DPL575" s="1430"/>
      <c r="DPM575" s="1430"/>
      <c r="DPN575" s="1430"/>
      <c r="DPO575" s="1430"/>
      <c r="DPP575" s="1430"/>
      <c r="DPQ575" s="1430"/>
      <c r="DPR575" s="1430"/>
      <c r="DPS575" s="1430"/>
      <c r="DPT575" s="1430"/>
      <c r="DPU575" s="1430"/>
      <c r="DPV575" s="1430"/>
      <c r="DPW575" s="1430"/>
      <c r="DPX575" s="1430"/>
      <c r="DPY575" s="1430"/>
      <c r="DPZ575" s="1430"/>
      <c r="DQA575" s="1430"/>
      <c r="DQB575" s="1430"/>
      <c r="DQC575" s="1430"/>
      <c r="DQD575" s="1430"/>
      <c r="DQE575" s="1430"/>
      <c r="DQF575" s="1430"/>
      <c r="DQG575" s="1430"/>
      <c r="DQH575" s="1430"/>
      <c r="DQI575" s="1430"/>
      <c r="DQJ575" s="1430"/>
      <c r="DQK575" s="1430"/>
      <c r="DQL575" s="1430"/>
      <c r="DQM575" s="1430"/>
      <c r="DQN575" s="1430"/>
      <c r="DQO575" s="1430"/>
      <c r="DQP575" s="1430"/>
      <c r="DQQ575" s="1430"/>
      <c r="DQR575" s="1430"/>
      <c r="DQS575" s="1430"/>
      <c r="DQT575" s="1430"/>
      <c r="DQU575" s="1430"/>
      <c r="DQV575" s="1430"/>
      <c r="DQW575" s="1430"/>
      <c r="DQX575" s="1430"/>
      <c r="DQY575" s="1430"/>
      <c r="DQZ575" s="1430"/>
      <c r="DRA575" s="1430"/>
      <c r="DRB575" s="1430"/>
      <c r="DRC575" s="1430"/>
      <c r="DRD575" s="1430"/>
      <c r="DRE575" s="1430"/>
      <c r="DRF575" s="1430"/>
      <c r="DRG575" s="1430"/>
      <c r="DRH575" s="1430"/>
      <c r="DRI575" s="1430"/>
      <c r="DRJ575" s="1430"/>
      <c r="DRK575" s="1430"/>
      <c r="DRL575" s="1430"/>
      <c r="DRM575" s="1430"/>
      <c r="DRN575" s="1430"/>
      <c r="DRO575" s="1430"/>
      <c r="DRP575" s="1430"/>
      <c r="DRQ575" s="1430"/>
      <c r="DRR575" s="1430"/>
      <c r="DRS575" s="1430"/>
      <c r="DRT575" s="1430"/>
      <c r="DRU575" s="1430"/>
      <c r="DRV575" s="1430"/>
      <c r="DRW575" s="1430"/>
      <c r="DRX575" s="1430"/>
      <c r="DRY575" s="1430"/>
      <c r="DRZ575" s="1430"/>
      <c r="DSA575" s="1430"/>
      <c r="DSB575" s="1430"/>
      <c r="DSC575" s="1430"/>
      <c r="DSD575" s="1430"/>
      <c r="DSE575" s="1430"/>
      <c r="DSF575" s="1430"/>
      <c r="DSG575" s="1430"/>
      <c r="DSH575" s="1430"/>
      <c r="DSI575" s="1430"/>
      <c r="DSJ575" s="1430"/>
      <c r="DSK575" s="1430"/>
      <c r="DSL575" s="1430"/>
      <c r="DSM575" s="1430"/>
      <c r="DSN575" s="1430"/>
      <c r="DSO575" s="1430"/>
      <c r="DSP575" s="1430"/>
      <c r="DSQ575" s="1430"/>
      <c r="DSR575" s="1430"/>
      <c r="DSS575" s="1430"/>
      <c r="DST575" s="1430"/>
      <c r="DSU575" s="1430"/>
      <c r="DSV575" s="1430"/>
      <c r="DSW575" s="1430"/>
      <c r="DSX575" s="1430"/>
      <c r="DSY575" s="1430"/>
      <c r="DSZ575" s="1430"/>
      <c r="DTA575" s="1430"/>
      <c r="DTB575" s="1430"/>
      <c r="DTC575" s="1430"/>
      <c r="DTD575" s="1430"/>
      <c r="DTE575" s="1430"/>
      <c r="DTF575" s="1430"/>
      <c r="DTG575" s="1430"/>
      <c r="DTH575" s="1430"/>
      <c r="DTI575" s="1430"/>
      <c r="DTJ575" s="1430"/>
      <c r="DTK575" s="1430"/>
      <c r="DTL575" s="1430"/>
      <c r="DTM575" s="1430"/>
      <c r="DTN575" s="1430"/>
      <c r="DTO575" s="1430"/>
      <c r="DTP575" s="1430"/>
      <c r="DTQ575" s="1430"/>
      <c r="DTR575" s="1430"/>
      <c r="DTS575" s="1430"/>
      <c r="DTT575" s="1430"/>
      <c r="DTU575" s="1430"/>
      <c r="DTV575" s="1430"/>
      <c r="DTW575" s="1430"/>
      <c r="DTX575" s="1430"/>
      <c r="DTY575" s="1430"/>
      <c r="DTZ575" s="1430"/>
      <c r="DUA575" s="1430"/>
      <c r="DUB575" s="1430"/>
      <c r="DUC575" s="1430"/>
      <c r="DUD575" s="1430"/>
      <c r="DUE575" s="1430"/>
      <c r="DUF575" s="1430"/>
      <c r="DUG575" s="1430"/>
      <c r="DUH575" s="1430"/>
      <c r="DUI575" s="1430"/>
      <c r="DUJ575" s="1430"/>
      <c r="DUK575" s="1430"/>
      <c r="DUL575" s="1430"/>
      <c r="DUM575" s="1430"/>
      <c r="DUN575" s="1430"/>
      <c r="DUO575" s="1430"/>
      <c r="DUP575" s="1430"/>
      <c r="DUQ575" s="1430"/>
      <c r="DUR575" s="1430"/>
      <c r="DUS575" s="1430"/>
      <c r="DUT575" s="1430"/>
      <c r="DUU575" s="1430"/>
      <c r="DUV575" s="1430"/>
      <c r="DUW575" s="1430"/>
      <c r="DUX575" s="1430"/>
      <c r="DUY575" s="1430"/>
      <c r="DUZ575" s="1430"/>
      <c r="DVA575" s="1430"/>
      <c r="DVB575" s="1430"/>
      <c r="DVC575" s="1430"/>
      <c r="DVD575" s="1430"/>
      <c r="DVE575" s="1430"/>
      <c r="DVF575" s="1430"/>
      <c r="DVG575" s="1430"/>
      <c r="DVH575" s="1430"/>
      <c r="DVI575" s="1430"/>
      <c r="DVJ575" s="1430"/>
      <c r="DVK575" s="1430"/>
      <c r="DVL575" s="1430"/>
      <c r="DVM575" s="1430"/>
      <c r="DVN575" s="1430"/>
      <c r="DVO575" s="1430"/>
      <c r="DVP575" s="1430"/>
      <c r="DVQ575" s="1430"/>
      <c r="DVR575" s="1430"/>
      <c r="DVS575" s="1430"/>
      <c r="DVT575" s="1430"/>
      <c r="DVU575" s="1430"/>
      <c r="DVV575" s="1430"/>
      <c r="DVW575" s="1430"/>
      <c r="DVX575" s="1430"/>
      <c r="DVY575" s="1430"/>
      <c r="DVZ575" s="1430"/>
      <c r="DWA575" s="1430"/>
      <c r="DWB575" s="1430"/>
      <c r="DWC575" s="1430"/>
      <c r="DWD575" s="1430"/>
      <c r="DWE575" s="1430"/>
      <c r="DWF575" s="1430"/>
      <c r="DWG575" s="1430"/>
      <c r="DWH575" s="1430"/>
      <c r="DWI575" s="1430"/>
      <c r="DWJ575" s="1430"/>
      <c r="DWK575" s="1430"/>
      <c r="DWL575" s="1430"/>
      <c r="DWM575" s="1430"/>
      <c r="DWN575" s="1430"/>
      <c r="DWO575" s="1430"/>
      <c r="DWP575" s="1430"/>
      <c r="DWQ575" s="1430"/>
      <c r="DWR575" s="1430"/>
      <c r="DWS575" s="1430"/>
      <c r="DWT575" s="1430"/>
      <c r="DWU575" s="1430"/>
      <c r="DWV575" s="1430"/>
      <c r="DWW575" s="1430"/>
      <c r="DWX575" s="1430"/>
      <c r="DWY575" s="1430"/>
      <c r="DWZ575" s="1430"/>
      <c r="DXA575" s="1430"/>
      <c r="DXB575" s="1430"/>
      <c r="DXC575" s="1430"/>
      <c r="DXD575" s="1430"/>
      <c r="DXE575" s="1430"/>
      <c r="DXF575" s="1430"/>
      <c r="DXG575" s="1430"/>
      <c r="DXH575" s="1430"/>
      <c r="DXI575" s="1430"/>
      <c r="DXJ575" s="1430"/>
      <c r="DXK575" s="1430"/>
      <c r="DXL575" s="1430"/>
      <c r="DXM575" s="1430"/>
      <c r="DXN575" s="1430"/>
      <c r="DXO575" s="1430"/>
      <c r="DXP575" s="1430"/>
      <c r="DXQ575" s="1430"/>
      <c r="DXR575" s="1430"/>
      <c r="DXS575" s="1430"/>
      <c r="DXT575" s="1430"/>
      <c r="DXU575" s="1430"/>
      <c r="DXV575" s="1430"/>
      <c r="DXW575" s="1430"/>
      <c r="DXX575" s="1430"/>
      <c r="DXY575" s="1430"/>
      <c r="DXZ575" s="1430"/>
      <c r="DYA575" s="1430"/>
      <c r="DYB575" s="1430"/>
      <c r="DYC575" s="1430"/>
      <c r="DYD575" s="1430"/>
      <c r="DYE575" s="1430"/>
      <c r="DYF575" s="1430"/>
      <c r="DYG575" s="1430"/>
      <c r="DYH575" s="1430"/>
      <c r="DYI575" s="1430"/>
      <c r="DYJ575" s="1430"/>
      <c r="DYK575" s="1430"/>
      <c r="DYL575" s="1430"/>
      <c r="DYM575" s="1430"/>
      <c r="DYN575" s="1430"/>
      <c r="DYO575" s="1430"/>
      <c r="DYP575" s="1430"/>
      <c r="DYQ575" s="1430"/>
      <c r="DYR575" s="1430"/>
      <c r="DYS575" s="1430"/>
      <c r="DYT575" s="1430"/>
      <c r="DYU575" s="1430"/>
      <c r="DYV575" s="1430"/>
      <c r="DYW575" s="1430"/>
      <c r="DYX575" s="1430"/>
      <c r="DYY575" s="1430"/>
      <c r="DYZ575" s="1430"/>
      <c r="DZA575" s="1430"/>
      <c r="DZB575" s="1430"/>
      <c r="DZC575" s="1430"/>
      <c r="DZD575" s="1430"/>
      <c r="DZE575" s="1430"/>
      <c r="DZF575" s="1430"/>
      <c r="DZG575" s="1430"/>
      <c r="DZH575" s="1430"/>
      <c r="DZI575" s="1430"/>
      <c r="DZJ575" s="1430"/>
      <c r="DZK575" s="1430"/>
      <c r="DZL575" s="1430"/>
      <c r="DZM575" s="1430"/>
      <c r="DZN575" s="1430"/>
      <c r="DZO575" s="1430"/>
      <c r="DZP575" s="1430"/>
      <c r="DZQ575" s="1430"/>
      <c r="DZR575" s="1430"/>
      <c r="DZS575" s="1430"/>
      <c r="DZT575" s="1430"/>
      <c r="DZU575" s="1430"/>
      <c r="DZV575" s="1430"/>
      <c r="DZW575" s="1430"/>
      <c r="DZX575" s="1430"/>
      <c r="DZY575" s="1430"/>
      <c r="DZZ575" s="1430"/>
      <c r="EAA575" s="1430"/>
      <c r="EAB575" s="1430"/>
      <c r="EAC575" s="1430"/>
      <c r="EAD575" s="1430"/>
      <c r="EAE575" s="1430"/>
      <c r="EAF575" s="1430"/>
      <c r="EAG575" s="1430"/>
      <c r="EAH575" s="1430"/>
      <c r="EAI575" s="1430"/>
      <c r="EAJ575" s="1430"/>
      <c r="EAK575" s="1430"/>
      <c r="EAL575" s="1430"/>
      <c r="EAM575" s="1430"/>
      <c r="EAN575" s="1430"/>
      <c r="EAO575" s="1430"/>
      <c r="EAP575" s="1430"/>
      <c r="EAQ575" s="1430"/>
      <c r="EAR575" s="1430"/>
      <c r="EAS575" s="1430"/>
      <c r="EAT575" s="1430"/>
      <c r="EAU575" s="1430"/>
      <c r="EAV575" s="1430"/>
      <c r="EAW575" s="1430"/>
      <c r="EAX575" s="1430"/>
      <c r="EAY575" s="1430"/>
      <c r="EAZ575" s="1430"/>
      <c r="EBA575" s="1430"/>
      <c r="EBB575" s="1430"/>
      <c r="EBC575" s="1430"/>
      <c r="EBD575" s="1430"/>
      <c r="EBE575" s="1430"/>
      <c r="EBF575" s="1430"/>
      <c r="EBG575" s="1430"/>
      <c r="EBH575" s="1430"/>
      <c r="EBI575" s="1430"/>
      <c r="EBJ575" s="1430"/>
      <c r="EBK575" s="1430"/>
      <c r="EBL575" s="1430"/>
      <c r="EBM575" s="1430"/>
      <c r="EBN575" s="1430"/>
      <c r="EBO575" s="1430"/>
      <c r="EBP575" s="1430"/>
      <c r="EBQ575" s="1430"/>
      <c r="EBR575" s="1430"/>
      <c r="EBS575" s="1430"/>
      <c r="EBT575" s="1430"/>
      <c r="EBU575" s="1430"/>
      <c r="EBV575" s="1430"/>
      <c r="EBW575" s="1430"/>
      <c r="EBX575" s="1430"/>
      <c r="EBY575" s="1430"/>
      <c r="EBZ575" s="1430"/>
      <c r="ECA575" s="1430"/>
      <c r="ECB575" s="1430"/>
      <c r="ECC575" s="1430"/>
      <c r="ECD575" s="1430"/>
      <c r="ECE575" s="1430"/>
      <c r="ECF575" s="1430"/>
      <c r="ECG575" s="1430"/>
      <c r="ECH575" s="1430"/>
      <c r="ECI575" s="1430"/>
      <c r="ECJ575" s="1430"/>
      <c r="ECK575" s="1430"/>
      <c r="ECL575" s="1430"/>
      <c r="ECM575" s="1430"/>
      <c r="ECN575" s="1430"/>
      <c r="ECO575" s="1430"/>
      <c r="ECP575" s="1430"/>
      <c r="ECQ575" s="1430"/>
      <c r="ECR575" s="1430"/>
      <c r="ECS575" s="1430"/>
      <c r="ECT575" s="1430"/>
      <c r="ECU575" s="1430"/>
      <c r="ECV575" s="1430"/>
      <c r="ECW575" s="1430"/>
      <c r="ECX575" s="1430"/>
      <c r="ECY575" s="1430"/>
      <c r="ECZ575" s="1430"/>
      <c r="EDA575" s="1430"/>
      <c r="EDB575" s="1430"/>
      <c r="EDC575" s="1430"/>
      <c r="EDD575" s="1430"/>
      <c r="EDE575" s="1430"/>
      <c r="EDF575" s="1430"/>
      <c r="EDG575" s="1430"/>
      <c r="EDH575" s="1430"/>
      <c r="EDI575" s="1430"/>
      <c r="EDJ575" s="1430"/>
      <c r="EDK575" s="1430"/>
      <c r="EDL575" s="1430"/>
      <c r="EDM575" s="1430"/>
      <c r="EDN575" s="1430"/>
      <c r="EDO575" s="1430"/>
      <c r="EDP575" s="1430"/>
      <c r="EDQ575" s="1430"/>
      <c r="EDR575" s="1430"/>
      <c r="EDS575" s="1430"/>
      <c r="EDT575" s="1430"/>
      <c r="EDU575" s="1430"/>
      <c r="EDV575" s="1430"/>
      <c r="EDW575" s="1430"/>
      <c r="EDX575" s="1430"/>
      <c r="EDY575" s="1430"/>
      <c r="EDZ575" s="1430"/>
      <c r="EEA575" s="1430"/>
      <c r="EEB575" s="1430"/>
      <c r="EEC575" s="1430"/>
      <c r="EED575" s="1430"/>
      <c r="EEE575" s="1430"/>
      <c r="EEF575" s="1430"/>
      <c r="EEG575" s="1430"/>
      <c r="EEH575" s="1430"/>
      <c r="EEI575" s="1430"/>
      <c r="EEJ575" s="1430"/>
      <c r="EEK575" s="1430"/>
      <c r="EEL575" s="1430"/>
      <c r="EEM575" s="1430"/>
      <c r="EEN575" s="1430"/>
      <c r="EEO575" s="1430"/>
      <c r="EEP575" s="1430"/>
      <c r="EEQ575" s="1430"/>
      <c r="EER575" s="1430"/>
      <c r="EES575" s="1430"/>
      <c r="EET575" s="1430"/>
      <c r="EEU575" s="1430"/>
      <c r="EEV575" s="1430"/>
      <c r="EEW575" s="1430"/>
      <c r="EEX575" s="1430"/>
      <c r="EEY575" s="1430"/>
      <c r="EEZ575" s="1430"/>
      <c r="EFA575" s="1430"/>
      <c r="EFB575" s="1430"/>
      <c r="EFC575" s="1430"/>
      <c r="EFD575" s="1430"/>
      <c r="EFE575" s="1430"/>
      <c r="EFF575" s="1430"/>
      <c r="EFG575" s="1430"/>
      <c r="EFH575" s="1430"/>
      <c r="EFI575" s="1430"/>
      <c r="EFJ575" s="1430"/>
      <c r="EFK575" s="1430"/>
      <c r="EFL575" s="1430"/>
      <c r="EFM575" s="1430"/>
      <c r="EFN575" s="1430"/>
      <c r="EFO575" s="1430"/>
      <c r="EFP575" s="1430"/>
      <c r="EFQ575" s="1430"/>
      <c r="EFR575" s="1430"/>
      <c r="EFS575" s="1430"/>
      <c r="EFT575" s="1430"/>
      <c r="EFU575" s="1430"/>
      <c r="EFV575" s="1430"/>
      <c r="EFW575" s="1430"/>
      <c r="EFX575" s="1430"/>
      <c r="EFY575" s="1430"/>
      <c r="EFZ575" s="1430"/>
      <c r="EGA575" s="1430"/>
      <c r="EGB575" s="1430"/>
      <c r="EGC575" s="1430"/>
      <c r="EGD575" s="1430"/>
      <c r="EGE575" s="1430"/>
      <c r="EGF575" s="1430"/>
      <c r="EGG575" s="1430"/>
      <c r="EGH575" s="1430"/>
      <c r="EGI575" s="1430"/>
      <c r="EGJ575" s="1430"/>
      <c r="EGK575" s="1430"/>
      <c r="EGL575" s="1430"/>
      <c r="EGM575" s="1430"/>
      <c r="EGN575" s="1430"/>
      <c r="EGO575" s="1430"/>
      <c r="EGP575" s="1430"/>
      <c r="EGQ575" s="1430"/>
      <c r="EGR575" s="1430"/>
      <c r="EGS575" s="1430"/>
      <c r="EGT575" s="1430"/>
      <c r="EGU575" s="1430"/>
      <c r="EGV575" s="1430"/>
      <c r="EGW575" s="1430"/>
      <c r="EGX575" s="1430"/>
      <c r="EGY575" s="1430"/>
      <c r="EGZ575" s="1430"/>
      <c r="EHA575" s="1430"/>
      <c r="EHB575" s="1430"/>
      <c r="EHC575" s="1430"/>
      <c r="EHD575" s="1430"/>
      <c r="EHE575" s="1430"/>
      <c r="EHF575" s="1430"/>
      <c r="EHG575" s="1430"/>
      <c r="EHH575" s="1430"/>
      <c r="EHI575" s="1430"/>
      <c r="EHJ575" s="1430"/>
      <c r="EHK575" s="1430"/>
      <c r="EHL575" s="1430"/>
      <c r="EHM575" s="1430"/>
      <c r="EHN575" s="1430"/>
      <c r="EHO575" s="1430"/>
      <c r="EHP575" s="1430"/>
      <c r="EHQ575" s="1430"/>
      <c r="EHR575" s="1430"/>
      <c r="EHS575" s="1430"/>
      <c r="EHT575" s="1430"/>
      <c r="EHU575" s="1430"/>
      <c r="EHV575" s="1430"/>
      <c r="EHW575" s="1430"/>
      <c r="EHX575" s="1430"/>
      <c r="EHY575" s="1430"/>
      <c r="EHZ575" s="1430"/>
      <c r="EIA575" s="1430"/>
      <c r="EIB575" s="1430"/>
      <c r="EIC575" s="1430"/>
      <c r="EID575" s="1430"/>
      <c r="EIE575" s="1430"/>
      <c r="EIF575" s="1430"/>
      <c r="EIG575" s="1430"/>
      <c r="EIH575" s="1430"/>
      <c r="EII575" s="1430"/>
      <c r="EIJ575" s="1430"/>
      <c r="EIK575" s="1430"/>
      <c r="EIL575" s="1430"/>
      <c r="EIM575" s="1430"/>
      <c r="EIN575" s="1430"/>
      <c r="EIO575" s="1430"/>
      <c r="EIP575" s="1430"/>
      <c r="EIQ575" s="1430"/>
      <c r="EIR575" s="1430"/>
      <c r="EIS575" s="1430"/>
      <c r="EIT575" s="1430"/>
      <c r="EIU575" s="1430"/>
      <c r="EIV575" s="1430"/>
      <c r="EIW575" s="1430"/>
      <c r="EIX575" s="1430"/>
      <c r="EIY575" s="1430"/>
      <c r="EIZ575" s="1430"/>
      <c r="EJA575" s="1430"/>
      <c r="EJB575" s="1430"/>
      <c r="EJC575" s="1430"/>
      <c r="EJD575" s="1430"/>
      <c r="EJE575" s="1430"/>
      <c r="EJF575" s="1430"/>
      <c r="EJG575" s="1430"/>
      <c r="EJH575" s="1430"/>
      <c r="EJI575" s="1430"/>
      <c r="EJJ575" s="1430"/>
      <c r="EJK575" s="1430"/>
      <c r="EJL575" s="1430"/>
      <c r="EJM575" s="1430"/>
      <c r="EJN575" s="1430"/>
      <c r="EJO575" s="1430"/>
      <c r="EJP575" s="1430"/>
      <c r="EJQ575" s="1430"/>
      <c r="EJR575" s="1430"/>
      <c r="EJS575" s="1430"/>
      <c r="EJT575" s="1430"/>
      <c r="EJU575" s="1430"/>
      <c r="EJV575" s="1430"/>
      <c r="EJW575" s="1430"/>
      <c r="EJX575" s="1430"/>
      <c r="EJY575" s="1430"/>
      <c r="EJZ575" s="1430"/>
      <c r="EKA575" s="1430"/>
      <c r="EKB575" s="1430"/>
      <c r="EKC575" s="1430"/>
      <c r="EKD575" s="1430"/>
      <c r="EKE575" s="1430"/>
      <c r="EKF575" s="1430"/>
      <c r="EKG575" s="1430"/>
      <c r="EKH575" s="1430"/>
      <c r="EKI575" s="1430"/>
      <c r="EKJ575" s="1430"/>
      <c r="EKK575" s="1430"/>
      <c r="EKL575" s="1430"/>
      <c r="EKM575" s="1430"/>
      <c r="EKN575" s="1430"/>
      <c r="EKO575" s="1430"/>
      <c r="EKP575" s="1430"/>
      <c r="EKQ575" s="1430"/>
      <c r="EKR575" s="1430"/>
      <c r="EKS575" s="1430"/>
      <c r="EKT575" s="1430"/>
      <c r="EKU575" s="1430"/>
      <c r="EKV575" s="1430"/>
      <c r="EKW575" s="1430"/>
      <c r="EKX575" s="1430"/>
      <c r="EKY575" s="1430"/>
      <c r="EKZ575" s="1430"/>
      <c r="ELA575" s="1430"/>
      <c r="ELB575" s="1430"/>
      <c r="ELC575" s="1430"/>
      <c r="ELD575" s="1430"/>
      <c r="ELE575" s="1430"/>
      <c r="ELF575" s="1430"/>
      <c r="ELG575" s="1430"/>
      <c r="ELH575" s="1430"/>
      <c r="ELI575" s="1430"/>
      <c r="ELJ575" s="1430"/>
      <c r="ELK575" s="1430"/>
      <c r="ELL575" s="1430"/>
      <c r="ELM575" s="1430"/>
      <c r="ELN575" s="1430"/>
      <c r="ELO575" s="1430"/>
      <c r="ELP575" s="1430"/>
      <c r="ELQ575" s="1430"/>
      <c r="ELR575" s="1430"/>
      <c r="ELS575" s="1430"/>
      <c r="ELT575" s="1430"/>
      <c r="ELU575" s="1430"/>
      <c r="ELV575" s="1430"/>
      <c r="ELW575" s="1430"/>
      <c r="ELX575" s="1430"/>
      <c r="ELY575" s="1430"/>
      <c r="ELZ575" s="1430"/>
      <c r="EMA575" s="1430"/>
      <c r="EMB575" s="1430"/>
      <c r="EMC575" s="1430"/>
      <c r="EMD575" s="1430"/>
      <c r="EME575" s="1430"/>
      <c r="EMF575" s="1430"/>
      <c r="EMG575" s="1430"/>
      <c r="EMH575" s="1430"/>
      <c r="EMI575" s="1430"/>
      <c r="EMJ575" s="1430"/>
      <c r="EMK575" s="1430"/>
      <c r="EML575" s="1430"/>
      <c r="EMM575" s="1430"/>
      <c r="EMN575" s="1430"/>
      <c r="EMO575" s="1430"/>
      <c r="EMP575" s="1430"/>
      <c r="EMQ575" s="1430"/>
      <c r="EMR575" s="1430"/>
      <c r="EMS575" s="1430"/>
      <c r="EMT575" s="1430"/>
      <c r="EMU575" s="1430"/>
      <c r="EMV575" s="1430"/>
      <c r="EMW575" s="1430"/>
      <c r="EMX575" s="1430"/>
      <c r="EMY575" s="1430"/>
      <c r="EMZ575" s="1430"/>
      <c r="ENA575" s="1430"/>
      <c r="ENB575" s="1430"/>
      <c r="ENC575" s="1430"/>
      <c r="END575" s="1430"/>
      <c r="ENE575" s="1430"/>
      <c r="ENF575" s="1430"/>
      <c r="ENG575" s="1430"/>
      <c r="ENH575" s="1430"/>
      <c r="ENI575" s="1430"/>
      <c r="ENJ575" s="1430"/>
      <c r="ENK575" s="1430"/>
      <c r="ENL575" s="1430"/>
      <c r="ENM575" s="1430"/>
      <c r="ENN575" s="1430"/>
      <c r="ENO575" s="1430"/>
      <c r="ENP575" s="1430"/>
      <c r="ENQ575" s="1430"/>
      <c r="ENR575" s="1430"/>
      <c r="ENS575" s="1430"/>
      <c r="ENT575" s="1430"/>
      <c r="ENU575" s="1430"/>
      <c r="ENV575" s="1430"/>
      <c r="ENW575" s="1430"/>
      <c r="ENX575" s="1430"/>
      <c r="ENY575" s="1430"/>
      <c r="ENZ575" s="1430"/>
      <c r="EOA575" s="1430"/>
      <c r="EOB575" s="1430"/>
      <c r="EOC575" s="1430"/>
      <c r="EOD575" s="1430"/>
      <c r="EOE575" s="1430"/>
      <c r="EOF575" s="1430"/>
      <c r="EOG575" s="1430"/>
      <c r="EOH575" s="1430"/>
      <c r="EOI575" s="1430"/>
      <c r="EOJ575" s="1430"/>
      <c r="EOK575" s="1430"/>
      <c r="EOL575" s="1430"/>
      <c r="EOM575" s="1430"/>
      <c r="EON575" s="1430"/>
      <c r="EOO575" s="1430"/>
      <c r="EOP575" s="1430"/>
      <c r="EOQ575" s="1430"/>
      <c r="EOR575" s="1430"/>
      <c r="EOS575" s="1430"/>
      <c r="EOT575" s="1430"/>
      <c r="EOU575" s="1430"/>
      <c r="EOV575" s="1430"/>
      <c r="EOW575" s="1430"/>
      <c r="EOX575" s="1430"/>
      <c r="EOY575" s="1430"/>
      <c r="EOZ575" s="1430"/>
      <c r="EPA575" s="1430"/>
      <c r="EPB575" s="1430"/>
      <c r="EPC575" s="1430"/>
      <c r="EPD575" s="1430"/>
      <c r="EPE575" s="1430"/>
      <c r="EPF575" s="1430"/>
      <c r="EPG575" s="1430"/>
      <c r="EPH575" s="1430"/>
      <c r="EPI575" s="1430"/>
      <c r="EPJ575" s="1430"/>
      <c r="EPK575" s="1430"/>
      <c r="EPL575" s="1430"/>
      <c r="EPM575" s="1430"/>
      <c r="EPN575" s="1430"/>
      <c r="EPO575" s="1430"/>
      <c r="EPP575" s="1430"/>
      <c r="EPQ575" s="1430"/>
      <c r="EPR575" s="1430"/>
      <c r="EPS575" s="1430"/>
      <c r="EPT575" s="1430"/>
      <c r="EPU575" s="1430"/>
      <c r="EPV575" s="1430"/>
      <c r="EPW575" s="1430"/>
      <c r="EPX575" s="1430"/>
      <c r="EPY575" s="1430"/>
      <c r="EPZ575" s="1430"/>
      <c r="EQA575" s="1430"/>
      <c r="EQB575" s="1430"/>
      <c r="EQC575" s="1430"/>
      <c r="EQD575" s="1430"/>
      <c r="EQE575" s="1430"/>
      <c r="EQF575" s="1430"/>
      <c r="EQG575" s="1430"/>
      <c r="EQH575" s="1430"/>
      <c r="EQI575" s="1430"/>
      <c r="EQJ575" s="1430"/>
      <c r="EQK575" s="1430"/>
      <c r="EQL575" s="1430"/>
      <c r="EQM575" s="1430"/>
      <c r="EQN575" s="1430"/>
      <c r="EQO575" s="1430"/>
      <c r="EQP575" s="1430"/>
      <c r="EQQ575" s="1430"/>
      <c r="EQR575" s="1430"/>
      <c r="EQS575" s="1430"/>
      <c r="EQT575" s="1430"/>
      <c r="EQU575" s="1430"/>
      <c r="EQV575" s="1430"/>
      <c r="EQW575" s="1430"/>
      <c r="EQX575" s="1430"/>
      <c r="EQY575" s="1430"/>
      <c r="EQZ575" s="1430"/>
      <c r="ERA575" s="1430"/>
      <c r="ERB575" s="1430"/>
      <c r="ERC575" s="1430"/>
      <c r="ERD575" s="1430"/>
      <c r="ERE575" s="1430"/>
      <c r="ERF575" s="1430"/>
      <c r="ERG575" s="1430"/>
      <c r="ERH575" s="1430"/>
      <c r="ERI575" s="1430"/>
      <c r="ERJ575" s="1430"/>
      <c r="ERK575" s="1430"/>
      <c r="ERL575" s="1430"/>
      <c r="ERM575" s="1430"/>
      <c r="ERN575" s="1430"/>
      <c r="ERO575" s="1430"/>
      <c r="ERP575" s="1430"/>
      <c r="ERQ575" s="1430"/>
      <c r="ERR575" s="1430"/>
      <c r="ERS575" s="1430"/>
      <c r="ERT575" s="1430"/>
      <c r="ERU575" s="1430"/>
      <c r="ERV575" s="1430"/>
      <c r="ERW575" s="1430"/>
      <c r="ERX575" s="1430"/>
      <c r="ERY575" s="1430"/>
      <c r="ERZ575" s="1430"/>
      <c r="ESA575" s="1430"/>
      <c r="ESB575" s="1430"/>
      <c r="ESC575" s="1430"/>
      <c r="ESD575" s="1430"/>
      <c r="ESE575" s="1430"/>
      <c r="ESF575" s="1430"/>
      <c r="ESG575" s="1430"/>
      <c r="ESH575" s="1430"/>
      <c r="ESI575" s="1430"/>
      <c r="ESJ575" s="1430"/>
      <c r="ESK575" s="1430"/>
      <c r="ESL575" s="1430"/>
      <c r="ESM575" s="1430"/>
      <c r="ESN575" s="1430"/>
      <c r="ESO575" s="1430"/>
      <c r="ESP575" s="1430"/>
      <c r="ESQ575" s="1430"/>
      <c r="ESR575" s="1430"/>
      <c r="ESS575" s="1430"/>
      <c r="EST575" s="1430"/>
      <c r="ESU575" s="1430"/>
      <c r="ESV575" s="1430"/>
      <c r="ESW575" s="1430"/>
      <c r="ESX575" s="1430"/>
      <c r="ESY575" s="1430"/>
      <c r="ESZ575" s="1430"/>
      <c r="ETA575" s="1430"/>
      <c r="ETB575" s="1430"/>
      <c r="ETC575" s="1430"/>
      <c r="ETD575" s="1430"/>
      <c r="ETE575" s="1430"/>
      <c r="ETF575" s="1430"/>
      <c r="ETG575" s="1430"/>
      <c r="ETH575" s="1430"/>
      <c r="ETI575" s="1430"/>
      <c r="ETJ575" s="1430"/>
      <c r="ETK575" s="1430"/>
      <c r="ETL575" s="1430"/>
      <c r="ETM575" s="1430"/>
      <c r="ETN575" s="1430"/>
      <c r="ETO575" s="1430"/>
      <c r="ETP575" s="1430"/>
      <c r="ETQ575" s="1430"/>
      <c r="ETR575" s="1430"/>
      <c r="ETS575" s="1430"/>
      <c r="ETT575" s="1430"/>
      <c r="ETU575" s="1430"/>
      <c r="ETV575" s="1430"/>
      <c r="ETW575" s="1430"/>
      <c r="ETX575" s="1430"/>
      <c r="ETY575" s="1430"/>
      <c r="ETZ575" s="1430"/>
      <c r="EUA575" s="1430"/>
      <c r="EUB575" s="1430"/>
      <c r="EUC575" s="1430"/>
      <c r="EUD575" s="1430"/>
      <c r="EUE575" s="1430"/>
      <c r="EUF575" s="1430"/>
      <c r="EUG575" s="1430"/>
      <c r="EUH575" s="1430"/>
      <c r="EUI575" s="1430"/>
      <c r="EUJ575" s="1430"/>
      <c r="EUK575" s="1430"/>
      <c r="EUL575" s="1430"/>
      <c r="EUM575" s="1430"/>
      <c r="EUN575" s="1430"/>
      <c r="EUO575" s="1430"/>
      <c r="EUP575" s="1430"/>
      <c r="EUQ575" s="1430"/>
      <c r="EUR575" s="1430"/>
      <c r="EUS575" s="1430"/>
      <c r="EUT575" s="1430"/>
      <c r="EUU575" s="1430"/>
      <c r="EUV575" s="1430"/>
      <c r="EUW575" s="1430"/>
      <c r="EUX575" s="1430"/>
      <c r="EUY575" s="1430"/>
      <c r="EUZ575" s="1430"/>
      <c r="EVA575" s="1430"/>
      <c r="EVB575" s="1430"/>
      <c r="EVC575" s="1430"/>
      <c r="EVD575" s="1430"/>
      <c r="EVE575" s="1430"/>
      <c r="EVF575" s="1430"/>
      <c r="EVG575" s="1430"/>
      <c r="EVH575" s="1430"/>
      <c r="EVI575" s="1430"/>
      <c r="EVJ575" s="1430"/>
      <c r="EVK575" s="1430"/>
      <c r="EVL575" s="1430"/>
      <c r="EVM575" s="1430"/>
      <c r="EVN575" s="1430"/>
      <c r="EVO575" s="1430"/>
      <c r="EVP575" s="1430"/>
      <c r="EVQ575" s="1430"/>
      <c r="EVR575" s="1430"/>
      <c r="EVS575" s="1430"/>
      <c r="EVT575" s="1430"/>
      <c r="EVU575" s="1430"/>
      <c r="EVV575" s="1430"/>
      <c r="EVW575" s="1430"/>
      <c r="EVX575" s="1430"/>
      <c r="EVY575" s="1430"/>
      <c r="EVZ575" s="1430"/>
      <c r="EWA575" s="1430"/>
      <c r="EWB575" s="1430"/>
      <c r="EWC575" s="1430"/>
      <c r="EWD575" s="1430"/>
      <c r="EWE575" s="1430"/>
      <c r="EWF575" s="1430"/>
      <c r="EWG575" s="1430"/>
      <c r="EWH575" s="1430"/>
      <c r="EWI575" s="1430"/>
      <c r="EWJ575" s="1430"/>
      <c r="EWK575" s="1430"/>
      <c r="EWL575" s="1430"/>
      <c r="EWM575" s="1430"/>
      <c r="EWN575" s="1430"/>
      <c r="EWO575" s="1430"/>
      <c r="EWP575" s="1430"/>
      <c r="EWQ575" s="1430"/>
      <c r="EWR575" s="1430"/>
      <c r="EWS575" s="1430"/>
      <c r="EWT575" s="1430"/>
      <c r="EWU575" s="1430"/>
      <c r="EWV575" s="1430"/>
      <c r="EWW575" s="1430"/>
      <c r="EWX575" s="1430"/>
      <c r="EWY575" s="1430"/>
      <c r="EWZ575" s="1430"/>
      <c r="EXA575" s="1430"/>
      <c r="EXB575" s="1430"/>
      <c r="EXC575" s="1430"/>
      <c r="EXD575" s="1430"/>
      <c r="EXE575" s="1430"/>
      <c r="EXF575" s="1430"/>
      <c r="EXG575" s="1430"/>
      <c r="EXH575" s="1430"/>
      <c r="EXI575" s="1430"/>
      <c r="EXJ575" s="1430"/>
      <c r="EXK575" s="1430"/>
      <c r="EXL575" s="1430"/>
      <c r="EXM575" s="1430"/>
      <c r="EXN575" s="1430"/>
      <c r="EXO575" s="1430"/>
      <c r="EXP575" s="1430"/>
      <c r="EXQ575" s="1430"/>
      <c r="EXR575" s="1430"/>
      <c r="EXS575" s="1430"/>
      <c r="EXT575" s="1430"/>
      <c r="EXU575" s="1430"/>
      <c r="EXV575" s="1430"/>
      <c r="EXW575" s="1430"/>
      <c r="EXX575" s="1430"/>
      <c r="EXY575" s="1430"/>
      <c r="EXZ575" s="1430"/>
      <c r="EYA575" s="1430"/>
      <c r="EYB575" s="1430"/>
      <c r="EYC575" s="1430"/>
      <c r="EYD575" s="1430"/>
      <c r="EYE575" s="1430"/>
      <c r="EYF575" s="1430"/>
      <c r="EYG575" s="1430"/>
      <c r="EYH575" s="1430"/>
      <c r="EYI575" s="1430"/>
      <c r="EYJ575" s="1430"/>
      <c r="EYK575" s="1430"/>
      <c r="EYL575" s="1430"/>
      <c r="EYM575" s="1430"/>
      <c r="EYN575" s="1430"/>
      <c r="EYO575" s="1430"/>
      <c r="EYP575" s="1430"/>
      <c r="EYQ575" s="1430"/>
      <c r="EYR575" s="1430"/>
      <c r="EYS575" s="1430"/>
      <c r="EYT575" s="1430"/>
      <c r="EYU575" s="1430"/>
      <c r="EYV575" s="1430"/>
      <c r="EYW575" s="1430"/>
      <c r="EYX575" s="1430"/>
      <c r="EYY575" s="1430"/>
      <c r="EYZ575" s="1430"/>
      <c r="EZA575" s="1430"/>
      <c r="EZB575" s="1430"/>
      <c r="EZC575" s="1430"/>
      <c r="EZD575" s="1430"/>
      <c r="EZE575" s="1430"/>
      <c r="EZF575" s="1430"/>
      <c r="EZG575" s="1430"/>
      <c r="EZH575" s="1430"/>
      <c r="EZI575" s="1430"/>
      <c r="EZJ575" s="1430"/>
      <c r="EZK575" s="1430"/>
      <c r="EZL575" s="1430"/>
      <c r="EZM575" s="1430"/>
      <c r="EZN575" s="1430"/>
      <c r="EZO575" s="1430"/>
      <c r="EZP575" s="1430"/>
      <c r="EZQ575" s="1430"/>
      <c r="EZR575" s="1430"/>
      <c r="EZS575" s="1430"/>
      <c r="EZT575" s="1430"/>
      <c r="EZU575" s="1430"/>
      <c r="EZV575" s="1430"/>
      <c r="EZW575" s="1430"/>
      <c r="EZX575" s="1430"/>
      <c r="EZY575" s="1430"/>
      <c r="EZZ575" s="1430"/>
      <c r="FAA575" s="1430"/>
      <c r="FAB575" s="1430"/>
      <c r="FAC575" s="1430"/>
      <c r="FAD575" s="1430"/>
      <c r="FAE575" s="1430"/>
      <c r="FAF575" s="1430"/>
      <c r="FAG575" s="1430"/>
      <c r="FAH575" s="1430"/>
      <c r="FAI575" s="1430"/>
      <c r="FAJ575" s="1430"/>
      <c r="FAK575" s="1430"/>
      <c r="FAL575" s="1430"/>
      <c r="FAM575" s="1430"/>
      <c r="FAN575" s="1430"/>
      <c r="FAO575" s="1430"/>
      <c r="FAP575" s="1430"/>
      <c r="FAQ575" s="1430"/>
      <c r="FAR575" s="1430"/>
      <c r="FAS575" s="1430"/>
      <c r="FAT575" s="1430"/>
      <c r="FAU575" s="1430"/>
      <c r="FAV575" s="1430"/>
      <c r="FAW575" s="1430"/>
      <c r="FAX575" s="1430"/>
      <c r="FAY575" s="1430"/>
      <c r="FAZ575" s="1430"/>
      <c r="FBA575" s="1430"/>
      <c r="FBB575" s="1430"/>
      <c r="FBC575" s="1430"/>
      <c r="FBD575" s="1430"/>
      <c r="FBE575" s="1430"/>
      <c r="FBF575" s="1430"/>
      <c r="FBG575" s="1430"/>
      <c r="FBH575" s="1430"/>
      <c r="FBI575" s="1430"/>
      <c r="FBJ575" s="1430"/>
      <c r="FBK575" s="1430"/>
      <c r="FBL575" s="1430"/>
      <c r="FBM575" s="1430"/>
      <c r="FBN575" s="1430"/>
      <c r="FBO575" s="1430"/>
      <c r="FBP575" s="1430"/>
      <c r="FBQ575" s="1430"/>
      <c r="FBR575" s="1430"/>
      <c r="FBS575" s="1430"/>
      <c r="FBT575" s="1430"/>
      <c r="FBU575" s="1430"/>
      <c r="FBV575" s="1430"/>
      <c r="FBW575" s="1430"/>
      <c r="FBX575" s="1430"/>
      <c r="FBY575" s="1430"/>
      <c r="FBZ575" s="1430"/>
      <c r="FCA575" s="1430"/>
      <c r="FCB575" s="1430"/>
      <c r="FCC575" s="1430"/>
      <c r="FCD575" s="1430"/>
      <c r="FCE575" s="1430"/>
      <c r="FCF575" s="1430"/>
      <c r="FCG575" s="1430"/>
      <c r="FCH575" s="1430"/>
      <c r="FCI575" s="1430"/>
      <c r="FCJ575" s="1430"/>
      <c r="FCK575" s="1430"/>
      <c r="FCL575" s="1430"/>
      <c r="FCM575" s="1430"/>
      <c r="FCN575" s="1430"/>
      <c r="FCO575" s="1430"/>
      <c r="FCP575" s="1430"/>
      <c r="FCQ575" s="1430"/>
      <c r="FCR575" s="1430"/>
      <c r="FCS575" s="1430"/>
      <c r="FCT575" s="1430"/>
      <c r="FCU575" s="1430"/>
      <c r="FCV575" s="1430"/>
      <c r="FCW575" s="1430"/>
      <c r="FCX575" s="1430"/>
      <c r="FCY575" s="1430"/>
      <c r="FCZ575" s="1430"/>
      <c r="FDA575" s="1430"/>
      <c r="FDB575" s="1430"/>
      <c r="FDC575" s="1430"/>
      <c r="FDD575" s="1430"/>
      <c r="FDE575" s="1430"/>
      <c r="FDF575" s="1430"/>
      <c r="FDG575" s="1430"/>
      <c r="FDH575" s="1430"/>
      <c r="FDI575" s="1430"/>
      <c r="FDJ575" s="1430"/>
      <c r="FDK575" s="1430"/>
      <c r="FDL575" s="1430"/>
      <c r="FDM575" s="1430"/>
      <c r="FDN575" s="1430"/>
      <c r="FDO575" s="1430"/>
      <c r="FDP575" s="1430"/>
      <c r="FDQ575" s="1430"/>
      <c r="FDR575" s="1430"/>
      <c r="FDS575" s="1430"/>
      <c r="FDT575" s="1430"/>
      <c r="FDU575" s="1430"/>
      <c r="FDV575" s="1430"/>
      <c r="FDW575" s="1430"/>
      <c r="FDX575" s="1430"/>
      <c r="FDY575" s="1430"/>
      <c r="FDZ575" s="1430"/>
      <c r="FEA575" s="1430"/>
      <c r="FEB575" s="1430"/>
      <c r="FEC575" s="1430"/>
      <c r="FED575" s="1430"/>
      <c r="FEE575" s="1430"/>
      <c r="FEF575" s="1430"/>
      <c r="FEG575" s="1430"/>
      <c r="FEH575" s="1430"/>
      <c r="FEI575" s="1430"/>
      <c r="FEJ575" s="1430"/>
      <c r="FEK575" s="1430"/>
      <c r="FEL575" s="1430"/>
      <c r="FEM575" s="1430"/>
      <c r="FEN575" s="1430"/>
      <c r="FEO575" s="1430"/>
      <c r="FEP575" s="1430"/>
      <c r="FEQ575" s="1430"/>
      <c r="FER575" s="1430"/>
      <c r="FES575" s="1430"/>
      <c r="FET575" s="1430"/>
      <c r="FEU575" s="1430"/>
      <c r="FEV575" s="1430"/>
      <c r="FEW575" s="1430"/>
      <c r="FEX575" s="1430"/>
      <c r="FEY575" s="1430"/>
      <c r="FEZ575" s="1430"/>
      <c r="FFA575" s="1430"/>
      <c r="FFB575" s="1430"/>
      <c r="FFC575" s="1430"/>
      <c r="FFD575" s="1430"/>
      <c r="FFE575" s="1430"/>
      <c r="FFF575" s="1430"/>
      <c r="FFG575" s="1430"/>
      <c r="FFH575" s="1430"/>
      <c r="FFI575" s="1430"/>
      <c r="FFJ575" s="1430"/>
      <c r="FFK575" s="1430"/>
      <c r="FFL575" s="1430"/>
      <c r="FFM575" s="1430"/>
      <c r="FFN575" s="1430"/>
      <c r="FFO575" s="1430"/>
      <c r="FFP575" s="1430"/>
      <c r="FFQ575" s="1430"/>
      <c r="FFR575" s="1430"/>
      <c r="FFS575" s="1430"/>
      <c r="FFT575" s="1430"/>
      <c r="FFU575" s="1430"/>
      <c r="FFV575" s="1430"/>
      <c r="FFW575" s="1430"/>
      <c r="FFX575" s="1430"/>
      <c r="FFY575" s="1430"/>
      <c r="FFZ575" s="1430"/>
      <c r="FGA575" s="1430"/>
      <c r="FGB575" s="1430"/>
      <c r="FGC575" s="1430"/>
      <c r="FGD575" s="1430"/>
      <c r="FGE575" s="1430"/>
      <c r="FGF575" s="1430"/>
      <c r="FGG575" s="1430"/>
      <c r="FGH575" s="1430"/>
      <c r="FGI575" s="1430"/>
      <c r="FGJ575" s="1430"/>
      <c r="FGK575" s="1430"/>
      <c r="FGL575" s="1430"/>
      <c r="FGM575" s="1430"/>
      <c r="FGN575" s="1430"/>
      <c r="FGO575" s="1430"/>
      <c r="FGP575" s="1430"/>
      <c r="FGQ575" s="1430"/>
      <c r="FGR575" s="1430"/>
      <c r="FGS575" s="1430"/>
      <c r="FGT575" s="1430"/>
      <c r="FGU575" s="1430"/>
      <c r="FGV575" s="1430"/>
      <c r="FGW575" s="1430"/>
      <c r="FGX575" s="1430"/>
      <c r="FGY575" s="1430"/>
      <c r="FGZ575" s="1430"/>
      <c r="FHA575" s="1430"/>
      <c r="FHB575" s="1430"/>
      <c r="FHC575" s="1430"/>
      <c r="FHD575" s="1430"/>
      <c r="FHE575" s="1430"/>
      <c r="FHF575" s="1430"/>
      <c r="FHG575" s="1430"/>
      <c r="FHH575" s="1430"/>
      <c r="FHI575" s="1430"/>
      <c r="FHJ575" s="1430"/>
      <c r="FHK575" s="1430"/>
      <c r="FHL575" s="1430"/>
      <c r="FHM575" s="1430"/>
      <c r="FHN575" s="1430"/>
      <c r="FHO575" s="1430"/>
      <c r="FHP575" s="1430"/>
      <c r="FHQ575" s="1430"/>
      <c r="FHR575" s="1430"/>
      <c r="FHS575" s="1430"/>
      <c r="FHT575" s="1430"/>
      <c r="FHU575" s="1430"/>
      <c r="FHV575" s="1430"/>
      <c r="FHW575" s="1430"/>
      <c r="FHX575" s="1430"/>
      <c r="FHY575" s="1430"/>
      <c r="FHZ575" s="1430"/>
      <c r="FIA575" s="1430"/>
      <c r="FIB575" s="1430"/>
      <c r="FIC575" s="1430"/>
      <c r="FID575" s="1430"/>
      <c r="FIE575" s="1430"/>
      <c r="FIF575" s="1430"/>
      <c r="FIG575" s="1430"/>
      <c r="FIH575" s="1430"/>
      <c r="FII575" s="1430"/>
      <c r="FIJ575" s="1430"/>
      <c r="FIK575" s="1430"/>
      <c r="FIL575" s="1430"/>
      <c r="FIM575" s="1430"/>
      <c r="FIN575" s="1430"/>
      <c r="FIO575" s="1430"/>
      <c r="FIP575" s="1430"/>
      <c r="FIQ575" s="1430"/>
      <c r="FIR575" s="1430"/>
      <c r="FIS575" s="1430"/>
      <c r="FIT575" s="1430"/>
      <c r="FIU575" s="1430"/>
      <c r="FIV575" s="1430"/>
      <c r="FIW575" s="1430"/>
      <c r="FIX575" s="1430"/>
      <c r="FIY575" s="1430"/>
      <c r="FIZ575" s="1430"/>
      <c r="FJA575" s="1430"/>
      <c r="FJB575" s="1430"/>
      <c r="FJC575" s="1430"/>
      <c r="FJD575" s="1430"/>
      <c r="FJE575" s="1430"/>
      <c r="FJF575" s="1430"/>
      <c r="FJG575" s="1430"/>
      <c r="FJH575" s="1430"/>
      <c r="FJI575" s="1430"/>
      <c r="FJJ575" s="1430"/>
      <c r="FJK575" s="1430"/>
      <c r="FJL575" s="1430"/>
      <c r="FJM575" s="1430"/>
      <c r="FJN575" s="1430"/>
      <c r="FJO575" s="1430"/>
      <c r="FJP575" s="1430"/>
      <c r="FJQ575" s="1430"/>
      <c r="FJR575" s="1430"/>
      <c r="FJS575" s="1430"/>
      <c r="FJT575" s="1430"/>
      <c r="FJU575" s="1430"/>
      <c r="FJV575" s="1430"/>
      <c r="FJW575" s="1430"/>
      <c r="FJX575" s="1430"/>
      <c r="FJY575" s="1430"/>
      <c r="FJZ575" s="1430"/>
      <c r="FKA575" s="1430"/>
      <c r="FKB575" s="1430"/>
      <c r="FKC575" s="1430"/>
      <c r="FKD575" s="1430"/>
      <c r="FKE575" s="1430"/>
      <c r="FKF575" s="1430"/>
      <c r="FKG575" s="1430"/>
      <c r="FKH575" s="1430"/>
      <c r="FKI575" s="1430"/>
      <c r="FKJ575" s="1430"/>
      <c r="FKK575" s="1430"/>
      <c r="FKL575" s="1430"/>
      <c r="FKM575" s="1430"/>
      <c r="FKN575" s="1430"/>
      <c r="FKO575" s="1430"/>
      <c r="FKP575" s="1430"/>
      <c r="FKQ575" s="1430"/>
      <c r="FKR575" s="1430"/>
      <c r="FKS575" s="1430"/>
      <c r="FKT575" s="1430"/>
      <c r="FKU575" s="1430"/>
      <c r="FKV575" s="1430"/>
      <c r="FKW575" s="1430"/>
      <c r="FKX575" s="1430"/>
      <c r="FKY575" s="1430"/>
      <c r="FKZ575" s="1430"/>
      <c r="FLA575" s="1430"/>
      <c r="FLB575" s="1430"/>
      <c r="FLC575" s="1430"/>
      <c r="FLD575" s="1430"/>
      <c r="FLE575" s="1430"/>
      <c r="FLF575" s="1430"/>
      <c r="FLG575" s="1430"/>
      <c r="FLH575" s="1430"/>
      <c r="FLI575" s="1430"/>
      <c r="FLJ575" s="1430"/>
      <c r="FLK575" s="1430"/>
      <c r="FLL575" s="1430"/>
      <c r="FLM575" s="1430"/>
      <c r="FLN575" s="1430"/>
      <c r="FLO575" s="1430"/>
      <c r="FLP575" s="1430"/>
      <c r="FLQ575" s="1430"/>
      <c r="FLR575" s="1430"/>
      <c r="FLS575" s="1430"/>
      <c r="FLT575" s="1430"/>
      <c r="FLU575" s="1430"/>
      <c r="FLV575" s="1430"/>
      <c r="FLW575" s="1430"/>
      <c r="FLX575" s="1430"/>
      <c r="FLY575" s="1430"/>
      <c r="FLZ575" s="1430"/>
      <c r="FMA575" s="1430"/>
      <c r="FMB575" s="1430"/>
      <c r="FMC575" s="1430"/>
      <c r="FMD575" s="1430"/>
      <c r="FME575" s="1430"/>
      <c r="FMF575" s="1430"/>
      <c r="FMG575" s="1430"/>
      <c r="FMH575" s="1430"/>
      <c r="FMI575" s="1430"/>
      <c r="FMJ575" s="1430"/>
      <c r="FMK575" s="1430"/>
      <c r="FML575" s="1430"/>
      <c r="FMM575" s="1430"/>
      <c r="FMN575" s="1430"/>
      <c r="FMO575" s="1430"/>
      <c r="FMP575" s="1430"/>
      <c r="FMQ575" s="1430"/>
      <c r="FMR575" s="1430"/>
      <c r="FMS575" s="1430"/>
      <c r="FMT575" s="1430"/>
      <c r="FMU575" s="1430"/>
      <c r="FMV575" s="1430"/>
      <c r="FMW575" s="1430"/>
      <c r="FMX575" s="1430"/>
      <c r="FMY575" s="1430"/>
      <c r="FMZ575" s="1430"/>
      <c r="FNA575" s="1430"/>
      <c r="FNB575" s="1430"/>
      <c r="FNC575" s="1430"/>
      <c r="FND575" s="1430"/>
      <c r="FNE575" s="1430"/>
      <c r="FNF575" s="1430"/>
      <c r="FNG575" s="1430"/>
      <c r="FNH575" s="1430"/>
      <c r="FNI575" s="1430"/>
      <c r="FNJ575" s="1430"/>
      <c r="FNK575" s="1430"/>
      <c r="FNL575" s="1430"/>
      <c r="FNM575" s="1430"/>
      <c r="FNN575" s="1430"/>
      <c r="FNO575" s="1430"/>
      <c r="FNP575" s="1430"/>
      <c r="FNQ575" s="1430"/>
      <c r="FNR575" s="1430"/>
      <c r="FNS575" s="1430"/>
      <c r="FNT575" s="1430"/>
      <c r="FNU575" s="1430"/>
      <c r="FNV575" s="1430"/>
      <c r="FNW575" s="1430"/>
      <c r="FNX575" s="1430"/>
      <c r="FNY575" s="1430"/>
      <c r="FNZ575" s="1430"/>
      <c r="FOA575" s="1430"/>
      <c r="FOB575" s="1430"/>
      <c r="FOC575" s="1430"/>
      <c r="FOD575" s="1430"/>
      <c r="FOE575" s="1430"/>
      <c r="FOF575" s="1430"/>
      <c r="FOG575" s="1430"/>
      <c r="FOH575" s="1430"/>
      <c r="FOI575" s="1430"/>
      <c r="FOJ575" s="1430"/>
      <c r="FOK575" s="1430"/>
      <c r="FOL575" s="1430"/>
      <c r="FOM575" s="1430"/>
      <c r="FON575" s="1430"/>
      <c r="FOO575" s="1430"/>
      <c r="FOP575" s="1430"/>
      <c r="FOQ575" s="1430"/>
      <c r="FOR575" s="1430"/>
      <c r="FOS575" s="1430"/>
      <c r="FOT575" s="1430"/>
      <c r="FOU575" s="1430"/>
      <c r="FOV575" s="1430"/>
      <c r="FOW575" s="1430"/>
      <c r="FOX575" s="1430"/>
      <c r="FOY575" s="1430"/>
      <c r="FOZ575" s="1430"/>
      <c r="FPA575" s="1430"/>
      <c r="FPB575" s="1430"/>
      <c r="FPC575" s="1430"/>
      <c r="FPD575" s="1430"/>
      <c r="FPE575" s="1430"/>
      <c r="FPF575" s="1430"/>
      <c r="FPG575" s="1430"/>
      <c r="FPH575" s="1430"/>
      <c r="FPI575" s="1430"/>
      <c r="FPJ575" s="1430"/>
      <c r="FPK575" s="1430"/>
      <c r="FPL575" s="1430"/>
      <c r="FPM575" s="1430"/>
      <c r="FPN575" s="1430"/>
      <c r="FPO575" s="1430"/>
      <c r="FPP575" s="1430"/>
      <c r="FPQ575" s="1430"/>
      <c r="FPR575" s="1430"/>
      <c r="FPS575" s="1430"/>
      <c r="FPT575" s="1430"/>
      <c r="FPU575" s="1430"/>
      <c r="FPV575" s="1430"/>
      <c r="FPW575" s="1430"/>
      <c r="FPX575" s="1430"/>
      <c r="FPY575" s="1430"/>
      <c r="FPZ575" s="1430"/>
      <c r="FQA575" s="1430"/>
      <c r="FQB575" s="1430"/>
      <c r="FQC575" s="1430"/>
      <c r="FQD575" s="1430"/>
      <c r="FQE575" s="1430"/>
      <c r="FQF575" s="1430"/>
      <c r="FQG575" s="1430"/>
      <c r="FQH575" s="1430"/>
      <c r="FQI575" s="1430"/>
      <c r="FQJ575" s="1430"/>
      <c r="FQK575" s="1430"/>
      <c r="FQL575" s="1430"/>
      <c r="FQM575" s="1430"/>
      <c r="FQN575" s="1430"/>
      <c r="FQO575" s="1430"/>
      <c r="FQP575" s="1430"/>
      <c r="FQQ575" s="1430"/>
      <c r="FQR575" s="1430"/>
      <c r="FQS575" s="1430"/>
      <c r="FQT575" s="1430"/>
      <c r="FQU575" s="1430"/>
      <c r="FQV575" s="1430"/>
      <c r="FQW575" s="1430"/>
      <c r="FQX575" s="1430"/>
      <c r="FQY575" s="1430"/>
      <c r="FQZ575" s="1430"/>
      <c r="FRA575" s="1430"/>
      <c r="FRB575" s="1430"/>
      <c r="FRC575" s="1430"/>
      <c r="FRD575" s="1430"/>
      <c r="FRE575" s="1430"/>
      <c r="FRF575" s="1430"/>
      <c r="FRG575" s="1430"/>
      <c r="FRH575" s="1430"/>
      <c r="FRI575" s="1430"/>
      <c r="FRJ575" s="1430"/>
      <c r="FRK575" s="1430"/>
      <c r="FRL575" s="1430"/>
      <c r="FRM575" s="1430"/>
      <c r="FRN575" s="1430"/>
      <c r="FRO575" s="1430"/>
      <c r="FRP575" s="1430"/>
      <c r="FRQ575" s="1430"/>
      <c r="FRR575" s="1430"/>
      <c r="FRS575" s="1430"/>
      <c r="FRT575" s="1430"/>
      <c r="FRU575" s="1430"/>
      <c r="FRV575" s="1430"/>
      <c r="FRW575" s="1430"/>
      <c r="FRX575" s="1430"/>
      <c r="FRY575" s="1430"/>
      <c r="FRZ575" s="1430"/>
      <c r="FSA575" s="1430"/>
      <c r="FSB575" s="1430"/>
      <c r="FSC575" s="1430"/>
      <c r="FSD575" s="1430"/>
      <c r="FSE575" s="1430"/>
      <c r="FSF575" s="1430"/>
      <c r="FSG575" s="1430"/>
      <c r="FSH575" s="1430"/>
      <c r="FSI575" s="1430"/>
      <c r="FSJ575" s="1430"/>
      <c r="FSK575" s="1430"/>
      <c r="FSL575" s="1430"/>
      <c r="FSM575" s="1430"/>
      <c r="FSN575" s="1430"/>
      <c r="FSO575" s="1430"/>
      <c r="FSP575" s="1430"/>
      <c r="FSQ575" s="1430"/>
      <c r="FSR575" s="1430"/>
      <c r="FSS575" s="1430"/>
      <c r="FST575" s="1430"/>
      <c r="FSU575" s="1430"/>
      <c r="FSV575" s="1430"/>
      <c r="FSW575" s="1430"/>
      <c r="FSX575" s="1430"/>
      <c r="FSY575" s="1430"/>
      <c r="FSZ575" s="1430"/>
      <c r="FTA575" s="1430"/>
      <c r="FTB575" s="1430"/>
      <c r="FTC575" s="1430"/>
      <c r="FTD575" s="1430"/>
      <c r="FTE575" s="1430"/>
      <c r="FTF575" s="1430"/>
      <c r="FTG575" s="1430"/>
      <c r="FTH575" s="1430"/>
      <c r="FTI575" s="1430"/>
      <c r="FTJ575" s="1430"/>
      <c r="FTK575" s="1430"/>
      <c r="FTL575" s="1430"/>
      <c r="FTM575" s="1430"/>
      <c r="FTN575" s="1430"/>
      <c r="FTO575" s="1430"/>
      <c r="FTP575" s="1430"/>
      <c r="FTQ575" s="1430"/>
      <c r="FTR575" s="1430"/>
      <c r="FTS575" s="1430"/>
      <c r="FTT575" s="1430"/>
      <c r="FTU575" s="1430"/>
      <c r="FTV575" s="1430"/>
      <c r="FTW575" s="1430"/>
      <c r="FTX575" s="1430"/>
      <c r="FTY575" s="1430"/>
      <c r="FTZ575" s="1430"/>
      <c r="FUA575" s="1430"/>
      <c r="FUB575" s="1430"/>
      <c r="FUC575" s="1430"/>
      <c r="FUD575" s="1430"/>
      <c r="FUE575" s="1430"/>
      <c r="FUF575" s="1430"/>
      <c r="FUG575" s="1430"/>
      <c r="FUH575" s="1430"/>
      <c r="FUI575" s="1430"/>
      <c r="FUJ575" s="1430"/>
      <c r="FUK575" s="1430"/>
      <c r="FUL575" s="1430"/>
      <c r="FUM575" s="1430"/>
      <c r="FUN575" s="1430"/>
      <c r="FUO575" s="1430"/>
      <c r="FUP575" s="1430"/>
      <c r="FUQ575" s="1430"/>
      <c r="FUR575" s="1430"/>
      <c r="FUS575" s="1430"/>
      <c r="FUT575" s="1430"/>
      <c r="FUU575" s="1430"/>
      <c r="FUV575" s="1430"/>
      <c r="FUW575" s="1430"/>
      <c r="FUX575" s="1430"/>
      <c r="FUY575" s="1430"/>
      <c r="FUZ575" s="1430"/>
      <c r="FVA575" s="1430"/>
      <c r="FVB575" s="1430"/>
      <c r="FVC575" s="1430"/>
      <c r="FVD575" s="1430"/>
      <c r="FVE575" s="1430"/>
      <c r="FVF575" s="1430"/>
      <c r="FVG575" s="1430"/>
      <c r="FVH575" s="1430"/>
      <c r="FVI575" s="1430"/>
      <c r="FVJ575" s="1430"/>
      <c r="FVK575" s="1430"/>
      <c r="FVL575" s="1430"/>
      <c r="FVM575" s="1430"/>
      <c r="FVN575" s="1430"/>
      <c r="FVO575" s="1430"/>
      <c r="FVP575" s="1430"/>
      <c r="FVQ575" s="1430"/>
      <c r="FVR575" s="1430"/>
      <c r="FVS575" s="1430"/>
      <c r="FVT575" s="1430"/>
      <c r="FVU575" s="1430"/>
      <c r="FVV575" s="1430"/>
      <c r="FVW575" s="1430"/>
      <c r="FVX575" s="1430"/>
      <c r="FVY575" s="1430"/>
      <c r="FVZ575" s="1430"/>
      <c r="FWA575" s="1430"/>
      <c r="FWB575" s="1430"/>
      <c r="FWC575" s="1430"/>
      <c r="FWD575" s="1430"/>
      <c r="FWE575" s="1430"/>
      <c r="FWF575" s="1430"/>
      <c r="FWG575" s="1430"/>
      <c r="FWH575" s="1430"/>
      <c r="FWI575" s="1430"/>
      <c r="FWJ575" s="1430"/>
      <c r="FWK575" s="1430"/>
      <c r="FWL575" s="1430"/>
      <c r="FWM575" s="1430"/>
      <c r="FWN575" s="1430"/>
      <c r="FWO575" s="1430"/>
      <c r="FWP575" s="1430"/>
      <c r="FWQ575" s="1430"/>
      <c r="FWR575" s="1430"/>
      <c r="FWS575" s="1430"/>
      <c r="FWT575" s="1430"/>
      <c r="FWU575" s="1430"/>
      <c r="FWV575" s="1430"/>
      <c r="FWW575" s="1430"/>
      <c r="FWX575" s="1430"/>
      <c r="FWY575" s="1430"/>
      <c r="FWZ575" s="1430"/>
      <c r="FXA575" s="1430"/>
      <c r="FXB575" s="1430"/>
      <c r="FXC575" s="1430"/>
      <c r="FXD575" s="1430"/>
      <c r="FXE575" s="1430"/>
      <c r="FXF575" s="1430"/>
      <c r="FXG575" s="1430"/>
      <c r="FXH575" s="1430"/>
      <c r="FXI575" s="1430"/>
      <c r="FXJ575" s="1430"/>
      <c r="FXK575" s="1430"/>
      <c r="FXL575" s="1430"/>
      <c r="FXM575" s="1430"/>
      <c r="FXN575" s="1430"/>
      <c r="FXO575" s="1430"/>
      <c r="FXP575" s="1430"/>
      <c r="FXQ575" s="1430"/>
      <c r="FXR575" s="1430"/>
      <c r="FXS575" s="1430"/>
      <c r="FXT575" s="1430"/>
      <c r="FXU575" s="1430"/>
      <c r="FXV575" s="1430"/>
      <c r="FXW575" s="1430"/>
      <c r="FXX575" s="1430"/>
      <c r="FXY575" s="1430"/>
      <c r="FXZ575" s="1430"/>
      <c r="FYA575" s="1430"/>
      <c r="FYB575" s="1430"/>
      <c r="FYC575" s="1430"/>
      <c r="FYD575" s="1430"/>
      <c r="FYE575" s="1430"/>
      <c r="FYF575" s="1430"/>
      <c r="FYG575" s="1430"/>
      <c r="FYH575" s="1430"/>
      <c r="FYI575" s="1430"/>
      <c r="FYJ575" s="1430"/>
      <c r="FYK575" s="1430"/>
      <c r="FYL575" s="1430"/>
      <c r="FYM575" s="1430"/>
      <c r="FYN575" s="1430"/>
      <c r="FYO575" s="1430"/>
      <c r="FYP575" s="1430"/>
      <c r="FYQ575" s="1430"/>
      <c r="FYR575" s="1430"/>
      <c r="FYS575" s="1430"/>
      <c r="FYT575" s="1430"/>
      <c r="FYU575" s="1430"/>
      <c r="FYV575" s="1430"/>
      <c r="FYW575" s="1430"/>
      <c r="FYX575" s="1430"/>
      <c r="FYY575" s="1430"/>
      <c r="FYZ575" s="1430"/>
      <c r="FZA575" s="1430"/>
      <c r="FZB575" s="1430"/>
      <c r="FZC575" s="1430"/>
      <c r="FZD575" s="1430"/>
      <c r="FZE575" s="1430"/>
      <c r="FZF575" s="1430"/>
      <c r="FZG575" s="1430"/>
      <c r="FZH575" s="1430"/>
      <c r="FZI575" s="1430"/>
      <c r="FZJ575" s="1430"/>
      <c r="FZK575" s="1430"/>
      <c r="FZL575" s="1430"/>
      <c r="FZM575" s="1430"/>
      <c r="FZN575" s="1430"/>
      <c r="FZO575" s="1430"/>
      <c r="FZP575" s="1430"/>
      <c r="FZQ575" s="1430"/>
      <c r="FZR575" s="1430"/>
      <c r="FZS575" s="1430"/>
      <c r="FZT575" s="1430"/>
      <c r="FZU575" s="1430"/>
      <c r="FZV575" s="1430"/>
      <c r="FZW575" s="1430"/>
      <c r="FZX575" s="1430"/>
      <c r="FZY575" s="1430"/>
      <c r="FZZ575" s="1430"/>
      <c r="GAA575" s="1430"/>
      <c r="GAB575" s="1430"/>
      <c r="GAC575" s="1430"/>
      <c r="GAD575" s="1430"/>
      <c r="GAE575" s="1430"/>
      <c r="GAF575" s="1430"/>
      <c r="GAG575" s="1430"/>
      <c r="GAH575" s="1430"/>
      <c r="GAI575" s="1430"/>
      <c r="GAJ575" s="1430"/>
      <c r="GAK575" s="1430"/>
      <c r="GAL575" s="1430"/>
      <c r="GAM575" s="1430"/>
      <c r="GAN575" s="1430"/>
      <c r="GAO575" s="1430"/>
      <c r="GAP575" s="1430"/>
      <c r="GAQ575" s="1430"/>
      <c r="GAR575" s="1430"/>
      <c r="GAS575" s="1430"/>
      <c r="GAT575" s="1430"/>
      <c r="GAU575" s="1430"/>
      <c r="GAV575" s="1430"/>
      <c r="GAW575" s="1430"/>
      <c r="GAX575" s="1430"/>
      <c r="GAY575" s="1430"/>
      <c r="GAZ575" s="1430"/>
      <c r="GBA575" s="1430"/>
      <c r="GBB575" s="1430"/>
      <c r="GBC575" s="1430"/>
      <c r="GBD575" s="1430"/>
      <c r="GBE575" s="1430"/>
      <c r="GBF575" s="1430"/>
      <c r="GBG575" s="1430"/>
      <c r="GBH575" s="1430"/>
      <c r="GBI575" s="1430"/>
      <c r="GBJ575" s="1430"/>
      <c r="GBK575" s="1430"/>
      <c r="GBL575" s="1430"/>
      <c r="GBM575" s="1430"/>
      <c r="GBN575" s="1430"/>
      <c r="GBO575" s="1430"/>
      <c r="GBP575" s="1430"/>
      <c r="GBQ575" s="1430"/>
      <c r="GBR575" s="1430"/>
      <c r="GBS575" s="1430"/>
      <c r="GBT575" s="1430"/>
      <c r="GBU575" s="1430"/>
      <c r="GBV575" s="1430"/>
      <c r="GBW575" s="1430"/>
      <c r="GBX575" s="1430"/>
      <c r="GBY575" s="1430"/>
      <c r="GBZ575" s="1430"/>
      <c r="GCA575" s="1430"/>
      <c r="GCB575" s="1430"/>
      <c r="GCC575" s="1430"/>
      <c r="GCD575" s="1430"/>
      <c r="GCE575" s="1430"/>
      <c r="GCF575" s="1430"/>
      <c r="GCG575" s="1430"/>
      <c r="GCH575" s="1430"/>
      <c r="GCI575" s="1430"/>
      <c r="GCJ575" s="1430"/>
      <c r="GCK575" s="1430"/>
      <c r="GCL575" s="1430"/>
      <c r="GCM575" s="1430"/>
      <c r="GCN575" s="1430"/>
      <c r="GCO575" s="1430"/>
      <c r="GCP575" s="1430"/>
      <c r="GCQ575" s="1430"/>
      <c r="GCR575" s="1430"/>
      <c r="GCS575" s="1430"/>
      <c r="GCT575" s="1430"/>
      <c r="GCU575" s="1430"/>
      <c r="GCV575" s="1430"/>
      <c r="GCW575" s="1430"/>
      <c r="GCX575" s="1430"/>
      <c r="GCY575" s="1430"/>
      <c r="GCZ575" s="1430"/>
      <c r="GDA575" s="1430"/>
      <c r="GDB575" s="1430"/>
      <c r="GDC575" s="1430"/>
      <c r="GDD575" s="1430"/>
      <c r="GDE575" s="1430"/>
      <c r="GDF575" s="1430"/>
      <c r="GDG575" s="1430"/>
      <c r="GDH575" s="1430"/>
      <c r="GDI575" s="1430"/>
      <c r="GDJ575" s="1430"/>
      <c r="GDK575" s="1430"/>
      <c r="GDL575" s="1430"/>
      <c r="GDM575" s="1430"/>
      <c r="GDN575" s="1430"/>
      <c r="GDO575" s="1430"/>
      <c r="GDP575" s="1430"/>
      <c r="GDQ575" s="1430"/>
      <c r="GDR575" s="1430"/>
      <c r="GDS575" s="1430"/>
      <c r="GDT575" s="1430"/>
      <c r="GDU575" s="1430"/>
      <c r="GDV575" s="1430"/>
      <c r="GDW575" s="1430"/>
      <c r="GDX575" s="1430"/>
      <c r="GDY575" s="1430"/>
      <c r="GDZ575" s="1430"/>
      <c r="GEA575" s="1430"/>
      <c r="GEB575" s="1430"/>
      <c r="GEC575" s="1430"/>
      <c r="GED575" s="1430"/>
      <c r="GEE575" s="1430"/>
      <c r="GEF575" s="1430"/>
      <c r="GEG575" s="1430"/>
      <c r="GEH575" s="1430"/>
      <c r="GEI575" s="1430"/>
      <c r="GEJ575" s="1430"/>
      <c r="GEK575" s="1430"/>
      <c r="GEL575" s="1430"/>
      <c r="GEM575" s="1430"/>
      <c r="GEN575" s="1430"/>
      <c r="GEO575" s="1430"/>
      <c r="GEP575" s="1430"/>
      <c r="GEQ575" s="1430"/>
      <c r="GER575" s="1430"/>
      <c r="GES575" s="1430"/>
      <c r="GET575" s="1430"/>
      <c r="GEU575" s="1430"/>
      <c r="GEV575" s="1430"/>
      <c r="GEW575" s="1430"/>
      <c r="GEX575" s="1430"/>
      <c r="GEY575" s="1430"/>
      <c r="GEZ575" s="1430"/>
      <c r="GFA575" s="1430"/>
      <c r="GFB575" s="1430"/>
      <c r="GFC575" s="1430"/>
      <c r="GFD575" s="1430"/>
      <c r="GFE575" s="1430"/>
      <c r="GFF575" s="1430"/>
      <c r="GFG575" s="1430"/>
      <c r="GFH575" s="1430"/>
      <c r="GFI575" s="1430"/>
      <c r="GFJ575" s="1430"/>
      <c r="GFK575" s="1430"/>
      <c r="GFL575" s="1430"/>
      <c r="GFM575" s="1430"/>
      <c r="GFN575" s="1430"/>
      <c r="GFO575" s="1430"/>
      <c r="GFP575" s="1430"/>
      <c r="GFQ575" s="1430"/>
      <c r="GFR575" s="1430"/>
      <c r="GFS575" s="1430"/>
      <c r="GFT575" s="1430"/>
      <c r="GFU575" s="1430"/>
      <c r="GFV575" s="1430"/>
      <c r="GFW575" s="1430"/>
      <c r="GFX575" s="1430"/>
      <c r="GFY575" s="1430"/>
      <c r="GFZ575" s="1430"/>
      <c r="GGA575" s="1430"/>
      <c r="GGB575" s="1430"/>
      <c r="GGC575" s="1430"/>
      <c r="GGD575" s="1430"/>
      <c r="GGE575" s="1430"/>
      <c r="GGF575" s="1430"/>
      <c r="GGG575" s="1430"/>
      <c r="GGH575" s="1430"/>
      <c r="GGI575" s="1430"/>
      <c r="GGJ575" s="1430"/>
      <c r="GGK575" s="1430"/>
      <c r="GGL575" s="1430"/>
      <c r="GGM575" s="1430"/>
      <c r="GGN575" s="1430"/>
      <c r="GGO575" s="1430"/>
      <c r="GGP575" s="1430"/>
      <c r="GGQ575" s="1430"/>
      <c r="GGR575" s="1430"/>
      <c r="GGS575" s="1430"/>
      <c r="GGT575" s="1430"/>
      <c r="GGU575" s="1430"/>
      <c r="GGV575" s="1430"/>
      <c r="GGW575" s="1430"/>
      <c r="GGX575" s="1430"/>
      <c r="GGY575" s="1430"/>
      <c r="GGZ575" s="1430"/>
      <c r="GHA575" s="1430"/>
      <c r="GHB575" s="1430"/>
      <c r="GHC575" s="1430"/>
      <c r="GHD575" s="1430"/>
      <c r="GHE575" s="1430"/>
      <c r="GHF575" s="1430"/>
      <c r="GHG575" s="1430"/>
      <c r="GHH575" s="1430"/>
      <c r="GHI575" s="1430"/>
      <c r="GHJ575" s="1430"/>
      <c r="GHK575" s="1430"/>
      <c r="GHL575" s="1430"/>
      <c r="GHM575" s="1430"/>
      <c r="GHN575" s="1430"/>
      <c r="GHO575" s="1430"/>
      <c r="GHP575" s="1430"/>
      <c r="GHQ575" s="1430"/>
      <c r="GHR575" s="1430"/>
      <c r="GHS575" s="1430"/>
      <c r="GHT575" s="1430"/>
      <c r="GHU575" s="1430"/>
      <c r="GHV575" s="1430"/>
      <c r="GHW575" s="1430"/>
      <c r="GHX575" s="1430"/>
      <c r="GHY575" s="1430"/>
      <c r="GHZ575" s="1430"/>
      <c r="GIA575" s="1430"/>
      <c r="GIB575" s="1430"/>
      <c r="GIC575" s="1430"/>
      <c r="GID575" s="1430"/>
      <c r="GIE575" s="1430"/>
      <c r="GIF575" s="1430"/>
      <c r="GIG575" s="1430"/>
      <c r="GIH575" s="1430"/>
      <c r="GII575" s="1430"/>
      <c r="GIJ575" s="1430"/>
      <c r="GIK575" s="1430"/>
      <c r="GIL575" s="1430"/>
      <c r="GIM575" s="1430"/>
      <c r="GIN575" s="1430"/>
      <c r="GIO575" s="1430"/>
      <c r="GIP575" s="1430"/>
      <c r="GIQ575" s="1430"/>
      <c r="GIR575" s="1430"/>
      <c r="GIS575" s="1430"/>
      <c r="GIT575" s="1430"/>
      <c r="GIU575" s="1430"/>
      <c r="GIV575" s="1430"/>
      <c r="GIW575" s="1430"/>
      <c r="GIX575" s="1430"/>
      <c r="GIY575" s="1430"/>
      <c r="GIZ575" s="1430"/>
      <c r="GJA575" s="1430"/>
      <c r="GJB575" s="1430"/>
      <c r="GJC575" s="1430"/>
      <c r="GJD575" s="1430"/>
      <c r="GJE575" s="1430"/>
      <c r="GJF575" s="1430"/>
      <c r="GJG575" s="1430"/>
      <c r="GJH575" s="1430"/>
      <c r="GJI575" s="1430"/>
      <c r="GJJ575" s="1430"/>
      <c r="GJK575" s="1430"/>
      <c r="GJL575" s="1430"/>
      <c r="GJM575" s="1430"/>
      <c r="GJN575" s="1430"/>
      <c r="GJO575" s="1430"/>
      <c r="GJP575" s="1430"/>
      <c r="GJQ575" s="1430"/>
      <c r="GJR575" s="1430"/>
      <c r="GJS575" s="1430"/>
      <c r="GJT575" s="1430"/>
      <c r="GJU575" s="1430"/>
      <c r="GJV575" s="1430"/>
      <c r="GJW575" s="1430"/>
      <c r="GJX575" s="1430"/>
      <c r="GJY575" s="1430"/>
      <c r="GJZ575" s="1430"/>
      <c r="GKA575" s="1430"/>
      <c r="GKB575" s="1430"/>
      <c r="GKC575" s="1430"/>
      <c r="GKD575" s="1430"/>
      <c r="GKE575" s="1430"/>
      <c r="GKF575" s="1430"/>
      <c r="GKG575" s="1430"/>
      <c r="GKH575" s="1430"/>
      <c r="GKI575" s="1430"/>
      <c r="GKJ575" s="1430"/>
      <c r="GKK575" s="1430"/>
      <c r="GKL575" s="1430"/>
      <c r="GKM575" s="1430"/>
      <c r="GKN575" s="1430"/>
      <c r="GKO575" s="1430"/>
      <c r="GKP575" s="1430"/>
      <c r="GKQ575" s="1430"/>
      <c r="GKR575" s="1430"/>
      <c r="GKS575" s="1430"/>
      <c r="GKT575" s="1430"/>
      <c r="GKU575" s="1430"/>
      <c r="GKV575" s="1430"/>
      <c r="GKW575" s="1430"/>
      <c r="GKX575" s="1430"/>
      <c r="GKY575" s="1430"/>
      <c r="GKZ575" s="1430"/>
      <c r="GLA575" s="1430"/>
      <c r="GLB575" s="1430"/>
      <c r="GLC575" s="1430"/>
      <c r="GLD575" s="1430"/>
      <c r="GLE575" s="1430"/>
      <c r="GLF575" s="1430"/>
      <c r="GLG575" s="1430"/>
      <c r="GLH575" s="1430"/>
      <c r="GLI575" s="1430"/>
      <c r="GLJ575" s="1430"/>
      <c r="GLK575" s="1430"/>
      <c r="GLL575" s="1430"/>
      <c r="GLM575" s="1430"/>
      <c r="GLN575" s="1430"/>
      <c r="GLO575" s="1430"/>
      <c r="GLP575" s="1430"/>
      <c r="GLQ575" s="1430"/>
      <c r="GLR575" s="1430"/>
      <c r="GLS575" s="1430"/>
      <c r="GLT575" s="1430"/>
      <c r="GLU575" s="1430"/>
      <c r="GLV575" s="1430"/>
      <c r="GLW575" s="1430"/>
      <c r="GLX575" s="1430"/>
      <c r="GLY575" s="1430"/>
      <c r="GLZ575" s="1430"/>
      <c r="GMA575" s="1430"/>
      <c r="GMB575" s="1430"/>
      <c r="GMC575" s="1430"/>
      <c r="GMD575" s="1430"/>
      <c r="GME575" s="1430"/>
      <c r="GMF575" s="1430"/>
      <c r="GMG575" s="1430"/>
      <c r="GMH575" s="1430"/>
      <c r="GMI575" s="1430"/>
      <c r="GMJ575" s="1430"/>
      <c r="GMK575" s="1430"/>
      <c r="GML575" s="1430"/>
      <c r="GMM575" s="1430"/>
      <c r="GMN575" s="1430"/>
      <c r="GMO575" s="1430"/>
      <c r="GMP575" s="1430"/>
      <c r="GMQ575" s="1430"/>
      <c r="GMR575" s="1430"/>
      <c r="GMS575" s="1430"/>
      <c r="GMT575" s="1430"/>
      <c r="GMU575" s="1430"/>
      <c r="GMV575" s="1430"/>
      <c r="GMW575" s="1430"/>
      <c r="GMX575" s="1430"/>
      <c r="GMY575" s="1430"/>
      <c r="GMZ575" s="1430"/>
      <c r="GNA575" s="1430"/>
      <c r="GNB575" s="1430"/>
      <c r="GNC575" s="1430"/>
      <c r="GND575" s="1430"/>
      <c r="GNE575" s="1430"/>
      <c r="GNF575" s="1430"/>
      <c r="GNG575" s="1430"/>
      <c r="GNH575" s="1430"/>
      <c r="GNI575" s="1430"/>
      <c r="GNJ575" s="1430"/>
      <c r="GNK575" s="1430"/>
      <c r="GNL575" s="1430"/>
      <c r="GNM575" s="1430"/>
      <c r="GNN575" s="1430"/>
      <c r="GNO575" s="1430"/>
      <c r="GNP575" s="1430"/>
      <c r="GNQ575" s="1430"/>
      <c r="GNR575" s="1430"/>
      <c r="GNS575" s="1430"/>
      <c r="GNT575" s="1430"/>
      <c r="GNU575" s="1430"/>
      <c r="GNV575" s="1430"/>
      <c r="GNW575" s="1430"/>
      <c r="GNX575" s="1430"/>
      <c r="GNY575" s="1430"/>
      <c r="GNZ575" s="1430"/>
      <c r="GOA575" s="1430"/>
      <c r="GOB575" s="1430"/>
      <c r="GOC575" s="1430"/>
      <c r="GOD575" s="1430"/>
      <c r="GOE575" s="1430"/>
      <c r="GOF575" s="1430"/>
      <c r="GOG575" s="1430"/>
      <c r="GOH575" s="1430"/>
      <c r="GOI575" s="1430"/>
      <c r="GOJ575" s="1430"/>
      <c r="GOK575" s="1430"/>
      <c r="GOL575" s="1430"/>
      <c r="GOM575" s="1430"/>
      <c r="GON575" s="1430"/>
      <c r="GOO575" s="1430"/>
      <c r="GOP575" s="1430"/>
      <c r="GOQ575" s="1430"/>
      <c r="GOR575" s="1430"/>
      <c r="GOS575" s="1430"/>
      <c r="GOT575" s="1430"/>
      <c r="GOU575" s="1430"/>
      <c r="GOV575" s="1430"/>
      <c r="GOW575" s="1430"/>
      <c r="GOX575" s="1430"/>
      <c r="GOY575" s="1430"/>
      <c r="GOZ575" s="1430"/>
      <c r="GPA575" s="1430"/>
      <c r="GPB575" s="1430"/>
      <c r="GPC575" s="1430"/>
      <c r="GPD575" s="1430"/>
      <c r="GPE575" s="1430"/>
      <c r="GPF575" s="1430"/>
      <c r="GPG575" s="1430"/>
      <c r="GPH575" s="1430"/>
      <c r="GPI575" s="1430"/>
      <c r="GPJ575" s="1430"/>
      <c r="GPK575" s="1430"/>
      <c r="GPL575" s="1430"/>
      <c r="GPM575" s="1430"/>
      <c r="GPN575" s="1430"/>
      <c r="GPO575" s="1430"/>
      <c r="GPP575" s="1430"/>
      <c r="GPQ575" s="1430"/>
      <c r="GPR575" s="1430"/>
      <c r="GPS575" s="1430"/>
      <c r="GPT575" s="1430"/>
      <c r="GPU575" s="1430"/>
      <c r="GPV575" s="1430"/>
      <c r="GPW575" s="1430"/>
      <c r="GPX575" s="1430"/>
      <c r="GPY575" s="1430"/>
      <c r="GPZ575" s="1430"/>
      <c r="GQA575" s="1430"/>
      <c r="GQB575" s="1430"/>
      <c r="GQC575" s="1430"/>
      <c r="GQD575" s="1430"/>
      <c r="GQE575" s="1430"/>
      <c r="GQF575" s="1430"/>
      <c r="GQG575" s="1430"/>
      <c r="GQH575" s="1430"/>
      <c r="GQI575" s="1430"/>
      <c r="GQJ575" s="1430"/>
      <c r="GQK575" s="1430"/>
      <c r="GQL575" s="1430"/>
      <c r="GQM575" s="1430"/>
      <c r="GQN575" s="1430"/>
      <c r="GQO575" s="1430"/>
      <c r="GQP575" s="1430"/>
      <c r="GQQ575" s="1430"/>
      <c r="GQR575" s="1430"/>
      <c r="GQS575" s="1430"/>
      <c r="GQT575" s="1430"/>
      <c r="GQU575" s="1430"/>
      <c r="GQV575" s="1430"/>
      <c r="GQW575" s="1430"/>
      <c r="GQX575" s="1430"/>
      <c r="GQY575" s="1430"/>
      <c r="GQZ575" s="1430"/>
      <c r="GRA575" s="1430"/>
      <c r="GRB575" s="1430"/>
      <c r="GRC575" s="1430"/>
      <c r="GRD575" s="1430"/>
      <c r="GRE575" s="1430"/>
      <c r="GRF575" s="1430"/>
      <c r="GRG575" s="1430"/>
      <c r="GRH575" s="1430"/>
      <c r="GRI575" s="1430"/>
      <c r="GRJ575" s="1430"/>
      <c r="GRK575" s="1430"/>
      <c r="GRL575" s="1430"/>
      <c r="GRM575" s="1430"/>
      <c r="GRN575" s="1430"/>
      <c r="GRO575" s="1430"/>
      <c r="GRP575" s="1430"/>
      <c r="GRQ575" s="1430"/>
      <c r="GRR575" s="1430"/>
      <c r="GRS575" s="1430"/>
      <c r="GRT575" s="1430"/>
      <c r="GRU575" s="1430"/>
      <c r="GRV575" s="1430"/>
      <c r="GRW575" s="1430"/>
      <c r="GRX575" s="1430"/>
      <c r="GRY575" s="1430"/>
      <c r="GRZ575" s="1430"/>
      <c r="GSA575" s="1430"/>
      <c r="GSB575" s="1430"/>
      <c r="GSC575" s="1430"/>
      <c r="GSD575" s="1430"/>
      <c r="GSE575" s="1430"/>
      <c r="GSF575" s="1430"/>
      <c r="GSG575" s="1430"/>
      <c r="GSH575" s="1430"/>
      <c r="GSI575" s="1430"/>
      <c r="GSJ575" s="1430"/>
      <c r="GSK575" s="1430"/>
      <c r="GSL575" s="1430"/>
      <c r="GSM575" s="1430"/>
      <c r="GSN575" s="1430"/>
      <c r="GSO575" s="1430"/>
      <c r="GSP575" s="1430"/>
      <c r="GSQ575" s="1430"/>
      <c r="GSR575" s="1430"/>
      <c r="GSS575" s="1430"/>
      <c r="GST575" s="1430"/>
      <c r="GSU575" s="1430"/>
      <c r="GSV575" s="1430"/>
      <c r="GSW575" s="1430"/>
      <c r="GSX575" s="1430"/>
      <c r="GSY575" s="1430"/>
      <c r="GSZ575" s="1430"/>
      <c r="GTA575" s="1430"/>
      <c r="GTB575" s="1430"/>
      <c r="GTC575" s="1430"/>
      <c r="GTD575" s="1430"/>
      <c r="GTE575" s="1430"/>
      <c r="GTF575" s="1430"/>
      <c r="GTG575" s="1430"/>
      <c r="GTH575" s="1430"/>
      <c r="GTI575" s="1430"/>
      <c r="GTJ575" s="1430"/>
      <c r="GTK575" s="1430"/>
      <c r="GTL575" s="1430"/>
      <c r="GTM575" s="1430"/>
      <c r="GTN575" s="1430"/>
      <c r="GTO575" s="1430"/>
      <c r="GTP575" s="1430"/>
      <c r="GTQ575" s="1430"/>
      <c r="GTR575" s="1430"/>
      <c r="GTS575" s="1430"/>
      <c r="GTT575" s="1430"/>
      <c r="GTU575" s="1430"/>
      <c r="GTV575" s="1430"/>
      <c r="GTW575" s="1430"/>
      <c r="GTX575" s="1430"/>
      <c r="GTY575" s="1430"/>
      <c r="GTZ575" s="1430"/>
      <c r="GUA575" s="1430"/>
      <c r="GUB575" s="1430"/>
      <c r="GUC575" s="1430"/>
      <c r="GUD575" s="1430"/>
      <c r="GUE575" s="1430"/>
      <c r="GUF575" s="1430"/>
      <c r="GUG575" s="1430"/>
      <c r="GUH575" s="1430"/>
      <c r="GUI575" s="1430"/>
      <c r="GUJ575" s="1430"/>
      <c r="GUK575" s="1430"/>
      <c r="GUL575" s="1430"/>
      <c r="GUM575" s="1430"/>
      <c r="GUN575" s="1430"/>
      <c r="GUO575" s="1430"/>
      <c r="GUP575" s="1430"/>
      <c r="GUQ575" s="1430"/>
      <c r="GUR575" s="1430"/>
      <c r="GUS575" s="1430"/>
      <c r="GUT575" s="1430"/>
      <c r="GUU575" s="1430"/>
      <c r="GUV575" s="1430"/>
      <c r="GUW575" s="1430"/>
      <c r="GUX575" s="1430"/>
      <c r="GUY575" s="1430"/>
      <c r="GUZ575" s="1430"/>
      <c r="GVA575" s="1430"/>
      <c r="GVB575" s="1430"/>
      <c r="GVC575" s="1430"/>
      <c r="GVD575" s="1430"/>
      <c r="GVE575" s="1430"/>
      <c r="GVF575" s="1430"/>
      <c r="GVG575" s="1430"/>
      <c r="GVH575" s="1430"/>
      <c r="GVI575" s="1430"/>
      <c r="GVJ575" s="1430"/>
      <c r="GVK575" s="1430"/>
      <c r="GVL575" s="1430"/>
      <c r="GVM575" s="1430"/>
      <c r="GVN575" s="1430"/>
      <c r="GVO575" s="1430"/>
      <c r="GVP575" s="1430"/>
      <c r="GVQ575" s="1430"/>
      <c r="GVR575" s="1430"/>
      <c r="GVS575" s="1430"/>
      <c r="GVT575" s="1430"/>
      <c r="GVU575" s="1430"/>
      <c r="GVV575" s="1430"/>
      <c r="GVW575" s="1430"/>
      <c r="GVX575" s="1430"/>
      <c r="GVY575" s="1430"/>
      <c r="GVZ575" s="1430"/>
      <c r="GWA575" s="1430"/>
      <c r="GWB575" s="1430"/>
      <c r="GWC575" s="1430"/>
      <c r="GWD575" s="1430"/>
      <c r="GWE575" s="1430"/>
      <c r="GWF575" s="1430"/>
      <c r="GWG575" s="1430"/>
      <c r="GWH575" s="1430"/>
      <c r="GWI575" s="1430"/>
      <c r="GWJ575" s="1430"/>
      <c r="GWK575" s="1430"/>
      <c r="GWL575" s="1430"/>
      <c r="GWM575" s="1430"/>
      <c r="GWN575" s="1430"/>
      <c r="GWO575" s="1430"/>
      <c r="GWP575" s="1430"/>
      <c r="GWQ575" s="1430"/>
      <c r="GWR575" s="1430"/>
      <c r="GWS575" s="1430"/>
      <c r="GWT575" s="1430"/>
      <c r="GWU575" s="1430"/>
      <c r="GWV575" s="1430"/>
      <c r="GWW575" s="1430"/>
      <c r="GWX575" s="1430"/>
      <c r="GWY575" s="1430"/>
      <c r="GWZ575" s="1430"/>
      <c r="GXA575" s="1430"/>
      <c r="GXB575" s="1430"/>
      <c r="GXC575" s="1430"/>
      <c r="GXD575" s="1430"/>
      <c r="GXE575" s="1430"/>
      <c r="GXF575" s="1430"/>
      <c r="GXG575" s="1430"/>
      <c r="GXH575" s="1430"/>
      <c r="GXI575" s="1430"/>
      <c r="GXJ575" s="1430"/>
      <c r="GXK575" s="1430"/>
      <c r="GXL575" s="1430"/>
      <c r="GXM575" s="1430"/>
      <c r="GXN575" s="1430"/>
      <c r="GXO575" s="1430"/>
      <c r="GXP575" s="1430"/>
      <c r="GXQ575" s="1430"/>
      <c r="GXR575" s="1430"/>
      <c r="GXS575" s="1430"/>
      <c r="GXT575" s="1430"/>
      <c r="GXU575" s="1430"/>
      <c r="GXV575" s="1430"/>
      <c r="GXW575" s="1430"/>
      <c r="GXX575" s="1430"/>
      <c r="GXY575" s="1430"/>
      <c r="GXZ575" s="1430"/>
      <c r="GYA575" s="1430"/>
      <c r="GYB575" s="1430"/>
      <c r="GYC575" s="1430"/>
      <c r="GYD575" s="1430"/>
      <c r="GYE575" s="1430"/>
      <c r="GYF575" s="1430"/>
      <c r="GYG575" s="1430"/>
      <c r="GYH575" s="1430"/>
      <c r="GYI575" s="1430"/>
      <c r="GYJ575" s="1430"/>
      <c r="GYK575" s="1430"/>
      <c r="GYL575" s="1430"/>
      <c r="GYM575" s="1430"/>
      <c r="GYN575" s="1430"/>
      <c r="GYO575" s="1430"/>
      <c r="GYP575" s="1430"/>
      <c r="GYQ575" s="1430"/>
      <c r="GYR575" s="1430"/>
      <c r="GYS575" s="1430"/>
      <c r="GYT575" s="1430"/>
      <c r="GYU575" s="1430"/>
      <c r="GYV575" s="1430"/>
      <c r="GYW575" s="1430"/>
      <c r="GYX575" s="1430"/>
      <c r="GYY575" s="1430"/>
      <c r="GYZ575" s="1430"/>
      <c r="GZA575" s="1430"/>
      <c r="GZB575" s="1430"/>
      <c r="GZC575" s="1430"/>
      <c r="GZD575" s="1430"/>
      <c r="GZE575" s="1430"/>
      <c r="GZF575" s="1430"/>
      <c r="GZG575" s="1430"/>
      <c r="GZH575" s="1430"/>
      <c r="GZI575" s="1430"/>
      <c r="GZJ575" s="1430"/>
      <c r="GZK575" s="1430"/>
      <c r="GZL575" s="1430"/>
      <c r="GZM575" s="1430"/>
      <c r="GZN575" s="1430"/>
      <c r="GZO575" s="1430"/>
      <c r="GZP575" s="1430"/>
      <c r="GZQ575" s="1430"/>
      <c r="GZR575" s="1430"/>
      <c r="GZS575" s="1430"/>
      <c r="GZT575" s="1430"/>
      <c r="GZU575" s="1430"/>
      <c r="GZV575" s="1430"/>
      <c r="GZW575" s="1430"/>
      <c r="GZX575" s="1430"/>
      <c r="GZY575" s="1430"/>
      <c r="GZZ575" s="1430"/>
      <c r="HAA575" s="1430"/>
      <c r="HAB575" s="1430"/>
      <c r="HAC575" s="1430"/>
      <c r="HAD575" s="1430"/>
      <c r="HAE575" s="1430"/>
      <c r="HAF575" s="1430"/>
      <c r="HAG575" s="1430"/>
      <c r="HAH575" s="1430"/>
      <c r="HAI575" s="1430"/>
      <c r="HAJ575" s="1430"/>
      <c r="HAK575" s="1430"/>
      <c r="HAL575" s="1430"/>
      <c r="HAM575" s="1430"/>
      <c r="HAN575" s="1430"/>
      <c r="HAO575" s="1430"/>
      <c r="HAP575" s="1430"/>
      <c r="HAQ575" s="1430"/>
      <c r="HAR575" s="1430"/>
      <c r="HAS575" s="1430"/>
      <c r="HAT575" s="1430"/>
      <c r="HAU575" s="1430"/>
      <c r="HAV575" s="1430"/>
      <c r="HAW575" s="1430"/>
      <c r="HAX575" s="1430"/>
      <c r="HAY575" s="1430"/>
      <c r="HAZ575" s="1430"/>
      <c r="HBA575" s="1430"/>
      <c r="HBB575" s="1430"/>
      <c r="HBC575" s="1430"/>
      <c r="HBD575" s="1430"/>
      <c r="HBE575" s="1430"/>
      <c r="HBF575" s="1430"/>
      <c r="HBG575" s="1430"/>
      <c r="HBH575" s="1430"/>
      <c r="HBI575" s="1430"/>
      <c r="HBJ575" s="1430"/>
      <c r="HBK575" s="1430"/>
      <c r="HBL575" s="1430"/>
      <c r="HBM575" s="1430"/>
      <c r="HBN575" s="1430"/>
      <c r="HBO575" s="1430"/>
      <c r="HBP575" s="1430"/>
      <c r="HBQ575" s="1430"/>
      <c r="HBR575" s="1430"/>
      <c r="HBS575" s="1430"/>
      <c r="HBT575" s="1430"/>
      <c r="HBU575" s="1430"/>
      <c r="HBV575" s="1430"/>
      <c r="HBW575" s="1430"/>
      <c r="HBX575" s="1430"/>
      <c r="HBY575" s="1430"/>
      <c r="HBZ575" s="1430"/>
      <c r="HCA575" s="1430"/>
      <c r="HCB575" s="1430"/>
      <c r="HCC575" s="1430"/>
      <c r="HCD575" s="1430"/>
      <c r="HCE575" s="1430"/>
      <c r="HCF575" s="1430"/>
      <c r="HCG575" s="1430"/>
      <c r="HCH575" s="1430"/>
      <c r="HCI575" s="1430"/>
      <c r="HCJ575" s="1430"/>
      <c r="HCK575" s="1430"/>
      <c r="HCL575" s="1430"/>
      <c r="HCM575" s="1430"/>
      <c r="HCN575" s="1430"/>
      <c r="HCO575" s="1430"/>
      <c r="HCP575" s="1430"/>
      <c r="HCQ575" s="1430"/>
      <c r="HCR575" s="1430"/>
      <c r="HCS575" s="1430"/>
      <c r="HCT575" s="1430"/>
      <c r="HCU575" s="1430"/>
      <c r="HCV575" s="1430"/>
      <c r="HCW575" s="1430"/>
      <c r="HCX575" s="1430"/>
      <c r="HCY575" s="1430"/>
      <c r="HCZ575" s="1430"/>
      <c r="HDA575" s="1430"/>
      <c r="HDB575" s="1430"/>
      <c r="HDC575" s="1430"/>
      <c r="HDD575" s="1430"/>
      <c r="HDE575" s="1430"/>
      <c r="HDF575" s="1430"/>
      <c r="HDG575" s="1430"/>
      <c r="HDH575" s="1430"/>
      <c r="HDI575" s="1430"/>
      <c r="HDJ575" s="1430"/>
      <c r="HDK575" s="1430"/>
      <c r="HDL575" s="1430"/>
      <c r="HDM575" s="1430"/>
      <c r="HDN575" s="1430"/>
      <c r="HDO575" s="1430"/>
      <c r="HDP575" s="1430"/>
      <c r="HDQ575" s="1430"/>
      <c r="HDR575" s="1430"/>
      <c r="HDS575" s="1430"/>
      <c r="HDT575" s="1430"/>
      <c r="HDU575" s="1430"/>
      <c r="HDV575" s="1430"/>
      <c r="HDW575" s="1430"/>
      <c r="HDX575" s="1430"/>
      <c r="HDY575" s="1430"/>
      <c r="HDZ575" s="1430"/>
      <c r="HEA575" s="1430"/>
      <c r="HEB575" s="1430"/>
      <c r="HEC575" s="1430"/>
      <c r="HED575" s="1430"/>
      <c r="HEE575" s="1430"/>
      <c r="HEF575" s="1430"/>
      <c r="HEG575" s="1430"/>
      <c r="HEH575" s="1430"/>
      <c r="HEI575" s="1430"/>
      <c r="HEJ575" s="1430"/>
      <c r="HEK575" s="1430"/>
      <c r="HEL575" s="1430"/>
      <c r="HEM575" s="1430"/>
      <c r="HEN575" s="1430"/>
      <c r="HEO575" s="1430"/>
      <c r="HEP575" s="1430"/>
      <c r="HEQ575" s="1430"/>
      <c r="HER575" s="1430"/>
      <c r="HES575" s="1430"/>
      <c r="HET575" s="1430"/>
      <c r="HEU575" s="1430"/>
      <c r="HEV575" s="1430"/>
      <c r="HEW575" s="1430"/>
      <c r="HEX575" s="1430"/>
      <c r="HEY575" s="1430"/>
      <c r="HEZ575" s="1430"/>
      <c r="HFA575" s="1430"/>
      <c r="HFB575" s="1430"/>
      <c r="HFC575" s="1430"/>
      <c r="HFD575" s="1430"/>
      <c r="HFE575" s="1430"/>
      <c r="HFF575" s="1430"/>
      <c r="HFG575" s="1430"/>
      <c r="HFH575" s="1430"/>
      <c r="HFI575" s="1430"/>
      <c r="HFJ575" s="1430"/>
      <c r="HFK575" s="1430"/>
      <c r="HFL575" s="1430"/>
      <c r="HFM575" s="1430"/>
      <c r="HFN575" s="1430"/>
      <c r="HFO575" s="1430"/>
      <c r="HFP575" s="1430"/>
      <c r="HFQ575" s="1430"/>
      <c r="HFR575" s="1430"/>
      <c r="HFS575" s="1430"/>
      <c r="HFT575" s="1430"/>
      <c r="HFU575" s="1430"/>
      <c r="HFV575" s="1430"/>
      <c r="HFW575" s="1430"/>
      <c r="HFX575" s="1430"/>
      <c r="HFY575" s="1430"/>
      <c r="HFZ575" s="1430"/>
      <c r="HGA575" s="1430"/>
      <c r="HGB575" s="1430"/>
      <c r="HGC575" s="1430"/>
      <c r="HGD575" s="1430"/>
      <c r="HGE575" s="1430"/>
      <c r="HGF575" s="1430"/>
      <c r="HGG575" s="1430"/>
      <c r="HGH575" s="1430"/>
      <c r="HGI575" s="1430"/>
      <c r="HGJ575" s="1430"/>
      <c r="HGK575" s="1430"/>
      <c r="HGL575" s="1430"/>
      <c r="HGM575" s="1430"/>
      <c r="HGN575" s="1430"/>
      <c r="HGO575" s="1430"/>
      <c r="HGP575" s="1430"/>
      <c r="HGQ575" s="1430"/>
      <c r="HGR575" s="1430"/>
      <c r="HGS575" s="1430"/>
      <c r="HGT575" s="1430"/>
      <c r="HGU575" s="1430"/>
      <c r="HGV575" s="1430"/>
      <c r="HGW575" s="1430"/>
      <c r="HGX575" s="1430"/>
      <c r="HGY575" s="1430"/>
      <c r="HGZ575" s="1430"/>
      <c r="HHA575" s="1430"/>
      <c r="HHB575" s="1430"/>
      <c r="HHC575" s="1430"/>
      <c r="HHD575" s="1430"/>
      <c r="HHE575" s="1430"/>
      <c r="HHF575" s="1430"/>
      <c r="HHG575" s="1430"/>
      <c r="HHH575" s="1430"/>
      <c r="HHI575" s="1430"/>
      <c r="HHJ575" s="1430"/>
      <c r="HHK575" s="1430"/>
      <c r="HHL575" s="1430"/>
      <c r="HHM575" s="1430"/>
      <c r="HHN575" s="1430"/>
      <c r="HHO575" s="1430"/>
      <c r="HHP575" s="1430"/>
      <c r="HHQ575" s="1430"/>
      <c r="HHR575" s="1430"/>
      <c r="HHS575" s="1430"/>
      <c r="HHT575" s="1430"/>
      <c r="HHU575" s="1430"/>
      <c r="HHV575" s="1430"/>
      <c r="HHW575" s="1430"/>
      <c r="HHX575" s="1430"/>
      <c r="HHY575" s="1430"/>
      <c r="HHZ575" s="1430"/>
      <c r="HIA575" s="1430"/>
      <c r="HIB575" s="1430"/>
      <c r="HIC575" s="1430"/>
      <c r="HID575" s="1430"/>
      <c r="HIE575" s="1430"/>
      <c r="HIF575" s="1430"/>
      <c r="HIG575" s="1430"/>
      <c r="HIH575" s="1430"/>
      <c r="HII575" s="1430"/>
      <c r="HIJ575" s="1430"/>
      <c r="HIK575" s="1430"/>
      <c r="HIL575" s="1430"/>
      <c r="HIM575" s="1430"/>
      <c r="HIN575" s="1430"/>
      <c r="HIO575" s="1430"/>
      <c r="HIP575" s="1430"/>
      <c r="HIQ575" s="1430"/>
      <c r="HIR575" s="1430"/>
      <c r="HIS575" s="1430"/>
      <c r="HIT575" s="1430"/>
      <c r="HIU575" s="1430"/>
      <c r="HIV575" s="1430"/>
      <c r="HIW575" s="1430"/>
      <c r="HIX575" s="1430"/>
      <c r="HIY575" s="1430"/>
      <c r="HIZ575" s="1430"/>
      <c r="HJA575" s="1430"/>
      <c r="HJB575" s="1430"/>
      <c r="HJC575" s="1430"/>
      <c r="HJD575" s="1430"/>
      <c r="HJE575" s="1430"/>
      <c r="HJF575" s="1430"/>
      <c r="HJG575" s="1430"/>
      <c r="HJH575" s="1430"/>
      <c r="HJI575" s="1430"/>
      <c r="HJJ575" s="1430"/>
      <c r="HJK575" s="1430"/>
      <c r="HJL575" s="1430"/>
      <c r="HJM575" s="1430"/>
      <c r="HJN575" s="1430"/>
      <c r="HJO575" s="1430"/>
      <c r="HJP575" s="1430"/>
      <c r="HJQ575" s="1430"/>
      <c r="HJR575" s="1430"/>
      <c r="HJS575" s="1430"/>
      <c r="HJT575" s="1430"/>
      <c r="HJU575" s="1430"/>
      <c r="HJV575" s="1430"/>
      <c r="HJW575" s="1430"/>
      <c r="HJX575" s="1430"/>
      <c r="HJY575" s="1430"/>
      <c r="HJZ575" s="1430"/>
      <c r="HKA575" s="1430"/>
      <c r="HKB575" s="1430"/>
      <c r="HKC575" s="1430"/>
      <c r="HKD575" s="1430"/>
      <c r="HKE575" s="1430"/>
      <c r="HKF575" s="1430"/>
      <c r="HKG575" s="1430"/>
      <c r="HKH575" s="1430"/>
      <c r="HKI575" s="1430"/>
      <c r="HKJ575" s="1430"/>
      <c r="HKK575" s="1430"/>
      <c r="HKL575" s="1430"/>
      <c r="HKM575" s="1430"/>
      <c r="HKN575" s="1430"/>
      <c r="HKO575" s="1430"/>
      <c r="HKP575" s="1430"/>
      <c r="HKQ575" s="1430"/>
      <c r="HKR575" s="1430"/>
      <c r="HKS575" s="1430"/>
      <c r="HKT575" s="1430"/>
      <c r="HKU575" s="1430"/>
      <c r="HKV575" s="1430"/>
      <c r="HKW575" s="1430"/>
      <c r="HKX575" s="1430"/>
      <c r="HKY575" s="1430"/>
      <c r="HKZ575" s="1430"/>
      <c r="HLA575" s="1430"/>
      <c r="HLB575" s="1430"/>
      <c r="HLC575" s="1430"/>
      <c r="HLD575" s="1430"/>
      <c r="HLE575" s="1430"/>
      <c r="HLF575" s="1430"/>
      <c r="HLG575" s="1430"/>
      <c r="HLH575" s="1430"/>
      <c r="HLI575" s="1430"/>
      <c r="HLJ575" s="1430"/>
      <c r="HLK575" s="1430"/>
      <c r="HLL575" s="1430"/>
      <c r="HLM575" s="1430"/>
      <c r="HLN575" s="1430"/>
      <c r="HLO575" s="1430"/>
      <c r="HLP575" s="1430"/>
      <c r="HLQ575" s="1430"/>
      <c r="HLR575" s="1430"/>
      <c r="HLS575" s="1430"/>
      <c r="HLT575" s="1430"/>
      <c r="HLU575" s="1430"/>
      <c r="HLV575" s="1430"/>
      <c r="HLW575" s="1430"/>
      <c r="HLX575" s="1430"/>
      <c r="HLY575" s="1430"/>
      <c r="HLZ575" s="1430"/>
      <c r="HMA575" s="1430"/>
      <c r="HMB575" s="1430"/>
      <c r="HMC575" s="1430"/>
      <c r="HMD575" s="1430"/>
      <c r="HME575" s="1430"/>
      <c r="HMF575" s="1430"/>
      <c r="HMG575" s="1430"/>
      <c r="HMH575" s="1430"/>
      <c r="HMI575" s="1430"/>
      <c r="HMJ575" s="1430"/>
      <c r="HMK575" s="1430"/>
      <c r="HML575" s="1430"/>
      <c r="HMM575" s="1430"/>
      <c r="HMN575" s="1430"/>
      <c r="HMO575" s="1430"/>
      <c r="HMP575" s="1430"/>
      <c r="HMQ575" s="1430"/>
      <c r="HMR575" s="1430"/>
      <c r="HMS575" s="1430"/>
      <c r="HMT575" s="1430"/>
      <c r="HMU575" s="1430"/>
      <c r="HMV575" s="1430"/>
      <c r="HMW575" s="1430"/>
      <c r="HMX575" s="1430"/>
      <c r="HMY575" s="1430"/>
      <c r="HMZ575" s="1430"/>
      <c r="HNA575" s="1430"/>
      <c r="HNB575" s="1430"/>
      <c r="HNC575" s="1430"/>
      <c r="HND575" s="1430"/>
      <c r="HNE575" s="1430"/>
      <c r="HNF575" s="1430"/>
      <c r="HNG575" s="1430"/>
      <c r="HNH575" s="1430"/>
      <c r="HNI575" s="1430"/>
      <c r="HNJ575" s="1430"/>
      <c r="HNK575" s="1430"/>
      <c r="HNL575" s="1430"/>
      <c r="HNM575" s="1430"/>
      <c r="HNN575" s="1430"/>
      <c r="HNO575" s="1430"/>
      <c r="HNP575" s="1430"/>
      <c r="HNQ575" s="1430"/>
      <c r="HNR575" s="1430"/>
      <c r="HNS575" s="1430"/>
      <c r="HNT575" s="1430"/>
      <c r="HNU575" s="1430"/>
      <c r="HNV575" s="1430"/>
      <c r="HNW575" s="1430"/>
      <c r="HNX575" s="1430"/>
      <c r="HNY575" s="1430"/>
      <c r="HNZ575" s="1430"/>
      <c r="HOA575" s="1430"/>
      <c r="HOB575" s="1430"/>
      <c r="HOC575" s="1430"/>
      <c r="HOD575" s="1430"/>
      <c r="HOE575" s="1430"/>
      <c r="HOF575" s="1430"/>
      <c r="HOG575" s="1430"/>
      <c r="HOH575" s="1430"/>
      <c r="HOI575" s="1430"/>
      <c r="HOJ575" s="1430"/>
      <c r="HOK575" s="1430"/>
      <c r="HOL575" s="1430"/>
      <c r="HOM575" s="1430"/>
      <c r="HON575" s="1430"/>
      <c r="HOO575" s="1430"/>
      <c r="HOP575" s="1430"/>
      <c r="HOQ575" s="1430"/>
      <c r="HOR575" s="1430"/>
      <c r="HOS575" s="1430"/>
      <c r="HOT575" s="1430"/>
      <c r="HOU575" s="1430"/>
      <c r="HOV575" s="1430"/>
      <c r="HOW575" s="1430"/>
      <c r="HOX575" s="1430"/>
      <c r="HOY575" s="1430"/>
      <c r="HOZ575" s="1430"/>
      <c r="HPA575" s="1430"/>
      <c r="HPB575" s="1430"/>
      <c r="HPC575" s="1430"/>
      <c r="HPD575" s="1430"/>
      <c r="HPE575" s="1430"/>
      <c r="HPF575" s="1430"/>
      <c r="HPG575" s="1430"/>
      <c r="HPH575" s="1430"/>
      <c r="HPI575" s="1430"/>
      <c r="HPJ575" s="1430"/>
      <c r="HPK575" s="1430"/>
      <c r="HPL575" s="1430"/>
      <c r="HPM575" s="1430"/>
      <c r="HPN575" s="1430"/>
      <c r="HPO575" s="1430"/>
      <c r="HPP575" s="1430"/>
      <c r="HPQ575" s="1430"/>
      <c r="HPR575" s="1430"/>
      <c r="HPS575" s="1430"/>
      <c r="HPT575" s="1430"/>
      <c r="HPU575" s="1430"/>
      <c r="HPV575" s="1430"/>
      <c r="HPW575" s="1430"/>
      <c r="HPX575" s="1430"/>
      <c r="HPY575" s="1430"/>
      <c r="HPZ575" s="1430"/>
      <c r="HQA575" s="1430"/>
      <c r="HQB575" s="1430"/>
      <c r="HQC575" s="1430"/>
      <c r="HQD575" s="1430"/>
      <c r="HQE575" s="1430"/>
      <c r="HQF575" s="1430"/>
      <c r="HQG575" s="1430"/>
      <c r="HQH575" s="1430"/>
      <c r="HQI575" s="1430"/>
      <c r="HQJ575" s="1430"/>
      <c r="HQK575" s="1430"/>
      <c r="HQL575" s="1430"/>
      <c r="HQM575" s="1430"/>
      <c r="HQN575" s="1430"/>
      <c r="HQO575" s="1430"/>
      <c r="HQP575" s="1430"/>
      <c r="HQQ575" s="1430"/>
      <c r="HQR575" s="1430"/>
      <c r="HQS575" s="1430"/>
      <c r="HQT575" s="1430"/>
      <c r="HQU575" s="1430"/>
      <c r="HQV575" s="1430"/>
      <c r="HQW575" s="1430"/>
      <c r="HQX575" s="1430"/>
      <c r="HQY575" s="1430"/>
      <c r="HQZ575" s="1430"/>
      <c r="HRA575" s="1430"/>
      <c r="HRB575" s="1430"/>
      <c r="HRC575" s="1430"/>
      <c r="HRD575" s="1430"/>
      <c r="HRE575" s="1430"/>
      <c r="HRF575" s="1430"/>
      <c r="HRG575" s="1430"/>
      <c r="HRH575" s="1430"/>
      <c r="HRI575" s="1430"/>
      <c r="HRJ575" s="1430"/>
      <c r="HRK575" s="1430"/>
      <c r="HRL575" s="1430"/>
      <c r="HRM575" s="1430"/>
      <c r="HRN575" s="1430"/>
      <c r="HRO575" s="1430"/>
      <c r="HRP575" s="1430"/>
      <c r="HRQ575" s="1430"/>
      <c r="HRR575" s="1430"/>
      <c r="HRS575" s="1430"/>
      <c r="HRT575" s="1430"/>
      <c r="HRU575" s="1430"/>
      <c r="HRV575" s="1430"/>
      <c r="HRW575" s="1430"/>
      <c r="HRX575" s="1430"/>
      <c r="HRY575" s="1430"/>
      <c r="HRZ575" s="1430"/>
      <c r="HSA575" s="1430"/>
      <c r="HSB575" s="1430"/>
      <c r="HSC575" s="1430"/>
      <c r="HSD575" s="1430"/>
      <c r="HSE575" s="1430"/>
      <c r="HSF575" s="1430"/>
      <c r="HSG575" s="1430"/>
      <c r="HSH575" s="1430"/>
      <c r="HSI575" s="1430"/>
      <c r="HSJ575" s="1430"/>
      <c r="HSK575" s="1430"/>
      <c r="HSL575" s="1430"/>
      <c r="HSM575" s="1430"/>
      <c r="HSN575" s="1430"/>
      <c r="HSO575" s="1430"/>
      <c r="HSP575" s="1430"/>
      <c r="HSQ575" s="1430"/>
      <c r="HSR575" s="1430"/>
      <c r="HSS575" s="1430"/>
      <c r="HST575" s="1430"/>
      <c r="HSU575" s="1430"/>
      <c r="HSV575" s="1430"/>
      <c r="HSW575" s="1430"/>
      <c r="HSX575" s="1430"/>
      <c r="HSY575" s="1430"/>
      <c r="HSZ575" s="1430"/>
      <c r="HTA575" s="1430"/>
      <c r="HTB575" s="1430"/>
      <c r="HTC575" s="1430"/>
      <c r="HTD575" s="1430"/>
      <c r="HTE575" s="1430"/>
      <c r="HTF575" s="1430"/>
      <c r="HTG575" s="1430"/>
      <c r="HTH575" s="1430"/>
      <c r="HTI575" s="1430"/>
      <c r="HTJ575" s="1430"/>
      <c r="HTK575" s="1430"/>
      <c r="HTL575" s="1430"/>
      <c r="HTM575" s="1430"/>
      <c r="HTN575" s="1430"/>
      <c r="HTO575" s="1430"/>
      <c r="HTP575" s="1430"/>
      <c r="HTQ575" s="1430"/>
      <c r="HTR575" s="1430"/>
      <c r="HTS575" s="1430"/>
      <c r="HTT575" s="1430"/>
      <c r="HTU575" s="1430"/>
      <c r="HTV575" s="1430"/>
      <c r="HTW575" s="1430"/>
      <c r="HTX575" s="1430"/>
      <c r="HTY575" s="1430"/>
      <c r="HTZ575" s="1430"/>
      <c r="HUA575" s="1430"/>
      <c r="HUB575" s="1430"/>
      <c r="HUC575" s="1430"/>
      <c r="HUD575" s="1430"/>
      <c r="HUE575" s="1430"/>
      <c r="HUF575" s="1430"/>
      <c r="HUG575" s="1430"/>
      <c r="HUH575" s="1430"/>
      <c r="HUI575" s="1430"/>
      <c r="HUJ575" s="1430"/>
      <c r="HUK575" s="1430"/>
      <c r="HUL575" s="1430"/>
      <c r="HUM575" s="1430"/>
      <c r="HUN575" s="1430"/>
      <c r="HUO575" s="1430"/>
      <c r="HUP575" s="1430"/>
      <c r="HUQ575" s="1430"/>
      <c r="HUR575" s="1430"/>
      <c r="HUS575" s="1430"/>
      <c r="HUT575" s="1430"/>
      <c r="HUU575" s="1430"/>
      <c r="HUV575" s="1430"/>
      <c r="HUW575" s="1430"/>
      <c r="HUX575" s="1430"/>
      <c r="HUY575" s="1430"/>
      <c r="HUZ575" s="1430"/>
      <c r="HVA575" s="1430"/>
      <c r="HVB575" s="1430"/>
      <c r="HVC575" s="1430"/>
      <c r="HVD575" s="1430"/>
      <c r="HVE575" s="1430"/>
      <c r="HVF575" s="1430"/>
      <c r="HVG575" s="1430"/>
      <c r="HVH575" s="1430"/>
      <c r="HVI575" s="1430"/>
      <c r="HVJ575" s="1430"/>
      <c r="HVK575" s="1430"/>
      <c r="HVL575" s="1430"/>
      <c r="HVM575" s="1430"/>
      <c r="HVN575" s="1430"/>
      <c r="HVO575" s="1430"/>
      <c r="HVP575" s="1430"/>
      <c r="HVQ575" s="1430"/>
      <c r="HVR575" s="1430"/>
      <c r="HVS575" s="1430"/>
      <c r="HVT575" s="1430"/>
      <c r="HVU575" s="1430"/>
      <c r="HVV575" s="1430"/>
      <c r="HVW575" s="1430"/>
      <c r="HVX575" s="1430"/>
      <c r="HVY575" s="1430"/>
      <c r="HVZ575" s="1430"/>
      <c r="HWA575" s="1430"/>
      <c r="HWB575" s="1430"/>
      <c r="HWC575" s="1430"/>
      <c r="HWD575" s="1430"/>
      <c r="HWE575" s="1430"/>
      <c r="HWF575" s="1430"/>
      <c r="HWG575" s="1430"/>
      <c r="HWH575" s="1430"/>
      <c r="HWI575" s="1430"/>
      <c r="HWJ575" s="1430"/>
      <c r="HWK575" s="1430"/>
      <c r="HWL575" s="1430"/>
      <c r="HWM575" s="1430"/>
      <c r="HWN575" s="1430"/>
      <c r="HWO575" s="1430"/>
      <c r="HWP575" s="1430"/>
      <c r="HWQ575" s="1430"/>
      <c r="HWR575" s="1430"/>
      <c r="HWS575" s="1430"/>
      <c r="HWT575" s="1430"/>
      <c r="HWU575" s="1430"/>
      <c r="HWV575" s="1430"/>
      <c r="HWW575" s="1430"/>
      <c r="HWX575" s="1430"/>
      <c r="HWY575" s="1430"/>
      <c r="HWZ575" s="1430"/>
      <c r="HXA575" s="1430"/>
      <c r="HXB575" s="1430"/>
      <c r="HXC575" s="1430"/>
      <c r="HXD575" s="1430"/>
      <c r="HXE575" s="1430"/>
      <c r="HXF575" s="1430"/>
      <c r="HXG575" s="1430"/>
      <c r="HXH575" s="1430"/>
      <c r="HXI575" s="1430"/>
      <c r="HXJ575" s="1430"/>
      <c r="HXK575" s="1430"/>
      <c r="HXL575" s="1430"/>
      <c r="HXM575" s="1430"/>
      <c r="HXN575" s="1430"/>
      <c r="HXO575" s="1430"/>
      <c r="HXP575" s="1430"/>
      <c r="HXQ575" s="1430"/>
      <c r="HXR575" s="1430"/>
      <c r="HXS575" s="1430"/>
      <c r="HXT575" s="1430"/>
      <c r="HXU575" s="1430"/>
      <c r="HXV575" s="1430"/>
      <c r="HXW575" s="1430"/>
      <c r="HXX575" s="1430"/>
      <c r="HXY575" s="1430"/>
      <c r="HXZ575" s="1430"/>
      <c r="HYA575" s="1430"/>
      <c r="HYB575" s="1430"/>
      <c r="HYC575" s="1430"/>
      <c r="HYD575" s="1430"/>
      <c r="HYE575" s="1430"/>
      <c r="HYF575" s="1430"/>
      <c r="HYG575" s="1430"/>
      <c r="HYH575" s="1430"/>
      <c r="HYI575" s="1430"/>
      <c r="HYJ575" s="1430"/>
      <c r="HYK575" s="1430"/>
      <c r="HYL575" s="1430"/>
      <c r="HYM575" s="1430"/>
      <c r="HYN575" s="1430"/>
      <c r="HYO575" s="1430"/>
      <c r="HYP575" s="1430"/>
      <c r="HYQ575" s="1430"/>
      <c r="HYR575" s="1430"/>
      <c r="HYS575" s="1430"/>
      <c r="HYT575" s="1430"/>
      <c r="HYU575" s="1430"/>
      <c r="HYV575" s="1430"/>
      <c r="HYW575" s="1430"/>
      <c r="HYX575" s="1430"/>
      <c r="HYY575" s="862"/>
      <c r="HYZ575" s="1335"/>
      <c r="HZA575" s="1430"/>
      <c r="HZB575" s="1430"/>
      <c r="HZC575" s="1430"/>
      <c r="HZD575" s="1430"/>
      <c r="HZE575" s="1430"/>
      <c r="HZF575" s="1430"/>
      <c r="HZG575" s="1430"/>
      <c r="HZH575" s="1430"/>
      <c r="HZI575" s="1430"/>
      <c r="HZJ575" s="1430"/>
      <c r="HZK575" s="1430"/>
      <c r="HZL575" s="1430"/>
      <c r="HZM575" s="1430"/>
      <c r="HZN575" s="1430"/>
      <c r="HZO575" s="1430"/>
      <c r="HZP575" s="1430"/>
      <c r="HZQ575" s="1430"/>
      <c r="HZR575" s="1430"/>
      <c r="HZS575" s="1430"/>
      <c r="HZT575" s="1430"/>
      <c r="HZU575" s="1430"/>
      <c r="HZV575" s="1430"/>
      <c r="HZW575" s="1430"/>
      <c r="HZX575" s="1430"/>
      <c r="HZY575" s="1430"/>
      <c r="HZZ575" s="1430"/>
      <c r="IAA575" s="1430"/>
      <c r="IAB575" s="1430"/>
      <c r="IAC575" s="1430"/>
      <c r="IAD575" s="1430"/>
      <c r="IAE575" s="1430"/>
      <c r="IAF575" s="1430"/>
      <c r="IAG575" s="1430"/>
      <c r="IAH575" s="1430"/>
      <c r="IAI575" s="1430"/>
      <c r="IAJ575" s="1430"/>
      <c r="IAK575" s="1430"/>
      <c r="IAL575" s="1430"/>
      <c r="IAM575" s="1430"/>
      <c r="IAN575" s="1430"/>
      <c r="IAO575" s="1430"/>
      <c r="IAP575" s="1430"/>
      <c r="IAQ575" s="1430"/>
      <c r="IAR575" s="1430"/>
      <c r="IAS575" s="1430"/>
      <c r="IAT575" s="1430"/>
      <c r="IAU575" s="1430"/>
      <c r="IAV575" s="1430"/>
      <c r="IAW575" s="1430"/>
      <c r="IAX575" s="1430"/>
      <c r="IAY575" s="1430"/>
      <c r="IAZ575" s="1430"/>
      <c r="IBA575" s="1430"/>
      <c r="IBB575" s="1430"/>
      <c r="IBC575" s="1430"/>
      <c r="IBD575" s="1430"/>
      <c r="IBE575" s="1430"/>
      <c r="IBF575" s="1430"/>
      <c r="IBG575" s="1430"/>
      <c r="IBH575" s="1430"/>
      <c r="IBI575" s="1430"/>
      <c r="IBJ575" s="1430"/>
      <c r="IBK575" s="1430"/>
      <c r="IBL575" s="1430"/>
      <c r="IBM575" s="1430"/>
      <c r="IBN575" s="1430"/>
      <c r="IBO575" s="1430"/>
      <c r="IBP575" s="1430"/>
      <c r="IBQ575" s="1430"/>
      <c r="IBR575" s="1430"/>
      <c r="IBS575" s="1430"/>
      <c r="IBT575" s="1430"/>
      <c r="IBU575" s="1430"/>
      <c r="IBV575" s="1430"/>
      <c r="IBW575" s="1430"/>
      <c r="IBX575" s="1430"/>
      <c r="IBY575" s="1430"/>
      <c r="IBZ575" s="1430"/>
      <c r="ICA575" s="1430"/>
      <c r="ICB575" s="1430"/>
      <c r="ICC575" s="1430"/>
      <c r="ICD575" s="1430"/>
      <c r="ICE575" s="1430"/>
      <c r="ICF575" s="1430"/>
      <c r="ICG575" s="1430"/>
      <c r="ICH575" s="1430"/>
      <c r="ICI575" s="1430"/>
      <c r="ICJ575" s="1430"/>
      <c r="ICK575" s="1430"/>
      <c r="ICL575" s="1430"/>
      <c r="ICM575" s="1430"/>
      <c r="ICN575" s="1430"/>
      <c r="ICO575" s="1430"/>
      <c r="ICP575" s="1430"/>
      <c r="ICQ575" s="1430"/>
      <c r="ICR575" s="1430"/>
      <c r="ICS575" s="1430"/>
      <c r="ICT575" s="1430"/>
      <c r="ICU575" s="1430"/>
      <c r="ICV575" s="1430"/>
      <c r="ICW575" s="1430"/>
      <c r="ICX575" s="1430"/>
      <c r="ICY575" s="1430"/>
      <c r="ICZ575" s="1430"/>
      <c r="IDA575" s="1430"/>
      <c r="IDB575" s="1430"/>
      <c r="IDC575" s="1430"/>
      <c r="IDD575" s="1430"/>
      <c r="IDE575" s="1430"/>
      <c r="IDF575" s="1430"/>
      <c r="IDG575" s="1430"/>
      <c r="IDH575" s="1430"/>
      <c r="IDI575" s="1430"/>
      <c r="IDJ575" s="1430"/>
      <c r="IDK575" s="1430"/>
      <c r="IDL575" s="1430"/>
      <c r="IDM575" s="1430"/>
      <c r="IDN575" s="1430"/>
      <c r="IDO575" s="1430"/>
      <c r="IDP575" s="1430"/>
      <c r="IDQ575" s="1430"/>
      <c r="IDR575" s="1430"/>
      <c r="IDS575" s="1430"/>
      <c r="IDT575" s="1430"/>
      <c r="IDU575" s="1430"/>
      <c r="IDV575" s="1430"/>
      <c r="IDW575" s="1430"/>
      <c r="IDX575" s="1430"/>
      <c r="IDY575" s="1430"/>
      <c r="IDZ575" s="1430"/>
      <c r="IEA575" s="1430"/>
      <c r="IEB575" s="1430"/>
      <c r="IEC575" s="1430"/>
      <c r="IED575" s="1430"/>
      <c r="IEE575" s="1430"/>
      <c r="IEF575" s="1430"/>
      <c r="IEG575" s="1430"/>
      <c r="IEH575" s="1430"/>
      <c r="IEI575" s="1430"/>
      <c r="IEJ575" s="1430"/>
      <c r="IEK575" s="1430"/>
      <c r="IEL575" s="1430"/>
      <c r="IEM575" s="1430"/>
      <c r="IEN575" s="1430"/>
      <c r="IEO575" s="1430"/>
      <c r="IEP575" s="1430"/>
      <c r="IEQ575" s="1430"/>
      <c r="IER575" s="1430"/>
      <c r="IES575" s="1430"/>
      <c r="IET575" s="1430"/>
      <c r="IEU575" s="1430"/>
      <c r="IEV575" s="1430"/>
      <c r="IEW575" s="1430"/>
      <c r="IEX575" s="1430"/>
      <c r="IEY575" s="1430"/>
      <c r="IEZ575" s="1430"/>
      <c r="IFA575" s="1430"/>
      <c r="IFB575" s="1430"/>
      <c r="IFC575" s="1430"/>
      <c r="IFD575" s="1430"/>
      <c r="IFE575" s="1430"/>
      <c r="IFF575" s="1430"/>
      <c r="IFG575" s="1430"/>
      <c r="IFH575" s="1430"/>
      <c r="IFI575" s="1430"/>
      <c r="IFJ575" s="1430"/>
      <c r="IFK575" s="1430"/>
      <c r="IFL575" s="1430"/>
      <c r="IFM575" s="1430"/>
      <c r="IFN575" s="1430"/>
      <c r="IFO575" s="1430"/>
      <c r="IFP575" s="1430"/>
      <c r="IFQ575" s="1430"/>
      <c r="IFR575" s="1430"/>
      <c r="IFS575" s="1430"/>
      <c r="IFT575" s="1430"/>
      <c r="IFU575" s="1430"/>
      <c r="IFV575" s="1430"/>
      <c r="IFW575" s="1430"/>
      <c r="IFX575" s="1430"/>
      <c r="IFY575" s="1430"/>
      <c r="IFZ575" s="1430"/>
      <c r="IGA575" s="1430"/>
      <c r="IGB575" s="1430"/>
      <c r="IGC575" s="1430"/>
      <c r="IGD575" s="1430"/>
      <c r="IGE575" s="1430"/>
      <c r="IGF575" s="1430"/>
      <c r="IGG575" s="1430"/>
      <c r="IGH575" s="1430"/>
      <c r="IGI575" s="1430"/>
      <c r="IGJ575" s="1430"/>
      <c r="IGK575" s="1430"/>
      <c r="IGL575" s="1430"/>
      <c r="IGM575" s="1430"/>
      <c r="IGN575" s="1430"/>
      <c r="IGO575" s="1430"/>
      <c r="IGP575" s="1430"/>
      <c r="IGQ575" s="1430"/>
      <c r="IGR575" s="1430"/>
      <c r="IGS575" s="1430"/>
      <c r="IGT575" s="1430"/>
      <c r="IGU575" s="1430"/>
      <c r="IGV575" s="1430"/>
      <c r="IGW575" s="1430"/>
      <c r="IGX575" s="1430"/>
      <c r="IGY575" s="1430"/>
      <c r="IGZ575" s="1430"/>
      <c r="IHA575" s="1430"/>
      <c r="IHB575" s="1430"/>
      <c r="IHC575" s="1430"/>
      <c r="IHD575" s="1430"/>
      <c r="IHE575" s="1430"/>
      <c r="IHF575" s="1430"/>
      <c r="IHG575" s="1430"/>
      <c r="IHH575" s="1430"/>
      <c r="IHI575" s="1430"/>
      <c r="IHJ575" s="1430"/>
      <c r="IHK575" s="1430"/>
      <c r="IHL575" s="1430"/>
      <c r="IHM575" s="1430"/>
      <c r="IHN575" s="1430"/>
      <c r="IHO575" s="1430"/>
      <c r="IHP575" s="1430"/>
      <c r="IHQ575" s="1430"/>
      <c r="IHR575" s="1430"/>
      <c r="IHS575" s="1430"/>
      <c r="IHT575" s="1430"/>
      <c r="IHU575" s="1430"/>
      <c r="IHV575" s="1430"/>
      <c r="IHW575" s="1430"/>
      <c r="IHX575" s="1430"/>
      <c r="IHY575" s="1430"/>
      <c r="IHZ575" s="1430"/>
      <c r="IIA575" s="1430"/>
      <c r="IIB575" s="1430"/>
      <c r="IIC575" s="1430"/>
      <c r="IID575" s="1430"/>
      <c r="IIE575" s="1430"/>
      <c r="IIF575" s="1430"/>
      <c r="IIG575" s="1430"/>
      <c r="IIH575" s="1430"/>
      <c r="III575" s="1430"/>
      <c r="IIJ575" s="1430"/>
      <c r="IIK575" s="1430"/>
      <c r="IIL575" s="1430"/>
      <c r="IIM575" s="1430"/>
      <c r="IIN575" s="1430"/>
      <c r="IIO575" s="1430"/>
      <c r="IIP575" s="1430"/>
      <c r="IIQ575" s="1430"/>
      <c r="IIR575" s="1430"/>
      <c r="IIS575" s="1430"/>
      <c r="IIT575" s="1430"/>
      <c r="IIU575" s="1430"/>
      <c r="IIV575" s="1430"/>
      <c r="IIW575" s="1430"/>
      <c r="IIX575" s="1430"/>
      <c r="IIY575" s="1430"/>
      <c r="IIZ575" s="1430"/>
      <c r="IJA575" s="1430"/>
      <c r="IJB575" s="1430"/>
      <c r="IJC575" s="1430"/>
      <c r="IJD575" s="1430"/>
      <c r="IJE575" s="1430"/>
      <c r="IJF575" s="1430"/>
      <c r="IJG575" s="1430"/>
      <c r="IJH575" s="1430"/>
      <c r="IJI575" s="1430"/>
      <c r="IJJ575" s="1430"/>
      <c r="IJK575" s="1430"/>
      <c r="IJL575" s="1430"/>
      <c r="IJM575" s="1430"/>
      <c r="IJN575" s="1430"/>
      <c r="IJO575" s="1430"/>
      <c r="IJP575" s="1430"/>
      <c r="IJQ575" s="1430"/>
      <c r="IJR575" s="1430"/>
      <c r="IJS575" s="1430"/>
      <c r="IJT575" s="1430"/>
      <c r="IJU575" s="1430"/>
      <c r="IJV575" s="1430"/>
      <c r="IJW575" s="1430"/>
      <c r="IJX575" s="1430"/>
      <c r="IJY575" s="1430"/>
      <c r="IJZ575" s="1430"/>
      <c r="IKA575" s="1430"/>
      <c r="IKB575" s="1430"/>
      <c r="IKC575" s="1430"/>
      <c r="IKD575" s="1430"/>
      <c r="IKE575" s="1430"/>
      <c r="IKF575" s="1430"/>
      <c r="IKG575" s="1430"/>
      <c r="IKH575" s="1430"/>
      <c r="IKI575" s="1430"/>
      <c r="IKJ575" s="1430"/>
      <c r="IKK575" s="1430"/>
      <c r="IKL575" s="1430"/>
      <c r="IKM575" s="1430"/>
      <c r="IKN575" s="1430"/>
      <c r="IKO575" s="1430"/>
      <c r="IKP575" s="1430"/>
      <c r="IKQ575" s="1430"/>
      <c r="IKR575" s="1430"/>
      <c r="IKS575" s="1430"/>
      <c r="IKT575" s="1430"/>
      <c r="IKU575" s="1430"/>
      <c r="IKV575" s="1430"/>
      <c r="IKW575" s="1430"/>
      <c r="IKX575" s="1430"/>
      <c r="IKY575" s="1430"/>
      <c r="IKZ575" s="1430"/>
      <c r="ILA575" s="1430"/>
      <c r="ILB575" s="1430"/>
      <c r="ILC575" s="1430"/>
      <c r="ILD575" s="1430"/>
      <c r="ILE575" s="1430"/>
      <c r="ILF575" s="1430"/>
      <c r="ILG575" s="1430"/>
      <c r="ILH575" s="1430"/>
      <c r="ILI575" s="1430"/>
      <c r="ILJ575" s="1430"/>
      <c r="ILK575" s="1430"/>
      <c r="ILL575" s="1430"/>
      <c r="ILM575" s="1430"/>
      <c r="ILN575" s="1430"/>
      <c r="ILO575" s="1430"/>
      <c r="ILP575" s="1430"/>
      <c r="ILQ575" s="1430"/>
      <c r="ILR575" s="1430"/>
      <c r="ILS575" s="1430"/>
      <c r="ILT575" s="1430"/>
      <c r="ILU575" s="1430"/>
      <c r="ILV575" s="1430"/>
      <c r="ILW575" s="1430"/>
      <c r="ILX575" s="1430"/>
      <c r="ILY575" s="1430"/>
      <c r="ILZ575" s="1430"/>
      <c r="IMA575" s="1430"/>
      <c r="IMB575" s="1430"/>
      <c r="IMC575" s="1430"/>
      <c r="IMD575" s="1430"/>
      <c r="IME575" s="1430"/>
      <c r="IMF575" s="1430"/>
      <c r="IMG575" s="1430"/>
      <c r="IMH575" s="1430"/>
      <c r="IMI575" s="1430"/>
      <c r="IMJ575" s="1430"/>
      <c r="IMK575" s="1430"/>
      <c r="IML575" s="1430"/>
      <c r="IMM575" s="1430"/>
      <c r="IMN575" s="1430"/>
      <c r="IMO575" s="1430"/>
      <c r="IMP575" s="1430"/>
      <c r="IMQ575" s="1430"/>
      <c r="IMR575" s="1430"/>
      <c r="IMS575" s="1430"/>
      <c r="IMT575" s="1430"/>
      <c r="IMU575" s="1430"/>
      <c r="IMV575" s="1430"/>
      <c r="IMW575" s="1430"/>
      <c r="IMX575" s="1430"/>
      <c r="IMY575" s="1430"/>
      <c r="IMZ575" s="1430"/>
      <c r="INA575" s="1430"/>
      <c r="INB575" s="1430"/>
      <c r="INC575" s="1430"/>
      <c r="IND575" s="1430"/>
      <c r="INE575" s="1430"/>
      <c r="INF575" s="1430"/>
      <c r="ING575" s="1430"/>
      <c r="INH575" s="1430"/>
      <c r="INI575" s="1430"/>
      <c r="INJ575" s="1430"/>
      <c r="INK575" s="1430"/>
      <c r="INL575" s="1430"/>
      <c r="INM575" s="1430"/>
      <c r="INN575" s="1430"/>
      <c r="INO575" s="1430"/>
      <c r="INP575" s="1430"/>
      <c r="INQ575" s="1430"/>
      <c r="INR575" s="1430"/>
      <c r="INS575" s="1430"/>
      <c r="INT575" s="1430"/>
      <c r="INU575" s="1430"/>
      <c r="INV575" s="1430"/>
      <c r="INW575" s="1430"/>
      <c r="INX575" s="1430"/>
      <c r="INY575" s="1430"/>
      <c r="INZ575" s="1430"/>
      <c r="IOA575" s="1430"/>
      <c r="IOB575" s="1430"/>
      <c r="IOC575" s="1430"/>
      <c r="IOD575" s="1430"/>
      <c r="IOE575" s="1430"/>
      <c r="IOF575" s="1430"/>
      <c r="IOG575" s="1430"/>
      <c r="IOH575" s="1430"/>
      <c r="IOI575" s="1430"/>
      <c r="IOJ575" s="1430"/>
      <c r="IOK575" s="1430"/>
      <c r="IOL575" s="1430"/>
      <c r="IOM575" s="1430"/>
      <c r="ION575" s="1430"/>
      <c r="IOO575" s="1430"/>
      <c r="IOP575" s="1430"/>
      <c r="IOQ575" s="1430"/>
      <c r="IOR575" s="1430"/>
      <c r="IOS575" s="1430"/>
      <c r="IOT575" s="1430"/>
      <c r="IOU575" s="1430"/>
      <c r="IOV575" s="1430"/>
      <c r="IOW575" s="1430"/>
      <c r="IOX575" s="1430"/>
      <c r="IOY575" s="1430"/>
      <c r="IOZ575" s="1430"/>
      <c r="IPA575" s="1430"/>
      <c r="IPB575" s="1430"/>
      <c r="IPC575" s="1430"/>
      <c r="IPD575" s="1430"/>
      <c r="IPE575" s="1430"/>
      <c r="IPF575" s="1430"/>
      <c r="IPG575" s="1430"/>
      <c r="IPH575" s="1430"/>
      <c r="IPI575" s="1430"/>
      <c r="IPJ575" s="1430"/>
      <c r="IPK575" s="1430"/>
      <c r="IPL575" s="1430"/>
      <c r="IPM575" s="1430"/>
      <c r="IPN575" s="1430"/>
      <c r="IPO575" s="1430"/>
      <c r="IPP575" s="1430"/>
      <c r="IPQ575" s="1430"/>
      <c r="IPR575" s="1430"/>
      <c r="IPS575" s="1430"/>
      <c r="IPT575" s="1430"/>
      <c r="IPU575" s="1430"/>
      <c r="IPV575" s="1430"/>
      <c r="IPW575" s="1430"/>
      <c r="IPX575" s="1430"/>
      <c r="IPY575" s="1430"/>
      <c r="IPZ575" s="1430"/>
      <c r="IQA575" s="1430"/>
      <c r="IQB575" s="1430"/>
      <c r="IQC575" s="1430"/>
      <c r="IQD575" s="1430"/>
      <c r="IQE575" s="1430"/>
      <c r="IQF575" s="1430"/>
      <c r="IQG575" s="1430"/>
      <c r="IQH575" s="1430"/>
      <c r="IQI575" s="1430"/>
      <c r="IQJ575" s="1430"/>
      <c r="IQK575" s="1430"/>
      <c r="IQL575" s="1430"/>
      <c r="IQM575" s="1430"/>
      <c r="IQN575" s="1430"/>
      <c r="IQO575" s="1430"/>
      <c r="IQP575" s="1430"/>
      <c r="IQQ575" s="1430"/>
      <c r="IQR575" s="1430"/>
      <c r="IQS575" s="1430"/>
      <c r="IQT575" s="1430"/>
      <c r="IQU575" s="1430"/>
      <c r="IQV575" s="1430"/>
      <c r="IQW575" s="1430"/>
      <c r="IQX575" s="1430"/>
      <c r="IQY575" s="1430"/>
      <c r="IQZ575" s="1430"/>
      <c r="IRA575" s="1430"/>
      <c r="IRB575" s="1430"/>
      <c r="IRC575" s="1430"/>
      <c r="IRD575" s="1430"/>
      <c r="IRE575" s="1430"/>
      <c r="IRF575" s="1430"/>
      <c r="IRG575" s="1430"/>
      <c r="IRH575" s="1430"/>
      <c r="IRI575" s="1430"/>
      <c r="IRJ575" s="1430"/>
      <c r="IRK575" s="1430"/>
      <c r="IRL575" s="1430"/>
      <c r="IRM575" s="1430"/>
      <c r="IRN575" s="1430"/>
      <c r="IRO575" s="1430"/>
      <c r="IRP575" s="1430"/>
      <c r="IRQ575" s="1430"/>
      <c r="IRR575" s="1430"/>
      <c r="IRS575" s="1430"/>
      <c r="IRT575" s="1430"/>
      <c r="IRU575" s="1430"/>
      <c r="IRV575" s="1430"/>
      <c r="IRW575" s="1430"/>
      <c r="IRX575" s="1430"/>
      <c r="IRY575" s="1430"/>
      <c r="IRZ575" s="1430"/>
      <c r="ISA575" s="1430"/>
      <c r="ISB575" s="1430"/>
      <c r="ISC575" s="1430"/>
      <c r="ISD575" s="1430"/>
      <c r="ISE575" s="1430"/>
      <c r="ISF575" s="1430"/>
      <c r="ISG575" s="1430"/>
      <c r="ISH575" s="1430"/>
      <c r="ISI575" s="1430"/>
      <c r="ISJ575" s="1430"/>
      <c r="ISK575" s="1430"/>
      <c r="ISL575" s="1430"/>
      <c r="ISM575" s="1430"/>
      <c r="ISN575" s="1430"/>
      <c r="ISO575" s="1430"/>
      <c r="ISP575" s="1430"/>
      <c r="ISQ575" s="1430"/>
      <c r="ISR575" s="1430"/>
      <c r="ISS575" s="1430"/>
      <c r="IST575" s="1430"/>
      <c r="ISU575" s="1430"/>
      <c r="ISV575" s="1430"/>
      <c r="ISW575" s="1430"/>
      <c r="ISX575" s="1430"/>
      <c r="ISY575" s="1430"/>
      <c r="ISZ575" s="1430"/>
      <c r="ITA575" s="1430"/>
      <c r="ITB575" s="1430"/>
      <c r="ITC575" s="1430"/>
      <c r="ITD575" s="1430"/>
      <c r="ITE575" s="1430"/>
      <c r="ITF575" s="1430"/>
      <c r="ITG575" s="1430"/>
      <c r="ITH575" s="1430"/>
      <c r="ITI575" s="1430"/>
      <c r="ITJ575" s="1430"/>
      <c r="ITK575" s="1430"/>
      <c r="ITL575" s="1430"/>
      <c r="ITM575" s="1430"/>
      <c r="ITN575" s="1430"/>
      <c r="ITO575" s="1430"/>
      <c r="ITP575" s="1430"/>
      <c r="ITQ575" s="1430"/>
      <c r="ITR575" s="1430"/>
      <c r="ITS575" s="1430"/>
      <c r="ITT575" s="1430"/>
      <c r="ITU575" s="1430"/>
      <c r="ITV575" s="1430"/>
      <c r="ITW575" s="1430"/>
      <c r="ITX575" s="1430"/>
      <c r="ITY575" s="1430"/>
      <c r="ITZ575" s="1430"/>
      <c r="IUA575" s="1430"/>
      <c r="IUB575" s="1430"/>
      <c r="IUC575" s="1430"/>
      <c r="IUD575" s="1430"/>
      <c r="IUE575" s="1430"/>
      <c r="IUF575" s="1430"/>
      <c r="IUG575" s="1430"/>
      <c r="IUH575" s="1430"/>
      <c r="IUI575" s="1430"/>
      <c r="IUJ575" s="1430"/>
      <c r="IUK575" s="1430"/>
      <c r="IUL575" s="1430"/>
      <c r="IUM575" s="1430"/>
      <c r="IUN575" s="1430"/>
      <c r="IUO575" s="1430"/>
      <c r="IUP575" s="1430"/>
      <c r="IUQ575" s="1430"/>
      <c r="IUR575" s="1430"/>
      <c r="IUS575" s="1430"/>
      <c r="IUT575" s="1430"/>
      <c r="IUU575" s="1430"/>
      <c r="IUV575" s="1430"/>
      <c r="IUW575" s="1430"/>
      <c r="IUX575" s="1430"/>
      <c r="IUY575" s="1430"/>
      <c r="IUZ575" s="1430"/>
      <c r="IVA575" s="1430"/>
      <c r="IVB575" s="1430"/>
      <c r="IVC575" s="1430"/>
      <c r="IVD575" s="1430"/>
      <c r="IVE575" s="1430"/>
      <c r="IVF575" s="1430"/>
      <c r="IVG575" s="1430"/>
      <c r="IVH575" s="1430"/>
      <c r="IVI575" s="1430"/>
      <c r="IVJ575" s="1430"/>
      <c r="IVK575" s="1430"/>
      <c r="IVL575" s="1430"/>
      <c r="IVM575" s="1430"/>
      <c r="IVN575" s="1430"/>
      <c r="IVO575" s="1430"/>
      <c r="IVP575" s="1430"/>
      <c r="IVQ575" s="1430"/>
      <c r="IVR575" s="1430"/>
      <c r="IVS575" s="1430"/>
      <c r="IVT575" s="1430"/>
      <c r="IVU575" s="1430"/>
      <c r="IVV575" s="1430"/>
      <c r="IVW575" s="1430"/>
      <c r="IVX575" s="1430"/>
      <c r="IVY575" s="1430"/>
      <c r="IVZ575" s="1430"/>
      <c r="IWA575" s="1430"/>
      <c r="IWB575" s="1430"/>
      <c r="IWC575" s="1430"/>
      <c r="IWD575" s="1430"/>
      <c r="IWE575" s="1430"/>
      <c r="IWF575" s="1430"/>
      <c r="IWG575" s="1430"/>
      <c r="IWH575" s="1430"/>
      <c r="IWI575" s="1430"/>
      <c r="IWJ575" s="1430"/>
      <c r="IWK575" s="1430"/>
      <c r="IWL575" s="1430"/>
      <c r="IWM575" s="1430"/>
      <c r="IWN575" s="1430"/>
      <c r="IWO575" s="1430"/>
      <c r="IWP575" s="1430"/>
      <c r="IWQ575" s="1430"/>
      <c r="IWR575" s="1430"/>
      <c r="IWS575" s="1430"/>
      <c r="IWT575" s="1430"/>
      <c r="IWU575" s="1430"/>
      <c r="IWV575" s="1430"/>
      <c r="IWW575" s="1430"/>
      <c r="IWX575" s="1430"/>
      <c r="IWY575" s="1430"/>
      <c r="IWZ575" s="1430"/>
      <c r="IXA575" s="1430"/>
      <c r="IXB575" s="1430"/>
      <c r="IXC575" s="1430"/>
      <c r="IXD575" s="1430"/>
      <c r="IXE575" s="1430"/>
      <c r="IXF575" s="1430"/>
      <c r="IXG575" s="1430"/>
      <c r="IXH575" s="1430"/>
      <c r="IXI575" s="1430"/>
      <c r="IXJ575" s="1430"/>
      <c r="IXK575" s="1430"/>
      <c r="IXL575" s="1430"/>
      <c r="IXM575" s="1430"/>
      <c r="IXN575" s="1430"/>
      <c r="IXO575" s="1430"/>
      <c r="IXP575" s="1430"/>
      <c r="IXQ575" s="1430"/>
      <c r="IXR575" s="1430"/>
      <c r="IXS575" s="1430"/>
      <c r="IXT575" s="1430"/>
      <c r="IXU575" s="1430"/>
      <c r="IXV575" s="1430"/>
      <c r="IXW575" s="1430"/>
      <c r="IXX575" s="1430"/>
      <c r="IXY575" s="1430"/>
      <c r="IXZ575" s="1430"/>
      <c r="IYA575" s="1430"/>
      <c r="IYB575" s="1430"/>
      <c r="IYC575" s="1430"/>
      <c r="IYD575" s="1430"/>
      <c r="IYE575" s="1430"/>
      <c r="IYF575" s="1430"/>
      <c r="IYG575" s="1430"/>
      <c r="IYH575" s="1430"/>
      <c r="IYI575" s="1430"/>
      <c r="IYJ575" s="1430"/>
      <c r="IYK575" s="1430"/>
      <c r="IYL575" s="1430"/>
      <c r="IYM575" s="1430"/>
      <c r="IYN575" s="1430"/>
      <c r="IYO575" s="1430"/>
      <c r="IYP575" s="1430"/>
      <c r="IYQ575" s="1430"/>
      <c r="IYR575" s="1430"/>
      <c r="IYS575" s="1430"/>
      <c r="IYT575" s="1430"/>
      <c r="IYU575" s="1430"/>
      <c r="IYV575" s="1430"/>
      <c r="IYW575" s="1430"/>
      <c r="IYX575" s="1430"/>
      <c r="IYY575" s="1430"/>
      <c r="IYZ575" s="1430"/>
      <c r="IZA575" s="1430"/>
      <c r="IZB575" s="1430"/>
      <c r="IZC575" s="1430"/>
      <c r="IZD575" s="1430"/>
      <c r="IZE575" s="1430"/>
      <c r="IZF575" s="1430"/>
      <c r="IZG575" s="1430"/>
      <c r="IZH575" s="1430"/>
      <c r="IZI575" s="1430"/>
      <c r="IZJ575" s="1430"/>
      <c r="IZK575" s="1430"/>
      <c r="IZL575" s="1430"/>
      <c r="IZM575" s="1430"/>
      <c r="IZN575" s="1430"/>
      <c r="IZO575" s="1430"/>
      <c r="IZP575" s="1430"/>
      <c r="IZQ575" s="1430"/>
      <c r="IZR575" s="1430"/>
      <c r="IZS575" s="1430"/>
      <c r="IZT575" s="1430"/>
      <c r="IZU575" s="1430"/>
      <c r="IZV575" s="1430"/>
      <c r="IZW575" s="1430"/>
      <c r="IZX575" s="1430"/>
      <c r="IZY575" s="1430"/>
      <c r="IZZ575" s="1430"/>
      <c r="JAA575" s="1430"/>
      <c r="JAB575" s="1430"/>
      <c r="JAC575" s="1430"/>
      <c r="JAD575" s="1430"/>
      <c r="JAE575" s="1430"/>
      <c r="JAF575" s="1430"/>
      <c r="JAG575" s="1430"/>
      <c r="JAH575" s="1430"/>
      <c r="JAI575" s="1430"/>
      <c r="JAJ575" s="1430"/>
      <c r="JAK575" s="1430"/>
      <c r="JAL575" s="1430"/>
      <c r="JAM575" s="1430"/>
      <c r="JAN575" s="1430"/>
      <c r="JAO575" s="1430"/>
      <c r="JAP575" s="1430"/>
      <c r="JAQ575" s="1430"/>
      <c r="JAR575" s="1430"/>
      <c r="JAS575" s="1430"/>
      <c r="JAT575" s="1430"/>
      <c r="JAU575" s="1430"/>
      <c r="JAV575" s="1430"/>
      <c r="JAW575" s="1430"/>
      <c r="JAX575" s="1430"/>
      <c r="JAY575" s="1430"/>
      <c r="JAZ575" s="1430"/>
      <c r="JBA575" s="1430"/>
      <c r="JBB575" s="1430"/>
      <c r="JBC575" s="1430"/>
      <c r="JBD575" s="1430"/>
      <c r="JBE575" s="1430"/>
      <c r="JBF575" s="1430"/>
      <c r="JBG575" s="1430"/>
      <c r="JBH575" s="1430"/>
      <c r="JBI575" s="1430"/>
      <c r="JBJ575" s="1430"/>
      <c r="JBK575" s="1430"/>
      <c r="JBL575" s="1430"/>
      <c r="JBM575" s="1430"/>
      <c r="JBN575" s="1430"/>
      <c r="JBO575" s="1430"/>
      <c r="JBP575" s="1430"/>
      <c r="JBQ575" s="1430"/>
      <c r="JBR575" s="1430"/>
      <c r="JBS575" s="1430"/>
      <c r="JBT575" s="1430"/>
      <c r="JBU575" s="1430"/>
      <c r="JBV575" s="1430"/>
      <c r="JBW575" s="1430"/>
      <c r="JBX575" s="1430"/>
      <c r="JBY575" s="1430"/>
      <c r="JBZ575" s="1430"/>
      <c r="JCA575" s="1430"/>
      <c r="JCB575" s="1430"/>
      <c r="JCC575" s="1430"/>
      <c r="JCD575" s="1430"/>
      <c r="JCE575" s="1430"/>
      <c r="JCF575" s="1430"/>
      <c r="JCG575" s="1430"/>
      <c r="JCH575" s="1430"/>
      <c r="JCI575" s="1430"/>
      <c r="JCJ575" s="1430"/>
      <c r="JCK575" s="1430"/>
      <c r="JCL575" s="1430"/>
      <c r="JCM575" s="1430"/>
      <c r="JCN575" s="1430"/>
      <c r="JCO575" s="1430"/>
      <c r="JCP575" s="1430"/>
      <c r="JCQ575" s="1430"/>
      <c r="JCR575" s="1430"/>
      <c r="JCS575" s="1430"/>
      <c r="JCT575" s="1430"/>
      <c r="JCU575" s="1430"/>
      <c r="JCV575" s="1430"/>
      <c r="JCW575" s="1430"/>
      <c r="JCX575" s="1430"/>
      <c r="JCY575" s="1430"/>
      <c r="JCZ575" s="1430"/>
      <c r="JDA575" s="1430"/>
      <c r="JDB575" s="1430"/>
      <c r="JDC575" s="1430"/>
      <c r="JDD575" s="1430"/>
      <c r="JDE575" s="1430"/>
      <c r="JDF575" s="1430"/>
      <c r="JDG575" s="1430"/>
      <c r="JDH575" s="1430"/>
      <c r="JDI575" s="1430"/>
      <c r="JDJ575" s="1430"/>
      <c r="JDK575" s="1430"/>
      <c r="JDL575" s="1430"/>
      <c r="JDM575" s="1430"/>
      <c r="JDN575" s="1430"/>
      <c r="JDO575" s="1430"/>
      <c r="JDP575" s="1430"/>
      <c r="JDQ575" s="1430"/>
      <c r="JDR575" s="1430"/>
      <c r="JDS575" s="1430"/>
      <c r="JDT575" s="1430"/>
      <c r="JDU575" s="1430"/>
      <c r="JDV575" s="1430"/>
      <c r="JDW575" s="1430"/>
      <c r="JDX575" s="1430"/>
      <c r="JDY575" s="1430"/>
      <c r="JDZ575" s="1430"/>
      <c r="JEA575" s="1430"/>
      <c r="JEB575" s="1430"/>
      <c r="JEC575" s="1430"/>
      <c r="JED575" s="1430"/>
      <c r="JEE575" s="1430"/>
      <c r="JEF575" s="1430"/>
      <c r="JEG575" s="1430"/>
      <c r="JEH575" s="1430"/>
      <c r="JEI575" s="1430"/>
      <c r="JEJ575" s="1430"/>
      <c r="JEK575" s="1430"/>
      <c r="JEL575" s="1430"/>
      <c r="JEM575" s="1430"/>
      <c r="JEN575" s="1430"/>
      <c r="JEO575" s="1430"/>
      <c r="JEP575" s="1430"/>
      <c r="JEQ575" s="1430"/>
      <c r="JER575" s="1430"/>
      <c r="JES575" s="1430"/>
      <c r="JET575" s="1430"/>
      <c r="JEU575" s="1430"/>
      <c r="JEV575" s="1430"/>
      <c r="JEW575" s="1430"/>
      <c r="JEX575" s="1430"/>
      <c r="JEY575" s="1430"/>
      <c r="JEZ575" s="1430"/>
      <c r="JFA575" s="1430"/>
      <c r="JFB575" s="1430"/>
      <c r="JFC575" s="1430"/>
      <c r="JFD575" s="1430"/>
      <c r="JFE575" s="1430"/>
      <c r="JFF575" s="1430"/>
      <c r="JFG575" s="1430"/>
      <c r="JFH575" s="1430"/>
      <c r="JFI575" s="1430"/>
      <c r="JFJ575" s="1430"/>
      <c r="JFK575" s="1430"/>
      <c r="JFL575" s="1430"/>
      <c r="JFM575" s="1430"/>
      <c r="JFN575" s="1430"/>
      <c r="JFO575" s="1430"/>
      <c r="JFP575" s="1430"/>
      <c r="JFQ575" s="1430"/>
      <c r="JFR575" s="1430"/>
      <c r="JFS575" s="1430"/>
      <c r="JFT575" s="1430"/>
      <c r="JFU575" s="1430"/>
      <c r="JFV575" s="1430"/>
      <c r="JFW575" s="1430"/>
      <c r="JFX575" s="1430"/>
      <c r="JFY575" s="1430"/>
      <c r="JFZ575" s="1430"/>
      <c r="JGA575" s="1430"/>
      <c r="JGB575" s="1430"/>
      <c r="JGC575" s="1430"/>
      <c r="JGD575" s="1430"/>
      <c r="JGE575" s="1430"/>
      <c r="JGF575" s="1430"/>
      <c r="JGG575" s="1430"/>
      <c r="JGH575" s="1430"/>
      <c r="JGI575" s="1430"/>
      <c r="JGJ575" s="1430"/>
      <c r="JGK575" s="1430"/>
      <c r="JGL575" s="1430"/>
      <c r="JGM575" s="1430"/>
      <c r="JGN575" s="1430"/>
      <c r="JGO575" s="1430"/>
      <c r="JGP575" s="1430"/>
      <c r="JGQ575" s="1430"/>
      <c r="JGR575" s="1430"/>
      <c r="JGS575" s="1430"/>
      <c r="JGT575" s="1430"/>
      <c r="JGU575" s="1430"/>
      <c r="JGV575" s="1430"/>
      <c r="JGW575" s="1430"/>
      <c r="JGX575" s="1430"/>
      <c r="JGY575" s="1430"/>
      <c r="JGZ575" s="1430"/>
      <c r="JHA575" s="1430"/>
      <c r="JHB575" s="1430"/>
      <c r="JHC575" s="1430"/>
      <c r="JHD575" s="1430"/>
      <c r="JHE575" s="1430"/>
      <c r="JHF575" s="1430"/>
      <c r="JHG575" s="1430"/>
      <c r="JHH575" s="1430"/>
      <c r="JHI575" s="1430"/>
      <c r="JHJ575" s="1430"/>
      <c r="JHK575" s="1430"/>
      <c r="JHL575" s="1430"/>
      <c r="JHM575" s="1430"/>
      <c r="JHN575" s="1430"/>
      <c r="JHO575" s="1430"/>
      <c r="JHP575" s="1430"/>
      <c r="JHQ575" s="1430"/>
      <c r="JHR575" s="1430"/>
      <c r="JHS575" s="1430"/>
      <c r="JHT575" s="1430"/>
      <c r="JHU575" s="1430"/>
      <c r="JHV575" s="1430"/>
      <c r="JHW575" s="1430"/>
      <c r="JHX575" s="1430"/>
      <c r="JHY575" s="1430"/>
      <c r="JHZ575" s="1430"/>
      <c r="JIA575" s="1430"/>
      <c r="JIB575" s="1430"/>
      <c r="JIC575" s="1430"/>
      <c r="JID575" s="1430"/>
      <c r="JIE575" s="1430"/>
      <c r="JIF575" s="1430"/>
      <c r="JIG575" s="1430"/>
      <c r="JIH575" s="1430"/>
      <c r="JII575" s="1430"/>
      <c r="JIJ575" s="1430"/>
      <c r="JIK575" s="1430"/>
      <c r="JIL575" s="1430"/>
      <c r="JIM575" s="1430"/>
      <c r="JIN575" s="1430"/>
      <c r="JIO575" s="1430"/>
      <c r="JIP575" s="1430"/>
      <c r="JIQ575" s="1430"/>
      <c r="JIR575" s="1430"/>
      <c r="JIS575" s="1430"/>
      <c r="JIT575" s="1430"/>
      <c r="JIU575" s="1430"/>
      <c r="JIV575" s="1430"/>
      <c r="JIW575" s="1430"/>
      <c r="JIX575" s="1430"/>
      <c r="JIY575" s="1430"/>
      <c r="JIZ575" s="1430"/>
      <c r="JJA575" s="1430"/>
      <c r="JJB575" s="1430"/>
      <c r="JJC575" s="1430"/>
      <c r="JJD575" s="1430"/>
      <c r="JJE575" s="1430"/>
      <c r="JJF575" s="1430"/>
      <c r="JJG575" s="1430"/>
      <c r="JJH575" s="1430"/>
      <c r="JJI575" s="1430"/>
      <c r="JJJ575" s="1430"/>
      <c r="JJK575" s="1430"/>
      <c r="JJL575" s="1430"/>
      <c r="JJM575" s="1430"/>
      <c r="JJN575" s="1430"/>
      <c r="JJO575" s="1430"/>
      <c r="JJP575" s="1430"/>
      <c r="JJQ575" s="1430"/>
      <c r="JJR575" s="1430"/>
      <c r="JJS575" s="1430"/>
      <c r="JJT575" s="1430"/>
      <c r="JJU575" s="1430"/>
      <c r="JJV575" s="1430"/>
      <c r="JJW575" s="1430"/>
      <c r="JJX575" s="1430"/>
      <c r="JJY575" s="1430"/>
      <c r="JJZ575" s="1430"/>
      <c r="JKA575" s="1430"/>
      <c r="JKB575" s="1430"/>
      <c r="JKC575" s="1430"/>
      <c r="JKD575" s="1430"/>
      <c r="JKE575" s="1430"/>
      <c r="JKF575" s="1430"/>
      <c r="JKG575" s="1430"/>
      <c r="JKH575" s="1430"/>
      <c r="JKI575" s="1430"/>
      <c r="JKJ575" s="1430"/>
      <c r="JKK575" s="1430"/>
      <c r="JKL575" s="1430"/>
      <c r="JKM575" s="1430"/>
      <c r="JKN575" s="1430"/>
      <c r="JKO575" s="1430"/>
      <c r="JKP575" s="1430"/>
      <c r="JKQ575" s="1430"/>
      <c r="JKR575" s="1430"/>
      <c r="JKS575" s="1430"/>
      <c r="JKT575" s="1430"/>
      <c r="JKU575" s="1430"/>
      <c r="JKV575" s="1430"/>
      <c r="JKW575" s="1430"/>
      <c r="JKX575" s="1430"/>
      <c r="JKY575" s="1430"/>
      <c r="JKZ575" s="1430"/>
      <c r="JLA575" s="1430"/>
      <c r="JLB575" s="1430"/>
      <c r="JLC575" s="1430"/>
      <c r="JLD575" s="1430"/>
      <c r="JLE575" s="1430"/>
      <c r="JLF575" s="1430"/>
      <c r="JLG575" s="1430"/>
      <c r="JLH575" s="1430"/>
      <c r="JLI575" s="1430"/>
      <c r="JLJ575" s="1430"/>
      <c r="JLK575" s="1430"/>
      <c r="JLL575" s="1430"/>
      <c r="JLM575" s="1430"/>
      <c r="JLN575" s="1430"/>
      <c r="JLO575" s="1430"/>
      <c r="JLP575" s="1430"/>
      <c r="JLQ575" s="1430"/>
      <c r="JLR575" s="1430"/>
      <c r="JLS575" s="1430"/>
      <c r="JLT575" s="1430"/>
      <c r="JLU575" s="1430"/>
      <c r="JLV575" s="1430"/>
      <c r="JLW575" s="1430"/>
      <c r="JLX575" s="1430"/>
      <c r="JLY575" s="1430"/>
      <c r="JLZ575" s="1430"/>
      <c r="JMA575" s="1430"/>
      <c r="JMB575" s="1430"/>
      <c r="JMC575" s="1430"/>
      <c r="JMD575" s="1430"/>
      <c r="JME575" s="1430"/>
      <c r="JMF575" s="1430"/>
      <c r="JMG575" s="1430"/>
      <c r="JMH575" s="1430"/>
      <c r="JMI575" s="1430"/>
      <c r="JMJ575" s="1430"/>
      <c r="JMK575" s="1430"/>
      <c r="JML575" s="1430"/>
      <c r="JMM575" s="1430"/>
      <c r="JMN575" s="1430"/>
      <c r="JMO575" s="1430"/>
      <c r="JMP575" s="1430"/>
      <c r="JMQ575" s="1430"/>
      <c r="JMR575" s="1430"/>
      <c r="JMS575" s="1430"/>
      <c r="JMT575" s="1430"/>
      <c r="JMU575" s="1430"/>
      <c r="JMV575" s="1430"/>
      <c r="JMW575" s="1430"/>
      <c r="JMX575" s="1430"/>
      <c r="JMY575" s="1430"/>
      <c r="JMZ575" s="1430"/>
      <c r="JNA575" s="1430"/>
      <c r="JNB575" s="1430"/>
      <c r="JNC575" s="1430"/>
      <c r="JND575" s="1430"/>
      <c r="JNE575" s="1430"/>
      <c r="JNF575" s="1430"/>
      <c r="JNG575" s="1430"/>
      <c r="JNH575" s="1430"/>
      <c r="JNI575" s="1430"/>
      <c r="JNJ575" s="1430"/>
      <c r="JNK575" s="1430"/>
      <c r="JNL575" s="1430"/>
      <c r="JNM575" s="1430"/>
      <c r="JNN575" s="1430"/>
      <c r="JNO575" s="1430"/>
      <c r="JNP575" s="1430"/>
      <c r="JNQ575" s="1430"/>
      <c r="JNR575" s="1430"/>
      <c r="JNS575" s="1430"/>
      <c r="JNT575" s="1430"/>
      <c r="JNU575" s="1430"/>
      <c r="JNV575" s="1430"/>
      <c r="JNW575" s="1430"/>
      <c r="JNX575" s="1430"/>
      <c r="JNY575" s="1430"/>
      <c r="JNZ575" s="1430"/>
      <c r="JOA575" s="1430"/>
      <c r="JOB575" s="1430"/>
      <c r="JOC575" s="1430"/>
      <c r="JOD575" s="1430"/>
      <c r="JOE575" s="1430"/>
      <c r="JOF575" s="1430"/>
      <c r="JOG575" s="1430"/>
      <c r="JOH575" s="1430"/>
      <c r="JOI575" s="1430"/>
      <c r="JOJ575" s="1430"/>
      <c r="JOK575" s="1430"/>
      <c r="JOL575" s="1430"/>
      <c r="JOM575" s="1430"/>
      <c r="JON575" s="1430"/>
      <c r="JOO575" s="1430"/>
      <c r="JOP575" s="1430"/>
      <c r="JOQ575" s="1430"/>
      <c r="JOR575" s="1430"/>
      <c r="JOS575" s="1430"/>
      <c r="JOT575" s="1430"/>
      <c r="JOU575" s="1430"/>
      <c r="JOV575" s="1430"/>
      <c r="JOW575" s="1430"/>
      <c r="JOX575" s="1430"/>
      <c r="JOY575" s="1430"/>
      <c r="JOZ575" s="1430"/>
      <c r="JPA575" s="1430"/>
      <c r="JPB575" s="1430"/>
      <c r="JPC575" s="1430"/>
      <c r="JPD575" s="1430"/>
      <c r="JPE575" s="1430"/>
      <c r="JPF575" s="1430"/>
      <c r="JPG575" s="1430"/>
      <c r="JPH575" s="1430"/>
      <c r="JPI575" s="1430"/>
      <c r="JPJ575" s="1430"/>
      <c r="JPK575" s="1430"/>
      <c r="JPL575" s="1430"/>
      <c r="JPM575" s="1430"/>
      <c r="JPN575" s="1430"/>
      <c r="JPO575" s="1430"/>
      <c r="JPP575" s="1430"/>
      <c r="JPQ575" s="1430"/>
      <c r="JPR575" s="1430"/>
      <c r="JPS575" s="1430"/>
      <c r="JPT575" s="1430"/>
      <c r="JPU575" s="1430"/>
      <c r="JPV575" s="1430"/>
      <c r="JPW575" s="1430"/>
      <c r="JPX575" s="1430"/>
      <c r="JPY575" s="1430"/>
      <c r="JPZ575" s="1430"/>
      <c r="JQA575" s="1430"/>
      <c r="JQB575" s="1430"/>
      <c r="JQC575" s="1430"/>
      <c r="JQD575" s="1430"/>
      <c r="JQE575" s="1430"/>
      <c r="JQF575" s="1430"/>
      <c r="JQG575" s="1430"/>
      <c r="JQH575" s="1430"/>
      <c r="JQI575" s="1430"/>
      <c r="JQJ575" s="1430"/>
      <c r="JQK575" s="1430"/>
      <c r="JQL575" s="1430"/>
      <c r="JQM575" s="1430"/>
      <c r="JQN575" s="1430"/>
      <c r="JQO575" s="1430"/>
      <c r="JQP575" s="1430"/>
      <c r="JQQ575" s="1430"/>
      <c r="JQR575" s="1430"/>
      <c r="JQS575" s="1430"/>
      <c r="JQT575" s="1430"/>
      <c r="JQU575" s="1430"/>
      <c r="JQV575" s="1430"/>
      <c r="JQW575" s="1430"/>
      <c r="JQX575" s="1430"/>
      <c r="JQY575" s="1430"/>
      <c r="JQZ575" s="1430"/>
      <c r="JRA575" s="1430"/>
      <c r="JRB575" s="1430"/>
      <c r="JRC575" s="1430"/>
      <c r="JRD575" s="1430"/>
      <c r="JRE575" s="1430"/>
      <c r="JRF575" s="1430"/>
      <c r="JRG575" s="1430"/>
      <c r="JRH575" s="1430"/>
      <c r="JRI575" s="1430"/>
      <c r="JRJ575" s="1430"/>
      <c r="JRK575" s="1430"/>
      <c r="JRL575" s="1430"/>
      <c r="JRM575" s="1430"/>
      <c r="JRN575" s="1430"/>
      <c r="JRO575" s="1430"/>
      <c r="JRP575" s="1430"/>
      <c r="JRQ575" s="1430"/>
      <c r="JRR575" s="1430"/>
      <c r="JRS575" s="1430"/>
      <c r="JRT575" s="1430"/>
      <c r="JRU575" s="1430"/>
      <c r="JRV575" s="1430"/>
      <c r="JRW575" s="1430"/>
      <c r="JRX575" s="1430"/>
      <c r="JRY575" s="1430"/>
      <c r="JRZ575" s="1430"/>
      <c r="JSA575" s="1430"/>
      <c r="JSB575" s="1430"/>
      <c r="JSC575" s="1430"/>
      <c r="JSD575" s="1430"/>
      <c r="JSE575" s="1430"/>
      <c r="JSF575" s="1430"/>
      <c r="JSG575" s="1430"/>
      <c r="JSH575" s="1430"/>
      <c r="JSI575" s="1430"/>
      <c r="JSJ575" s="1430"/>
      <c r="JSK575" s="1430"/>
      <c r="JSL575" s="1430"/>
      <c r="JSM575" s="1430"/>
      <c r="JSN575" s="1430"/>
      <c r="JSO575" s="1430"/>
      <c r="JSP575" s="1430"/>
      <c r="JSQ575" s="1430"/>
      <c r="JSR575" s="1430"/>
      <c r="JSS575" s="1430"/>
      <c r="JST575" s="1430"/>
      <c r="JSU575" s="1430"/>
      <c r="JSV575" s="1430"/>
      <c r="JSW575" s="1430"/>
      <c r="JSX575" s="1430"/>
      <c r="JSY575" s="1430"/>
      <c r="JSZ575" s="1430"/>
      <c r="JTA575" s="1430"/>
      <c r="JTB575" s="1430"/>
      <c r="JTC575" s="1430"/>
      <c r="JTD575" s="1430"/>
      <c r="JTE575" s="1430"/>
      <c r="JTF575" s="1430"/>
      <c r="JTG575" s="1430"/>
      <c r="JTH575" s="1430"/>
      <c r="JTI575" s="1430"/>
      <c r="JTJ575" s="1430"/>
      <c r="JTK575" s="1430"/>
      <c r="JTL575" s="1430"/>
      <c r="JTM575" s="1430"/>
      <c r="JTN575" s="1430"/>
      <c r="JTO575" s="1430"/>
      <c r="JTP575" s="1430"/>
      <c r="JTQ575" s="1430"/>
      <c r="JTR575" s="1430"/>
      <c r="JTS575" s="1430"/>
      <c r="JTT575" s="1430"/>
      <c r="JTU575" s="1430"/>
      <c r="JTV575" s="1430"/>
      <c r="JTW575" s="1430"/>
      <c r="JTX575" s="1430"/>
      <c r="JTY575" s="1430"/>
      <c r="JTZ575" s="1430"/>
      <c r="JUA575" s="1430"/>
      <c r="JUB575" s="1430"/>
      <c r="JUC575" s="1430"/>
      <c r="JUD575" s="1430"/>
      <c r="JUE575" s="1430"/>
      <c r="JUF575" s="1430"/>
      <c r="JUG575" s="1430"/>
      <c r="JUH575" s="1430"/>
      <c r="JUI575" s="1430"/>
      <c r="JUJ575" s="1430"/>
      <c r="JUK575" s="1430"/>
      <c r="JUL575" s="1430"/>
      <c r="JUM575" s="1430"/>
      <c r="JUN575" s="1430"/>
      <c r="JUO575" s="1430"/>
      <c r="JUP575" s="1430"/>
      <c r="JUQ575" s="1430"/>
      <c r="JUR575" s="1430"/>
      <c r="JUS575" s="1430"/>
      <c r="JUT575" s="1430"/>
      <c r="JUU575" s="1430"/>
      <c r="JUV575" s="1430"/>
      <c r="JUW575" s="1430"/>
      <c r="JUX575" s="1430"/>
      <c r="JUY575" s="1430"/>
      <c r="JUZ575" s="1430"/>
      <c r="JVA575" s="1430"/>
      <c r="JVB575" s="1430"/>
      <c r="JVC575" s="1430"/>
      <c r="JVD575" s="1430"/>
      <c r="JVE575" s="1430"/>
      <c r="JVF575" s="1430"/>
      <c r="JVG575" s="1430"/>
      <c r="JVH575" s="1430"/>
      <c r="JVI575" s="1430"/>
      <c r="JVJ575" s="1430"/>
      <c r="JVK575" s="1430"/>
      <c r="JVL575" s="1430"/>
      <c r="JVM575" s="1430"/>
      <c r="JVN575" s="1430"/>
      <c r="JVO575" s="1430"/>
      <c r="JVP575" s="1430"/>
      <c r="JVQ575" s="1430"/>
      <c r="JVR575" s="1430"/>
      <c r="JVS575" s="1430"/>
      <c r="JVT575" s="1430"/>
      <c r="JVU575" s="1430"/>
      <c r="JVV575" s="1430"/>
      <c r="JVW575" s="1430"/>
      <c r="JVX575" s="1430"/>
      <c r="JVY575" s="1430"/>
      <c r="JVZ575" s="1430"/>
      <c r="JWA575" s="1430"/>
      <c r="JWB575" s="1430"/>
      <c r="JWC575" s="1430"/>
      <c r="JWD575" s="1430"/>
      <c r="JWE575" s="1430"/>
      <c r="JWF575" s="1430"/>
      <c r="JWG575" s="1430"/>
      <c r="JWH575" s="1430"/>
      <c r="JWI575" s="1430"/>
      <c r="JWJ575" s="1430"/>
      <c r="JWK575" s="1430"/>
      <c r="JWL575" s="1430"/>
      <c r="JWM575" s="1430"/>
      <c r="JWN575" s="1430"/>
      <c r="JWO575" s="1430"/>
      <c r="JWP575" s="1430"/>
      <c r="JWQ575" s="1430"/>
      <c r="JWR575" s="1430"/>
      <c r="JWS575" s="1430"/>
      <c r="JWT575" s="1430"/>
      <c r="JWU575" s="1430"/>
      <c r="JWV575" s="1430"/>
      <c r="JWW575" s="1430"/>
      <c r="JWX575" s="1430"/>
      <c r="JWY575" s="1430"/>
      <c r="JWZ575" s="1430"/>
      <c r="JXA575" s="1430"/>
      <c r="JXB575" s="1430"/>
      <c r="JXC575" s="1430"/>
      <c r="JXD575" s="1430"/>
      <c r="JXE575" s="1430"/>
      <c r="JXF575" s="1430"/>
      <c r="JXG575" s="1430"/>
      <c r="JXH575" s="1430"/>
      <c r="JXI575" s="1430"/>
      <c r="JXJ575" s="1430"/>
      <c r="JXK575" s="1430"/>
      <c r="JXL575" s="1430"/>
      <c r="JXM575" s="1430"/>
      <c r="JXN575" s="1430"/>
      <c r="JXO575" s="1430"/>
      <c r="JXP575" s="1430"/>
      <c r="JXQ575" s="1430"/>
      <c r="JXR575" s="1430"/>
      <c r="JXS575" s="1430"/>
      <c r="JXT575" s="1430"/>
      <c r="JXU575" s="1430"/>
      <c r="JXV575" s="1430"/>
      <c r="JXW575" s="1430"/>
      <c r="JXX575" s="1430"/>
      <c r="JXY575" s="1430"/>
      <c r="JXZ575" s="1430"/>
      <c r="JYA575" s="1430"/>
      <c r="JYB575" s="1430"/>
      <c r="JYC575" s="1430"/>
      <c r="JYD575" s="1430"/>
      <c r="JYE575" s="1430"/>
      <c r="JYF575" s="1430"/>
      <c r="JYG575" s="1430"/>
      <c r="JYH575" s="1430"/>
      <c r="JYI575" s="1430"/>
      <c r="JYJ575" s="1430"/>
      <c r="JYK575" s="1430"/>
      <c r="JYL575" s="1430"/>
      <c r="JYM575" s="1430"/>
      <c r="JYN575" s="1430"/>
      <c r="JYO575" s="1430"/>
      <c r="JYP575" s="1430"/>
      <c r="JYQ575" s="1430"/>
      <c r="JYR575" s="1430"/>
      <c r="JYS575" s="1430"/>
      <c r="JYT575" s="1430"/>
      <c r="JYU575" s="1430"/>
      <c r="JYV575" s="1430"/>
      <c r="JYW575" s="1430"/>
      <c r="JYX575" s="1430"/>
      <c r="JYY575" s="1430"/>
      <c r="JYZ575" s="1430"/>
      <c r="JZA575" s="1430"/>
      <c r="JZB575" s="1430"/>
      <c r="JZC575" s="1430"/>
      <c r="JZD575" s="1430"/>
      <c r="JZE575" s="1430"/>
      <c r="JZF575" s="1430"/>
      <c r="JZG575" s="1430"/>
      <c r="JZH575" s="1430"/>
      <c r="JZI575" s="1430"/>
      <c r="JZJ575" s="1430"/>
      <c r="JZK575" s="1430"/>
      <c r="JZL575" s="1430"/>
      <c r="JZM575" s="1430"/>
      <c r="JZN575" s="1430"/>
      <c r="JZO575" s="1430"/>
      <c r="JZP575" s="1430"/>
      <c r="JZQ575" s="1430"/>
      <c r="JZR575" s="1430"/>
      <c r="JZS575" s="1430"/>
      <c r="JZT575" s="1430"/>
      <c r="JZU575" s="1430"/>
      <c r="JZV575" s="1430"/>
      <c r="JZW575" s="1430"/>
      <c r="JZX575" s="1430"/>
      <c r="JZY575" s="1430"/>
      <c r="JZZ575" s="1430"/>
      <c r="KAA575" s="1430"/>
      <c r="KAB575" s="1430"/>
      <c r="KAC575" s="1430"/>
      <c r="KAD575" s="1430"/>
      <c r="KAE575" s="1430"/>
      <c r="KAF575" s="1430"/>
      <c r="KAG575" s="1430"/>
      <c r="KAH575" s="1430"/>
      <c r="KAI575" s="1430"/>
      <c r="KAJ575" s="1430"/>
      <c r="KAK575" s="1430"/>
      <c r="KAL575" s="1430"/>
      <c r="KAM575" s="1430"/>
      <c r="KAN575" s="1430"/>
      <c r="KAO575" s="1430"/>
      <c r="KAP575" s="1430"/>
      <c r="KAQ575" s="1430"/>
      <c r="KAR575" s="1430"/>
      <c r="KAS575" s="1430"/>
      <c r="KAT575" s="1430"/>
      <c r="KAU575" s="1430"/>
      <c r="KAV575" s="1430"/>
      <c r="KAW575" s="1430"/>
      <c r="KAX575" s="1430"/>
      <c r="KAY575" s="1430"/>
      <c r="KAZ575" s="1430"/>
      <c r="KBA575" s="1430"/>
      <c r="KBB575" s="1430"/>
      <c r="KBC575" s="1430"/>
      <c r="KBD575" s="1430"/>
      <c r="KBE575" s="1430"/>
      <c r="KBF575" s="1430"/>
      <c r="KBG575" s="1430"/>
      <c r="KBH575" s="1430"/>
      <c r="KBI575" s="1430"/>
      <c r="KBJ575" s="1430"/>
      <c r="KBK575" s="1430"/>
      <c r="KBL575" s="1430"/>
      <c r="KBM575" s="1430"/>
      <c r="KBN575" s="1430"/>
      <c r="KBO575" s="1430"/>
      <c r="KBP575" s="1430"/>
      <c r="KBQ575" s="1430"/>
      <c r="KBR575" s="1430"/>
      <c r="KBS575" s="1430"/>
      <c r="KBT575" s="1430"/>
      <c r="KBU575" s="1430"/>
      <c r="KBV575" s="1430"/>
      <c r="KBW575" s="1430"/>
      <c r="KBX575" s="1430"/>
      <c r="KBY575" s="1430"/>
      <c r="KBZ575" s="1430"/>
      <c r="KCA575" s="1430"/>
      <c r="KCB575" s="1430"/>
      <c r="KCC575" s="1430"/>
      <c r="KCD575" s="1430"/>
      <c r="KCE575" s="1430"/>
      <c r="KCF575" s="1430"/>
      <c r="KCG575" s="1430"/>
      <c r="KCH575" s="1430"/>
      <c r="KCI575" s="1430"/>
      <c r="KCJ575" s="1430"/>
      <c r="KCK575" s="1430"/>
      <c r="KCL575" s="1430"/>
      <c r="KCM575" s="1430"/>
      <c r="KCN575" s="1430"/>
      <c r="KCO575" s="1430"/>
      <c r="KCP575" s="1430"/>
      <c r="KCQ575" s="1430"/>
      <c r="KCR575" s="1430"/>
      <c r="KCS575" s="1430"/>
      <c r="KCT575" s="1430"/>
      <c r="KCU575" s="1430"/>
      <c r="KCV575" s="1430"/>
      <c r="KCW575" s="1430"/>
      <c r="KCX575" s="1430"/>
      <c r="KCY575" s="1430"/>
      <c r="KCZ575" s="1430"/>
      <c r="KDA575" s="1430"/>
      <c r="KDB575" s="1430"/>
      <c r="KDC575" s="1430"/>
      <c r="KDD575" s="1430"/>
      <c r="KDE575" s="1430"/>
      <c r="KDF575" s="1430"/>
      <c r="KDG575" s="1430"/>
      <c r="KDH575" s="1430"/>
      <c r="KDI575" s="1430"/>
      <c r="KDJ575" s="1430"/>
      <c r="KDK575" s="1430"/>
      <c r="KDL575" s="1430"/>
      <c r="KDM575" s="1430"/>
      <c r="KDN575" s="1430"/>
      <c r="KDO575" s="1430"/>
      <c r="KDP575" s="1430"/>
      <c r="KDQ575" s="1430"/>
      <c r="KDR575" s="1430"/>
      <c r="KDS575" s="1430"/>
      <c r="KDT575" s="1430"/>
      <c r="KDU575" s="1430"/>
      <c r="KDV575" s="1430"/>
      <c r="KDW575" s="1430"/>
      <c r="KDX575" s="1430"/>
      <c r="KDY575" s="1430"/>
      <c r="KDZ575" s="1430"/>
      <c r="KEA575" s="1430"/>
      <c r="KEB575" s="1430"/>
      <c r="KEC575" s="1430"/>
      <c r="KED575" s="1430"/>
      <c r="KEE575" s="1430"/>
      <c r="KEF575" s="1430"/>
      <c r="KEG575" s="1430"/>
      <c r="KEH575" s="1430"/>
      <c r="KEI575" s="1430"/>
      <c r="KEJ575" s="1430"/>
      <c r="KEK575" s="1430"/>
      <c r="KEL575" s="1430"/>
      <c r="KEM575" s="1430"/>
      <c r="KEN575" s="1430"/>
      <c r="KEO575" s="1430"/>
      <c r="KEP575" s="1430"/>
      <c r="KEQ575" s="1430"/>
      <c r="KER575" s="1430"/>
      <c r="KES575" s="1430"/>
      <c r="KET575" s="1430"/>
      <c r="KEU575" s="1430"/>
      <c r="KEV575" s="1430"/>
      <c r="KEW575" s="1430"/>
      <c r="KEX575" s="1430"/>
      <c r="KEY575" s="1430"/>
      <c r="KEZ575" s="1430"/>
      <c r="KFA575" s="1430"/>
      <c r="KFB575" s="1430"/>
      <c r="KFC575" s="1430"/>
      <c r="KFD575" s="1430"/>
      <c r="KFE575" s="1430"/>
      <c r="KFF575" s="1430"/>
      <c r="KFG575" s="1430"/>
      <c r="KFH575" s="1430"/>
      <c r="KFI575" s="1430"/>
      <c r="KFJ575" s="1430"/>
      <c r="KFK575" s="1430"/>
      <c r="KFL575" s="1430"/>
      <c r="KFM575" s="1430"/>
      <c r="KFN575" s="1430"/>
      <c r="KFO575" s="1430"/>
      <c r="KFP575" s="1430"/>
      <c r="KFQ575" s="1430"/>
      <c r="KFR575" s="1430"/>
      <c r="KFS575" s="1430"/>
      <c r="KFT575" s="1430"/>
      <c r="KFU575" s="1430"/>
      <c r="KFV575" s="1430"/>
      <c r="KFW575" s="1430"/>
      <c r="KFX575" s="1430"/>
      <c r="KFY575" s="1430"/>
      <c r="KFZ575" s="1430"/>
      <c r="KGA575" s="1430"/>
      <c r="KGB575" s="1430"/>
      <c r="KGC575" s="1430"/>
      <c r="KGD575" s="1430"/>
      <c r="KGE575" s="1430"/>
      <c r="KGF575" s="1430"/>
      <c r="KGG575" s="1430"/>
      <c r="KGH575" s="1430"/>
      <c r="KGI575" s="1430"/>
      <c r="KGJ575" s="1430"/>
      <c r="KGK575" s="1430"/>
      <c r="KGL575" s="1430"/>
      <c r="KGM575" s="1430"/>
      <c r="KGN575" s="1430"/>
      <c r="KGO575" s="1430"/>
      <c r="KGP575" s="1430"/>
      <c r="KGQ575" s="1430"/>
      <c r="KGR575" s="1430"/>
      <c r="KGS575" s="1430"/>
      <c r="KGT575" s="1430"/>
      <c r="KGU575" s="1430"/>
      <c r="KGV575" s="1430"/>
      <c r="KGW575" s="1430"/>
      <c r="KGX575" s="1430"/>
      <c r="KGY575" s="1430"/>
      <c r="KGZ575" s="1430"/>
      <c r="KHA575" s="1430"/>
      <c r="KHB575" s="1430"/>
      <c r="KHC575" s="1430"/>
      <c r="KHD575" s="1430"/>
      <c r="KHE575" s="1430"/>
      <c r="KHF575" s="1430"/>
      <c r="KHG575" s="1430"/>
      <c r="KHH575" s="1430"/>
      <c r="KHI575" s="1430"/>
      <c r="KHJ575" s="1430"/>
      <c r="KHK575" s="1430"/>
      <c r="KHL575" s="1430"/>
      <c r="KHM575" s="1430"/>
      <c r="KHN575" s="1430"/>
      <c r="KHO575" s="1430"/>
      <c r="KHP575" s="1430"/>
      <c r="KHQ575" s="1430"/>
      <c r="KHR575" s="1430"/>
      <c r="KHS575" s="1430"/>
      <c r="KHT575" s="1430"/>
      <c r="KHU575" s="1430"/>
      <c r="KHV575" s="1430"/>
      <c r="KHW575" s="1430"/>
      <c r="KHX575" s="1430"/>
      <c r="KHY575" s="1430"/>
      <c r="KHZ575" s="1430"/>
      <c r="KIA575" s="1430"/>
      <c r="KIB575" s="1430"/>
      <c r="KIC575" s="1430"/>
      <c r="KID575" s="1430"/>
      <c r="KIE575" s="1430"/>
      <c r="KIF575" s="1430"/>
      <c r="KIG575" s="1430"/>
      <c r="KIH575" s="1430"/>
      <c r="KII575" s="1430"/>
      <c r="KIJ575" s="1430"/>
      <c r="KIK575" s="1430"/>
      <c r="KIL575" s="1430"/>
      <c r="KIM575" s="1430"/>
      <c r="KIN575" s="1430"/>
      <c r="KIO575" s="1430"/>
      <c r="KIP575" s="1430"/>
      <c r="KIQ575" s="1430"/>
      <c r="KIR575" s="1430"/>
      <c r="KIS575" s="1430"/>
      <c r="KIT575" s="1430"/>
      <c r="KIU575" s="1430"/>
      <c r="KIV575" s="1430"/>
      <c r="KIW575" s="1430"/>
      <c r="KIX575" s="1430"/>
      <c r="KIY575" s="1430"/>
      <c r="KIZ575" s="1430"/>
      <c r="KJA575" s="1430"/>
      <c r="KJB575" s="1430"/>
      <c r="KJC575" s="1430"/>
      <c r="KJD575" s="1430"/>
      <c r="KJE575" s="1430"/>
      <c r="KJF575" s="1430"/>
      <c r="KJG575" s="1430"/>
      <c r="KJH575" s="1430"/>
      <c r="KJI575" s="1430"/>
      <c r="KJJ575" s="1430"/>
      <c r="KJK575" s="1430"/>
      <c r="KJL575" s="1430"/>
      <c r="KJM575" s="1430"/>
      <c r="KJN575" s="1430"/>
      <c r="KJO575" s="1430"/>
      <c r="KJP575" s="1430"/>
      <c r="KJQ575" s="1430"/>
      <c r="KJR575" s="1430"/>
      <c r="KJS575" s="1430"/>
      <c r="KJT575" s="1430"/>
      <c r="KJU575" s="1430"/>
      <c r="KJV575" s="1430"/>
      <c r="KJW575" s="1430"/>
      <c r="KJX575" s="1430"/>
      <c r="KJY575" s="1430"/>
      <c r="KJZ575" s="1430"/>
      <c r="KKA575" s="1430"/>
      <c r="KKB575" s="1430"/>
      <c r="KKC575" s="1430"/>
      <c r="KKD575" s="1430"/>
      <c r="KKE575" s="1430"/>
      <c r="KKF575" s="1430"/>
      <c r="KKG575" s="1430"/>
      <c r="KKH575" s="1430"/>
      <c r="KKI575" s="1430"/>
      <c r="KKJ575" s="1430"/>
      <c r="KKK575" s="1430"/>
      <c r="KKL575" s="1430"/>
      <c r="KKM575" s="1430"/>
      <c r="KKN575" s="1430"/>
      <c r="KKO575" s="1430"/>
      <c r="KKP575" s="1430"/>
      <c r="KKQ575" s="1430"/>
      <c r="KKR575" s="1430"/>
      <c r="KKS575" s="1430"/>
      <c r="KKT575" s="1430"/>
      <c r="KKU575" s="1430"/>
      <c r="KKV575" s="1430"/>
      <c r="KKW575" s="1430"/>
      <c r="KKX575" s="1430"/>
      <c r="KKY575" s="1430"/>
      <c r="KKZ575" s="1430"/>
      <c r="KLA575" s="1430"/>
      <c r="KLB575" s="1430"/>
      <c r="KLC575" s="1430"/>
      <c r="KLD575" s="1430"/>
      <c r="KLE575" s="1430"/>
      <c r="KLF575" s="1430"/>
      <c r="KLG575" s="1430"/>
      <c r="KLH575" s="1430"/>
      <c r="KLI575" s="1430"/>
      <c r="KLJ575" s="1430"/>
      <c r="KLK575" s="1430"/>
      <c r="KLL575" s="1430"/>
      <c r="KLM575" s="1430"/>
      <c r="KLN575" s="1430"/>
      <c r="KLO575" s="1430"/>
      <c r="KLP575" s="1430"/>
      <c r="KLQ575" s="1430"/>
      <c r="KLR575" s="1430"/>
      <c r="KLS575" s="1430"/>
      <c r="KLT575" s="1430"/>
      <c r="KLU575" s="1430"/>
      <c r="KLV575" s="1430"/>
      <c r="KLW575" s="1430"/>
      <c r="KLX575" s="1430"/>
      <c r="KLY575" s="1430"/>
      <c r="KLZ575" s="1430"/>
      <c r="KMA575" s="1430"/>
      <c r="KMB575" s="1430"/>
      <c r="KMC575" s="1430"/>
      <c r="KMD575" s="1430"/>
      <c r="KME575" s="1430"/>
      <c r="KMF575" s="1430"/>
      <c r="KMG575" s="1430"/>
      <c r="KMH575" s="1430"/>
      <c r="KMI575" s="1430"/>
      <c r="KMJ575" s="1430"/>
      <c r="KMK575" s="1430"/>
      <c r="KML575" s="1430"/>
      <c r="KMM575" s="1430"/>
      <c r="KMN575" s="1430"/>
      <c r="KMO575" s="1430"/>
      <c r="KMP575" s="1430"/>
      <c r="KMQ575" s="1430"/>
      <c r="KMR575" s="1430"/>
      <c r="KMS575" s="1430"/>
      <c r="KMT575" s="1430"/>
      <c r="KMU575" s="1430"/>
      <c r="KMV575" s="1430"/>
      <c r="KMW575" s="1430"/>
      <c r="KMX575" s="1430"/>
      <c r="KMY575" s="1430"/>
      <c r="KMZ575" s="1430"/>
      <c r="KNA575" s="1430"/>
      <c r="KNB575" s="1430"/>
      <c r="KNC575" s="1430"/>
      <c r="KND575" s="1430"/>
      <c r="KNE575" s="1430"/>
      <c r="KNF575" s="1430"/>
      <c r="KNG575" s="1430"/>
      <c r="KNH575" s="1430"/>
      <c r="KNI575" s="1430"/>
      <c r="KNJ575" s="1430"/>
      <c r="KNK575" s="1430"/>
      <c r="KNL575" s="1430"/>
      <c r="KNM575" s="1430"/>
      <c r="KNN575" s="1430"/>
      <c r="KNO575" s="1430"/>
      <c r="KNP575" s="1430"/>
      <c r="KNQ575" s="1430"/>
      <c r="KNR575" s="1430"/>
      <c r="KNS575" s="1430"/>
      <c r="KNT575" s="1430"/>
      <c r="KNU575" s="1430"/>
      <c r="KNV575" s="1430"/>
      <c r="KNW575" s="1430"/>
      <c r="KNX575" s="1430"/>
      <c r="KNY575" s="1430"/>
      <c r="KNZ575" s="1430"/>
      <c r="KOA575" s="1430"/>
      <c r="KOB575" s="1430"/>
      <c r="KOC575" s="1430"/>
      <c r="KOD575" s="1430"/>
      <c r="KOE575" s="1430"/>
      <c r="KOF575" s="1430"/>
      <c r="KOG575" s="1430"/>
      <c r="KOH575" s="1430"/>
      <c r="KOI575" s="1430"/>
      <c r="KOJ575" s="1430"/>
      <c r="KOK575" s="1430"/>
      <c r="KOL575" s="1430"/>
      <c r="KOM575" s="1430"/>
      <c r="KON575" s="1430"/>
      <c r="KOO575" s="1430"/>
      <c r="KOP575" s="1430"/>
      <c r="KOQ575" s="1430"/>
      <c r="KOR575" s="1430"/>
      <c r="KOS575" s="1430"/>
      <c r="KOT575" s="1430"/>
      <c r="KOU575" s="1430"/>
      <c r="KOV575" s="1430"/>
      <c r="KOW575" s="1430"/>
      <c r="KOX575" s="1430"/>
      <c r="KOY575" s="1430"/>
      <c r="KOZ575" s="1430"/>
      <c r="KPA575" s="1430"/>
      <c r="KPB575" s="1430"/>
      <c r="KPC575" s="1430"/>
      <c r="KPD575" s="1430"/>
      <c r="KPE575" s="1430"/>
      <c r="KPF575" s="1430"/>
      <c r="KPG575" s="1430"/>
      <c r="KPH575" s="1430"/>
      <c r="KPI575" s="1430"/>
      <c r="KPJ575" s="1430"/>
      <c r="KPK575" s="1430"/>
      <c r="KPL575" s="1430"/>
      <c r="KPM575" s="1430"/>
      <c r="KPN575" s="1430"/>
      <c r="KPO575" s="1430"/>
      <c r="KPP575" s="1430"/>
      <c r="KPQ575" s="1430"/>
      <c r="KPR575" s="1430"/>
      <c r="KPS575" s="1430"/>
      <c r="KPT575" s="1430"/>
      <c r="KPU575" s="1430"/>
      <c r="KPV575" s="1430"/>
      <c r="KPW575" s="1430"/>
      <c r="KPX575" s="1430"/>
      <c r="KPY575" s="1430"/>
      <c r="KPZ575" s="1430"/>
      <c r="KQA575" s="1430"/>
      <c r="KQB575" s="1430"/>
      <c r="KQC575" s="1430"/>
      <c r="KQD575" s="1430"/>
      <c r="KQE575" s="1430"/>
      <c r="KQF575" s="1430"/>
      <c r="KQG575" s="1430"/>
      <c r="KQH575" s="1430"/>
      <c r="KQI575" s="1430"/>
      <c r="KQJ575" s="1430"/>
      <c r="KQK575" s="1430"/>
      <c r="KQL575" s="1430"/>
      <c r="KQM575" s="1430"/>
      <c r="KQN575" s="1430"/>
      <c r="KQO575" s="1430"/>
      <c r="KQP575" s="1430"/>
      <c r="KQQ575" s="1430"/>
      <c r="KQR575" s="1430"/>
      <c r="KQS575" s="1430"/>
      <c r="KQT575" s="1430"/>
      <c r="KQU575" s="1430"/>
      <c r="KQV575" s="1430"/>
      <c r="KQW575" s="1430"/>
      <c r="KQX575" s="1430"/>
      <c r="KQY575" s="1430"/>
      <c r="KQZ575" s="1430"/>
      <c r="KRA575" s="1430"/>
      <c r="KRB575" s="1430"/>
      <c r="KRC575" s="1430"/>
      <c r="KRD575" s="1430"/>
      <c r="KRE575" s="1430"/>
      <c r="KRF575" s="1430"/>
      <c r="KRG575" s="1430"/>
      <c r="KRH575" s="1430"/>
      <c r="KRI575" s="1430"/>
      <c r="KRJ575" s="1430"/>
      <c r="KRK575" s="1430"/>
      <c r="KRL575" s="1430"/>
      <c r="KRM575" s="1430"/>
      <c r="KRN575" s="1430"/>
      <c r="KRO575" s="1430"/>
      <c r="KRP575" s="1430"/>
      <c r="KRQ575" s="1430"/>
      <c r="KRR575" s="1430"/>
      <c r="KRS575" s="1430"/>
      <c r="KRT575" s="1430"/>
      <c r="KRU575" s="1430"/>
      <c r="KRV575" s="1430"/>
      <c r="KRW575" s="1430"/>
      <c r="KRX575" s="1430"/>
      <c r="KRY575" s="1430"/>
      <c r="KRZ575" s="1430"/>
      <c r="KSA575" s="1430"/>
      <c r="KSB575" s="1430"/>
      <c r="KSC575" s="1430"/>
      <c r="KSD575" s="1430"/>
      <c r="KSE575" s="1430"/>
      <c r="KSF575" s="1430"/>
      <c r="KSG575" s="1430"/>
      <c r="KSH575" s="1430"/>
      <c r="KSI575" s="1430"/>
      <c r="KSJ575" s="1430"/>
      <c r="KSK575" s="1430"/>
      <c r="KSL575" s="1430"/>
      <c r="KSM575" s="1430"/>
      <c r="KSN575" s="1430"/>
      <c r="KSO575" s="1430"/>
      <c r="KSP575" s="1430"/>
      <c r="KSQ575" s="1430"/>
      <c r="KSR575" s="1430"/>
      <c r="KSS575" s="1430"/>
      <c r="KST575" s="1430"/>
      <c r="KSU575" s="1430"/>
      <c r="KSV575" s="1430"/>
      <c r="KSW575" s="1430"/>
      <c r="KSX575" s="1430"/>
      <c r="KSY575" s="1430"/>
      <c r="KSZ575" s="1430"/>
      <c r="KTA575" s="1430"/>
      <c r="KTB575" s="1430"/>
      <c r="KTC575" s="1430"/>
      <c r="KTD575" s="1430"/>
      <c r="KTE575" s="1430"/>
      <c r="KTF575" s="1430"/>
      <c r="KTG575" s="1430"/>
      <c r="KTH575" s="1430"/>
      <c r="KTI575" s="1430"/>
      <c r="KTJ575" s="1430"/>
      <c r="KTK575" s="1430"/>
      <c r="KTL575" s="1430"/>
      <c r="KTM575" s="1430"/>
      <c r="KTN575" s="1430"/>
      <c r="KTO575" s="1430"/>
      <c r="KTP575" s="1430"/>
      <c r="KTQ575" s="1430"/>
      <c r="KTR575" s="1430"/>
      <c r="KTS575" s="1430"/>
      <c r="KTT575" s="1430"/>
      <c r="KTU575" s="1430"/>
      <c r="KTV575" s="1430"/>
      <c r="KTW575" s="1430"/>
      <c r="KTX575" s="1430"/>
      <c r="KTY575" s="1430"/>
      <c r="KTZ575" s="1430"/>
      <c r="KUA575" s="1430"/>
      <c r="KUB575" s="1430"/>
      <c r="KUC575" s="1430"/>
      <c r="KUD575" s="1430"/>
      <c r="KUE575" s="1430"/>
      <c r="KUF575" s="1430"/>
      <c r="KUG575" s="1430"/>
      <c r="KUH575" s="1430"/>
      <c r="KUI575" s="1430"/>
      <c r="KUJ575" s="1430"/>
      <c r="KUK575" s="1430"/>
      <c r="KUL575" s="1430"/>
      <c r="KUM575" s="1430"/>
      <c r="KUN575" s="1430"/>
      <c r="KUO575" s="1430"/>
      <c r="KUP575" s="1430"/>
      <c r="KUQ575" s="1430"/>
      <c r="KUR575" s="1430"/>
      <c r="KUS575" s="1430"/>
      <c r="KUT575" s="1430"/>
      <c r="KUU575" s="1430"/>
      <c r="KUV575" s="1430"/>
      <c r="KUW575" s="1430"/>
      <c r="KUX575" s="1430"/>
      <c r="KUY575" s="1430"/>
      <c r="KUZ575" s="1430"/>
      <c r="KVA575" s="1430"/>
      <c r="KVB575" s="1430"/>
      <c r="KVC575" s="1430"/>
      <c r="KVD575" s="1430"/>
      <c r="KVE575" s="862"/>
      <c r="KVF575" s="1335"/>
      <c r="KVG575" s="1430"/>
      <c r="KVH575" s="1430"/>
      <c r="KVI575" s="1430"/>
      <c r="KVJ575" s="1430"/>
      <c r="KVK575" s="1430"/>
      <c r="KVL575" s="1430"/>
      <c r="KVM575" s="1430"/>
      <c r="KVN575" s="1430"/>
      <c r="KVO575" s="1430"/>
      <c r="KVP575" s="1430"/>
      <c r="KVQ575" s="1430"/>
      <c r="KVR575" s="1430"/>
      <c r="KVS575" s="1430"/>
      <c r="KVT575" s="1430"/>
      <c r="KVU575" s="1430"/>
      <c r="KVV575" s="1430"/>
      <c r="KVW575" s="1430"/>
      <c r="KVX575" s="1430"/>
      <c r="KVY575" s="1430"/>
      <c r="KVZ575" s="1430"/>
      <c r="KWA575" s="1430"/>
      <c r="KWB575" s="1430"/>
      <c r="KWC575" s="1430"/>
      <c r="KWD575" s="1430"/>
      <c r="KWE575" s="1430"/>
      <c r="KWF575" s="1430"/>
      <c r="KWG575" s="1430"/>
      <c r="KWH575" s="1430"/>
      <c r="KWI575" s="1430"/>
      <c r="KWJ575" s="1430"/>
      <c r="KWK575" s="1430"/>
      <c r="KWL575" s="1430"/>
      <c r="KWM575" s="1430"/>
      <c r="KWN575" s="1430"/>
      <c r="KWO575" s="1430"/>
      <c r="KWP575" s="1430"/>
      <c r="KWQ575" s="1430"/>
      <c r="KWR575" s="1430"/>
      <c r="KWS575" s="1430"/>
      <c r="KWT575" s="1430"/>
      <c r="KWU575" s="1430"/>
      <c r="KWV575" s="1430"/>
      <c r="KWW575" s="1430"/>
      <c r="KWX575" s="1430"/>
      <c r="KWY575" s="1430"/>
      <c r="KWZ575" s="1430"/>
      <c r="KXA575" s="1430"/>
      <c r="KXB575" s="1430"/>
      <c r="KXC575" s="1430"/>
      <c r="KXD575" s="1430"/>
      <c r="KXE575" s="1430"/>
      <c r="KXF575" s="1430"/>
      <c r="KXG575" s="1430"/>
      <c r="KXH575" s="1430"/>
      <c r="KXI575" s="1430"/>
      <c r="KXJ575" s="1430"/>
      <c r="KXK575" s="1430"/>
      <c r="KXL575" s="1430"/>
      <c r="KXM575" s="1430"/>
      <c r="KXN575" s="1430"/>
      <c r="KXO575" s="1430"/>
      <c r="KXP575" s="1430"/>
      <c r="KXQ575" s="1430"/>
      <c r="KXR575" s="1430"/>
      <c r="KXS575" s="1430"/>
      <c r="KXT575" s="1430"/>
      <c r="KXU575" s="1430"/>
      <c r="KXV575" s="1430"/>
      <c r="KXW575" s="1430"/>
      <c r="KXX575" s="1430"/>
      <c r="KXY575" s="1430"/>
      <c r="KXZ575" s="1430"/>
      <c r="KYA575" s="1430"/>
      <c r="KYB575" s="1430"/>
      <c r="KYC575" s="1430"/>
      <c r="KYD575" s="1430"/>
      <c r="KYE575" s="1430"/>
      <c r="KYF575" s="1430"/>
      <c r="KYG575" s="1430"/>
      <c r="KYH575" s="1430"/>
      <c r="KYI575" s="1430"/>
      <c r="KYJ575" s="1430"/>
      <c r="KYK575" s="1430"/>
      <c r="KYL575" s="1430"/>
      <c r="KYM575" s="1430"/>
      <c r="KYN575" s="1430"/>
      <c r="KYO575" s="1430"/>
      <c r="KYP575" s="1430"/>
      <c r="KYQ575" s="1430"/>
      <c r="KYR575" s="1430"/>
      <c r="KYS575" s="1430"/>
      <c r="KYT575" s="1430"/>
      <c r="KYU575" s="1430"/>
      <c r="KYV575" s="1430"/>
      <c r="KYW575" s="1430"/>
      <c r="KYX575" s="1430"/>
      <c r="KYY575" s="1430"/>
      <c r="KYZ575" s="1430"/>
      <c r="KZA575" s="1430"/>
      <c r="KZB575" s="1430"/>
      <c r="KZC575" s="1430"/>
      <c r="KZD575" s="1430"/>
      <c r="KZE575" s="1430"/>
      <c r="KZF575" s="1430"/>
      <c r="KZG575" s="1430"/>
      <c r="KZH575" s="1430"/>
      <c r="KZI575" s="1430"/>
      <c r="KZJ575" s="1430"/>
      <c r="KZK575" s="1430"/>
      <c r="KZL575" s="1430"/>
      <c r="KZM575" s="1430"/>
      <c r="KZN575" s="1430"/>
      <c r="KZO575" s="1430"/>
      <c r="KZP575" s="1430"/>
      <c r="KZQ575" s="1430"/>
      <c r="KZR575" s="1430"/>
      <c r="KZS575" s="1430"/>
      <c r="KZT575" s="1430"/>
      <c r="KZU575" s="1430"/>
      <c r="KZV575" s="1430"/>
      <c r="KZW575" s="1430"/>
      <c r="KZX575" s="1430"/>
      <c r="KZY575" s="1430"/>
      <c r="KZZ575" s="1430"/>
      <c r="LAA575" s="1430"/>
      <c r="LAB575" s="1430"/>
      <c r="LAC575" s="1430"/>
      <c r="LAD575" s="1430"/>
      <c r="LAE575" s="1430"/>
      <c r="LAF575" s="1430"/>
      <c r="LAG575" s="1430"/>
      <c r="LAH575" s="1430"/>
      <c r="LAI575" s="1430"/>
      <c r="LAJ575" s="1430"/>
      <c r="LAK575" s="1430"/>
      <c r="LAL575" s="1430"/>
      <c r="LAM575" s="1430"/>
      <c r="LAN575" s="1430"/>
      <c r="LAO575" s="1430"/>
      <c r="LAP575" s="1430"/>
      <c r="LAQ575" s="1430"/>
      <c r="LAR575" s="1430"/>
      <c r="LAS575" s="1430"/>
      <c r="LAT575" s="1430"/>
      <c r="LAU575" s="1430"/>
      <c r="LAV575" s="1430"/>
      <c r="LAW575" s="1430"/>
      <c r="LAX575" s="1430"/>
      <c r="LAY575" s="1430"/>
      <c r="LAZ575" s="1430"/>
      <c r="LBA575" s="1430"/>
      <c r="LBB575" s="1430"/>
      <c r="LBC575" s="1430"/>
      <c r="LBD575" s="1430"/>
      <c r="LBE575" s="1430"/>
      <c r="LBF575" s="1430"/>
      <c r="LBG575" s="1430"/>
      <c r="LBH575" s="1430"/>
      <c r="LBI575" s="1430"/>
      <c r="LBJ575" s="1430"/>
      <c r="LBK575" s="1430"/>
      <c r="LBL575" s="1430"/>
      <c r="LBM575" s="1430"/>
      <c r="LBN575" s="1430"/>
      <c r="LBO575" s="1430"/>
      <c r="LBP575" s="1430"/>
      <c r="LBQ575" s="1430"/>
      <c r="LBR575" s="1430"/>
      <c r="LBS575" s="1430"/>
      <c r="LBT575" s="1430"/>
      <c r="LBU575" s="1430"/>
      <c r="LBV575" s="1430"/>
      <c r="LBW575" s="1430"/>
      <c r="LBX575" s="1430"/>
      <c r="LBY575" s="1430"/>
      <c r="LBZ575" s="1430"/>
      <c r="LCA575" s="1430"/>
      <c r="LCB575" s="1430"/>
      <c r="LCC575" s="1430"/>
      <c r="LCD575" s="1430"/>
      <c r="LCE575" s="1430"/>
      <c r="LCF575" s="1430"/>
      <c r="LCG575" s="1430"/>
      <c r="LCH575" s="1430"/>
      <c r="LCI575" s="1430"/>
      <c r="LCJ575" s="1430"/>
      <c r="LCK575" s="1430"/>
      <c r="LCL575" s="1430"/>
      <c r="LCM575" s="1430"/>
      <c r="LCN575" s="1430"/>
      <c r="LCO575" s="1430"/>
      <c r="LCP575" s="1430"/>
      <c r="LCQ575" s="1430"/>
      <c r="LCR575" s="1430"/>
      <c r="LCS575" s="1430"/>
      <c r="LCT575" s="1430"/>
      <c r="LCU575" s="1430"/>
      <c r="LCV575" s="1430"/>
      <c r="LCW575" s="1430"/>
      <c r="LCX575" s="1430"/>
      <c r="LCY575" s="1430"/>
      <c r="LCZ575" s="1430"/>
      <c r="LDA575" s="1430"/>
      <c r="LDB575" s="1430"/>
      <c r="LDC575" s="1430"/>
      <c r="LDD575" s="1430"/>
      <c r="LDE575" s="1430"/>
      <c r="LDF575" s="1430"/>
      <c r="LDG575" s="1430"/>
      <c r="LDH575" s="1430"/>
      <c r="LDI575" s="1430"/>
      <c r="LDJ575" s="1430"/>
      <c r="LDK575" s="1430"/>
      <c r="LDL575" s="1430"/>
      <c r="LDM575" s="1430"/>
      <c r="LDN575" s="1430"/>
      <c r="LDO575" s="1430"/>
      <c r="LDP575" s="1430"/>
      <c r="LDQ575" s="1430"/>
      <c r="LDR575" s="1430"/>
      <c r="LDS575" s="1430"/>
      <c r="LDT575" s="1430"/>
      <c r="LDU575" s="1430"/>
      <c r="LDV575" s="1430"/>
      <c r="LDW575" s="1430"/>
      <c r="LDX575" s="1430"/>
      <c r="LDY575" s="1430"/>
      <c r="LDZ575" s="1430"/>
      <c r="LEA575" s="1430"/>
      <c r="LEB575" s="1430"/>
      <c r="LEC575" s="1430"/>
      <c r="LED575" s="1430"/>
      <c r="LEE575" s="1430"/>
      <c r="LEF575" s="1430"/>
      <c r="LEG575" s="1430"/>
      <c r="LEH575" s="1430"/>
      <c r="LEI575" s="1430"/>
      <c r="LEJ575" s="1430"/>
      <c r="LEK575" s="1430"/>
      <c r="LEL575" s="1430"/>
      <c r="LEM575" s="1430"/>
      <c r="LEN575" s="1430"/>
      <c r="LEO575" s="1430"/>
      <c r="LEP575" s="1430"/>
      <c r="LEQ575" s="1430"/>
      <c r="LER575" s="1430"/>
      <c r="LES575" s="1430"/>
      <c r="LET575" s="1430"/>
      <c r="LEU575" s="1430"/>
      <c r="LEV575" s="1430"/>
      <c r="LEW575" s="1430"/>
      <c r="LEX575" s="1430"/>
      <c r="LEY575" s="1430"/>
      <c r="LEZ575" s="1430"/>
      <c r="LFA575" s="1430"/>
      <c r="LFB575" s="1430"/>
      <c r="LFC575" s="1430"/>
      <c r="LFD575" s="1430"/>
      <c r="LFE575" s="1430"/>
      <c r="LFF575" s="1430"/>
      <c r="LFG575" s="1430"/>
      <c r="LFH575" s="1430"/>
      <c r="LFI575" s="1430"/>
      <c r="LFJ575" s="1430"/>
      <c r="LFK575" s="1430"/>
      <c r="LFL575" s="1430"/>
      <c r="LFM575" s="1430"/>
      <c r="LFN575" s="1430"/>
      <c r="LFO575" s="1430"/>
      <c r="LFP575" s="1430"/>
      <c r="LFQ575" s="1430"/>
      <c r="LFR575" s="1430"/>
      <c r="LFS575" s="1430"/>
      <c r="LFT575" s="1430"/>
      <c r="LFU575" s="1430"/>
      <c r="LFV575" s="1430"/>
      <c r="LFW575" s="1430"/>
      <c r="LFX575" s="1430"/>
      <c r="LFY575" s="1430"/>
      <c r="LFZ575" s="1430"/>
      <c r="LGA575" s="1430"/>
      <c r="LGB575" s="1430"/>
      <c r="LGC575" s="1430"/>
      <c r="LGD575" s="1430"/>
      <c r="LGE575" s="1430"/>
      <c r="LGF575" s="1430"/>
      <c r="LGG575" s="1430"/>
      <c r="LGH575" s="1430"/>
      <c r="LGI575" s="1430"/>
      <c r="LGJ575" s="1430"/>
      <c r="LGK575" s="1430"/>
      <c r="LGL575" s="1430"/>
      <c r="LGM575" s="1430"/>
      <c r="LGN575" s="1430"/>
      <c r="LGO575" s="1430"/>
      <c r="LGP575" s="1430"/>
      <c r="LGQ575" s="1430"/>
      <c r="LGR575" s="1430"/>
      <c r="LGS575" s="1430"/>
      <c r="LGT575" s="1430"/>
      <c r="LGU575" s="1430"/>
      <c r="LGV575" s="1430"/>
      <c r="LGW575" s="1430"/>
      <c r="LGX575" s="1430"/>
      <c r="LGY575" s="1430"/>
      <c r="LGZ575" s="1430"/>
      <c r="LHA575" s="1430"/>
      <c r="LHB575" s="1430"/>
      <c r="LHC575" s="1430"/>
      <c r="LHD575" s="1430"/>
      <c r="LHE575" s="1430"/>
      <c r="LHF575" s="1430"/>
      <c r="LHG575" s="1430"/>
      <c r="LHH575" s="1430"/>
      <c r="LHI575" s="1430"/>
      <c r="LHJ575" s="1430"/>
      <c r="LHK575" s="1430"/>
      <c r="LHL575" s="1430"/>
      <c r="LHM575" s="1430"/>
      <c r="LHN575" s="1430"/>
      <c r="LHO575" s="1430"/>
      <c r="LHP575" s="1430"/>
      <c r="LHQ575" s="1430"/>
      <c r="LHR575" s="1430"/>
      <c r="LHS575" s="1430"/>
      <c r="LHT575" s="1430"/>
      <c r="LHU575" s="1430"/>
      <c r="LHV575" s="1430"/>
      <c r="LHW575" s="1430"/>
      <c r="LHX575" s="1430"/>
      <c r="LHY575" s="1430"/>
      <c r="LHZ575" s="1430"/>
      <c r="LIA575" s="1430"/>
      <c r="LIB575" s="1430"/>
      <c r="LIC575" s="1430"/>
      <c r="LID575" s="1430"/>
      <c r="LIE575" s="1430"/>
      <c r="LIF575" s="1430"/>
      <c r="LIG575" s="1430"/>
      <c r="LIH575" s="1430"/>
      <c r="LII575" s="1430"/>
      <c r="LIJ575" s="1430"/>
      <c r="LIK575" s="1430"/>
      <c r="LIL575" s="1430"/>
      <c r="LIM575" s="1430"/>
      <c r="LIN575" s="1430"/>
      <c r="LIO575" s="1430"/>
      <c r="LIP575" s="1430"/>
      <c r="LIQ575" s="1430"/>
      <c r="LIR575" s="1430"/>
      <c r="LIS575" s="1430"/>
      <c r="LIT575" s="1430"/>
      <c r="LIU575" s="1430"/>
      <c r="LIV575" s="1430"/>
      <c r="LIW575" s="1430"/>
      <c r="LIX575" s="1430"/>
      <c r="LIY575" s="1430"/>
      <c r="LIZ575" s="1430"/>
      <c r="LJA575" s="1430"/>
      <c r="LJB575" s="1430"/>
      <c r="LJC575" s="1430"/>
      <c r="LJD575" s="1430"/>
      <c r="LJE575" s="1430"/>
      <c r="LJF575" s="1430"/>
      <c r="LJG575" s="1430"/>
      <c r="LJH575" s="1430"/>
      <c r="LJI575" s="1430"/>
      <c r="LJJ575" s="1430"/>
      <c r="LJK575" s="1430"/>
      <c r="LJL575" s="1430"/>
      <c r="LJM575" s="1430"/>
      <c r="LJN575" s="1430"/>
      <c r="LJO575" s="1430"/>
      <c r="LJP575" s="1430"/>
      <c r="LJQ575" s="1430"/>
      <c r="LJR575" s="1430"/>
      <c r="LJS575" s="1430"/>
      <c r="LJT575" s="1430"/>
      <c r="LJU575" s="1430"/>
      <c r="LJV575" s="1430"/>
      <c r="LJW575" s="1430"/>
      <c r="LJX575" s="1430"/>
      <c r="LJY575" s="1430"/>
      <c r="LJZ575" s="1430"/>
      <c r="LKA575" s="1430"/>
      <c r="LKB575" s="1430"/>
      <c r="LKC575" s="1430"/>
      <c r="LKD575" s="1430"/>
      <c r="LKE575" s="1430"/>
      <c r="LKF575" s="1430"/>
      <c r="LKG575" s="1430"/>
      <c r="LKH575" s="1430"/>
      <c r="LKI575" s="1430"/>
      <c r="LKJ575" s="1430"/>
      <c r="LKK575" s="1430"/>
      <c r="LKL575" s="1430"/>
      <c r="LKM575" s="1430"/>
      <c r="LKN575" s="1430"/>
      <c r="LKO575" s="1430"/>
      <c r="LKP575" s="1430"/>
      <c r="LKQ575" s="1430"/>
      <c r="LKR575" s="1430"/>
      <c r="LKS575" s="1430"/>
      <c r="LKT575" s="1430"/>
      <c r="LKU575" s="1430"/>
      <c r="LKV575" s="1430"/>
      <c r="LKW575" s="1430"/>
      <c r="LKX575" s="1430"/>
      <c r="LKY575" s="1430"/>
      <c r="LKZ575" s="1430"/>
      <c r="LLA575" s="1430"/>
      <c r="LLB575" s="1430"/>
      <c r="LLC575" s="1430"/>
      <c r="LLD575" s="1430"/>
      <c r="LLE575" s="1430"/>
      <c r="LLF575" s="1430"/>
      <c r="LLG575" s="1430"/>
      <c r="LLH575" s="1430"/>
      <c r="LLI575" s="1430"/>
      <c r="LLJ575" s="1430"/>
      <c r="LLK575" s="1430"/>
      <c r="LLL575" s="1430"/>
      <c r="LLM575" s="1430"/>
      <c r="LLN575" s="1430"/>
      <c r="LLO575" s="1430"/>
      <c r="LLP575" s="1430"/>
      <c r="LLQ575" s="1430"/>
      <c r="LLR575" s="1430"/>
      <c r="LLS575" s="1430"/>
      <c r="LLT575" s="1430"/>
      <c r="LLU575" s="1430"/>
      <c r="LLV575" s="1430"/>
      <c r="LLW575" s="1430"/>
      <c r="LLX575" s="1430"/>
      <c r="LLY575" s="1430"/>
      <c r="LLZ575" s="1430"/>
      <c r="LMA575" s="1430"/>
      <c r="LMB575" s="1430"/>
      <c r="LMC575" s="1430"/>
      <c r="LMD575" s="1430"/>
      <c r="LME575" s="1430"/>
      <c r="LMF575" s="1430"/>
      <c r="LMG575" s="1430"/>
      <c r="LMH575" s="1430"/>
      <c r="LMI575" s="1430"/>
      <c r="LMJ575" s="1430"/>
      <c r="LMK575" s="1430"/>
      <c r="LML575" s="1430"/>
      <c r="LMM575" s="1430"/>
      <c r="LMN575" s="1430"/>
      <c r="LMO575" s="1430"/>
      <c r="LMP575" s="1430"/>
      <c r="LMQ575" s="1430"/>
      <c r="LMR575" s="1430"/>
      <c r="LMS575" s="1430"/>
      <c r="LMT575" s="1430"/>
      <c r="LMU575" s="1430"/>
      <c r="LMV575" s="1430"/>
      <c r="LMW575" s="1430"/>
      <c r="LMX575" s="1430"/>
      <c r="LMY575" s="1430"/>
      <c r="LMZ575" s="1430"/>
      <c r="LNA575" s="1430"/>
      <c r="LNB575" s="1430"/>
      <c r="LNC575" s="1430"/>
      <c r="LND575" s="1430"/>
      <c r="LNE575" s="1430"/>
      <c r="LNF575" s="1430"/>
      <c r="LNG575" s="1430"/>
      <c r="LNH575" s="1430"/>
      <c r="LNI575" s="1430"/>
      <c r="LNJ575" s="1430"/>
      <c r="LNK575" s="1430"/>
      <c r="LNL575" s="1430"/>
      <c r="LNM575" s="1430"/>
      <c r="LNN575" s="1430"/>
      <c r="LNO575" s="1430"/>
      <c r="LNP575" s="1430"/>
      <c r="LNQ575" s="1430"/>
      <c r="LNR575" s="1430"/>
      <c r="LNS575" s="1430"/>
      <c r="LNT575" s="1430"/>
      <c r="LNU575" s="1430"/>
      <c r="LNV575" s="1430"/>
      <c r="LNW575" s="1430"/>
      <c r="LNX575" s="1430"/>
      <c r="LNY575" s="1430"/>
      <c r="LNZ575" s="1430"/>
      <c r="LOA575" s="1430"/>
      <c r="LOB575" s="1430"/>
      <c r="LOC575" s="1430"/>
      <c r="LOD575" s="1430"/>
      <c r="LOE575" s="1430"/>
      <c r="LOF575" s="1430"/>
      <c r="LOG575" s="1430"/>
      <c r="LOH575" s="1430"/>
      <c r="LOI575" s="1430"/>
      <c r="LOJ575" s="1430"/>
      <c r="LOK575" s="1430"/>
      <c r="LOL575" s="1430"/>
      <c r="LOM575" s="1430"/>
      <c r="LON575" s="1430"/>
      <c r="LOO575" s="1430"/>
      <c r="LOP575" s="1430"/>
      <c r="LOQ575" s="1430"/>
      <c r="LOR575" s="1430"/>
      <c r="LOS575" s="1430"/>
      <c r="LOT575" s="1430"/>
      <c r="LOU575" s="1430"/>
      <c r="LOV575" s="1430"/>
      <c r="LOW575" s="1430"/>
      <c r="LOX575" s="1430"/>
      <c r="LOY575" s="1430"/>
      <c r="LOZ575" s="1430"/>
      <c r="LPA575" s="1430"/>
      <c r="LPB575" s="1430"/>
      <c r="LPC575" s="1430"/>
      <c r="LPD575" s="1430"/>
      <c r="LPE575" s="1430"/>
      <c r="LPF575" s="1430"/>
      <c r="LPG575" s="1430"/>
      <c r="LPH575" s="1430"/>
      <c r="LPI575" s="1430"/>
      <c r="LPJ575" s="1430"/>
      <c r="LPK575" s="1430"/>
      <c r="LPL575" s="1430"/>
      <c r="LPM575" s="1430"/>
      <c r="LPN575" s="1430"/>
      <c r="LPO575" s="1430"/>
      <c r="LPP575" s="1430"/>
      <c r="LPQ575" s="1430"/>
      <c r="LPR575" s="1430"/>
      <c r="LPS575" s="1430"/>
      <c r="LPT575" s="1430"/>
      <c r="LPU575" s="1430"/>
      <c r="LPV575" s="1430"/>
      <c r="LPW575" s="1430"/>
      <c r="LPX575" s="1430"/>
      <c r="LPY575" s="1430"/>
      <c r="LPZ575" s="1430"/>
      <c r="LQA575" s="1430"/>
      <c r="LQB575" s="1430"/>
      <c r="LQC575" s="1430"/>
      <c r="LQD575" s="1430"/>
      <c r="LQE575" s="1430"/>
      <c r="LQF575" s="1430"/>
      <c r="LQG575" s="1430"/>
      <c r="LQH575" s="1430"/>
      <c r="LQI575" s="1430"/>
      <c r="LQJ575" s="1430"/>
      <c r="LQK575" s="1430"/>
      <c r="LQL575" s="1430"/>
      <c r="LQM575" s="1430"/>
      <c r="LQN575" s="1430"/>
      <c r="LQO575" s="1430"/>
      <c r="LQP575" s="1430"/>
      <c r="LQQ575" s="1430"/>
      <c r="LQR575" s="1430"/>
      <c r="LQS575" s="1430"/>
      <c r="LQT575" s="1430"/>
      <c r="LQU575" s="1430"/>
      <c r="LQV575" s="1430"/>
      <c r="LQW575" s="1430"/>
      <c r="LQX575" s="1430"/>
      <c r="LQY575" s="1430"/>
      <c r="LQZ575" s="1430"/>
      <c r="LRA575" s="1430"/>
      <c r="LRB575" s="1430"/>
      <c r="LRC575" s="1430"/>
      <c r="LRD575" s="1430"/>
      <c r="LRE575" s="1430"/>
      <c r="LRF575" s="1430"/>
      <c r="LRG575" s="1430"/>
      <c r="LRH575" s="1430"/>
      <c r="LRI575" s="1430"/>
      <c r="LRJ575" s="1430"/>
      <c r="LRK575" s="1430"/>
      <c r="LRL575" s="1430"/>
      <c r="LRM575" s="1430"/>
      <c r="LRN575" s="1430"/>
      <c r="LRO575" s="1430"/>
      <c r="LRP575" s="1430"/>
      <c r="LRQ575" s="1430"/>
      <c r="LRR575" s="1430"/>
      <c r="LRS575" s="1430"/>
      <c r="LRT575" s="1430"/>
      <c r="LRU575" s="1430"/>
      <c r="LRV575" s="1430"/>
      <c r="LRW575" s="1430"/>
      <c r="LRX575" s="1430"/>
      <c r="LRY575" s="1430"/>
      <c r="LRZ575" s="1430"/>
      <c r="LSA575" s="1430"/>
      <c r="LSB575" s="1430"/>
      <c r="LSC575" s="1430"/>
      <c r="LSD575" s="1430"/>
      <c r="LSE575" s="1430"/>
      <c r="LSF575" s="1430"/>
      <c r="LSG575" s="1430"/>
      <c r="LSH575" s="1430"/>
      <c r="LSI575" s="1430"/>
      <c r="LSJ575" s="1430"/>
      <c r="LSK575" s="1430"/>
      <c r="LSL575" s="1430"/>
      <c r="LSM575" s="1430"/>
      <c r="LSN575" s="1430"/>
      <c r="LSO575" s="1430"/>
      <c r="LSP575" s="1430"/>
      <c r="LSQ575" s="1430"/>
      <c r="LSR575" s="1430"/>
      <c r="LSS575" s="1430"/>
      <c r="LST575" s="1430"/>
      <c r="LSU575" s="1430"/>
      <c r="LSV575" s="1430"/>
      <c r="LSW575" s="1430"/>
      <c r="LSX575" s="1430"/>
      <c r="LSY575" s="1430"/>
      <c r="LSZ575" s="1430"/>
      <c r="LTA575" s="1430"/>
      <c r="LTB575" s="1430"/>
      <c r="LTC575" s="1430"/>
      <c r="LTD575" s="1430"/>
      <c r="LTE575" s="1430"/>
      <c r="LTF575" s="1430"/>
      <c r="LTG575" s="1430"/>
      <c r="LTH575" s="1430"/>
      <c r="LTI575" s="1430"/>
      <c r="LTJ575" s="1430"/>
      <c r="LTK575" s="1430"/>
      <c r="LTL575" s="1430"/>
      <c r="LTM575" s="1430"/>
      <c r="LTN575" s="1430"/>
      <c r="LTO575" s="1430"/>
      <c r="LTP575" s="1430"/>
      <c r="LTQ575" s="1430"/>
      <c r="LTR575" s="1430"/>
      <c r="LTS575" s="1430"/>
      <c r="LTT575" s="1430"/>
      <c r="LTU575" s="1430"/>
      <c r="LTV575" s="1430"/>
      <c r="LTW575" s="1430"/>
      <c r="LTX575" s="1430"/>
      <c r="LTY575" s="1430"/>
      <c r="LTZ575" s="1430"/>
      <c r="LUA575" s="1430"/>
      <c r="LUB575" s="1430"/>
      <c r="LUC575" s="1430"/>
      <c r="LUD575" s="1430"/>
      <c r="LUE575" s="1430"/>
      <c r="LUF575" s="1430"/>
      <c r="LUG575" s="1430"/>
      <c r="LUH575" s="1430"/>
      <c r="LUI575" s="1430"/>
      <c r="LUJ575" s="1430"/>
      <c r="LUK575" s="1430"/>
      <c r="LUL575" s="1430"/>
      <c r="LUM575" s="1430"/>
      <c r="LUN575" s="1430"/>
      <c r="LUO575" s="1430"/>
      <c r="LUP575" s="1430"/>
      <c r="LUQ575" s="1430"/>
      <c r="LUR575" s="1430"/>
      <c r="LUS575" s="1430"/>
      <c r="LUT575" s="1430"/>
      <c r="LUU575" s="1430"/>
      <c r="LUV575" s="1430"/>
      <c r="LUW575" s="1430"/>
      <c r="LUX575" s="1430"/>
      <c r="LUY575" s="1430"/>
      <c r="LUZ575" s="1430"/>
      <c r="LVA575" s="1430"/>
      <c r="LVB575" s="1430"/>
      <c r="LVC575" s="1430"/>
      <c r="LVD575" s="1430"/>
      <c r="LVE575" s="1430"/>
      <c r="LVF575" s="1430"/>
      <c r="LVG575" s="1430"/>
      <c r="LVH575" s="1430"/>
      <c r="LVI575" s="1430"/>
      <c r="LVJ575" s="1430"/>
      <c r="LVK575" s="1430"/>
      <c r="LVL575" s="1430"/>
      <c r="LVM575" s="1430"/>
      <c r="LVN575" s="1430"/>
      <c r="LVO575" s="1430"/>
      <c r="LVP575" s="1430"/>
      <c r="LVQ575" s="1430"/>
      <c r="LVR575" s="1430"/>
      <c r="LVS575" s="1430"/>
      <c r="LVT575" s="1430"/>
      <c r="LVU575" s="1430"/>
      <c r="LVV575" s="1430"/>
      <c r="LVW575" s="1430"/>
      <c r="LVX575" s="1430"/>
      <c r="LVY575" s="1430"/>
      <c r="LVZ575" s="1430"/>
      <c r="LWA575" s="1430"/>
      <c r="LWB575" s="1430"/>
      <c r="LWC575" s="1430"/>
      <c r="LWD575" s="1430"/>
      <c r="LWE575" s="1430"/>
      <c r="LWF575" s="1430"/>
      <c r="LWG575" s="1430"/>
      <c r="LWH575" s="1430"/>
      <c r="LWI575" s="1430"/>
      <c r="LWJ575" s="1430"/>
      <c r="LWK575" s="1430"/>
      <c r="LWL575" s="1430"/>
      <c r="LWM575" s="1430"/>
      <c r="LWN575" s="1430"/>
      <c r="LWO575" s="1430"/>
      <c r="LWP575" s="1430"/>
      <c r="LWQ575" s="1430"/>
      <c r="LWR575" s="1430"/>
      <c r="LWS575" s="1430"/>
      <c r="LWT575" s="1430"/>
      <c r="LWU575" s="1430"/>
      <c r="LWV575" s="1430"/>
      <c r="LWW575" s="1430"/>
      <c r="LWX575" s="1430"/>
      <c r="LWY575" s="1430"/>
      <c r="LWZ575" s="1430"/>
      <c r="LXA575" s="1430"/>
      <c r="LXB575" s="1430"/>
      <c r="LXC575" s="1430"/>
      <c r="LXD575" s="1430"/>
      <c r="LXE575" s="1430"/>
      <c r="LXF575" s="1430"/>
      <c r="LXG575" s="1430"/>
      <c r="LXH575" s="1430"/>
      <c r="LXI575" s="1430"/>
      <c r="LXJ575" s="1430"/>
      <c r="LXK575" s="1430"/>
      <c r="LXL575" s="1430"/>
      <c r="LXM575" s="1430"/>
      <c r="LXN575" s="1430"/>
      <c r="LXO575" s="1430"/>
      <c r="LXP575" s="1430"/>
      <c r="LXQ575" s="1430"/>
      <c r="LXR575" s="1430"/>
      <c r="LXS575" s="1430"/>
      <c r="LXT575" s="1430"/>
      <c r="LXU575" s="1430"/>
      <c r="LXV575" s="1430"/>
      <c r="LXW575" s="1430"/>
      <c r="LXX575" s="1430"/>
      <c r="LXY575" s="1430"/>
      <c r="LXZ575" s="1430"/>
      <c r="LYA575" s="1430"/>
      <c r="LYB575" s="1430"/>
      <c r="LYC575" s="1430"/>
      <c r="LYD575" s="1430"/>
      <c r="LYE575" s="1430"/>
      <c r="LYF575" s="1430"/>
      <c r="LYG575" s="1430"/>
      <c r="LYH575" s="1430"/>
      <c r="LYI575" s="1430"/>
      <c r="LYJ575" s="1430"/>
      <c r="LYK575" s="1430"/>
      <c r="LYL575" s="1430"/>
      <c r="LYM575" s="1430"/>
      <c r="LYN575" s="1430"/>
      <c r="LYO575" s="1430"/>
      <c r="LYP575" s="1430"/>
      <c r="LYQ575" s="1430"/>
      <c r="LYR575" s="1430"/>
      <c r="LYS575" s="1430"/>
      <c r="LYT575" s="1430"/>
      <c r="LYU575" s="1430"/>
      <c r="LYV575" s="1430"/>
      <c r="LYW575" s="1430"/>
      <c r="LYX575" s="1430"/>
      <c r="LYY575" s="1430"/>
      <c r="LYZ575" s="1430"/>
      <c r="LZA575" s="1430"/>
      <c r="LZB575" s="1430"/>
      <c r="LZC575" s="1430"/>
      <c r="LZD575" s="1430"/>
      <c r="LZE575" s="1430"/>
      <c r="LZF575" s="1430"/>
      <c r="LZG575" s="1430"/>
      <c r="LZH575" s="1430"/>
      <c r="LZI575" s="1430"/>
      <c r="LZJ575" s="1430"/>
      <c r="LZK575" s="1430"/>
      <c r="LZL575" s="1430"/>
      <c r="LZM575" s="1430"/>
      <c r="LZN575" s="1430"/>
      <c r="LZO575" s="1430"/>
      <c r="LZP575" s="1430"/>
      <c r="LZQ575" s="1430"/>
      <c r="LZR575" s="1430"/>
      <c r="LZS575" s="1430"/>
      <c r="LZT575" s="1430"/>
      <c r="LZU575" s="1430"/>
      <c r="LZV575" s="1430"/>
      <c r="LZW575" s="1430"/>
      <c r="LZX575" s="1430"/>
      <c r="LZY575" s="1430"/>
      <c r="LZZ575" s="1430"/>
      <c r="MAA575" s="1430"/>
      <c r="MAB575" s="1430"/>
      <c r="MAC575" s="1430"/>
      <c r="MAD575" s="1430"/>
      <c r="MAE575" s="1430"/>
      <c r="MAF575" s="1430"/>
      <c r="MAG575" s="1430"/>
      <c r="MAH575" s="1430"/>
      <c r="MAI575" s="1430"/>
      <c r="MAJ575" s="1430"/>
      <c r="MAK575" s="1430"/>
      <c r="MAL575" s="1430"/>
      <c r="MAM575" s="1430"/>
      <c r="MAN575" s="1430"/>
      <c r="MAO575" s="1430"/>
      <c r="MAP575" s="1430"/>
      <c r="MAQ575" s="1430"/>
      <c r="MAR575" s="1430"/>
      <c r="MAS575" s="1430"/>
      <c r="MAT575" s="1430"/>
      <c r="MAU575" s="1430"/>
      <c r="MAV575" s="1430"/>
      <c r="MAW575" s="1430"/>
      <c r="MAX575" s="1430"/>
      <c r="MAY575" s="1430"/>
      <c r="MAZ575" s="1430"/>
      <c r="MBA575" s="1430"/>
      <c r="MBB575" s="1430"/>
      <c r="MBC575" s="1430"/>
      <c r="MBD575" s="1430"/>
      <c r="MBE575" s="1430"/>
      <c r="MBF575" s="1430"/>
      <c r="MBG575" s="1430"/>
      <c r="MBH575" s="1430"/>
      <c r="MBI575" s="1430"/>
      <c r="MBJ575" s="1430"/>
      <c r="MBK575" s="1430"/>
      <c r="MBL575" s="1430"/>
      <c r="MBM575" s="1430"/>
      <c r="MBN575" s="1430"/>
      <c r="MBO575" s="1430"/>
      <c r="MBP575" s="1430"/>
      <c r="MBQ575" s="1430"/>
      <c r="MBR575" s="1430"/>
      <c r="MBS575" s="1430"/>
      <c r="MBT575" s="1430"/>
      <c r="MBU575" s="1430"/>
      <c r="MBV575" s="1430"/>
      <c r="MBW575" s="1430"/>
      <c r="MBX575" s="1430"/>
      <c r="MBY575" s="1430"/>
      <c r="MBZ575" s="1430"/>
      <c r="MCA575" s="1430"/>
      <c r="MCB575" s="1430"/>
      <c r="MCC575" s="1430"/>
      <c r="MCD575" s="1430"/>
      <c r="MCE575" s="1430"/>
      <c r="MCF575" s="1430"/>
      <c r="MCG575" s="1430"/>
      <c r="MCH575" s="1430"/>
      <c r="MCI575" s="1430"/>
      <c r="MCJ575" s="1430"/>
      <c r="MCK575" s="1430"/>
      <c r="MCL575" s="1430"/>
      <c r="MCM575" s="1430"/>
      <c r="MCN575" s="1430"/>
      <c r="MCO575" s="1430"/>
      <c r="MCP575" s="1430"/>
      <c r="MCQ575" s="1430"/>
      <c r="MCR575" s="1430"/>
      <c r="MCS575" s="1430"/>
      <c r="MCT575" s="1430"/>
      <c r="MCU575" s="1430"/>
      <c r="MCV575" s="1430"/>
      <c r="MCW575" s="1430"/>
      <c r="MCX575" s="1430"/>
      <c r="MCY575" s="1430"/>
      <c r="MCZ575" s="1430"/>
      <c r="MDA575" s="1430"/>
      <c r="MDB575" s="1430"/>
      <c r="MDC575" s="1430"/>
      <c r="MDD575" s="1430"/>
      <c r="MDE575" s="1430"/>
      <c r="MDF575" s="1430"/>
      <c r="MDG575" s="1430"/>
      <c r="MDH575" s="1430"/>
      <c r="MDI575" s="1430"/>
      <c r="MDJ575" s="1430"/>
      <c r="MDK575" s="1430"/>
      <c r="MDL575" s="1430"/>
      <c r="MDM575" s="1430"/>
      <c r="MDN575" s="1430"/>
      <c r="MDO575" s="1430"/>
      <c r="MDP575" s="1430"/>
      <c r="MDQ575" s="1430"/>
      <c r="MDR575" s="1430"/>
      <c r="MDS575" s="1430"/>
      <c r="MDT575" s="1430"/>
      <c r="MDU575" s="1430"/>
      <c r="MDV575" s="1430"/>
      <c r="MDW575" s="1430"/>
      <c r="MDX575" s="1430"/>
      <c r="MDY575" s="1430"/>
      <c r="MDZ575" s="1430"/>
      <c r="MEA575" s="1430"/>
      <c r="MEB575" s="1430"/>
      <c r="MEC575" s="1430"/>
      <c r="MED575" s="1430"/>
      <c r="MEE575" s="1430"/>
      <c r="MEF575" s="1430"/>
      <c r="MEG575" s="1430"/>
      <c r="MEH575" s="1430"/>
      <c r="MEI575" s="1430"/>
      <c r="MEJ575" s="1430"/>
      <c r="MEK575" s="1430"/>
      <c r="MEL575" s="1430"/>
      <c r="MEM575" s="1430"/>
      <c r="MEN575" s="1430"/>
      <c r="MEO575" s="1430"/>
      <c r="MEP575" s="1430"/>
      <c r="MEQ575" s="1430"/>
      <c r="MER575" s="1430"/>
      <c r="MES575" s="1430"/>
      <c r="MET575" s="1430"/>
      <c r="MEU575" s="1430"/>
      <c r="MEV575" s="1430"/>
      <c r="MEW575" s="1430"/>
      <c r="MEX575" s="1430"/>
      <c r="MEY575" s="1430"/>
      <c r="MEZ575" s="1430"/>
      <c r="MFA575" s="1430"/>
      <c r="MFB575" s="1430"/>
      <c r="MFC575" s="1430"/>
      <c r="MFD575" s="1430"/>
      <c r="MFE575" s="1430"/>
      <c r="MFF575" s="1430"/>
      <c r="MFG575" s="1430"/>
      <c r="MFH575" s="1430"/>
      <c r="MFI575" s="1430"/>
      <c r="MFJ575" s="1430"/>
      <c r="MFK575" s="1430"/>
      <c r="MFL575" s="1430"/>
      <c r="MFM575" s="1430"/>
      <c r="MFN575" s="1430"/>
      <c r="MFO575" s="1430"/>
      <c r="MFP575" s="1430"/>
      <c r="MFQ575" s="1430"/>
      <c r="MFR575" s="1430"/>
      <c r="MFS575" s="1430"/>
      <c r="MFT575" s="1430"/>
      <c r="MFU575" s="1430"/>
      <c r="MFV575" s="1430"/>
      <c r="MFW575" s="1430"/>
      <c r="MFX575" s="1430"/>
      <c r="MFY575" s="1430"/>
      <c r="MFZ575" s="1430"/>
      <c r="MGA575" s="1430"/>
      <c r="MGB575" s="1430"/>
      <c r="MGC575" s="1430"/>
      <c r="MGD575" s="1430"/>
      <c r="MGE575" s="1430"/>
      <c r="MGF575" s="1430"/>
      <c r="MGG575" s="1430"/>
      <c r="MGH575" s="1430"/>
      <c r="MGI575" s="1430"/>
      <c r="MGJ575" s="1430"/>
      <c r="MGK575" s="1430"/>
      <c r="MGL575" s="1430"/>
      <c r="MGM575" s="1430"/>
      <c r="MGN575" s="1430"/>
      <c r="MGO575" s="1430"/>
      <c r="MGP575" s="1430"/>
      <c r="MGQ575" s="1430"/>
      <c r="MGR575" s="1430"/>
      <c r="MGS575" s="1430"/>
      <c r="MGT575" s="1430"/>
      <c r="MGU575" s="1430"/>
      <c r="MGV575" s="1430"/>
      <c r="MGW575" s="1430"/>
      <c r="MGX575" s="1430"/>
      <c r="MGY575" s="1430"/>
      <c r="MGZ575" s="1430"/>
      <c r="MHA575" s="1430"/>
      <c r="MHB575" s="1430"/>
      <c r="MHC575" s="1430"/>
      <c r="MHD575" s="1430"/>
      <c r="MHE575" s="1430"/>
      <c r="MHF575" s="1430"/>
      <c r="MHG575" s="1430"/>
      <c r="MHH575" s="1430"/>
      <c r="MHI575" s="1430"/>
      <c r="MHJ575" s="1430"/>
      <c r="MHK575" s="1430"/>
      <c r="MHL575" s="1430"/>
      <c r="MHM575" s="1430"/>
      <c r="MHN575" s="1430"/>
      <c r="MHO575" s="1430"/>
      <c r="MHP575" s="1430"/>
      <c r="MHQ575" s="1430"/>
      <c r="MHR575" s="1430"/>
      <c r="MHS575" s="1430"/>
      <c r="MHT575" s="1430"/>
      <c r="MHU575" s="1430"/>
      <c r="MHV575" s="1430"/>
      <c r="MHW575" s="1430"/>
      <c r="MHX575" s="1430"/>
      <c r="MHY575" s="1430"/>
      <c r="MHZ575" s="1430"/>
      <c r="MIA575" s="1430"/>
      <c r="MIB575" s="1430"/>
      <c r="MIC575" s="1430"/>
      <c r="MID575" s="1430"/>
      <c r="MIE575" s="1430"/>
      <c r="MIF575" s="1430"/>
      <c r="MIG575" s="1430"/>
      <c r="MIH575" s="1430"/>
      <c r="MII575" s="1430"/>
      <c r="MIJ575" s="1430"/>
      <c r="MIK575" s="1430"/>
      <c r="MIL575" s="1430"/>
      <c r="MIM575" s="1430"/>
      <c r="MIN575" s="1430"/>
      <c r="MIO575" s="1430"/>
      <c r="MIP575" s="1430"/>
      <c r="MIQ575" s="1430"/>
      <c r="MIR575" s="1430"/>
      <c r="MIS575" s="1430"/>
      <c r="MIT575" s="1430"/>
      <c r="MIU575" s="1430"/>
      <c r="MIV575" s="1430"/>
      <c r="MIW575" s="1430"/>
      <c r="MIX575" s="1430"/>
      <c r="MIY575" s="1430"/>
      <c r="MIZ575" s="1430"/>
      <c r="MJA575" s="1430"/>
      <c r="MJB575" s="1430"/>
      <c r="MJC575" s="1430"/>
      <c r="MJD575" s="1430"/>
      <c r="MJE575" s="1430"/>
      <c r="MJF575" s="1430"/>
      <c r="MJG575" s="1430"/>
      <c r="MJH575" s="1430"/>
      <c r="MJI575" s="1430"/>
      <c r="MJJ575" s="1430"/>
      <c r="MJK575" s="1430"/>
      <c r="MJL575" s="1430"/>
      <c r="MJM575" s="1430"/>
      <c r="MJN575" s="1430"/>
      <c r="MJO575" s="1430"/>
      <c r="MJP575" s="1430"/>
      <c r="MJQ575" s="1430"/>
      <c r="MJR575" s="1430"/>
      <c r="MJS575" s="1430"/>
      <c r="MJT575" s="1430"/>
      <c r="MJU575" s="1430"/>
      <c r="MJV575" s="1430"/>
      <c r="MJW575" s="1430"/>
      <c r="MJX575" s="1430"/>
      <c r="MJY575" s="1430"/>
      <c r="MJZ575" s="1430"/>
      <c r="MKA575" s="1430"/>
      <c r="MKB575" s="1430"/>
      <c r="MKC575" s="1430"/>
      <c r="MKD575" s="1430"/>
      <c r="MKE575" s="1430"/>
      <c r="MKF575" s="1430"/>
      <c r="MKG575" s="1430"/>
      <c r="MKH575" s="1430"/>
      <c r="MKI575" s="1430"/>
      <c r="MKJ575" s="1430"/>
      <c r="MKK575" s="1430"/>
      <c r="MKL575" s="1430"/>
      <c r="MKM575" s="1430"/>
      <c r="MKN575" s="1430"/>
      <c r="MKO575" s="1430"/>
      <c r="MKP575" s="1430"/>
      <c r="MKQ575" s="1430"/>
      <c r="MKR575" s="1430"/>
      <c r="MKS575" s="1430"/>
      <c r="MKT575" s="1430"/>
      <c r="MKU575" s="1430"/>
      <c r="MKV575" s="1430"/>
      <c r="MKW575" s="1430"/>
      <c r="MKX575" s="1430"/>
      <c r="MKY575" s="1430"/>
      <c r="MKZ575" s="1430"/>
      <c r="MLA575" s="1430"/>
      <c r="MLB575" s="1430"/>
      <c r="MLC575" s="1430"/>
      <c r="MLD575" s="1430"/>
      <c r="MLE575" s="1430"/>
      <c r="MLF575" s="1430"/>
      <c r="MLG575" s="1430"/>
      <c r="MLH575" s="1430"/>
      <c r="MLI575" s="1430"/>
      <c r="MLJ575" s="1430"/>
      <c r="MLK575" s="1430"/>
      <c r="MLL575" s="1430"/>
      <c r="MLM575" s="1430"/>
      <c r="MLN575" s="1430"/>
      <c r="MLO575" s="1430"/>
      <c r="MLP575" s="1430"/>
      <c r="MLQ575" s="1430"/>
      <c r="MLR575" s="1430"/>
      <c r="MLS575" s="1430"/>
      <c r="MLT575" s="1430"/>
      <c r="MLU575" s="1430"/>
      <c r="MLV575" s="1430"/>
      <c r="MLW575" s="1430"/>
      <c r="MLX575" s="1430"/>
      <c r="MLY575" s="1430"/>
      <c r="MLZ575" s="1430"/>
      <c r="MMA575" s="1430"/>
      <c r="MMB575" s="1430"/>
      <c r="MMC575" s="1430"/>
      <c r="MMD575" s="1430"/>
      <c r="MME575" s="1430"/>
      <c r="MMF575" s="1430"/>
      <c r="MMG575" s="1430"/>
      <c r="MMH575" s="1430"/>
      <c r="MMI575" s="1430"/>
      <c r="MMJ575" s="1430"/>
      <c r="MMK575" s="1430"/>
      <c r="MML575" s="1430"/>
      <c r="MMM575" s="1430"/>
      <c r="MMN575" s="1430"/>
      <c r="MMO575" s="1430"/>
      <c r="MMP575" s="1430"/>
      <c r="MMQ575" s="1430"/>
      <c r="MMR575" s="1430"/>
      <c r="MMS575" s="1430"/>
      <c r="MMT575" s="1430"/>
      <c r="MMU575" s="1430"/>
      <c r="MMV575" s="1430"/>
      <c r="MMW575" s="1430"/>
      <c r="MMX575" s="1430"/>
      <c r="MMY575" s="1430"/>
      <c r="MMZ575" s="1430"/>
      <c r="MNA575" s="1430"/>
      <c r="MNB575" s="1430"/>
      <c r="MNC575" s="1430"/>
      <c r="MND575" s="1430"/>
      <c r="MNE575" s="1430"/>
      <c r="MNF575" s="1430"/>
      <c r="MNG575" s="1430"/>
      <c r="MNH575" s="1430"/>
      <c r="MNI575" s="1430"/>
      <c r="MNJ575" s="1430"/>
      <c r="MNK575" s="1430"/>
      <c r="MNL575" s="1430"/>
      <c r="MNM575" s="1430"/>
      <c r="MNN575" s="1430"/>
      <c r="MNO575" s="1430"/>
      <c r="MNP575" s="1430"/>
      <c r="MNQ575" s="1430"/>
      <c r="MNR575" s="1430"/>
      <c r="MNS575" s="1430"/>
      <c r="MNT575" s="1430"/>
      <c r="MNU575" s="1430"/>
      <c r="MNV575" s="1430"/>
      <c r="MNW575" s="1430"/>
      <c r="MNX575" s="1430"/>
      <c r="MNY575" s="1430"/>
      <c r="MNZ575" s="1430"/>
      <c r="MOA575" s="1430"/>
      <c r="MOB575" s="1430"/>
      <c r="MOC575" s="1430"/>
      <c r="MOD575" s="1430"/>
      <c r="MOE575" s="1430"/>
      <c r="MOF575" s="1430"/>
      <c r="MOG575" s="1430"/>
      <c r="MOH575" s="1430"/>
      <c r="MOI575" s="1430"/>
      <c r="MOJ575" s="1430"/>
      <c r="MOK575" s="1430"/>
      <c r="MOL575" s="1430"/>
      <c r="MOM575" s="1430"/>
      <c r="MON575" s="1430"/>
      <c r="MOO575" s="1430"/>
      <c r="MOP575" s="1430"/>
      <c r="MOQ575" s="1430"/>
      <c r="MOR575" s="1430"/>
      <c r="MOS575" s="1430"/>
      <c r="MOT575" s="1430"/>
      <c r="MOU575" s="1430"/>
      <c r="MOV575" s="1430"/>
      <c r="MOW575" s="1430"/>
      <c r="MOX575" s="1430"/>
      <c r="MOY575" s="1430"/>
      <c r="MOZ575" s="1430"/>
      <c r="MPA575" s="1430"/>
      <c r="MPB575" s="1430"/>
      <c r="MPC575" s="1430"/>
      <c r="MPD575" s="1430"/>
      <c r="MPE575" s="1430"/>
      <c r="MPF575" s="1430"/>
      <c r="MPG575" s="1430"/>
      <c r="MPH575" s="1430"/>
      <c r="MPI575" s="1430"/>
      <c r="MPJ575" s="1430"/>
      <c r="MPK575" s="1430"/>
      <c r="MPL575" s="1430"/>
      <c r="MPM575" s="1430"/>
      <c r="MPN575" s="1430"/>
      <c r="MPO575" s="1430"/>
      <c r="MPP575" s="1430"/>
      <c r="MPQ575" s="1430"/>
      <c r="MPR575" s="1430"/>
      <c r="MPS575" s="1430"/>
      <c r="MPT575" s="1430"/>
      <c r="MPU575" s="1430"/>
      <c r="MPV575" s="1430"/>
      <c r="MPW575" s="1430"/>
      <c r="MPX575" s="1430"/>
      <c r="MPY575" s="1430"/>
      <c r="MPZ575" s="1430"/>
      <c r="MQA575" s="1430"/>
      <c r="MQB575" s="1430"/>
      <c r="MQC575" s="1430"/>
      <c r="MQD575" s="1430"/>
      <c r="MQE575" s="1430"/>
      <c r="MQF575" s="1430"/>
      <c r="MQG575" s="1430"/>
      <c r="MQH575" s="1430"/>
      <c r="MQI575" s="1430"/>
      <c r="MQJ575" s="1430"/>
      <c r="MQK575" s="1430"/>
      <c r="MQL575" s="1430"/>
      <c r="MQM575" s="1430"/>
      <c r="MQN575" s="1430"/>
      <c r="MQO575" s="1430"/>
      <c r="MQP575" s="1430"/>
      <c r="MQQ575" s="1430"/>
      <c r="MQR575" s="1430"/>
      <c r="MQS575" s="1430"/>
      <c r="MQT575" s="1430"/>
      <c r="MQU575" s="1430"/>
      <c r="MQV575" s="1430"/>
      <c r="MQW575" s="1430"/>
      <c r="MQX575" s="1430"/>
      <c r="MQY575" s="1430"/>
      <c r="MQZ575" s="1430"/>
      <c r="MRA575" s="1430"/>
      <c r="MRB575" s="1430"/>
      <c r="MRC575" s="1430"/>
      <c r="MRD575" s="1430"/>
      <c r="MRE575" s="1430"/>
      <c r="MRF575" s="1430"/>
      <c r="MRG575" s="1430"/>
      <c r="MRH575" s="1430"/>
      <c r="MRI575" s="1430"/>
      <c r="MRJ575" s="1430"/>
      <c r="MRK575" s="1430"/>
      <c r="MRL575" s="1430"/>
      <c r="MRM575" s="1430"/>
      <c r="MRN575" s="1430"/>
      <c r="MRO575" s="1430"/>
      <c r="MRP575" s="1430"/>
      <c r="MRQ575" s="1430"/>
      <c r="MRR575" s="1430"/>
      <c r="MRS575" s="1430"/>
      <c r="MRT575" s="1430"/>
      <c r="MRU575" s="1430"/>
      <c r="MRV575" s="1430"/>
      <c r="MRW575" s="1430"/>
      <c r="MRX575" s="1430"/>
      <c r="MRY575" s="1430"/>
      <c r="MRZ575" s="1430"/>
      <c r="MSA575" s="1430"/>
      <c r="MSB575" s="1430"/>
      <c r="MSC575" s="1430"/>
      <c r="MSD575" s="1430"/>
      <c r="MSE575" s="1430"/>
      <c r="MSF575" s="1430"/>
      <c r="MSG575" s="1430"/>
      <c r="MSH575" s="1430"/>
      <c r="MSI575" s="1430"/>
      <c r="MSJ575" s="1430"/>
      <c r="MSK575" s="1430"/>
      <c r="MSL575" s="1430"/>
      <c r="MSM575" s="1430"/>
      <c r="MSN575" s="1430"/>
      <c r="MSO575" s="1430"/>
      <c r="MSP575" s="1430"/>
      <c r="MSQ575" s="1430"/>
      <c r="MSR575" s="1430"/>
      <c r="MSS575" s="1430"/>
      <c r="MST575" s="1430"/>
      <c r="MSU575" s="1430"/>
      <c r="MSV575" s="1430"/>
      <c r="MSW575" s="1430"/>
      <c r="MSX575" s="1430"/>
      <c r="MSY575" s="1430"/>
      <c r="MSZ575" s="1430"/>
      <c r="MTA575" s="1430"/>
      <c r="MTB575" s="1430"/>
      <c r="MTC575" s="1430"/>
      <c r="MTD575" s="1430"/>
      <c r="MTE575" s="1430"/>
      <c r="MTF575" s="1430"/>
      <c r="MTG575" s="1430"/>
      <c r="MTH575" s="1430"/>
      <c r="MTI575" s="1430"/>
      <c r="MTJ575" s="1430"/>
      <c r="MTK575" s="1430"/>
      <c r="MTL575" s="1430"/>
      <c r="MTM575" s="1430"/>
      <c r="MTN575" s="1430"/>
      <c r="MTO575" s="1430"/>
      <c r="MTP575" s="1430"/>
      <c r="MTQ575" s="1430"/>
      <c r="MTR575" s="1430"/>
      <c r="MTS575" s="1430"/>
      <c r="MTT575" s="1430"/>
      <c r="MTU575" s="1430"/>
      <c r="MTV575" s="1430"/>
      <c r="MTW575" s="1430"/>
      <c r="MTX575" s="1430"/>
      <c r="MTY575" s="1430"/>
      <c r="MTZ575" s="1430"/>
      <c r="MUA575" s="1430"/>
      <c r="MUB575" s="1430"/>
      <c r="MUC575" s="1430"/>
      <c r="MUD575" s="1430"/>
      <c r="MUE575" s="1430"/>
      <c r="MUF575" s="1430"/>
      <c r="MUG575" s="1430"/>
      <c r="MUH575" s="1430"/>
      <c r="MUI575" s="1430"/>
      <c r="MUJ575" s="1430"/>
      <c r="MUK575" s="1430"/>
      <c r="MUL575" s="1430"/>
      <c r="MUM575" s="1430"/>
      <c r="MUN575" s="1430"/>
      <c r="MUO575" s="1430"/>
      <c r="MUP575" s="1430"/>
      <c r="MUQ575" s="1430"/>
      <c r="MUR575" s="1430"/>
      <c r="MUS575" s="1430"/>
      <c r="MUT575" s="1430"/>
      <c r="MUU575" s="1430"/>
      <c r="MUV575" s="1430"/>
      <c r="MUW575" s="1430"/>
      <c r="MUX575" s="1430"/>
      <c r="MUY575" s="1430"/>
      <c r="MUZ575" s="1430"/>
      <c r="MVA575" s="1430"/>
      <c r="MVB575" s="1430"/>
      <c r="MVC575" s="1430"/>
      <c r="MVD575" s="1430"/>
      <c r="MVE575" s="1430"/>
      <c r="MVF575" s="1430"/>
      <c r="MVG575" s="1430"/>
      <c r="MVH575" s="1430"/>
      <c r="MVI575" s="1430"/>
      <c r="MVJ575" s="1430"/>
      <c r="MVK575" s="1430"/>
      <c r="MVL575" s="1430"/>
      <c r="MVM575" s="1430"/>
      <c r="MVN575" s="1430"/>
      <c r="MVO575" s="1430"/>
      <c r="MVP575" s="1430"/>
      <c r="MVQ575" s="1430"/>
      <c r="MVR575" s="1430"/>
      <c r="MVS575" s="1430"/>
      <c r="MVT575" s="1430"/>
      <c r="MVU575" s="1430"/>
      <c r="MVV575" s="1430"/>
      <c r="MVW575" s="1430"/>
      <c r="MVX575" s="1430"/>
      <c r="MVY575" s="1430"/>
      <c r="MVZ575" s="1430"/>
      <c r="MWA575" s="1430"/>
      <c r="MWB575" s="1430"/>
      <c r="MWC575" s="1430"/>
      <c r="MWD575" s="1430"/>
      <c r="MWE575" s="1430"/>
      <c r="MWF575" s="1430"/>
      <c r="MWG575" s="1430"/>
      <c r="MWH575" s="1430"/>
      <c r="MWI575" s="1430"/>
      <c r="MWJ575" s="1430"/>
      <c r="MWK575" s="1430"/>
      <c r="MWL575" s="1430"/>
      <c r="MWM575" s="1430"/>
      <c r="MWN575" s="1430"/>
      <c r="MWO575" s="1430"/>
      <c r="MWP575" s="1430"/>
      <c r="MWQ575" s="1430"/>
      <c r="MWR575" s="1430"/>
      <c r="MWS575" s="1430"/>
      <c r="MWT575" s="1430"/>
      <c r="MWU575" s="1430"/>
      <c r="MWV575" s="1430"/>
      <c r="MWW575" s="1430"/>
      <c r="MWX575" s="1430"/>
      <c r="MWY575" s="1430"/>
      <c r="MWZ575" s="1430"/>
      <c r="MXA575" s="1430"/>
      <c r="MXB575" s="1430"/>
      <c r="MXC575" s="1430"/>
      <c r="MXD575" s="1430"/>
      <c r="MXE575" s="1430"/>
      <c r="MXF575" s="1430"/>
      <c r="MXG575" s="1430"/>
      <c r="MXH575" s="1430"/>
      <c r="MXI575" s="1430"/>
      <c r="MXJ575" s="1430"/>
      <c r="MXK575" s="1430"/>
      <c r="MXL575" s="1430"/>
      <c r="MXM575" s="1430"/>
      <c r="MXN575" s="1430"/>
      <c r="MXO575" s="1430"/>
      <c r="MXP575" s="1430"/>
      <c r="MXQ575" s="1430"/>
      <c r="MXR575" s="1430"/>
      <c r="MXS575" s="1430"/>
      <c r="MXT575" s="1430"/>
      <c r="MXU575" s="1430"/>
      <c r="MXV575" s="1430"/>
      <c r="MXW575" s="1430"/>
      <c r="MXX575" s="1430"/>
      <c r="MXY575" s="1430"/>
      <c r="MXZ575" s="1430"/>
      <c r="MYA575" s="1430"/>
      <c r="MYB575" s="1430"/>
      <c r="MYC575" s="1430"/>
      <c r="MYD575" s="1430"/>
      <c r="MYE575" s="1430"/>
      <c r="MYF575" s="1430"/>
      <c r="MYG575" s="1430"/>
      <c r="MYH575" s="1430"/>
      <c r="MYI575" s="1430"/>
      <c r="MYJ575" s="1430"/>
      <c r="MYK575" s="1430"/>
      <c r="MYL575" s="1430"/>
      <c r="MYM575" s="1430"/>
      <c r="MYN575" s="1430"/>
      <c r="MYO575" s="1430"/>
      <c r="MYP575" s="1430"/>
      <c r="MYQ575" s="1430"/>
      <c r="MYR575" s="1430"/>
      <c r="MYS575" s="1430"/>
      <c r="MYT575" s="1430"/>
      <c r="MYU575" s="1430"/>
      <c r="MYV575" s="1430"/>
      <c r="MYW575" s="1430"/>
      <c r="MYX575" s="1430"/>
      <c r="MYY575" s="1430"/>
      <c r="MYZ575" s="1430"/>
      <c r="MZA575" s="1430"/>
      <c r="MZB575" s="1430"/>
      <c r="MZC575" s="1430"/>
      <c r="MZD575" s="1430"/>
      <c r="MZE575" s="1430"/>
      <c r="MZF575" s="1430"/>
      <c r="MZG575" s="1430"/>
      <c r="MZH575" s="1430"/>
      <c r="MZI575" s="1430"/>
      <c r="MZJ575" s="1430"/>
      <c r="MZK575" s="1430"/>
      <c r="MZL575" s="1430"/>
      <c r="MZM575" s="1430"/>
      <c r="MZN575" s="1430"/>
      <c r="MZO575" s="1430"/>
      <c r="MZP575" s="1430"/>
      <c r="MZQ575" s="1430"/>
      <c r="MZR575" s="1430"/>
      <c r="MZS575" s="1430"/>
      <c r="MZT575" s="1430"/>
      <c r="MZU575" s="1430"/>
      <c r="MZV575" s="1430"/>
      <c r="MZW575" s="1430"/>
      <c r="MZX575" s="1430"/>
      <c r="MZY575" s="1430"/>
      <c r="MZZ575" s="1430"/>
      <c r="NAA575" s="1430"/>
      <c r="NAB575" s="1430"/>
      <c r="NAC575" s="1430"/>
      <c r="NAD575" s="1430"/>
      <c r="NAE575" s="1430"/>
      <c r="NAF575" s="1430"/>
      <c r="NAG575" s="1430"/>
      <c r="NAH575" s="1430"/>
      <c r="NAI575" s="1430"/>
      <c r="NAJ575" s="1430"/>
      <c r="NAK575" s="1430"/>
      <c r="NAL575" s="1430"/>
      <c r="NAM575" s="1430"/>
      <c r="NAN575" s="1430"/>
      <c r="NAO575" s="1430"/>
      <c r="NAP575" s="1430"/>
      <c r="NAQ575" s="1430"/>
      <c r="NAR575" s="1430"/>
      <c r="NAS575" s="1430"/>
      <c r="NAT575" s="1430"/>
      <c r="NAU575" s="1430"/>
      <c r="NAV575" s="1430"/>
      <c r="NAW575" s="1430"/>
      <c r="NAX575" s="1430"/>
      <c r="NAY575" s="1430"/>
      <c r="NAZ575" s="1430"/>
      <c r="NBA575" s="1430"/>
      <c r="NBB575" s="1430"/>
      <c r="NBC575" s="1430"/>
      <c r="NBD575" s="1430"/>
      <c r="NBE575" s="1430"/>
      <c r="NBF575" s="1430"/>
      <c r="NBG575" s="1430"/>
      <c r="NBH575" s="1430"/>
      <c r="NBI575" s="1430"/>
      <c r="NBJ575" s="1430"/>
      <c r="NBK575" s="1430"/>
      <c r="NBL575" s="1430"/>
      <c r="NBM575" s="1430"/>
      <c r="NBN575" s="1430"/>
      <c r="NBO575" s="1430"/>
      <c r="NBP575" s="1430"/>
      <c r="NBQ575" s="1430"/>
      <c r="NBR575" s="1430"/>
      <c r="NBS575" s="1430"/>
      <c r="NBT575" s="1430"/>
      <c r="NBU575" s="1430"/>
      <c r="NBV575" s="1430"/>
      <c r="NBW575" s="1430"/>
      <c r="NBX575" s="1430"/>
      <c r="NBY575" s="1430"/>
      <c r="NBZ575" s="1430"/>
      <c r="NCA575" s="1430"/>
      <c r="NCB575" s="1430"/>
      <c r="NCC575" s="1430"/>
      <c r="NCD575" s="1430"/>
      <c r="NCE575" s="1430"/>
      <c r="NCF575" s="1430"/>
      <c r="NCG575" s="1430"/>
      <c r="NCH575" s="1430"/>
      <c r="NCI575" s="1430"/>
      <c r="NCJ575" s="1430"/>
      <c r="NCK575" s="1430"/>
      <c r="NCL575" s="1430"/>
      <c r="NCM575" s="1430"/>
      <c r="NCN575" s="1430"/>
      <c r="NCO575" s="1430"/>
      <c r="NCP575" s="1430"/>
      <c r="NCQ575" s="1430"/>
      <c r="NCR575" s="1430"/>
      <c r="NCS575" s="1430"/>
      <c r="NCT575" s="1430"/>
      <c r="NCU575" s="1430"/>
      <c r="NCV575" s="1430"/>
      <c r="NCW575" s="1430"/>
      <c r="NCX575" s="1430"/>
      <c r="NCY575" s="1430"/>
      <c r="NCZ575" s="1430"/>
      <c r="NDA575" s="1430"/>
      <c r="NDB575" s="1430"/>
      <c r="NDC575" s="1430"/>
      <c r="NDD575" s="1430"/>
      <c r="NDE575" s="1430"/>
      <c r="NDF575" s="1430"/>
      <c r="NDG575" s="1430"/>
      <c r="NDH575" s="1430"/>
      <c r="NDI575" s="1430"/>
      <c r="NDJ575" s="1430"/>
      <c r="NDK575" s="1430"/>
      <c r="NDL575" s="1430"/>
      <c r="NDM575" s="1430"/>
      <c r="NDN575" s="1430"/>
      <c r="NDO575" s="1430"/>
      <c r="NDP575" s="1430"/>
      <c r="NDQ575" s="1430"/>
      <c r="NDR575" s="1430"/>
      <c r="NDS575" s="1430"/>
      <c r="NDT575" s="1430"/>
      <c r="NDU575" s="1430"/>
      <c r="NDV575" s="1430"/>
      <c r="NDW575" s="1430"/>
      <c r="NDX575" s="1430"/>
      <c r="NDY575" s="1430"/>
      <c r="NDZ575" s="1430"/>
      <c r="NEA575" s="1430"/>
      <c r="NEB575" s="1430"/>
      <c r="NEC575" s="1430"/>
      <c r="NED575" s="1430"/>
      <c r="NEE575" s="1430"/>
      <c r="NEF575" s="1430"/>
      <c r="NEG575" s="1430"/>
      <c r="NEH575" s="1430"/>
      <c r="NEI575" s="1430"/>
      <c r="NEJ575" s="1430"/>
      <c r="NEK575" s="1430"/>
      <c r="NEL575" s="1430"/>
      <c r="NEM575" s="1430"/>
      <c r="NEN575" s="1430"/>
      <c r="NEO575" s="1430"/>
      <c r="NEP575" s="1430"/>
      <c r="NEQ575" s="1430"/>
      <c r="NER575" s="1430"/>
      <c r="NES575" s="1430"/>
      <c r="NET575" s="1430"/>
      <c r="NEU575" s="1430"/>
      <c r="NEV575" s="1430"/>
      <c r="NEW575" s="1430"/>
      <c r="NEX575" s="1430"/>
      <c r="NEY575" s="1430"/>
      <c r="NEZ575" s="1430"/>
      <c r="NFA575" s="1430"/>
      <c r="NFB575" s="1430"/>
      <c r="NFC575" s="1430"/>
      <c r="NFD575" s="1430"/>
      <c r="NFE575" s="1430"/>
      <c r="NFF575" s="1430"/>
      <c r="NFG575" s="1430"/>
      <c r="NFH575" s="1430"/>
      <c r="NFI575" s="1430"/>
      <c r="NFJ575" s="1430"/>
      <c r="NFK575" s="1430"/>
      <c r="NFL575" s="1430"/>
      <c r="NFM575" s="1430"/>
      <c r="NFN575" s="1430"/>
      <c r="NFO575" s="1430"/>
      <c r="NFP575" s="1430"/>
      <c r="NFQ575" s="1430"/>
      <c r="NFR575" s="1430"/>
      <c r="NFS575" s="1430"/>
      <c r="NFT575" s="1430"/>
      <c r="NFU575" s="1430"/>
      <c r="NFV575" s="1430"/>
      <c r="NFW575" s="1430"/>
      <c r="NFX575" s="1430"/>
      <c r="NFY575" s="1430"/>
      <c r="NFZ575" s="1430"/>
      <c r="NGA575" s="1430"/>
      <c r="NGB575" s="1430"/>
      <c r="NGC575" s="1430"/>
      <c r="NGD575" s="1430"/>
      <c r="NGE575" s="1430"/>
      <c r="NGF575" s="1430"/>
      <c r="NGG575" s="1430"/>
      <c r="NGH575" s="1430"/>
      <c r="NGI575" s="1430"/>
      <c r="NGJ575" s="1430"/>
      <c r="NGK575" s="1430"/>
      <c r="NGL575" s="1430"/>
      <c r="NGM575" s="1430"/>
      <c r="NGN575" s="1430"/>
      <c r="NGO575" s="1430"/>
      <c r="NGP575" s="1430"/>
      <c r="NGQ575" s="1430"/>
      <c r="NGR575" s="1430"/>
      <c r="NGS575" s="1430"/>
      <c r="NGT575" s="1430"/>
      <c r="NGU575" s="1430"/>
      <c r="NGV575" s="1430"/>
      <c r="NGW575" s="1430"/>
      <c r="NGX575" s="1430"/>
      <c r="NGY575" s="1430"/>
      <c r="NGZ575" s="1430"/>
      <c r="NHA575" s="1430"/>
      <c r="NHB575" s="1430"/>
      <c r="NHC575" s="1430"/>
      <c r="NHD575" s="1430"/>
      <c r="NHE575" s="1430"/>
      <c r="NHF575" s="1430"/>
      <c r="NHG575" s="1430"/>
      <c r="NHH575" s="1430"/>
      <c r="NHI575" s="1430"/>
      <c r="NHJ575" s="1430"/>
      <c r="NHK575" s="1430"/>
      <c r="NHL575" s="1430"/>
      <c r="NHM575" s="1430"/>
      <c r="NHN575" s="1430"/>
      <c r="NHO575" s="1430"/>
      <c r="NHP575" s="1430"/>
      <c r="NHQ575" s="1430"/>
      <c r="NHR575" s="1430"/>
      <c r="NHS575" s="1430"/>
      <c r="NHT575" s="1430"/>
      <c r="NHU575" s="1430"/>
      <c r="NHV575" s="1430"/>
      <c r="NHW575" s="1430"/>
      <c r="NHX575" s="1430"/>
      <c r="NHY575" s="1430"/>
      <c r="NHZ575" s="1430"/>
      <c r="NIA575" s="1430"/>
      <c r="NIB575" s="1430"/>
      <c r="NIC575" s="1430"/>
      <c r="NID575" s="1430"/>
      <c r="NIE575" s="1430"/>
      <c r="NIF575" s="1430"/>
      <c r="NIG575" s="1430"/>
      <c r="NIH575" s="1430"/>
      <c r="NII575" s="1430"/>
      <c r="NIJ575" s="1430"/>
      <c r="NIK575" s="1430"/>
      <c r="NIL575" s="1430"/>
      <c r="NIM575" s="1430"/>
      <c r="NIN575" s="1430"/>
      <c r="NIO575" s="1430"/>
      <c r="NIP575" s="1430"/>
      <c r="NIQ575" s="1430"/>
      <c r="NIR575" s="1430"/>
      <c r="NIS575" s="1430"/>
      <c r="NIT575" s="1430"/>
      <c r="NIU575" s="1430"/>
      <c r="NIV575" s="1430"/>
      <c r="NIW575" s="1430"/>
      <c r="NIX575" s="1430"/>
      <c r="NIY575" s="1430"/>
      <c r="NIZ575" s="1430"/>
      <c r="NJA575" s="1430"/>
      <c r="NJB575" s="1430"/>
      <c r="NJC575" s="1430"/>
      <c r="NJD575" s="1430"/>
      <c r="NJE575" s="1430"/>
      <c r="NJF575" s="1430"/>
      <c r="NJG575" s="1430"/>
      <c r="NJH575" s="1430"/>
      <c r="NJI575" s="1430"/>
      <c r="NJJ575" s="1430"/>
      <c r="NJK575" s="1430"/>
      <c r="NJL575" s="1430"/>
      <c r="NJM575" s="1430"/>
      <c r="NJN575" s="1430"/>
      <c r="NJO575" s="1430"/>
      <c r="NJP575" s="1430"/>
      <c r="NJQ575" s="1430"/>
      <c r="NJR575" s="1430"/>
      <c r="NJS575" s="1430"/>
      <c r="NJT575" s="1430"/>
      <c r="NJU575" s="1430"/>
      <c r="NJV575" s="1430"/>
      <c r="NJW575" s="1430"/>
      <c r="NJX575" s="1430"/>
      <c r="NJY575" s="1430"/>
      <c r="NJZ575" s="1430"/>
      <c r="NKA575" s="1430"/>
      <c r="NKB575" s="1430"/>
      <c r="NKC575" s="1430"/>
      <c r="NKD575" s="1430"/>
      <c r="NKE575" s="1430"/>
      <c r="NKF575" s="1430"/>
      <c r="NKG575" s="1430"/>
      <c r="NKH575" s="1430"/>
      <c r="NKI575" s="1430"/>
      <c r="NKJ575" s="1430"/>
      <c r="NKK575" s="1430"/>
      <c r="NKL575" s="1430"/>
      <c r="NKM575" s="1430"/>
      <c r="NKN575" s="1430"/>
      <c r="NKO575" s="1430"/>
      <c r="NKP575" s="1430"/>
      <c r="NKQ575" s="1430"/>
      <c r="NKR575" s="1430"/>
      <c r="NKS575" s="1430"/>
      <c r="NKT575" s="1430"/>
      <c r="NKU575" s="1430"/>
      <c r="NKV575" s="1430"/>
      <c r="NKW575" s="1430"/>
      <c r="NKX575" s="1430"/>
      <c r="NKY575" s="1430"/>
      <c r="NKZ575" s="1430"/>
      <c r="NLA575" s="1430"/>
      <c r="NLB575" s="1430"/>
      <c r="NLC575" s="1430"/>
      <c r="NLD575" s="1430"/>
      <c r="NLE575" s="1430"/>
      <c r="NLF575" s="1430"/>
      <c r="NLG575" s="1430"/>
      <c r="NLH575" s="1430"/>
      <c r="NLI575" s="1430"/>
      <c r="NLJ575" s="1430"/>
      <c r="NLK575" s="1430"/>
      <c r="NLL575" s="1430"/>
      <c r="NLM575" s="1430"/>
      <c r="NLN575" s="1430"/>
      <c r="NLO575" s="1430"/>
      <c r="NLP575" s="1430"/>
      <c r="NLQ575" s="1430"/>
      <c r="NLR575" s="1430"/>
      <c r="NLS575" s="1430"/>
      <c r="NLT575" s="1430"/>
      <c r="NLU575" s="1430"/>
      <c r="NLV575" s="1430"/>
      <c r="NLW575" s="1430"/>
      <c r="NLX575" s="1430"/>
      <c r="NLY575" s="1430"/>
      <c r="NLZ575" s="1430"/>
      <c r="NMA575" s="1430"/>
      <c r="NMB575" s="1430"/>
      <c r="NMC575" s="1430"/>
      <c r="NMD575" s="1430"/>
      <c r="NME575" s="1430"/>
      <c r="NMF575" s="1430"/>
      <c r="NMG575" s="1430"/>
      <c r="NMH575" s="1430"/>
      <c r="NMI575" s="1430"/>
      <c r="NMJ575" s="1430"/>
      <c r="NMK575" s="1430"/>
      <c r="NML575" s="1430"/>
      <c r="NMM575" s="1430"/>
      <c r="NMN575" s="1430"/>
      <c r="NMO575" s="1430"/>
      <c r="NMP575" s="1430"/>
      <c r="NMQ575" s="1430"/>
      <c r="NMR575" s="1430"/>
      <c r="NMS575" s="1430"/>
      <c r="NMT575" s="1430"/>
      <c r="NMU575" s="1430"/>
      <c r="NMV575" s="1430"/>
      <c r="NMW575" s="1430"/>
      <c r="NMX575" s="1430"/>
      <c r="NMY575" s="1430"/>
      <c r="NMZ575" s="1430"/>
      <c r="NNA575" s="1430"/>
      <c r="NNB575" s="1430"/>
      <c r="NNC575" s="1430"/>
      <c r="NND575" s="1430"/>
      <c r="NNE575" s="1430"/>
      <c r="NNF575" s="1430"/>
      <c r="NNG575" s="1430"/>
      <c r="NNH575" s="1430"/>
      <c r="NNI575" s="1430"/>
      <c r="NNJ575" s="1430"/>
      <c r="NNK575" s="1430"/>
      <c r="NNL575" s="1430"/>
      <c r="NNM575" s="1430"/>
      <c r="NNN575" s="1430"/>
      <c r="NNO575" s="1430"/>
      <c r="NNP575" s="1430"/>
      <c r="NNQ575" s="1430"/>
      <c r="NNR575" s="1430"/>
      <c r="NNS575" s="1430"/>
      <c r="NNT575" s="1430"/>
      <c r="NNU575" s="1430"/>
      <c r="NNV575" s="1430"/>
      <c r="NNW575" s="1430"/>
      <c r="NNX575" s="1430"/>
      <c r="NNY575" s="1430"/>
      <c r="NNZ575" s="1430"/>
      <c r="NOA575" s="1430"/>
      <c r="NOB575" s="1430"/>
      <c r="NOC575" s="1430"/>
      <c r="NOD575" s="1430"/>
      <c r="NOE575" s="1430"/>
      <c r="NOF575" s="1430"/>
      <c r="NOG575" s="1430"/>
      <c r="NOH575" s="1430"/>
      <c r="NOI575" s="1430"/>
      <c r="NOJ575" s="1430"/>
      <c r="NOK575" s="1430"/>
      <c r="NOL575" s="1430"/>
      <c r="NOM575" s="1430"/>
      <c r="NON575" s="1430"/>
      <c r="NOO575" s="1430"/>
      <c r="NOP575" s="1430"/>
      <c r="NOQ575" s="1430"/>
      <c r="NOR575" s="1430"/>
      <c r="NOS575" s="1430"/>
      <c r="NOT575" s="1430"/>
      <c r="NOU575" s="1430"/>
      <c r="NOV575" s="1430"/>
      <c r="NOW575" s="1430"/>
      <c r="NOX575" s="1430"/>
      <c r="NOY575" s="1430"/>
      <c r="NOZ575" s="1430"/>
      <c r="NPA575" s="1430"/>
      <c r="NPB575" s="1430"/>
      <c r="NPC575" s="1430"/>
      <c r="NPD575" s="1430"/>
      <c r="NPE575" s="1430"/>
      <c r="NPF575" s="1430"/>
      <c r="NPG575" s="1430"/>
      <c r="NPH575" s="1430"/>
      <c r="NPI575" s="1430"/>
      <c r="NPJ575" s="1430"/>
      <c r="NPK575" s="1430"/>
      <c r="NPL575" s="1430"/>
      <c r="NPM575" s="1430"/>
      <c r="NPN575" s="1430"/>
      <c r="NPO575" s="1430"/>
      <c r="NPP575" s="1430"/>
      <c r="NPQ575" s="1430"/>
      <c r="NPR575" s="1430"/>
      <c r="NPS575" s="1430"/>
      <c r="NPT575" s="1430"/>
      <c r="NPU575" s="1430"/>
      <c r="NPV575" s="1430"/>
      <c r="NPW575" s="1430"/>
      <c r="NPX575" s="1430"/>
      <c r="NPY575" s="1430"/>
      <c r="NPZ575" s="1430"/>
      <c r="NQA575" s="1430"/>
      <c r="NQB575" s="1430"/>
      <c r="NQC575" s="1430"/>
      <c r="NQD575" s="1430"/>
      <c r="NQE575" s="1430"/>
      <c r="NQF575" s="1430"/>
      <c r="NQG575" s="1430"/>
      <c r="NQH575" s="1430"/>
      <c r="NQI575" s="1430"/>
      <c r="NQJ575" s="1430"/>
      <c r="NQK575" s="1430"/>
      <c r="NQL575" s="1430"/>
      <c r="NQM575" s="1430"/>
      <c r="NQN575" s="1430"/>
      <c r="NQO575" s="1430"/>
      <c r="NQP575" s="1430"/>
      <c r="NQQ575" s="1430"/>
      <c r="NQR575" s="1430"/>
      <c r="NQS575" s="1430"/>
      <c r="NQT575" s="1430"/>
      <c r="NQU575" s="1430"/>
      <c r="NQV575" s="1430"/>
      <c r="NQW575" s="1430"/>
      <c r="NQX575" s="1430"/>
      <c r="NQY575" s="1430"/>
      <c r="NQZ575" s="1430"/>
      <c r="NRA575" s="1430"/>
      <c r="NRB575" s="1430"/>
      <c r="NRC575" s="1430"/>
      <c r="NRD575" s="1430"/>
      <c r="NRE575" s="1430"/>
      <c r="NRF575" s="1430"/>
      <c r="NRG575" s="1430"/>
      <c r="NRH575" s="1430"/>
      <c r="NRI575" s="1430"/>
      <c r="NRJ575" s="1430"/>
      <c r="NRK575" s="1430"/>
      <c r="NRL575" s="1430"/>
      <c r="NRM575" s="1430"/>
      <c r="NRN575" s="1430"/>
      <c r="NRO575" s="1430"/>
      <c r="NRP575" s="1430"/>
      <c r="NRQ575" s="1430"/>
      <c r="NRR575" s="1430"/>
      <c r="NRS575" s="1430"/>
      <c r="NRT575" s="1430"/>
      <c r="NRU575" s="1430"/>
      <c r="NRV575" s="1430"/>
      <c r="NRW575" s="1430"/>
      <c r="NRX575" s="1430"/>
      <c r="NRY575" s="1430"/>
      <c r="NRZ575" s="1430"/>
      <c r="NSA575" s="1430"/>
      <c r="NSB575" s="1430"/>
      <c r="NSC575" s="1430"/>
      <c r="NSD575" s="1430"/>
      <c r="NSE575" s="1430"/>
      <c r="NSF575" s="1430"/>
      <c r="NSG575" s="1430"/>
      <c r="NSH575" s="1430"/>
      <c r="NSI575" s="1430"/>
      <c r="NSJ575" s="1430"/>
      <c r="NSK575" s="1430"/>
      <c r="NSL575" s="1430"/>
      <c r="NSM575" s="1430"/>
      <c r="NSN575" s="1430"/>
      <c r="NSO575" s="1430"/>
      <c r="NSP575" s="1430"/>
      <c r="NSQ575" s="1430"/>
      <c r="NSR575" s="1430"/>
      <c r="NSS575" s="1430"/>
      <c r="NST575" s="1430"/>
      <c r="NSU575" s="1430"/>
      <c r="NSV575" s="1430"/>
      <c r="NSW575" s="1430"/>
      <c r="NSX575" s="1430"/>
      <c r="NSY575" s="1430"/>
      <c r="NSZ575" s="1430"/>
      <c r="NTA575" s="1430"/>
      <c r="NTB575" s="1430"/>
      <c r="NTC575" s="1430"/>
      <c r="NTD575" s="1430"/>
      <c r="NTE575" s="1430"/>
      <c r="NTF575" s="1430"/>
      <c r="NTG575" s="1430"/>
      <c r="NTH575" s="1430"/>
      <c r="NTI575" s="1430"/>
      <c r="NTJ575" s="1430"/>
      <c r="NTK575" s="1430"/>
      <c r="NTL575" s="1430"/>
      <c r="NTM575" s="1430"/>
      <c r="NTN575" s="1430"/>
      <c r="NTO575" s="1430"/>
      <c r="NTP575" s="1430"/>
      <c r="NTQ575" s="1430"/>
      <c r="NTR575" s="1430"/>
      <c r="NTS575" s="1430"/>
      <c r="NTT575" s="1430"/>
      <c r="NTU575" s="1430"/>
      <c r="NTV575" s="1430"/>
      <c r="NTW575" s="1430"/>
      <c r="NTX575" s="1430"/>
      <c r="NTY575" s="1430"/>
      <c r="NTZ575" s="1430"/>
      <c r="NUA575" s="1430"/>
      <c r="NUB575" s="1430"/>
      <c r="NUC575" s="1430"/>
      <c r="NUD575" s="1430"/>
      <c r="NUE575" s="1430"/>
      <c r="NUF575" s="1430"/>
      <c r="NUG575" s="1430"/>
      <c r="NUH575" s="1430"/>
      <c r="NUI575" s="1430"/>
      <c r="NUJ575" s="1430"/>
      <c r="NUK575" s="1430"/>
      <c r="NUL575" s="1430"/>
      <c r="NUM575" s="1430"/>
      <c r="NUN575" s="1430"/>
      <c r="NUO575" s="1430"/>
      <c r="NUP575" s="1430"/>
      <c r="NUQ575" s="1430"/>
      <c r="NUR575" s="1430"/>
      <c r="NUS575" s="1430"/>
      <c r="NUT575" s="1430"/>
      <c r="NUU575" s="1430"/>
      <c r="NUV575" s="1430"/>
      <c r="NUW575" s="1430"/>
      <c r="NUX575" s="1430"/>
      <c r="NUY575" s="1430"/>
      <c r="NUZ575" s="1430"/>
      <c r="NVA575" s="1430"/>
      <c r="NVB575" s="1430"/>
      <c r="NVC575" s="1430"/>
      <c r="NVD575" s="1430"/>
      <c r="NVE575" s="1430"/>
      <c r="NVF575" s="1430"/>
      <c r="NVG575" s="1430"/>
      <c r="NVH575" s="1430"/>
      <c r="NVI575" s="1430"/>
      <c r="NVJ575" s="1430"/>
      <c r="NVK575" s="1430"/>
      <c r="NVL575" s="1430"/>
      <c r="NVM575" s="1430"/>
      <c r="NVN575" s="1430"/>
      <c r="NVO575" s="1430"/>
      <c r="NVP575" s="1430"/>
      <c r="NVQ575" s="1430"/>
      <c r="NVR575" s="1430"/>
      <c r="NVS575" s="1430"/>
      <c r="NVT575" s="1430"/>
      <c r="NVU575" s="1430"/>
      <c r="NVV575" s="1430"/>
      <c r="NVW575" s="1430"/>
      <c r="NVX575" s="1430"/>
      <c r="NVY575" s="1430"/>
      <c r="NVZ575" s="1430"/>
      <c r="NWA575" s="1430"/>
      <c r="NWB575" s="1430"/>
      <c r="NWC575" s="1430"/>
      <c r="NWD575" s="1430"/>
      <c r="NWE575" s="1430"/>
      <c r="NWF575" s="1430"/>
      <c r="NWG575" s="1430"/>
      <c r="NWH575" s="1430"/>
      <c r="NWI575" s="1430"/>
      <c r="NWJ575" s="1430"/>
      <c r="NWK575" s="1430"/>
      <c r="NWL575" s="1430"/>
      <c r="NWM575" s="1430"/>
      <c r="NWN575" s="1430"/>
      <c r="NWO575" s="1430"/>
      <c r="NWP575" s="1430"/>
      <c r="NWQ575" s="1430"/>
      <c r="NWR575" s="1430"/>
      <c r="NWS575" s="1430"/>
      <c r="NWT575" s="1430"/>
      <c r="NWU575" s="1430"/>
      <c r="NWV575" s="1430"/>
      <c r="NWW575" s="1430"/>
      <c r="NWX575" s="1430"/>
      <c r="NWY575" s="1430"/>
      <c r="NWZ575" s="1430"/>
      <c r="NXA575" s="1430"/>
      <c r="NXB575" s="1430"/>
      <c r="NXC575" s="1430"/>
      <c r="NXD575" s="1430"/>
      <c r="NXE575" s="1430"/>
      <c r="NXF575" s="1430"/>
      <c r="NXG575" s="1430"/>
      <c r="NXH575" s="1430"/>
      <c r="NXI575" s="1430"/>
      <c r="NXJ575" s="1430"/>
      <c r="NXK575" s="1430"/>
      <c r="NXL575" s="1430"/>
      <c r="NXM575" s="1430"/>
      <c r="NXN575" s="1430"/>
      <c r="NXO575" s="1430"/>
      <c r="NXP575" s="1430"/>
      <c r="NXQ575" s="1430"/>
      <c r="NXR575" s="1430"/>
      <c r="NXS575" s="1430"/>
      <c r="NXT575" s="1430"/>
      <c r="NXU575" s="1430"/>
      <c r="NXV575" s="1430"/>
      <c r="NXW575" s="1430"/>
      <c r="NXX575" s="1430"/>
      <c r="NXY575" s="1430"/>
      <c r="NXZ575" s="1430"/>
      <c r="NYA575" s="1430"/>
      <c r="NYB575" s="1430"/>
      <c r="NYC575" s="1430"/>
      <c r="NYD575" s="1430"/>
      <c r="NYE575" s="1430"/>
      <c r="NYF575" s="1430"/>
      <c r="NYG575" s="1430"/>
      <c r="NYH575" s="1430"/>
      <c r="NYI575" s="1430"/>
      <c r="NYJ575" s="1430"/>
      <c r="NYK575" s="1430"/>
      <c r="NYL575" s="1430"/>
      <c r="NYM575" s="1430"/>
      <c r="NYN575" s="1430"/>
      <c r="NYO575" s="1430"/>
      <c r="NYP575" s="1430"/>
      <c r="NYQ575" s="1430"/>
      <c r="NYR575" s="1430"/>
      <c r="NYS575" s="1430"/>
      <c r="NYT575" s="1430"/>
      <c r="NYU575" s="1430"/>
      <c r="NYV575" s="1430"/>
      <c r="NYW575" s="1430"/>
      <c r="NYX575" s="1430"/>
      <c r="NYY575" s="1430"/>
      <c r="NYZ575" s="1430"/>
      <c r="NZA575" s="1430"/>
      <c r="NZB575" s="1430"/>
      <c r="NZC575" s="1430"/>
      <c r="NZD575" s="1430"/>
      <c r="NZE575" s="1430"/>
      <c r="NZF575" s="1430"/>
      <c r="NZG575" s="1430"/>
      <c r="NZH575" s="1430"/>
      <c r="NZI575" s="1430"/>
      <c r="NZJ575" s="1430"/>
      <c r="NZK575" s="1430"/>
      <c r="NZL575" s="1430"/>
      <c r="NZM575" s="1430"/>
      <c r="NZN575" s="1430"/>
      <c r="NZO575" s="1430"/>
      <c r="NZP575" s="1430"/>
      <c r="NZQ575" s="1430"/>
      <c r="NZR575" s="1430"/>
      <c r="NZS575" s="1430"/>
      <c r="NZT575" s="1430"/>
      <c r="NZU575" s="1430"/>
      <c r="NZV575" s="1430"/>
      <c r="NZW575" s="1430"/>
      <c r="NZX575" s="1430"/>
      <c r="NZY575" s="1430"/>
      <c r="NZZ575" s="1430"/>
      <c r="OAA575" s="1430"/>
      <c r="OAB575" s="1430"/>
      <c r="OAC575" s="1430"/>
      <c r="OAD575" s="1430"/>
      <c r="OAE575" s="1430"/>
      <c r="OAF575" s="1430"/>
      <c r="OAG575" s="1430"/>
      <c r="OAH575" s="1430"/>
      <c r="OAI575" s="1430"/>
      <c r="OAJ575" s="1430"/>
      <c r="OAK575" s="1430"/>
      <c r="OAL575" s="1430"/>
      <c r="OAM575" s="1430"/>
      <c r="OAN575" s="1430"/>
      <c r="OAO575" s="1430"/>
      <c r="OAP575" s="1430"/>
      <c r="OAQ575" s="1430"/>
      <c r="OAR575" s="1430"/>
      <c r="OAS575" s="1430"/>
      <c r="OAT575" s="1430"/>
      <c r="OAU575" s="1430"/>
      <c r="OAV575" s="1430"/>
      <c r="OAW575" s="1430"/>
      <c r="OAX575" s="1430"/>
      <c r="OAY575" s="1430"/>
      <c r="OAZ575" s="1430"/>
      <c r="OBA575" s="1430"/>
      <c r="OBB575" s="1430"/>
      <c r="OBC575" s="1430"/>
      <c r="OBD575" s="1430"/>
      <c r="OBE575" s="1430"/>
      <c r="OBF575" s="1430"/>
      <c r="OBG575" s="1430"/>
      <c r="OBH575" s="1430"/>
      <c r="OBI575" s="1430"/>
      <c r="OBJ575" s="1430"/>
      <c r="OBK575" s="1430"/>
      <c r="OBL575" s="1430"/>
      <c r="OBM575" s="1430"/>
      <c r="OBN575" s="1430"/>
      <c r="OBO575" s="1430"/>
      <c r="OBP575" s="1430"/>
      <c r="OBQ575" s="1430"/>
      <c r="OBR575" s="1430"/>
      <c r="OBS575" s="1430"/>
      <c r="OBT575" s="1430"/>
      <c r="OBU575" s="1430"/>
      <c r="OBV575" s="1430"/>
      <c r="OBW575" s="1430"/>
      <c r="OBX575" s="1430"/>
      <c r="OBY575" s="1430"/>
      <c r="OBZ575" s="1430"/>
      <c r="OCA575" s="1430"/>
      <c r="OCB575" s="1430"/>
      <c r="OCC575" s="1430"/>
      <c r="OCD575" s="1430"/>
      <c r="OCE575" s="1430"/>
      <c r="OCF575" s="1430"/>
      <c r="OCG575" s="1430"/>
      <c r="OCH575" s="1430"/>
      <c r="OCI575" s="1430"/>
      <c r="OCJ575" s="1430"/>
      <c r="OCK575" s="1430"/>
      <c r="OCL575" s="1430"/>
      <c r="OCM575" s="1430"/>
      <c r="OCN575" s="1430"/>
      <c r="OCO575" s="1430"/>
      <c r="OCP575" s="1430"/>
      <c r="OCQ575" s="1430"/>
      <c r="OCR575" s="1430"/>
      <c r="OCS575" s="1430"/>
      <c r="OCT575" s="1430"/>
      <c r="OCU575" s="1430"/>
      <c r="OCV575" s="1430"/>
      <c r="OCW575" s="1430"/>
      <c r="OCX575" s="1430"/>
      <c r="OCY575" s="1430"/>
      <c r="OCZ575" s="1430"/>
      <c r="ODA575" s="1430"/>
      <c r="ODB575" s="1430"/>
      <c r="ODC575" s="1430"/>
      <c r="ODD575" s="1430"/>
      <c r="ODE575" s="1430"/>
      <c r="ODF575" s="1430"/>
      <c r="ODG575" s="1430"/>
      <c r="ODH575" s="1430"/>
      <c r="ODI575" s="1430"/>
      <c r="ODJ575" s="1430"/>
      <c r="ODK575" s="1430"/>
      <c r="ODL575" s="1430"/>
      <c r="ODM575" s="1430"/>
      <c r="ODN575" s="1430"/>
      <c r="ODO575" s="1430"/>
      <c r="ODP575" s="1430"/>
      <c r="ODQ575" s="1430"/>
      <c r="ODR575" s="1430"/>
      <c r="ODS575" s="1430"/>
      <c r="ODT575" s="1430"/>
      <c r="ODU575" s="1430"/>
      <c r="ODV575" s="1430"/>
      <c r="ODW575" s="1430"/>
      <c r="ODX575" s="1430"/>
      <c r="ODY575" s="1430"/>
      <c r="ODZ575" s="1430"/>
      <c r="OEA575" s="1430"/>
      <c r="OEB575" s="1430"/>
      <c r="OEC575" s="1430"/>
      <c r="OED575" s="1430"/>
      <c r="OEE575" s="1430"/>
      <c r="OEF575" s="1430"/>
      <c r="OEG575" s="1430"/>
      <c r="OEH575" s="1430"/>
      <c r="OEI575" s="1430"/>
      <c r="OEJ575" s="1430"/>
      <c r="OEK575" s="1430"/>
      <c r="OEL575" s="1430"/>
      <c r="OEM575" s="1430"/>
      <c r="OEN575" s="1430"/>
      <c r="OEO575" s="1430"/>
      <c r="OEP575" s="1430"/>
      <c r="OEQ575" s="1430"/>
      <c r="OER575" s="1430"/>
      <c r="OES575" s="1430"/>
      <c r="OET575" s="1430"/>
      <c r="OEU575" s="1430"/>
      <c r="OEV575" s="1430"/>
      <c r="OEW575" s="1430"/>
      <c r="OEX575" s="1430"/>
      <c r="OEY575" s="1430"/>
      <c r="OEZ575" s="1430"/>
      <c r="OFA575" s="1430"/>
      <c r="OFB575" s="1430"/>
      <c r="OFC575" s="1430"/>
      <c r="OFD575" s="1430"/>
      <c r="OFE575" s="1430"/>
      <c r="OFF575" s="1430"/>
      <c r="OFG575" s="1430"/>
      <c r="OFH575" s="1430"/>
      <c r="OFI575" s="1430"/>
      <c r="OFJ575" s="1430"/>
      <c r="OFK575" s="1430"/>
      <c r="OFL575" s="1430"/>
      <c r="OFM575" s="1430"/>
      <c r="OFN575" s="1430"/>
      <c r="OFO575" s="1430"/>
      <c r="OFP575" s="1430"/>
      <c r="OFQ575" s="1430"/>
      <c r="OFR575" s="1430"/>
      <c r="OFS575" s="1430"/>
      <c r="OFT575" s="1430"/>
      <c r="OFU575" s="1430"/>
      <c r="OFV575" s="1430"/>
      <c r="OFW575" s="1430"/>
      <c r="OFX575" s="1430"/>
      <c r="OFY575" s="1430"/>
      <c r="OFZ575" s="1430"/>
      <c r="OGA575" s="1430"/>
      <c r="OGB575" s="1430"/>
      <c r="OGC575" s="1430"/>
      <c r="OGD575" s="1430"/>
      <c r="OGE575" s="1430"/>
      <c r="OGF575" s="1430"/>
      <c r="OGG575" s="1430"/>
      <c r="OGH575" s="1430"/>
      <c r="OGI575" s="1430"/>
      <c r="OGJ575" s="1430"/>
      <c r="OGK575" s="1430"/>
      <c r="OGL575" s="1430"/>
      <c r="OGM575" s="1430"/>
      <c r="OGN575" s="1430"/>
      <c r="OGO575" s="1430"/>
      <c r="OGP575" s="1430"/>
      <c r="OGQ575" s="1430"/>
      <c r="OGR575" s="1430"/>
      <c r="OGS575" s="1430"/>
      <c r="OGT575" s="1430"/>
      <c r="OGU575" s="1430"/>
      <c r="OGV575" s="1430"/>
      <c r="OGW575" s="1430"/>
      <c r="OGX575" s="1430"/>
      <c r="OGY575" s="1430"/>
      <c r="OGZ575" s="1430"/>
      <c r="OHA575" s="1430"/>
      <c r="OHB575" s="1430"/>
      <c r="OHC575" s="1430"/>
      <c r="OHD575" s="1430"/>
      <c r="OHE575" s="1430"/>
      <c r="OHF575" s="1430"/>
      <c r="OHG575" s="1430"/>
      <c r="OHH575" s="1430"/>
      <c r="OHI575" s="1430"/>
      <c r="OHJ575" s="1430"/>
      <c r="OHK575" s="1430"/>
      <c r="OHL575" s="1430"/>
      <c r="OHM575" s="1430"/>
      <c r="OHN575" s="1430"/>
      <c r="OHO575" s="1430"/>
      <c r="OHP575" s="1430"/>
      <c r="OHQ575" s="1430"/>
      <c r="OHR575" s="1430"/>
      <c r="OHS575" s="1430"/>
      <c r="OHT575" s="1430"/>
      <c r="OHU575" s="1430"/>
      <c r="OHV575" s="1430"/>
      <c r="OHW575" s="1430"/>
      <c r="OHX575" s="1430"/>
      <c r="OHY575" s="1430"/>
      <c r="OHZ575" s="1430"/>
      <c r="OIA575" s="1430"/>
      <c r="OIB575" s="1430"/>
      <c r="OIC575" s="1430"/>
      <c r="OID575" s="1430"/>
      <c r="OIE575" s="1430"/>
      <c r="OIF575" s="1430"/>
      <c r="OIG575" s="1430"/>
      <c r="OIH575" s="1430"/>
      <c r="OII575" s="1430"/>
      <c r="OIJ575" s="1430"/>
      <c r="OIK575" s="1430"/>
      <c r="OIL575" s="1430"/>
      <c r="OIM575" s="1430"/>
      <c r="OIN575" s="1430"/>
      <c r="OIO575" s="1430"/>
      <c r="OIP575" s="1430"/>
      <c r="OIQ575" s="1430"/>
      <c r="OIR575" s="1430"/>
      <c r="OIS575" s="1430"/>
      <c r="OIT575" s="1430"/>
      <c r="OIU575" s="1430"/>
      <c r="OIV575" s="1430"/>
      <c r="OIW575" s="1430"/>
      <c r="OIX575" s="1430"/>
      <c r="OIY575" s="1430"/>
      <c r="OIZ575" s="1430"/>
      <c r="OJA575" s="1430"/>
      <c r="OJB575" s="1430"/>
      <c r="OJC575" s="1430"/>
      <c r="OJD575" s="1430"/>
      <c r="OJE575" s="1430"/>
      <c r="OJF575" s="1430"/>
      <c r="OJG575" s="1430"/>
      <c r="OJH575" s="1430"/>
      <c r="OJI575" s="1430"/>
      <c r="OJJ575" s="1430"/>
      <c r="OJK575" s="1430"/>
      <c r="OJL575" s="1430"/>
      <c r="OJM575" s="1430"/>
      <c r="OJN575" s="1430"/>
      <c r="OJO575" s="1430"/>
      <c r="OJP575" s="1430"/>
      <c r="OJQ575" s="1430"/>
      <c r="OJR575" s="1430"/>
      <c r="OJS575" s="1430"/>
      <c r="OJT575" s="1430"/>
      <c r="OJU575" s="1430"/>
      <c r="OJV575" s="1430"/>
      <c r="OJW575" s="1430"/>
      <c r="OJX575" s="1430"/>
      <c r="OJY575" s="1430"/>
      <c r="OJZ575" s="1430"/>
      <c r="OKA575" s="1430"/>
      <c r="OKB575" s="1430"/>
      <c r="OKC575" s="1430"/>
      <c r="OKD575" s="1430"/>
      <c r="OKE575" s="1430"/>
      <c r="OKF575" s="1430"/>
      <c r="OKG575" s="1430"/>
      <c r="OKH575" s="1430"/>
      <c r="OKI575" s="1430"/>
      <c r="OKJ575" s="1430"/>
      <c r="OKK575" s="1430"/>
      <c r="OKL575" s="1430"/>
      <c r="OKM575" s="1430"/>
      <c r="OKN575" s="1430"/>
      <c r="OKO575" s="1430"/>
      <c r="OKP575" s="1430"/>
      <c r="OKQ575" s="1430"/>
      <c r="OKR575" s="1430"/>
      <c r="OKS575" s="1430"/>
      <c r="OKT575" s="1430"/>
      <c r="OKU575" s="1430"/>
      <c r="OKV575" s="1430"/>
      <c r="OKW575" s="1430"/>
      <c r="OKX575" s="1430"/>
      <c r="OKY575" s="1430"/>
      <c r="OKZ575" s="1430"/>
      <c r="OLA575" s="1430"/>
      <c r="OLB575" s="1430"/>
      <c r="OLC575" s="1430"/>
      <c r="OLD575" s="1430"/>
      <c r="OLE575" s="1430"/>
      <c r="OLF575" s="1430"/>
      <c r="OLG575" s="1430"/>
      <c r="OLH575" s="1430"/>
      <c r="OLI575" s="1430"/>
      <c r="OLJ575" s="1430"/>
      <c r="OLK575" s="1430"/>
      <c r="OLL575" s="1430"/>
      <c r="OLM575" s="1430"/>
      <c r="OLN575" s="1430"/>
      <c r="OLO575" s="1430"/>
      <c r="OLP575" s="1430"/>
      <c r="OLQ575" s="1430"/>
      <c r="OLR575" s="1430"/>
      <c r="OLS575" s="1430"/>
      <c r="OLT575" s="1430"/>
      <c r="OLU575" s="1430"/>
      <c r="OLV575" s="1430"/>
      <c r="OLW575" s="1430"/>
      <c r="OLX575" s="1430"/>
      <c r="OLY575" s="1430"/>
      <c r="OLZ575" s="1430"/>
      <c r="OMA575" s="1430"/>
      <c r="OMB575" s="1430"/>
      <c r="OMC575" s="1430"/>
      <c r="OMD575" s="1430"/>
      <c r="OME575" s="1430"/>
      <c r="OMF575" s="1430"/>
      <c r="OMG575" s="1430"/>
      <c r="OMH575" s="1430"/>
      <c r="OMI575" s="1430"/>
      <c r="OMJ575" s="1430"/>
      <c r="OMK575" s="1430"/>
      <c r="OML575" s="1430"/>
      <c r="OMM575" s="1430"/>
      <c r="OMN575" s="1430"/>
      <c r="OMO575" s="1430"/>
      <c r="OMP575" s="1430"/>
      <c r="OMQ575" s="1430"/>
      <c r="OMR575" s="1430"/>
      <c r="OMS575" s="1430"/>
      <c r="OMT575" s="1430"/>
      <c r="OMU575" s="1430"/>
      <c r="OMV575" s="1430"/>
      <c r="OMW575" s="1430"/>
      <c r="OMX575" s="1430"/>
      <c r="OMY575" s="1430"/>
      <c r="OMZ575" s="1430"/>
      <c r="ONA575" s="1430"/>
      <c r="ONB575" s="1430"/>
      <c r="ONC575" s="1430"/>
      <c r="OND575" s="1430"/>
      <c r="ONE575" s="1430"/>
      <c r="ONF575" s="1430"/>
      <c r="ONG575" s="1430"/>
      <c r="ONH575" s="1430"/>
      <c r="ONI575" s="1430"/>
      <c r="ONJ575" s="1430"/>
      <c r="ONK575" s="1430"/>
      <c r="ONL575" s="1430"/>
      <c r="ONM575" s="1430"/>
      <c r="ONN575" s="1430"/>
      <c r="ONO575" s="1430"/>
      <c r="ONP575" s="1430"/>
      <c r="ONQ575" s="1430"/>
      <c r="ONR575" s="1430"/>
      <c r="ONS575" s="1430"/>
      <c r="ONT575" s="1430"/>
      <c r="ONU575" s="1430"/>
      <c r="ONV575" s="1430"/>
      <c r="ONW575" s="1430"/>
      <c r="ONX575" s="1430"/>
      <c r="ONY575" s="1430"/>
      <c r="ONZ575" s="1430"/>
      <c r="OOA575" s="1430"/>
      <c r="OOB575" s="1430"/>
      <c r="OOC575" s="1430"/>
      <c r="OOD575" s="1430"/>
      <c r="OOE575" s="1430"/>
      <c r="OOF575" s="1430"/>
      <c r="OOG575" s="1430"/>
      <c r="OOH575" s="1430"/>
      <c r="OOI575" s="1430"/>
      <c r="OOJ575" s="1430"/>
      <c r="OOK575" s="1430"/>
      <c r="OOL575" s="1430"/>
      <c r="OOM575" s="1430"/>
      <c r="OON575" s="1430"/>
      <c r="OOO575" s="1430"/>
      <c r="OOP575" s="1430"/>
      <c r="OOQ575" s="1430"/>
      <c r="OOR575" s="1430"/>
      <c r="OOS575" s="1430"/>
      <c r="OOT575" s="1430"/>
      <c r="OOU575" s="1430"/>
      <c r="OOV575" s="1430"/>
      <c r="OOW575" s="1430"/>
      <c r="OOX575" s="1430"/>
      <c r="OOY575" s="1430"/>
      <c r="OOZ575" s="1430"/>
      <c r="OPA575" s="1430"/>
      <c r="OPB575" s="1430"/>
      <c r="OPC575" s="1430"/>
      <c r="OPD575" s="1430"/>
      <c r="OPE575" s="1430"/>
      <c r="OPF575" s="1430"/>
      <c r="OPG575" s="1430"/>
      <c r="OPH575" s="1430"/>
      <c r="OPI575" s="1430"/>
      <c r="OPJ575" s="1430"/>
      <c r="OPK575" s="1430"/>
      <c r="OPL575" s="1430"/>
      <c r="OPM575" s="1430"/>
      <c r="OPN575" s="1430"/>
      <c r="OPO575" s="1430"/>
      <c r="OPP575" s="1430"/>
      <c r="OPQ575" s="1430"/>
      <c r="OPR575" s="1430"/>
      <c r="OPS575" s="1430"/>
      <c r="OPT575" s="1430"/>
      <c r="OPU575" s="1430"/>
      <c r="OPV575" s="1430"/>
      <c r="OPW575" s="1430"/>
      <c r="OPX575" s="1430"/>
      <c r="OPY575" s="1430"/>
      <c r="OPZ575" s="1430"/>
      <c r="OQA575" s="1430"/>
      <c r="OQB575" s="1430"/>
      <c r="OQC575" s="1430"/>
      <c r="OQD575" s="1430"/>
      <c r="OQE575" s="1430"/>
      <c r="OQF575" s="1430"/>
      <c r="OQG575" s="1430"/>
      <c r="OQH575" s="1430"/>
      <c r="OQI575" s="1430"/>
      <c r="OQJ575" s="1430"/>
      <c r="OQK575" s="1430"/>
      <c r="OQL575" s="1430"/>
      <c r="OQM575" s="1430"/>
      <c r="OQN575" s="1430"/>
      <c r="OQO575" s="1430"/>
      <c r="OQP575" s="1430"/>
      <c r="OQQ575" s="1430"/>
      <c r="OQR575" s="1430"/>
      <c r="OQS575" s="1430"/>
      <c r="OQT575" s="1430"/>
      <c r="OQU575" s="1430"/>
      <c r="OQV575" s="1430"/>
      <c r="OQW575" s="1430"/>
      <c r="OQX575" s="1430"/>
      <c r="OQY575" s="1430"/>
      <c r="OQZ575" s="1430"/>
      <c r="ORA575" s="1430"/>
      <c r="ORB575" s="1430"/>
      <c r="ORC575" s="1430"/>
      <c r="ORD575" s="1430"/>
      <c r="ORE575" s="1430"/>
      <c r="ORF575" s="1430"/>
      <c r="ORG575" s="1430"/>
      <c r="ORH575" s="1430"/>
      <c r="ORI575" s="1430"/>
      <c r="ORJ575" s="1430"/>
      <c r="ORK575" s="1430"/>
      <c r="ORL575" s="1430"/>
      <c r="ORM575" s="1430"/>
      <c r="ORN575" s="1430"/>
      <c r="ORO575" s="1430"/>
      <c r="ORP575" s="1430"/>
      <c r="ORQ575" s="1430"/>
      <c r="ORR575" s="1430"/>
      <c r="ORS575" s="1430"/>
      <c r="ORT575" s="1430"/>
      <c r="ORU575" s="1430"/>
      <c r="ORV575" s="1430"/>
      <c r="ORW575" s="1430"/>
      <c r="ORX575" s="1430"/>
      <c r="ORY575" s="1430"/>
      <c r="ORZ575" s="1430"/>
      <c r="OSA575" s="1430"/>
      <c r="OSB575" s="1430"/>
      <c r="OSC575" s="1430"/>
      <c r="OSD575" s="1430"/>
      <c r="OSE575" s="1430"/>
      <c r="OSF575" s="1430"/>
      <c r="OSG575" s="1430"/>
      <c r="OSH575" s="1430"/>
      <c r="OSI575" s="1430"/>
      <c r="OSJ575" s="1430"/>
      <c r="OSK575" s="1430"/>
      <c r="OSL575" s="1430"/>
      <c r="OSM575" s="1430"/>
      <c r="OSN575" s="1430"/>
      <c r="OSO575" s="1430"/>
      <c r="OSP575" s="1430"/>
      <c r="OSQ575" s="1430"/>
      <c r="OSR575" s="1430"/>
      <c r="OSS575" s="1430"/>
      <c r="OST575" s="1430"/>
      <c r="OSU575" s="1430"/>
      <c r="OSV575" s="1430"/>
      <c r="OSW575" s="1430"/>
      <c r="OSX575" s="1430"/>
      <c r="OSY575" s="1430"/>
      <c r="OSZ575" s="1430"/>
      <c r="OTA575" s="1430"/>
      <c r="OTB575" s="1430"/>
      <c r="OTC575" s="1430"/>
      <c r="OTD575" s="1430"/>
      <c r="OTE575" s="1430"/>
      <c r="OTF575" s="1430"/>
      <c r="OTG575" s="1430"/>
      <c r="OTH575" s="1430"/>
      <c r="OTI575" s="1430"/>
      <c r="OTJ575" s="1430"/>
      <c r="OTK575" s="1430"/>
      <c r="OTL575" s="1430"/>
      <c r="OTM575" s="1430"/>
      <c r="OTN575" s="1430"/>
      <c r="OTO575" s="1430"/>
      <c r="OTP575" s="1430"/>
      <c r="OTQ575" s="1430"/>
      <c r="OTR575" s="1430"/>
      <c r="OTS575" s="1430"/>
      <c r="OTT575" s="1430"/>
      <c r="OTU575" s="1430"/>
      <c r="OTV575" s="1430"/>
      <c r="OTW575" s="1430"/>
      <c r="OTX575" s="1430"/>
      <c r="OTY575" s="1430"/>
      <c r="OTZ575" s="1430"/>
      <c r="OUA575" s="1430"/>
      <c r="OUB575" s="1430"/>
      <c r="OUC575" s="1430"/>
      <c r="OUD575" s="1430"/>
      <c r="OUE575" s="1430"/>
      <c r="OUF575" s="1430"/>
      <c r="OUG575" s="1430"/>
      <c r="OUH575" s="1430"/>
      <c r="OUI575" s="1430"/>
      <c r="OUJ575" s="1430"/>
      <c r="OUK575" s="1430"/>
      <c r="OUL575" s="1430"/>
      <c r="OUM575" s="1430"/>
      <c r="OUN575" s="1430"/>
      <c r="OUO575" s="1430"/>
      <c r="OUP575" s="1430"/>
      <c r="OUQ575" s="1430"/>
      <c r="OUR575" s="1430"/>
      <c r="OUS575" s="1430"/>
      <c r="OUT575" s="1430"/>
      <c r="OUU575" s="1430"/>
      <c r="OUV575" s="1430"/>
      <c r="OUW575" s="1430"/>
      <c r="OUX575" s="1430"/>
      <c r="OUY575" s="1430"/>
      <c r="OUZ575" s="1430"/>
      <c r="OVA575" s="1430"/>
      <c r="OVB575" s="1430"/>
      <c r="OVC575" s="1430"/>
      <c r="OVD575" s="1430"/>
      <c r="OVE575" s="1430"/>
      <c r="OVF575" s="1430"/>
      <c r="OVG575" s="1430"/>
      <c r="OVH575" s="1430"/>
      <c r="OVI575" s="1430"/>
      <c r="OVJ575" s="1430"/>
      <c r="OVK575" s="1430"/>
      <c r="OVL575" s="1430"/>
      <c r="OVM575" s="1430"/>
      <c r="OVN575" s="1430"/>
      <c r="OVO575" s="1430"/>
      <c r="OVP575" s="1430"/>
      <c r="OVQ575" s="1430"/>
      <c r="OVR575" s="1430"/>
      <c r="OVS575" s="1430"/>
      <c r="OVT575" s="1430"/>
      <c r="OVU575" s="1430"/>
      <c r="OVV575" s="1430"/>
      <c r="OVW575" s="1430"/>
      <c r="OVX575" s="1430"/>
      <c r="OVY575" s="1430"/>
      <c r="OVZ575" s="1430"/>
      <c r="OWA575" s="1430"/>
      <c r="OWB575" s="1430"/>
      <c r="OWC575" s="1430"/>
      <c r="OWD575" s="1430"/>
      <c r="OWE575" s="1430"/>
      <c r="OWF575" s="1430"/>
      <c r="OWG575" s="1430"/>
      <c r="OWH575" s="1430"/>
      <c r="OWI575" s="1430"/>
      <c r="OWJ575" s="1430"/>
      <c r="OWK575" s="1430"/>
      <c r="OWL575" s="1430"/>
      <c r="OWM575" s="1430"/>
      <c r="OWN575" s="1430"/>
      <c r="OWO575" s="1430"/>
      <c r="OWP575" s="1430"/>
      <c r="OWQ575" s="1430"/>
      <c r="OWR575" s="1430"/>
      <c r="OWS575" s="1430"/>
      <c r="OWT575" s="1430"/>
      <c r="OWU575" s="1430"/>
      <c r="OWV575" s="1430"/>
      <c r="OWW575" s="1430"/>
      <c r="OWX575" s="1430"/>
      <c r="OWY575" s="1430"/>
      <c r="OWZ575" s="1430"/>
      <c r="OXA575" s="1430"/>
      <c r="OXB575" s="1430"/>
      <c r="OXC575" s="1430"/>
      <c r="OXD575" s="1430"/>
      <c r="OXE575" s="1430"/>
      <c r="OXF575" s="1430"/>
      <c r="OXG575" s="1430"/>
      <c r="OXH575" s="1430"/>
      <c r="OXI575" s="1430"/>
      <c r="OXJ575" s="1430"/>
      <c r="OXK575" s="1430"/>
      <c r="OXL575" s="1430"/>
      <c r="OXM575" s="1430"/>
      <c r="OXN575" s="1430"/>
      <c r="OXO575" s="1430"/>
      <c r="OXP575" s="1430"/>
      <c r="OXQ575" s="1430"/>
      <c r="OXR575" s="1430"/>
      <c r="OXS575" s="1430"/>
      <c r="OXT575" s="1430"/>
      <c r="OXU575" s="1430"/>
      <c r="OXV575" s="1430"/>
      <c r="OXW575" s="1430"/>
      <c r="OXX575" s="1430"/>
      <c r="OXY575" s="1430"/>
      <c r="OXZ575" s="1430"/>
      <c r="OYA575" s="1430"/>
      <c r="OYB575" s="1430"/>
      <c r="OYC575" s="1430"/>
      <c r="OYD575" s="1430"/>
      <c r="OYE575" s="1430"/>
      <c r="OYF575" s="1430"/>
      <c r="OYG575" s="1430"/>
      <c r="OYH575" s="1430"/>
      <c r="OYI575" s="1430"/>
      <c r="OYJ575" s="1430"/>
      <c r="OYK575" s="1430"/>
      <c r="OYL575" s="1430"/>
      <c r="OYM575" s="1430"/>
      <c r="OYN575" s="1430"/>
      <c r="OYO575" s="1430"/>
      <c r="OYP575" s="1430"/>
      <c r="OYQ575" s="1430"/>
      <c r="OYR575" s="1430"/>
      <c r="OYS575" s="1430"/>
      <c r="OYT575" s="1430"/>
      <c r="OYU575" s="1430"/>
      <c r="OYV575" s="1430"/>
      <c r="OYW575" s="1430"/>
      <c r="OYX575" s="1430"/>
      <c r="OYY575" s="1430"/>
      <c r="OYZ575" s="1430"/>
      <c r="OZA575" s="1430"/>
      <c r="OZB575" s="1430"/>
      <c r="OZC575" s="1430"/>
      <c r="OZD575" s="1430"/>
      <c r="OZE575" s="1430"/>
      <c r="OZF575" s="1430"/>
      <c r="OZG575" s="1430"/>
      <c r="OZH575" s="1430"/>
      <c r="OZI575" s="1430"/>
      <c r="OZJ575" s="1430"/>
      <c r="OZK575" s="1430"/>
      <c r="OZL575" s="1430"/>
      <c r="OZM575" s="1430"/>
      <c r="OZN575" s="1430"/>
      <c r="OZO575" s="1430"/>
      <c r="OZP575" s="1430"/>
      <c r="OZQ575" s="1430"/>
      <c r="OZR575" s="1430"/>
      <c r="OZS575" s="1430"/>
      <c r="OZT575" s="1430"/>
      <c r="OZU575" s="1430"/>
      <c r="OZV575" s="1430"/>
      <c r="OZW575" s="1430"/>
      <c r="OZX575" s="1430"/>
      <c r="OZY575" s="1430"/>
      <c r="OZZ575" s="1430"/>
      <c r="PAA575" s="1430"/>
      <c r="PAB575" s="1430"/>
      <c r="PAC575" s="1430"/>
      <c r="PAD575" s="1430"/>
      <c r="PAE575" s="1430"/>
      <c r="PAF575" s="1430"/>
      <c r="PAG575" s="1430"/>
      <c r="PAH575" s="1430"/>
      <c r="PAI575" s="1430"/>
      <c r="PAJ575" s="1430"/>
      <c r="PAK575" s="1430"/>
      <c r="PAL575" s="1430"/>
      <c r="PAM575" s="1430"/>
      <c r="PAN575" s="1430"/>
      <c r="PAO575" s="1430"/>
      <c r="PAP575" s="1430"/>
      <c r="PAQ575" s="1430"/>
      <c r="PAR575" s="1430"/>
      <c r="PAS575" s="1430"/>
      <c r="PAT575" s="1430"/>
      <c r="PAU575" s="1430"/>
      <c r="PAV575" s="1430"/>
      <c r="PAW575" s="1430"/>
      <c r="PAX575" s="1430"/>
      <c r="PAY575" s="1430"/>
      <c r="PAZ575" s="1430"/>
      <c r="PBA575" s="1430"/>
      <c r="PBB575" s="1430"/>
      <c r="PBC575" s="1430"/>
      <c r="PBD575" s="1430"/>
      <c r="PBE575" s="1430"/>
      <c r="PBF575" s="1430"/>
      <c r="PBG575" s="1430"/>
      <c r="PBH575" s="1430"/>
      <c r="PBI575" s="1430"/>
      <c r="PBJ575" s="1430"/>
      <c r="PBK575" s="1430"/>
      <c r="PBL575" s="1430"/>
      <c r="PBM575" s="1430"/>
      <c r="PBN575" s="1430"/>
      <c r="PBO575" s="1430"/>
      <c r="PBP575" s="1430"/>
      <c r="PBQ575" s="1430"/>
      <c r="PBR575" s="1430"/>
      <c r="PBS575" s="1430"/>
      <c r="PBT575" s="1430"/>
      <c r="PBU575" s="1430"/>
      <c r="PBV575" s="1430"/>
      <c r="PBW575" s="1430"/>
      <c r="PBX575" s="1430"/>
      <c r="PBY575" s="1430"/>
      <c r="PBZ575" s="1430"/>
      <c r="PCA575" s="1430"/>
      <c r="PCB575" s="1430"/>
      <c r="PCC575" s="1430"/>
      <c r="PCD575" s="1430"/>
      <c r="PCE575" s="1430"/>
      <c r="PCF575" s="1430"/>
      <c r="PCG575" s="1430"/>
      <c r="PCH575" s="1430"/>
      <c r="PCI575" s="1430"/>
      <c r="PCJ575" s="1430"/>
      <c r="PCK575" s="1430"/>
      <c r="PCL575" s="1430"/>
      <c r="PCM575" s="1430"/>
      <c r="PCN575" s="1430"/>
      <c r="PCO575" s="1430"/>
      <c r="PCP575" s="1430"/>
      <c r="PCQ575" s="1430"/>
      <c r="PCR575" s="1430"/>
      <c r="PCS575" s="1430"/>
      <c r="PCT575" s="1430"/>
      <c r="PCU575" s="1430"/>
      <c r="PCV575" s="1430"/>
      <c r="PCW575" s="1430"/>
      <c r="PCX575" s="1430"/>
      <c r="PCY575" s="1430"/>
      <c r="PCZ575" s="1430"/>
      <c r="PDA575" s="1430"/>
      <c r="PDB575" s="1430"/>
      <c r="PDC575" s="1430"/>
      <c r="PDD575" s="1430"/>
      <c r="PDE575" s="1430"/>
      <c r="PDF575" s="1430"/>
      <c r="PDG575" s="1430"/>
      <c r="PDH575" s="1430"/>
      <c r="PDI575" s="1430"/>
      <c r="PDJ575" s="1430"/>
      <c r="PDK575" s="1430"/>
      <c r="PDL575" s="1430"/>
      <c r="PDM575" s="1430"/>
      <c r="PDN575" s="1430"/>
      <c r="PDO575" s="1430"/>
      <c r="PDP575" s="1430"/>
      <c r="PDQ575" s="1430"/>
      <c r="PDR575" s="1430"/>
      <c r="PDS575" s="1430"/>
      <c r="PDT575" s="1430"/>
      <c r="PDU575" s="1430"/>
      <c r="PDV575" s="1430"/>
      <c r="PDW575" s="1430"/>
      <c r="PDX575" s="1430"/>
      <c r="PDY575" s="1430"/>
      <c r="PDZ575" s="1430"/>
      <c r="PEA575" s="1430"/>
      <c r="PEB575" s="1430"/>
      <c r="PEC575" s="1430"/>
      <c r="PED575" s="1430"/>
      <c r="PEE575" s="1430"/>
      <c r="PEF575" s="1430"/>
      <c r="PEG575" s="1430"/>
      <c r="PEH575" s="1430"/>
      <c r="PEI575" s="1430"/>
      <c r="PEJ575" s="1430"/>
      <c r="PEK575" s="1430"/>
      <c r="PEL575" s="1430"/>
      <c r="PEM575" s="1430"/>
      <c r="PEN575" s="1430"/>
      <c r="PEO575" s="1430"/>
      <c r="PEP575" s="1430"/>
      <c r="PEQ575" s="1430"/>
      <c r="PER575" s="1430"/>
      <c r="PES575" s="1430"/>
      <c r="PET575" s="1430"/>
      <c r="PEU575" s="1430"/>
      <c r="PEV575" s="1430"/>
      <c r="PEW575" s="1430"/>
      <c r="PEX575" s="1430"/>
      <c r="PEY575" s="1430"/>
      <c r="PEZ575" s="1430"/>
      <c r="PFA575" s="1430"/>
      <c r="PFB575" s="1430"/>
      <c r="PFC575" s="1430"/>
      <c r="PFD575" s="1430"/>
      <c r="PFE575" s="1430"/>
      <c r="PFF575" s="1430"/>
      <c r="PFG575" s="1430"/>
      <c r="PFH575" s="1430"/>
      <c r="PFI575" s="1430"/>
      <c r="PFJ575" s="1430"/>
      <c r="PFK575" s="1430"/>
      <c r="PFL575" s="1430"/>
      <c r="PFM575" s="1430"/>
      <c r="PFN575" s="1430"/>
      <c r="PFO575" s="1430"/>
      <c r="PFP575" s="1430"/>
      <c r="PFQ575" s="1430"/>
      <c r="PFR575" s="1430"/>
      <c r="PFS575" s="1430"/>
      <c r="PFT575" s="1430"/>
      <c r="PFU575" s="1430"/>
      <c r="PFV575" s="1430"/>
      <c r="PFW575" s="1430"/>
      <c r="PFX575" s="1430"/>
      <c r="PFY575" s="1430"/>
      <c r="PFZ575" s="1430"/>
      <c r="PGA575" s="1430"/>
      <c r="PGB575" s="1430"/>
      <c r="PGC575" s="1430"/>
      <c r="PGD575" s="1430"/>
      <c r="PGE575" s="1430"/>
      <c r="PGF575" s="1430"/>
      <c r="PGG575" s="1430"/>
      <c r="PGH575" s="1430"/>
      <c r="PGI575" s="1430"/>
      <c r="PGJ575" s="1430"/>
      <c r="PGK575" s="1430"/>
      <c r="PGL575" s="1430"/>
      <c r="PGM575" s="1430"/>
      <c r="PGN575" s="1430"/>
      <c r="PGO575" s="1430"/>
      <c r="PGP575" s="1430"/>
      <c r="PGQ575" s="1430"/>
      <c r="PGR575" s="1430"/>
      <c r="PGS575" s="1430"/>
      <c r="PGT575" s="1430"/>
      <c r="PGU575" s="1430"/>
      <c r="PGV575" s="1430"/>
      <c r="PGW575" s="1430"/>
      <c r="PGX575" s="1430"/>
      <c r="PGY575" s="1430"/>
      <c r="PGZ575" s="1430"/>
      <c r="PHA575" s="1430"/>
      <c r="PHB575" s="1430"/>
      <c r="PHC575" s="1430"/>
      <c r="PHD575" s="1430"/>
      <c r="PHE575" s="1430"/>
      <c r="PHF575" s="1430"/>
      <c r="PHG575" s="1430"/>
      <c r="PHH575" s="1430"/>
      <c r="PHI575" s="1430"/>
      <c r="PHJ575" s="1430"/>
      <c r="PHK575" s="1430"/>
      <c r="PHL575" s="1430"/>
      <c r="PHM575" s="1430"/>
      <c r="PHN575" s="1430"/>
      <c r="PHO575" s="1430"/>
      <c r="PHP575" s="1430"/>
      <c r="PHQ575" s="1430"/>
      <c r="PHR575" s="1430"/>
      <c r="PHS575" s="1430"/>
      <c r="PHT575" s="1430"/>
      <c r="PHU575" s="1430"/>
      <c r="PHV575" s="1430"/>
      <c r="PHW575" s="1430"/>
      <c r="PHX575" s="1430"/>
      <c r="PHY575" s="1430"/>
      <c r="PHZ575" s="1430"/>
      <c r="PIA575" s="1430"/>
      <c r="PIB575" s="1430"/>
      <c r="PIC575" s="1430"/>
      <c r="PID575" s="1430"/>
      <c r="PIE575" s="1430"/>
      <c r="PIF575" s="1430"/>
      <c r="PIG575" s="1430"/>
      <c r="PIH575" s="1430"/>
      <c r="PII575" s="1430"/>
      <c r="PIJ575" s="1430"/>
      <c r="PIK575" s="1430"/>
      <c r="PIL575" s="1430"/>
      <c r="PIM575" s="1430"/>
      <c r="PIN575" s="1430"/>
      <c r="PIO575" s="1430"/>
      <c r="PIP575" s="1430"/>
      <c r="PIQ575" s="1430"/>
      <c r="PIR575" s="1430"/>
      <c r="PIS575" s="1430"/>
      <c r="PIT575" s="1430"/>
      <c r="PIU575" s="1430"/>
      <c r="PIV575" s="1430"/>
      <c r="PIW575" s="1430"/>
      <c r="PIX575" s="1430"/>
      <c r="PIY575" s="1430"/>
      <c r="PIZ575" s="1430"/>
      <c r="PJA575" s="1430"/>
      <c r="PJB575" s="1430"/>
      <c r="PJC575" s="1430"/>
      <c r="PJD575" s="1430"/>
      <c r="PJE575" s="1430"/>
      <c r="PJF575" s="1430"/>
      <c r="PJG575" s="1430"/>
      <c r="PJH575" s="1430"/>
      <c r="PJI575" s="1430"/>
      <c r="PJJ575" s="1430"/>
      <c r="PJK575" s="1430"/>
      <c r="PJL575" s="1430"/>
      <c r="PJM575" s="1430"/>
      <c r="PJN575" s="1430"/>
      <c r="PJO575" s="1430"/>
      <c r="PJP575" s="1430"/>
      <c r="PJQ575" s="1430"/>
      <c r="PJR575" s="1430"/>
      <c r="PJS575" s="1430"/>
      <c r="PJT575" s="1430"/>
      <c r="PJU575" s="1430"/>
      <c r="PJV575" s="1430"/>
      <c r="PJW575" s="1430"/>
      <c r="PJX575" s="1430"/>
      <c r="PJY575" s="1430"/>
      <c r="PJZ575" s="1430"/>
      <c r="PKA575" s="1430"/>
      <c r="PKB575" s="1430"/>
      <c r="PKC575" s="1430"/>
      <c r="PKD575" s="1430"/>
      <c r="PKE575" s="1430"/>
      <c r="PKF575" s="1430"/>
      <c r="PKG575" s="1430"/>
      <c r="PKH575" s="1430"/>
      <c r="PKI575" s="1430"/>
      <c r="PKJ575" s="1430"/>
      <c r="PKK575" s="1430"/>
      <c r="PKL575" s="1430"/>
      <c r="PKM575" s="1430"/>
      <c r="PKN575" s="1430"/>
      <c r="PKO575" s="1430"/>
      <c r="PKP575" s="1430"/>
      <c r="PKQ575" s="1430"/>
      <c r="PKR575" s="1430"/>
      <c r="PKS575" s="1430"/>
      <c r="PKT575" s="1430"/>
      <c r="PKU575" s="1430"/>
      <c r="PKV575" s="1430"/>
      <c r="PKW575" s="1430"/>
      <c r="PKX575" s="1430"/>
      <c r="PKY575" s="1430"/>
      <c r="PKZ575" s="1430"/>
      <c r="PLA575" s="1430"/>
      <c r="PLB575" s="1430"/>
      <c r="PLC575" s="1430"/>
      <c r="PLD575" s="1430"/>
      <c r="PLE575" s="1430"/>
      <c r="PLF575" s="1430"/>
      <c r="PLG575" s="1430"/>
      <c r="PLH575" s="1430"/>
      <c r="PLI575" s="1430"/>
      <c r="PLJ575" s="1430"/>
      <c r="PLK575" s="1430"/>
      <c r="PLL575" s="1430"/>
      <c r="PLM575" s="1430"/>
      <c r="PLN575" s="1430"/>
      <c r="PLO575" s="1430"/>
      <c r="PLP575" s="1430"/>
      <c r="PLQ575" s="1430"/>
      <c r="PLR575" s="1430"/>
      <c r="PLS575" s="1430"/>
      <c r="PLT575" s="1430"/>
      <c r="PLU575" s="1430"/>
      <c r="PLV575" s="1430"/>
      <c r="PLW575" s="1430"/>
      <c r="PLX575" s="1430"/>
      <c r="PLY575" s="1430"/>
      <c r="PLZ575" s="1430"/>
      <c r="PMA575" s="1430"/>
      <c r="PMB575" s="1430"/>
      <c r="PMC575" s="1430"/>
      <c r="PMD575" s="1430"/>
      <c r="PME575" s="1430"/>
      <c r="PMF575" s="1430"/>
      <c r="PMG575" s="1430"/>
      <c r="PMH575" s="1430"/>
      <c r="PMI575" s="1430"/>
      <c r="PMJ575" s="1430"/>
      <c r="PMK575" s="1430"/>
      <c r="PML575" s="1430"/>
      <c r="PMM575" s="1430"/>
      <c r="PMN575" s="1430"/>
      <c r="PMO575" s="1430"/>
      <c r="PMP575" s="1430"/>
      <c r="PMQ575" s="1430"/>
      <c r="PMR575" s="1430"/>
      <c r="PMS575" s="1430"/>
      <c r="PMT575" s="1430"/>
      <c r="PMU575" s="1430"/>
      <c r="PMV575" s="1430"/>
      <c r="PMW575" s="1430"/>
      <c r="PMX575" s="1430"/>
      <c r="PMY575" s="1430"/>
      <c r="PMZ575" s="1430"/>
      <c r="PNA575" s="1430"/>
      <c r="PNB575" s="1430"/>
      <c r="PNC575" s="1430"/>
      <c r="PND575" s="1430"/>
      <c r="PNE575" s="1430"/>
      <c r="PNF575" s="1430"/>
      <c r="PNG575" s="1430"/>
      <c r="PNH575" s="1430"/>
      <c r="PNI575" s="1430"/>
      <c r="PNJ575" s="1430"/>
      <c r="PNK575" s="1430"/>
      <c r="PNL575" s="1430"/>
      <c r="PNM575" s="1430"/>
      <c r="PNN575" s="1430"/>
      <c r="PNO575" s="1430"/>
      <c r="PNP575" s="1430"/>
      <c r="PNQ575" s="1430"/>
      <c r="PNR575" s="1430"/>
      <c r="PNS575" s="1430"/>
      <c r="PNT575" s="1430"/>
      <c r="PNU575" s="1430"/>
      <c r="PNV575" s="1430"/>
      <c r="PNW575" s="1430"/>
      <c r="PNX575" s="1430"/>
      <c r="PNY575" s="1430"/>
      <c r="PNZ575" s="1430"/>
      <c r="POA575" s="1430"/>
      <c r="POB575" s="1430"/>
      <c r="POC575" s="1430"/>
      <c r="POD575" s="1430"/>
      <c r="POE575" s="1430"/>
      <c r="POF575" s="1430"/>
      <c r="POG575" s="1430"/>
      <c r="POH575" s="1430"/>
      <c r="POI575" s="1430"/>
      <c r="POJ575" s="1430"/>
      <c r="POK575" s="1430"/>
      <c r="POL575" s="1430"/>
      <c r="POM575" s="1430"/>
      <c r="PON575" s="1430"/>
      <c r="POO575" s="1430"/>
      <c r="POP575" s="1430"/>
      <c r="POQ575" s="1430"/>
      <c r="POR575" s="1430"/>
      <c r="POS575" s="1430"/>
      <c r="POT575" s="1430"/>
      <c r="POU575" s="1430"/>
      <c r="POV575" s="1430"/>
      <c r="POW575" s="1430"/>
      <c r="POX575" s="1430"/>
      <c r="POY575" s="1430"/>
      <c r="POZ575" s="1430"/>
      <c r="PPA575" s="1430"/>
      <c r="PPB575" s="1430"/>
      <c r="PPC575" s="1430"/>
      <c r="PPD575" s="1430"/>
      <c r="PPE575" s="1430"/>
      <c r="PPF575" s="1430"/>
      <c r="PPG575" s="1430"/>
      <c r="PPH575" s="1430"/>
      <c r="PPI575" s="1430"/>
      <c r="PPJ575" s="1430"/>
      <c r="PPK575" s="1430"/>
      <c r="PPL575" s="1430"/>
      <c r="PPM575" s="1430"/>
      <c r="PPN575" s="1430"/>
      <c r="PPO575" s="1430"/>
      <c r="PPP575" s="1430"/>
      <c r="PPQ575" s="1430"/>
      <c r="PPR575" s="1430"/>
      <c r="PPS575" s="1430"/>
      <c r="PPT575" s="1430"/>
      <c r="PPU575" s="1430"/>
      <c r="PPV575" s="1430"/>
      <c r="PPW575" s="1430"/>
      <c r="PPX575" s="1430"/>
      <c r="PPY575" s="1430"/>
      <c r="PPZ575" s="1430"/>
      <c r="PQA575" s="1430"/>
      <c r="PQB575" s="1430"/>
      <c r="PQC575" s="1430"/>
      <c r="PQD575" s="1430"/>
      <c r="PQE575" s="1430"/>
      <c r="PQF575" s="1430"/>
      <c r="PQG575" s="1430"/>
      <c r="PQH575" s="1430"/>
      <c r="PQI575" s="1430"/>
      <c r="PQJ575" s="1430"/>
      <c r="PQK575" s="1430"/>
      <c r="PQL575" s="1430"/>
      <c r="PQM575" s="1430"/>
      <c r="PQN575" s="1430"/>
      <c r="PQO575" s="1430"/>
      <c r="PQP575" s="1430"/>
      <c r="PQQ575" s="1430"/>
      <c r="PQR575" s="1430"/>
      <c r="PQS575" s="1430"/>
      <c r="PQT575" s="1430"/>
      <c r="PQU575" s="1430"/>
      <c r="PQV575" s="1430"/>
      <c r="PQW575" s="1430"/>
      <c r="PQX575" s="1430"/>
      <c r="PQY575" s="1430"/>
      <c r="PQZ575" s="1430"/>
      <c r="PRA575" s="1430"/>
      <c r="PRB575" s="1430"/>
      <c r="PRC575" s="1430"/>
      <c r="PRD575" s="1430"/>
      <c r="PRE575" s="1430"/>
      <c r="PRF575" s="1430"/>
      <c r="PRG575" s="1430"/>
      <c r="PRH575" s="1430"/>
      <c r="PRI575" s="1430"/>
      <c r="PRJ575" s="1430"/>
      <c r="PRK575" s="1430"/>
      <c r="PRL575" s="1430"/>
      <c r="PRM575" s="1430"/>
      <c r="PRN575" s="1430"/>
      <c r="PRO575" s="1430"/>
      <c r="PRP575" s="1430"/>
      <c r="PRQ575" s="1430"/>
      <c r="PRR575" s="1430"/>
      <c r="PRS575" s="1430"/>
      <c r="PRT575" s="1430"/>
      <c r="PRU575" s="1430"/>
      <c r="PRV575" s="1430"/>
      <c r="PRW575" s="1430"/>
      <c r="PRX575" s="1430"/>
      <c r="PRY575" s="1430"/>
      <c r="PRZ575" s="1430"/>
      <c r="PSA575" s="1430"/>
      <c r="PSB575" s="1430"/>
      <c r="PSC575" s="1430"/>
      <c r="PSD575" s="1430"/>
      <c r="PSE575" s="1430"/>
      <c r="PSF575" s="1430"/>
      <c r="PSG575" s="1430"/>
      <c r="PSH575" s="1430"/>
      <c r="PSI575" s="1430"/>
      <c r="PSJ575" s="1430"/>
      <c r="PSK575" s="1430"/>
      <c r="PSL575" s="1430"/>
      <c r="PSM575" s="1430"/>
      <c r="PSN575" s="1430"/>
      <c r="PSO575" s="1430"/>
      <c r="PSP575" s="1430"/>
      <c r="PSQ575" s="1430"/>
      <c r="PSR575" s="1430"/>
      <c r="PSS575" s="1430"/>
      <c r="PST575" s="1430"/>
      <c r="PSU575" s="1430"/>
      <c r="PSV575" s="1430"/>
      <c r="PSW575" s="1430"/>
      <c r="PSX575" s="1430"/>
      <c r="PSY575" s="1430"/>
      <c r="PSZ575" s="1430"/>
      <c r="PTA575" s="1430"/>
      <c r="PTB575" s="1430"/>
      <c r="PTC575" s="1430"/>
      <c r="PTD575" s="1430"/>
      <c r="PTE575" s="1430"/>
      <c r="PTF575" s="1430"/>
      <c r="PTG575" s="1430"/>
      <c r="PTH575" s="1430"/>
      <c r="PTI575" s="1430"/>
      <c r="PTJ575" s="1430"/>
      <c r="PTK575" s="1430"/>
      <c r="PTL575" s="1430"/>
      <c r="PTM575" s="1430"/>
      <c r="PTN575" s="1430"/>
      <c r="PTO575" s="1430"/>
      <c r="PTP575" s="1430"/>
      <c r="PTQ575" s="1430"/>
      <c r="PTR575" s="1430"/>
      <c r="PTS575" s="1430"/>
      <c r="PTT575" s="1430"/>
      <c r="PTU575" s="1430"/>
      <c r="PTV575" s="1430"/>
      <c r="PTW575" s="1430"/>
      <c r="PTX575" s="1430"/>
      <c r="PTY575" s="1430"/>
      <c r="PTZ575" s="1430"/>
      <c r="PUA575" s="1430"/>
      <c r="PUB575" s="1430"/>
      <c r="PUC575" s="1430"/>
      <c r="PUD575" s="1430"/>
      <c r="PUE575" s="1430"/>
      <c r="PUF575" s="1430"/>
      <c r="PUG575" s="1430"/>
      <c r="PUH575" s="1430"/>
      <c r="PUI575" s="1430"/>
      <c r="PUJ575" s="1430"/>
      <c r="PUK575" s="1430"/>
      <c r="PUL575" s="1430"/>
      <c r="PUM575" s="1430"/>
      <c r="PUN575" s="1430"/>
      <c r="PUO575" s="1430"/>
      <c r="PUP575" s="1430"/>
      <c r="PUQ575" s="1430"/>
      <c r="PUR575" s="1430"/>
      <c r="PUS575" s="1430"/>
      <c r="PUT575" s="1430"/>
      <c r="PUU575" s="1430"/>
      <c r="PUV575" s="1430"/>
      <c r="PUW575" s="1430"/>
      <c r="PUX575" s="1430"/>
      <c r="PUY575" s="1430"/>
      <c r="PUZ575" s="1430"/>
      <c r="PVA575" s="1430"/>
      <c r="PVB575" s="1430"/>
      <c r="PVC575" s="1430"/>
      <c r="PVD575" s="1430"/>
      <c r="PVE575" s="1430"/>
      <c r="PVF575" s="1430"/>
      <c r="PVG575" s="1430"/>
      <c r="PVH575" s="1430"/>
      <c r="PVI575" s="1430"/>
      <c r="PVJ575" s="1430"/>
      <c r="PVK575" s="1430"/>
      <c r="PVL575" s="1430"/>
      <c r="PVM575" s="1430"/>
      <c r="PVN575" s="1430"/>
      <c r="PVO575" s="1430"/>
      <c r="PVP575" s="1430"/>
      <c r="PVQ575" s="1430"/>
      <c r="PVR575" s="1430"/>
      <c r="PVS575" s="1430"/>
      <c r="PVT575" s="1430"/>
      <c r="PVU575" s="1430"/>
      <c r="PVV575" s="1430"/>
      <c r="PVW575" s="1430"/>
      <c r="PVX575" s="1430"/>
      <c r="PVY575" s="1430"/>
      <c r="PVZ575" s="1430"/>
      <c r="PWA575" s="1430"/>
      <c r="PWB575" s="1430"/>
      <c r="PWC575" s="1430"/>
      <c r="PWD575" s="1430"/>
      <c r="PWE575" s="1430"/>
      <c r="PWF575" s="1430"/>
      <c r="PWG575" s="1430"/>
      <c r="PWH575" s="1430"/>
      <c r="PWI575" s="1430"/>
      <c r="PWJ575" s="1430"/>
      <c r="PWK575" s="1430"/>
      <c r="PWL575" s="1430"/>
      <c r="PWM575" s="1430"/>
      <c r="PWN575" s="1430"/>
      <c r="PWO575" s="1430"/>
      <c r="PWP575" s="1430"/>
      <c r="PWQ575" s="1430"/>
      <c r="PWR575" s="1430"/>
      <c r="PWS575" s="1430"/>
      <c r="PWT575" s="1430"/>
      <c r="PWU575" s="1430"/>
      <c r="PWV575" s="1430"/>
      <c r="PWW575" s="1430"/>
      <c r="PWX575" s="1430"/>
      <c r="PWY575" s="1430"/>
      <c r="PWZ575" s="1430"/>
      <c r="PXA575" s="1430"/>
      <c r="PXB575" s="1430"/>
      <c r="PXC575" s="1430"/>
      <c r="PXD575" s="1430"/>
      <c r="PXE575" s="1430"/>
      <c r="PXF575" s="1430"/>
      <c r="PXG575" s="1430"/>
      <c r="PXH575" s="1430"/>
      <c r="PXI575" s="1430"/>
      <c r="PXJ575" s="1430"/>
      <c r="PXK575" s="1430"/>
      <c r="PXL575" s="1430"/>
      <c r="PXM575" s="1430"/>
      <c r="PXN575" s="1430"/>
      <c r="PXO575" s="1430"/>
      <c r="PXP575" s="1430"/>
      <c r="PXQ575" s="1430"/>
      <c r="PXR575" s="1430"/>
      <c r="PXS575" s="1430"/>
      <c r="PXT575" s="1430"/>
      <c r="PXU575" s="1430"/>
      <c r="PXV575" s="1430"/>
      <c r="PXW575" s="1430"/>
      <c r="PXX575" s="1430"/>
      <c r="PXY575" s="1430"/>
      <c r="PXZ575" s="1430"/>
      <c r="PYA575" s="1430"/>
      <c r="PYB575" s="1430"/>
      <c r="PYC575" s="1430"/>
      <c r="PYD575" s="1430"/>
      <c r="PYE575" s="1430"/>
      <c r="PYF575" s="1430"/>
      <c r="PYG575" s="1430"/>
      <c r="PYH575" s="1430"/>
      <c r="PYI575" s="1430"/>
      <c r="PYJ575" s="1430"/>
      <c r="PYK575" s="1430"/>
      <c r="PYL575" s="1430"/>
      <c r="PYM575" s="1430"/>
      <c r="PYN575" s="1430"/>
      <c r="PYO575" s="1430"/>
      <c r="PYP575" s="1430"/>
      <c r="PYQ575" s="1430"/>
      <c r="PYR575" s="1430"/>
      <c r="PYS575" s="1430"/>
      <c r="PYT575" s="1430"/>
      <c r="PYU575" s="1430"/>
      <c r="PYV575" s="1430"/>
      <c r="PYW575" s="1430"/>
      <c r="PYX575" s="1430"/>
      <c r="PYY575" s="1430"/>
      <c r="PYZ575" s="1430"/>
      <c r="PZA575" s="1430"/>
      <c r="PZB575" s="1430"/>
      <c r="PZC575" s="1430"/>
      <c r="PZD575" s="1430"/>
      <c r="PZE575" s="1430"/>
      <c r="PZF575" s="1430"/>
      <c r="PZG575" s="1430"/>
      <c r="PZH575" s="1430"/>
      <c r="PZI575" s="1430"/>
      <c r="PZJ575" s="1430"/>
      <c r="PZK575" s="1430"/>
      <c r="PZL575" s="1430"/>
      <c r="PZM575" s="1430"/>
      <c r="PZN575" s="1430"/>
      <c r="PZO575" s="1430"/>
      <c r="PZP575" s="1430"/>
      <c r="PZQ575" s="1430"/>
      <c r="PZR575" s="1430"/>
      <c r="PZS575" s="1430"/>
      <c r="PZT575" s="1430"/>
      <c r="PZU575" s="1430"/>
      <c r="PZV575" s="1430"/>
      <c r="PZW575" s="1430"/>
      <c r="PZX575" s="1430"/>
      <c r="PZY575" s="1430"/>
      <c r="PZZ575" s="1430"/>
      <c r="QAA575" s="1430"/>
      <c r="QAB575" s="1430"/>
      <c r="QAC575" s="1430"/>
      <c r="QAD575" s="1430"/>
      <c r="QAE575" s="1430"/>
      <c r="QAF575" s="1430"/>
      <c r="QAG575" s="1430"/>
      <c r="QAH575" s="1430"/>
      <c r="QAI575" s="1430"/>
      <c r="QAJ575" s="1430"/>
      <c r="QAK575" s="1430"/>
      <c r="QAL575" s="1430"/>
      <c r="QAM575" s="1430"/>
      <c r="QAN575" s="1430"/>
      <c r="QAO575" s="1430"/>
      <c r="QAP575" s="1430"/>
      <c r="QAQ575" s="1430"/>
      <c r="QAR575" s="1430"/>
      <c r="QAS575" s="1430"/>
      <c r="QAT575" s="1430"/>
      <c r="QAU575" s="1430"/>
      <c r="QAV575" s="1430"/>
      <c r="QAW575" s="1430"/>
      <c r="QAX575" s="1430"/>
      <c r="QAY575" s="1430"/>
      <c r="QAZ575" s="1430"/>
      <c r="QBA575" s="1430"/>
      <c r="QBB575" s="1430"/>
      <c r="QBC575" s="1430"/>
      <c r="QBD575" s="1430"/>
      <c r="QBE575" s="1430"/>
      <c r="QBF575" s="1430"/>
      <c r="QBG575" s="1430"/>
      <c r="QBH575" s="1430"/>
      <c r="QBI575" s="1430"/>
      <c r="QBJ575" s="1430"/>
      <c r="QBK575" s="1430"/>
      <c r="QBL575" s="1430"/>
      <c r="QBM575" s="1430"/>
      <c r="QBN575" s="1430"/>
      <c r="QBO575" s="1430"/>
      <c r="QBP575" s="1430"/>
      <c r="QBQ575" s="1430"/>
      <c r="QBR575" s="1430"/>
      <c r="QBS575" s="1430"/>
      <c r="QBT575" s="1430"/>
      <c r="QBU575" s="1430"/>
      <c r="QBV575" s="1430"/>
      <c r="QBW575" s="1430"/>
      <c r="QBX575" s="1430"/>
      <c r="QBY575" s="1430"/>
      <c r="QBZ575" s="1430"/>
      <c r="QCA575" s="1430"/>
      <c r="QCB575" s="1430"/>
      <c r="QCC575" s="1430"/>
      <c r="QCD575" s="1430"/>
      <c r="QCE575" s="1430"/>
      <c r="QCF575" s="1430"/>
      <c r="QCG575" s="1430"/>
      <c r="QCH575" s="1430"/>
      <c r="QCI575" s="1430"/>
      <c r="QCJ575" s="1430"/>
      <c r="QCK575" s="1430"/>
      <c r="QCL575" s="1430"/>
      <c r="QCM575" s="1430"/>
      <c r="QCN575" s="1430"/>
      <c r="QCO575" s="1430"/>
      <c r="QCP575" s="1430"/>
      <c r="QCQ575" s="1430"/>
      <c r="QCR575" s="1430"/>
      <c r="QCS575" s="1430"/>
      <c r="QCT575" s="1430"/>
      <c r="QCU575" s="1430"/>
      <c r="QCV575" s="1430"/>
      <c r="QCW575" s="1430"/>
      <c r="QCX575" s="1430"/>
      <c r="QCY575" s="1430"/>
      <c r="QCZ575" s="1430"/>
      <c r="QDA575" s="1430"/>
      <c r="QDB575" s="1430"/>
      <c r="QDC575" s="1430"/>
      <c r="QDD575" s="1430"/>
      <c r="QDE575" s="1430"/>
      <c r="QDF575" s="1430"/>
      <c r="QDG575" s="1430"/>
      <c r="QDH575" s="1430"/>
      <c r="QDI575" s="1430"/>
      <c r="QDJ575" s="1430"/>
      <c r="QDK575" s="1430"/>
      <c r="QDL575" s="1430"/>
      <c r="QDM575" s="1430"/>
      <c r="QDN575" s="1430"/>
      <c r="QDO575" s="1430"/>
      <c r="QDP575" s="1430"/>
      <c r="QDQ575" s="1430"/>
      <c r="QDR575" s="1430"/>
      <c r="QDS575" s="1430"/>
      <c r="QDT575" s="1430"/>
      <c r="QDU575" s="1430"/>
      <c r="QDV575" s="1430"/>
      <c r="QDW575" s="1430"/>
      <c r="QDX575" s="1430"/>
      <c r="QDY575" s="1430"/>
      <c r="QDZ575" s="1430"/>
      <c r="QEA575" s="1430"/>
      <c r="QEB575" s="1430"/>
      <c r="QEC575" s="1430"/>
      <c r="QED575" s="1430"/>
      <c r="QEE575" s="1430"/>
      <c r="QEF575" s="1430"/>
      <c r="QEG575" s="1430"/>
      <c r="QEH575" s="1430"/>
      <c r="QEI575" s="1430"/>
      <c r="QEJ575" s="1430"/>
      <c r="QEK575" s="1430"/>
      <c r="QEL575" s="1430"/>
      <c r="QEM575" s="1430"/>
      <c r="QEN575" s="1430"/>
      <c r="QEO575" s="1430"/>
      <c r="QEP575" s="1430"/>
      <c r="QEQ575" s="1430"/>
      <c r="QER575" s="1430"/>
      <c r="QES575" s="1430"/>
      <c r="QET575" s="1430"/>
      <c r="QEU575" s="1430"/>
      <c r="QEV575" s="1430"/>
      <c r="QEW575" s="1430"/>
      <c r="QEX575" s="1430"/>
      <c r="QEY575" s="1430"/>
      <c r="QEZ575" s="1430"/>
      <c r="QFA575" s="1430"/>
      <c r="QFB575" s="1430"/>
      <c r="QFC575" s="1430"/>
      <c r="QFD575" s="1430"/>
      <c r="QFE575" s="1430"/>
      <c r="QFF575" s="1430"/>
      <c r="QFG575" s="1430"/>
      <c r="QFH575" s="1430"/>
      <c r="QFI575" s="1430"/>
      <c r="QFJ575" s="1430"/>
      <c r="QFK575" s="1430"/>
      <c r="QFL575" s="1430"/>
      <c r="QFM575" s="1430"/>
      <c r="QFN575" s="1430"/>
      <c r="QFO575" s="1430"/>
      <c r="QFP575" s="1430"/>
      <c r="QFQ575" s="1430"/>
      <c r="QFR575" s="1430"/>
      <c r="QFS575" s="1430"/>
      <c r="QFT575" s="1430"/>
      <c r="QFU575" s="1430"/>
      <c r="QFV575" s="1430"/>
      <c r="QFW575" s="1430"/>
      <c r="QFX575" s="1430"/>
      <c r="QFY575" s="1430"/>
      <c r="QFZ575" s="1430"/>
      <c r="QGA575" s="1430"/>
      <c r="QGB575" s="1430"/>
      <c r="QGC575" s="1430"/>
      <c r="QGD575" s="1430"/>
      <c r="QGE575" s="1430"/>
      <c r="QGF575" s="1430"/>
      <c r="QGG575" s="1430"/>
      <c r="QGH575" s="1430"/>
      <c r="QGI575" s="1430"/>
      <c r="QGJ575" s="1430"/>
      <c r="QGK575" s="1430"/>
      <c r="QGL575" s="1430"/>
      <c r="QGM575" s="1430"/>
      <c r="QGN575" s="1430"/>
      <c r="QGO575" s="1430"/>
      <c r="QGP575" s="1430"/>
      <c r="QGQ575" s="1430"/>
      <c r="QGR575" s="1430"/>
      <c r="QGS575" s="1430"/>
      <c r="QGT575" s="1430"/>
      <c r="QGU575" s="1430"/>
      <c r="QGV575" s="1430"/>
      <c r="QGW575" s="1430"/>
      <c r="QGX575" s="1430"/>
      <c r="QGY575" s="1430"/>
      <c r="QGZ575" s="1430"/>
      <c r="QHA575" s="1430"/>
      <c r="QHB575" s="1430"/>
      <c r="QHC575" s="1430"/>
      <c r="QHD575" s="1430"/>
      <c r="QHE575" s="1430"/>
      <c r="QHF575" s="1430"/>
      <c r="QHG575" s="1430"/>
      <c r="QHH575" s="1430"/>
      <c r="QHI575" s="1430"/>
      <c r="QHJ575" s="1430"/>
      <c r="QHK575" s="1430"/>
      <c r="QHL575" s="1430"/>
      <c r="QHM575" s="1430"/>
      <c r="QHN575" s="1430"/>
      <c r="QHO575" s="1430"/>
      <c r="QHP575" s="1430"/>
      <c r="QHQ575" s="1430"/>
      <c r="QHR575" s="1430"/>
      <c r="QHS575" s="1430"/>
      <c r="QHT575" s="1430"/>
      <c r="QHU575" s="1430"/>
      <c r="QHV575" s="1430"/>
      <c r="QHW575" s="1430"/>
      <c r="QHX575" s="1430"/>
      <c r="QHY575" s="1430"/>
      <c r="QHZ575" s="1430"/>
      <c r="QIA575" s="1430"/>
      <c r="QIB575" s="1430"/>
      <c r="QIC575" s="1430"/>
      <c r="QID575" s="1430"/>
      <c r="QIE575" s="1430"/>
      <c r="QIF575" s="1430"/>
      <c r="QIG575" s="1430"/>
      <c r="QIH575" s="1430"/>
      <c r="QII575" s="1430"/>
      <c r="QIJ575" s="1430"/>
      <c r="QIK575" s="1430"/>
      <c r="QIL575" s="1430"/>
      <c r="QIM575" s="1430"/>
      <c r="QIN575" s="1430"/>
      <c r="QIO575" s="1430"/>
      <c r="QIP575" s="1430"/>
      <c r="QIQ575" s="1430"/>
      <c r="QIR575" s="1430"/>
      <c r="QIS575" s="1430"/>
      <c r="QIT575" s="1430"/>
      <c r="QIU575" s="1430"/>
      <c r="QIV575" s="1430"/>
      <c r="QIW575" s="1430"/>
      <c r="QIX575" s="1430"/>
      <c r="QIY575" s="1430"/>
      <c r="QIZ575" s="1430"/>
      <c r="QJA575" s="1430"/>
      <c r="QJB575" s="1430"/>
      <c r="QJC575" s="1430"/>
      <c r="QJD575" s="1430"/>
      <c r="QJE575" s="1430"/>
      <c r="QJF575" s="1430"/>
      <c r="QJG575" s="1430"/>
      <c r="QJH575" s="1430"/>
      <c r="QJI575" s="1430"/>
      <c r="QJJ575" s="1430"/>
      <c r="QJK575" s="1430"/>
      <c r="QJL575" s="1430"/>
      <c r="QJM575" s="1430"/>
      <c r="QJN575" s="1430"/>
      <c r="QJO575" s="1430"/>
      <c r="QJP575" s="1430"/>
      <c r="QJQ575" s="1430"/>
      <c r="QJR575" s="1430"/>
      <c r="QJS575" s="1430"/>
      <c r="QJT575" s="1430"/>
      <c r="QJU575" s="1430"/>
      <c r="QJV575" s="1430"/>
      <c r="QJW575" s="1430"/>
      <c r="QJX575" s="1430"/>
      <c r="QJY575" s="1430"/>
      <c r="QJZ575" s="1430"/>
      <c r="QKA575" s="1430"/>
      <c r="QKB575" s="1430"/>
      <c r="QKC575" s="1430"/>
      <c r="QKD575" s="1430"/>
      <c r="QKE575" s="1430"/>
      <c r="QKF575" s="1430"/>
      <c r="QKG575" s="1430"/>
      <c r="QKH575" s="1430"/>
      <c r="QKI575" s="1430"/>
      <c r="QKJ575" s="1430"/>
      <c r="QKK575" s="1430"/>
      <c r="QKL575" s="1430"/>
      <c r="QKM575" s="1430"/>
      <c r="QKN575" s="1430"/>
      <c r="QKO575" s="1430"/>
      <c r="QKP575" s="1430"/>
      <c r="QKQ575" s="1430"/>
      <c r="QKR575" s="1430"/>
      <c r="QKS575" s="1430"/>
      <c r="QKT575" s="1430"/>
      <c r="QKU575" s="1430"/>
      <c r="QKV575" s="1430"/>
      <c r="QKW575" s="1430"/>
      <c r="QKX575" s="1430"/>
      <c r="QKY575" s="1430"/>
      <c r="QKZ575" s="1430"/>
      <c r="QLA575" s="1430"/>
      <c r="QLB575" s="1430"/>
      <c r="QLC575" s="1430"/>
      <c r="QLD575" s="1430"/>
      <c r="QLE575" s="1430"/>
      <c r="QLF575" s="1430"/>
      <c r="QLG575" s="1430"/>
      <c r="QLH575" s="1430"/>
      <c r="QLI575" s="1430"/>
      <c r="QLJ575" s="1430"/>
      <c r="QLK575" s="1430"/>
      <c r="QLL575" s="1430"/>
      <c r="QLM575" s="1430"/>
      <c r="QLN575" s="1430"/>
      <c r="QLO575" s="1430"/>
      <c r="QLP575" s="1430"/>
      <c r="QLQ575" s="1430"/>
      <c r="QLR575" s="1430"/>
      <c r="QLS575" s="1430"/>
      <c r="QLT575" s="1430"/>
      <c r="QLU575" s="1430"/>
      <c r="QLV575" s="1430"/>
      <c r="QLW575" s="1430"/>
      <c r="QLX575" s="1430"/>
      <c r="QLY575" s="1430"/>
      <c r="QLZ575" s="1430"/>
      <c r="QMA575" s="1430"/>
      <c r="QMB575" s="1430"/>
      <c r="QMC575" s="1430"/>
      <c r="QMD575" s="1430"/>
      <c r="QME575" s="1430"/>
      <c r="QMF575" s="1430"/>
      <c r="QMG575" s="1430"/>
      <c r="QMH575" s="1430"/>
      <c r="QMI575" s="1430"/>
      <c r="QMJ575" s="1430"/>
      <c r="QMK575" s="1430"/>
      <c r="QML575" s="1430"/>
      <c r="QMM575" s="1430"/>
      <c r="QMN575" s="1430"/>
      <c r="QMO575" s="1430"/>
      <c r="QMP575" s="1430"/>
      <c r="QMQ575" s="1430"/>
      <c r="QMR575" s="1430"/>
      <c r="QMS575" s="1430"/>
      <c r="QMT575" s="1430"/>
      <c r="QMU575" s="1430"/>
      <c r="QMV575" s="1430"/>
      <c r="QMW575" s="1430"/>
      <c r="QMX575" s="1430"/>
      <c r="QMY575" s="1430"/>
      <c r="QMZ575" s="1430"/>
      <c r="QNA575" s="1430"/>
      <c r="QNB575" s="1430"/>
      <c r="QNC575" s="1430"/>
      <c r="QND575" s="1430"/>
      <c r="QNE575" s="1430"/>
      <c r="QNF575" s="1430"/>
      <c r="QNG575" s="1430"/>
      <c r="QNH575" s="1430"/>
      <c r="QNI575" s="1430"/>
      <c r="QNJ575" s="1430"/>
      <c r="QNK575" s="1430"/>
      <c r="QNL575" s="1430"/>
      <c r="QNM575" s="1430"/>
      <c r="QNN575" s="1430"/>
      <c r="QNO575" s="1430"/>
      <c r="QNP575" s="1430"/>
      <c r="QNQ575" s="1430"/>
      <c r="QNR575" s="1430"/>
      <c r="QNS575" s="1430"/>
      <c r="QNT575" s="1430"/>
      <c r="QNU575" s="1430"/>
      <c r="QNV575" s="1430"/>
      <c r="QNW575" s="1430"/>
      <c r="QNX575" s="1430"/>
      <c r="QNY575" s="1430"/>
      <c r="QNZ575" s="1430"/>
      <c r="QOA575" s="1430"/>
      <c r="QOB575" s="1430"/>
      <c r="QOC575" s="1430"/>
      <c r="QOD575" s="1430"/>
      <c r="QOE575" s="1430"/>
      <c r="QOF575" s="1430"/>
      <c r="QOG575" s="1430"/>
      <c r="QOH575" s="1430"/>
      <c r="QOI575" s="1430"/>
      <c r="QOJ575" s="1430"/>
      <c r="QOK575" s="1430"/>
      <c r="QOL575" s="1430"/>
      <c r="QOM575" s="1430"/>
      <c r="QON575" s="1430"/>
      <c r="QOO575" s="1430"/>
      <c r="QOP575" s="1430"/>
      <c r="QOQ575" s="1430"/>
      <c r="QOR575" s="1430"/>
      <c r="QOS575" s="1430"/>
      <c r="QOT575" s="1430"/>
      <c r="QOU575" s="1430"/>
      <c r="QOV575" s="1430"/>
      <c r="QOW575" s="1430"/>
      <c r="QOX575" s="1430"/>
      <c r="QOY575" s="1430"/>
      <c r="QOZ575" s="1430"/>
      <c r="QPA575" s="1430"/>
      <c r="QPB575" s="1430"/>
      <c r="QPC575" s="1430"/>
      <c r="QPD575" s="1430"/>
      <c r="QPE575" s="1430"/>
      <c r="QPF575" s="1430"/>
      <c r="QPG575" s="1430"/>
      <c r="QPH575" s="1430"/>
      <c r="QPI575" s="1430"/>
      <c r="QPJ575" s="1430"/>
      <c r="QPK575" s="1430"/>
      <c r="QPL575" s="1430"/>
      <c r="QPM575" s="1430"/>
      <c r="QPN575" s="1430"/>
      <c r="QPO575" s="1430"/>
      <c r="QPP575" s="1430"/>
      <c r="QPQ575" s="1430"/>
      <c r="QPR575" s="1430"/>
      <c r="QPS575" s="1430"/>
      <c r="QPT575" s="1430"/>
      <c r="QPU575" s="1430"/>
      <c r="QPV575" s="1430"/>
      <c r="QPW575" s="1430"/>
      <c r="QPX575" s="1430"/>
      <c r="QPY575" s="1430"/>
      <c r="QPZ575" s="1430"/>
      <c r="QQA575" s="1430"/>
      <c r="QQB575" s="1430"/>
      <c r="QQC575" s="1430"/>
      <c r="QQD575" s="1430"/>
      <c r="QQE575" s="1430"/>
      <c r="QQF575" s="1430"/>
      <c r="QQG575" s="1430"/>
      <c r="QQH575" s="1430"/>
      <c r="QQI575" s="1430"/>
      <c r="QQJ575" s="1430"/>
      <c r="QQK575" s="1430"/>
      <c r="QQL575" s="1430"/>
      <c r="QQM575" s="1430"/>
      <c r="QQN575" s="1430"/>
      <c r="QQO575" s="1430"/>
      <c r="QQP575" s="1430"/>
      <c r="QQQ575" s="1430"/>
      <c r="QQR575" s="1430"/>
      <c r="QQS575" s="1430"/>
      <c r="QQT575" s="1430"/>
      <c r="QQU575" s="1430"/>
      <c r="QQV575" s="1430"/>
      <c r="QQW575" s="1430"/>
      <c r="QQX575" s="1430"/>
      <c r="QQY575" s="1430"/>
      <c r="QQZ575" s="1430"/>
      <c r="QRA575" s="1430"/>
      <c r="QRB575" s="1430"/>
      <c r="QRC575" s="1430"/>
      <c r="QRD575" s="1430"/>
      <c r="QRE575" s="1430"/>
      <c r="QRF575" s="1430"/>
      <c r="QRG575" s="1430"/>
      <c r="QRH575" s="1430"/>
      <c r="QRI575" s="1430"/>
      <c r="QRJ575" s="1430"/>
      <c r="QRK575" s="1430"/>
      <c r="QRL575" s="1430"/>
      <c r="QRM575" s="1430"/>
      <c r="QRN575" s="1430"/>
      <c r="QRO575" s="1430"/>
      <c r="QRP575" s="1430"/>
      <c r="QRQ575" s="1430"/>
      <c r="QRR575" s="1430"/>
      <c r="QRS575" s="1430"/>
      <c r="QRT575" s="1430"/>
      <c r="QRU575" s="1430"/>
      <c r="QRV575" s="1430"/>
      <c r="QRW575" s="1430"/>
      <c r="QRX575" s="1430"/>
      <c r="QRY575" s="1430"/>
      <c r="QRZ575" s="1430"/>
      <c r="QSA575" s="1430"/>
      <c r="QSB575" s="1430"/>
      <c r="QSC575" s="1430"/>
      <c r="QSD575" s="1430"/>
      <c r="QSE575" s="1430"/>
      <c r="QSF575" s="1430"/>
      <c r="QSG575" s="1430"/>
      <c r="QSH575" s="1430"/>
      <c r="QSI575" s="1430"/>
      <c r="QSJ575" s="1430"/>
      <c r="QSK575" s="1430"/>
      <c r="QSL575" s="1430"/>
      <c r="QSM575" s="1430"/>
      <c r="QSN575" s="1430"/>
      <c r="QSO575" s="1430"/>
      <c r="QSP575" s="1430"/>
      <c r="QSQ575" s="1430"/>
      <c r="QSR575" s="1430"/>
      <c r="QSS575" s="1430"/>
      <c r="QST575" s="1430"/>
      <c r="QSU575" s="1430"/>
      <c r="QSV575" s="1430"/>
      <c r="QSW575" s="1430"/>
      <c r="QSX575" s="1430"/>
      <c r="QSY575" s="1430"/>
      <c r="QSZ575" s="1430"/>
      <c r="QTA575" s="1430"/>
      <c r="QTB575" s="1430"/>
      <c r="QTC575" s="1430"/>
      <c r="QTD575" s="1430"/>
      <c r="QTE575" s="1430"/>
      <c r="QTF575" s="1430"/>
      <c r="QTG575" s="1430"/>
      <c r="QTH575" s="1430"/>
      <c r="QTI575" s="1430"/>
      <c r="QTJ575" s="1430"/>
      <c r="QTK575" s="1430"/>
      <c r="QTL575" s="1430"/>
      <c r="QTM575" s="1430"/>
      <c r="QTN575" s="1430"/>
      <c r="QTO575" s="1430"/>
      <c r="QTP575" s="1430"/>
      <c r="QTQ575" s="1430"/>
      <c r="QTR575" s="1430"/>
      <c r="QTS575" s="1430"/>
      <c r="QTT575" s="1430"/>
      <c r="QTU575" s="1430"/>
      <c r="QTV575" s="1430"/>
      <c r="QTW575" s="1430"/>
      <c r="QTX575" s="1430"/>
      <c r="QTY575" s="1430"/>
      <c r="QTZ575" s="1430"/>
      <c r="QUA575" s="1430"/>
      <c r="QUB575" s="1430"/>
      <c r="QUC575" s="1430"/>
      <c r="QUD575" s="1430"/>
      <c r="QUE575" s="1430"/>
      <c r="QUF575" s="1430"/>
      <c r="QUG575" s="1430"/>
      <c r="QUH575" s="1430"/>
      <c r="QUI575" s="1430"/>
      <c r="QUJ575" s="1430"/>
      <c r="QUK575" s="1430"/>
      <c r="QUL575" s="1430"/>
      <c r="QUM575" s="1430"/>
      <c r="QUN575" s="1430"/>
      <c r="QUO575" s="1430"/>
      <c r="QUP575" s="1430"/>
      <c r="QUQ575" s="1430"/>
      <c r="QUR575" s="1430"/>
      <c r="QUS575" s="1430"/>
      <c r="QUT575" s="1430"/>
      <c r="QUU575" s="1430"/>
      <c r="QUV575" s="1430"/>
      <c r="QUW575" s="1430"/>
      <c r="QUX575" s="1430"/>
      <c r="QUY575" s="1430"/>
      <c r="QUZ575" s="1430"/>
      <c r="QVA575" s="1430"/>
      <c r="QVB575" s="1430"/>
      <c r="QVC575" s="1430"/>
      <c r="QVD575" s="1430"/>
      <c r="QVE575" s="1430"/>
      <c r="QVF575" s="1430"/>
      <c r="QVG575" s="1430"/>
      <c r="QVH575" s="1430"/>
      <c r="QVI575" s="1430"/>
      <c r="QVJ575" s="1430"/>
      <c r="QVK575" s="1430"/>
      <c r="QVL575" s="1430"/>
      <c r="QVM575" s="1430"/>
      <c r="QVN575" s="1430"/>
      <c r="QVO575" s="1430"/>
      <c r="QVP575" s="1430"/>
      <c r="QVQ575" s="1430"/>
      <c r="QVR575" s="1430"/>
      <c r="QVS575" s="1430"/>
      <c r="QVT575" s="1430"/>
      <c r="QVU575" s="1430"/>
      <c r="QVV575" s="1430"/>
      <c r="QVW575" s="1430"/>
      <c r="QVX575" s="1430"/>
      <c r="QVY575" s="1430"/>
      <c r="QVZ575" s="1430"/>
      <c r="QWA575" s="1430"/>
      <c r="QWB575" s="1430"/>
      <c r="QWC575" s="1430"/>
      <c r="QWD575" s="1430"/>
      <c r="QWE575" s="1430"/>
      <c r="QWF575" s="1430"/>
      <c r="QWG575" s="1430"/>
      <c r="QWH575" s="1430"/>
      <c r="QWI575" s="1430"/>
      <c r="QWJ575" s="1430"/>
      <c r="QWK575" s="1430"/>
      <c r="QWL575" s="1430"/>
      <c r="QWM575" s="1430"/>
      <c r="QWN575" s="1430"/>
      <c r="QWO575" s="1430"/>
      <c r="QWP575" s="1430"/>
      <c r="QWQ575" s="1430"/>
      <c r="QWR575" s="1430"/>
      <c r="QWS575" s="1430"/>
      <c r="QWT575" s="1430"/>
      <c r="QWU575" s="1430"/>
      <c r="QWV575" s="1430"/>
      <c r="QWW575" s="1430"/>
      <c r="QWX575" s="1430"/>
      <c r="QWY575" s="1430"/>
      <c r="QWZ575" s="1430"/>
      <c r="QXA575" s="1430"/>
      <c r="QXB575" s="1430"/>
      <c r="QXC575" s="1430"/>
      <c r="QXD575" s="1430"/>
      <c r="QXE575" s="1430"/>
      <c r="QXF575" s="1430"/>
      <c r="QXG575" s="1430"/>
      <c r="QXH575" s="1430"/>
      <c r="QXI575" s="1430"/>
      <c r="QXJ575" s="1430"/>
      <c r="QXK575" s="1430"/>
      <c r="QXL575" s="1430"/>
      <c r="QXM575" s="1430"/>
      <c r="QXN575" s="1430"/>
      <c r="QXO575" s="1430"/>
      <c r="QXP575" s="1430"/>
      <c r="QXQ575" s="1430"/>
      <c r="QXR575" s="1430"/>
      <c r="QXS575" s="1430"/>
      <c r="QXT575" s="1430"/>
      <c r="QXU575" s="1430"/>
      <c r="QXV575" s="1430"/>
      <c r="QXW575" s="1430"/>
      <c r="QXX575" s="1430"/>
      <c r="QXY575" s="1430"/>
      <c r="QXZ575" s="1430"/>
      <c r="QYA575" s="1430"/>
      <c r="QYB575" s="1430"/>
      <c r="QYC575" s="1430"/>
      <c r="QYD575" s="1430"/>
      <c r="QYE575" s="1430"/>
      <c r="QYF575" s="1430"/>
      <c r="QYG575" s="1430"/>
      <c r="QYH575" s="1430"/>
      <c r="QYI575" s="1430"/>
      <c r="QYJ575" s="1430"/>
      <c r="QYK575" s="1430"/>
      <c r="QYL575" s="1430"/>
      <c r="QYM575" s="1430"/>
      <c r="QYN575" s="1430"/>
      <c r="QYO575" s="1430"/>
      <c r="QYP575" s="1430"/>
      <c r="QYQ575" s="1430"/>
      <c r="QYR575" s="1430"/>
      <c r="QYS575" s="1430"/>
      <c r="QYT575" s="1430"/>
      <c r="QYU575" s="1430"/>
      <c r="QYV575" s="1430"/>
      <c r="QYW575" s="1430"/>
      <c r="QYX575" s="1430"/>
      <c r="QYY575" s="1430"/>
      <c r="QYZ575" s="1430"/>
      <c r="QZA575" s="1430"/>
      <c r="QZB575" s="1430"/>
      <c r="QZC575" s="1430"/>
      <c r="QZD575" s="1430"/>
      <c r="QZE575" s="1430"/>
      <c r="QZF575" s="1430"/>
      <c r="QZG575" s="1430"/>
      <c r="QZH575" s="1430"/>
      <c r="QZI575" s="1430"/>
      <c r="QZJ575" s="1430"/>
      <c r="QZK575" s="1430"/>
      <c r="QZL575" s="1430"/>
      <c r="QZM575" s="1430"/>
      <c r="QZN575" s="1430"/>
      <c r="QZO575" s="1430"/>
      <c r="QZP575" s="1430"/>
      <c r="QZQ575" s="1430"/>
      <c r="QZR575" s="1430"/>
      <c r="QZS575" s="1430"/>
      <c r="QZT575" s="1430"/>
      <c r="QZU575" s="1430"/>
      <c r="QZV575" s="1430"/>
      <c r="QZW575" s="1430"/>
      <c r="QZX575" s="1430"/>
      <c r="QZY575" s="1430"/>
      <c r="QZZ575" s="1430"/>
      <c r="RAA575" s="1430"/>
      <c r="RAB575" s="1430"/>
      <c r="RAC575" s="1430"/>
      <c r="RAD575" s="1430"/>
      <c r="RAE575" s="1430"/>
      <c r="RAF575" s="1430"/>
      <c r="RAG575" s="1430"/>
      <c r="RAH575" s="1430"/>
      <c r="RAI575" s="1430"/>
      <c r="RAJ575" s="1430"/>
      <c r="RAK575" s="1430"/>
      <c r="RAL575" s="1430"/>
      <c r="RAM575" s="1430"/>
      <c r="RAN575" s="1430"/>
      <c r="RAO575" s="1430"/>
      <c r="RAP575" s="1430"/>
      <c r="RAQ575" s="1430"/>
      <c r="RAR575" s="1430"/>
      <c r="RAS575" s="1430"/>
      <c r="RAT575" s="1430"/>
      <c r="RAU575" s="1430"/>
      <c r="RAV575" s="1430"/>
      <c r="RAW575" s="1430"/>
      <c r="RAX575" s="1430"/>
      <c r="RAY575" s="1430"/>
      <c r="RAZ575" s="1430"/>
      <c r="RBA575" s="1430"/>
      <c r="RBB575" s="1430"/>
      <c r="RBC575" s="1430"/>
      <c r="RBD575" s="1430"/>
      <c r="RBE575" s="1430"/>
      <c r="RBF575" s="1430"/>
      <c r="RBG575" s="1430"/>
      <c r="RBH575" s="1430"/>
      <c r="RBI575" s="1430"/>
      <c r="RBJ575" s="1430"/>
      <c r="RBK575" s="1430"/>
      <c r="RBL575" s="1430"/>
      <c r="RBM575" s="1430"/>
      <c r="RBN575" s="1430"/>
      <c r="RBO575" s="1430"/>
      <c r="RBP575" s="1430"/>
      <c r="RBQ575" s="1430"/>
      <c r="RBR575" s="1430"/>
      <c r="RBS575" s="1430"/>
      <c r="RBT575" s="1430"/>
      <c r="RBU575" s="1430"/>
      <c r="RBV575" s="1430"/>
      <c r="RBW575" s="1430"/>
      <c r="RBX575" s="1430"/>
      <c r="RBY575" s="1430"/>
      <c r="RBZ575" s="1430"/>
      <c r="RCA575" s="1430"/>
      <c r="RCB575" s="1430"/>
      <c r="RCC575" s="1430"/>
      <c r="RCD575" s="1430"/>
      <c r="RCE575" s="1430"/>
      <c r="RCF575" s="1430"/>
      <c r="RCG575" s="1430"/>
      <c r="RCH575" s="1430"/>
      <c r="RCI575" s="1430"/>
      <c r="RCJ575" s="1430"/>
      <c r="RCK575" s="1430"/>
      <c r="RCL575" s="1430"/>
      <c r="RCM575" s="1430"/>
      <c r="RCN575" s="1430"/>
      <c r="RCO575" s="1430"/>
      <c r="RCP575" s="1430"/>
      <c r="RCQ575" s="1430"/>
      <c r="RCR575" s="1430"/>
      <c r="RCS575" s="1430"/>
      <c r="RCT575" s="1430"/>
      <c r="RCU575" s="1430"/>
      <c r="RCV575" s="1430"/>
      <c r="RCW575" s="1430"/>
      <c r="RCX575" s="1430"/>
      <c r="RCY575" s="1430"/>
      <c r="RCZ575" s="1430"/>
      <c r="RDA575" s="1430"/>
      <c r="RDB575" s="1430"/>
      <c r="RDC575" s="1430"/>
      <c r="RDD575" s="1430"/>
      <c r="RDE575" s="1430"/>
      <c r="RDF575" s="1430"/>
      <c r="RDG575" s="1430"/>
      <c r="RDH575" s="1430"/>
      <c r="RDI575" s="1430"/>
      <c r="RDJ575" s="1430"/>
      <c r="RDK575" s="1430"/>
      <c r="RDL575" s="1430"/>
      <c r="RDM575" s="1430"/>
      <c r="RDN575" s="1430"/>
      <c r="RDO575" s="1430"/>
      <c r="RDP575" s="1430"/>
      <c r="RDQ575" s="1430"/>
      <c r="RDR575" s="1430"/>
      <c r="RDS575" s="1430"/>
      <c r="RDT575" s="1430"/>
      <c r="RDU575" s="1430"/>
      <c r="RDV575" s="1430"/>
      <c r="RDW575" s="1430"/>
      <c r="RDX575" s="1430"/>
      <c r="RDY575" s="1430"/>
      <c r="RDZ575" s="1430"/>
      <c r="REA575" s="1430"/>
      <c r="REB575" s="1430"/>
      <c r="REC575" s="1430"/>
      <c r="RED575" s="1430"/>
      <c r="REE575" s="1430"/>
      <c r="REF575" s="1430"/>
      <c r="REG575" s="1430"/>
      <c r="REH575" s="1430"/>
      <c r="REI575" s="1430"/>
      <c r="REJ575" s="1430"/>
      <c r="REK575" s="1430"/>
      <c r="REL575" s="1430"/>
      <c r="REM575" s="1430"/>
      <c r="REN575" s="1430"/>
      <c r="REO575" s="1430"/>
      <c r="REP575" s="1430"/>
      <c r="REQ575" s="1430"/>
      <c r="RER575" s="1430"/>
      <c r="RES575" s="1430"/>
      <c r="RET575" s="1430"/>
      <c r="REU575" s="1430"/>
      <c r="REV575" s="1430"/>
      <c r="REW575" s="1430"/>
      <c r="REX575" s="1430"/>
      <c r="REY575" s="1430"/>
      <c r="REZ575" s="1430"/>
      <c r="RFA575" s="1430"/>
      <c r="RFB575" s="1430"/>
      <c r="RFC575" s="1430"/>
      <c r="RFD575" s="1430"/>
      <c r="RFE575" s="1430"/>
      <c r="RFF575" s="1430"/>
      <c r="RFG575" s="1430"/>
      <c r="RFH575" s="1430"/>
      <c r="RFI575" s="1430"/>
      <c r="RFJ575" s="1430"/>
      <c r="RFK575" s="1430"/>
      <c r="RFL575" s="1430"/>
      <c r="RFM575" s="1430"/>
      <c r="RFN575" s="1430"/>
      <c r="RFO575" s="1430"/>
      <c r="RFP575" s="1430"/>
      <c r="RFQ575" s="1430"/>
      <c r="RFR575" s="1430"/>
      <c r="RFS575" s="1430"/>
      <c r="RFT575" s="1430"/>
      <c r="RFU575" s="1430"/>
      <c r="RFV575" s="1430"/>
      <c r="RFW575" s="1430"/>
      <c r="RFX575" s="1430"/>
      <c r="RFY575" s="1430"/>
      <c r="RFZ575" s="1430"/>
      <c r="RGA575" s="1430"/>
      <c r="RGB575" s="1430"/>
      <c r="RGC575" s="1430"/>
      <c r="RGD575" s="1430"/>
      <c r="RGE575" s="1430"/>
      <c r="RGF575" s="1430"/>
      <c r="RGG575" s="1430"/>
      <c r="RGH575" s="1430"/>
      <c r="RGI575" s="1430"/>
      <c r="RGJ575" s="1430"/>
      <c r="RGK575" s="1430"/>
      <c r="RGL575" s="1430"/>
      <c r="RGM575" s="1430"/>
      <c r="RGN575" s="1430"/>
      <c r="RGO575" s="1430"/>
      <c r="RGP575" s="1430"/>
      <c r="RGQ575" s="1430"/>
      <c r="RGR575" s="1430"/>
      <c r="RGS575" s="1430"/>
      <c r="RGT575" s="1430"/>
      <c r="RGU575" s="1430"/>
      <c r="RGV575" s="1430"/>
      <c r="RGW575" s="1430"/>
      <c r="RGX575" s="1430"/>
      <c r="RGY575" s="1430"/>
      <c r="RGZ575" s="1430"/>
      <c r="RHA575" s="1430"/>
      <c r="RHB575" s="1430"/>
      <c r="RHC575" s="1430"/>
      <c r="RHD575" s="1430"/>
      <c r="RHE575" s="1430"/>
      <c r="RHF575" s="1430"/>
      <c r="RHG575" s="1430"/>
      <c r="RHH575" s="1430"/>
      <c r="RHI575" s="1430"/>
      <c r="RHJ575" s="1430"/>
      <c r="RHK575" s="1430"/>
      <c r="RHL575" s="1430"/>
      <c r="RHM575" s="1430"/>
      <c r="RHN575" s="1430"/>
      <c r="RHO575" s="1430"/>
      <c r="RHP575" s="1430"/>
      <c r="RHQ575" s="1430"/>
      <c r="RHR575" s="1430"/>
      <c r="RHS575" s="1430"/>
      <c r="RHT575" s="1430"/>
      <c r="RHU575" s="1430"/>
      <c r="RHV575" s="1430"/>
      <c r="RHW575" s="1430"/>
      <c r="RHX575" s="1430"/>
      <c r="RHY575" s="1430"/>
      <c r="RHZ575" s="1430"/>
      <c r="RIA575" s="1430"/>
      <c r="RIB575" s="1430"/>
      <c r="RIC575" s="1430"/>
      <c r="RID575" s="1430"/>
      <c r="RIE575" s="1430"/>
      <c r="RIF575" s="1430"/>
      <c r="RIG575" s="1430"/>
      <c r="RIH575" s="1430"/>
      <c r="RII575" s="1430"/>
      <c r="RIJ575" s="1430"/>
      <c r="RIK575" s="1430"/>
      <c r="RIL575" s="1430"/>
      <c r="RIM575" s="1430"/>
      <c r="RIN575" s="1430"/>
      <c r="RIO575" s="1430"/>
      <c r="RIP575" s="1430"/>
      <c r="RIQ575" s="1430"/>
      <c r="RIR575" s="1430"/>
      <c r="RIS575" s="1430"/>
      <c r="RIT575" s="1430"/>
      <c r="RIU575" s="1430"/>
      <c r="RIV575" s="1430"/>
      <c r="RIW575" s="1430"/>
      <c r="RIX575" s="1430"/>
      <c r="RIY575" s="1430"/>
      <c r="RIZ575" s="1430"/>
      <c r="RJA575" s="1430"/>
      <c r="RJB575" s="1430"/>
      <c r="RJC575" s="1430"/>
      <c r="RJD575" s="1430"/>
      <c r="RJE575" s="1430"/>
      <c r="RJF575" s="1430"/>
      <c r="RJG575" s="1430"/>
      <c r="RJH575" s="1430"/>
      <c r="RJI575" s="1430"/>
      <c r="RJJ575" s="1430"/>
      <c r="RJK575" s="1430"/>
      <c r="RJL575" s="1430"/>
      <c r="RJM575" s="1430"/>
      <c r="RJN575" s="1430"/>
      <c r="RJO575" s="1430"/>
      <c r="RJP575" s="1430"/>
      <c r="RJQ575" s="1430"/>
      <c r="RJR575" s="1430"/>
      <c r="RJS575" s="1430"/>
      <c r="RJT575" s="1430"/>
      <c r="RJU575" s="1430"/>
      <c r="RJV575" s="1430"/>
      <c r="RJW575" s="1430"/>
      <c r="RJX575" s="1430"/>
      <c r="RJY575" s="1430"/>
      <c r="RJZ575" s="1430"/>
      <c r="RKA575" s="1430"/>
      <c r="RKB575" s="1430"/>
      <c r="RKC575" s="1430"/>
      <c r="RKD575" s="1430"/>
      <c r="RKE575" s="1430"/>
      <c r="RKF575" s="1430"/>
      <c r="RKG575" s="1430"/>
      <c r="RKH575" s="1430"/>
      <c r="RKI575" s="1430"/>
      <c r="RKJ575" s="1430"/>
      <c r="RKK575" s="1430"/>
      <c r="RKL575" s="1430"/>
      <c r="RKM575" s="1430"/>
      <c r="RKN575" s="1430"/>
      <c r="RKO575" s="1430"/>
      <c r="RKP575" s="1430"/>
      <c r="RKQ575" s="1430"/>
      <c r="RKR575" s="1430"/>
      <c r="RKS575" s="1430"/>
      <c r="RKT575" s="1430"/>
      <c r="RKU575" s="1430"/>
      <c r="RKV575" s="1430"/>
      <c r="RKW575" s="1430"/>
      <c r="RKX575" s="1430"/>
      <c r="RKY575" s="1430"/>
      <c r="RKZ575" s="1430"/>
      <c r="RLA575" s="1430"/>
      <c r="RLB575" s="1430"/>
      <c r="RLC575" s="1430"/>
      <c r="RLD575" s="1430"/>
      <c r="RLE575" s="1430"/>
      <c r="RLF575" s="1430"/>
      <c r="RLG575" s="1430"/>
      <c r="RLH575" s="1430"/>
      <c r="RLI575" s="1430"/>
      <c r="RLJ575" s="1430"/>
      <c r="RLK575" s="1430"/>
      <c r="RLL575" s="1430"/>
      <c r="RLM575" s="1430"/>
      <c r="RLN575" s="1430"/>
      <c r="RLO575" s="1430"/>
      <c r="RLP575" s="1430"/>
      <c r="RLQ575" s="1430"/>
      <c r="RLR575" s="1430"/>
      <c r="RLS575" s="1430"/>
      <c r="RLT575" s="1430"/>
      <c r="RLU575" s="1430"/>
      <c r="RLV575" s="1430"/>
      <c r="RLW575" s="1430"/>
      <c r="RLX575" s="1430"/>
      <c r="RLY575" s="1430"/>
      <c r="RLZ575" s="1430"/>
      <c r="RMA575" s="1430"/>
      <c r="RMB575" s="1430"/>
      <c r="RMC575" s="1430"/>
      <c r="RMD575" s="1430"/>
      <c r="RME575" s="1430"/>
      <c r="RMF575" s="1430"/>
      <c r="RMG575" s="1430"/>
      <c r="RMH575" s="1430"/>
      <c r="RMI575" s="1430"/>
      <c r="RMJ575" s="1430"/>
      <c r="RMK575" s="1430"/>
      <c r="RML575" s="1430"/>
      <c r="RMM575" s="1430"/>
      <c r="RMN575" s="1430"/>
      <c r="RMO575" s="1430"/>
      <c r="RMP575" s="1430"/>
      <c r="RMQ575" s="1430"/>
      <c r="RMR575" s="1430"/>
      <c r="RMS575" s="1430"/>
      <c r="RMT575" s="1430"/>
      <c r="RMU575" s="1430"/>
      <c r="RMV575" s="1430"/>
      <c r="RMW575" s="1430"/>
      <c r="RMX575" s="1430"/>
      <c r="RMY575" s="1430"/>
      <c r="RMZ575" s="1430"/>
      <c r="RNA575" s="1430"/>
      <c r="RNB575" s="1430"/>
      <c r="RNC575" s="1430"/>
      <c r="RND575" s="1430"/>
      <c r="RNE575" s="1430"/>
      <c r="RNF575" s="1430"/>
      <c r="RNG575" s="1430"/>
      <c r="RNH575" s="1430"/>
      <c r="RNI575" s="1430"/>
      <c r="RNJ575" s="1430"/>
      <c r="RNK575" s="1430"/>
      <c r="RNL575" s="1430"/>
      <c r="RNM575" s="1430"/>
      <c r="RNN575" s="1430"/>
      <c r="RNO575" s="1430"/>
      <c r="RNP575" s="1430"/>
      <c r="RNQ575" s="1430"/>
      <c r="RNR575" s="1430"/>
      <c r="RNS575" s="1430"/>
      <c r="RNT575" s="1430"/>
      <c r="RNU575" s="1430"/>
      <c r="RNV575" s="1430"/>
      <c r="RNW575" s="1430"/>
      <c r="RNX575" s="1430"/>
      <c r="RNY575" s="1430"/>
      <c r="RNZ575" s="1430"/>
      <c r="ROA575" s="1430"/>
      <c r="ROB575" s="1430"/>
      <c r="ROC575" s="1430"/>
      <c r="ROD575" s="1430"/>
      <c r="ROE575" s="1430"/>
      <c r="ROF575" s="1430"/>
      <c r="ROG575" s="1430"/>
      <c r="ROH575" s="1430"/>
      <c r="ROI575" s="1430"/>
      <c r="ROJ575" s="1430"/>
      <c r="ROK575" s="1430"/>
      <c r="ROL575" s="1430"/>
      <c r="ROM575" s="1430"/>
      <c r="RON575" s="1430"/>
      <c r="ROO575" s="1430"/>
      <c r="ROP575" s="1430"/>
      <c r="ROQ575" s="1430"/>
      <c r="ROR575" s="1430"/>
      <c r="ROS575" s="1430"/>
      <c r="ROT575" s="1430"/>
      <c r="ROU575" s="1430"/>
      <c r="ROV575" s="1430"/>
      <c r="ROW575" s="1430"/>
      <c r="ROX575" s="1430"/>
      <c r="ROY575" s="1430"/>
      <c r="ROZ575" s="1430"/>
      <c r="RPA575" s="1430"/>
      <c r="RPB575" s="1430"/>
      <c r="RPC575" s="1430"/>
      <c r="RPD575" s="1430"/>
      <c r="RPE575" s="1430"/>
      <c r="RPF575" s="1430"/>
      <c r="RPG575" s="1430"/>
      <c r="RPH575" s="1430"/>
      <c r="RPI575" s="1430"/>
      <c r="RPJ575" s="1430"/>
      <c r="RPK575" s="1430"/>
      <c r="RPL575" s="1430"/>
      <c r="RPM575" s="1430"/>
      <c r="RPN575" s="1430"/>
      <c r="RPO575" s="1430"/>
      <c r="RPP575" s="1430"/>
      <c r="RPQ575" s="1430"/>
      <c r="RPR575" s="1430"/>
      <c r="RPS575" s="1430"/>
      <c r="RPT575" s="1430"/>
      <c r="RPU575" s="1430"/>
      <c r="RPV575" s="1430"/>
      <c r="RPW575" s="1430"/>
      <c r="RPX575" s="1430"/>
      <c r="RPY575" s="1430"/>
      <c r="RPZ575" s="1430"/>
      <c r="RQA575" s="1430"/>
      <c r="RQB575" s="1430"/>
      <c r="RQC575" s="1430"/>
      <c r="RQD575" s="1430"/>
      <c r="RQE575" s="1430"/>
      <c r="RQF575" s="1430"/>
      <c r="RQG575" s="1430"/>
      <c r="RQH575" s="1430"/>
      <c r="RQI575" s="1430"/>
      <c r="RQJ575" s="1430"/>
      <c r="RQK575" s="1430"/>
      <c r="RQL575" s="1430"/>
      <c r="RQM575" s="1430"/>
      <c r="RQN575" s="1430"/>
      <c r="RQO575" s="1430"/>
      <c r="RQP575" s="1430"/>
      <c r="RQQ575" s="1430"/>
      <c r="RQR575" s="1430"/>
      <c r="RQS575" s="1430"/>
      <c r="RQT575" s="1430"/>
      <c r="RQU575" s="1430"/>
      <c r="RQV575" s="1430"/>
      <c r="RQW575" s="1430"/>
      <c r="RQX575" s="1430"/>
      <c r="RQY575" s="1430"/>
      <c r="RQZ575" s="1430"/>
      <c r="RRA575" s="1430"/>
      <c r="RRB575" s="1430"/>
      <c r="RRC575" s="1430"/>
      <c r="RRD575" s="1430"/>
      <c r="RRE575" s="1430"/>
      <c r="RRF575" s="1430"/>
      <c r="RRG575" s="1430"/>
      <c r="RRH575" s="1430"/>
      <c r="RRI575" s="1430"/>
      <c r="RRJ575" s="1430"/>
      <c r="RRK575" s="1430"/>
      <c r="RRL575" s="1430"/>
      <c r="RRM575" s="1430"/>
      <c r="RRN575" s="1430"/>
      <c r="RRO575" s="1430"/>
      <c r="RRP575" s="1430"/>
      <c r="RRQ575" s="1430"/>
      <c r="RRR575" s="1430"/>
      <c r="RRS575" s="1430"/>
      <c r="RRT575" s="1430"/>
      <c r="RRU575" s="1430"/>
      <c r="RRV575" s="1430"/>
      <c r="RRW575" s="1430"/>
      <c r="RRX575" s="1430"/>
      <c r="RRY575" s="1430"/>
      <c r="RRZ575" s="1430"/>
      <c r="RSA575" s="1430"/>
      <c r="RSB575" s="1430"/>
      <c r="RSC575" s="1430"/>
      <c r="RSD575" s="1430"/>
      <c r="RSE575" s="1430"/>
      <c r="RSF575" s="1430"/>
      <c r="RSG575" s="1430"/>
      <c r="RSH575" s="1430"/>
      <c r="RSI575" s="1430"/>
      <c r="RSJ575" s="1430"/>
      <c r="RSK575" s="1430"/>
      <c r="RSL575" s="1430"/>
      <c r="RSM575" s="1430"/>
      <c r="RSN575" s="1430"/>
      <c r="RSO575" s="1430"/>
      <c r="RSP575" s="1430"/>
      <c r="RSQ575" s="1430"/>
      <c r="RSR575" s="1430"/>
      <c r="RSS575" s="1430"/>
      <c r="RST575" s="1430"/>
      <c r="RSU575" s="1430"/>
      <c r="RSV575" s="1430"/>
      <c r="RSW575" s="1430"/>
      <c r="RSX575" s="1430"/>
      <c r="RSY575" s="1430"/>
      <c r="RSZ575" s="1430"/>
      <c r="RTA575" s="1430"/>
      <c r="RTB575" s="1430"/>
      <c r="RTC575" s="1430"/>
      <c r="RTD575" s="1430"/>
      <c r="RTE575" s="1430"/>
      <c r="RTF575" s="1430"/>
      <c r="RTG575" s="1430"/>
      <c r="RTH575" s="1430"/>
      <c r="RTI575" s="1430"/>
      <c r="RTJ575" s="1430"/>
      <c r="RTK575" s="1430"/>
      <c r="RTL575" s="1430"/>
      <c r="RTM575" s="1430"/>
      <c r="RTN575" s="1430"/>
      <c r="RTO575" s="1430"/>
      <c r="RTP575" s="1430"/>
      <c r="RTQ575" s="1430"/>
      <c r="RTR575" s="1430"/>
      <c r="RTS575" s="1430"/>
      <c r="RTT575" s="1430"/>
      <c r="RTU575" s="1430"/>
      <c r="RTV575" s="1430"/>
      <c r="RTW575" s="1430"/>
      <c r="RTX575" s="1430"/>
      <c r="RTY575" s="1430"/>
      <c r="RTZ575" s="1430"/>
      <c r="RUA575" s="1430"/>
      <c r="RUB575" s="1430"/>
      <c r="RUC575" s="1430"/>
      <c r="RUD575" s="1430"/>
      <c r="RUE575" s="1430"/>
      <c r="RUF575" s="1430"/>
      <c r="RUG575" s="1430"/>
      <c r="RUH575" s="1430"/>
      <c r="RUI575" s="1430"/>
      <c r="RUJ575" s="1430"/>
      <c r="RUK575" s="1430"/>
      <c r="RUL575" s="1430"/>
      <c r="RUM575" s="1430"/>
      <c r="RUN575" s="1430"/>
      <c r="RUO575" s="1430"/>
      <c r="RUP575" s="1430"/>
      <c r="RUQ575" s="1430"/>
      <c r="RUR575" s="1430"/>
      <c r="RUS575" s="1430"/>
      <c r="RUT575" s="1430"/>
      <c r="RUU575" s="1430"/>
      <c r="RUV575" s="1430"/>
      <c r="RUW575" s="1430"/>
      <c r="RUX575" s="1430"/>
      <c r="RUY575" s="1430"/>
      <c r="RUZ575" s="1430"/>
      <c r="RVA575" s="1430"/>
      <c r="RVB575" s="1430"/>
      <c r="RVC575" s="1430"/>
      <c r="RVD575" s="1430"/>
      <c r="RVE575" s="1430"/>
      <c r="RVF575" s="1430"/>
      <c r="RVG575" s="1430"/>
      <c r="RVH575" s="1430"/>
      <c r="RVI575" s="1430"/>
      <c r="RVJ575" s="1430"/>
      <c r="RVK575" s="1430"/>
      <c r="RVL575" s="1430"/>
      <c r="RVM575" s="1430"/>
      <c r="RVN575" s="1430"/>
      <c r="RVO575" s="1430"/>
      <c r="RVP575" s="1430"/>
      <c r="RVQ575" s="1430"/>
      <c r="RVR575" s="1430"/>
      <c r="RVS575" s="1430"/>
      <c r="RVT575" s="1430"/>
      <c r="RVU575" s="1430"/>
      <c r="RVV575" s="1430"/>
      <c r="RVW575" s="1430"/>
      <c r="RVX575" s="1430"/>
      <c r="RVY575" s="1430"/>
      <c r="RVZ575" s="1430"/>
      <c r="RWA575" s="1430"/>
      <c r="RWB575" s="1430"/>
      <c r="RWC575" s="1430"/>
      <c r="RWD575" s="1430"/>
      <c r="RWE575" s="1430"/>
      <c r="RWF575" s="1430"/>
      <c r="RWG575" s="1430"/>
      <c r="RWH575" s="1430"/>
      <c r="RWI575" s="1430"/>
      <c r="RWJ575" s="1430"/>
      <c r="RWK575" s="1430"/>
      <c r="RWL575" s="1430"/>
      <c r="RWM575" s="1430"/>
      <c r="RWN575" s="1430"/>
      <c r="RWO575" s="1430"/>
      <c r="RWP575" s="1430"/>
      <c r="RWQ575" s="1430"/>
      <c r="RWR575" s="1430"/>
      <c r="RWS575" s="1430"/>
      <c r="RWT575" s="1430"/>
      <c r="RWU575" s="1430"/>
      <c r="RWV575" s="1430"/>
      <c r="RWW575" s="1430"/>
      <c r="RWX575" s="1430"/>
      <c r="RWY575" s="1430"/>
      <c r="RWZ575" s="1430"/>
      <c r="RXA575" s="1430"/>
      <c r="RXB575" s="1430"/>
      <c r="RXC575" s="1430"/>
      <c r="RXD575" s="1430"/>
      <c r="RXE575" s="1430"/>
      <c r="RXF575" s="1430"/>
      <c r="RXG575" s="1430"/>
      <c r="RXH575" s="1430"/>
      <c r="RXI575" s="1430"/>
      <c r="RXJ575" s="1430"/>
      <c r="RXK575" s="1430"/>
      <c r="RXL575" s="1430"/>
      <c r="RXM575" s="1430"/>
      <c r="RXN575" s="1430"/>
      <c r="RXO575" s="1430"/>
      <c r="RXP575" s="1430"/>
      <c r="RXQ575" s="1430"/>
      <c r="RXR575" s="1430"/>
      <c r="RXS575" s="1430"/>
      <c r="RXT575" s="1430"/>
      <c r="RXU575" s="1430"/>
      <c r="RXV575" s="1430"/>
      <c r="RXW575" s="1430"/>
      <c r="RXX575" s="1430"/>
      <c r="RXY575" s="1430"/>
      <c r="RXZ575" s="1430"/>
      <c r="RYA575" s="1430"/>
      <c r="RYB575" s="1430"/>
      <c r="RYC575" s="1430"/>
      <c r="RYD575" s="1430"/>
      <c r="RYE575" s="1430"/>
      <c r="RYF575" s="1430"/>
      <c r="RYG575" s="1430"/>
      <c r="RYH575" s="1430"/>
      <c r="RYI575" s="1430"/>
      <c r="RYJ575" s="1430"/>
      <c r="RYK575" s="1430"/>
      <c r="RYL575" s="1430"/>
      <c r="RYM575" s="1430"/>
      <c r="RYN575" s="1430"/>
      <c r="RYO575" s="1430"/>
      <c r="RYP575" s="1430"/>
      <c r="RYQ575" s="1430"/>
      <c r="RYR575" s="1430"/>
      <c r="RYS575" s="1430"/>
      <c r="RYT575" s="1430"/>
      <c r="RYU575" s="1430"/>
      <c r="RYV575" s="1430"/>
      <c r="RYW575" s="1430"/>
      <c r="RYX575" s="1430"/>
      <c r="RYY575" s="1430"/>
      <c r="RYZ575" s="1430"/>
      <c r="RZA575" s="1430"/>
      <c r="RZB575" s="1430"/>
      <c r="RZC575" s="1430"/>
      <c r="RZD575" s="1430"/>
      <c r="RZE575" s="1430"/>
      <c r="RZF575" s="1430"/>
      <c r="RZG575" s="1430"/>
      <c r="RZH575" s="1430"/>
      <c r="RZI575" s="1430"/>
      <c r="RZJ575" s="1430"/>
      <c r="RZK575" s="1430"/>
      <c r="RZL575" s="1430"/>
      <c r="RZM575" s="1430"/>
      <c r="RZN575" s="1430"/>
      <c r="RZO575" s="1430"/>
      <c r="RZP575" s="1430"/>
      <c r="RZQ575" s="1430"/>
      <c r="RZR575" s="1430"/>
      <c r="RZS575" s="1430"/>
      <c r="RZT575" s="1430"/>
      <c r="RZU575" s="1430"/>
      <c r="RZV575" s="1430"/>
      <c r="RZW575" s="1430"/>
      <c r="RZX575" s="1430"/>
      <c r="RZY575" s="1430"/>
      <c r="RZZ575" s="1430"/>
      <c r="SAA575" s="1430"/>
      <c r="SAB575" s="1430"/>
      <c r="SAC575" s="1430"/>
      <c r="SAD575" s="1430"/>
      <c r="SAE575" s="1430"/>
      <c r="SAF575" s="1430"/>
      <c r="SAG575" s="1430"/>
      <c r="SAH575" s="1430"/>
      <c r="SAI575" s="1430"/>
      <c r="SAJ575" s="1430"/>
      <c r="SAK575" s="1430"/>
      <c r="SAL575" s="1430"/>
      <c r="SAM575" s="1430"/>
      <c r="SAN575" s="1430"/>
      <c r="SAO575" s="1430"/>
      <c r="SAP575" s="1430"/>
      <c r="SAQ575" s="1430"/>
      <c r="SAR575" s="1430"/>
      <c r="SAS575" s="1430"/>
      <c r="SAT575" s="1430"/>
      <c r="SAU575" s="1430"/>
      <c r="SAV575" s="1430"/>
      <c r="SAW575" s="1430"/>
      <c r="SAX575" s="1430"/>
      <c r="SAY575" s="1430"/>
      <c r="SAZ575" s="1430"/>
      <c r="SBA575" s="1430"/>
      <c r="SBB575" s="1430"/>
      <c r="SBC575" s="1430"/>
      <c r="SBD575" s="1430"/>
      <c r="SBE575" s="1430"/>
      <c r="SBF575" s="1430"/>
      <c r="SBG575" s="1430"/>
      <c r="SBH575" s="1430"/>
      <c r="SBI575" s="1430"/>
      <c r="SBJ575" s="1430"/>
      <c r="SBK575" s="1430"/>
      <c r="SBL575" s="1430"/>
      <c r="SBM575" s="1430"/>
      <c r="SBN575" s="1430"/>
      <c r="SBO575" s="1430"/>
      <c r="SBP575" s="1430"/>
      <c r="SBQ575" s="1430"/>
      <c r="SBR575" s="1430"/>
      <c r="SBS575" s="1430"/>
      <c r="SBT575" s="1430"/>
      <c r="SBU575" s="1430"/>
      <c r="SBV575" s="1430"/>
      <c r="SBW575" s="1430"/>
      <c r="SBX575" s="1430"/>
      <c r="SBY575" s="1430"/>
      <c r="SBZ575" s="1430"/>
      <c r="SCA575" s="1430"/>
      <c r="SCB575" s="1430"/>
      <c r="SCC575" s="1430"/>
      <c r="SCD575" s="1430"/>
      <c r="SCE575" s="1430"/>
      <c r="SCF575" s="1430"/>
      <c r="SCG575" s="1430"/>
      <c r="SCH575" s="1430"/>
      <c r="SCI575" s="1430"/>
      <c r="SCJ575" s="1430"/>
      <c r="SCK575" s="1430"/>
      <c r="SCL575" s="1430"/>
      <c r="SCM575" s="1430"/>
      <c r="SCN575" s="1430"/>
      <c r="SCO575" s="1430"/>
      <c r="SCP575" s="1430"/>
      <c r="SCQ575" s="1430"/>
      <c r="SCR575" s="1430"/>
      <c r="SCS575" s="1430"/>
      <c r="SCT575" s="1430"/>
      <c r="SCU575" s="1430"/>
      <c r="SCV575" s="1430"/>
      <c r="SCW575" s="1430"/>
      <c r="SCX575" s="1430"/>
      <c r="SCY575" s="1430"/>
      <c r="SCZ575" s="1430"/>
      <c r="SDA575" s="1430"/>
      <c r="SDB575" s="1430"/>
      <c r="SDC575" s="1430"/>
      <c r="SDD575" s="1430"/>
      <c r="SDE575" s="1430"/>
      <c r="SDF575" s="1430"/>
      <c r="SDG575" s="1430"/>
      <c r="SDH575" s="1430"/>
      <c r="SDI575" s="1430"/>
      <c r="SDJ575" s="1430"/>
      <c r="SDK575" s="1430"/>
      <c r="SDL575" s="1430"/>
      <c r="SDM575" s="1430"/>
      <c r="SDN575" s="1430"/>
      <c r="SDO575" s="1430"/>
      <c r="SDP575" s="1430"/>
      <c r="SDQ575" s="1430"/>
      <c r="SDR575" s="1430"/>
      <c r="SDS575" s="1430"/>
      <c r="SDT575" s="1430"/>
      <c r="SDU575" s="1430"/>
      <c r="SDV575" s="1430"/>
      <c r="SDW575" s="1430"/>
      <c r="SDX575" s="1430"/>
      <c r="SDY575" s="1430"/>
      <c r="SDZ575" s="1430"/>
      <c r="SEA575" s="1430"/>
      <c r="SEB575" s="1430"/>
      <c r="SEC575" s="1430"/>
      <c r="SED575" s="1430"/>
      <c r="SEE575" s="1430"/>
      <c r="SEF575" s="1430"/>
      <c r="SEG575" s="1430"/>
      <c r="SEH575" s="1430"/>
      <c r="SEI575" s="1430"/>
      <c r="SEJ575" s="1430"/>
      <c r="SEK575" s="1430"/>
      <c r="SEL575" s="1430"/>
      <c r="SEM575" s="1430"/>
      <c r="SEN575" s="1430"/>
      <c r="SEO575" s="1430"/>
      <c r="SEP575" s="1430"/>
      <c r="SEQ575" s="1430"/>
      <c r="SER575" s="1430"/>
      <c r="SES575" s="1430"/>
      <c r="SET575" s="1430"/>
      <c r="SEU575" s="1430"/>
      <c r="SEV575" s="1430"/>
      <c r="SEW575" s="1430"/>
      <c r="SEX575" s="1430"/>
      <c r="SEY575" s="1430"/>
      <c r="SEZ575" s="1430"/>
      <c r="SFA575" s="1430"/>
      <c r="SFB575" s="1430"/>
      <c r="SFC575" s="1430"/>
      <c r="SFD575" s="1430"/>
      <c r="SFE575" s="1430"/>
      <c r="SFF575" s="1430"/>
      <c r="SFG575" s="1430"/>
      <c r="SFH575" s="1430"/>
      <c r="SFI575" s="1430"/>
      <c r="SFJ575" s="1430"/>
      <c r="SFK575" s="1430"/>
      <c r="SFL575" s="1430"/>
      <c r="SFM575" s="1430"/>
      <c r="SFN575" s="1430"/>
      <c r="SFO575" s="1430"/>
      <c r="SFP575" s="1430"/>
      <c r="SFQ575" s="1430"/>
      <c r="SFR575" s="1430"/>
      <c r="SFS575" s="1430"/>
      <c r="SFT575" s="1430"/>
      <c r="SFU575" s="1430"/>
      <c r="SFV575" s="1430"/>
      <c r="SFW575" s="1430"/>
      <c r="SFX575" s="1430"/>
      <c r="SFY575" s="1430"/>
      <c r="SFZ575" s="1430"/>
      <c r="SGA575" s="1430"/>
      <c r="SGB575" s="1430"/>
      <c r="SGC575" s="1430"/>
      <c r="SGD575" s="1430"/>
      <c r="SGE575" s="1430"/>
      <c r="SGF575" s="1430"/>
      <c r="SGG575" s="1430"/>
      <c r="SGH575" s="1430"/>
      <c r="SGI575" s="1430"/>
      <c r="SGJ575" s="1430"/>
      <c r="SGK575" s="1430"/>
      <c r="SGL575" s="1430"/>
      <c r="SGM575" s="1430"/>
      <c r="SGN575" s="1430"/>
      <c r="SGO575" s="1430"/>
      <c r="SGP575" s="1430"/>
      <c r="SGQ575" s="1430"/>
      <c r="SGR575" s="1430"/>
      <c r="SGS575" s="1430"/>
      <c r="SGT575" s="1430"/>
      <c r="SGU575" s="1430"/>
      <c r="SGV575" s="1430"/>
      <c r="SGW575" s="1430"/>
      <c r="SGX575" s="1430"/>
      <c r="SGY575" s="1430"/>
      <c r="SGZ575" s="1430"/>
      <c r="SHA575" s="1430"/>
      <c r="SHB575" s="1430"/>
      <c r="SHC575" s="1430"/>
      <c r="SHD575" s="1430"/>
      <c r="SHE575" s="1430"/>
      <c r="SHF575" s="1430"/>
      <c r="SHG575" s="1430"/>
      <c r="SHH575" s="1430"/>
      <c r="SHI575" s="1430"/>
      <c r="SHJ575" s="1430"/>
      <c r="SHK575" s="1430"/>
      <c r="SHL575" s="1430"/>
      <c r="SHM575" s="1430"/>
      <c r="SHN575" s="1430"/>
      <c r="SHO575" s="1430"/>
      <c r="SHP575" s="1430"/>
      <c r="SHQ575" s="1430"/>
      <c r="SHR575" s="1430"/>
      <c r="SHS575" s="1430"/>
      <c r="SHT575" s="1430"/>
      <c r="SHU575" s="1430"/>
      <c r="SHV575" s="1430"/>
      <c r="SHW575" s="1430"/>
      <c r="SHX575" s="1430"/>
      <c r="SHY575" s="1430"/>
      <c r="SHZ575" s="1430"/>
      <c r="SIA575" s="1430"/>
      <c r="SIB575" s="1430"/>
      <c r="SIC575" s="1430"/>
      <c r="SID575" s="1430"/>
      <c r="SIE575" s="1430"/>
      <c r="SIF575" s="1430"/>
      <c r="SIG575" s="1430"/>
      <c r="SIH575" s="1430"/>
      <c r="SII575" s="1430"/>
      <c r="SIJ575" s="1430"/>
      <c r="SIK575" s="1430"/>
      <c r="SIL575" s="1430"/>
      <c r="SIM575" s="1430"/>
      <c r="SIN575" s="1430"/>
      <c r="SIO575" s="1430"/>
      <c r="SIP575" s="1430"/>
      <c r="SIQ575" s="1430"/>
      <c r="SIR575" s="1430"/>
      <c r="SIS575" s="1430"/>
      <c r="SIT575" s="1430"/>
      <c r="SIU575" s="1430"/>
      <c r="SIV575" s="1430"/>
      <c r="SIW575" s="1430"/>
      <c r="SIX575" s="1430"/>
      <c r="SIY575" s="1430"/>
      <c r="SIZ575" s="1430"/>
      <c r="SJA575" s="1430"/>
      <c r="SJB575" s="1430"/>
      <c r="SJC575" s="1430"/>
      <c r="SJD575" s="1430"/>
      <c r="SJE575" s="1430"/>
      <c r="SJF575" s="1430"/>
      <c r="SJG575" s="1430"/>
      <c r="SJH575" s="1430"/>
      <c r="SJI575" s="1430"/>
      <c r="SJJ575" s="1430"/>
      <c r="SJK575" s="1430"/>
      <c r="SJL575" s="1430"/>
      <c r="SJM575" s="1430"/>
      <c r="SJN575" s="1430"/>
      <c r="SJO575" s="1430"/>
      <c r="SJP575" s="1430"/>
      <c r="SJQ575" s="1430"/>
      <c r="SJR575" s="1430"/>
      <c r="SJS575" s="1430"/>
      <c r="SJT575" s="1430"/>
      <c r="SJU575" s="1430"/>
      <c r="SJV575" s="1430"/>
      <c r="SJW575" s="1430"/>
      <c r="SJX575" s="1430"/>
      <c r="SJY575" s="1430"/>
      <c r="SJZ575" s="1430"/>
      <c r="SKA575" s="1430"/>
      <c r="SKB575" s="1430"/>
      <c r="SKC575" s="1430"/>
      <c r="SKD575" s="1430"/>
      <c r="SKE575" s="1430"/>
      <c r="SKF575" s="1430"/>
      <c r="SKG575" s="1430"/>
      <c r="SKH575" s="1430"/>
      <c r="SKI575" s="1430"/>
      <c r="SKJ575" s="1430"/>
      <c r="SKK575" s="1430"/>
      <c r="SKL575" s="1430"/>
      <c r="SKM575" s="1430"/>
      <c r="SKN575" s="1430"/>
      <c r="SKO575" s="1430"/>
      <c r="SKP575" s="1430"/>
      <c r="SKQ575" s="1430"/>
      <c r="SKR575" s="1430"/>
      <c r="SKS575" s="1430"/>
      <c r="SKT575" s="1430"/>
      <c r="SKU575" s="1430"/>
      <c r="SKV575" s="1430"/>
      <c r="SKW575" s="1430"/>
      <c r="SKX575" s="1430"/>
      <c r="SKY575" s="1430"/>
      <c r="SKZ575" s="1430"/>
      <c r="SLA575" s="1430"/>
      <c r="SLB575" s="1430"/>
      <c r="SLC575" s="1430"/>
      <c r="SLD575" s="1430"/>
      <c r="SLE575" s="1430"/>
      <c r="SLF575" s="1430"/>
      <c r="SLG575" s="1430"/>
      <c r="SLH575" s="1430"/>
      <c r="SLI575" s="1430"/>
      <c r="SLJ575" s="1430"/>
      <c r="SLK575" s="1430"/>
      <c r="SLL575" s="1430"/>
      <c r="SLM575" s="1430"/>
      <c r="SLN575" s="1430"/>
      <c r="SLO575" s="1430"/>
      <c r="SLP575" s="1430"/>
      <c r="SLQ575" s="1430"/>
      <c r="SLR575" s="1430"/>
      <c r="SLS575" s="1430"/>
      <c r="SLT575" s="1430"/>
      <c r="SLU575" s="1430"/>
      <c r="SLV575" s="1430"/>
      <c r="SLW575" s="1430"/>
      <c r="SLX575" s="1430"/>
      <c r="SLY575" s="1430"/>
      <c r="SLZ575" s="1430"/>
      <c r="SMA575" s="1430"/>
      <c r="SMB575" s="1430"/>
      <c r="SMC575" s="1430"/>
      <c r="SMD575" s="1430"/>
      <c r="SME575" s="1430"/>
      <c r="SMF575" s="1430"/>
      <c r="SMG575" s="1430"/>
      <c r="SMH575" s="1430"/>
      <c r="SMI575" s="1430"/>
      <c r="SMJ575" s="1430"/>
      <c r="SMK575" s="1430"/>
      <c r="SML575" s="1430"/>
      <c r="SMM575" s="1430"/>
      <c r="SMN575" s="1430"/>
      <c r="SMO575" s="1430"/>
      <c r="SMP575" s="1430"/>
      <c r="SMQ575" s="1430"/>
      <c r="SMR575" s="1430"/>
      <c r="SMS575" s="1430"/>
      <c r="SMT575" s="1430"/>
      <c r="SMU575" s="1430"/>
      <c r="SMV575" s="1430"/>
      <c r="SMW575" s="1430"/>
      <c r="SMX575" s="1430"/>
      <c r="SMY575" s="1430"/>
      <c r="SMZ575" s="1430"/>
      <c r="SNA575" s="1430"/>
      <c r="SNB575" s="1430"/>
      <c r="SNC575" s="1430"/>
      <c r="SND575" s="1430"/>
      <c r="SNE575" s="1430"/>
      <c r="SNF575" s="1430"/>
      <c r="SNG575" s="1430"/>
      <c r="SNH575" s="1430"/>
      <c r="SNI575" s="1430"/>
      <c r="SNJ575" s="1430"/>
      <c r="SNK575" s="1430"/>
      <c r="SNL575" s="1430"/>
      <c r="SNM575" s="1430"/>
      <c r="SNN575" s="1430"/>
      <c r="SNO575" s="1430"/>
      <c r="SNP575" s="1430"/>
      <c r="SNQ575" s="1430"/>
      <c r="SNR575" s="1430"/>
      <c r="SNS575" s="1430"/>
      <c r="SNT575" s="1430"/>
      <c r="SNU575" s="1430"/>
      <c r="SNV575" s="1430"/>
      <c r="SNW575" s="1430"/>
      <c r="SNX575" s="1430"/>
      <c r="SNY575" s="1430"/>
      <c r="SNZ575" s="1430"/>
      <c r="SOA575" s="1430"/>
      <c r="SOB575" s="1430"/>
      <c r="SOC575" s="1430"/>
      <c r="SOD575" s="1430"/>
      <c r="SOE575" s="1430"/>
      <c r="SOF575" s="1430"/>
      <c r="SOG575" s="1430"/>
      <c r="SOH575" s="1430"/>
      <c r="SOI575" s="1430"/>
      <c r="SOJ575" s="1430"/>
      <c r="SOK575" s="1430"/>
      <c r="SOL575" s="1430"/>
      <c r="SOM575" s="1430"/>
      <c r="SON575" s="1430"/>
      <c r="SOO575" s="1430"/>
      <c r="SOP575" s="1430"/>
      <c r="SOQ575" s="1430"/>
      <c r="SOR575" s="1430"/>
      <c r="SOS575" s="1430"/>
      <c r="SOT575" s="1430"/>
      <c r="SOU575" s="1430"/>
      <c r="SOV575" s="1430"/>
      <c r="SOW575" s="1430"/>
      <c r="SOX575" s="1430"/>
      <c r="SOY575" s="1430"/>
      <c r="SOZ575" s="1430"/>
      <c r="SPA575" s="1430"/>
      <c r="SPB575" s="1430"/>
      <c r="SPC575" s="1430"/>
      <c r="SPD575" s="1430"/>
      <c r="SPE575" s="1430"/>
      <c r="SPF575" s="1430"/>
      <c r="SPG575" s="1430"/>
      <c r="SPH575" s="1430"/>
      <c r="SPI575" s="1430"/>
      <c r="SPJ575" s="1430"/>
      <c r="SPK575" s="1430"/>
      <c r="SPL575" s="1430"/>
      <c r="SPM575" s="1430"/>
      <c r="SPN575" s="1430"/>
      <c r="SPO575" s="1430"/>
      <c r="SPP575" s="1430"/>
      <c r="SPQ575" s="1430"/>
      <c r="SPR575" s="1430"/>
      <c r="SPS575" s="1430"/>
      <c r="SPT575" s="1430"/>
      <c r="SPU575" s="1430"/>
      <c r="SPV575" s="1430"/>
      <c r="SPW575" s="1430"/>
      <c r="SPX575" s="1430"/>
      <c r="SPY575" s="1430"/>
      <c r="SPZ575" s="1430"/>
      <c r="SQA575" s="1430"/>
      <c r="SQB575" s="1430"/>
      <c r="SQC575" s="1430"/>
      <c r="SQD575" s="1430"/>
      <c r="SQE575" s="1430"/>
      <c r="SQF575" s="1430"/>
      <c r="SQG575" s="1430"/>
      <c r="SQH575" s="1430"/>
      <c r="SQI575" s="1430"/>
      <c r="SQJ575" s="1430"/>
      <c r="SQK575" s="1430"/>
      <c r="SQL575" s="1430"/>
      <c r="SQM575" s="1430"/>
      <c r="SQN575" s="1430"/>
      <c r="SQO575" s="1430"/>
      <c r="SQP575" s="1430"/>
      <c r="SQQ575" s="1430"/>
      <c r="SQR575" s="1430"/>
      <c r="SQS575" s="1430"/>
      <c r="SQT575" s="1430"/>
      <c r="SQU575" s="1430"/>
      <c r="SQV575" s="1430"/>
      <c r="SQW575" s="1430"/>
      <c r="SQX575" s="1430"/>
      <c r="SQY575" s="1430"/>
      <c r="SQZ575" s="1430"/>
      <c r="SRA575" s="1430"/>
      <c r="SRB575" s="1430"/>
      <c r="SRC575" s="1430"/>
      <c r="SRD575" s="1430"/>
      <c r="SRE575" s="1430"/>
      <c r="SRF575" s="1430"/>
      <c r="SRG575" s="1430"/>
      <c r="SRH575" s="1430"/>
      <c r="SRI575" s="1430"/>
      <c r="SRJ575" s="1430"/>
      <c r="SRK575" s="1430"/>
      <c r="SRL575" s="1430"/>
      <c r="SRM575" s="1430"/>
      <c r="SRN575" s="1430"/>
      <c r="SRO575" s="1430"/>
      <c r="SRP575" s="1430"/>
      <c r="SRQ575" s="1430"/>
      <c r="SRR575" s="1430"/>
      <c r="SRS575" s="1430"/>
      <c r="SRT575" s="1430"/>
      <c r="SRU575" s="1430"/>
      <c r="SRV575" s="1430"/>
      <c r="SRW575" s="1430"/>
      <c r="SRX575" s="1430"/>
      <c r="SRY575" s="1430"/>
      <c r="SRZ575" s="1430"/>
      <c r="SSA575" s="1430"/>
      <c r="SSB575" s="1430"/>
      <c r="SSC575" s="1430"/>
      <c r="SSD575" s="1430"/>
      <c r="SSE575" s="1430"/>
      <c r="SSF575" s="1430"/>
      <c r="SSG575" s="1430"/>
      <c r="SSH575" s="1430"/>
      <c r="SSI575" s="1430"/>
      <c r="SSJ575" s="1430"/>
      <c r="SSK575" s="1430"/>
      <c r="SSL575" s="1430"/>
      <c r="SSM575" s="1430"/>
      <c r="SSN575" s="1430"/>
      <c r="SSO575" s="1430"/>
      <c r="SSP575" s="1430"/>
      <c r="SSQ575" s="1430"/>
      <c r="SSR575" s="1430"/>
      <c r="SSS575" s="1430"/>
      <c r="SST575" s="1430"/>
      <c r="SSU575" s="1430"/>
      <c r="SSV575" s="1430"/>
      <c r="SSW575" s="1430"/>
      <c r="SSX575" s="1430"/>
      <c r="SSY575" s="1430"/>
      <c r="SSZ575" s="1430"/>
      <c r="STA575" s="1430"/>
      <c r="STB575" s="1430"/>
      <c r="STC575" s="1430"/>
      <c r="STD575" s="1430"/>
      <c r="STE575" s="1430"/>
      <c r="STF575" s="1430"/>
      <c r="STG575" s="1430"/>
      <c r="STH575" s="1430"/>
      <c r="STI575" s="1430"/>
      <c r="STJ575" s="1430"/>
      <c r="STK575" s="1430"/>
      <c r="STL575" s="1430"/>
      <c r="STM575" s="1430"/>
      <c r="STN575" s="1430"/>
      <c r="STO575" s="1430"/>
      <c r="STP575" s="1430"/>
      <c r="STQ575" s="1430"/>
      <c r="STR575" s="1430"/>
      <c r="STS575" s="1430"/>
      <c r="STT575" s="1430"/>
      <c r="STU575" s="1430"/>
      <c r="STV575" s="1430"/>
      <c r="STW575" s="1430"/>
      <c r="STX575" s="1430"/>
      <c r="STY575" s="1430"/>
      <c r="STZ575" s="1430"/>
      <c r="SUA575" s="1430"/>
      <c r="SUB575" s="1430"/>
      <c r="SUC575" s="1430"/>
      <c r="SUD575" s="1430"/>
      <c r="SUE575" s="1430"/>
      <c r="SUF575" s="1430"/>
      <c r="SUG575" s="1430"/>
      <c r="SUH575" s="1430"/>
      <c r="SUI575" s="1430"/>
      <c r="SUJ575" s="1430"/>
      <c r="SUK575" s="1430"/>
      <c r="SUL575" s="1430"/>
      <c r="SUM575" s="1430"/>
      <c r="SUN575" s="1430"/>
      <c r="SUO575" s="1430"/>
      <c r="SUP575" s="1430"/>
      <c r="SUQ575" s="1430"/>
      <c r="SUR575" s="1430"/>
      <c r="SUS575" s="1430"/>
      <c r="SUT575" s="1430"/>
      <c r="SUU575" s="1430"/>
      <c r="SUV575" s="1430"/>
      <c r="SUW575" s="1430"/>
      <c r="SUX575" s="1430"/>
      <c r="SUY575" s="1430"/>
      <c r="SUZ575" s="1430"/>
      <c r="SVA575" s="1430"/>
      <c r="SVB575" s="1430"/>
      <c r="SVC575" s="1430"/>
      <c r="SVD575" s="1430"/>
      <c r="SVE575" s="1430"/>
      <c r="SVF575" s="1430"/>
      <c r="SVG575" s="1430"/>
      <c r="SVH575" s="1430"/>
      <c r="SVI575" s="1430"/>
      <c r="SVJ575" s="1430"/>
      <c r="SVK575" s="1430"/>
      <c r="SVL575" s="1430"/>
      <c r="SVM575" s="1430"/>
      <c r="SVN575" s="1430"/>
      <c r="SVO575" s="1430"/>
      <c r="SVP575" s="1430"/>
      <c r="SVQ575" s="1430"/>
      <c r="SVR575" s="1430"/>
      <c r="SVS575" s="1430"/>
      <c r="SVT575" s="1430"/>
      <c r="SVU575" s="1430"/>
      <c r="SVV575" s="1430"/>
      <c r="SVW575" s="1430"/>
      <c r="SVX575" s="1430"/>
      <c r="SVY575" s="1430"/>
      <c r="SVZ575" s="1430"/>
      <c r="SWA575" s="1430"/>
      <c r="SWB575" s="1430"/>
      <c r="SWC575" s="1430"/>
      <c r="SWD575" s="1430"/>
      <c r="SWE575" s="1430"/>
      <c r="SWF575" s="1430"/>
      <c r="SWG575" s="1430"/>
      <c r="SWH575" s="1430"/>
      <c r="SWI575" s="1430"/>
      <c r="SWJ575" s="1430"/>
      <c r="SWK575" s="1430"/>
      <c r="SWL575" s="1430"/>
      <c r="SWM575" s="1430"/>
      <c r="SWN575" s="1430"/>
      <c r="SWO575" s="1430"/>
      <c r="SWP575" s="1430"/>
      <c r="SWQ575" s="1430"/>
      <c r="SWR575" s="1430"/>
      <c r="SWS575" s="1430"/>
      <c r="SWT575" s="1430"/>
      <c r="SWU575" s="1430"/>
      <c r="SWV575" s="1430"/>
      <c r="SWW575" s="1430"/>
      <c r="SWX575" s="1430"/>
      <c r="SWY575" s="1430"/>
      <c r="SWZ575" s="1430"/>
      <c r="SXA575" s="1430"/>
      <c r="SXB575" s="1430"/>
      <c r="SXC575" s="1430"/>
      <c r="SXD575" s="1430"/>
      <c r="SXE575" s="1430"/>
      <c r="SXF575" s="1430"/>
      <c r="SXG575" s="1430"/>
      <c r="SXH575" s="1430"/>
      <c r="SXI575" s="1430"/>
      <c r="SXJ575" s="1430"/>
      <c r="SXK575" s="1430"/>
      <c r="SXL575" s="1430"/>
      <c r="SXM575" s="1430"/>
      <c r="SXN575" s="1430"/>
      <c r="SXO575" s="1430"/>
      <c r="SXP575" s="1430"/>
      <c r="SXQ575" s="1430"/>
      <c r="SXR575" s="1430"/>
      <c r="SXS575" s="1430"/>
      <c r="SXT575" s="1430"/>
      <c r="SXU575" s="1430"/>
      <c r="SXV575" s="1430"/>
      <c r="SXW575" s="1430"/>
      <c r="SXX575" s="1430"/>
      <c r="SXY575" s="1430"/>
      <c r="SXZ575" s="1430"/>
      <c r="SYA575" s="1430"/>
      <c r="SYB575" s="1430"/>
      <c r="SYC575" s="1430"/>
      <c r="SYD575" s="1430"/>
      <c r="SYE575" s="1430"/>
      <c r="SYF575" s="1430"/>
      <c r="SYG575" s="1430"/>
      <c r="SYH575" s="1430"/>
      <c r="SYI575" s="1430"/>
      <c r="SYJ575" s="1430"/>
      <c r="SYK575" s="1430"/>
      <c r="SYL575" s="1430"/>
      <c r="SYM575" s="1430"/>
      <c r="SYN575" s="1430"/>
      <c r="SYO575" s="1430"/>
      <c r="SYP575" s="1430"/>
      <c r="SYQ575" s="1430"/>
      <c r="SYR575" s="1430"/>
      <c r="SYS575" s="1430"/>
      <c r="SYT575" s="1430"/>
      <c r="SYU575" s="1430"/>
      <c r="SYV575" s="1430"/>
      <c r="SYW575" s="1430"/>
      <c r="SYX575" s="1430"/>
      <c r="SYY575" s="1430"/>
      <c r="SYZ575" s="1430"/>
      <c r="SZA575" s="1430"/>
      <c r="SZB575" s="1430"/>
      <c r="SZC575" s="1430"/>
      <c r="SZD575" s="1430"/>
      <c r="SZE575" s="1430"/>
      <c r="SZF575" s="1430"/>
      <c r="SZG575" s="1430"/>
      <c r="SZH575" s="1430"/>
      <c r="SZI575" s="1430"/>
      <c r="SZJ575" s="1430"/>
      <c r="SZK575" s="1430"/>
      <c r="SZL575" s="1430"/>
      <c r="SZM575" s="1430"/>
      <c r="SZN575" s="1430"/>
      <c r="SZO575" s="1430"/>
      <c r="SZP575" s="1430"/>
      <c r="SZQ575" s="1430"/>
      <c r="SZR575" s="1430"/>
      <c r="SZS575" s="1430"/>
      <c r="SZT575" s="1430"/>
      <c r="SZU575" s="1430"/>
      <c r="SZV575" s="1430"/>
      <c r="SZW575" s="1430"/>
      <c r="SZX575" s="1430"/>
      <c r="SZY575" s="1430"/>
      <c r="SZZ575" s="1430"/>
      <c r="TAA575" s="1430"/>
      <c r="TAB575" s="1430"/>
      <c r="TAC575" s="1430"/>
      <c r="TAD575" s="1430"/>
      <c r="TAE575" s="1430"/>
      <c r="TAF575" s="1430"/>
      <c r="TAG575" s="1430"/>
      <c r="TAH575" s="1430"/>
      <c r="TAI575" s="1430"/>
      <c r="TAJ575" s="1430"/>
      <c r="TAK575" s="1430"/>
      <c r="TAL575" s="1430"/>
      <c r="TAM575" s="1430"/>
      <c r="TAN575" s="1430"/>
      <c r="TAO575" s="1430"/>
      <c r="TAP575" s="1430"/>
      <c r="TAQ575" s="1430"/>
      <c r="TAR575" s="1430"/>
      <c r="TAS575" s="1430"/>
      <c r="TAT575" s="1430"/>
      <c r="TAU575" s="1430"/>
      <c r="TAV575" s="1430"/>
      <c r="TAW575" s="1430"/>
      <c r="TAX575" s="1430"/>
      <c r="TAY575" s="1430"/>
      <c r="TAZ575" s="1430"/>
      <c r="TBA575" s="1430"/>
      <c r="TBB575" s="1430"/>
      <c r="TBC575" s="1430"/>
      <c r="TBD575" s="1430"/>
      <c r="TBE575" s="1430"/>
      <c r="TBF575" s="1430"/>
      <c r="TBG575" s="1430"/>
      <c r="TBH575" s="1430"/>
      <c r="TBI575" s="1430"/>
      <c r="TBJ575" s="1430"/>
      <c r="TBK575" s="1430"/>
      <c r="TBL575" s="1430"/>
      <c r="TBM575" s="1430"/>
      <c r="TBN575" s="1430"/>
      <c r="TBO575" s="1430"/>
      <c r="TBP575" s="1430"/>
      <c r="TBQ575" s="1430"/>
      <c r="TBR575" s="1430"/>
      <c r="TBS575" s="1430"/>
      <c r="TBT575" s="1430"/>
      <c r="TBU575" s="1430"/>
      <c r="TBV575" s="1430"/>
      <c r="TBW575" s="1430"/>
      <c r="TBX575" s="1430"/>
      <c r="TBY575" s="1430"/>
      <c r="TBZ575" s="1430"/>
      <c r="TCA575" s="1430"/>
      <c r="TCB575" s="1430"/>
      <c r="TCC575" s="1430"/>
      <c r="TCD575" s="1430"/>
      <c r="TCE575" s="1430"/>
      <c r="TCF575" s="1430"/>
      <c r="TCG575" s="1430"/>
      <c r="TCH575" s="1430"/>
      <c r="TCI575" s="1430"/>
      <c r="TCJ575" s="1430"/>
      <c r="TCK575" s="1430"/>
      <c r="TCL575" s="1430"/>
      <c r="TCM575" s="1430"/>
      <c r="TCN575" s="1430"/>
      <c r="TCO575" s="1430"/>
      <c r="TCP575" s="1430"/>
      <c r="TCQ575" s="1430"/>
      <c r="TCR575" s="1430"/>
      <c r="TCS575" s="1430"/>
      <c r="TCT575" s="1430"/>
      <c r="TCU575" s="1430"/>
      <c r="TCV575" s="1430"/>
      <c r="TCW575" s="1430"/>
      <c r="TCX575" s="1430"/>
      <c r="TCY575" s="1430"/>
      <c r="TCZ575" s="1430"/>
      <c r="TDA575" s="1430"/>
      <c r="TDB575" s="1430"/>
      <c r="TDC575" s="1430"/>
      <c r="TDD575" s="1430"/>
      <c r="TDE575" s="1430"/>
      <c r="TDF575" s="1430"/>
      <c r="TDG575" s="1430"/>
      <c r="TDH575" s="1430"/>
      <c r="TDI575" s="1430"/>
      <c r="TDJ575" s="1430"/>
      <c r="TDK575" s="1430"/>
      <c r="TDL575" s="1430"/>
      <c r="TDM575" s="1430"/>
      <c r="TDN575" s="1430"/>
      <c r="TDO575" s="1430"/>
      <c r="TDP575" s="1430"/>
      <c r="TDQ575" s="1430"/>
      <c r="TDR575" s="1430"/>
      <c r="TDS575" s="1430"/>
      <c r="TDT575" s="1430"/>
      <c r="TDU575" s="1430"/>
      <c r="TDV575" s="1430"/>
      <c r="TDW575" s="1430"/>
      <c r="TDX575" s="1430"/>
      <c r="TDY575" s="1430"/>
      <c r="TDZ575" s="1430"/>
      <c r="TEA575" s="1430"/>
      <c r="TEB575" s="1430"/>
      <c r="TEC575" s="1430"/>
      <c r="TED575" s="1430"/>
      <c r="TEE575" s="1430"/>
      <c r="TEF575" s="1430"/>
      <c r="TEG575" s="1430"/>
      <c r="TEH575" s="1430"/>
      <c r="TEI575" s="1430"/>
      <c r="TEJ575" s="1430"/>
      <c r="TEK575" s="1430"/>
      <c r="TEL575" s="1430"/>
      <c r="TEM575" s="1430"/>
      <c r="TEN575" s="1430"/>
      <c r="TEO575" s="1430"/>
      <c r="TEP575" s="1430"/>
      <c r="TEQ575" s="1430"/>
      <c r="TER575" s="1430"/>
      <c r="TES575" s="1430"/>
      <c r="TET575" s="1430"/>
      <c r="TEU575" s="1430"/>
      <c r="TEV575" s="1430"/>
      <c r="TEW575" s="1430"/>
      <c r="TEX575" s="1430"/>
      <c r="TEY575" s="1430"/>
      <c r="TEZ575" s="1430"/>
      <c r="TFA575" s="1430"/>
      <c r="TFB575" s="1430"/>
      <c r="TFC575" s="1430"/>
      <c r="TFD575" s="1430"/>
      <c r="TFE575" s="1430"/>
      <c r="TFF575" s="1430"/>
      <c r="TFG575" s="1430"/>
      <c r="TFH575" s="1430"/>
      <c r="TFI575" s="1430"/>
      <c r="TFJ575" s="1430"/>
      <c r="TFK575" s="1430"/>
      <c r="TFL575" s="1430"/>
      <c r="TFM575" s="1430"/>
      <c r="TFN575" s="1430"/>
      <c r="TFO575" s="1430"/>
      <c r="TFP575" s="1430"/>
      <c r="TFQ575" s="1430"/>
      <c r="TFR575" s="1430"/>
      <c r="TFS575" s="1430"/>
      <c r="TFT575" s="1430"/>
      <c r="TFU575" s="1430"/>
      <c r="TFV575" s="1430"/>
      <c r="TFW575" s="1430"/>
      <c r="TFX575" s="1430"/>
      <c r="TFY575" s="1430"/>
      <c r="TFZ575" s="1430"/>
      <c r="TGA575" s="1430"/>
      <c r="TGB575" s="1430"/>
      <c r="TGC575" s="1430"/>
      <c r="TGD575" s="1430"/>
      <c r="TGE575" s="1430"/>
      <c r="TGF575" s="1430"/>
      <c r="TGG575" s="1430"/>
      <c r="TGH575" s="1430"/>
      <c r="TGI575" s="1430"/>
      <c r="TGJ575" s="1430"/>
      <c r="TGK575" s="1430"/>
      <c r="TGL575" s="1430"/>
      <c r="TGM575" s="1430"/>
      <c r="TGN575" s="1430"/>
      <c r="TGO575" s="1430"/>
      <c r="TGP575" s="1430"/>
      <c r="TGQ575" s="1430"/>
      <c r="TGR575" s="1430"/>
      <c r="TGS575" s="1430"/>
      <c r="TGT575" s="1430"/>
      <c r="TGU575" s="1430"/>
      <c r="TGV575" s="1430"/>
      <c r="TGW575" s="1430"/>
      <c r="TGX575" s="1430"/>
      <c r="TGY575" s="1430"/>
      <c r="TGZ575" s="1430"/>
      <c r="THA575" s="1430"/>
      <c r="THB575" s="1430"/>
      <c r="THC575" s="1430"/>
      <c r="THD575" s="1430"/>
      <c r="THE575" s="1430"/>
      <c r="THF575" s="1430"/>
      <c r="THG575" s="1430"/>
      <c r="THH575" s="1430"/>
      <c r="THI575" s="1430"/>
      <c r="THJ575" s="1430"/>
      <c r="THK575" s="1430"/>
      <c r="THL575" s="1430"/>
      <c r="THM575" s="1430"/>
      <c r="THN575" s="1430"/>
      <c r="THO575" s="1430"/>
      <c r="THP575" s="1430"/>
      <c r="THQ575" s="1430"/>
      <c r="THR575" s="1430"/>
      <c r="THS575" s="1430"/>
      <c r="THT575" s="1430"/>
      <c r="THU575" s="1430"/>
      <c r="THV575" s="1430"/>
      <c r="THW575" s="1430"/>
      <c r="THX575" s="1430"/>
      <c r="THY575" s="1430"/>
      <c r="THZ575" s="1430"/>
      <c r="TIA575" s="1430"/>
      <c r="TIB575" s="1430"/>
      <c r="TIC575" s="1430"/>
      <c r="TID575" s="1430"/>
      <c r="TIE575" s="1430"/>
      <c r="TIF575" s="1430"/>
      <c r="TIG575" s="1430"/>
      <c r="TIH575" s="1430"/>
      <c r="TII575" s="1430"/>
      <c r="TIJ575" s="1430"/>
      <c r="TIK575" s="1430"/>
      <c r="TIL575" s="1430"/>
      <c r="TIM575" s="1430"/>
      <c r="TIN575" s="1430"/>
      <c r="TIO575" s="1430"/>
      <c r="TIP575" s="1430"/>
      <c r="TIQ575" s="1430"/>
      <c r="TIR575" s="1430"/>
      <c r="TIS575" s="1430"/>
      <c r="TIT575" s="1430"/>
      <c r="TIU575" s="1430"/>
      <c r="TIV575" s="1430"/>
      <c r="TIW575" s="1430"/>
      <c r="TIX575" s="1430"/>
      <c r="TIY575" s="1430"/>
      <c r="TIZ575" s="1430"/>
      <c r="TJA575" s="1430"/>
      <c r="TJB575" s="1430"/>
      <c r="TJC575" s="1430"/>
      <c r="TJD575" s="1430"/>
      <c r="TJE575" s="1430"/>
      <c r="TJF575" s="1430"/>
      <c r="TJG575" s="1430"/>
      <c r="TJH575" s="1430"/>
      <c r="TJI575" s="1430"/>
      <c r="TJJ575" s="1430"/>
      <c r="TJK575" s="1430"/>
      <c r="TJL575" s="1430"/>
      <c r="TJM575" s="1430"/>
      <c r="TJN575" s="1430"/>
      <c r="TJO575" s="1430"/>
      <c r="TJP575" s="1430"/>
      <c r="TJQ575" s="1430"/>
      <c r="TJR575" s="1430"/>
      <c r="TJS575" s="1430"/>
      <c r="TJT575" s="1430"/>
      <c r="TJU575" s="1430"/>
      <c r="TJV575" s="1430"/>
      <c r="TJW575" s="1430"/>
      <c r="TJX575" s="1430"/>
      <c r="TJY575" s="1430"/>
      <c r="TJZ575" s="1430"/>
      <c r="TKA575" s="1430"/>
      <c r="TKB575" s="1430"/>
      <c r="TKC575" s="1430"/>
      <c r="TKD575" s="1430"/>
      <c r="TKE575" s="1430"/>
      <c r="TKF575" s="1430"/>
      <c r="TKG575" s="1430"/>
      <c r="TKH575" s="1430"/>
      <c r="TKI575" s="1430"/>
      <c r="TKJ575" s="1430"/>
      <c r="TKK575" s="1430"/>
      <c r="TKL575" s="1430"/>
      <c r="TKM575" s="1430"/>
      <c r="TKN575" s="1430"/>
      <c r="TKO575" s="1430"/>
      <c r="TKP575" s="1430"/>
      <c r="TKQ575" s="1430"/>
      <c r="TKR575" s="1430"/>
      <c r="TKS575" s="1430"/>
      <c r="TKT575" s="1430"/>
      <c r="TKU575" s="1430"/>
      <c r="TKV575" s="1430"/>
      <c r="TKW575" s="1430"/>
      <c r="TKX575" s="1430"/>
      <c r="TKY575" s="1430"/>
      <c r="TKZ575" s="1430"/>
      <c r="TLA575" s="1430"/>
      <c r="TLB575" s="1430"/>
      <c r="TLC575" s="1430"/>
      <c r="TLD575" s="1430"/>
      <c r="TLE575" s="1430"/>
      <c r="TLF575" s="1430"/>
      <c r="TLG575" s="1430"/>
      <c r="TLH575" s="1430"/>
      <c r="TLI575" s="1430"/>
      <c r="TLJ575" s="1430"/>
      <c r="TLK575" s="1430"/>
      <c r="TLL575" s="1430"/>
      <c r="TLM575" s="1430"/>
      <c r="TLN575" s="1430"/>
      <c r="TLO575" s="1430"/>
      <c r="TLP575" s="1430"/>
      <c r="TLQ575" s="1430"/>
      <c r="TLR575" s="1430"/>
      <c r="TLS575" s="1430"/>
      <c r="TLT575" s="1430"/>
      <c r="TLU575" s="1430"/>
      <c r="TLV575" s="1430"/>
      <c r="TLW575" s="1430"/>
      <c r="TLX575" s="1430"/>
      <c r="TLY575" s="1430"/>
      <c r="TLZ575" s="1430"/>
      <c r="TMA575" s="1430"/>
      <c r="TMB575" s="1430"/>
      <c r="TMC575" s="1430"/>
      <c r="TMD575" s="1430"/>
      <c r="TME575" s="1430"/>
      <c r="TMF575" s="1430"/>
      <c r="TMG575" s="1430"/>
      <c r="TMH575" s="1430"/>
      <c r="TMI575" s="1430"/>
      <c r="TMJ575" s="1430"/>
      <c r="TMK575" s="1430"/>
      <c r="TML575" s="1430"/>
      <c r="TMM575" s="1430"/>
      <c r="TMN575" s="1430"/>
      <c r="TMO575" s="1430"/>
      <c r="TMP575" s="1430"/>
      <c r="TMQ575" s="1430"/>
      <c r="TMR575" s="1430"/>
      <c r="TMS575" s="1430"/>
      <c r="TMT575" s="1430"/>
      <c r="TMU575" s="1430"/>
      <c r="TMV575" s="1430"/>
      <c r="TMW575" s="1430"/>
      <c r="TMX575" s="1430"/>
      <c r="TMY575" s="1430"/>
      <c r="TMZ575" s="1430"/>
      <c r="TNA575" s="1430"/>
      <c r="TNB575" s="1430"/>
      <c r="TNC575" s="1430"/>
      <c r="TND575" s="1430"/>
      <c r="TNE575" s="1430"/>
      <c r="TNF575" s="1430"/>
      <c r="TNG575" s="1430"/>
      <c r="TNH575" s="1430"/>
      <c r="TNI575" s="1430"/>
      <c r="TNJ575" s="1430"/>
      <c r="TNK575" s="1430"/>
      <c r="TNL575" s="1430"/>
      <c r="TNM575" s="1430"/>
      <c r="TNN575" s="1430"/>
      <c r="TNO575" s="1430"/>
      <c r="TNP575" s="1430"/>
      <c r="TNQ575" s="1430"/>
      <c r="TNR575" s="1430"/>
      <c r="TNS575" s="1430"/>
      <c r="TNT575" s="1430"/>
      <c r="TNU575" s="1430"/>
      <c r="TNV575" s="1430"/>
      <c r="TNW575" s="1430"/>
      <c r="TNX575" s="1430"/>
      <c r="TNY575" s="1430"/>
      <c r="TNZ575" s="1430"/>
      <c r="TOA575" s="1430"/>
      <c r="TOB575" s="1430"/>
      <c r="TOC575" s="1430"/>
      <c r="TOD575" s="1430"/>
      <c r="TOE575" s="1430"/>
      <c r="TOF575" s="1430"/>
      <c r="TOG575" s="1430"/>
      <c r="TOH575" s="1430"/>
      <c r="TOI575" s="1430"/>
      <c r="TOJ575" s="1430"/>
      <c r="TOK575" s="1430"/>
      <c r="TOL575" s="1430"/>
      <c r="TOM575" s="1430"/>
      <c r="TON575" s="1430"/>
      <c r="TOO575" s="1430"/>
      <c r="TOP575" s="1430"/>
      <c r="TOQ575" s="1430"/>
      <c r="TOR575" s="1430"/>
      <c r="TOS575" s="1430"/>
      <c r="TOT575" s="1430"/>
      <c r="TOU575" s="1430"/>
      <c r="TOV575" s="1430"/>
      <c r="TOW575" s="1430"/>
      <c r="TOX575" s="1430"/>
      <c r="TOY575" s="1430"/>
      <c r="TOZ575" s="1430"/>
      <c r="TPA575" s="1430"/>
      <c r="TPB575" s="1430"/>
      <c r="TPC575" s="1430"/>
      <c r="TPD575" s="1430"/>
      <c r="TPE575" s="1430"/>
      <c r="TPF575" s="1430"/>
      <c r="TPG575" s="1430"/>
      <c r="TPH575" s="1430"/>
      <c r="TPI575" s="1430"/>
      <c r="TPJ575" s="1430"/>
      <c r="TPK575" s="1430"/>
      <c r="TPL575" s="1430"/>
      <c r="TPM575" s="1430"/>
      <c r="TPN575" s="1430"/>
      <c r="TPO575" s="1430"/>
      <c r="TPP575" s="1430"/>
      <c r="TPQ575" s="1430"/>
      <c r="TPR575" s="1430"/>
      <c r="TPS575" s="1430"/>
      <c r="TPT575" s="1430"/>
      <c r="TPU575" s="1430"/>
      <c r="TPV575" s="1430"/>
      <c r="TPW575" s="1430"/>
      <c r="TPX575" s="1430"/>
      <c r="TPY575" s="1430"/>
      <c r="TPZ575" s="1430"/>
      <c r="TQA575" s="1430"/>
      <c r="TQB575" s="1430"/>
      <c r="TQC575" s="1430"/>
      <c r="TQD575" s="1430"/>
      <c r="TQE575" s="1430"/>
      <c r="TQF575" s="1430"/>
      <c r="TQG575" s="1430"/>
      <c r="TQH575" s="1430"/>
      <c r="TQI575" s="1430"/>
      <c r="TQJ575" s="1430"/>
      <c r="TQK575" s="1430"/>
      <c r="TQL575" s="1430"/>
      <c r="TQM575" s="1430"/>
      <c r="TQN575" s="1430"/>
      <c r="TQO575" s="1430"/>
      <c r="TQP575" s="1430"/>
      <c r="TQQ575" s="1430"/>
      <c r="TQR575" s="1430"/>
      <c r="TQS575" s="1430"/>
      <c r="TQT575" s="1430"/>
      <c r="TQU575" s="1430"/>
      <c r="TQV575" s="1430"/>
      <c r="TQW575" s="1430"/>
      <c r="TQX575" s="1430"/>
      <c r="TQY575" s="1430"/>
      <c r="TQZ575" s="1430"/>
      <c r="TRA575" s="1430"/>
      <c r="TRB575" s="1430"/>
      <c r="TRC575" s="1430"/>
      <c r="TRD575" s="1430"/>
      <c r="TRE575" s="1430"/>
      <c r="TRF575" s="1430"/>
      <c r="TRG575" s="1430"/>
      <c r="TRH575" s="1430"/>
      <c r="TRI575" s="1430"/>
      <c r="TRJ575" s="1430"/>
      <c r="TRK575" s="1430"/>
      <c r="TRL575" s="1430"/>
      <c r="TRM575" s="1430"/>
      <c r="TRN575" s="1430"/>
      <c r="TRO575" s="1430"/>
      <c r="TRP575" s="1430"/>
      <c r="TRQ575" s="1430"/>
      <c r="TRR575" s="1430"/>
      <c r="TRS575" s="1430"/>
      <c r="TRT575" s="1430"/>
      <c r="TRU575" s="1430"/>
      <c r="TRV575" s="1430"/>
      <c r="TRW575" s="1430"/>
      <c r="TRX575" s="1430"/>
      <c r="TRY575" s="1430"/>
      <c r="TRZ575" s="1430"/>
      <c r="TSA575" s="1430"/>
      <c r="TSB575" s="1430"/>
      <c r="TSC575" s="1430"/>
      <c r="TSD575" s="1430"/>
      <c r="TSE575" s="1430"/>
      <c r="TSF575" s="1430"/>
      <c r="TSG575" s="1430"/>
      <c r="TSH575" s="1430"/>
      <c r="TSI575" s="1430"/>
      <c r="TSJ575" s="1430"/>
      <c r="TSK575" s="1430"/>
      <c r="TSL575" s="1430"/>
      <c r="TSM575" s="1430"/>
      <c r="TSN575" s="1430"/>
      <c r="TSO575" s="1430"/>
      <c r="TSP575" s="1430"/>
      <c r="TSQ575" s="1430"/>
      <c r="TSR575" s="1430"/>
      <c r="TSS575" s="1430"/>
      <c r="TST575" s="1430"/>
      <c r="TSU575" s="1430"/>
      <c r="TSV575" s="1430"/>
      <c r="TSW575" s="1430"/>
      <c r="TSX575" s="1430"/>
      <c r="TSY575" s="1430"/>
      <c r="TSZ575" s="1430"/>
      <c r="TTA575" s="1430"/>
      <c r="TTB575" s="1430"/>
      <c r="TTC575" s="1430"/>
      <c r="TTD575" s="1430"/>
      <c r="TTE575" s="1430"/>
      <c r="TTF575" s="1430"/>
      <c r="TTG575" s="1430"/>
      <c r="TTH575" s="1430"/>
      <c r="TTI575" s="1430"/>
      <c r="TTJ575" s="1430"/>
      <c r="TTK575" s="1430"/>
      <c r="TTL575" s="1430"/>
      <c r="TTM575" s="1430"/>
      <c r="TTN575" s="1430"/>
      <c r="TTO575" s="1430"/>
      <c r="TTP575" s="1430"/>
      <c r="TTQ575" s="1430"/>
      <c r="TTR575" s="1430"/>
      <c r="TTS575" s="1430"/>
      <c r="TTT575" s="1430"/>
      <c r="TTU575" s="1430"/>
      <c r="TTV575" s="1430"/>
      <c r="TTW575" s="1430"/>
      <c r="TTX575" s="1430"/>
      <c r="TTY575" s="1430"/>
      <c r="TTZ575" s="1430"/>
      <c r="TUA575" s="1430"/>
      <c r="TUB575" s="1430"/>
      <c r="TUC575" s="1430"/>
      <c r="TUD575" s="1430"/>
      <c r="TUE575" s="1430"/>
      <c r="TUF575" s="1430"/>
      <c r="TUG575" s="1430"/>
      <c r="TUH575" s="1430"/>
      <c r="TUI575" s="1430"/>
      <c r="TUJ575" s="1430"/>
      <c r="TUK575" s="1430"/>
      <c r="TUL575" s="1430"/>
      <c r="TUM575" s="1430"/>
      <c r="TUN575" s="1430"/>
      <c r="TUO575" s="1430"/>
      <c r="TUP575" s="1430"/>
      <c r="TUQ575" s="1430"/>
      <c r="TUR575" s="1430"/>
      <c r="TUS575" s="1430"/>
      <c r="TUT575" s="1430"/>
      <c r="TUU575" s="1430"/>
      <c r="TUV575" s="1430"/>
      <c r="TUW575" s="1430"/>
      <c r="TUX575" s="1430"/>
      <c r="TUY575" s="1430"/>
      <c r="TUZ575" s="1430"/>
      <c r="TVA575" s="1430"/>
      <c r="TVB575" s="1430"/>
      <c r="TVC575" s="1430"/>
      <c r="TVD575" s="1430"/>
      <c r="TVE575" s="1430"/>
      <c r="TVF575" s="1430"/>
      <c r="TVG575" s="1430"/>
      <c r="TVH575" s="1430"/>
      <c r="TVI575" s="1430"/>
      <c r="TVJ575" s="1430"/>
      <c r="TVK575" s="1430"/>
      <c r="TVL575" s="1430"/>
      <c r="TVM575" s="1430"/>
      <c r="TVN575" s="1430"/>
      <c r="TVO575" s="1430"/>
      <c r="TVP575" s="1430"/>
      <c r="TVQ575" s="1430"/>
      <c r="TVR575" s="1430"/>
      <c r="TVS575" s="1430"/>
      <c r="TVT575" s="1430"/>
      <c r="TVU575" s="1430"/>
      <c r="TVV575" s="1430"/>
      <c r="TVW575" s="1430"/>
      <c r="TVX575" s="1430"/>
      <c r="TVY575" s="1430"/>
      <c r="TVZ575" s="1430"/>
      <c r="TWA575" s="1430"/>
      <c r="TWB575" s="1430"/>
      <c r="TWC575" s="1430"/>
      <c r="TWD575" s="1430"/>
      <c r="TWE575" s="1430"/>
      <c r="TWF575" s="1430"/>
      <c r="TWG575" s="1430"/>
      <c r="TWH575" s="1430"/>
      <c r="TWI575" s="1430"/>
      <c r="TWJ575" s="1430"/>
      <c r="TWK575" s="1430"/>
      <c r="TWL575" s="1430"/>
      <c r="TWM575" s="1430"/>
      <c r="TWN575" s="1430"/>
      <c r="TWO575" s="1430"/>
      <c r="TWP575" s="1430"/>
      <c r="TWQ575" s="1430"/>
      <c r="TWR575" s="1430"/>
      <c r="TWS575" s="1430"/>
      <c r="TWT575" s="1430"/>
      <c r="TWU575" s="1430"/>
      <c r="TWV575" s="1430"/>
      <c r="TWW575" s="1430"/>
      <c r="TWX575" s="1430"/>
      <c r="TWY575" s="1430"/>
      <c r="TWZ575" s="1430"/>
      <c r="TXA575" s="1430"/>
      <c r="TXB575" s="1430"/>
      <c r="TXC575" s="1430"/>
      <c r="TXD575" s="1430"/>
      <c r="TXE575" s="1430"/>
      <c r="TXF575" s="1430"/>
      <c r="TXG575" s="1430"/>
      <c r="TXH575" s="1430"/>
      <c r="TXI575" s="1430"/>
      <c r="TXJ575" s="1430"/>
      <c r="TXK575" s="1430"/>
      <c r="TXL575" s="1430"/>
      <c r="TXM575" s="1430"/>
      <c r="TXN575" s="1430"/>
      <c r="TXO575" s="1430"/>
      <c r="TXP575" s="1430"/>
      <c r="TXQ575" s="1430"/>
      <c r="TXR575" s="1430"/>
      <c r="TXS575" s="1430"/>
      <c r="TXT575" s="1430"/>
      <c r="TXU575" s="1430"/>
      <c r="TXV575" s="1430"/>
      <c r="TXW575" s="1430"/>
      <c r="TXX575" s="1430"/>
      <c r="TXY575" s="1430"/>
      <c r="TXZ575" s="1430"/>
      <c r="TYA575" s="1430"/>
      <c r="TYB575" s="1430"/>
      <c r="TYC575" s="1430"/>
      <c r="TYD575" s="1430"/>
      <c r="TYE575" s="1430"/>
      <c r="TYF575" s="1430"/>
      <c r="TYG575" s="1430"/>
      <c r="TYH575" s="1430"/>
      <c r="TYI575" s="1430"/>
      <c r="TYJ575" s="1430"/>
      <c r="TYK575" s="1430"/>
      <c r="TYL575" s="1430"/>
      <c r="TYM575" s="1430"/>
      <c r="TYN575" s="1430"/>
      <c r="TYO575" s="1430"/>
      <c r="TYP575" s="1430"/>
      <c r="TYQ575" s="1430"/>
      <c r="TYR575" s="1430"/>
      <c r="TYS575" s="1430"/>
      <c r="TYT575" s="1430"/>
      <c r="TYU575" s="1430"/>
      <c r="TYV575" s="1430"/>
      <c r="TYW575" s="1430"/>
      <c r="TYX575" s="1430"/>
      <c r="TYY575" s="1430"/>
      <c r="TYZ575" s="1430"/>
      <c r="TZA575" s="1430"/>
      <c r="TZB575" s="1430"/>
      <c r="TZC575" s="1430"/>
      <c r="TZD575" s="1430"/>
      <c r="TZE575" s="1430"/>
      <c r="TZF575" s="1430"/>
      <c r="TZG575" s="1430"/>
      <c r="TZH575" s="1430"/>
      <c r="TZI575" s="1430"/>
      <c r="TZJ575" s="1430"/>
      <c r="TZK575" s="1430"/>
      <c r="TZL575" s="1430"/>
      <c r="TZM575" s="1430"/>
      <c r="TZN575" s="1430"/>
      <c r="TZO575" s="1430"/>
      <c r="TZP575" s="1430"/>
      <c r="TZQ575" s="1430"/>
      <c r="TZR575" s="1430"/>
      <c r="TZS575" s="1430"/>
      <c r="TZT575" s="1430"/>
      <c r="TZU575" s="1430"/>
      <c r="TZV575" s="1430"/>
      <c r="TZW575" s="1430"/>
      <c r="TZX575" s="1430"/>
      <c r="TZY575" s="1430"/>
      <c r="TZZ575" s="1430"/>
      <c r="UAA575" s="1430"/>
      <c r="UAB575" s="1430"/>
      <c r="UAC575" s="1430"/>
      <c r="UAD575" s="1430"/>
      <c r="UAE575" s="1430"/>
      <c r="UAF575" s="1430"/>
      <c r="UAG575" s="1430"/>
      <c r="UAH575" s="1430"/>
      <c r="UAI575" s="1430"/>
      <c r="UAJ575" s="1430"/>
      <c r="UAK575" s="1430"/>
      <c r="UAL575" s="1430"/>
      <c r="UAM575" s="1430"/>
      <c r="UAN575" s="1430"/>
      <c r="UAO575" s="1430"/>
      <c r="UAP575" s="1430"/>
      <c r="UAQ575" s="1430"/>
      <c r="UAR575" s="1430"/>
      <c r="UAS575" s="1430"/>
      <c r="UAT575" s="1430"/>
      <c r="UAU575" s="1430"/>
      <c r="UAV575" s="1430"/>
      <c r="UAW575" s="1430"/>
      <c r="UAX575" s="1430"/>
      <c r="UAY575" s="1430"/>
      <c r="UAZ575" s="1430"/>
      <c r="UBA575" s="1430"/>
      <c r="UBB575" s="1430"/>
      <c r="UBC575" s="1430"/>
      <c r="UBD575" s="1430"/>
      <c r="UBE575" s="1430"/>
      <c r="UBF575" s="1430"/>
      <c r="UBG575" s="1430"/>
      <c r="UBH575" s="1430"/>
      <c r="UBI575" s="1430"/>
      <c r="UBJ575" s="1430"/>
      <c r="UBK575" s="1430"/>
      <c r="UBL575" s="1430"/>
      <c r="UBM575" s="1430"/>
      <c r="UBN575" s="1430"/>
      <c r="UBO575" s="1430"/>
      <c r="UBP575" s="1430"/>
      <c r="UBQ575" s="1430"/>
      <c r="UBR575" s="1430"/>
      <c r="UBS575" s="1430"/>
      <c r="UBT575" s="1430"/>
      <c r="UBU575" s="1430"/>
      <c r="UBV575" s="1430"/>
      <c r="UBW575" s="1430"/>
      <c r="UBX575" s="1430"/>
      <c r="UBY575" s="1430"/>
      <c r="UBZ575" s="1430"/>
      <c r="UCA575" s="1430"/>
      <c r="UCB575" s="1430"/>
      <c r="UCC575" s="1430"/>
      <c r="UCD575" s="1430"/>
      <c r="UCE575" s="1430"/>
      <c r="UCF575" s="1430"/>
      <c r="UCG575" s="1430"/>
      <c r="UCH575" s="1430"/>
      <c r="UCI575" s="1430"/>
      <c r="UCJ575" s="1430"/>
      <c r="UCK575" s="1430"/>
      <c r="UCL575" s="1430"/>
      <c r="UCM575" s="1430"/>
      <c r="UCN575" s="1430"/>
      <c r="UCO575" s="1430"/>
      <c r="UCP575" s="1430"/>
      <c r="UCQ575" s="1430"/>
      <c r="UCR575" s="1430"/>
      <c r="UCS575" s="1430"/>
      <c r="UCT575" s="1430"/>
      <c r="UCU575" s="1430"/>
      <c r="UCV575" s="1430"/>
      <c r="UCW575" s="1430"/>
      <c r="UCX575" s="1430"/>
      <c r="UCY575" s="1430"/>
      <c r="UCZ575" s="1430"/>
      <c r="UDA575" s="1430"/>
      <c r="UDB575" s="1430"/>
      <c r="UDC575" s="1430"/>
      <c r="UDD575" s="1430"/>
      <c r="UDE575" s="1430"/>
      <c r="UDF575" s="1430"/>
      <c r="UDG575" s="1430"/>
      <c r="UDH575" s="1430"/>
      <c r="UDI575" s="1430"/>
      <c r="UDJ575" s="1430"/>
      <c r="UDK575" s="1430"/>
      <c r="UDL575" s="1430"/>
      <c r="UDM575" s="1430"/>
      <c r="UDN575" s="1430"/>
      <c r="UDO575" s="1430"/>
      <c r="UDP575" s="1430"/>
      <c r="UDQ575" s="1430"/>
      <c r="UDR575" s="1430"/>
      <c r="UDS575" s="1430"/>
      <c r="UDT575" s="1430"/>
      <c r="UDU575" s="1430"/>
      <c r="UDV575" s="1430"/>
      <c r="UDW575" s="1430"/>
      <c r="UDX575" s="1430"/>
      <c r="UDY575" s="1430"/>
      <c r="UDZ575" s="1430"/>
      <c r="UEA575" s="1430"/>
      <c r="UEB575" s="1430"/>
      <c r="UEC575" s="1430"/>
      <c r="UED575" s="1430"/>
      <c r="UEE575" s="1430"/>
      <c r="UEF575" s="1430"/>
      <c r="UEG575" s="1430"/>
      <c r="UEH575" s="1430"/>
      <c r="UEI575" s="1430"/>
      <c r="UEJ575" s="1430"/>
      <c r="UEK575" s="1430"/>
      <c r="UEL575" s="1430"/>
      <c r="UEM575" s="1430"/>
      <c r="UEN575" s="1430"/>
      <c r="UEO575" s="1430"/>
      <c r="UEP575" s="1430"/>
      <c r="UEQ575" s="1430"/>
      <c r="UER575" s="1430"/>
      <c r="UES575" s="1430"/>
      <c r="UET575" s="1430"/>
      <c r="UEU575" s="1430"/>
      <c r="UEV575" s="1430"/>
      <c r="UEW575" s="1430"/>
      <c r="UEX575" s="1430"/>
      <c r="UEY575" s="1430"/>
      <c r="UEZ575" s="1430"/>
      <c r="UFA575" s="1430"/>
      <c r="UFB575" s="1430"/>
      <c r="UFC575" s="1430"/>
      <c r="UFD575" s="1430"/>
      <c r="UFE575" s="1430"/>
      <c r="UFF575" s="1430"/>
      <c r="UFG575" s="1430"/>
      <c r="UFH575" s="1430"/>
      <c r="UFI575" s="1430"/>
      <c r="UFJ575" s="1430"/>
      <c r="UFK575" s="1430"/>
      <c r="UFL575" s="1430"/>
      <c r="UFM575" s="1430"/>
      <c r="UFN575" s="1430"/>
      <c r="UFO575" s="1430"/>
      <c r="UFP575" s="1430"/>
      <c r="UFQ575" s="1430"/>
      <c r="UFR575" s="1430"/>
      <c r="UFS575" s="1430"/>
      <c r="UFT575" s="1430"/>
      <c r="UFU575" s="1430"/>
      <c r="UFV575" s="1430"/>
      <c r="UFW575" s="1430"/>
      <c r="UFX575" s="1430"/>
      <c r="UFY575" s="1430"/>
      <c r="UFZ575" s="1430"/>
      <c r="UGA575" s="1430"/>
      <c r="UGB575" s="1430"/>
      <c r="UGC575" s="1430"/>
      <c r="UGD575" s="1430"/>
      <c r="UGE575" s="1430"/>
      <c r="UGF575" s="1430"/>
      <c r="UGG575" s="1430"/>
      <c r="UGH575" s="1430"/>
      <c r="UGI575" s="1430"/>
      <c r="UGJ575" s="1430"/>
      <c r="UGK575" s="1430"/>
      <c r="UGL575" s="1430"/>
      <c r="UGM575" s="1430"/>
      <c r="UGN575" s="1430"/>
      <c r="UGO575" s="1430"/>
      <c r="UGP575" s="1430"/>
      <c r="UGQ575" s="1430"/>
      <c r="UGR575" s="1430"/>
      <c r="UGS575" s="1430"/>
      <c r="UGT575" s="1430"/>
      <c r="UGU575" s="1430"/>
      <c r="UGV575" s="1430"/>
      <c r="UGW575" s="1430"/>
      <c r="UGX575" s="1430"/>
      <c r="UGY575" s="1430"/>
      <c r="UGZ575" s="1430"/>
      <c r="UHA575" s="1430"/>
      <c r="UHB575" s="1430"/>
      <c r="UHC575" s="1430"/>
      <c r="UHD575" s="1430"/>
      <c r="UHE575" s="1430"/>
      <c r="UHF575" s="1430"/>
      <c r="UHG575" s="1430"/>
      <c r="UHH575" s="1430"/>
      <c r="UHI575" s="1430"/>
      <c r="UHJ575" s="1430"/>
      <c r="UHK575" s="1430"/>
      <c r="UHL575" s="1430"/>
      <c r="UHM575" s="1430"/>
      <c r="UHN575" s="1430"/>
      <c r="UHO575" s="1430"/>
      <c r="UHP575" s="1430"/>
      <c r="UHQ575" s="1430"/>
      <c r="UHR575" s="1430"/>
      <c r="UHS575" s="1430"/>
      <c r="UHT575" s="1430"/>
      <c r="UHU575" s="1430"/>
      <c r="UHV575" s="1430"/>
      <c r="UHW575" s="1430"/>
      <c r="UHX575" s="1430"/>
      <c r="UHY575" s="1430"/>
      <c r="UHZ575" s="1430"/>
      <c r="UIA575" s="1430"/>
      <c r="UIB575" s="1430"/>
      <c r="UIC575" s="1430"/>
      <c r="UID575" s="1430"/>
      <c r="UIE575" s="1430"/>
      <c r="UIF575" s="1430"/>
      <c r="UIG575" s="1430"/>
      <c r="UIH575" s="1430"/>
      <c r="UII575" s="1430"/>
      <c r="UIJ575" s="1430"/>
      <c r="UIK575" s="1430"/>
      <c r="UIL575" s="1430"/>
      <c r="UIM575" s="1430"/>
      <c r="UIN575" s="1430"/>
      <c r="UIO575" s="1430"/>
      <c r="UIP575" s="1430"/>
      <c r="UIQ575" s="1430"/>
      <c r="UIR575" s="1430"/>
      <c r="UIS575" s="1430"/>
      <c r="UIT575" s="1430"/>
      <c r="UIU575" s="1430"/>
      <c r="UIV575" s="1430"/>
      <c r="UIW575" s="1430"/>
      <c r="UIX575" s="1430"/>
      <c r="UIY575" s="1430"/>
      <c r="UIZ575" s="1430"/>
      <c r="UJA575" s="1430"/>
      <c r="UJB575" s="1430"/>
      <c r="UJC575" s="1430"/>
      <c r="UJD575" s="1430"/>
      <c r="UJE575" s="1430"/>
      <c r="UJF575" s="1430"/>
      <c r="UJG575" s="1430"/>
      <c r="UJH575" s="1430"/>
      <c r="UJI575" s="1430"/>
      <c r="UJJ575" s="1430"/>
      <c r="UJK575" s="1430"/>
      <c r="UJL575" s="1430"/>
      <c r="UJM575" s="1430"/>
      <c r="UJN575" s="1430"/>
      <c r="UJO575" s="1430"/>
      <c r="UJP575" s="1430"/>
      <c r="UJQ575" s="1430"/>
      <c r="UJR575" s="1430"/>
      <c r="UJS575" s="1430"/>
      <c r="UJT575" s="1430"/>
      <c r="UJU575" s="1430"/>
      <c r="UJV575" s="1430"/>
      <c r="UJW575" s="1430"/>
      <c r="UJX575" s="1430"/>
      <c r="UJY575" s="1430"/>
      <c r="UJZ575" s="1430"/>
      <c r="UKA575" s="1430"/>
      <c r="UKB575" s="1430"/>
      <c r="UKC575" s="1430"/>
      <c r="UKD575" s="1430"/>
      <c r="UKE575" s="1430"/>
      <c r="UKF575" s="1430"/>
      <c r="UKG575" s="1430"/>
      <c r="UKH575" s="1430"/>
      <c r="UKI575" s="1430"/>
      <c r="UKJ575" s="1430"/>
      <c r="UKK575" s="1430"/>
      <c r="UKL575" s="1430"/>
      <c r="UKM575" s="1430"/>
      <c r="UKN575" s="1430"/>
      <c r="UKO575" s="1430"/>
      <c r="UKP575" s="1430"/>
      <c r="UKQ575" s="1430"/>
      <c r="UKR575" s="1430"/>
      <c r="UKS575" s="1430"/>
      <c r="UKT575" s="1430"/>
      <c r="UKU575" s="1430"/>
      <c r="UKV575" s="1430"/>
      <c r="UKW575" s="1430"/>
      <c r="UKX575" s="1430"/>
      <c r="UKY575" s="1430"/>
      <c r="UKZ575" s="1430"/>
      <c r="ULA575" s="1430"/>
      <c r="ULB575" s="1430"/>
      <c r="ULC575" s="1430"/>
      <c r="ULD575" s="1430"/>
      <c r="ULE575" s="1430"/>
      <c r="ULF575" s="1430"/>
      <c r="ULG575" s="1430"/>
      <c r="ULH575" s="1430"/>
      <c r="ULI575" s="1430"/>
      <c r="ULJ575" s="1430"/>
      <c r="ULK575" s="1430"/>
      <c r="ULL575" s="1430"/>
      <c r="ULM575" s="1430"/>
      <c r="ULN575" s="1430"/>
      <c r="ULO575" s="1430"/>
      <c r="ULP575" s="1430"/>
      <c r="ULQ575" s="1430"/>
      <c r="ULR575" s="1430"/>
      <c r="ULS575" s="1430"/>
      <c r="ULT575" s="1430"/>
      <c r="ULU575" s="1430"/>
      <c r="ULV575" s="1430"/>
      <c r="ULW575" s="1430"/>
      <c r="ULX575" s="1430"/>
      <c r="ULY575" s="1430"/>
      <c r="ULZ575" s="1430"/>
      <c r="UMA575" s="1430"/>
      <c r="UMB575" s="1430"/>
      <c r="UMC575" s="1430"/>
      <c r="UMD575" s="1430"/>
      <c r="UME575" s="1430"/>
      <c r="UMF575" s="1430"/>
      <c r="UMG575" s="1430"/>
      <c r="UMH575" s="1430"/>
      <c r="UMI575" s="1430"/>
      <c r="UMJ575" s="1430"/>
      <c r="UMK575" s="1430"/>
      <c r="UML575" s="1430"/>
      <c r="UMM575" s="1430"/>
      <c r="UMN575" s="1430"/>
      <c r="UMO575" s="1430"/>
      <c r="UMP575" s="1430"/>
      <c r="UMQ575" s="1430"/>
      <c r="UMR575" s="1430"/>
      <c r="UMS575" s="1430"/>
      <c r="UMT575" s="1430"/>
      <c r="UMU575" s="1430"/>
      <c r="UMV575" s="1430"/>
      <c r="UMW575" s="1430"/>
      <c r="UMX575" s="1430"/>
      <c r="UMY575" s="1430"/>
      <c r="UMZ575" s="1430"/>
      <c r="UNA575" s="1430"/>
      <c r="UNB575" s="1430"/>
      <c r="UNC575" s="1430"/>
      <c r="UND575" s="1430"/>
      <c r="UNE575" s="1430"/>
      <c r="UNF575" s="1430"/>
      <c r="UNG575" s="1430"/>
      <c r="UNH575" s="1430"/>
      <c r="UNI575" s="1430"/>
      <c r="UNJ575" s="1430"/>
      <c r="UNK575" s="1430"/>
      <c r="UNL575" s="1430"/>
      <c r="UNM575" s="1430"/>
      <c r="UNN575" s="1430"/>
      <c r="UNO575" s="1430"/>
      <c r="UNP575" s="1430"/>
      <c r="UNQ575" s="1430"/>
      <c r="UNR575" s="1430"/>
      <c r="UNS575" s="1430"/>
      <c r="UNT575" s="1430"/>
      <c r="UNU575" s="1430"/>
      <c r="UNV575" s="1430"/>
      <c r="UNW575" s="1430"/>
      <c r="UNX575" s="1430"/>
      <c r="UNY575" s="1430"/>
      <c r="UNZ575" s="1430"/>
      <c r="UOA575" s="1430"/>
      <c r="UOB575" s="1430"/>
      <c r="UOC575" s="1430"/>
      <c r="UOD575" s="1430"/>
      <c r="UOE575" s="1430"/>
      <c r="UOF575" s="1430"/>
      <c r="UOG575" s="1430"/>
      <c r="UOH575" s="1430"/>
      <c r="UOI575" s="1430"/>
      <c r="UOJ575" s="1430"/>
      <c r="UOK575" s="1430"/>
      <c r="UOL575" s="1430"/>
      <c r="UOM575" s="1430"/>
      <c r="UON575" s="1430"/>
      <c r="UOO575" s="1430"/>
      <c r="UOP575" s="1430"/>
      <c r="UOQ575" s="1430"/>
      <c r="UOR575" s="1430"/>
      <c r="UOS575" s="1430"/>
      <c r="UOT575" s="1430"/>
      <c r="UOU575" s="1430"/>
      <c r="UOV575" s="1430"/>
      <c r="UOW575" s="1430"/>
      <c r="UOX575" s="1430"/>
      <c r="UOY575" s="1430"/>
      <c r="UOZ575" s="1430"/>
      <c r="UPA575" s="1430"/>
      <c r="UPB575" s="1430"/>
      <c r="UPC575" s="1430"/>
      <c r="UPD575" s="1430"/>
      <c r="UPE575" s="1430"/>
      <c r="UPF575" s="1430"/>
      <c r="UPG575" s="1430"/>
      <c r="UPH575" s="1430"/>
      <c r="UPI575" s="1430"/>
      <c r="UPJ575" s="1430"/>
      <c r="UPK575" s="1430"/>
      <c r="UPL575" s="1430"/>
      <c r="UPM575" s="1430"/>
      <c r="UPN575" s="1430"/>
      <c r="UPO575" s="1430"/>
      <c r="UPP575" s="1430"/>
      <c r="UPQ575" s="1430"/>
      <c r="UPR575" s="1430"/>
      <c r="UPS575" s="1430"/>
      <c r="UPT575" s="1430"/>
      <c r="UPU575" s="1430"/>
      <c r="UPV575" s="1430"/>
      <c r="UPW575" s="1430"/>
      <c r="UPX575" s="1430"/>
      <c r="UPY575" s="1430"/>
      <c r="UPZ575" s="1430"/>
      <c r="UQA575" s="1430"/>
      <c r="UQB575" s="1430"/>
      <c r="UQC575" s="1430"/>
      <c r="UQD575" s="1430"/>
      <c r="UQE575" s="1430"/>
      <c r="UQF575" s="1430"/>
      <c r="UQG575" s="1430"/>
      <c r="UQH575" s="1430"/>
      <c r="UQI575" s="1430"/>
      <c r="UQJ575" s="1430"/>
      <c r="UQK575" s="1430"/>
      <c r="UQL575" s="1430"/>
      <c r="UQM575" s="1430"/>
      <c r="UQN575" s="1430"/>
      <c r="UQO575" s="1430"/>
      <c r="UQP575" s="1430"/>
      <c r="UQQ575" s="1430"/>
      <c r="UQR575" s="1430"/>
      <c r="UQS575" s="1430"/>
      <c r="UQT575" s="1430"/>
      <c r="UQU575" s="1430"/>
      <c r="UQV575" s="1430"/>
      <c r="UQW575" s="1430"/>
      <c r="UQX575" s="1430"/>
      <c r="UQY575" s="1430"/>
      <c r="UQZ575" s="1430"/>
      <c r="URA575" s="1430"/>
      <c r="URB575" s="1430"/>
      <c r="URC575" s="1430"/>
      <c r="URD575" s="1430"/>
      <c r="URE575" s="1430"/>
      <c r="URF575" s="1430"/>
      <c r="URG575" s="1430"/>
      <c r="URH575" s="1430"/>
      <c r="URI575" s="1430"/>
      <c r="URJ575" s="1430"/>
      <c r="URK575" s="1430"/>
      <c r="URL575" s="1430"/>
      <c r="URM575" s="1430"/>
      <c r="URN575" s="1430"/>
      <c r="URO575" s="1430"/>
      <c r="URP575" s="1430"/>
      <c r="URQ575" s="1430"/>
      <c r="URR575" s="1430"/>
      <c r="URS575" s="1430"/>
      <c r="URT575" s="1430"/>
      <c r="URU575" s="1430"/>
      <c r="URV575" s="1430"/>
      <c r="URW575" s="1430"/>
      <c r="URX575" s="1430"/>
      <c r="URY575" s="1430"/>
      <c r="URZ575" s="1430"/>
      <c r="USA575" s="1430"/>
      <c r="USB575" s="1430"/>
      <c r="USC575" s="1430"/>
      <c r="USD575" s="1430"/>
      <c r="USE575" s="1430"/>
      <c r="USF575" s="1430"/>
      <c r="USG575" s="1430"/>
      <c r="USH575" s="1430"/>
      <c r="USI575" s="1430"/>
      <c r="USJ575" s="1430"/>
      <c r="USK575" s="1430"/>
      <c r="USL575" s="1430"/>
      <c r="USM575" s="1430"/>
      <c r="USN575" s="1430"/>
      <c r="USO575" s="1430"/>
      <c r="USP575" s="1430"/>
      <c r="USQ575" s="1430"/>
      <c r="USR575" s="1430"/>
      <c r="USS575" s="1430"/>
      <c r="UST575" s="1430"/>
      <c r="USU575" s="1430"/>
      <c r="USV575" s="1430"/>
      <c r="USW575" s="1430"/>
      <c r="USX575" s="1430"/>
      <c r="USY575" s="1430"/>
      <c r="USZ575" s="1430"/>
      <c r="UTA575" s="1430"/>
      <c r="UTB575" s="1430"/>
      <c r="UTC575" s="1430"/>
      <c r="UTD575" s="1430"/>
      <c r="UTE575" s="1430"/>
      <c r="UTF575" s="1430"/>
      <c r="UTG575" s="1430"/>
      <c r="UTH575" s="1430"/>
      <c r="UTI575" s="1430"/>
      <c r="UTJ575" s="1430"/>
      <c r="UTK575" s="1430"/>
      <c r="UTL575" s="1430"/>
      <c r="UTM575" s="1430"/>
      <c r="UTN575" s="1430"/>
      <c r="UTO575" s="1430"/>
      <c r="UTP575" s="1430"/>
      <c r="UTQ575" s="1430"/>
      <c r="UTR575" s="1430"/>
      <c r="UTS575" s="1430"/>
      <c r="UTT575" s="1430"/>
      <c r="UTU575" s="1430"/>
      <c r="UTV575" s="1430"/>
      <c r="UTW575" s="1430"/>
      <c r="UTX575" s="1430"/>
      <c r="UTY575" s="1430"/>
      <c r="UTZ575" s="1430"/>
      <c r="UUA575" s="1430"/>
      <c r="UUB575" s="1430"/>
      <c r="UUC575" s="1430"/>
      <c r="UUD575" s="1430"/>
      <c r="UUE575" s="1430"/>
      <c r="UUF575" s="1430"/>
      <c r="UUG575" s="1430"/>
      <c r="UUH575" s="1430"/>
      <c r="UUI575" s="1430"/>
      <c r="UUJ575" s="1430"/>
      <c r="UUK575" s="1430"/>
      <c r="UUL575" s="1430"/>
      <c r="UUM575" s="1430"/>
      <c r="UUN575" s="1430"/>
      <c r="UUO575" s="1430"/>
      <c r="UUP575" s="1430"/>
      <c r="UUQ575" s="1430"/>
      <c r="UUR575" s="1430"/>
      <c r="UUS575" s="1430"/>
      <c r="UUT575" s="1430"/>
      <c r="UUU575" s="1430"/>
      <c r="UUV575" s="1430"/>
      <c r="UUW575" s="1430"/>
      <c r="UUX575" s="1430"/>
      <c r="UUY575" s="1430"/>
      <c r="UUZ575" s="1430"/>
      <c r="UVA575" s="1430"/>
      <c r="UVB575" s="1430"/>
      <c r="UVC575" s="1430"/>
      <c r="UVD575" s="1430"/>
      <c r="UVE575" s="1430"/>
      <c r="UVF575" s="1430"/>
      <c r="UVG575" s="1430"/>
      <c r="UVH575" s="1430"/>
      <c r="UVI575" s="1430"/>
      <c r="UVJ575" s="1430"/>
      <c r="UVK575" s="1430"/>
      <c r="UVL575" s="1430"/>
      <c r="UVM575" s="1430"/>
      <c r="UVN575" s="1430"/>
      <c r="UVO575" s="1430"/>
      <c r="UVP575" s="1430"/>
      <c r="UVQ575" s="1430"/>
      <c r="UVR575" s="1430"/>
      <c r="UVS575" s="1430"/>
      <c r="UVT575" s="1430"/>
      <c r="UVU575" s="1430"/>
      <c r="UVV575" s="1430"/>
      <c r="UVW575" s="1430"/>
      <c r="UVX575" s="1430"/>
      <c r="UVY575" s="1430"/>
      <c r="UVZ575" s="1430"/>
      <c r="UWA575" s="1430"/>
      <c r="UWB575" s="1430"/>
      <c r="UWC575" s="1430"/>
      <c r="UWD575" s="1430"/>
      <c r="UWE575" s="1430"/>
      <c r="UWF575" s="1430"/>
      <c r="UWG575" s="1430"/>
      <c r="UWH575" s="1430"/>
      <c r="UWI575" s="1430"/>
      <c r="UWJ575" s="1430"/>
      <c r="UWK575" s="1430"/>
      <c r="UWL575" s="1430"/>
      <c r="UWM575" s="1430"/>
      <c r="UWN575" s="1430"/>
      <c r="UWO575" s="1430"/>
      <c r="UWP575" s="1430"/>
      <c r="UWQ575" s="1430"/>
      <c r="UWR575" s="1430"/>
      <c r="UWS575" s="1430"/>
      <c r="UWT575" s="1430"/>
      <c r="UWU575" s="1430"/>
      <c r="UWV575" s="1430"/>
      <c r="UWW575" s="1430"/>
      <c r="UWX575" s="1430"/>
      <c r="UWY575" s="1430"/>
      <c r="UWZ575" s="1430"/>
      <c r="UXA575" s="1430"/>
      <c r="UXB575" s="1430"/>
      <c r="UXC575" s="1430"/>
      <c r="UXD575" s="1430"/>
      <c r="UXE575" s="1430"/>
      <c r="UXF575" s="1430"/>
      <c r="UXG575" s="1430"/>
      <c r="UXH575" s="1430"/>
      <c r="UXI575" s="1430"/>
      <c r="UXJ575" s="1430"/>
      <c r="UXK575" s="1430"/>
      <c r="UXL575" s="1430"/>
      <c r="UXM575" s="1430"/>
      <c r="UXN575" s="1430"/>
      <c r="UXO575" s="1430"/>
      <c r="UXP575" s="1430"/>
      <c r="UXQ575" s="1430"/>
      <c r="UXR575" s="1430"/>
      <c r="UXS575" s="1430"/>
      <c r="UXT575" s="1430"/>
      <c r="UXU575" s="1430"/>
      <c r="UXV575" s="1430"/>
      <c r="UXW575" s="1430"/>
      <c r="UXX575" s="1430"/>
      <c r="UXY575" s="1430"/>
      <c r="UXZ575" s="1430"/>
      <c r="UYA575" s="1430"/>
      <c r="UYB575" s="1430"/>
      <c r="UYC575" s="1430"/>
      <c r="UYD575" s="1430"/>
      <c r="UYE575" s="1430"/>
      <c r="UYF575" s="1430"/>
      <c r="UYG575" s="1430"/>
      <c r="UYH575" s="1430"/>
      <c r="UYI575" s="1430"/>
      <c r="UYJ575" s="1430"/>
      <c r="UYK575" s="1430"/>
      <c r="UYL575" s="1430"/>
      <c r="UYM575" s="1430"/>
      <c r="UYN575" s="1430"/>
      <c r="UYO575" s="1430"/>
      <c r="UYP575" s="1430"/>
      <c r="UYQ575" s="1430"/>
      <c r="UYR575" s="1430"/>
      <c r="UYS575" s="1430"/>
      <c r="UYT575" s="1430"/>
      <c r="UYU575" s="1430"/>
      <c r="UYV575" s="1430"/>
      <c r="UYW575" s="1430"/>
      <c r="UYX575" s="1430"/>
      <c r="UYY575" s="1430"/>
      <c r="UYZ575" s="1430"/>
      <c r="UZA575" s="1430"/>
      <c r="UZB575" s="1430"/>
      <c r="UZC575" s="1430"/>
      <c r="UZD575" s="1430"/>
      <c r="UZE575" s="1430"/>
      <c r="UZF575" s="1430"/>
      <c r="UZG575" s="1430"/>
      <c r="UZH575" s="1430"/>
      <c r="UZI575" s="1430"/>
      <c r="UZJ575" s="1430"/>
      <c r="UZK575" s="1430"/>
      <c r="UZL575" s="1430"/>
      <c r="UZM575" s="1430"/>
      <c r="UZN575" s="1430"/>
      <c r="UZO575" s="1430"/>
      <c r="UZP575" s="1430"/>
      <c r="UZQ575" s="1430"/>
      <c r="UZR575" s="1430"/>
      <c r="UZS575" s="1430"/>
      <c r="UZT575" s="1430"/>
      <c r="UZU575" s="1430"/>
      <c r="UZV575" s="1430"/>
      <c r="UZW575" s="1430"/>
      <c r="UZX575" s="1430"/>
      <c r="UZY575" s="1430"/>
      <c r="UZZ575" s="1430"/>
      <c r="VAA575" s="1430"/>
      <c r="VAB575" s="1430"/>
      <c r="VAC575" s="1430"/>
      <c r="VAD575" s="1430"/>
      <c r="VAE575" s="1430"/>
      <c r="VAF575" s="1430"/>
      <c r="VAG575" s="1430"/>
      <c r="VAH575" s="1430"/>
      <c r="VAI575" s="1430"/>
      <c r="VAJ575" s="1430"/>
      <c r="VAK575" s="1430"/>
      <c r="VAL575" s="1430"/>
      <c r="VAM575" s="1430"/>
      <c r="VAN575" s="1430"/>
      <c r="VAO575" s="1430"/>
      <c r="VAP575" s="1430"/>
      <c r="VAQ575" s="1430"/>
      <c r="VAR575" s="1430"/>
      <c r="VAS575" s="1430"/>
      <c r="VAT575" s="1430"/>
      <c r="VAU575" s="1430"/>
      <c r="VAV575" s="1430"/>
      <c r="VAW575" s="1430"/>
      <c r="VAX575" s="1430"/>
      <c r="VAY575" s="1430"/>
      <c r="VAZ575" s="1430"/>
      <c r="VBA575" s="1430"/>
      <c r="VBB575" s="1430"/>
      <c r="VBC575" s="1430"/>
      <c r="VBD575" s="1430"/>
      <c r="VBE575" s="1430"/>
      <c r="VBF575" s="1430"/>
      <c r="VBG575" s="1430"/>
      <c r="VBH575" s="1430"/>
      <c r="VBI575" s="1430"/>
      <c r="VBJ575" s="1430"/>
      <c r="VBK575" s="1430"/>
      <c r="VBL575" s="1430"/>
      <c r="VBM575" s="1430"/>
      <c r="VBN575" s="1430"/>
      <c r="VBO575" s="1430"/>
      <c r="VBP575" s="1430"/>
      <c r="VBQ575" s="1430"/>
      <c r="VBR575" s="1430"/>
      <c r="VBS575" s="1430"/>
      <c r="VBT575" s="1430"/>
      <c r="VBU575" s="1430"/>
      <c r="VBV575" s="1430"/>
      <c r="VBW575" s="1430"/>
      <c r="VBX575" s="1430"/>
      <c r="VBY575" s="1430"/>
      <c r="VBZ575" s="1430"/>
      <c r="VCA575" s="1430"/>
      <c r="VCB575" s="1430"/>
      <c r="VCC575" s="1430"/>
      <c r="VCD575" s="1430"/>
      <c r="VCE575" s="1430"/>
      <c r="VCF575" s="1430"/>
      <c r="VCG575" s="1430"/>
      <c r="VCH575" s="1430"/>
      <c r="VCI575" s="1430"/>
      <c r="VCJ575" s="1430"/>
      <c r="VCK575" s="1430"/>
      <c r="VCL575" s="1430"/>
      <c r="VCM575" s="1430"/>
      <c r="VCN575" s="1430"/>
      <c r="VCO575" s="1430"/>
      <c r="VCP575" s="1430"/>
      <c r="VCQ575" s="1430"/>
      <c r="VCR575" s="1430"/>
      <c r="VCS575" s="1430"/>
      <c r="VCT575" s="1430"/>
      <c r="VCU575" s="1430"/>
      <c r="VCV575" s="1430"/>
      <c r="VCW575" s="1430"/>
      <c r="VCX575" s="1430"/>
      <c r="VCY575" s="1430"/>
      <c r="VCZ575" s="1430"/>
      <c r="VDA575" s="1430"/>
      <c r="VDB575" s="1430"/>
      <c r="VDC575" s="1430"/>
      <c r="VDD575" s="1430"/>
      <c r="VDE575" s="1430"/>
      <c r="VDF575" s="1430"/>
      <c r="VDG575" s="1430"/>
      <c r="VDH575" s="1430"/>
      <c r="VDI575" s="1430"/>
      <c r="VDJ575" s="1430"/>
      <c r="VDK575" s="1430"/>
      <c r="VDL575" s="1430"/>
      <c r="VDM575" s="1430"/>
      <c r="VDN575" s="1430"/>
      <c r="VDO575" s="1430"/>
      <c r="VDP575" s="1430"/>
      <c r="VDQ575" s="1430"/>
      <c r="VDR575" s="1430"/>
      <c r="VDS575" s="1430"/>
      <c r="VDT575" s="1430"/>
      <c r="VDU575" s="1430"/>
      <c r="VDV575" s="1430"/>
      <c r="VDW575" s="1430"/>
      <c r="VDX575" s="1430"/>
      <c r="VDY575" s="1430"/>
      <c r="VDZ575" s="1430"/>
      <c r="VEA575" s="1430"/>
      <c r="VEB575" s="1430"/>
      <c r="VEC575" s="1430"/>
      <c r="VED575" s="1430"/>
      <c r="VEE575" s="1430"/>
      <c r="VEF575" s="1430"/>
      <c r="VEG575" s="1430"/>
      <c r="VEH575" s="1430"/>
      <c r="VEI575" s="1430"/>
      <c r="VEJ575" s="1430"/>
      <c r="VEK575" s="1430"/>
      <c r="VEL575" s="1430"/>
      <c r="VEM575" s="1430"/>
      <c r="VEN575" s="1430"/>
      <c r="VEO575" s="1430"/>
      <c r="VEP575" s="1430"/>
      <c r="VEQ575" s="1430"/>
      <c r="VER575" s="1430"/>
      <c r="VES575" s="1430"/>
      <c r="VET575" s="1430"/>
      <c r="VEU575" s="1430"/>
      <c r="VEV575" s="1430"/>
      <c r="VEW575" s="1430"/>
      <c r="VEX575" s="1430"/>
      <c r="VEY575" s="1430"/>
      <c r="VEZ575" s="1430"/>
      <c r="VFA575" s="1430"/>
      <c r="VFB575" s="1430"/>
      <c r="VFC575" s="1430"/>
      <c r="VFD575" s="1430"/>
      <c r="VFE575" s="1430"/>
      <c r="VFF575" s="1430"/>
      <c r="VFG575" s="1430"/>
      <c r="VFH575" s="1430"/>
      <c r="VFI575" s="1430"/>
      <c r="VFJ575" s="1430"/>
      <c r="VFK575" s="1430"/>
      <c r="VFL575" s="1430"/>
      <c r="VFM575" s="1430"/>
      <c r="VFN575" s="1430"/>
      <c r="VFO575" s="1430"/>
      <c r="VFP575" s="1430"/>
      <c r="VFQ575" s="1430"/>
      <c r="VFR575" s="1430"/>
      <c r="VFS575" s="1430"/>
      <c r="VFT575" s="1430"/>
      <c r="VFU575" s="1430"/>
      <c r="VFV575" s="1430"/>
      <c r="VFW575" s="1430"/>
      <c r="VFX575" s="1430"/>
      <c r="VFY575" s="1430"/>
      <c r="VFZ575" s="1430"/>
      <c r="VGA575" s="1430"/>
      <c r="VGB575" s="1430"/>
      <c r="VGC575" s="1430"/>
      <c r="VGD575" s="1430"/>
      <c r="VGE575" s="1430"/>
      <c r="VGF575" s="1430"/>
      <c r="VGG575" s="1430"/>
      <c r="VGH575" s="1430"/>
      <c r="VGI575" s="1430"/>
      <c r="VGJ575" s="1430"/>
      <c r="VGK575" s="1430"/>
      <c r="VGL575" s="1430"/>
      <c r="VGM575" s="1430"/>
      <c r="VGN575" s="1430"/>
      <c r="VGO575" s="1430"/>
      <c r="VGP575" s="1430"/>
      <c r="VGQ575" s="1430"/>
      <c r="VGR575" s="1430"/>
      <c r="VGS575" s="1430"/>
      <c r="VGT575" s="1430"/>
      <c r="VGU575" s="1430"/>
      <c r="VGV575" s="1430"/>
      <c r="VGW575" s="1430"/>
      <c r="VGX575" s="1430"/>
      <c r="VGY575" s="1430"/>
      <c r="VGZ575" s="1430"/>
      <c r="VHA575" s="1430"/>
      <c r="VHB575" s="1430"/>
      <c r="VHC575" s="1430"/>
      <c r="VHD575" s="1430"/>
      <c r="VHE575" s="1430"/>
      <c r="VHF575" s="1430"/>
      <c r="VHG575" s="1430"/>
      <c r="VHH575" s="1430"/>
      <c r="VHI575" s="1430"/>
      <c r="VHJ575" s="1430"/>
      <c r="VHK575" s="1430"/>
      <c r="VHL575" s="1430"/>
      <c r="VHM575" s="1430"/>
      <c r="VHN575" s="1430"/>
      <c r="VHO575" s="1430"/>
      <c r="VHP575" s="1430"/>
      <c r="VHQ575" s="1430"/>
      <c r="VHR575" s="1430"/>
      <c r="VHS575" s="1430"/>
      <c r="VHT575" s="1430"/>
      <c r="VHU575" s="1430"/>
      <c r="VHV575" s="1430"/>
      <c r="VHW575" s="1430"/>
      <c r="VHX575" s="1430"/>
      <c r="VHY575" s="1430"/>
      <c r="VHZ575" s="1430"/>
      <c r="VIA575" s="1430"/>
      <c r="VIB575" s="1430"/>
      <c r="VIC575" s="1430"/>
      <c r="VID575" s="1430"/>
      <c r="VIE575" s="1430"/>
      <c r="VIF575" s="1430"/>
      <c r="VIG575" s="1430"/>
      <c r="VIH575" s="1430"/>
      <c r="VII575" s="1430"/>
      <c r="VIJ575" s="1430"/>
      <c r="VIK575" s="1430"/>
      <c r="VIL575" s="1430"/>
      <c r="VIM575" s="1430"/>
      <c r="VIN575" s="1430"/>
      <c r="VIO575" s="1430"/>
      <c r="VIP575" s="1430"/>
      <c r="VIQ575" s="1430"/>
      <c r="VIR575" s="1430"/>
      <c r="VIS575" s="1430"/>
      <c r="VIT575" s="1430"/>
      <c r="VIU575" s="1430"/>
      <c r="VIV575" s="1430"/>
      <c r="VIW575" s="1430"/>
      <c r="VIX575" s="1430"/>
      <c r="VIY575" s="1430"/>
      <c r="VIZ575" s="1430"/>
      <c r="VJA575" s="1430"/>
      <c r="VJB575" s="1430"/>
      <c r="VJC575" s="1430"/>
      <c r="VJD575" s="1430"/>
      <c r="VJE575" s="1430"/>
      <c r="VJF575" s="1430"/>
      <c r="VJG575" s="1430"/>
      <c r="VJH575" s="1430"/>
      <c r="VJI575" s="1430"/>
      <c r="VJJ575" s="1430"/>
      <c r="VJK575" s="1430"/>
      <c r="VJL575" s="1430"/>
      <c r="VJM575" s="1430"/>
      <c r="VJN575" s="1430"/>
      <c r="VJO575" s="1430"/>
      <c r="VJP575" s="1430"/>
      <c r="VJQ575" s="1430"/>
      <c r="VJR575" s="1430"/>
      <c r="VJS575" s="1430"/>
      <c r="VJT575" s="1430"/>
      <c r="VJU575" s="1430"/>
      <c r="VJV575" s="1430"/>
      <c r="VJW575" s="1430"/>
      <c r="VJX575" s="1430"/>
      <c r="VJY575" s="1430"/>
      <c r="VJZ575" s="1430"/>
      <c r="VKA575" s="1430"/>
      <c r="VKB575" s="1430"/>
      <c r="VKC575" s="1430"/>
      <c r="VKD575" s="1430"/>
      <c r="VKE575" s="1430"/>
      <c r="VKF575" s="1430"/>
      <c r="VKG575" s="1430"/>
      <c r="VKH575" s="1430"/>
      <c r="VKI575" s="1430"/>
      <c r="VKJ575" s="1430"/>
      <c r="VKK575" s="1430"/>
      <c r="VKL575" s="1430"/>
      <c r="VKM575" s="1430"/>
      <c r="VKN575" s="1430"/>
      <c r="VKO575" s="1430"/>
      <c r="VKP575" s="1430"/>
      <c r="VKQ575" s="1430"/>
      <c r="VKR575" s="1430"/>
      <c r="VKS575" s="1430"/>
      <c r="VKT575" s="1430"/>
      <c r="VKU575" s="1430"/>
      <c r="VKV575" s="1430"/>
      <c r="VKW575" s="1430"/>
      <c r="VKX575" s="1430"/>
      <c r="VKY575" s="1430"/>
      <c r="VKZ575" s="1430"/>
      <c r="VLA575" s="1430"/>
      <c r="VLB575" s="1430"/>
      <c r="VLC575" s="1430"/>
      <c r="VLD575" s="1430"/>
      <c r="VLE575" s="1430"/>
      <c r="VLF575" s="1430"/>
      <c r="VLG575" s="1430"/>
      <c r="VLH575" s="1430"/>
      <c r="VLI575" s="1430"/>
      <c r="VLJ575" s="1430"/>
      <c r="VLK575" s="1430"/>
      <c r="VLL575" s="1430"/>
      <c r="VLM575" s="1430"/>
      <c r="VLN575" s="1430"/>
      <c r="VLO575" s="1430"/>
      <c r="VLP575" s="1430"/>
      <c r="VLQ575" s="1430"/>
      <c r="VLR575" s="1430"/>
      <c r="VLS575" s="1430"/>
      <c r="VLT575" s="1430"/>
      <c r="VLU575" s="1430"/>
      <c r="VLV575" s="1430"/>
      <c r="VLW575" s="1430"/>
      <c r="VLX575" s="1430"/>
      <c r="VLY575" s="1430"/>
      <c r="VLZ575" s="1430"/>
      <c r="VMA575" s="1430"/>
      <c r="VMB575" s="1430"/>
      <c r="VMC575" s="1430"/>
      <c r="VMD575" s="1430"/>
      <c r="VME575" s="1430"/>
      <c r="VMF575" s="1430"/>
      <c r="VMG575" s="1430"/>
      <c r="VMH575" s="1430"/>
      <c r="VMI575" s="1430"/>
      <c r="VMJ575" s="1430"/>
      <c r="VMK575" s="1430"/>
      <c r="VML575" s="1430"/>
      <c r="VMM575" s="1430"/>
      <c r="VMN575" s="1430"/>
      <c r="VMO575" s="1430"/>
      <c r="VMP575" s="1430"/>
      <c r="VMQ575" s="1430"/>
      <c r="VMR575" s="1430"/>
      <c r="VMS575" s="1430"/>
      <c r="VMT575" s="1430"/>
      <c r="VMU575" s="1430"/>
      <c r="VMV575" s="1430"/>
      <c r="VMW575" s="1430"/>
      <c r="VMX575" s="1430"/>
      <c r="VMY575" s="1430"/>
      <c r="VMZ575" s="1430"/>
      <c r="VNA575" s="1430"/>
      <c r="VNB575" s="1430"/>
      <c r="VNC575" s="1430"/>
      <c r="VND575" s="1430"/>
      <c r="VNE575" s="1430"/>
      <c r="VNF575" s="1430"/>
      <c r="VNG575" s="1430"/>
      <c r="VNH575" s="1430"/>
      <c r="VNI575" s="1430"/>
      <c r="VNJ575" s="1430"/>
      <c r="VNK575" s="1430"/>
      <c r="VNL575" s="1430"/>
      <c r="VNM575" s="1430"/>
      <c r="VNN575" s="1430"/>
      <c r="VNO575" s="1430"/>
      <c r="VNP575" s="1430"/>
      <c r="VNQ575" s="1430"/>
      <c r="VNR575" s="1430"/>
      <c r="VNS575" s="1430"/>
      <c r="VNT575" s="1430"/>
      <c r="VNU575" s="1430"/>
      <c r="VNV575" s="1430"/>
      <c r="VNW575" s="1430"/>
      <c r="VNX575" s="1430"/>
      <c r="VNY575" s="1430"/>
      <c r="VNZ575" s="1430"/>
      <c r="VOA575" s="1430"/>
      <c r="VOB575" s="1430"/>
      <c r="VOC575" s="1430"/>
      <c r="VOD575" s="1430"/>
      <c r="VOE575" s="1430"/>
      <c r="VOF575" s="1430"/>
      <c r="VOG575" s="1430"/>
      <c r="VOH575" s="1430"/>
      <c r="VOI575" s="1430"/>
      <c r="VOJ575" s="1430"/>
      <c r="VOK575" s="1430"/>
      <c r="VOL575" s="1430"/>
      <c r="VOM575" s="1430"/>
      <c r="VON575" s="1430"/>
      <c r="VOO575" s="1430"/>
      <c r="VOP575" s="1430"/>
      <c r="VOQ575" s="1430"/>
      <c r="VOR575" s="1430"/>
      <c r="VOS575" s="1430"/>
      <c r="VOT575" s="1430"/>
      <c r="VOU575" s="1430"/>
      <c r="VOV575" s="1430"/>
      <c r="VOW575" s="1430"/>
      <c r="VOX575" s="1430"/>
      <c r="VOY575" s="1430"/>
      <c r="VOZ575" s="1430"/>
      <c r="VPA575" s="1430"/>
      <c r="VPB575" s="1430"/>
      <c r="VPC575" s="1430"/>
      <c r="VPD575" s="1430"/>
      <c r="VPE575" s="1430"/>
      <c r="VPF575" s="1430"/>
      <c r="VPG575" s="1430"/>
      <c r="VPH575" s="1430"/>
      <c r="VPI575" s="1430"/>
      <c r="VPJ575" s="1430"/>
      <c r="VPK575" s="1430"/>
      <c r="VPL575" s="1430"/>
      <c r="VPM575" s="1430"/>
      <c r="VPN575" s="1430"/>
      <c r="VPO575" s="1430"/>
      <c r="VPP575" s="1430"/>
      <c r="VPQ575" s="1430"/>
      <c r="VPR575" s="1430"/>
      <c r="VPS575" s="1430"/>
      <c r="VPT575" s="1430"/>
      <c r="VPU575" s="1430"/>
      <c r="VPV575" s="1430"/>
      <c r="VPW575" s="1430"/>
      <c r="VPX575" s="1430"/>
      <c r="VPY575" s="1430"/>
      <c r="VPZ575" s="1430"/>
      <c r="VQA575" s="1430"/>
      <c r="VQB575" s="1430"/>
      <c r="VQC575" s="1430"/>
      <c r="VQD575" s="1430"/>
      <c r="VQE575" s="1430"/>
      <c r="VQF575" s="1430"/>
      <c r="VQG575" s="1430"/>
      <c r="VQH575" s="1430"/>
      <c r="VQI575" s="1430"/>
      <c r="VQJ575" s="1430"/>
      <c r="VQK575" s="1430"/>
      <c r="VQL575" s="1430"/>
      <c r="VQM575" s="1430"/>
      <c r="VQN575" s="1430"/>
      <c r="VQO575" s="1430"/>
      <c r="VQP575" s="1430"/>
      <c r="VQQ575" s="1430"/>
      <c r="VQR575" s="1430"/>
      <c r="VQS575" s="1430"/>
      <c r="VQT575" s="1430"/>
      <c r="VQU575" s="1430"/>
      <c r="VQV575" s="1430"/>
      <c r="VQW575" s="1430"/>
      <c r="VQX575" s="1430"/>
      <c r="VQY575" s="1430"/>
      <c r="VQZ575" s="1430"/>
      <c r="VRA575" s="1430"/>
      <c r="VRB575" s="1430"/>
      <c r="VRC575" s="1430"/>
      <c r="VRD575" s="1430"/>
      <c r="VRE575" s="1430"/>
      <c r="VRF575" s="1430"/>
      <c r="VRG575" s="1430"/>
      <c r="VRH575" s="1430"/>
      <c r="VRI575" s="1430"/>
      <c r="VRJ575" s="1430"/>
      <c r="VRK575" s="1430"/>
      <c r="VRL575" s="1430"/>
      <c r="VRM575" s="1430"/>
      <c r="VRN575" s="1430"/>
      <c r="VRO575" s="1430"/>
      <c r="VRP575" s="1430"/>
      <c r="VRQ575" s="1430"/>
      <c r="VRR575" s="1430"/>
      <c r="VRS575" s="1430"/>
      <c r="VRT575" s="1430"/>
      <c r="VRU575" s="1430"/>
      <c r="VRV575" s="1430"/>
      <c r="VRW575" s="1430"/>
      <c r="VRX575" s="1430"/>
      <c r="VRY575" s="1430"/>
      <c r="VRZ575" s="1430"/>
      <c r="VSA575" s="1430"/>
      <c r="VSB575" s="1430"/>
      <c r="VSC575" s="1430"/>
      <c r="VSD575" s="1430"/>
      <c r="VSE575" s="1430"/>
      <c r="VSF575" s="1430"/>
      <c r="VSG575" s="1430"/>
      <c r="VSH575" s="1430"/>
      <c r="VSI575" s="1430"/>
      <c r="VSJ575" s="1430"/>
      <c r="VSK575" s="1430"/>
      <c r="VSL575" s="1430"/>
      <c r="VSM575" s="1430"/>
      <c r="VSN575" s="1430"/>
      <c r="VSO575" s="1430"/>
      <c r="VSP575" s="1430"/>
      <c r="VSQ575" s="1430"/>
      <c r="VSR575" s="1430"/>
      <c r="VSS575" s="1430"/>
      <c r="VST575" s="1430"/>
      <c r="VSU575" s="1430"/>
      <c r="VSV575" s="1430"/>
      <c r="VSW575" s="1430"/>
      <c r="VSX575" s="1430"/>
      <c r="VSY575" s="1430"/>
      <c r="VSZ575" s="1430"/>
      <c r="VTA575" s="1430"/>
      <c r="VTB575" s="1430"/>
      <c r="VTC575" s="1430"/>
      <c r="VTD575" s="1430"/>
      <c r="VTE575" s="1430"/>
      <c r="VTF575" s="1430"/>
      <c r="VTG575" s="1430"/>
      <c r="VTH575" s="1430"/>
      <c r="VTI575" s="1430"/>
      <c r="VTJ575" s="1430"/>
      <c r="VTK575" s="1430"/>
      <c r="VTL575" s="1430"/>
      <c r="VTM575" s="1430"/>
      <c r="VTN575" s="1430"/>
      <c r="VTO575" s="1430"/>
      <c r="VTP575" s="1430"/>
      <c r="VTQ575" s="1430"/>
      <c r="VTR575" s="1430"/>
      <c r="VTS575" s="1430"/>
      <c r="VTT575" s="1430"/>
      <c r="VTU575" s="1430"/>
      <c r="VTV575" s="1430"/>
      <c r="VTW575" s="1430"/>
      <c r="VTX575" s="1430"/>
      <c r="VTY575" s="1430"/>
      <c r="VTZ575" s="1430"/>
      <c r="VUA575" s="1430"/>
      <c r="VUB575" s="1430"/>
      <c r="VUC575" s="1430"/>
      <c r="VUD575" s="1430"/>
      <c r="VUE575" s="1430"/>
      <c r="VUF575" s="1430"/>
      <c r="VUG575" s="1430"/>
      <c r="VUH575" s="1430"/>
      <c r="VUI575" s="1430"/>
      <c r="VUJ575" s="1430"/>
      <c r="VUK575" s="1430"/>
      <c r="VUL575" s="1430"/>
      <c r="VUM575" s="1430"/>
      <c r="VUN575" s="1430"/>
      <c r="VUO575" s="1430"/>
      <c r="VUP575" s="1430"/>
      <c r="VUQ575" s="1430"/>
      <c r="VUR575" s="1430"/>
      <c r="VUS575" s="1430"/>
      <c r="VUT575" s="1430"/>
      <c r="VUU575" s="1430"/>
      <c r="VUV575" s="1430"/>
      <c r="VUW575" s="1430"/>
      <c r="VUX575" s="1430"/>
      <c r="VUY575" s="1430"/>
      <c r="VUZ575" s="1430"/>
      <c r="VVA575" s="1430"/>
      <c r="VVB575" s="1430"/>
      <c r="VVC575" s="1430"/>
      <c r="VVD575" s="1430"/>
      <c r="VVE575" s="1430"/>
      <c r="VVF575" s="1430"/>
      <c r="VVG575" s="1430"/>
      <c r="VVH575" s="1430"/>
      <c r="VVI575" s="1430"/>
      <c r="VVJ575" s="1430"/>
      <c r="VVK575" s="1430"/>
      <c r="VVL575" s="1430"/>
      <c r="VVM575" s="1430"/>
      <c r="VVN575" s="1430"/>
      <c r="VVO575" s="1430"/>
      <c r="VVP575" s="1430"/>
      <c r="VVQ575" s="1430"/>
      <c r="VVR575" s="1430"/>
      <c r="VVS575" s="1430"/>
      <c r="VVT575" s="1430"/>
      <c r="VVU575" s="1430"/>
      <c r="VVV575" s="1430"/>
      <c r="VVW575" s="1430"/>
      <c r="VVX575" s="1430"/>
      <c r="VVY575" s="1430"/>
      <c r="VVZ575" s="1430"/>
      <c r="VWA575" s="1430"/>
      <c r="VWB575" s="1430"/>
      <c r="VWC575" s="1430"/>
      <c r="VWD575" s="1430"/>
      <c r="VWE575" s="1430"/>
      <c r="VWF575" s="1430"/>
      <c r="VWG575" s="1430"/>
      <c r="VWH575" s="1430"/>
      <c r="VWI575" s="1430"/>
      <c r="VWJ575" s="1430"/>
      <c r="VWK575" s="1430"/>
      <c r="VWL575" s="1430"/>
      <c r="VWM575" s="1430"/>
      <c r="VWN575" s="1430"/>
      <c r="VWO575" s="1430"/>
      <c r="VWP575" s="1430"/>
      <c r="VWQ575" s="1430"/>
      <c r="VWR575" s="1430"/>
      <c r="VWS575" s="1430"/>
      <c r="VWT575" s="1430"/>
      <c r="VWU575" s="1430"/>
      <c r="VWV575" s="1430"/>
      <c r="VWW575" s="1430"/>
      <c r="VWX575" s="1430"/>
      <c r="VWY575" s="1430"/>
      <c r="VWZ575" s="1430"/>
      <c r="VXA575" s="1430"/>
      <c r="VXB575" s="1430"/>
      <c r="VXC575" s="1430"/>
      <c r="VXD575" s="1430"/>
      <c r="VXE575" s="1430"/>
      <c r="VXF575" s="1430"/>
      <c r="VXG575" s="1430"/>
      <c r="VXH575" s="1430"/>
      <c r="VXI575" s="1430"/>
      <c r="VXJ575" s="1430"/>
      <c r="VXK575" s="1430"/>
      <c r="VXL575" s="1430"/>
      <c r="VXM575" s="1430"/>
      <c r="VXN575" s="1430"/>
      <c r="VXO575" s="1430"/>
      <c r="VXP575" s="1430"/>
      <c r="VXQ575" s="1430"/>
      <c r="VXR575" s="1430"/>
      <c r="VXS575" s="1430"/>
      <c r="VXT575" s="1430"/>
      <c r="VXU575" s="1430"/>
      <c r="VXV575" s="1430"/>
      <c r="VXW575" s="1430"/>
      <c r="VXX575" s="1430"/>
      <c r="VXY575" s="1430"/>
      <c r="VXZ575" s="1430"/>
      <c r="VYA575" s="1430"/>
      <c r="VYB575" s="1430"/>
      <c r="VYC575" s="1430"/>
      <c r="VYD575" s="1430"/>
      <c r="VYE575" s="1430"/>
      <c r="VYF575" s="1430"/>
      <c r="VYG575" s="1430"/>
      <c r="VYH575" s="1430"/>
      <c r="VYI575" s="1430"/>
      <c r="VYJ575" s="1430"/>
      <c r="VYK575" s="1430"/>
      <c r="VYL575" s="1430"/>
      <c r="VYM575" s="1430"/>
      <c r="VYN575" s="1430"/>
      <c r="VYO575" s="1430"/>
      <c r="VYP575" s="1430"/>
      <c r="VYQ575" s="1430"/>
      <c r="VYR575" s="1430"/>
      <c r="VYS575" s="1430"/>
      <c r="VYT575" s="1430"/>
      <c r="VYU575" s="1430"/>
      <c r="VYV575" s="1430"/>
      <c r="VYW575" s="1430"/>
      <c r="VYX575" s="1430"/>
      <c r="VYY575" s="1430"/>
      <c r="VYZ575" s="1430"/>
      <c r="VZA575" s="1430"/>
      <c r="VZB575" s="1430"/>
      <c r="VZC575" s="1430"/>
      <c r="VZD575" s="1430"/>
      <c r="VZE575" s="1430"/>
      <c r="VZF575" s="1430"/>
      <c r="VZG575" s="1430"/>
      <c r="VZH575" s="1430"/>
      <c r="VZI575" s="1430"/>
      <c r="VZJ575" s="1430"/>
      <c r="VZK575" s="1430"/>
      <c r="VZL575" s="1430"/>
      <c r="VZM575" s="1430"/>
      <c r="VZN575" s="1430"/>
      <c r="VZO575" s="1430"/>
      <c r="VZP575" s="1430"/>
      <c r="VZQ575" s="1430"/>
      <c r="VZR575" s="1430"/>
      <c r="VZS575" s="1430"/>
      <c r="VZT575" s="1430"/>
      <c r="VZU575" s="1430"/>
      <c r="VZV575" s="1430"/>
      <c r="VZW575" s="1430"/>
      <c r="VZX575" s="1430"/>
      <c r="VZY575" s="1430"/>
      <c r="VZZ575" s="1430"/>
      <c r="WAA575" s="1430"/>
      <c r="WAB575" s="1430"/>
      <c r="WAC575" s="1430"/>
      <c r="WAD575" s="1430"/>
      <c r="WAE575" s="1430"/>
      <c r="WAF575" s="1430"/>
      <c r="WAG575" s="1430"/>
      <c r="WAH575" s="1430"/>
      <c r="WAI575" s="1430"/>
      <c r="WAJ575" s="1430"/>
      <c r="WAK575" s="1430"/>
      <c r="WAL575" s="1430"/>
      <c r="WAM575" s="1430"/>
      <c r="WAN575" s="1430"/>
      <c r="WAO575" s="1430"/>
      <c r="WAP575" s="1430"/>
      <c r="WAQ575" s="1430"/>
      <c r="WAR575" s="1430"/>
      <c r="WAS575" s="1430"/>
      <c r="WAT575" s="1430"/>
      <c r="WAU575" s="1430"/>
      <c r="WAV575" s="1430"/>
      <c r="WAW575" s="1430"/>
      <c r="WAX575" s="1430"/>
      <c r="WAY575" s="1430"/>
      <c r="WAZ575" s="1430"/>
      <c r="WBA575" s="1430"/>
      <c r="WBB575" s="1430"/>
      <c r="WBC575" s="1430"/>
      <c r="WBD575" s="1430"/>
      <c r="WBE575" s="1430"/>
      <c r="WBF575" s="1430"/>
      <c r="WBG575" s="1430"/>
      <c r="WBH575" s="1430"/>
      <c r="WBI575" s="1430"/>
      <c r="WBJ575" s="1430"/>
      <c r="WBK575" s="1430"/>
      <c r="WBL575" s="1430"/>
      <c r="WBM575" s="1430"/>
      <c r="WBN575" s="1430"/>
      <c r="WBO575" s="1430"/>
      <c r="WBP575" s="1430"/>
      <c r="WBQ575" s="1430"/>
      <c r="WBR575" s="1430"/>
      <c r="WBS575" s="1430"/>
      <c r="WBT575" s="1430"/>
      <c r="WBU575" s="1430"/>
      <c r="WBV575" s="1430"/>
      <c r="WBW575" s="1430"/>
      <c r="WBX575" s="1430"/>
      <c r="WBY575" s="1430"/>
      <c r="WBZ575" s="1430"/>
      <c r="WCA575" s="1430"/>
      <c r="WCB575" s="1430"/>
      <c r="WCC575" s="1430"/>
      <c r="WCD575" s="1430"/>
      <c r="WCE575" s="1430"/>
      <c r="WCF575" s="1430"/>
      <c r="WCG575" s="1430"/>
      <c r="WCH575" s="1430"/>
      <c r="WCI575" s="1430"/>
      <c r="WCJ575" s="1430"/>
      <c r="WCK575" s="1430"/>
      <c r="WCL575" s="1430"/>
      <c r="WCM575" s="1430"/>
      <c r="WCN575" s="1430"/>
      <c r="WCO575" s="1430"/>
      <c r="WCP575" s="1430"/>
      <c r="WCQ575" s="1430"/>
      <c r="WCR575" s="1430"/>
      <c r="WCS575" s="1430"/>
      <c r="WCT575" s="1430"/>
      <c r="WCU575" s="1430"/>
      <c r="WCV575" s="1430"/>
      <c r="WCW575" s="1430"/>
      <c r="WCX575" s="1430"/>
      <c r="WCY575" s="1430"/>
      <c r="WCZ575" s="1430"/>
      <c r="WDA575" s="1430"/>
      <c r="WDB575" s="1430"/>
      <c r="WDC575" s="1430"/>
      <c r="WDD575" s="1430"/>
      <c r="WDE575" s="1430"/>
      <c r="WDF575" s="1430"/>
      <c r="WDG575" s="1430"/>
      <c r="WDH575" s="1430"/>
      <c r="WDI575" s="1430"/>
      <c r="WDJ575" s="1430"/>
      <c r="WDK575" s="1430"/>
      <c r="WDL575" s="1430"/>
      <c r="WDM575" s="1430"/>
      <c r="WDN575" s="1430"/>
      <c r="WDO575" s="1430"/>
      <c r="WDP575" s="1430"/>
      <c r="WDQ575" s="1430"/>
      <c r="WDR575" s="1430"/>
      <c r="WDS575" s="1430"/>
      <c r="WDT575" s="1430"/>
      <c r="WDU575" s="1430"/>
      <c r="WDV575" s="1430"/>
      <c r="WDW575" s="1430"/>
      <c r="WDX575" s="1430"/>
      <c r="WDY575" s="1430"/>
      <c r="WDZ575" s="1430"/>
      <c r="WEA575" s="1430"/>
      <c r="WEB575" s="1430"/>
      <c r="WEC575" s="1430"/>
      <c r="WED575" s="1430"/>
      <c r="WEE575" s="1430"/>
      <c r="WEF575" s="1430"/>
      <c r="WEG575" s="1430"/>
      <c r="WEH575" s="1430"/>
      <c r="WEI575" s="1430"/>
      <c r="WEJ575" s="1430"/>
      <c r="WEK575" s="1430"/>
      <c r="WEL575" s="1430"/>
      <c r="WEM575" s="1430"/>
      <c r="WEN575" s="1430"/>
      <c r="WEO575" s="1430"/>
      <c r="WEP575" s="1430"/>
      <c r="WEQ575" s="1430"/>
      <c r="WER575" s="1430"/>
      <c r="WES575" s="1430"/>
      <c r="WET575" s="1430"/>
      <c r="WEU575" s="1430"/>
      <c r="WEV575" s="1430"/>
      <c r="WEW575" s="1430"/>
      <c r="WEX575" s="1430"/>
      <c r="WEY575" s="1430"/>
      <c r="WEZ575" s="1430"/>
      <c r="WFA575" s="1430"/>
      <c r="WFB575" s="1430"/>
      <c r="WFC575" s="1430"/>
      <c r="WFD575" s="1430"/>
      <c r="WFE575" s="1430"/>
      <c r="WFF575" s="1430"/>
      <c r="WFG575" s="1430"/>
      <c r="WFH575" s="1430"/>
      <c r="WFI575" s="1430"/>
      <c r="WFJ575" s="1430"/>
      <c r="WFK575" s="1430"/>
      <c r="WFL575" s="1430"/>
      <c r="WFM575" s="1430"/>
      <c r="WFN575" s="1430"/>
      <c r="WFO575" s="1430"/>
      <c r="WFP575" s="1430"/>
      <c r="WFQ575" s="1430"/>
      <c r="WFR575" s="1430"/>
      <c r="WFS575" s="1430"/>
      <c r="WFT575" s="1430"/>
      <c r="WFU575" s="1430"/>
      <c r="WFV575" s="1430"/>
      <c r="WFW575" s="1430"/>
      <c r="WFX575" s="1430"/>
      <c r="WFY575" s="1430"/>
      <c r="WFZ575" s="1430"/>
      <c r="WGA575" s="1430"/>
      <c r="WGB575" s="1430"/>
      <c r="WGC575" s="1430"/>
      <c r="WGD575" s="1430"/>
      <c r="WGE575" s="1430"/>
      <c r="WGF575" s="1430"/>
      <c r="WGG575" s="1430"/>
      <c r="WGH575" s="1430"/>
      <c r="WGI575" s="1430"/>
      <c r="WGJ575" s="1430"/>
      <c r="WGK575" s="1430"/>
      <c r="WGL575" s="1430"/>
      <c r="WGM575" s="1430"/>
      <c r="WGN575" s="1430"/>
      <c r="WGO575" s="1430"/>
      <c r="WGP575" s="1430"/>
      <c r="WGQ575" s="1430"/>
      <c r="WGR575" s="1430"/>
      <c r="WGS575" s="1430"/>
      <c r="WGT575" s="1430"/>
      <c r="WGU575" s="1430"/>
      <c r="WGV575" s="1430"/>
      <c r="WGW575" s="1430"/>
      <c r="WGX575" s="1430"/>
      <c r="WGY575" s="1430"/>
      <c r="WGZ575" s="1430"/>
      <c r="WHA575" s="1430"/>
      <c r="WHB575" s="1430"/>
      <c r="WHC575" s="1430"/>
      <c r="WHD575" s="1430"/>
      <c r="WHE575" s="1430"/>
      <c r="WHF575" s="1430"/>
      <c r="WHG575" s="1430"/>
      <c r="WHH575" s="1430"/>
      <c r="WHI575" s="1430"/>
      <c r="WHJ575" s="1430"/>
      <c r="WHK575" s="1430"/>
      <c r="WHL575" s="1430"/>
      <c r="WHM575" s="1430"/>
      <c r="WHN575" s="1430"/>
      <c r="WHO575" s="1430"/>
      <c r="WHP575" s="1430"/>
      <c r="WHQ575" s="1430"/>
      <c r="WHR575" s="1430"/>
      <c r="WHS575" s="1430"/>
      <c r="WHT575" s="1430"/>
      <c r="WHU575" s="1430"/>
      <c r="WHV575" s="1430"/>
      <c r="WHW575" s="1430"/>
      <c r="WHX575" s="1430"/>
      <c r="WHY575" s="1430"/>
      <c r="WHZ575" s="1430"/>
      <c r="WIA575" s="1430"/>
      <c r="WIB575" s="1430"/>
      <c r="WIC575" s="1430"/>
      <c r="WID575" s="1430"/>
      <c r="WIE575" s="1430"/>
      <c r="WIF575" s="1430"/>
      <c r="WIG575" s="1430"/>
      <c r="WIH575" s="1430"/>
      <c r="WII575" s="1430"/>
      <c r="WIJ575" s="1430"/>
      <c r="WIK575" s="1430"/>
      <c r="WIL575" s="1430"/>
      <c r="WIM575" s="1430"/>
      <c r="WIN575" s="1430"/>
      <c r="WIO575" s="1430"/>
      <c r="WIP575" s="1430"/>
      <c r="WIQ575" s="1430"/>
      <c r="WIR575" s="1430"/>
      <c r="WIS575" s="1430"/>
      <c r="WIT575" s="1430"/>
      <c r="WIU575" s="1430"/>
      <c r="WIV575" s="1430"/>
      <c r="WIW575" s="1430"/>
      <c r="WIX575" s="1430"/>
      <c r="WIY575" s="1430"/>
      <c r="WIZ575" s="1430"/>
      <c r="WJA575" s="1430"/>
      <c r="WJB575" s="1430"/>
      <c r="WJC575" s="1430"/>
      <c r="WJD575" s="1430"/>
      <c r="WJE575" s="1430"/>
      <c r="WJF575" s="1430"/>
      <c r="WJG575" s="1430"/>
      <c r="WJH575" s="1430"/>
      <c r="WJI575" s="1430"/>
      <c r="WJJ575" s="1430"/>
      <c r="WJK575" s="1430"/>
      <c r="WJL575" s="1430"/>
      <c r="WJM575" s="1430"/>
      <c r="WJN575" s="1430"/>
      <c r="WJO575" s="1430"/>
      <c r="WJP575" s="1430"/>
      <c r="WJQ575" s="1430"/>
      <c r="WJR575" s="1430"/>
      <c r="WJS575" s="1430"/>
      <c r="WJT575" s="1430"/>
      <c r="WJU575" s="1430"/>
      <c r="WJV575" s="1430"/>
      <c r="WJW575" s="1430"/>
      <c r="WJX575" s="1430"/>
      <c r="WJY575" s="1430"/>
      <c r="WJZ575" s="1430"/>
      <c r="WKA575" s="1430"/>
      <c r="WKB575" s="1430"/>
      <c r="WKC575" s="1430"/>
      <c r="WKD575" s="1430"/>
      <c r="WKE575" s="1430"/>
      <c r="WKF575" s="1430"/>
      <c r="WKG575" s="1430"/>
      <c r="WKH575" s="1430"/>
      <c r="WKI575" s="1430"/>
      <c r="WKJ575" s="1430"/>
      <c r="WKK575" s="1430"/>
      <c r="WKL575" s="1430"/>
      <c r="WKM575" s="1430"/>
      <c r="WKN575" s="1430"/>
      <c r="WKO575" s="1430"/>
      <c r="WKP575" s="1430"/>
      <c r="WKQ575" s="1430"/>
      <c r="WKR575" s="1430"/>
      <c r="WKS575" s="1430"/>
      <c r="WKT575" s="1430"/>
      <c r="WKU575" s="1430"/>
      <c r="WKV575" s="1430"/>
      <c r="WKW575" s="1430"/>
      <c r="WKX575" s="1430"/>
      <c r="WKY575" s="1430"/>
      <c r="WKZ575" s="1430"/>
      <c r="WLA575" s="1430"/>
      <c r="WLB575" s="1430"/>
      <c r="WLC575" s="1430"/>
      <c r="WLD575" s="1430"/>
      <c r="WLE575" s="1430"/>
      <c r="WLF575" s="1430"/>
      <c r="WLG575" s="1430"/>
      <c r="WLH575" s="1430"/>
      <c r="WLI575" s="1430"/>
      <c r="WLJ575" s="1430"/>
      <c r="WLK575" s="1430"/>
      <c r="WLL575" s="1430"/>
      <c r="WLM575" s="1430"/>
      <c r="WLN575" s="1430"/>
      <c r="WLO575" s="1430"/>
      <c r="WLP575" s="1430"/>
      <c r="WLQ575" s="1430"/>
      <c r="WLR575" s="1430"/>
      <c r="WLS575" s="1430"/>
      <c r="WLT575" s="1430"/>
      <c r="WLU575" s="1430"/>
      <c r="WLV575" s="1430"/>
      <c r="WLW575" s="1430"/>
      <c r="WLX575" s="1430"/>
      <c r="WLY575" s="1430"/>
      <c r="WLZ575" s="1430"/>
      <c r="WMA575" s="1430"/>
      <c r="WMB575" s="1430"/>
      <c r="WMC575" s="1430"/>
      <c r="WMD575" s="1430"/>
      <c r="WME575" s="1430"/>
      <c r="WMF575" s="1430"/>
      <c r="WMG575" s="1430"/>
      <c r="WMH575" s="1430"/>
      <c r="WMI575" s="1430"/>
      <c r="WMJ575" s="1430"/>
      <c r="WMK575" s="1430"/>
      <c r="WML575" s="1430"/>
      <c r="WMM575" s="1430"/>
      <c r="WMN575" s="1430"/>
      <c r="WMO575" s="1430"/>
      <c r="WMP575" s="1430"/>
      <c r="WMQ575" s="1430"/>
      <c r="WMR575" s="1430"/>
      <c r="WMS575" s="1430"/>
      <c r="WMT575" s="1430"/>
      <c r="WMU575" s="1430"/>
      <c r="WMV575" s="1430"/>
      <c r="WMW575" s="1430"/>
      <c r="WMX575" s="1430"/>
      <c r="WMY575" s="1430"/>
      <c r="WMZ575" s="1430"/>
      <c r="WNA575" s="1430"/>
      <c r="WNB575" s="1430"/>
      <c r="WNC575" s="1430"/>
      <c r="WND575" s="1430"/>
      <c r="WNE575" s="1430"/>
      <c r="WNF575" s="1430"/>
      <c r="WNG575" s="1430"/>
      <c r="WNH575" s="1430"/>
      <c r="WNI575" s="1430"/>
      <c r="WNJ575" s="1430"/>
      <c r="WNK575" s="1430"/>
      <c r="WNL575" s="1430"/>
      <c r="WNM575" s="1430"/>
      <c r="WNN575" s="1430"/>
      <c r="WNO575" s="1430"/>
      <c r="WNP575" s="1430"/>
      <c r="WNQ575" s="1430"/>
      <c r="WNR575" s="1430"/>
      <c r="WNS575" s="1430"/>
      <c r="WNT575" s="1430"/>
      <c r="WNU575" s="1430"/>
      <c r="WNV575" s="1430"/>
      <c r="WNW575" s="1430"/>
      <c r="WNX575" s="1430"/>
      <c r="WNY575" s="1430"/>
      <c r="WNZ575" s="1430"/>
      <c r="WOA575" s="1430"/>
      <c r="WOB575" s="1430"/>
      <c r="WOC575" s="1430"/>
      <c r="WOD575" s="1430"/>
      <c r="WOE575" s="1430"/>
      <c r="WOF575" s="1430"/>
      <c r="WOG575" s="1430"/>
      <c r="WOH575" s="1430"/>
      <c r="WOI575" s="1430"/>
      <c r="WOJ575" s="1430"/>
      <c r="WOK575" s="1430"/>
      <c r="WOL575" s="1430"/>
      <c r="WOM575" s="1430"/>
      <c r="WON575" s="1430"/>
      <c r="WOO575" s="1430"/>
      <c r="WOP575" s="1430"/>
      <c r="WOQ575" s="1430"/>
      <c r="WOR575" s="1430"/>
      <c r="WOS575" s="1430"/>
      <c r="WOT575" s="1430"/>
      <c r="WOU575" s="1430"/>
      <c r="WOV575" s="1430"/>
      <c r="WOW575" s="1430"/>
      <c r="WOX575" s="1430"/>
      <c r="WOY575" s="1430"/>
      <c r="WOZ575" s="1430"/>
      <c r="WPA575" s="1430"/>
      <c r="WPB575" s="1430"/>
      <c r="WPC575" s="1430"/>
      <c r="WPD575" s="1430"/>
      <c r="WPE575" s="1430"/>
      <c r="WPF575" s="1430"/>
      <c r="WPG575" s="1430"/>
      <c r="WPH575" s="1430"/>
      <c r="WPI575" s="1430"/>
      <c r="WPJ575" s="1430"/>
      <c r="WPK575" s="1430"/>
      <c r="WPL575" s="1430"/>
      <c r="WPM575" s="1430"/>
      <c r="WPN575" s="1430"/>
      <c r="WPO575" s="1430"/>
      <c r="WPP575" s="1430"/>
      <c r="WPQ575" s="1430"/>
      <c r="WPR575" s="1430"/>
      <c r="WPS575" s="1430"/>
      <c r="WPT575" s="1430"/>
      <c r="WPU575" s="1430"/>
      <c r="WPV575" s="1430"/>
      <c r="WPW575" s="1430"/>
      <c r="WPX575" s="1430"/>
      <c r="WPY575" s="1430"/>
      <c r="WPZ575" s="1430"/>
      <c r="WQA575" s="1430"/>
      <c r="WQB575" s="1430"/>
      <c r="WQC575" s="1430"/>
      <c r="WQD575" s="1430"/>
      <c r="WQE575" s="1430"/>
      <c r="WQF575" s="1430"/>
      <c r="WQG575" s="1430"/>
      <c r="WQH575" s="1430"/>
      <c r="WQI575" s="1430"/>
      <c r="WQJ575" s="1430"/>
      <c r="WQK575" s="1430"/>
      <c r="WQL575" s="1430"/>
      <c r="WQM575" s="1430"/>
      <c r="WQN575" s="1430"/>
      <c r="WQO575" s="1430"/>
      <c r="WQP575" s="1430"/>
      <c r="WQQ575" s="1430"/>
      <c r="WQR575" s="1430"/>
      <c r="WQS575" s="1430"/>
      <c r="WQT575" s="1430"/>
      <c r="WQU575" s="1430"/>
      <c r="WQV575" s="1430"/>
      <c r="WQW575" s="1430"/>
      <c r="WQX575" s="1430"/>
      <c r="WQY575" s="1430"/>
      <c r="WQZ575" s="1430"/>
      <c r="WRA575" s="1430"/>
      <c r="WRB575" s="1430"/>
      <c r="WRC575" s="1430"/>
      <c r="WRD575" s="1430"/>
      <c r="WRE575" s="1430"/>
      <c r="WRF575" s="1430"/>
      <c r="WRG575" s="1430"/>
      <c r="WRH575" s="1430"/>
      <c r="WRI575" s="1430"/>
      <c r="WRJ575" s="1430"/>
      <c r="WRK575" s="1430"/>
      <c r="WRL575" s="1430"/>
      <c r="WRM575" s="1430"/>
      <c r="WRN575" s="1430"/>
      <c r="WRO575" s="1430"/>
      <c r="WRP575" s="1430"/>
      <c r="WRQ575" s="1430"/>
      <c r="WRR575" s="1430"/>
      <c r="WRS575" s="1430"/>
      <c r="WRT575" s="1430"/>
      <c r="WRU575" s="1430"/>
      <c r="WRV575" s="1430"/>
      <c r="WRW575" s="1430"/>
      <c r="WRX575" s="1430"/>
      <c r="WRY575" s="1430"/>
      <c r="WRZ575" s="1430"/>
      <c r="WSA575" s="1430"/>
      <c r="WSB575" s="1430"/>
      <c r="WSC575" s="1430"/>
      <c r="WSD575" s="1430"/>
      <c r="WSE575" s="1430"/>
      <c r="WSF575" s="1430"/>
      <c r="WSG575" s="1430"/>
      <c r="WSH575" s="1430"/>
      <c r="WSI575" s="1430"/>
      <c r="WSJ575" s="1430"/>
      <c r="WSK575" s="1430"/>
      <c r="WSL575" s="1430"/>
      <c r="WSM575" s="1430"/>
      <c r="WSN575" s="1430"/>
      <c r="WSO575" s="1430"/>
      <c r="WSP575" s="1430"/>
      <c r="WSQ575" s="1430"/>
      <c r="WSR575" s="1430"/>
      <c r="WSS575" s="1430"/>
      <c r="WST575" s="1430"/>
      <c r="WSU575" s="1430"/>
      <c r="WSV575" s="1430"/>
      <c r="WSW575" s="1430"/>
      <c r="WSX575" s="1430"/>
      <c r="WSY575" s="1430"/>
      <c r="WSZ575" s="1430"/>
      <c r="WTA575" s="1430"/>
      <c r="WTB575" s="1430"/>
      <c r="WTC575" s="1430"/>
      <c r="WTD575" s="1430"/>
      <c r="WTE575" s="1430"/>
      <c r="WTF575" s="1430"/>
      <c r="WTG575" s="1430"/>
      <c r="WTH575" s="1430"/>
      <c r="WTI575" s="1430"/>
      <c r="WTJ575" s="1430"/>
      <c r="WTK575" s="1430"/>
      <c r="WTL575" s="1430"/>
      <c r="WTM575" s="1430"/>
      <c r="WTN575" s="1430"/>
      <c r="WTO575" s="1430"/>
      <c r="WTP575" s="1430"/>
      <c r="WTQ575" s="1430"/>
      <c r="WTR575" s="1430"/>
      <c r="WTS575" s="1430"/>
      <c r="WTT575" s="1430"/>
      <c r="WTU575" s="1430"/>
      <c r="WTV575" s="1430"/>
      <c r="WTW575" s="1430"/>
      <c r="WTX575" s="1430"/>
      <c r="WTY575" s="1430"/>
      <c r="WTZ575" s="1430"/>
      <c r="WUA575" s="1430"/>
      <c r="WUB575" s="1430"/>
      <c r="WUC575" s="1430"/>
      <c r="WUD575" s="1430"/>
      <c r="WUE575" s="1430"/>
      <c r="WUF575" s="1430"/>
      <c r="WUG575" s="1430"/>
      <c r="WUH575" s="1430"/>
      <c r="WUI575" s="1430"/>
      <c r="WUJ575" s="1430"/>
      <c r="WUK575" s="1430"/>
      <c r="WUL575" s="1430"/>
      <c r="WUM575" s="1430"/>
      <c r="WUN575" s="1430"/>
      <c r="WUO575" s="1430"/>
      <c r="WUP575" s="1430"/>
      <c r="WUQ575" s="1430"/>
      <c r="WUR575" s="1430"/>
      <c r="WUS575" s="1430"/>
      <c r="WUT575" s="1430"/>
      <c r="WUU575" s="1430"/>
      <c r="WUV575" s="1430"/>
      <c r="WUW575" s="1430"/>
      <c r="WUX575" s="1430"/>
      <c r="WUY575" s="1430"/>
      <c r="WUZ575" s="1430"/>
      <c r="WVA575" s="1430"/>
      <c r="WVB575" s="1430"/>
      <c r="WVC575" s="1430"/>
      <c r="WVD575" s="1430"/>
      <c r="WVE575" s="1430"/>
      <c r="WVF575" s="1430"/>
      <c r="WVG575" s="1430"/>
      <c r="WVH575" s="1430"/>
      <c r="WVI575" s="1430"/>
      <c r="WVJ575" s="1430"/>
      <c r="WVK575" s="1430"/>
      <c r="WVL575" s="1430"/>
      <c r="WVM575" s="1430"/>
      <c r="WVN575" s="1430"/>
      <c r="WVO575" s="1430"/>
      <c r="WVP575" s="1430"/>
      <c r="WVQ575" s="1430"/>
      <c r="WVR575" s="1430"/>
      <c r="WVS575" s="1430"/>
      <c r="WVT575" s="1430"/>
      <c r="WVU575" s="1430"/>
      <c r="WVV575" s="1430"/>
      <c r="WVW575" s="1430"/>
      <c r="WVX575" s="1430"/>
      <c r="WVY575" s="1430"/>
      <c r="WVZ575" s="1430"/>
      <c r="WWA575" s="1430"/>
      <c r="WWB575" s="1430"/>
      <c r="WWC575" s="1430"/>
      <c r="WWD575" s="1430"/>
      <c r="WWE575" s="1430"/>
      <c r="WWF575" s="1430"/>
      <c r="WWG575" s="1430"/>
      <c r="WWH575" s="1430"/>
      <c r="WWI575" s="1430"/>
      <c r="WWJ575" s="1430"/>
      <c r="WWK575" s="1430"/>
      <c r="WWL575" s="1430"/>
      <c r="WWM575" s="1430"/>
      <c r="WWN575" s="1430"/>
      <c r="WWO575" s="1430"/>
      <c r="WWP575" s="1430"/>
      <c r="WWQ575" s="1430"/>
      <c r="WWR575" s="1430"/>
      <c r="WWS575" s="1430"/>
      <c r="WWT575" s="1430"/>
      <c r="WWU575" s="1430"/>
      <c r="WWV575" s="1430"/>
      <c r="WWW575" s="1430"/>
      <c r="WWX575" s="1430"/>
      <c r="WWY575" s="1430"/>
      <c r="WWZ575" s="1430"/>
      <c r="WXA575" s="1430"/>
      <c r="WXB575" s="1430"/>
      <c r="WXC575" s="1430"/>
      <c r="WXD575" s="1430"/>
      <c r="WXE575" s="1430"/>
      <c r="WXF575" s="1430"/>
      <c r="WXG575" s="1430"/>
      <c r="WXH575" s="1430"/>
      <c r="WXI575" s="1430"/>
      <c r="WXJ575" s="1430"/>
      <c r="WXK575" s="1430"/>
      <c r="WXL575" s="1430"/>
      <c r="WXM575" s="1430"/>
      <c r="WXN575" s="1430"/>
      <c r="WXO575" s="1430"/>
      <c r="WXP575" s="1430"/>
      <c r="WXQ575" s="1430"/>
      <c r="WXR575" s="1430"/>
      <c r="WXS575" s="1430"/>
      <c r="WXT575" s="1430"/>
      <c r="WXU575" s="1430"/>
      <c r="WXV575" s="1430"/>
      <c r="WXW575" s="1430"/>
      <c r="WXX575" s="1430"/>
      <c r="WXY575" s="1430"/>
      <c r="WXZ575" s="1430"/>
      <c r="WYA575" s="1430"/>
      <c r="WYB575" s="1430"/>
      <c r="WYC575" s="1430"/>
      <c r="WYD575" s="1430"/>
      <c r="WYE575" s="1430"/>
      <c r="WYF575" s="1430"/>
      <c r="WYG575" s="1430"/>
      <c r="WYH575" s="1430"/>
      <c r="WYI575" s="1430"/>
      <c r="WYJ575" s="1430"/>
      <c r="WYK575" s="1430"/>
      <c r="WYL575" s="1430"/>
      <c r="WYM575" s="1430"/>
      <c r="WYN575" s="1430"/>
      <c r="WYO575" s="1430"/>
      <c r="WYP575" s="1430"/>
      <c r="WYQ575" s="1430"/>
      <c r="WYR575" s="1430"/>
      <c r="WYS575" s="1430"/>
      <c r="WYT575" s="1430"/>
      <c r="WYU575" s="1430"/>
      <c r="WYV575" s="1430"/>
      <c r="WYW575" s="1430"/>
      <c r="WYX575" s="1430"/>
      <c r="WYY575" s="1430"/>
      <c r="WYZ575" s="1430"/>
      <c r="WZA575" s="1430"/>
      <c r="WZB575" s="1430"/>
      <c r="WZC575" s="1430"/>
      <c r="WZD575" s="1430"/>
      <c r="WZE575" s="1430"/>
      <c r="WZF575" s="1430"/>
      <c r="WZG575" s="1430"/>
      <c r="WZH575" s="1430"/>
      <c r="WZI575" s="1430"/>
      <c r="WZJ575" s="1430"/>
      <c r="WZK575" s="1430"/>
      <c r="WZL575" s="1430"/>
      <c r="WZM575" s="1430"/>
      <c r="WZN575" s="1430"/>
      <c r="WZO575" s="1430"/>
      <c r="WZP575" s="1430"/>
      <c r="WZQ575" s="1430"/>
      <c r="WZR575" s="1430"/>
      <c r="WZS575" s="1430"/>
      <c r="WZT575" s="1430"/>
      <c r="WZU575" s="1430"/>
      <c r="WZV575" s="1430"/>
      <c r="WZW575" s="1430"/>
      <c r="WZX575" s="1430"/>
      <c r="WZY575" s="1430"/>
      <c r="WZZ575" s="1430"/>
      <c r="XAA575" s="1430"/>
      <c r="XAB575" s="1430"/>
      <c r="XAC575" s="1430"/>
      <c r="XAD575" s="1430"/>
      <c r="XAE575" s="1430"/>
      <c r="XAF575" s="1430"/>
      <c r="XAG575" s="1430"/>
      <c r="XAH575" s="1430"/>
      <c r="XAI575" s="1430"/>
      <c r="XAJ575" s="1430"/>
      <c r="XAK575" s="1430"/>
      <c r="XAL575" s="1430"/>
      <c r="XAM575" s="1430"/>
      <c r="XAN575" s="1430"/>
      <c r="XAO575" s="1430"/>
      <c r="XAP575" s="1430"/>
      <c r="XAQ575" s="1430"/>
      <c r="XAR575" s="1430"/>
      <c r="XAS575" s="1430"/>
      <c r="XAT575" s="1430"/>
      <c r="XAU575" s="1430"/>
      <c r="XAV575" s="1430"/>
      <c r="XAW575" s="1430"/>
      <c r="XAX575" s="1430"/>
      <c r="XAY575" s="1430"/>
      <c r="XAZ575" s="1430"/>
      <c r="XBA575" s="1430"/>
      <c r="XBB575" s="1430"/>
      <c r="XBC575" s="1430"/>
      <c r="XBD575" s="1430"/>
      <c r="XBE575" s="1430"/>
      <c r="XBF575" s="1430"/>
      <c r="XBG575" s="1430"/>
      <c r="XBH575" s="1430"/>
      <c r="XBI575" s="1430"/>
      <c r="XBJ575" s="1430"/>
      <c r="XBK575" s="1430"/>
      <c r="XBL575" s="1430"/>
      <c r="XBM575" s="1430"/>
      <c r="XBN575" s="1430"/>
      <c r="XBO575" s="1430"/>
      <c r="XBP575" s="1430"/>
      <c r="XBQ575" s="1430"/>
      <c r="XBR575" s="1430"/>
      <c r="XBS575" s="1430"/>
      <c r="XBT575" s="1430"/>
      <c r="XBU575" s="1430"/>
      <c r="XBV575" s="1430"/>
      <c r="XBW575" s="1430"/>
      <c r="XBX575" s="1430"/>
      <c r="XBY575" s="1430"/>
      <c r="XBZ575" s="1430"/>
      <c r="XCA575" s="1430"/>
      <c r="XCB575" s="1430"/>
      <c r="XCC575" s="1430"/>
      <c r="XCD575" s="1430"/>
      <c r="XCE575" s="1430"/>
      <c r="XCF575" s="1430"/>
      <c r="XCG575" s="1430"/>
      <c r="XCH575" s="1430"/>
      <c r="XCI575" s="1430"/>
      <c r="XCJ575" s="1430"/>
      <c r="XCK575" s="1430"/>
      <c r="XCL575" s="1430"/>
      <c r="XCM575" s="1430"/>
      <c r="XCN575" s="1430"/>
      <c r="XCO575" s="1430"/>
      <c r="XCP575" s="1430"/>
      <c r="XCQ575" s="1430"/>
      <c r="XCR575" s="1430"/>
      <c r="XCS575" s="1430"/>
      <c r="XCT575" s="1430"/>
      <c r="XCU575" s="1430"/>
      <c r="XCV575" s="1430"/>
      <c r="XCW575" s="1430"/>
      <c r="XCX575" s="1430"/>
      <c r="XCY575" s="1430"/>
      <c r="XCZ575" s="1430"/>
      <c r="XDA575" s="1430"/>
      <c r="XDB575" s="1430"/>
      <c r="XDC575" s="1430"/>
      <c r="XDD575" s="1430"/>
      <c r="XDE575" s="1430"/>
      <c r="XDF575" s="1430"/>
      <c r="XDG575" s="1430"/>
      <c r="XDH575" s="1430"/>
      <c r="XDI575" s="1430"/>
      <c r="XDJ575" s="1430"/>
      <c r="XDK575" s="1430"/>
      <c r="XDL575" s="1430"/>
      <c r="XDM575" s="1430"/>
      <c r="XDN575" s="1430"/>
      <c r="XDO575" s="1430"/>
      <c r="XDP575" s="1430"/>
      <c r="XDQ575" s="1430"/>
      <c r="XDR575" s="1430"/>
      <c r="XDS575" s="1430"/>
      <c r="XDT575" s="1430"/>
      <c r="XDU575" s="1430"/>
      <c r="XDV575" s="1430"/>
      <c r="XDW575" s="1430"/>
      <c r="XDX575" s="1430"/>
      <c r="XDY575" s="1430"/>
      <c r="XDZ575" s="1430"/>
      <c r="XEA575" s="1430"/>
      <c r="XEB575" s="1430"/>
      <c r="XEC575" s="1430"/>
      <c r="XED575" s="1430"/>
      <c r="XEE575" s="1430"/>
      <c r="XEF575" s="1430"/>
      <c r="XEG575" s="1430"/>
      <c r="XEH575" s="1430"/>
      <c r="XEI575" s="1430"/>
      <c r="XEJ575" s="1430"/>
      <c r="XEK575" s="1430"/>
      <c r="XEL575" s="1430"/>
      <c r="XEM575" s="1430"/>
      <c r="XEN575" s="1430"/>
      <c r="XEO575" s="1430"/>
      <c r="XEP575" s="1430"/>
      <c r="XEQ575" s="1430"/>
      <c r="XER575" s="1430"/>
      <c r="XES575" s="1430"/>
      <c r="XET575" s="1430"/>
      <c r="XEU575" s="1430"/>
      <c r="XEV575" s="1430"/>
      <c r="XEW575" s="1430"/>
      <c r="XEX575" s="1430"/>
      <c r="XEY575" s="1430"/>
      <c r="XEZ575" s="1430"/>
      <c r="XFA575" s="1430"/>
      <c r="XFB575" s="1430"/>
      <c r="XFC575" s="1430"/>
    </row>
    <row r="576" spans="1:16383">
      <c r="A576" s="1557"/>
      <c r="B576" s="1559"/>
      <c r="C576" s="1552"/>
      <c r="D576" s="860"/>
      <c r="E576" s="445"/>
      <c r="F576" s="448">
        <v>2</v>
      </c>
      <c r="G576" s="1664" t="s">
        <v>1094</v>
      </c>
      <c r="H576" s="1664"/>
      <c r="I576" s="1664"/>
      <c r="J576" s="1664"/>
      <c r="K576" s="1664"/>
      <c r="L576" s="1664"/>
      <c r="M576" s="1664"/>
      <c r="N576" s="1664"/>
      <c r="O576" s="1664"/>
      <c r="P576" s="1664"/>
      <c r="Q576" s="1519" t="s">
        <v>506</v>
      </c>
      <c r="R576" s="1519"/>
      <c r="S576" s="1519"/>
      <c r="T576" s="1519"/>
      <c r="U576" s="448"/>
      <c r="V576" s="448"/>
      <c r="W576" s="448"/>
      <c r="X576" s="448"/>
      <c r="Y576" s="448"/>
      <c r="Z576" s="446"/>
      <c r="AA576" s="1559"/>
      <c r="AB576" s="1608"/>
      <c r="AC576" s="1609"/>
      <c r="AD576" s="344"/>
      <c r="AE576" s="344"/>
      <c r="AF576" s="344"/>
      <c r="AG576" s="1430"/>
      <c r="AH576" s="1430"/>
      <c r="AI576" s="1430"/>
      <c r="AJ576" s="1430"/>
      <c r="AK576" s="1430"/>
      <c r="AL576" s="1430"/>
      <c r="AM576" s="1430"/>
      <c r="AN576" s="1430"/>
      <c r="AO576" s="1430"/>
      <c r="AP576" s="1430"/>
      <c r="AQ576" s="1430"/>
      <c r="AR576" s="1430"/>
      <c r="AS576" s="1430"/>
      <c r="AT576" s="1430"/>
      <c r="AU576" s="1430"/>
      <c r="AV576" s="1430"/>
      <c r="AW576" s="1430"/>
      <c r="AX576" s="1430"/>
      <c r="AY576" s="1430"/>
      <c r="AZ576" s="1430"/>
      <c r="BA576" s="1430"/>
      <c r="BB576" s="1430"/>
      <c r="BC576" s="1430"/>
      <c r="BD576" s="1430"/>
      <c r="BE576" s="1430"/>
      <c r="BF576" s="1430"/>
      <c r="BG576" s="1430"/>
      <c r="BH576" s="1430"/>
      <c r="BI576" s="1430"/>
      <c r="BJ576" s="1430"/>
      <c r="BK576" s="1430"/>
      <c r="BL576" s="1430"/>
      <c r="BM576" s="1430"/>
      <c r="BN576" s="1430"/>
      <c r="BO576" s="1430"/>
      <c r="BP576" s="1430"/>
      <c r="BQ576" s="1430"/>
      <c r="BR576" s="1430"/>
      <c r="BS576" s="1430"/>
      <c r="BT576" s="1430"/>
      <c r="BU576" s="1430"/>
      <c r="BV576" s="1430"/>
      <c r="BW576" s="1430"/>
      <c r="BX576" s="1430"/>
      <c r="BY576" s="1430"/>
      <c r="BZ576" s="1430"/>
      <c r="CA576" s="1430"/>
      <c r="CB576" s="1430"/>
      <c r="CC576" s="1430"/>
      <c r="CD576" s="1430"/>
      <c r="CE576" s="1430"/>
      <c r="CF576" s="1430"/>
      <c r="CG576" s="1430"/>
      <c r="CH576" s="1430"/>
      <c r="CI576" s="1430"/>
      <c r="CJ576" s="1430"/>
      <c r="CK576" s="1430"/>
      <c r="CL576" s="1430"/>
      <c r="CM576" s="1430"/>
      <c r="CN576" s="1430"/>
      <c r="CO576" s="1430"/>
      <c r="CP576" s="1430"/>
      <c r="CQ576" s="1430"/>
      <c r="CR576" s="1430"/>
      <c r="CS576" s="1430"/>
      <c r="CT576" s="1430"/>
      <c r="CU576" s="1430"/>
      <c r="CV576" s="1430"/>
      <c r="CW576" s="1430"/>
      <c r="CX576" s="1430"/>
      <c r="CY576" s="1430"/>
      <c r="CZ576" s="1430"/>
      <c r="DA576" s="1430"/>
      <c r="DB576" s="1430"/>
      <c r="DC576" s="1430"/>
      <c r="DD576" s="1430"/>
      <c r="DE576" s="1430"/>
      <c r="DF576" s="1430"/>
      <c r="DG576" s="1430"/>
      <c r="DH576" s="1430"/>
      <c r="DI576" s="1430"/>
      <c r="DJ576" s="1430"/>
      <c r="DK576" s="1430"/>
      <c r="DL576" s="1430"/>
      <c r="DM576" s="1430"/>
      <c r="DN576" s="1430"/>
      <c r="DO576" s="1430"/>
      <c r="DP576" s="1430"/>
      <c r="DQ576" s="1430"/>
      <c r="DR576" s="1430"/>
      <c r="DS576" s="1430"/>
      <c r="DT576" s="1430"/>
      <c r="DU576" s="1430"/>
      <c r="DV576" s="1430"/>
      <c r="DW576" s="1430"/>
      <c r="DX576" s="1430"/>
      <c r="DY576" s="1430"/>
      <c r="DZ576" s="1430"/>
      <c r="EA576" s="1430"/>
      <c r="EB576" s="1430"/>
      <c r="EC576" s="1430"/>
      <c r="ED576" s="1430"/>
      <c r="EE576" s="1430"/>
      <c r="EF576" s="1430"/>
      <c r="EG576" s="1430"/>
      <c r="EH576" s="1430"/>
      <c r="EI576" s="1430"/>
      <c r="EJ576" s="1430"/>
      <c r="EK576" s="1430"/>
      <c r="EL576" s="1430"/>
      <c r="EM576" s="1430"/>
      <c r="EN576" s="1430"/>
      <c r="EO576" s="1430"/>
      <c r="EP576" s="1430"/>
      <c r="EQ576" s="1430"/>
      <c r="ER576" s="1430"/>
      <c r="ES576" s="1430"/>
      <c r="ET576" s="1430"/>
      <c r="EU576" s="1430"/>
      <c r="EV576" s="1430"/>
      <c r="EW576" s="1430"/>
      <c r="EX576" s="1430"/>
      <c r="EY576" s="1430"/>
      <c r="EZ576" s="1430"/>
      <c r="FA576" s="1430"/>
      <c r="FB576" s="1430"/>
      <c r="FC576" s="1430"/>
      <c r="FD576" s="1430"/>
      <c r="FE576" s="1430"/>
      <c r="FF576" s="1430"/>
      <c r="FG576" s="1430"/>
      <c r="FH576" s="1430"/>
      <c r="FI576" s="1430"/>
      <c r="FJ576" s="1430"/>
      <c r="FK576" s="1430"/>
      <c r="FL576" s="1430"/>
      <c r="FM576" s="1430"/>
      <c r="FN576" s="1430"/>
      <c r="FO576" s="1430"/>
      <c r="FP576" s="1430"/>
      <c r="FQ576" s="1430"/>
      <c r="FR576" s="1430"/>
      <c r="FS576" s="1430"/>
      <c r="FT576" s="1430"/>
      <c r="FU576" s="1430"/>
      <c r="FV576" s="1430"/>
      <c r="FW576" s="1430"/>
      <c r="FX576" s="1430"/>
      <c r="FY576" s="1430"/>
      <c r="FZ576" s="1430"/>
      <c r="GA576" s="1430"/>
      <c r="GB576" s="1430"/>
      <c r="GC576" s="1430"/>
      <c r="GD576" s="1430"/>
      <c r="GE576" s="1430"/>
      <c r="GF576" s="1430"/>
      <c r="GG576" s="1430"/>
      <c r="GH576" s="1430"/>
      <c r="GI576" s="1430"/>
      <c r="GJ576" s="1430"/>
      <c r="GK576" s="1430"/>
      <c r="GL576" s="1430"/>
      <c r="GM576" s="1430"/>
      <c r="GN576" s="1430"/>
      <c r="GO576" s="1430"/>
      <c r="GP576" s="1430"/>
      <c r="GQ576" s="1430"/>
      <c r="GR576" s="1430"/>
      <c r="GS576" s="1430"/>
      <c r="GT576" s="1430"/>
      <c r="GU576" s="1430"/>
      <c r="GV576" s="1430"/>
      <c r="GW576" s="1430"/>
      <c r="GX576" s="1430"/>
      <c r="GY576" s="1430"/>
      <c r="GZ576" s="1430"/>
      <c r="HA576" s="1430"/>
      <c r="HB576" s="1430"/>
      <c r="HC576" s="1430"/>
      <c r="HD576" s="1430"/>
      <c r="HE576" s="1430"/>
      <c r="HF576" s="1430"/>
      <c r="HG576" s="1430"/>
      <c r="HH576" s="1430"/>
      <c r="HI576" s="1430"/>
      <c r="HJ576" s="1430"/>
      <c r="HK576" s="1430"/>
      <c r="HL576" s="1430"/>
      <c r="HM576" s="1430"/>
      <c r="HN576" s="1430"/>
      <c r="HO576" s="1430"/>
      <c r="HP576" s="1430"/>
      <c r="HQ576" s="1430"/>
      <c r="HR576" s="1430"/>
      <c r="HS576" s="1430"/>
      <c r="HT576" s="1430"/>
      <c r="HU576" s="1430"/>
      <c r="HV576" s="1430"/>
      <c r="HW576" s="1430"/>
      <c r="HX576" s="1430"/>
      <c r="HY576" s="1430"/>
      <c r="HZ576" s="1430"/>
      <c r="IA576" s="1430"/>
      <c r="IB576" s="1430"/>
      <c r="IC576" s="1430"/>
      <c r="ID576" s="1430"/>
      <c r="IE576" s="1430"/>
      <c r="IF576" s="1430"/>
      <c r="IG576" s="1430"/>
      <c r="IH576" s="1430"/>
      <c r="II576" s="1430"/>
      <c r="IJ576" s="1430"/>
      <c r="IK576" s="1430"/>
      <c r="IL576" s="1430"/>
      <c r="IM576" s="1430"/>
      <c r="IN576" s="1430"/>
      <c r="IO576" s="1430"/>
      <c r="IP576" s="1430"/>
      <c r="IQ576" s="1430"/>
      <c r="IR576" s="1430"/>
      <c r="IS576" s="1430"/>
      <c r="IT576" s="1430"/>
      <c r="IU576" s="1430"/>
      <c r="IV576" s="1430"/>
      <c r="IW576" s="1430"/>
      <c r="IX576" s="1430"/>
      <c r="IY576" s="1430"/>
      <c r="IZ576" s="1430"/>
      <c r="JA576" s="1430"/>
      <c r="JB576" s="1430"/>
      <c r="JC576" s="1430"/>
      <c r="JD576" s="1430"/>
      <c r="JE576" s="1430"/>
      <c r="JF576" s="1430"/>
      <c r="JG576" s="1430"/>
      <c r="JH576" s="1430"/>
      <c r="JI576" s="1430"/>
      <c r="JJ576" s="1430"/>
      <c r="JK576" s="1430"/>
      <c r="JL576" s="1430"/>
      <c r="JM576" s="1430"/>
      <c r="JN576" s="1430"/>
      <c r="JO576" s="1430"/>
      <c r="JP576" s="1430"/>
      <c r="JQ576" s="1430"/>
      <c r="JR576" s="1430"/>
      <c r="JS576" s="1430"/>
      <c r="JT576" s="1430"/>
      <c r="JU576" s="1430"/>
      <c r="JV576" s="1430"/>
      <c r="JW576" s="1430"/>
      <c r="JX576" s="1430"/>
      <c r="JY576" s="1430"/>
      <c r="JZ576" s="1430"/>
      <c r="KA576" s="1430"/>
      <c r="KB576" s="1430"/>
      <c r="KC576" s="1430"/>
      <c r="KD576" s="1430"/>
      <c r="KE576" s="1430"/>
      <c r="KF576" s="1430"/>
      <c r="KG576" s="1430"/>
      <c r="KH576" s="1430"/>
      <c r="KI576" s="1430"/>
      <c r="KJ576" s="1430"/>
      <c r="KK576" s="1430"/>
      <c r="KL576" s="1430"/>
      <c r="KM576" s="1430"/>
      <c r="KN576" s="1430"/>
      <c r="KO576" s="1430"/>
      <c r="KP576" s="1430"/>
      <c r="KQ576" s="1430"/>
      <c r="KR576" s="1430"/>
      <c r="KS576" s="1430"/>
      <c r="KT576" s="1430"/>
      <c r="KU576" s="1430"/>
      <c r="KV576" s="1430"/>
      <c r="KW576" s="1430"/>
      <c r="KX576" s="1430"/>
      <c r="KY576" s="1430"/>
      <c r="KZ576" s="1430"/>
      <c r="LA576" s="1430"/>
      <c r="LB576" s="1430"/>
      <c r="LC576" s="1430"/>
      <c r="LD576" s="1430"/>
      <c r="LE576" s="1430"/>
      <c r="LF576" s="1430"/>
      <c r="LG576" s="1430"/>
      <c r="LH576" s="1430"/>
      <c r="LI576" s="1430"/>
      <c r="LJ576" s="1430"/>
      <c r="LK576" s="1430"/>
      <c r="LL576" s="1430"/>
      <c r="LM576" s="1430"/>
      <c r="LN576" s="1430"/>
      <c r="LO576" s="1430"/>
      <c r="LP576" s="1430"/>
      <c r="LQ576" s="1430"/>
      <c r="LR576" s="1430"/>
      <c r="LS576" s="1430"/>
      <c r="LT576" s="1430"/>
      <c r="LU576" s="1430"/>
      <c r="LV576" s="1430"/>
      <c r="LW576" s="1430"/>
      <c r="LX576" s="1430"/>
      <c r="LY576" s="1430"/>
      <c r="LZ576" s="1430"/>
      <c r="MA576" s="1430"/>
      <c r="MB576" s="1430"/>
      <c r="MC576" s="1430"/>
      <c r="MD576" s="1430"/>
      <c r="ME576" s="1430"/>
      <c r="MF576" s="1430"/>
      <c r="MG576" s="1430"/>
      <c r="MH576" s="1430"/>
      <c r="MI576" s="1430"/>
      <c r="MJ576" s="1430"/>
      <c r="MK576" s="1430"/>
      <c r="ML576" s="1430"/>
      <c r="MM576" s="1430"/>
      <c r="MN576" s="1430"/>
      <c r="MO576" s="1430"/>
      <c r="MP576" s="1430"/>
      <c r="MQ576" s="1430"/>
      <c r="MR576" s="1430"/>
      <c r="MS576" s="1430"/>
      <c r="MT576" s="1430"/>
      <c r="MU576" s="1430"/>
      <c r="MV576" s="1430"/>
      <c r="MW576" s="1430"/>
      <c r="MX576" s="1430"/>
      <c r="MY576" s="1430"/>
      <c r="MZ576" s="1430"/>
      <c r="NA576" s="1430"/>
      <c r="NB576" s="1430"/>
      <c r="NC576" s="1430"/>
      <c r="ND576" s="1430"/>
      <c r="NE576" s="1430"/>
      <c r="NF576" s="1430"/>
      <c r="NG576" s="1430"/>
      <c r="NH576" s="1430"/>
      <c r="NI576" s="1430"/>
      <c r="NJ576" s="1430"/>
      <c r="NK576" s="1430"/>
      <c r="NL576" s="1430"/>
      <c r="NM576" s="1430"/>
      <c r="NN576" s="1430"/>
      <c r="NO576" s="1430"/>
      <c r="NP576" s="1430"/>
      <c r="NQ576" s="1430"/>
      <c r="NR576" s="1430"/>
      <c r="NS576" s="1430"/>
      <c r="NT576" s="1430"/>
      <c r="NU576" s="1430"/>
      <c r="NV576" s="1430"/>
      <c r="NW576" s="1430"/>
      <c r="NX576" s="1430"/>
      <c r="NY576" s="1430"/>
      <c r="NZ576" s="1430"/>
      <c r="OA576" s="1430"/>
      <c r="OB576" s="1430"/>
      <c r="OC576" s="1430"/>
      <c r="OD576" s="1430"/>
      <c r="OE576" s="1430"/>
      <c r="OF576" s="1430"/>
      <c r="OG576" s="1430"/>
      <c r="OH576" s="1430"/>
      <c r="OI576" s="1430"/>
      <c r="OJ576" s="1430"/>
      <c r="OK576" s="1430"/>
      <c r="OL576" s="1430"/>
      <c r="OM576" s="1430"/>
      <c r="ON576" s="1430"/>
      <c r="OO576" s="1430"/>
      <c r="OP576" s="1430"/>
      <c r="OQ576" s="1430"/>
      <c r="OR576" s="1430"/>
      <c r="OS576" s="1430"/>
      <c r="OT576" s="1430"/>
      <c r="OU576" s="1430"/>
      <c r="OV576" s="1430"/>
      <c r="OW576" s="1430"/>
      <c r="OX576" s="1430"/>
      <c r="OY576" s="1430"/>
      <c r="OZ576" s="1430"/>
      <c r="PA576" s="1430"/>
      <c r="PB576" s="1430"/>
      <c r="PC576" s="1430"/>
      <c r="PD576" s="1430"/>
      <c r="PE576" s="1430"/>
      <c r="PF576" s="1430"/>
      <c r="PG576" s="1430"/>
      <c r="PH576" s="1430"/>
      <c r="PI576" s="1430"/>
      <c r="PJ576" s="1430"/>
      <c r="PK576" s="1430"/>
      <c r="PL576" s="1430"/>
      <c r="PM576" s="1430"/>
      <c r="PN576" s="1430"/>
      <c r="PO576" s="1430"/>
      <c r="PP576" s="1430"/>
      <c r="PQ576" s="1430"/>
      <c r="PR576" s="1430"/>
      <c r="PS576" s="1430"/>
      <c r="PT576" s="1430"/>
      <c r="PU576" s="1430"/>
      <c r="PV576" s="1430"/>
      <c r="PW576" s="1430"/>
      <c r="PX576" s="1430"/>
      <c r="PY576" s="1430"/>
      <c r="PZ576" s="1430"/>
      <c r="QA576" s="1430"/>
      <c r="QB576" s="1430"/>
      <c r="QC576" s="1430"/>
      <c r="QD576" s="1430"/>
      <c r="QE576" s="1430"/>
      <c r="QF576" s="1430"/>
      <c r="QG576" s="1430"/>
      <c r="QH576" s="1430"/>
      <c r="QI576" s="1430"/>
      <c r="QJ576" s="1430"/>
      <c r="QK576" s="1430"/>
      <c r="QL576" s="1430"/>
      <c r="QM576" s="1430"/>
      <c r="QN576" s="1430"/>
      <c r="QO576" s="1430"/>
      <c r="QP576" s="1430"/>
      <c r="QQ576" s="1430"/>
      <c r="QR576" s="1430"/>
      <c r="QS576" s="1430"/>
      <c r="QT576" s="1430"/>
      <c r="QU576" s="1430"/>
      <c r="QV576" s="1430"/>
      <c r="QW576" s="1430"/>
      <c r="QX576" s="1430"/>
      <c r="QY576" s="1430"/>
      <c r="QZ576" s="1430"/>
      <c r="RA576" s="1430"/>
      <c r="RB576" s="1430"/>
      <c r="RC576" s="1430"/>
      <c r="RD576" s="1430"/>
      <c r="RE576" s="1430"/>
      <c r="RF576" s="1430"/>
      <c r="RG576" s="1430"/>
      <c r="RH576" s="1430"/>
      <c r="RI576" s="1430"/>
      <c r="RJ576" s="1430"/>
      <c r="RK576" s="1430"/>
      <c r="RL576" s="1430"/>
      <c r="RM576" s="1430"/>
      <c r="RN576" s="1430"/>
      <c r="RO576" s="1430"/>
      <c r="RP576" s="1430"/>
      <c r="RQ576" s="1430"/>
      <c r="RR576" s="1430"/>
      <c r="RS576" s="1430"/>
      <c r="RT576" s="1430"/>
      <c r="RU576" s="1430"/>
      <c r="RV576" s="1430"/>
      <c r="RW576" s="1430"/>
      <c r="RX576" s="1430"/>
      <c r="RY576" s="1430"/>
      <c r="RZ576" s="1430"/>
      <c r="SA576" s="1430"/>
      <c r="SB576" s="1430"/>
      <c r="SC576" s="1430"/>
      <c r="SD576" s="1430"/>
      <c r="SE576" s="1430"/>
      <c r="SF576" s="1430"/>
      <c r="SG576" s="1430"/>
      <c r="SH576" s="1430"/>
      <c r="SI576" s="1430"/>
      <c r="SJ576" s="1430"/>
      <c r="SK576" s="1430"/>
      <c r="SL576" s="1430"/>
      <c r="SM576" s="1430"/>
      <c r="SN576" s="1430"/>
      <c r="SO576" s="1430"/>
      <c r="SP576" s="1430"/>
      <c r="SQ576" s="1430"/>
      <c r="SR576" s="1430"/>
      <c r="SS576" s="1430"/>
      <c r="ST576" s="1430"/>
      <c r="SU576" s="1430"/>
      <c r="SV576" s="1430"/>
      <c r="SW576" s="1430"/>
      <c r="SX576" s="1430"/>
      <c r="SY576" s="1430"/>
      <c r="SZ576" s="1430"/>
      <c r="TA576" s="1430"/>
      <c r="TB576" s="1430"/>
      <c r="TC576" s="1430"/>
      <c r="TD576" s="1430"/>
      <c r="TE576" s="1430"/>
      <c r="TF576" s="1430"/>
      <c r="TG576" s="1430"/>
      <c r="TH576" s="1430"/>
      <c r="TI576" s="1430"/>
      <c r="TJ576" s="1430"/>
      <c r="TK576" s="1430"/>
      <c r="TL576" s="1430"/>
      <c r="TM576" s="1430"/>
      <c r="TN576" s="1430"/>
      <c r="TO576" s="1430"/>
      <c r="TP576" s="1430"/>
      <c r="TQ576" s="1430"/>
      <c r="TR576" s="1430"/>
      <c r="TS576" s="1430"/>
      <c r="TT576" s="1430"/>
      <c r="TU576" s="1430"/>
      <c r="TV576" s="1430"/>
      <c r="TW576" s="1430"/>
      <c r="TX576" s="1430"/>
      <c r="TY576" s="1430"/>
      <c r="TZ576" s="1430"/>
      <c r="UA576" s="1430"/>
      <c r="UB576" s="1430"/>
      <c r="UC576" s="1430"/>
      <c r="UD576" s="1430"/>
      <c r="UE576" s="1430"/>
      <c r="UF576" s="1430"/>
      <c r="UG576" s="1430"/>
      <c r="UH576" s="1430"/>
      <c r="UI576" s="1430"/>
      <c r="UJ576" s="1430"/>
      <c r="UK576" s="1430"/>
      <c r="UL576" s="1430"/>
      <c r="UM576" s="1430"/>
      <c r="UN576" s="1430"/>
      <c r="UO576" s="1430"/>
      <c r="UP576" s="1430"/>
      <c r="UQ576" s="1430"/>
      <c r="UR576" s="1430"/>
      <c r="US576" s="1430"/>
      <c r="UT576" s="1430"/>
      <c r="UU576" s="1430"/>
      <c r="UV576" s="1430"/>
      <c r="UW576" s="1430"/>
      <c r="UX576" s="1430"/>
      <c r="UY576" s="1430"/>
      <c r="UZ576" s="1430"/>
      <c r="VA576" s="1430"/>
      <c r="VB576" s="1430"/>
      <c r="VC576" s="1430"/>
      <c r="VD576" s="1430"/>
      <c r="VE576" s="1430"/>
      <c r="VF576" s="1430"/>
      <c r="VG576" s="1430"/>
      <c r="VH576" s="1430"/>
      <c r="VI576" s="1430"/>
      <c r="VJ576" s="1430"/>
      <c r="VK576" s="1430"/>
      <c r="VL576" s="1430"/>
      <c r="VM576" s="1430"/>
      <c r="VN576" s="1430"/>
      <c r="VO576" s="1430"/>
      <c r="VP576" s="1430"/>
      <c r="VQ576" s="1430"/>
      <c r="VR576" s="1430"/>
      <c r="VS576" s="1430"/>
      <c r="VT576" s="1430"/>
      <c r="VU576" s="1430"/>
      <c r="VV576" s="1430"/>
      <c r="VW576" s="1430"/>
      <c r="VX576" s="1430"/>
      <c r="VY576" s="1430"/>
      <c r="VZ576" s="1430"/>
      <c r="WA576" s="1430"/>
      <c r="WB576" s="1430"/>
      <c r="WC576" s="1430"/>
      <c r="WD576" s="1430"/>
      <c r="WE576" s="1430"/>
      <c r="WF576" s="1430"/>
      <c r="WG576" s="1430"/>
      <c r="WH576" s="1430"/>
      <c r="WI576" s="1430"/>
      <c r="WJ576" s="1430"/>
      <c r="WK576" s="1430"/>
      <c r="WL576" s="1430"/>
      <c r="WM576" s="1430"/>
      <c r="WN576" s="1430"/>
      <c r="WO576" s="1430"/>
      <c r="WP576" s="1430"/>
      <c r="WQ576" s="1430"/>
      <c r="WR576" s="1430"/>
      <c r="WS576" s="1430"/>
      <c r="WT576" s="1430"/>
      <c r="WU576" s="1430"/>
      <c r="WV576" s="1430"/>
      <c r="WW576" s="1430"/>
      <c r="WX576" s="1430"/>
      <c r="WY576" s="1430"/>
      <c r="WZ576" s="1430"/>
      <c r="XA576" s="1430"/>
      <c r="XB576" s="1430"/>
      <c r="XC576" s="1430"/>
      <c r="XD576" s="1430"/>
      <c r="XE576" s="1430"/>
      <c r="XF576" s="1430"/>
      <c r="XG576" s="1430"/>
      <c r="XH576" s="1430"/>
      <c r="XI576" s="1430"/>
      <c r="XJ576" s="1430"/>
      <c r="XK576" s="1430"/>
      <c r="XL576" s="1430"/>
      <c r="XM576" s="1430"/>
      <c r="XN576" s="1430"/>
      <c r="XO576" s="1430"/>
      <c r="XP576" s="1430"/>
      <c r="XQ576" s="1430"/>
      <c r="XR576" s="1430"/>
      <c r="XS576" s="1430"/>
      <c r="XT576" s="1430"/>
      <c r="XU576" s="1430"/>
      <c r="XV576" s="1430"/>
      <c r="XW576" s="1430"/>
      <c r="XX576" s="1430"/>
      <c r="XY576" s="1430"/>
      <c r="XZ576" s="1430"/>
      <c r="YA576" s="1430"/>
      <c r="YB576" s="1430"/>
      <c r="YC576" s="1430"/>
      <c r="YD576" s="1430"/>
      <c r="YE576" s="1430"/>
      <c r="YF576" s="1430"/>
      <c r="YG576" s="1430"/>
      <c r="YH576" s="1430"/>
      <c r="YI576" s="1430"/>
      <c r="YJ576" s="1430"/>
      <c r="YK576" s="1430"/>
      <c r="YL576" s="1430"/>
      <c r="YM576" s="1430"/>
      <c r="YN576" s="1430"/>
      <c r="YO576" s="1430"/>
      <c r="YP576" s="1430"/>
      <c r="YQ576" s="1430"/>
      <c r="YR576" s="1430"/>
      <c r="YS576" s="1430"/>
      <c r="YT576" s="1430"/>
      <c r="YU576" s="1430"/>
      <c r="YV576" s="1430"/>
      <c r="YW576" s="1430"/>
      <c r="YX576" s="1430"/>
      <c r="YY576" s="1430"/>
      <c r="YZ576" s="1430"/>
      <c r="ZA576" s="1430"/>
      <c r="ZB576" s="1430"/>
      <c r="ZC576" s="1430"/>
      <c r="ZD576" s="1430"/>
      <c r="ZE576" s="1430"/>
      <c r="ZF576" s="1430"/>
      <c r="ZG576" s="1430"/>
      <c r="ZH576" s="1430"/>
      <c r="ZI576" s="1430"/>
      <c r="ZJ576" s="1430"/>
      <c r="ZK576" s="1430"/>
      <c r="ZL576" s="1430"/>
      <c r="ZM576" s="1430"/>
      <c r="ZN576" s="1430"/>
      <c r="ZO576" s="1430"/>
      <c r="ZP576" s="1430"/>
      <c r="ZQ576" s="1430"/>
      <c r="ZR576" s="1430"/>
      <c r="ZS576" s="1430"/>
      <c r="ZT576" s="1430"/>
      <c r="ZU576" s="1430"/>
      <c r="ZV576" s="1430"/>
      <c r="ZW576" s="1430"/>
      <c r="ZX576" s="1430"/>
      <c r="ZY576" s="1430"/>
      <c r="ZZ576" s="1430"/>
      <c r="AAA576" s="1430"/>
      <c r="AAB576" s="1430"/>
      <c r="AAC576" s="1430"/>
      <c r="AAD576" s="1430"/>
      <c r="AAE576" s="1430"/>
      <c r="AAF576" s="1430"/>
      <c r="AAG576" s="1430"/>
      <c r="AAH576" s="1430"/>
      <c r="AAI576" s="1430"/>
      <c r="AAJ576" s="1430"/>
      <c r="AAK576" s="1430"/>
      <c r="AAL576" s="1430"/>
      <c r="AAM576" s="1430"/>
      <c r="AAN576" s="1430"/>
      <c r="AAO576" s="1430"/>
      <c r="AAP576" s="1430"/>
      <c r="AAQ576" s="1430"/>
      <c r="AAR576" s="1430"/>
      <c r="AAS576" s="1430"/>
      <c r="AAT576" s="1430"/>
      <c r="AAU576" s="1430"/>
      <c r="AAV576" s="1430"/>
      <c r="AAW576" s="1430"/>
      <c r="AAX576" s="1430"/>
      <c r="AAY576" s="1430"/>
      <c r="AAZ576" s="1430"/>
      <c r="ABA576" s="1430"/>
      <c r="ABB576" s="1430"/>
      <c r="ABC576" s="1430"/>
      <c r="ABD576" s="1430"/>
      <c r="ABE576" s="1430"/>
      <c r="ABF576" s="1430"/>
      <c r="ABG576" s="1430"/>
      <c r="ABH576" s="1430"/>
      <c r="ABI576" s="1430"/>
      <c r="ABJ576" s="1430"/>
      <c r="ABK576" s="1430"/>
      <c r="ABL576" s="1430"/>
      <c r="ABM576" s="1430"/>
      <c r="ABN576" s="1430"/>
      <c r="ABO576" s="1430"/>
      <c r="ABP576" s="1430"/>
      <c r="ABQ576" s="1430"/>
      <c r="ABR576" s="1430"/>
      <c r="ABS576" s="1430"/>
      <c r="ABT576" s="1430"/>
      <c r="ABU576" s="1430"/>
      <c r="ABV576" s="1430"/>
      <c r="ABW576" s="1430"/>
      <c r="ABX576" s="1430"/>
      <c r="ABY576" s="1430"/>
      <c r="ABZ576" s="1430"/>
      <c r="ACA576" s="1430"/>
      <c r="ACB576" s="1430"/>
      <c r="ACC576" s="1430"/>
      <c r="ACD576" s="1430"/>
      <c r="ACE576" s="1430"/>
      <c r="ACF576" s="1430"/>
      <c r="ACG576" s="1430"/>
      <c r="ACH576" s="1430"/>
      <c r="ACI576" s="1430"/>
      <c r="ACJ576" s="1430"/>
      <c r="ACK576" s="1430"/>
      <c r="ACL576" s="1430"/>
      <c r="ACM576" s="1430"/>
      <c r="ACN576" s="1430"/>
      <c r="ACO576" s="1430"/>
      <c r="ACP576" s="1430"/>
      <c r="ACQ576" s="1430"/>
      <c r="ACR576" s="1430"/>
      <c r="ACS576" s="1430"/>
      <c r="ACT576" s="1430"/>
      <c r="ACU576" s="1430"/>
      <c r="ACV576" s="1430"/>
      <c r="ACW576" s="1430"/>
      <c r="ACX576" s="1430"/>
      <c r="ACY576" s="1430"/>
      <c r="ACZ576" s="1430"/>
      <c r="ADA576" s="1430"/>
      <c r="ADB576" s="1430"/>
      <c r="ADC576" s="1430"/>
      <c r="ADD576" s="1430"/>
      <c r="ADE576" s="1430"/>
      <c r="ADF576" s="1430"/>
      <c r="ADG576" s="1430"/>
      <c r="ADH576" s="1430"/>
      <c r="ADI576" s="1430"/>
      <c r="ADJ576" s="1430"/>
      <c r="ADK576" s="1430"/>
      <c r="ADL576" s="1430"/>
      <c r="ADM576" s="1430"/>
      <c r="ADN576" s="1430"/>
      <c r="ADO576" s="1430"/>
      <c r="ADP576" s="1430"/>
      <c r="ADQ576" s="1430"/>
      <c r="ADR576" s="1430"/>
      <c r="ADS576" s="1430"/>
      <c r="ADT576" s="1430"/>
      <c r="ADU576" s="1430"/>
      <c r="ADV576" s="1430"/>
      <c r="ADW576" s="1430"/>
      <c r="ADX576" s="1430"/>
      <c r="ADY576" s="1430"/>
      <c r="ADZ576" s="1430"/>
      <c r="AEA576" s="1430"/>
      <c r="AEB576" s="1430"/>
      <c r="AEC576" s="1430"/>
      <c r="AED576" s="1430"/>
      <c r="AEE576" s="1430"/>
      <c r="AEF576" s="1430"/>
      <c r="AEG576" s="1430"/>
      <c r="AEH576" s="1430"/>
      <c r="AEI576" s="1430"/>
      <c r="AEJ576" s="1430"/>
      <c r="AEK576" s="1430"/>
      <c r="AEL576" s="1430"/>
      <c r="AEM576" s="1430"/>
      <c r="AEN576" s="1430"/>
      <c r="AEO576" s="1430"/>
      <c r="AEP576" s="1430"/>
      <c r="AEQ576" s="1430"/>
      <c r="AER576" s="1430"/>
      <c r="AES576" s="1430"/>
      <c r="AET576" s="1430"/>
      <c r="AEU576" s="1430"/>
      <c r="AEV576" s="1430"/>
      <c r="AEW576" s="1430"/>
      <c r="AEX576" s="1430"/>
      <c r="AEY576" s="1430"/>
      <c r="AEZ576" s="1430"/>
      <c r="AFA576" s="1430"/>
      <c r="AFB576" s="1430"/>
      <c r="AFC576" s="1430"/>
      <c r="AFD576" s="1430"/>
      <c r="AFE576" s="1430"/>
      <c r="AFF576" s="1430"/>
      <c r="AFG576" s="1430"/>
      <c r="AFH576" s="1430"/>
      <c r="AFI576" s="1430"/>
      <c r="AFJ576" s="1430"/>
      <c r="AFK576" s="1430"/>
      <c r="AFL576" s="1430"/>
      <c r="AFM576" s="1430"/>
      <c r="AFN576" s="1430"/>
      <c r="AFO576" s="1430"/>
      <c r="AFP576" s="1430"/>
      <c r="AFQ576" s="1430"/>
      <c r="AFR576" s="1430"/>
      <c r="AFS576" s="1430"/>
      <c r="AFT576" s="1430"/>
      <c r="AFU576" s="1430"/>
      <c r="AFV576" s="1430"/>
      <c r="AFW576" s="1430"/>
      <c r="AFX576" s="1430"/>
      <c r="AFY576" s="1430"/>
      <c r="AFZ576" s="1430"/>
      <c r="AGA576" s="1430"/>
      <c r="AGB576" s="1430"/>
      <c r="AGC576" s="1430"/>
      <c r="AGD576" s="1430"/>
      <c r="AGE576" s="1430"/>
      <c r="AGF576" s="1430"/>
      <c r="AGG576" s="1430"/>
      <c r="AGH576" s="1430"/>
      <c r="AGI576" s="1430"/>
      <c r="AGJ576" s="1430"/>
      <c r="AGK576" s="1430"/>
      <c r="AGL576" s="1430"/>
      <c r="AGM576" s="1430"/>
      <c r="AGN576" s="1430"/>
      <c r="AGO576" s="1430"/>
      <c r="AGP576" s="1430"/>
      <c r="AGQ576" s="1430"/>
      <c r="AGR576" s="1430"/>
      <c r="AGS576" s="1430"/>
      <c r="AGT576" s="1430"/>
      <c r="AGU576" s="1430"/>
      <c r="AGV576" s="1430"/>
      <c r="AGW576" s="1430"/>
      <c r="AGX576" s="1430"/>
      <c r="AGY576" s="1430"/>
      <c r="AGZ576" s="1430"/>
      <c r="AHA576" s="1430"/>
      <c r="AHB576" s="1430"/>
      <c r="AHC576" s="1430"/>
      <c r="AHD576" s="1430"/>
      <c r="AHE576" s="1430"/>
      <c r="AHF576" s="1430"/>
      <c r="AHG576" s="1430"/>
      <c r="AHH576" s="1430"/>
      <c r="AHI576" s="1430"/>
      <c r="AHJ576" s="1430"/>
      <c r="AHK576" s="1430"/>
      <c r="AHL576" s="1430"/>
      <c r="AHM576" s="1430"/>
      <c r="AHN576" s="1430"/>
      <c r="AHO576" s="1430"/>
      <c r="AHP576" s="1430"/>
      <c r="AHQ576" s="1430"/>
      <c r="AHR576" s="1430"/>
      <c r="AHS576" s="1430"/>
      <c r="AHT576" s="1430"/>
      <c r="AHU576" s="1430"/>
      <c r="AHV576" s="1430"/>
      <c r="AHW576" s="1430"/>
      <c r="AHX576" s="1430"/>
      <c r="AHY576" s="1430"/>
      <c r="AHZ576" s="1430"/>
      <c r="AIA576" s="1430"/>
      <c r="AIB576" s="1430"/>
      <c r="AIC576" s="1430"/>
      <c r="AID576" s="1430"/>
      <c r="AIE576" s="1430"/>
      <c r="AIF576" s="1430"/>
      <c r="AIG576" s="1430"/>
      <c r="AIH576" s="1430"/>
      <c r="AII576" s="1430"/>
      <c r="AIJ576" s="1430"/>
      <c r="AIK576" s="1430"/>
      <c r="AIL576" s="1430"/>
      <c r="AIM576" s="1430"/>
      <c r="AIN576" s="1430"/>
      <c r="AIO576" s="1430"/>
      <c r="AIP576" s="1430"/>
      <c r="AIQ576" s="1430"/>
      <c r="AIR576" s="1430"/>
      <c r="AIS576" s="1430"/>
      <c r="AIT576" s="1430"/>
      <c r="AIU576" s="1430"/>
      <c r="AIV576" s="1430"/>
      <c r="AIW576" s="1430"/>
      <c r="AIX576" s="1430"/>
      <c r="AIY576" s="1430"/>
      <c r="AIZ576" s="1430"/>
      <c r="AJA576" s="1430"/>
      <c r="AJB576" s="1430"/>
      <c r="AJC576" s="1430"/>
      <c r="AJD576" s="1430"/>
      <c r="AJE576" s="1430"/>
      <c r="AJF576" s="1430"/>
      <c r="AJG576" s="1430"/>
      <c r="AJH576" s="1430"/>
      <c r="AJI576" s="1430"/>
      <c r="AJJ576" s="1430"/>
      <c r="AJK576" s="1430"/>
      <c r="AJL576" s="1430"/>
      <c r="AJM576" s="1430"/>
      <c r="AJN576" s="1430"/>
      <c r="AJO576" s="1430"/>
      <c r="AJP576" s="1430"/>
      <c r="AJQ576" s="1430"/>
      <c r="AJR576" s="1430"/>
      <c r="AJS576" s="1430"/>
      <c r="AJT576" s="1430"/>
      <c r="AJU576" s="1430"/>
      <c r="AJV576" s="1430"/>
      <c r="AJW576" s="1430"/>
      <c r="AJX576" s="1430"/>
      <c r="AJY576" s="1430"/>
      <c r="AJZ576" s="1430"/>
      <c r="AKA576" s="1430"/>
      <c r="AKB576" s="1430"/>
      <c r="AKC576" s="1430"/>
      <c r="AKD576" s="1430"/>
      <c r="AKE576" s="1430"/>
      <c r="AKF576" s="1430"/>
      <c r="AKG576" s="1430"/>
      <c r="AKH576" s="1430"/>
      <c r="AKI576" s="1430"/>
      <c r="AKJ576" s="1430"/>
      <c r="AKK576" s="1430"/>
      <c r="AKL576" s="1430"/>
      <c r="AKM576" s="1430"/>
      <c r="AKN576" s="1430"/>
      <c r="AKO576" s="1430"/>
      <c r="AKP576" s="1430"/>
      <c r="AKQ576" s="1430"/>
      <c r="AKR576" s="1430"/>
      <c r="AKS576" s="1430"/>
      <c r="AKT576" s="1430"/>
      <c r="AKU576" s="1430"/>
      <c r="AKV576" s="1430"/>
      <c r="AKW576" s="1430"/>
      <c r="AKX576" s="1430"/>
      <c r="AKY576" s="1430"/>
      <c r="AKZ576" s="1430"/>
      <c r="ALA576" s="1430"/>
      <c r="ALB576" s="1430"/>
      <c r="ALC576" s="1430"/>
      <c r="ALD576" s="1430"/>
      <c r="ALE576" s="1430"/>
      <c r="ALF576" s="1430"/>
      <c r="ALG576" s="1430"/>
      <c r="ALH576" s="1430"/>
      <c r="ALI576" s="1430"/>
      <c r="ALJ576" s="1430"/>
      <c r="ALK576" s="1430"/>
      <c r="ALL576" s="1430"/>
      <c r="ALM576" s="1430"/>
      <c r="ALN576" s="1430"/>
      <c r="ALO576" s="1430"/>
      <c r="ALP576" s="1430"/>
      <c r="ALQ576" s="1430"/>
      <c r="ALR576" s="1430"/>
      <c r="ALS576" s="1430"/>
      <c r="ALT576" s="1430"/>
      <c r="ALU576" s="1430"/>
      <c r="ALV576" s="1430"/>
      <c r="ALW576" s="1430"/>
      <c r="ALX576" s="1430"/>
      <c r="ALY576" s="1430"/>
      <c r="ALZ576" s="1430"/>
      <c r="AMA576" s="1430"/>
      <c r="AMB576" s="1430"/>
      <c r="AMC576" s="1430"/>
      <c r="AMD576" s="1430"/>
      <c r="AME576" s="1430"/>
      <c r="AMF576" s="1430"/>
      <c r="AMG576" s="1430"/>
      <c r="AMH576" s="1430"/>
      <c r="AMI576" s="1430"/>
      <c r="AMJ576" s="1430"/>
      <c r="AMK576" s="1430"/>
      <c r="AML576" s="1430"/>
      <c r="AMM576" s="1430"/>
      <c r="AMN576" s="1430"/>
      <c r="AMO576" s="1430"/>
      <c r="AMP576" s="1430"/>
      <c r="AMQ576" s="1430"/>
      <c r="AMR576" s="1430"/>
      <c r="AMS576" s="1430"/>
      <c r="AMT576" s="1430"/>
      <c r="AMU576" s="1430"/>
      <c r="AMV576" s="1430"/>
      <c r="AMW576" s="1430"/>
      <c r="AMX576" s="1430"/>
      <c r="AMY576" s="1430"/>
      <c r="AMZ576" s="1430"/>
      <c r="ANA576" s="1430"/>
      <c r="ANB576" s="1430"/>
      <c r="ANC576" s="1430"/>
      <c r="AND576" s="1430"/>
      <c r="ANE576" s="1430"/>
      <c r="ANF576" s="1430"/>
      <c r="ANG576" s="1430"/>
      <c r="ANH576" s="1430"/>
      <c r="ANI576" s="1430"/>
      <c r="ANJ576" s="1430"/>
      <c r="ANK576" s="1430"/>
      <c r="ANL576" s="1430"/>
      <c r="ANM576" s="1430"/>
      <c r="ANN576" s="1430"/>
      <c r="ANO576" s="1430"/>
      <c r="ANP576" s="1430"/>
      <c r="ANQ576" s="1430"/>
      <c r="ANR576" s="1430"/>
      <c r="ANS576" s="1430"/>
      <c r="ANT576" s="1430"/>
      <c r="ANU576" s="1430"/>
      <c r="ANV576" s="1430"/>
      <c r="ANW576" s="1430"/>
      <c r="ANX576" s="1430"/>
      <c r="ANY576" s="1430"/>
      <c r="ANZ576" s="1430"/>
      <c r="AOA576" s="1430"/>
      <c r="AOB576" s="1430"/>
      <c r="AOC576" s="1430"/>
      <c r="AOD576" s="1430"/>
      <c r="AOE576" s="1430"/>
      <c r="AOF576" s="1430"/>
      <c r="AOG576" s="1430"/>
      <c r="AOH576" s="1430"/>
      <c r="AOI576" s="1430"/>
      <c r="AOJ576" s="1430"/>
      <c r="AOK576" s="1430"/>
      <c r="AOL576" s="1430"/>
      <c r="AOM576" s="1430"/>
      <c r="AON576" s="1430"/>
      <c r="AOO576" s="1430"/>
      <c r="AOP576" s="1430"/>
      <c r="AOQ576" s="1430"/>
      <c r="AOR576" s="1430"/>
      <c r="AOS576" s="1430"/>
      <c r="AOT576" s="1430"/>
      <c r="AOU576" s="1430"/>
      <c r="AOV576" s="1430"/>
      <c r="AOW576" s="1430"/>
      <c r="AOX576" s="1430"/>
      <c r="AOY576" s="1430"/>
      <c r="AOZ576" s="1430"/>
      <c r="APA576" s="1430"/>
      <c r="APB576" s="1430"/>
      <c r="APC576" s="1430"/>
      <c r="APD576" s="1430"/>
      <c r="APE576" s="1430"/>
      <c r="APF576" s="1430"/>
      <c r="APG576" s="1430"/>
      <c r="APH576" s="1430"/>
      <c r="API576" s="1430"/>
      <c r="APJ576" s="1430"/>
      <c r="APK576" s="1430"/>
      <c r="APL576" s="1430"/>
      <c r="APM576" s="1430"/>
      <c r="APN576" s="1430"/>
      <c r="APO576" s="1430"/>
      <c r="APP576" s="1430"/>
      <c r="APQ576" s="1430"/>
      <c r="APR576" s="1430"/>
      <c r="APS576" s="1430"/>
      <c r="APT576" s="1430"/>
      <c r="APU576" s="1430"/>
      <c r="APV576" s="1430"/>
      <c r="APW576" s="1430"/>
      <c r="APX576" s="1430"/>
      <c r="APY576" s="1430"/>
      <c r="APZ576" s="1430"/>
      <c r="AQA576" s="1430"/>
      <c r="AQB576" s="1430"/>
      <c r="AQC576" s="1430"/>
      <c r="AQD576" s="1430"/>
      <c r="AQE576" s="1430"/>
      <c r="AQF576" s="1430"/>
      <c r="AQG576" s="1430"/>
      <c r="AQH576" s="1430"/>
      <c r="AQI576" s="1430"/>
      <c r="AQJ576" s="1430"/>
      <c r="AQK576" s="1430"/>
      <c r="AQL576" s="1430"/>
      <c r="AQM576" s="1430"/>
      <c r="AQN576" s="1430"/>
      <c r="AQO576" s="1430"/>
      <c r="AQP576" s="1430"/>
      <c r="AQQ576" s="1430"/>
      <c r="AQR576" s="1430"/>
      <c r="AQS576" s="1430"/>
      <c r="AQT576" s="1430"/>
      <c r="AQU576" s="1430"/>
      <c r="AQV576" s="1430"/>
      <c r="AQW576" s="1430"/>
      <c r="AQX576" s="1430"/>
      <c r="AQY576" s="1430"/>
      <c r="AQZ576" s="1430"/>
      <c r="ARA576" s="1430"/>
      <c r="ARB576" s="1430"/>
      <c r="ARC576" s="1430"/>
      <c r="ARD576" s="1430"/>
      <c r="ARE576" s="1430"/>
      <c r="ARF576" s="1430"/>
      <c r="ARG576" s="1430"/>
      <c r="ARH576" s="1430"/>
      <c r="ARI576" s="1430"/>
      <c r="ARJ576" s="1430"/>
      <c r="ARK576" s="1430"/>
      <c r="ARL576" s="1430"/>
      <c r="ARM576" s="1430"/>
      <c r="ARN576" s="1430"/>
      <c r="ARO576" s="1430"/>
      <c r="ARP576" s="1430"/>
      <c r="ARQ576" s="1430"/>
      <c r="ARR576" s="1430"/>
      <c r="ARS576" s="1430"/>
      <c r="ART576" s="1430"/>
      <c r="ARU576" s="1430"/>
      <c r="ARV576" s="1430"/>
      <c r="ARW576" s="1430"/>
      <c r="ARX576" s="1430"/>
      <c r="ARY576" s="1430"/>
      <c r="ARZ576" s="1430"/>
      <c r="ASA576" s="1430"/>
      <c r="ASB576" s="1430"/>
      <c r="ASC576" s="1430"/>
      <c r="ASD576" s="1430"/>
      <c r="ASE576" s="1430"/>
      <c r="ASF576" s="1430"/>
      <c r="ASG576" s="1430"/>
      <c r="ASH576" s="1430"/>
      <c r="ASI576" s="1430"/>
      <c r="ASJ576" s="1430"/>
      <c r="ASK576" s="1430"/>
      <c r="ASL576" s="1430"/>
      <c r="ASM576" s="1430"/>
      <c r="ASN576" s="1430"/>
      <c r="ASO576" s="1430"/>
      <c r="ASP576" s="1430"/>
      <c r="ASQ576" s="1430"/>
      <c r="ASR576" s="1430"/>
      <c r="ASS576" s="1430"/>
      <c r="AST576" s="1430"/>
      <c r="ASU576" s="1430"/>
      <c r="ASV576" s="1430"/>
      <c r="ASW576" s="1430"/>
      <c r="ASX576" s="1430"/>
      <c r="ASY576" s="1430"/>
      <c r="ASZ576" s="1430"/>
      <c r="ATA576" s="1430"/>
      <c r="ATB576" s="1430"/>
      <c r="ATC576" s="1430"/>
      <c r="ATD576" s="1430"/>
      <c r="ATE576" s="1430"/>
      <c r="ATF576" s="1430"/>
      <c r="ATG576" s="1430"/>
      <c r="ATH576" s="1430"/>
      <c r="ATI576" s="1430"/>
      <c r="ATJ576" s="1430"/>
      <c r="ATK576" s="1430"/>
      <c r="ATL576" s="1430"/>
      <c r="ATM576" s="1430"/>
      <c r="ATN576" s="1430"/>
      <c r="ATO576" s="1430"/>
      <c r="ATP576" s="1430"/>
      <c r="ATQ576" s="1430"/>
      <c r="ATR576" s="1430"/>
      <c r="ATS576" s="1430"/>
      <c r="ATT576" s="1430"/>
      <c r="ATU576" s="1430"/>
      <c r="ATV576" s="1430"/>
      <c r="ATW576" s="1430"/>
      <c r="ATX576" s="1430"/>
      <c r="ATY576" s="1430"/>
      <c r="ATZ576" s="1430"/>
      <c r="AUA576" s="1430"/>
      <c r="AUB576" s="1430"/>
      <c r="AUC576" s="1430"/>
      <c r="AUD576" s="1430"/>
      <c r="AUE576" s="1430"/>
      <c r="AUF576" s="1430"/>
      <c r="AUG576" s="1430"/>
      <c r="AUH576" s="1430"/>
      <c r="AUI576" s="1430"/>
      <c r="AUJ576" s="1430"/>
      <c r="AUK576" s="1430"/>
      <c r="AUL576" s="1430"/>
      <c r="AUM576" s="1430"/>
      <c r="AUN576" s="1430"/>
      <c r="AUO576" s="1430"/>
      <c r="AUP576" s="1430"/>
      <c r="AUQ576" s="1430"/>
      <c r="AUR576" s="1430"/>
      <c r="AUS576" s="1430"/>
      <c r="AUT576" s="1430"/>
      <c r="AUU576" s="1430"/>
      <c r="AUV576" s="1430"/>
      <c r="AUW576" s="1430"/>
      <c r="AUX576" s="1430"/>
      <c r="AUY576" s="1430"/>
      <c r="AUZ576" s="1430"/>
      <c r="AVA576" s="1430"/>
      <c r="AVB576" s="1430"/>
      <c r="AVC576" s="1430"/>
      <c r="AVD576" s="1430"/>
      <c r="AVE576" s="1430"/>
      <c r="AVF576" s="1430"/>
      <c r="AVG576" s="1430"/>
      <c r="AVH576" s="1430"/>
      <c r="AVI576" s="1430"/>
      <c r="AVJ576" s="1430"/>
      <c r="AVK576" s="1430"/>
      <c r="AVL576" s="1430"/>
      <c r="AVM576" s="1430"/>
      <c r="AVN576" s="1430"/>
      <c r="AVO576" s="1430"/>
      <c r="AVP576" s="1430"/>
      <c r="AVQ576" s="1430"/>
      <c r="AVR576" s="1430"/>
      <c r="AVS576" s="1430"/>
      <c r="AVT576" s="1430"/>
      <c r="AVU576" s="1430"/>
      <c r="AVV576" s="1430"/>
      <c r="AVW576" s="1430"/>
      <c r="AVX576" s="1430"/>
      <c r="AVY576" s="1430"/>
      <c r="AVZ576" s="1430"/>
      <c r="AWA576" s="1430"/>
      <c r="AWB576" s="1430"/>
      <c r="AWC576" s="1430"/>
      <c r="AWD576" s="1430"/>
      <c r="AWE576" s="1430"/>
      <c r="AWF576" s="1430"/>
      <c r="AWG576" s="1430"/>
      <c r="AWH576" s="1430"/>
      <c r="AWI576" s="1430"/>
      <c r="AWJ576" s="1430"/>
      <c r="AWK576" s="1430"/>
      <c r="AWL576" s="1430"/>
      <c r="AWM576" s="1430"/>
      <c r="AWN576" s="1430"/>
      <c r="AWO576" s="1430"/>
      <c r="AWP576" s="1430"/>
      <c r="AWQ576" s="1430"/>
      <c r="AWR576" s="1430"/>
      <c r="AWS576" s="1430"/>
      <c r="AWT576" s="1430"/>
      <c r="AWU576" s="1430"/>
      <c r="AWV576" s="1430"/>
      <c r="AWW576" s="1430"/>
      <c r="AWX576" s="1430"/>
      <c r="AWY576" s="1430"/>
      <c r="AWZ576" s="1430"/>
      <c r="AXA576" s="1430"/>
      <c r="AXB576" s="1430"/>
      <c r="AXC576" s="1430"/>
      <c r="AXD576" s="1430"/>
      <c r="AXE576" s="1430"/>
      <c r="AXF576" s="1430"/>
      <c r="AXG576" s="1430"/>
      <c r="AXH576" s="1430"/>
      <c r="AXI576" s="1430"/>
      <c r="AXJ576" s="1430"/>
      <c r="AXK576" s="1430"/>
      <c r="AXL576" s="1430"/>
      <c r="AXM576" s="1430"/>
      <c r="AXN576" s="1430"/>
      <c r="AXO576" s="1430"/>
      <c r="AXP576" s="1430"/>
      <c r="AXQ576" s="1430"/>
      <c r="AXR576" s="1430"/>
      <c r="AXS576" s="1430"/>
      <c r="AXT576" s="1430"/>
      <c r="AXU576" s="1430"/>
      <c r="AXV576" s="1430"/>
      <c r="AXW576" s="1430"/>
      <c r="AXX576" s="1430"/>
      <c r="AXY576" s="1430"/>
      <c r="AXZ576" s="1430"/>
      <c r="AYA576" s="1430"/>
      <c r="AYB576" s="1430"/>
      <c r="AYC576" s="1430"/>
      <c r="AYD576" s="1430"/>
      <c r="AYE576" s="1430"/>
      <c r="AYF576" s="1430"/>
      <c r="AYG576" s="1430"/>
      <c r="AYH576" s="1430"/>
      <c r="AYI576" s="1430"/>
      <c r="AYJ576" s="1430"/>
      <c r="AYK576" s="1430"/>
      <c r="AYL576" s="1430"/>
      <c r="AYM576" s="1430"/>
      <c r="AYN576" s="1430"/>
      <c r="AYO576" s="1430"/>
      <c r="AYP576" s="1430"/>
      <c r="AYQ576" s="1430"/>
      <c r="AYR576" s="1430"/>
      <c r="AYS576" s="1430"/>
      <c r="AYT576" s="1430"/>
      <c r="AYU576" s="1430"/>
      <c r="AYV576" s="1430"/>
      <c r="AYW576" s="1430"/>
      <c r="AYX576" s="1430"/>
      <c r="AYY576" s="1430"/>
      <c r="AYZ576" s="1430"/>
      <c r="AZA576" s="1430"/>
      <c r="AZB576" s="1430"/>
      <c r="AZC576" s="1430"/>
      <c r="AZD576" s="1430"/>
      <c r="AZE576" s="1430"/>
      <c r="AZF576" s="1430"/>
      <c r="AZG576" s="1430"/>
      <c r="AZH576" s="1430"/>
      <c r="AZI576" s="1430"/>
      <c r="AZJ576" s="1430"/>
      <c r="AZK576" s="1430"/>
      <c r="AZL576" s="1430"/>
      <c r="AZM576" s="1430"/>
      <c r="AZN576" s="1430"/>
      <c r="AZO576" s="1430"/>
      <c r="AZP576" s="1430"/>
      <c r="AZQ576" s="1430"/>
      <c r="AZR576" s="1430"/>
      <c r="AZS576" s="1430"/>
      <c r="AZT576" s="1430"/>
      <c r="AZU576" s="1430"/>
      <c r="AZV576" s="1430"/>
      <c r="AZW576" s="1430"/>
      <c r="AZX576" s="1430"/>
      <c r="AZY576" s="1430"/>
      <c r="AZZ576" s="1430"/>
      <c r="BAA576" s="1430"/>
      <c r="BAB576" s="1430"/>
      <c r="BAC576" s="1430"/>
      <c r="BAD576" s="1430"/>
      <c r="BAE576" s="1430"/>
      <c r="BAF576" s="1430"/>
      <c r="BAG576" s="1430"/>
      <c r="BAH576" s="1430"/>
      <c r="BAI576" s="1430"/>
      <c r="BAJ576" s="1430"/>
      <c r="BAK576" s="1430"/>
      <c r="BAL576" s="1430"/>
      <c r="BAM576" s="1430"/>
      <c r="BAN576" s="1430"/>
      <c r="BAO576" s="1430"/>
      <c r="BAP576" s="1430"/>
      <c r="BAQ576" s="1430"/>
      <c r="BAR576" s="1430"/>
      <c r="BAS576" s="1430"/>
      <c r="BAT576" s="1430"/>
      <c r="BAU576" s="1430"/>
      <c r="BAV576" s="1430"/>
      <c r="BAW576" s="1430"/>
      <c r="BAX576" s="1430"/>
      <c r="BAY576" s="1430"/>
      <c r="BAZ576" s="1430"/>
      <c r="BBA576" s="1430"/>
      <c r="BBB576" s="1430"/>
      <c r="BBC576" s="1430"/>
      <c r="BBD576" s="1430"/>
      <c r="BBE576" s="1430"/>
      <c r="BBF576" s="1430"/>
      <c r="BBG576" s="1430"/>
      <c r="BBH576" s="1430"/>
      <c r="BBI576" s="1430"/>
      <c r="BBJ576" s="1430"/>
      <c r="BBK576" s="1430"/>
      <c r="BBL576" s="1430"/>
      <c r="BBM576" s="1430"/>
      <c r="BBN576" s="1430"/>
      <c r="BBO576" s="1430"/>
      <c r="BBP576" s="1430"/>
      <c r="BBQ576" s="1430"/>
      <c r="BBR576" s="1430"/>
      <c r="BBS576" s="1430"/>
      <c r="BBT576" s="1430"/>
      <c r="BBU576" s="1430"/>
      <c r="BBV576" s="1430"/>
      <c r="BBW576" s="1430"/>
      <c r="BBX576" s="1430"/>
      <c r="BBY576" s="1430"/>
      <c r="BBZ576" s="1430"/>
      <c r="BCA576" s="1430"/>
      <c r="BCB576" s="1430"/>
      <c r="BCC576" s="1430"/>
      <c r="BCD576" s="1430"/>
      <c r="BCE576" s="1430"/>
      <c r="BCF576" s="1430"/>
      <c r="BCG576" s="1430"/>
      <c r="BCH576" s="1430"/>
      <c r="BCI576" s="1430"/>
      <c r="BCJ576" s="1430"/>
      <c r="BCK576" s="1430"/>
      <c r="BCL576" s="1430"/>
      <c r="BCM576" s="1430"/>
      <c r="BCN576" s="1430"/>
      <c r="BCO576" s="1430"/>
      <c r="BCP576" s="1430"/>
      <c r="BCQ576" s="1430"/>
      <c r="BCR576" s="1430"/>
      <c r="BCS576" s="1430"/>
      <c r="BCT576" s="1430"/>
      <c r="BCU576" s="1430"/>
      <c r="BCV576" s="1430"/>
      <c r="BCW576" s="1430"/>
      <c r="BCX576" s="1430"/>
      <c r="BCY576" s="1430"/>
      <c r="BCZ576" s="1430"/>
      <c r="BDA576" s="1430"/>
      <c r="BDB576" s="1430"/>
      <c r="BDC576" s="1430"/>
      <c r="BDD576" s="1430"/>
      <c r="BDE576" s="1430"/>
      <c r="BDF576" s="1430"/>
      <c r="BDG576" s="1430"/>
      <c r="BDH576" s="1430"/>
      <c r="BDI576" s="1430"/>
      <c r="BDJ576" s="1430"/>
      <c r="BDK576" s="1430"/>
      <c r="BDL576" s="1430"/>
      <c r="BDM576" s="1430"/>
      <c r="BDN576" s="1430"/>
      <c r="BDO576" s="1430"/>
      <c r="BDP576" s="1430"/>
      <c r="BDQ576" s="1430"/>
      <c r="BDR576" s="1430"/>
      <c r="BDS576" s="1430"/>
      <c r="BDT576" s="1430"/>
      <c r="BDU576" s="1430"/>
      <c r="BDV576" s="1430"/>
      <c r="BDW576" s="1430"/>
      <c r="BDX576" s="1430"/>
      <c r="BDY576" s="1430"/>
      <c r="BDZ576" s="1430"/>
      <c r="BEA576" s="1430"/>
      <c r="BEB576" s="1430"/>
      <c r="BEC576" s="1430"/>
      <c r="BED576" s="1430"/>
      <c r="BEE576" s="1430"/>
      <c r="BEF576" s="1430"/>
      <c r="BEG576" s="1430"/>
      <c r="BEH576" s="1430"/>
      <c r="BEI576" s="1430"/>
      <c r="BEJ576" s="1430"/>
      <c r="BEK576" s="1430"/>
      <c r="BEL576" s="1430"/>
      <c r="BEM576" s="1430"/>
      <c r="BEN576" s="1430"/>
      <c r="BEO576" s="1430"/>
      <c r="BEP576" s="1430"/>
      <c r="BEQ576" s="1430"/>
      <c r="BER576" s="1430"/>
      <c r="BES576" s="1430"/>
      <c r="BET576" s="1430"/>
      <c r="BEU576" s="1430"/>
      <c r="BEV576" s="1430"/>
      <c r="BEW576" s="1430"/>
      <c r="BEX576" s="1430"/>
      <c r="BEY576" s="1430"/>
      <c r="BEZ576" s="1430"/>
      <c r="BFA576" s="1430"/>
      <c r="BFB576" s="1430"/>
      <c r="BFC576" s="1430"/>
      <c r="BFD576" s="1430"/>
      <c r="BFE576" s="1430"/>
      <c r="BFF576" s="1430"/>
      <c r="BFG576" s="1430"/>
      <c r="BFH576" s="1430"/>
      <c r="BFI576" s="1430"/>
      <c r="BFJ576" s="1430"/>
      <c r="BFK576" s="1430"/>
      <c r="BFL576" s="1430"/>
      <c r="BFM576" s="1430"/>
      <c r="BFN576" s="1430"/>
      <c r="BFO576" s="1430"/>
      <c r="BFP576" s="1430"/>
      <c r="BFQ576" s="1430"/>
      <c r="BFR576" s="1430"/>
      <c r="BFS576" s="1430"/>
      <c r="BFT576" s="1430"/>
      <c r="BFU576" s="1430"/>
      <c r="BFV576" s="1430"/>
      <c r="BFW576" s="1430"/>
      <c r="BFX576" s="1430"/>
      <c r="BFY576" s="1430"/>
      <c r="BFZ576" s="1430"/>
      <c r="BGA576" s="1430"/>
      <c r="BGB576" s="1430"/>
      <c r="BGC576" s="1430"/>
      <c r="BGD576" s="1430"/>
      <c r="BGE576" s="1430"/>
      <c r="BGF576" s="1430"/>
      <c r="BGG576" s="1430"/>
      <c r="BGH576" s="1430"/>
      <c r="BGI576" s="1430"/>
      <c r="BGJ576" s="1430"/>
      <c r="BGK576" s="1430"/>
      <c r="BGL576" s="1430"/>
      <c r="BGM576" s="1430"/>
      <c r="BGN576" s="1430"/>
      <c r="BGO576" s="1430"/>
      <c r="BGP576" s="1430"/>
      <c r="BGQ576" s="1430"/>
      <c r="BGR576" s="1430"/>
      <c r="BGS576" s="1430"/>
      <c r="BGT576" s="1430"/>
      <c r="BGU576" s="1430"/>
      <c r="BGV576" s="1430"/>
      <c r="BGW576" s="1430"/>
      <c r="BGX576" s="1430"/>
      <c r="BGY576" s="1430"/>
      <c r="BGZ576" s="1430"/>
      <c r="BHA576" s="1430"/>
      <c r="BHB576" s="1430"/>
      <c r="BHC576" s="1430"/>
      <c r="BHD576" s="1430"/>
      <c r="BHE576" s="1430"/>
      <c r="BHF576" s="1430"/>
      <c r="BHG576" s="1430"/>
      <c r="BHH576" s="1430"/>
      <c r="BHI576" s="1430"/>
      <c r="BHJ576" s="1430"/>
      <c r="BHK576" s="1430"/>
      <c r="BHL576" s="1430"/>
      <c r="BHM576" s="1430"/>
      <c r="BHN576" s="1430"/>
      <c r="BHO576" s="1430"/>
      <c r="BHP576" s="1430"/>
      <c r="BHQ576" s="1430"/>
      <c r="BHR576" s="1430"/>
      <c r="BHS576" s="1430"/>
      <c r="BHT576" s="1430"/>
      <c r="BHU576" s="1430"/>
      <c r="BHV576" s="1430"/>
      <c r="BHW576" s="1430"/>
      <c r="BHX576" s="1430"/>
      <c r="BHY576" s="1430"/>
      <c r="BHZ576" s="1430"/>
      <c r="BIA576" s="1430"/>
      <c r="BIB576" s="1430"/>
      <c r="BIC576" s="1430"/>
      <c r="BID576" s="1430"/>
      <c r="BIE576" s="1430"/>
      <c r="BIF576" s="1430"/>
      <c r="BIG576" s="1430"/>
      <c r="BIH576" s="1430"/>
      <c r="BII576" s="1430"/>
      <c r="BIJ576" s="1430"/>
      <c r="BIK576" s="1430"/>
      <c r="BIL576" s="1430"/>
      <c r="BIM576" s="1430"/>
      <c r="BIN576" s="1430"/>
      <c r="BIO576" s="1430"/>
      <c r="BIP576" s="1430"/>
      <c r="BIQ576" s="1430"/>
      <c r="BIR576" s="1430"/>
      <c r="BIS576" s="1430"/>
      <c r="BIT576" s="1430"/>
      <c r="BIU576" s="1430"/>
      <c r="BIV576" s="1430"/>
      <c r="BIW576" s="1430"/>
      <c r="BIX576" s="1430"/>
      <c r="BIY576" s="1430"/>
      <c r="BIZ576" s="1430"/>
      <c r="BJA576" s="1430"/>
      <c r="BJB576" s="1430"/>
      <c r="BJC576" s="1430"/>
      <c r="BJD576" s="1430"/>
      <c r="BJE576" s="1430"/>
      <c r="BJF576" s="1430"/>
      <c r="BJG576" s="1430"/>
      <c r="BJH576" s="1430"/>
      <c r="BJI576" s="1430"/>
      <c r="BJJ576" s="1430"/>
      <c r="BJK576" s="1430"/>
      <c r="BJL576" s="1430"/>
      <c r="BJM576" s="1430"/>
      <c r="BJN576" s="1430"/>
      <c r="BJO576" s="1430"/>
      <c r="BJP576" s="1430"/>
      <c r="BJQ576" s="1430"/>
      <c r="BJR576" s="1430"/>
      <c r="BJS576" s="1430"/>
      <c r="BJT576" s="1430"/>
      <c r="BJU576" s="1430"/>
      <c r="BJV576" s="1430"/>
      <c r="BJW576" s="1430"/>
      <c r="BJX576" s="1430"/>
      <c r="BJY576" s="1430"/>
      <c r="BJZ576" s="1430"/>
      <c r="BKA576" s="1430"/>
      <c r="BKB576" s="1430"/>
      <c r="BKC576" s="1430"/>
      <c r="BKD576" s="1430"/>
      <c r="BKE576" s="1430"/>
      <c r="BKF576" s="1430"/>
      <c r="BKG576" s="1430"/>
      <c r="BKH576" s="1430"/>
      <c r="BKI576" s="1430"/>
      <c r="BKJ576" s="1430"/>
      <c r="BKK576" s="1430"/>
      <c r="BKL576" s="1430"/>
      <c r="BKM576" s="1430"/>
      <c r="BKN576" s="1430"/>
      <c r="BKO576" s="1430"/>
      <c r="BKP576" s="1430"/>
      <c r="BKQ576" s="1430"/>
      <c r="BKR576" s="1430"/>
      <c r="BKS576" s="1430"/>
      <c r="BKT576" s="1430"/>
      <c r="BKU576" s="1430"/>
      <c r="BKV576" s="1430"/>
      <c r="BKW576" s="1430"/>
      <c r="BKX576" s="1430"/>
      <c r="BKY576" s="1430"/>
      <c r="BKZ576" s="1430"/>
      <c r="BLA576" s="1430"/>
      <c r="BLB576" s="1430"/>
      <c r="BLC576" s="1430"/>
      <c r="BLD576" s="1430"/>
      <c r="BLE576" s="1430"/>
      <c r="BLF576" s="1430"/>
      <c r="BLG576" s="1430"/>
      <c r="BLH576" s="1430"/>
      <c r="BLI576" s="1430"/>
      <c r="BLJ576" s="1430"/>
      <c r="BLK576" s="1430"/>
      <c r="BLL576" s="1430"/>
      <c r="BLM576" s="1430"/>
      <c r="BLN576" s="1430"/>
      <c r="BLO576" s="1430"/>
      <c r="BLP576" s="1430"/>
      <c r="BLQ576" s="1430"/>
      <c r="BLR576" s="1430"/>
      <c r="BLS576" s="1430"/>
      <c r="BLT576" s="1430"/>
      <c r="BLU576" s="1430"/>
      <c r="BLV576" s="1430"/>
      <c r="BLW576" s="1430"/>
      <c r="BLX576" s="1430"/>
      <c r="BLY576" s="1430"/>
      <c r="BLZ576" s="1430"/>
      <c r="BMA576" s="1430"/>
      <c r="BMB576" s="1430"/>
      <c r="BMC576" s="1430"/>
      <c r="BMD576" s="1430"/>
      <c r="BME576" s="1430"/>
      <c r="BMF576" s="1430"/>
      <c r="BMG576" s="1430"/>
      <c r="BMH576" s="1430"/>
      <c r="BMI576" s="1430"/>
      <c r="BMJ576" s="1430"/>
      <c r="BMK576" s="1430"/>
      <c r="BML576" s="1430"/>
      <c r="BMM576" s="1430"/>
      <c r="BMN576" s="1430"/>
      <c r="BMO576" s="1430"/>
      <c r="BMP576" s="1430"/>
      <c r="BMQ576" s="1430"/>
      <c r="BMR576" s="1430"/>
      <c r="BMS576" s="1430"/>
      <c r="BMT576" s="1430"/>
      <c r="BMU576" s="1430"/>
      <c r="BMV576" s="1430"/>
      <c r="BMW576" s="1430"/>
      <c r="BMX576" s="1430"/>
      <c r="BMY576" s="1430"/>
      <c r="BMZ576" s="1430"/>
      <c r="BNA576" s="1430"/>
      <c r="BNB576" s="1430"/>
      <c r="BNC576" s="1430"/>
      <c r="BND576" s="1430"/>
      <c r="BNE576" s="1430"/>
      <c r="BNF576" s="1430"/>
      <c r="BNG576" s="1430"/>
      <c r="BNH576" s="1430"/>
      <c r="BNI576" s="1430"/>
      <c r="BNJ576" s="1430"/>
      <c r="BNK576" s="1430"/>
      <c r="BNL576" s="1430"/>
      <c r="BNM576" s="1430"/>
      <c r="BNN576" s="1430"/>
      <c r="BNO576" s="1430"/>
      <c r="BNP576" s="1430"/>
      <c r="BNQ576" s="1430"/>
      <c r="BNR576" s="1430"/>
      <c r="BNS576" s="1430"/>
      <c r="BNT576" s="1430"/>
      <c r="BNU576" s="1430"/>
      <c r="BNV576" s="1430"/>
      <c r="BNW576" s="1430"/>
      <c r="BNX576" s="1430"/>
      <c r="BNY576" s="1430"/>
      <c r="BNZ576" s="1430"/>
      <c r="BOA576" s="1430"/>
      <c r="BOB576" s="1430"/>
      <c r="BOC576" s="1430"/>
      <c r="BOD576" s="1430"/>
      <c r="BOE576" s="1430"/>
      <c r="BOF576" s="1430"/>
      <c r="BOG576" s="1430"/>
      <c r="BOH576" s="1430"/>
      <c r="BOI576" s="1430"/>
      <c r="BOJ576" s="1430"/>
      <c r="BOK576" s="1430"/>
      <c r="BOL576" s="1430"/>
      <c r="BOM576" s="1430"/>
      <c r="BON576" s="1430"/>
      <c r="BOO576" s="1430"/>
      <c r="BOP576" s="1430"/>
      <c r="BOQ576" s="1430"/>
      <c r="BOR576" s="1430"/>
      <c r="BOS576" s="1430"/>
      <c r="BOT576" s="1430"/>
      <c r="BOU576" s="1430"/>
      <c r="BOV576" s="1430"/>
      <c r="BOW576" s="1430"/>
      <c r="BOX576" s="1430"/>
      <c r="BOY576" s="1430"/>
      <c r="BOZ576" s="1430"/>
      <c r="BPA576" s="1430"/>
      <c r="BPB576" s="1430"/>
      <c r="BPC576" s="1430"/>
      <c r="BPD576" s="1430"/>
      <c r="BPE576" s="1430"/>
      <c r="BPF576" s="1430"/>
      <c r="BPG576" s="1430"/>
      <c r="BPH576" s="1430"/>
      <c r="BPI576" s="1430"/>
      <c r="BPJ576" s="1430"/>
      <c r="BPK576" s="1430"/>
      <c r="BPL576" s="1430"/>
      <c r="BPM576" s="1430"/>
      <c r="BPN576" s="1430"/>
      <c r="BPO576" s="1430"/>
      <c r="BPP576" s="1430"/>
      <c r="BPQ576" s="1430"/>
      <c r="BPR576" s="1430"/>
      <c r="BPS576" s="1430"/>
      <c r="BPT576" s="1430"/>
      <c r="BPU576" s="1430"/>
      <c r="BPV576" s="1430"/>
      <c r="BPW576" s="1430"/>
      <c r="BPX576" s="1430"/>
      <c r="BPY576" s="1430"/>
      <c r="BPZ576" s="1430"/>
      <c r="BQA576" s="1430"/>
      <c r="BQB576" s="1430"/>
      <c r="BQC576" s="1430"/>
      <c r="BQD576" s="1430"/>
      <c r="BQE576" s="1430"/>
      <c r="BQF576" s="1430"/>
      <c r="BQG576" s="1430"/>
      <c r="BQH576" s="1430"/>
      <c r="BQI576" s="1430"/>
      <c r="BQJ576" s="1430"/>
      <c r="BQK576" s="1430"/>
      <c r="BQL576" s="1430"/>
      <c r="BQM576" s="1430"/>
      <c r="BQN576" s="1430"/>
      <c r="BQO576" s="1430"/>
      <c r="BQP576" s="1430"/>
      <c r="BQQ576" s="1430"/>
      <c r="BQR576" s="1430"/>
      <c r="BQS576" s="1430"/>
      <c r="BQT576" s="1430"/>
      <c r="BQU576" s="1430"/>
      <c r="BQV576" s="1430"/>
      <c r="BQW576" s="1430"/>
      <c r="BQX576" s="1430"/>
      <c r="BQY576" s="1430"/>
      <c r="BQZ576" s="1430"/>
      <c r="BRA576" s="1430"/>
      <c r="BRB576" s="1430"/>
      <c r="BRC576" s="1430"/>
      <c r="BRD576" s="1430"/>
      <c r="BRE576" s="1430"/>
      <c r="BRF576" s="1430"/>
      <c r="BRG576" s="1430"/>
      <c r="BRH576" s="1430"/>
      <c r="BRI576" s="1430"/>
      <c r="BRJ576" s="1430"/>
      <c r="BRK576" s="1430"/>
      <c r="BRL576" s="1430"/>
      <c r="BRM576" s="1430"/>
      <c r="BRN576" s="1430"/>
      <c r="BRO576" s="1430"/>
      <c r="BRP576" s="1430"/>
      <c r="BRQ576" s="1430"/>
      <c r="BRR576" s="1430"/>
      <c r="BRS576" s="1430"/>
      <c r="BRT576" s="1430"/>
      <c r="BRU576" s="1430"/>
      <c r="BRV576" s="1430"/>
      <c r="BRW576" s="1430"/>
      <c r="BRX576" s="1430"/>
      <c r="BRY576" s="1430"/>
      <c r="BRZ576" s="1430"/>
      <c r="BSA576" s="1430"/>
      <c r="BSB576" s="1430"/>
      <c r="BSC576" s="1430"/>
      <c r="BSD576" s="1430"/>
      <c r="BSE576" s="1430"/>
      <c r="BSF576" s="1430"/>
      <c r="BSG576" s="1430"/>
      <c r="BSH576" s="1430"/>
      <c r="BSI576" s="1430"/>
      <c r="BSJ576" s="1430"/>
      <c r="BSK576" s="1430"/>
      <c r="BSL576" s="1430"/>
      <c r="BSM576" s="1430"/>
      <c r="BSN576" s="1430"/>
      <c r="BSO576" s="1430"/>
      <c r="BSP576" s="1430"/>
      <c r="BSQ576" s="1430"/>
      <c r="BSR576" s="1430"/>
      <c r="BSS576" s="1430"/>
      <c r="BST576" s="1430"/>
      <c r="BSU576" s="1430"/>
      <c r="BSV576" s="1430"/>
      <c r="BSW576" s="1430"/>
      <c r="BSX576" s="1430"/>
      <c r="BSY576" s="1430"/>
      <c r="BSZ576" s="1430"/>
      <c r="BTA576" s="1430"/>
      <c r="BTB576" s="1430"/>
      <c r="BTC576" s="1430"/>
      <c r="BTD576" s="1430"/>
      <c r="BTE576" s="1430"/>
      <c r="BTF576" s="1430"/>
      <c r="BTG576" s="1430"/>
      <c r="BTH576" s="1430"/>
      <c r="BTI576" s="1430"/>
      <c r="BTJ576" s="1430"/>
      <c r="BTK576" s="1430"/>
      <c r="BTL576" s="1430"/>
      <c r="BTM576" s="1430"/>
      <c r="BTN576" s="1430"/>
      <c r="BTO576" s="1430"/>
      <c r="BTP576" s="1430"/>
      <c r="BTQ576" s="1430"/>
      <c r="BTR576" s="1430"/>
      <c r="BTS576" s="1430"/>
      <c r="BTT576" s="1430"/>
      <c r="BTU576" s="1430"/>
      <c r="BTV576" s="1430"/>
      <c r="BTW576" s="1430"/>
      <c r="BTX576" s="1430"/>
      <c r="BTY576" s="1430"/>
      <c r="BTZ576" s="1430"/>
      <c r="BUA576" s="1430"/>
      <c r="BUB576" s="1430"/>
      <c r="BUC576" s="1430"/>
      <c r="BUD576" s="1430"/>
      <c r="BUE576" s="1430"/>
      <c r="BUF576" s="1430"/>
      <c r="BUG576" s="1430"/>
      <c r="BUH576" s="1430"/>
      <c r="BUI576" s="1430"/>
      <c r="BUJ576" s="1430"/>
      <c r="BUK576" s="1430"/>
      <c r="BUL576" s="1430"/>
      <c r="BUM576" s="1430"/>
      <c r="BUN576" s="1430"/>
      <c r="BUO576" s="1430"/>
      <c r="BUP576" s="1430"/>
      <c r="BUQ576" s="1430"/>
      <c r="BUR576" s="1430"/>
      <c r="BUS576" s="1430"/>
      <c r="BUT576" s="1430"/>
      <c r="BUU576" s="1430"/>
      <c r="BUV576" s="1430"/>
      <c r="BUW576" s="1430"/>
      <c r="BUX576" s="1430"/>
      <c r="BUY576" s="1430"/>
      <c r="BUZ576" s="1430"/>
      <c r="BVA576" s="1430"/>
      <c r="BVB576" s="1430"/>
      <c r="BVC576" s="1430"/>
      <c r="BVD576" s="1430"/>
      <c r="BVE576" s="1430"/>
      <c r="BVF576" s="1430"/>
      <c r="BVG576" s="1430"/>
      <c r="BVH576" s="1430"/>
      <c r="BVI576" s="1430"/>
      <c r="BVJ576" s="1430"/>
      <c r="BVK576" s="1430"/>
      <c r="BVL576" s="1430"/>
      <c r="BVM576" s="1430"/>
      <c r="BVN576" s="1430"/>
      <c r="BVO576" s="1430"/>
      <c r="BVP576" s="1430"/>
      <c r="BVQ576" s="1430"/>
      <c r="BVR576" s="1430"/>
      <c r="BVS576" s="1430"/>
      <c r="BVT576" s="1430"/>
      <c r="BVU576" s="1430"/>
      <c r="BVV576" s="1430"/>
      <c r="BVW576" s="1430"/>
      <c r="BVX576" s="1430"/>
      <c r="BVY576" s="1430"/>
      <c r="BVZ576" s="1430"/>
      <c r="BWA576" s="1430"/>
      <c r="BWB576" s="1430"/>
      <c r="BWC576" s="1430"/>
      <c r="BWD576" s="1430"/>
      <c r="BWE576" s="1430"/>
      <c r="BWF576" s="1430"/>
      <c r="BWG576" s="1430"/>
      <c r="BWH576" s="1430"/>
      <c r="BWI576" s="1430"/>
      <c r="BWJ576" s="1430"/>
      <c r="BWK576" s="1430"/>
      <c r="BWL576" s="1430"/>
      <c r="BWM576" s="1430"/>
      <c r="BWN576" s="1430"/>
      <c r="BWO576" s="1430"/>
      <c r="BWP576" s="1430"/>
      <c r="BWQ576" s="1430"/>
      <c r="BWR576" s="1430"/>
      <c r="BWS576" s="1430"/>
      <c r="BWT576" s="1430"/>
      <c r="BWU576" s="1430"/>
      <c r="BWV576" s="1430"/>
      <c r="BWW576" s="1430"/>
      <c r="BWX576" s="1430"/>
      <c r="BWY576" s="1430"/>
      <c r="BWZ576" s="1430"/>
      <c r="BXA576" s="1430"/>
      <c r="BXB576" s="1430"/>
      <c r="BXC576" s="1430"/>
      <c r="BXD576" s="1430"/>
      <c r="BXE576" s="1430"/>
      <c r="BXF576" s="1430"/>
      <c r="BXG576" s="1430"/>
      <c r="BXH576" s="1430"/>
      <c r="BXI576" s="1430"/>
      <c r="BXJ576" s="1430"/>
      <c r="BXK576" s="1430"/>
      <c r="BXL576" s="1430"/>
      <c r="BXM576" s="1430"/>
      <c r="BXN576" s="1430"/>
      <c r="BXO576" s="1430"/>
      <c r="BXP576" s="1430"/>
      <c r="BXQ576" s="1430"/>
      <c r="BXR576" s="1430"/>
      <c r="BXS576" s="1430"/>
      <c r="BXT576" s="1430"/>
      <c r="BXU576" s="1430"/>
      <c r="BXV576" s="1430"/>
      <c r="BXW576" s="1430"/>
      <c r="BXX576" s="1430"/>
      <c r="BXY576" s="1430"/>
      <c r="BXZ576" s="1430"/>
      <c r="BYA576" s="1430"/>
      <c r="BYB576" s="1430"/>
      <c r="BYC576" s="1430"/>
      <c r="BYD576" s="1430"/>
      <c r="BYE576" s="1430"/>
      <c r="BYF576" s="1430"/>
      <c r="BYG576" s="1430"/>
      <c r="BYH576" s="1430"/>
      <c r="BYI576" s="1430"/>
      <c r="BYJ576" s="1430"/>
      <c r="BYK576" s="1430"/>
      <c r="BYL576" s="1430"/>
      <c r="BYM576" s="1430"/>
      <c r="BYN576" s="1430"/>
      <c r="BYO576" s="1430"/>
      <c r="BYP576" s="1430"/>
      <c r="BYQ576" s="1430"/>
      <c r="BYR576" s="1430"/>
      <c r="BYS576" s="1430"/>
      <c r="BYT576" s="1430"/>
      <c r="BYU576" s="1430"/>
      <c r="BYV576" s="1430"/>
      <c r="BYW576" s="1430"/>
      <c r="BYX576" s="1430"/>
      <c r="BYY576" s="1430"/>
      <c r="BYZ576" s="1430"/>
      <c r="BZA576" s="1430"/>
      <c r="BZB576" s="1430"/>
      <c r="BZC576" s="1430"/>
      <c r="BZD576" s="1430"/>
      <c r="BZE576" s="1430"/>
      <c r="BZF576" s="1430"/>
      <c r="BZG576" s="1430"/>
      <c r="BZH576" s="1430"/>
      <c r="BZI576" s="1430"/>
      <c r="BZJ576" s="1430"/>
      <c r="BZK576" s="1430"/>
      <c r="BZL576" s="1430"/>
      <c r="BZM576" s="1430"/>
      <c r="BZN576" s="1430"/>
      <c r="BZO576" s="1430"/>
      <c r="BZP576" s="1430"/>
      <c r="BZQ576" s="1430"/>
      <c r="BZR576" s="1430"/>
      <c r="BZS576" s="1430"/>
      <c r="BZT576" s="1430"/>
      <c r="BZU576" s="1430"/>
      <c r="BZV576" s="1430"/>
      <c r="BZW576" s="1430"/>
      <c r="BZX576" s="1430"/>
      <c r="BZY576" s="1430"/>
      <c r="BZZ576" s="1430"/>
      <c r="CAA576" s="1430"/>
      <c r="CAB576" s="1430"/>
      <c r="CAC576" s="1430"/>
      <c r="CAD576" s="1430"/>
      <c r="CAE576" s="1430"/>
      <c r="CAF576" s="1430"/>
      <c r="CAG576" s="1430"/>
      <c r="CAH576" s="1430"/>
      <c r="CAI576" s="1430"/>
      <c r="CAJ576" s="1430"/>
      <c r="CAK576" s="1430"/>
      <c r="CAL576" s="1430"/>
      <c r="CAM576" s="1430"/>
      <c r="CAN576" s="1430"/>
      <c r="CAO576" s="1430"/>
      <c r="CAP576" s="1430"/>
      <c r="CAQ576" s="1430"/>
      <c r="CAR576" s="1430"/>
      <c r="CAS576" s="1430"/>
      <c r="CAT576" s="1430"/>
      <c r="CAU576" s="1430"/>
      <c r="CAV576" s="1430"/>
      <c r="CAW576" s="1430"/>
      <c r="CAX576" s="1430"/>
      <c r="CAY576" s="1430"/>
      <c r="CAZ576" s="1430"/>
      <c r="CBA576" s="1430"/>
      <c r="CBB576" s="1430"/>
      <c r="CBC576" s="1430"/>
      <c r="CBD576" s="1430"/>
      <c r="CBE576" s="1430"/>
      <c r="CBF576" s="1430"/>
      <c r="CBG576" s="1430"/>
      <c r="CBH576" s="1430"/>
      <c r="CBI576" s="1430"/>
      <c r="CBJ576" s="1430"/>
      <c r="CBK576" s="1430"/>
      <c r="CBL576" s="1430"/>
      <c r="CBM576" s="1430"/>
      <c r="CBN576" s="1430"/>
      <c r="CBO576" s="1430"/>
      <c r="CBP576" s="1430"/>
      <c r="CBQ576" s="1430"/>
      <c r="CBR576" s="1430"/>
      <c r="CBS576" s="1430"/>
      <c r="CBT576" s="1430"/>
      <c r="CBU576" s="1430"/>
      <c r="CBV576" s="1430"/>
      <c r="CBW576" s="1430"/>
      <c r="CBX576" s="1430"/>
      <c r="CBY576" s="1430"/>
      <c r="CBZ576" s="1430"/>
      <c r="CCA576" s="1430"/>
      <c r="CCB576" s="1430"/>
      <c r="CCC576" s="1430"/>
      <c r="CCD576" s="1430"/>
      <c r="CCE576" s="1430"/>
      <c r="CCF576" s="1430"/>
      <c r="CCG576" s="1430"/>
      <c r="CCH576" s="1430"/>
      <c r="CCI576" s="1430"/>
      <c r="CCJ576" s="1430"/>
      <c r="CCK576" s="1430"/>
      <c r="CCL576" s="1430"/>
      <c r="CCM576" s="1430"/>
      <c r="CCN576" s="1430"/>
      <c r="CCO576" s="1430"/>
      <c r="CCP576" s="1430"/>
      <c r="CCQ576" s="1430"/>
      <c r="CCR576" s="1430"/>
      <c r="CCS576" s="1430"/>
      <c r="CCT576" s="1430"/>
      <c r="CCU576" s="1430"/>
      <c r="CCV576" s="1430"/>
      <c r="CCW576" s="1430"/>
      <c r="CCX576" s="1430"/>
      <c r="CCY576" s="1430"/>
      <c r="CCZ576" s="1430"/>
      <c r="CDA576" s="1430"/>
      <c r="CDB576" s="1430"/>
      <c r="CDC576" s="1430"/>
      <c r="CDD576" s="1430"/>
      <c r="CDE576" s="1430"/>
      <c r="CDF576" s="1430"/>
      <c r="CDG576" s="1430"/>
      <c r="CDH576" s="1430"/>
      <c r="CDI576" s="1430"/>
      <c r="CDJ576" s="1430"/>
      <c r="CDK576" s="1430"/>
      <c r="CDL576" s="1430"/>
      <c r="CDM576" s="1430"/>
      <c r="CDN576" s="1430"/>
      <c r="CDO576" s="1430"/>
      <c r="CDP576" s="1430"/>
      <c r="CDQ576" s="1430"/>
      <c r="CDR576" s="1430"/>
      <c r="CDS576" s="1430"/>
      <c r="CDT576" s="1430"/>
      <c r="CDU576" s="1430"/>
      <c r="CDV576" s="1430"/>
      <c r="CDW576" s="1430"/>
      <c r="CDX576" s="1430"/>
      <c r="CDY576" s="1430"/>
      <c r="CDZ576" s="1430"/>
      <c r="CEA576" s="1430"/>
      <c r="CEB576" s="1430"/>
      <c r="CEC576" s="1430"/>
      <c r="CED576" s="1430"/>
      <c r="CEE576" s="1430"/>
      <c r="CEF576" s="1430"/>
      <c r="CEG576" s="1430"/>
      <c r="CEH576" s="1430"/>
      <c r="CEI576" s="1430"/>
      <c r="CEJ576" s="1430"/>
      <c r="CEK576" s="1430"/>
      <c r="CEL576" s="1430"/>
      <c r="CEM576" s="1430"/>
      <c r="CEN576" s="1430"/>
      <c r="CEO576" s="1430"/>
      <c r="CEP576" s="1430"/>
      <c r="CEQ576" s="1430"/>
      <c r="CER576" s="1430"/>
      <c r="CES576" s="1430"/>
      <c r="CET576" s="1430"/>
      <c r="CEU576" s="1430"/>
      <c r="CEV576" s="1430"/>
      <c r="CEW576" s="1430"/>
      <c r="CEX576" s="1430"/>
      <c r="CEY576" s="1430"/>
      <c r="CEZ576" s="1430"/>
      <c r="CFA576" s="1430"/>
      <c r="CFB576" s="1430"/>
      <c r="CFC576" s="1430"/>
      <c r="CFD576" s="1430"/>
      <c r="CFE576" s="1430"/>
      <c r="CFF576" s="1430"/>
      <c r="CFG576" s="1430"/>
      <c r="CFH576" s="1430"/>
      <c r="CFI576" s="1430"/>
      <c r="CFJ576" s="1430"/>
      <c r="CFK576" s="1430"/>
      <c r="CFL576" s="1430"/>
      <c r="CFM576" s="1430"/>
      <c r="CFN576" s="1430"/>
      <c r="CFO576" s="1430"/>
      <c r="CFP576" s="1430"/>
      <c r="CFQ576" s="1430"/>
      <c r="CFR576" s="1430"/>
      <c r="CFS576" s="1430"/>
      <c r="CFT576" s="1430"/>
      <c r="CFU576" s="1430"/>
      <c r="CFV576" s="1430"/>
      <c r="CFW576" s="1430"/>
      <c r="CFX576" s="1430"/>
      <c r="CFY576" s="1430"/>
      <c r="CFZ576" s="1430"/>
      <c r="CGA576" s="1430"/>
      <c r="CGB576" s="1430"/>
      <c r="CGC576" s="1430"/>
      <c r="CGD576" s="1430"/>
      <c r="CGE576" s="1430"/>
      <c r="CGF576" s="1430"/>
      <c r="CGG576" s="1430"/>
      <c r="CGH576" s="1430"/>
      <c r="CGI576" s="1430"/>
      <c r="CGJ576" s="1430"/>
      <c r="CGK576" s="1430"/>
      <c r="CGL576" s="1430"/>
      <c r="CGM576" s="1430"/>
      <c r="CGN576" s="1430"/>
      <c r="CGO576" s="1430"/>
      <c r="CGP576" s="1430"/>
      <c r="CGQ576" s="1430"/>
      <c r="CGR576" s="1430"/>
      <c r="CGS576" s="1430"/>
      <c r="CGT576" s="1430"/>
      <c r="CGU576" s="1430"/>
      <c r="CGV576" s="1430"/>
      <c r="CGW576" s="1430"/>
      <c r="CGX576" s="1430"/>
      <c r="CGY576" s="1430"/>
      <c r="CGZ576" s="1430"/>
      <c r="CHA576" s="1430"/>
      <c r="CHB576" s="1430"/>
      <c r="CHC576" s="1430"/>
      <c r="CHD576" s="1430"/>
      <c r="CHE576" s="1430"/>
      <c r="CHF576" s="1430"/>
      <c r="CHG576" s="1430"/>
      <c r="CHH576" s="1430"/>
      <c r="CHI576" s="1430"/>
      <c r="CHJ576" s="1430"/>
      <c r="CHK576" s="1430"/>
      <c r="CHL576" s="1430"/>
      <c r="CHM576" s="1430"/>
      <c r="CHN576" s="1430"/>
      <c r="CHO576" s="1430"/>
      <c r="CHP576" s="1430"/>
      <c r="CHQ576" s="1430"/>
      <c r="CHR576" s="1430"/>
      <c r="CHS576" s="1430"/>
      <c r="CHT576" s="1430"/>
      <c r="CHU576" s="1430"/>
      <c r="CHV576" s="1430"/>
      <c r="CHW576" s="1430"/>
      <c r="CHX576" s="1430"/>
      <c r="CHY576" s="1430"/>
      <c r="CHZ576" s="1430"/>
      <c r="CIA576" s="1430"/>
      <c r="CIB576" s="1430"/>
      <c r="CIC576" s="1430"/>
      <c r="CID576" s="1430"/>
      <c r="CIE576" s="1430"/>
      <c r="CIF576" s="1430"/>
      <c r="CIG576" s="1430"/>
      <c r="CIH576" s="1430"/>
      <c r="CII576" s="1430"/>
      <c r="CIJ576" s="1430"/>
      <c r="CIK576" s="1430"/>
      <c r="CIL576" s="1430"/>
      <c r="CIM576" s="1430"/>
      <c r="CIN576" s="1430"/>
      <c r="CIO576" s="1430"/>
      <c r="CIP576" s="1430"/>
      <c r="CIQ576" s="1430"/>
      <c r="CIR576" s="1430"/>
      <c r="CIS576" s="1430"/>
      <c r="CIT576" s="1430"/>
      <c r="CIU576" s="1430"/>
      <c r="CIV576" s="1430"/>
      <c r="CIW576" s="1430"/>
      <c r="CIX576" s="1430"/>
      <c r="CIY576" s="1430"/>
      <c r="CIZ576" s="1430"/>
      <c r="CJA576" s="1430"/>
      <c r="CJB576" s="1430"/>
      <c r="CJC576" s="1430"/>
      <c r="CJD576" s="1430"/>
      <c r="CJE576" s="1430"/>
      <c r="CJF576" s="1430"/>
      <c r="CJG576" s="1430"/>
      <c r="CJH576" s="1430"/>
      <c r="CJI576" s="1430"/>
      <c r="CJJ576" s="1430"/>
      <c r="CJK576" s="1430"/>
      <c r="CJL576" s="1430"/>
      <c r="CJM576" s="1430"/>
      <c r="CJN576" s="1430"/>
      <c r="CJO576" s="1430"/>
      <c r="CJP576" s="1430"/>
      <c r="CJQ576" s="1430"/>
      <c r="CJR576" s="1430"/>
      <c r="CJS576" s="1430"/>
      <c r="CJT576" s="1430"/>
      <c r="CJU576" s="1430"/>
      <c r="CJV576" s="1430"/>
      <c r="CJW576" s="1430"/>
      <c r="CJX576" s="1430"/>
      <c r="CJY576" s="1430"/>
      <c r="CJZ576" s="1430"/>
      <c r="CKA576" s="1430"/>
      <c r="CKB576" s="1430"/>
      <c r="CKC576" s="1430"/>
      <c r="CKD576" s="1430"/>
      <c r="CKE576" s="1430"/>
      <c r="CKF576" s="1430"/>
      <c r="CKG576" s="1430"/>
      <c r="CKH576" s="1430"/>
      <c r="CKI576" s="1430"/>
      <c r="CKJ576" s="1430"/>
      <c r="CKK576" s="1430"/>
      <c r="CKL576" s="1430"/>
      <c r="CKM576" s="1430"/>
      <c r="CKN576" s="1430"/>
      <c r="CKO576" s="1430"/>
      <c r="CKP576" s="1430"/>
      <c r="CKQ576" s="1430"/>
      <c r="CKR576" s="1430"/>
      <c r="CKS576" s="1430"/>
      <c r="CKT576" s="1430"/>
      <c r="CKU576" s="1430"/>
      <c r="CKV576" s="1430"/>
      <c r="CKW576" s="1430"/>
      <c r="CKX576" s="1430"/>
      <c r="CKY576" s="1430"/>
      <c r="CKZ576" s="1430"/>
      <c r="CLA576" s="1430"/>
      <c r="CLB576" s="1430"/>
      <c r="CLC576" s="1430"/>
      <c r="CLD576" s="1430"/>
      <c r="CLE576" s="1430"/>
      <c r="CLF576" s="1430"/>
      <c r="CLG576" s="1430"/>
      <c r="CLH576" s="1430"/>
      <c r="CLI576" s="1430"/>
      <c r="CLJ576" s="1430"/>
      <c r="CLK576" s="1430"/>
      <c r="CLL576" s="1430"/>
      <c r="CLM576" s="1430"/>
      <c r="CLN576" s="1430"/>
      <c r="CLO576" s="1430"/>
      <c r="CLP576" s="1430"/>
      <c r="CLQ576" s="1430"/>
      <c r="CLR576" s="1430"/>
      <c r="CLS576" s="1430"/>
      <c r="CLT576" s="1430"/>
      <c r="CLU576" s="1430"/>
      <c r="CLV576" s="1430"/>
      <c r="CLW576" s="1430"/>
      <c r="CLX576" s="1430"/>
      <c r="CLY576" s="1430"/>
      <c r="CLZ576" s="1430"/>
      <c r="CMA576" s="1430"/>
      <c r="CMB576" s="1430"/>
      <c r="CMC576" s="1430"/>
      <c r="CMD576" s="1430"/>
      <c r="CME576" s="1430"/>
      <c r="CMF576" s="1430"/>
      <c r="CMG576" s="1430"/>
      <c r="CMH576" s="1430"/>
      <c r="CMI576" s="1430"/>
      <c r="CMJ576" s="1430"/>
      <c r="CMK576" s="1430"/>
      <c r="CML576" s="1430"/>
      <c r="CMM576" s="1430"/>
      <c r="CMN576" s="1430"/>
      <c r="CMO576" s="1430"/>
      <c r="CMP576" s="1430"/>
      <c r="CMQ576" s="1430"/>
      <c r="CMR576" s="1430"/>
      <c r="CMS576" s="1430"/>
      <c r="CMT576" s="1430"/>
      <c r="CMU576" s="1430"/>
      <c r="CMV576" s="1430"/>
      <c r="CMW576" s="1430"/>
      <c r="CMX576" s="1430"/>
      <c r="CMY576" s="1430"/>
      <c r="CMZ576" s="1430"/>
      <c r="CNA576" s="1430"/>
      <c r="CNB576" s="1430"/>
      <c r="CNC576" s="1430"/>
      <c r="CND576" s="1430"/>
      <c r="CNE576" s="1430"/>
      <c r="CNF576" s="1430"/>
      <c r="CNG576" s="1430"/>
      <c r="CNH576" s="1430"/>
      <c r="CNI576" s="1430"/>
      <c r="CNJ576" s="1430"/>
      <c r="CNK576" s="1430"/>
      <c r="CNL576" s="1430"/>
      <c r="CNM576" s="1430"/>
      <c r="CNN576" s="1430"/>
      <c r="CNO576" s="1430"/>
      <c r="CNP576" s="1430"/>
      <c r="CNQ576" s="1430"/>
      <c r="CNR576" s="1430"/>
      <c r="CNS576" s="1430"/>
      <c r="CNT576" s="1430"/>
      <c r="CNU576" s="1430"/>
      <c r="CNV576" s="1430"/>
      <c r="CNW576" s="1430"/>
      <c r="CNX576" s="1430"/>
      <c r="CNY576" s="1430"/>
      <c r="CNZ576" s="1430"/>
      <c r="COA576" s="1430"/>
      <c r="COB576" s="1430"/>
      <c r="COC576" s="1430"/>
      <c r="COD576" s="1430"/>
      <c r="COE576" s="1430"/>
      <c r="COF576" s="1430"/>
      <c r="COG576" s="1430"/>
      <c r="COH576" s="1430"/>
      <c r="COI576" s="1430"/>
      <c r="COJ576" s="1430"/>
      <c r="COK576" s="1430"/>
      <c r="COL576" s="1430"/>
      <c r="COM576" s="1430"/>
      <c r="CON576" s="1430"/>
      <c r="COO576" s="1430"/>
      <c r="COP576" s="1430"/>
      <c r="COQ576" s="1430"/>
      <c r="COR576" s="1430"/>
      <c r="COS576" s="1430"/>
      <c r="COT576" s="1430"/>
      <c r="COU576" s="1430"/>
      <c r="COV576" s="1430"/>
      <c r="COW576" s="1430"/>
      <c r="COX576" s="1430"/>
      <c r="COY576" s="1430"/>
      <c r="COZ576" s="1430"/>
      <c r="CPA576" s="1430"/>
      <c r="CPB576" s="1430"/>
      <c r="CPC576" s="1430"/>
      <c r="CPD576" s="1430"/>
      <c r="CPE576" s="1430"/>
      <c r="CPF576" s="1430"/>
      <c r="CPG576" s="1430"/>
      <c r="CPH576" s="1430"/>
      <c r="CPI576" s="1430"/>
      <c r="CPJ576" s="1430"/>
      <c r="CPK576" s="1430"/>
      <c r="CPL576" s="1430"/>
      <c r="CPM576" s="1430"/>
      <c r="CPN576" s="1430"/>
      <c r="CPO576" s="1430"/>
      <c r="CPP576" s="1430"/>
      <c r="CPQ576" s="1430"/>
      <c r="CPR576" s="1430"/>
      <c r="CPS576" s="1430"/>
      <c r="CPT576" s="1430"/>
      <c r="CPU576" s="1430"/>
      <c r="CPV576" s="1430"/>
      <c r="CPW576" s="1430"/>
      <c r="CPX576" s="1430"/>
      <c r="CPY576" s="1430"/>
      <c r="CPZ576" s="1430"/>
      <c r="CQA576" s="1430"/>
      <c r="CQB576" s="1430"/>
      <c r="CQC576" s="1430"/>
      <c r="CQD576" s="1430"/>
      <c r="CQE576" s="1430"/>
      <c r="CQF576" s="1430"/>
      <c r="CQG576" s="1430"/>
      <c r="CQH576" s="1430"/>
      <c r="CQI576" s="1430"/>
      <c r="CQJ576" s="1430"/>
      <c r="CQK576" s="1430"/>
      <c r="CQL576" s="1430"/>
      <c r="CQM576" s="1430"/>
      <c r="CQN576" s="1430"/>
      <c r="CQO576" s="1430"/>
      <c r="CQP576" s="1430"/>
      <c r="CQQ576" s="1430"/>
      <c r="CQR576" s="1430"/>
      <c r="CQS576" s="1430"/>
      <c r="CQT576" s="1430"/>
      <c r="CQU576" s="1430"/>
      <c r="CQV576" s="1430"/>
      <c r="CQW576" s="1430"/>
      <c r="CQX576" s="1430"/>
      <c r="CQY576" s="1430"/>
      <c r="CQZ576" s="1430"/>
      <c r="CRA576" s="1430"/>
      <c r="CRB576" s="1430"/>
      <c r="CRC576" s="1430"/>
      <c r="CRD576" s="1430"/>
      <c r="CRE576" s="1430"/>
      <c r="CRF576" s="1430"/>
      <c r="CRG576" s="1430"/>
      <c r="CRH576" s="1430"/>
      <c r="CRI576" s="1430"/>
      <c r="CRJ576" s="1430"/>
      <c r="CRK576" s="1430"/>
      <c r="CRL576" s="1430"/>
      <c r="CRM576" s="1430"/>
      <c r="CRN576" s="1430"/>
      <c r="CRO576" s="1430"/>
      <c r="CRP576" s="1430"/>
      <c r="CRQ576" s="1430"/>
      <c r="CRR576" s="1430"/>
      <c r="CRS576" s="1430"/>
      <c r="CRT576" s="1430"/>
      <c r="CRU576" s="1430"/>
      <c r="CRV576" s="1430"/>
      <c r="CRW576" s="1430"/>
      <c r="CRX576" s="1430"/>
      <c r="CRY576" s="1430"/>
      <c r="CRZ576" s="1430"/>
      <c r="CSA576" s="1430"/>
      <c r="CSB576" s="1430"/>
      <c r="CSC576" s="1430"/>
      <c r="CSD576" s="1430"/>
      <c r="CSE576" s="1430"/>
      <c r="CSF576" s="1430"/>
      <c r="CSG576" s="1430"/>
      <c r="CSH576" s="1430"/>
      <c r="CSI576" s="1430"/>
      <c r="CSJ576" s="1430"/>
      <c r="CSK576" s="1430"/>
      <c r="CSL576" s="1430"/>
      <c r="CSM576" s="1430"/>
      <c r="CSN576" s="1430"/>
      <c r="CSO576" s="1430"/>
      <c r="CSP576" s="1430"/>
      <c r="CSQ576" s="1430"/>
      <c r="CSR576" s="1430"/>
      <c r="CSS576" s="1430"/>
      <c r="CST576" s="1430"/>
      <c r="CSU576" s="1430"/>
      <c r="CSV576" s="1430"/>
      <c r="CSW576" s="1430"/>
      <c r="CSX576" s="1430"/>
      <c r="CSY576" s="1430"/>
      <c r="CSZ576" s="1430"/>
      <c r="CTA576" s="1430"/>
      <c r="CTB576" s="1430"/>
      <c r="CTC576" s="1430"/>
      <c r="CTD576" s="1430"/>
      <c r="CTE576" s="1430"/>
      <c r="CTF576" s="1430"/>
      <c r="CTG576" s="1430"/>
      <c r="CTH576" s="1430"/>
      <c r="CTI576" s="1430"/>
      <c r="CTJ576" s="1430"/>
      <c r="CTK576" s="1430"/>
      <c r="CTL576" s="1430"/>
      <c r="CTM576" s="1430"/>
      <c r="CTN576" s="1430"/>
      <c r="CTO576" s="1430"/>
      <c r="CTP576" s="1430"/>
      <c r="CTQ576" s="1430"/>
      <c r="CTR576" s="1430"/>
      <c r="CTS576" s="1430"/>
      <c r="CTT576" s="1430"/>
      <c r="CTU576" s="1430"/>
      <c r="CTV576" s="1430"/>
      <c r="CTW576" s="1430"/>
      <c r="CTX576" s="1430"/>
      <c r="CTY576" s="1430"/>
      <c r="CTZ576" s="1430"/>
      <c r="CUA576" s="1430"/>
      <c r="CUB576" s="1430"/>
      <c r="CUC576" s="1430"/>
      <c r="CUD576" s="1430"/>
      <c r="CUE576" s="1430"/>
      <c r="CUF576" s="1430"/>
      <c r="CUG576" s="1430"/>
      <c r="CUH576" s="1430"/>
      <c r="CUI576" s="1430"/>
      <c r="CUJ576" s="1430"/>
      <c r="CUK576" s="1430"/>
      <c r="CUL576" s="1430"/>
      <c r="CUM576" s="1430"/>
      <c r="CUN576" s="1430"/>
      <c r="CUO576" s="1430"/>
      <c r="CUP576" s="1430"/>
      <c r="CUQ576" s="1430"/>
      <c r="CUR576" s="1430"/>
      <c r="CUS576" s="1430"/>
      <c r="CUT576" s="1430"/>
      <c r="CUU576" s="1430"/>
      <c r="CUV576" s="1430"/>
      <c r="CUW576" s="1430"/>
      <c r="CUX576" s="1430"/>
      <c r="CUY576" s="1430"/>
      <c r="CUZ576" s="1430"/>
      <c r="CVA576" s="1430"/>
      <c r="CVB576" s="1430"/>
      <c r="CVC576" s="1430"/>
      <c r="CVD576" s="1430"/>
      <c r="CVE576" s="1430"/>
      <c r="CVF576" s="1430"/>
      <c r="CVG576" s="1430"/>
      <c r="CVH576" s="1430"/>
      <c r="CVI576" s="1430"/>
      <c r="CVJ576" s="1430"/>
      <c r="CVK576" s="1430"/>
      <c r="CVL576" s="1430"/>
      <c r="CVM576" s="1430"/>
      <c r="CVN576" s="1430"/>
      <c r="CVO576" s="1430"/>
      <c r="CVP576" s="1430"/>
      <c r="CVQ576" s="1430"/>
      <c r="CVR576" s="1430"/>
      <c r="CVS576" s="1430"/>
      <c r="CVT576" s="1430"/>
      <c r="CVU576" s="1430"/>
      <c r="CVV576" s="1430"/>
      <c r="CVW576" s="1430"/>
      <c r="CVX576" s="1430"/>
      <c r="CVY576" s="1430"/>
      <c r="CVZ576" s="1430"/>
      <c r="CWA576" s="1430"/>
      <c r="CWB576" s="1430"/>
      <c r="CWC576" s="1430"/>
      <c r="CWD576" s="1430"/>
      <c r="CWE576" s="1430"/>
      <c r="CWF576" s="1430"/>
      <c r="CWG576" s="1430"/>
      <c r="CWH576" s="1430"/>
      <c r="CWI576" s="1430"/>
      <c r="CWJ576" s="1430"/>
      <c r="CWK576" s="1430"/>
      <c r="CWL576" s="1430"/>
      <c r="CWM576" s="1430"/>
      <c r="CWN576" s="1430"/>
      <c r="CWO576" s="1430"/>
      <c r="CWP576" s="1430"/>
      <c r="CWQ576" s="1430"/>
      <c r="CWR576" s="1430"/>
      <c r="CWS576" s="1430"/>
      <c r="CWT576" s="1430"/>
      <c r="CWU576" s="1430"/>
      <c r="CWV576" s="1430"/>
      <c r="CWW576" s="1430"/>
      <c r="CWX576" s="1430"/>
      <c r="CWY576" s="1430"/>
      <c r="CWZ576" s="1430"/>
      <c r="CXA576" s="1430"/>
      <c r="CXB576" s="1430"/>
      <c r="CXC576" s="1430"/>
      <c r="CXD576" s="1430"/>
      <c r="CXE576" s="1430"/>
      <c r="CXF576" s="1430"/>
      <c r="CXG576" s="1430"/>
      <c r="CXH576" s="1430"/>
      <c r="CXI576" s="1430"/>
      <c r="CXJ576" s="1430"/>
      <c r="CXK576" s="1430"/>
      <c r="CXL576" s="1430"/>
      <c r="CXM576" s="1430"/>
      <c r="CXN576" s="1430"/>
      <c r="CXO576" s="1430"/>
      <c r="CXP576" s="1430"/>
      <c r="CXQ576" s="1430"/>
      <c r="CXR576" s="1430"/>
      <c r="CXS576" s="1430"/>
      <c r="CXT576" s="1430"/>
      <c r="CXU576" s="1430"/>
      <c r="CXV576" s="1430"/>
      <c r="CXW576" s="1430"/>
      <c r="CXX576" s="1430"/>
      <c r="CXY576" s="1430"/>
      <c r="CXZ576" s="1430"/>
      <c r="CYA576" s="1430"/>
      <c r="CYB576" s="1430"/>
      <c r="CYC576" s="1430"/>
      <c r="CYD576" s="1430"/>
      <c r="CYE576" s="1430"/>
      <c r="CYF576" s="1430"/>
      <c r="CYG576" s="1430"/>
      <c r="CYH576" s="1430"/>
      <c r="CYI576" s="1430"/>
      <c r="CYJ576" s="1430"/>
      <c r="CYK576" s="1430"/>
      <c r="CYL576" s="1430"/>
      <c r="CYM576" s="1430"/>
      <c r="CYN576" s="1430"/>
      <c r="CYO576" s="1430"/>
      <c r="CYP576" s="1430"/>
      <c r="CYQ576" s="1430"/>
      <c r="CYR576" s="1430"/>
      <c r="CYS576" s="1430"/>
      <c r="CYT576" s="1430"/>
      <c r="CYU576" s="1430"/>
      <c r="CYV576" s="1430"/>
      <c r="CYW576" s="1430"/>
      <c r="CYX576" s="1430"/>
      <c r="CYY576" s="1430"/>
      <c r="CYZ576" s="1430"/>
      <c r="CZA576" s="1430"/>
      <c r="CZB576" s="1430"/>
      <c r="CZC576" s="1430"/>
      <c r="CZD576" s="1430"/>
      <c r="CZE576" s="1430"/>
      <c r="CZF576" s="1430"/>
      <c r="CZG576" s="1430"/>
      <c r="CZH576" s="1430"/>
      <c r="CZI576" s="1430"/>
      <c r="CZJ576" s="1430"/>
      <c r="CZK576" s="1430"/>
      <c r="CZL576" s="1430"/>
      <c r="CZM576" s="1430"/>
      <c r="CZN576" s="1430"/>
      <c r="CZO576" s="1430"/>
      <c r="CZP576" s="1430"/>
      <c r="CZQ576" s="1430"/>
      <c r="CZR576" s="1430"/>
      <c r="CZS576" s="1430"/>
      <c r="CZT576" s="1430"/>
      <c r="CZU576" s="1430"/>
      <c r="CZV576" s="1430"/>
      <c r="CZW576" s="1430"/>
      <c r="CZX576" s="1430"/>
      <c r="CZY576" s="1430"/>
      <c r="CZZ576" s="1430"/>
      <c r="DAA576" s="1430"/>
      <c r="DAB576" s="1430"/>
      <c r="DAC576" s="1430"/>
      <c r="DAD576" s="1430"/>
      <c r="DAE576" s="1430"/>
      <c r="DAF576" s="1430"/>
      <c r="DAG576" s="1430"/>
      <c r="DAH576" s="1430"/>
      <c r="DAI576" s="1430"/>
      <c r="DAJ576" s="1430"/>
      <c r="DAK576" s="1430"/>
      <c r="DAL576" s="1430"/>
      <c r="DAM576" s="1430"/>
      <c r="DAN576" s="1430"/>
      <c r="DAO576" s="1430"/>
      <c r="DAP576" s="1430"/>
      <c r="DAQ576" s="1430"/>
      <c r="DAR576" s="1430"/>
      <c r="DAS576" s="1430"/>
      <c r="DAT576" s="1430"/>
      <c r="DAU576" s="1430"/>
      <c r="DAV576" s="1430"/>
      <c r="DAW576" s="1430"/>
      <c r="DAX576" s="1430"/>
      <c r="DAY576" s="1430"/>
      <c r="DAZ576" s="1430"/>
      <c r="DBA576" s="1430"/>
      <c r="DBB576" s="1430"/>
      <c r="DBC576" s="1430"/>
      <c r="DBD576" s="1430"/>
      <c r="DBE576" s="1430"/>
      <c r="DBF576" s="1430"/>
      <c r="DBG576" s="1430"/>
      <c r="DBH576" s="1430"/>
      <c r="DBI576" s="1430"/>
      <c r="DBJ576" s="1430"/>
      <c r="DBK576" s="1430"/>
      <c r="DBL576" s="1430"/>
      <c r="DBM576" s="1430"/>
      <c r="DBN576" s="1430"/>
      <c r="DBO576" s="1430"/>
      <c r="DBP576" s="1430"/>
      <c r="DBQ576" s="1430"/>
      <c r="DBR576" s="1430"/>
      <c r="DBS576" s="1430"/>
      <c r="DBT576" s="1430"/>
      <c r="DBU576" s="1430"/>
      <c r="DBV576" s="1430"/>
      <c r="DBW576" s="1430"/>
      <c r="DBX576" s="1430"/>
      <c r="DBY576" s="1430"/>
      <c r="DBZ576" s="1430"/>
      <c r="DCA576" s="1430"/>
      <c r="DCB576" s="1430"/>
      <c r="DCC576" s="1430"/>
      <c r="DCD576" s="1430"/>
      <c r="DCE576" s="1430"/>
      <c r="DCF576" s="1430"/>
      <c r="DCG576" s="1430"/>
      <c r="DCH576" s="1430"/>
      <c r="DCI576" s="1430"/>
      <c r="DCJ576" s="1430"/>
      <c r="DCK576" s="1430"/>
      <c r="DCL576" s="1430"/>
      <c r="DCM576" s="1430"/>
      <c r="DCN576" s="1430"/>
      <c r="DCO576" s="1430"/>
      <c r="DCP576" s="1430"/>
      <c r="DCQ576" s="1430"/>
      <c r="DCR576" s="1430"/>
      <c r="DCS576" s="1430"/>
      <c r="DCT576" s="1430"/>
      <c r="DCU576" s="1430"/>
      <c r="DCV576" s="1430"/>
      <c r="DCW576" s="1430"/>
      <c r="DCX576" s="1430"/>
      <c r="DCY576" s="1430"/>
      <c r="DCZ576" s="1430"/>
      <c r="DDA576" s="1430"/>
      <c r="DDB576" s="1430"/>
      <c r="DDC576" s="1430"/>
      <c r="DDD576" s="1430"/>
      <c r="DDE576" s="1430"/>
      <c r="DDF576" s="1430"/>
      <c r="DDG576" s="1430"/>
      <c r="DDH576" s="1430"/>
      <c r="DDI576" s="1430"/>
      <c r="DDJ576" s="1430"/>
      <c r="DDK576" s="1430"/>
      <c r="DDL576" s="1430"/>
      <c r="DDM576" s="1430"/>
      <c r="DDN576" s="1430"/>
      <c r="DDO576" s="1430"/>
      <c r="DDP576" s="1430"/>
      <c r="DDQ576" s="1430"/>
      <c r="DDR576" s="1430"/>
      <c r="DDS576" s="1430"/>
      <c r="DDT576" s="1430"/>
      <c r="DDU576" s="1430"/>
      <c r="DDV576" s="1430"/>
      <c r="DDW576" s="1430"/>
      <c r="DDX576" s="1430"/>
      <c r="DDY576" s="1430"/>
      <c r="DDZ576" s="1430"/>
      <c r="DEA576" s="1430"/>
      <c r="DEB576" s="1430"/>
      <c r="DEC576" s="1430"/>
      <c r="DED576" s="1430"/>
      <c r="DEE576" s="1430"/>
      <c r="DEF576" s="1430"/>
      <c r="DEG576" s="1430"/>
      <c r="DEH576" s="1430"/>
      <c r="DEI576" s="1430"/>
      <c r="DEJ576" s="1430"/>
      <c r="DEK576" s="1430"/>
      <c r="DEL576" s="1430"/>
      <c r="DEM576" s="1430"/>
      <c r="DEN576" s="1430"/>
      <c r="DEO576" s="1430"/>
      <c r="DEP576" s="1430"/>
      <c r="DEQ576" s="1430"/>
      <c r="DER576" s="1430"/>
      <c r="DES576" s="1430"/>
      <c r="DET576" s="1430"/>
      <c r="DEU576" s="1430"/>
      <c r="DEV576" s="1430"/>
      <c r="DEW576" s="1430"/>
      <c r="DEX576" s="1430"/>
      <c r="DEY576" s="1430"/>
      <c r="DEZ576" s="1430"/>
      <c r="DFA576" s="1430"/>
      <c r="DFB576" s="1430"/>
      <c r="DFC576" s="1430"/>
      <c r="DFD576" s="1430"/>
      <c r="DFE576" s="1430"/>
      <c r="DFF576" s="1430"/>
      <c r="DFG576" s="1430"/>
      <c r="DFH576" s="1430"/>
      <c r="DFI576" s="1430"/>
      <c r="DFJ576" s="1430"/>
      <c r="DFK576" s="1430"/>
      <c r="DFL576" s="1430"/>
      <c r="DFM576" s="1430"/>
      <c r="DFN576" s="1430"/>
      <c r="DFO576" s="1430"/>
      <c r="DFP576" s="1430"/>
      <c r="DFQ576" s="1430"/>
      <c r="DFR576" s="1430"/>
      <c r="DFS576" s="1430"/>
      <c r="DFT576" s="1430"/>
      <c r="DFU576" s="1430"/>
      <c r="DFV576" s="1430"/>
      <c r="DFW576" s="1430"/>
      <c r="DFX576" s="1430"/>
      <c r="DFY576" s="1430"/>
      <c r="DFZ576" s="1430"/>
      <c r="DGA576" s="1430"/>
      <c r="DGB576" s="1430"/>
      <c r="DGC576" s="1430"/>
      <c r="DGD576" s="1430"/>
      <c r="DGE576" s="1430"/>
      <c r="DGF576" s="1430"/>
      <c r="DGG576" s="1430"/>
      <c r="DGH576" s="1430"/>
      <c r="DGI576" s="1430"/>
      <c r="DGJ576" s="1430"/>
      <c r="DGK576" s="1430"/>
      <c r="DGL576" s="1430"/>
      <c r="DGM576" s="1430"/>
      <c r="DGN576" s="1430"/>
      <c r="DGO576" s="1430"/>
      <c r="DGP576" s="1430"/>
      <c r="DGQ576" s="1430"/>
      <c r="DGR576" s="1430"/>
      <c r="DGS576" s="1430"/>
      <c r="DGT576" s="1430"/>
      <c r="DGU576" s="1430"/>
      <c r="DGV576" s="1430"/>
      <c r="DGW576" s="1430"/>
      <c r="DGX576" s="1430"/>
      <c r="DGY576" s="1430"/>
      <c r="DGZ576" s="1430"/>
      <c r="DHA576" s="1430"/>
      <c r="DHB576" s="1430"/>
      <c r="DHC576" s="1430"/>
      <c r="DHD576" s="1430"/>
      <c r="DHE576" s="1430"/>
      <c r="DHF576" s="1430"/>
      <c r="DHG576" s="1430"/>
      <c r="DHH576" s="1430"/>
      <c r="DHI576" s="1430"/>
      <c r="DHJ576" s="1430"/>
      <c r="DHK576" s="1430"/>
      <c r="DHL576" s="1430"/>
      <c r="DHM576" s="1430"/>
      <c r="DHN576" s="1430"/>
      <c r="DHO576" s="1430"/>
      <c r="DHP576" s="1430"/>
      <c r="DHQ576" s="1430"/>
      <c r="DHR576" s="1430"/>
      <c r="DHS576" s="1430"/>
      <c r="DHT576" s="1430"/>
      <c r="DHU576" s="1430"/>
      <c r="DHV576" s="1430"/>
      <c r="DHW576" s="1430"/>
      <c r="DHX576" s="1430"/>
      <c r="DHY576" s="1430"/>
      <c r="DHZ576" s="1430"/>
      <c r="DIA576" s="1430"/>
      <c r="DIB576" s="1430"/>
      <c r="DIC576" s="1430"/>
      <c r="DID576" s="1430"/>
      <c r="DIE576" s="1430"/>
      <c r="DIF576" s="1430"/>
      <c r="DIG576" s="1430"/>
      <c r="DIH576" s="1430"/>
      <c r="DII576" s="1430"/>
      <c r="DIJ576" s="1430"/>
      <c r="DIK576" s="1430"/>
      <c r="DIL576" s="1430"/>
      <c r="DIM576" s="1430"/>
      <c r="DIN576" s="1430"/>
      <c r="DIO576" s="1430"/>
      <c r="DIP576" s="1430"/>
      <c r="DIQ576" s="1430"/>
      <c r="DIR576" s="1430"/>
      <c r="DIS576" s="1430"/>
      <c r="DIT576" s="1430"/>
      <c r="DIU576" s="1430"/>
      <c r="DIV576" s="1430"/>
      <c r="DIW576" s="1430"/>
      <c r="DIX576" s="1430"/>
      <c r="DIY576" s="1430"/>
      <c r="DIZ576" s="1430"/>
      <c r="DJA576" s="1430"/>
      <c r="DJB576" s="1430"/>
      <c r="DJC576" s="1430"/>
      <c r="DJD576" s="1430"/>
      <c r="DJE576" s="1430"/>
      <c r="DJF576" s="1430"/>
      <c r="DJG576" s="1430"/>
      <c r="DJH576" s="1430"/>
      <c r="DJI576" s="1430"/>
      <c r="DJJ576" s="1430"/>
      <c r="DJK576" s="1430"/>
      <c r="DJL576" s="1430"/>
      <c r="DJM576" s="1430"/>
      <c r="DJN576" s="1430"/>
      <c r="DJO576" s="1430"/>
      <c r="DJP576" s="1430"/>
      <c r="DJQ576" s="1430"/>
      <c r="DJR576" s="1430"/>
      <c r="DJS576" s="1430"/>
      <c r="DJT576" s="1430"/>
      <c r="DJU576" s="1430"/>
      <c r="DJV576" s="1430"/>
      <c r="DJW576" s="1430"/>
      <c r="DJX576" s="1430"/>
      <c r="DJY576" s="1430"/>
      <c r="DJZ576" s="1430"/>
      <c r="DKA576" s="1430"/>
      <c r="DKB576" s="1430"/>
      <c r="DKC576" s="1430"/>
      <c r="DKD576" s="1430"/>
      <c r="DKE576" s="1430"/>
      <c r="DKF576" s="1430"/>
      <c r="DKG576" s="1430"/>
      <c r="DKH576" s="1430"/>
      <c r="DKI576" s="1430"/>
      <c r="DKJ576" s="1430"/>
      <c r="DKK576" s="1430"/>
      <c r="DKL576" s="1430"/>
      <c r="DKM576" s="1430"/>
      <c r="DKN576" s="1430"/>
      <c r="DKO576" s="1430"/>
      <c r="DKP576" s="1430"/>
      <c r="DKQ576" s="1430"/>
      <c r="DKR576" s="1430"/>
      <c r="DKS576" s="1430"/>
      <c r="DKT576" s="1430"/>
      <c r="DKU576" s="1430"/>
      <c r="DKV576" s="1430"/>
      <c r="DKW576" s="1430"/>
      <c r="DKX576" s="1430"/>
      <c r="DKY576" s="1430"/>
      <c r="DKZ576" s="1430"/>
      <c r="DLA576" s="1430"/>
      <c r="DLB576" s="1430"/>
      <c r="DLC576" s="1430"/>
      <c r="DLD576" s="1430"/>
      <c r="DLE576" s="1430"/>
      <c r="DLF576" s="1430"/>
      <c r="DLG576" s="1430"/>
      <c r="DLH576" s="1430"/>
      <c r="DLI576" s="1430"/>
      <c r="DLJ576" s="1430"/>
      <c r="DLK576" s="1430"/>
      <c r="DLL576" s="1430"/>
      <c r="DLM576" s="1430"/>
      <c r="DLN576" s="1430"/>
      <c r="DLO576" s="1430"/>
      <c r="DLP576" s="1430"/>
      <c r="DLQ576" s="1430"/>
      <c r="DLR576" s="1430"/>
      <c r="DLS576" s="1430"/>
      <c r="DLT576" s="1430"/>
      <c r="DLU576" s="1430"/>
      <c r="DLV576" s="1430"/>
      <c r="DLW576" s="1430"/>
      <c r="DLX576" s="1430"/>
      <c r="DLY576" s="1430"/>
      <c r="DLZ576" s="1430"/>
      <c r="DMA576" s="1430"/>
      <c r="DMB576" s="1430"/>
      <c r="DMC576" s="1430"/>
      <c r="DMD576" s="1430"/>
      <c r="DME576" s="1430"/>
      <c r="DMF576" s="1430"/>
      <c r="DMG576" s="1430"/>
      <c r="DMH576" s="1430"/>
      <c r="DMI576" s="1430"/>
      <c r="DMJ576" s="1430"/>
      <c r="DMK576" s="1430"/>
      <c r="DML576" s="1430"/>
      <c r="DMM576" s="1430"/>
      <c r="DMN576" s="1430"/>
      <c r="DMO576" s="1430"/>
      <c r="DMP576" s="1430"/>
      <c r="DMQ576" s="1430"/>
      <c r="DMR576" s="1430"/>
      <c r="DMS576" s="1430"/>
      <c r="DMT576" s="1430"/>
      <c r="DMU576" s="1430"/>
      <c r="DMV576" s="1430"/>
      <c r="DMW576" s="1430"/>
      <c r="DMX576" s="1430"/>
      <c r="DMY576" s="1430"/>
      <c r="DMZ576" s="1430"/>
      <c r="DNA576" s="1430"/>
      <c r="DNB576" s="1430"/>
      <c r="DNC576" s="1430"/>
      <c r="DND576" s="1430"/>
      <c r="DNE576" s="1430"/>
      <c r="DNF576" s="1430"/>
      <c r="DNG576" s="1430"/>
      <c r="DNH576" s="1430"/>
      <c r="DNI576" s="1430"/>
      <c r="DNJ576" s="1430"/>
      <c r="DNK576" s="1430"/>
      <c r="DNL576" s="1430"/>
      <c r="DNM576" s="1430"/>
      <c r="DNN576" s="1430"/>
      <c r="DNO576" s="1430"/>
      <c r="DNP576" s="1430"/>
      <c r="DNQ576" s="1430"/>
      <c r="DNR576" s="1430"/>
      <c r="DNS576" s="1430"/>
      <c r="DNT576" s="1430"/>
      <c r="DNU576" s="1430"/>
      <c r="DNV576" s="1430"/>
      <c r="DNW576" s="1430"/>
      <c r="DNX576" s="1430"/>
      <c r="DNY576" s="1430"/>
      <c r="DNZ576" s="1430"/>
      <c r="DOA576" s="1430"/>
      <c r="DOB576" s="1430"/>
      <c r="DOC576" s="1430"/>
      <c r="DOD576" s="1430"/>
      <c r="DOE576" s="1430"/>
      <c r="DOF576" s="1430"/>
      <c r="DOG576" s="1430"/>
      <c r="DOH576" s="1430"/>
      <c r="DOI576" s="1430"/>
      <c r="DOJ576" s="1430"/>
      <c r="DOK576" s="1430"/>
      <c r="DOL576" s="1430"/>
      <c r="DOM576" s="1430"/>
      <c r="DON576" s="1430"/>
      <c r="DOO576" s="1430"/>
      <c r="DOP576" s="1430"/>
      <c r="DOQ576" s="1430"/>
      <c r="DOR576" s="1430"/>
      <c r="DOS576" s="1430"/>
      <c r="DOT576" s="1430"/>
      <c r="DOU576" s="1430"/>
      <c r="DOV576" s="1430"/>
      <c r="DOW576" s="1430"/>
      <c r="DOX576" s="1430"/>
      <c r="DOY576" s="1430"/>
      <c r="DOZ576" s="1430"/>
      <c r="DPA576" s="1430"/>
      <c r="DPB576" s="1430"/>
      <c r="DPC576" s="1430"/>
      <c r="DPD576" s="1430"/>
      <c r="DPE576" s="1430"/>
      <c r="DPF576" s="1430"/>
      <c r="DPG576" s="1430"/>
      <c r="DPH576" s="1430"/>
      <c r="DPI576" s="1430"/>
      <c r="DPJ576" s="1430"/>
      <c r="DPK576" s="1430"/>
      <c r="DPL576" s="1430"/>
      <c r="DPM576" s="1430"/>
      <c r="DPN576" s="1430"/>
      <c r="DPO576" s="1430"/>
      <c r="DPP576" s="1430"/>
      <c r="DPQ576" s="1430"/>
      <c r="DPR576" s="1430"/>
      <c r="DPS576" s="1430"/>
      <c r="DPT576" s="1430"/>
      <c r="DPU576" s="1430"/>
      <c r="DPV576" s="1430"/>
      <c r="DPW576" s="1430"/>
      <c r="DPX576" s="1430"/>
      <c r="DPY576" s="1430"/>
      <c r="DPZ576" s="1430"/>
      <c r="DQA576" s="1430"/>
      <c r="DQB576" s="1430"/>
      <c r="DQC576" s="1430"/>
      <c r="DQD576" s="1430"/>
      <c r="DQE576" s="1430"/>
      <c r="DQF576" s="1430"/>
      <c r="DQG576" s="1430"/>
      <c r="DQH576" s="1430"/>
      <c r="DQI576" s="1430"/>
      <c r="DQJ576" s="1430"/>
      <c r="DQK576" s="1430"/>
      <c r="DQL576" s="1430"/>
      <c r="DQM576" s="1430"/>
      <c r="DQN576" s="1430"/>
      <c r="DQO576" s="1430"/>
      <c r="DQP576" s="1430"/>
      <c r="DQQ576" s="1430"/>
      <c r="DQR576" s="1430"/>
      <c r="DQS576" s="1430"/>
      <c r="DQT576" s="1430"/>
      <c r="DQU576" s="1430"/>
      <c r="DQV576" s="1430"/>
      <c r="DQW576" s="1430"/>
      <c r="DQX576" s="1430"/>
      <c r="DQY576" s="1430"/>
      <c r="DQZ576" s="1430"/>
      <c r="DRA576" s="1430"/>
      <c r="DRB576" s="1430"/>
      <c r="DRC576" s="1430"/>
      <c r="DRD576" s="1430"/>
      <c r="DRE576" s="1430"/>
      <c r="DRF576" s="1430"/>
      <c r="DRG576" s="1430"/>
      <c r="DRH576" s="1430"/>
      <c r="DRI576" s="1430"/>
      <c r="DRJ576" s="1430"/>
      <c r="DRK576" s="1430"/>
      <c r="DRL576" s="1430"/>
      <c r="DRM576" s="1430"/>
      <c r="DRN576" s="1430"/>
      <c r="DRO576" s="1430"/>
      <c r="DRP576" s="1430"/>
      <c r="DRQ576" s="1430"/>
      <c r="DRR576" s="1430"/>
      <c r="DRS576" s="1430"/>
      <c r="DRT576" s="1430"/>
      <c r="DRU576" s="1430"/>
      <c r="DRV576" s="1430"/>
      <c r="DRW576" s="1430"/>
      <c r="DRX576" s="1430"/>
      <c r="DRY576" s="1430"/>
      <c r="DRZ576" s="1430"/>
      <c r="DSA576" s="1430"/>
      <c r="DSB576" s="1430"/>
      <c r="DSC576" s="1430"/>
      <c r="DSD576" s="1430"/>
      <c r="DSE576" s="1430"/>
      <c r="DSF576" s="1430"/>
      <c r="DSG576" s="1430"/>
      <c r="DSH576" s="1430"/>
      <c r="DSI576" s="1430"/>
      <c r="DSJ576" s="1430"/>
      <c r="DSK576" s="1430"/>
      <c r="DSL576" s="1430"/>
      <c r="DSM576" s="1430"/>
      <c r="DSN576" s="1430"/>
      <c r="DSO576" s="1430"/>
      <c r="DSP576" s="1430"/>
      <c r="DSQ576" s="1430"/>
      <c r="DSR576" s="1430"/>
      <c r="DSS576" s="1430"/>
      <c r="DST576" s="1430"/>
      <c r="DSU576" s="1430"/>
      <c r="DSV576" s="1430"/>
      <c r="DSW576" s="1430"/>
      <c r="DSX576" s="1430"/>
      <c r="DSY576" s="1430"/>
      <c r="DSZ576" s="1430"/>
      <c r="DTA576" s="1430"/>
      <c r="DTB576" s="1430"/>
      <c r="DTC576" s="1430"/>
      <c r="DTD576" s="1430"/>
      <c r="DTE576" s="1430"/>
      <c r="DTF576" s="1430"/>
      <c r="DTG576" s="1430"/>
      <c r="DTH576" s="1430"/>
      <c r="DTI576" s="1430"/>
      <c r="DTJ576" s="1430"/>
      <c r="DTK576" s="1430"/>
      <c r="DTL576" s="1430"/>
      <c r="DTM576" s="1430"/>
      <c r="DTN576" s="1430"/>
      <c r="DTO576" s="1430"/>
      <c r="DTP576" s="1430"/>
      <c r="DTQ576" s="1430"/>
      <c r="DTR576" s="1430"/>
      <c r="DTS576" s="1430"/>
      <c r="DTT576" s="1430"/>
      <c r="DTU576" s="1430"/>
      <c r="DTV576" s="1430"/>
      <c r="DTW576" s="1430"/>
      <c r="DTX576" s="1430"/>
      <c r="DTY576" s="1430"/>
      <c r="DTZ576" s="1430"/>
      <c r="DUA576" s="1430"/>
      <c r="DUB576" s="1430"/>
      <c r="DUC576" s="1430"/>
      <c r="DUD576" s="1430"/>
      <c r="DUE576" s="1430"/>
      <c r="DUF576" s="1430"/>
      <c r="DUG576" s="1430"/>
      <c r="DUH576" s="1430"/>
      <c r="DUI576" s="1430"/>
      <c r="DUJ576" s="1430"/>
      <c r="DUK576" s="1430"/>
      <c r="DUL576" s="1430"/>
      <c r="DUM576" s="1430"/>
      <c r="DUN576" s="1430"/>
      <c r="DUO576" s="1430"/>
      <c r="DUP576" s="1430"/>
      <c r="DUQ576" s="1430"/>
      <c r="DUR576" s="1430"/>
      <c r="DUS576" s="1430"/>
      <c r="DUT576" s="1430"/>
      <c r="DUU576" s="1430"/>
      <c r="DUV576" s="1430"/>
      <c r="DUW576" s="1430"/>
      <c r="DUX576" s="1430"/>
      <c r="DUY576" s="1430"/>
      <c r="DUZ576" s="1430"/>
      <c r="DVA576" s="1430"/>
      <c r="DVB576" s="1430"/>
      <c r="DVC576" s="1430"/>
      <c r="DVD576" s="1430"/>
      <c r="DVE576" s="1430"/>
      <c r="DVF576" s="1430"/>
      <c r="DVG576" s="1430"/>
      <c r="DVH576" s="1430"/>
      <c r="DVI576" s="1430"/>
      <c r="DVJ576" s="1430"/>
      <c r="DVK576" s="1430"/>
      <c r="DVL576" s="1430"/>
      <c r="DVM576" s="1430"/>
      <c r="DVN576" s="1430"/>
      <c r="DVO576" s="1430"/>
      <c r="DVP576" s="1430"/>
      <c r="DVQ576" s="1430"/>
      <c r="DVR576" s="1430"/>
      <c r="DVS576" s="1430"/>
      <c r="DVT576" s="1430"/>
      <c r="DVU576" s="1430"/>
      <c r="DVV576" s="1430"/>
      <c r="DVW576" s="1430"/>
      <c r="DVX576" s="1430"/>
      <c r="DVY576" s="1430"/>
      <c r="DVZ576" s="1430"/>
      <c r="DWA576" s="1430"/>
      <c r="DWB576" s="1430"/>
      <c r="DWC576" s="1430"/>
      <c r="DWD576" s="1430"/>
      <c r="DWE576" s="1430"/>
      <c r="DWF576" s="1430"/>
      <c r="DWG576" s="1430"/>
      <c r="DWH576" s="1430"/>
      <c r="DWI576" s="1430"/>
      <c r="DWJ576" s="1430"/>
      <c r="DWK576" s="1430"/>
      <c r="DWL576" s="1430"/>
      <c r="DWM576" s="1430"/>
      <c r="DWN576" s="1430"/>
      <c r="DWO576" s="1430"/>
      <c r="DWP576" s="1430"/>
      <c r="DWQ576" s="1430"/>
      <c r="DWR576" s="1430"/>
      <c r="DWS576" s="1430"/>
      <c r="DWT576" s="1430"/>
      <c r="DWU576" s="1430"/>
      <c r="DWV576" s="1430"/>
      <c r="DWW576" s="1430"/>
      <c r="DWX576" s="1430"/>
      <c r="DWY576" s="1430"/>
      <c r="DWZ576" s="1430"/>
      <c r="DXA576" s="1430"/>
      <c r="DXB576" s="1430"/>
      <c r="DXC576" s="1430"/>
      <c r="DXD576" s="1430"/>
      <c r="DXE576" s="1430"/>
      <c r="DXF576" s="1430"/>
      <c r="DXG576" s="1430"/>
      <c r="DXH576" s="1430"/>
      <c r="DXI576" s="1430"/>
      <c r="DXJ576" s="1430"/>
      <c r="DXK576" s="1430"/>
      <c r="DXL576" s="1430"/>
      <c r="DXM576" s="1430"/>
      <c r="DXN576" s="1430"/>
      <c r="DXO576" s="1430"/>
      <c r="DXP576" s="1430"/>
      <c r="DXQ576" s="1430"/>
      <c r="DXR576" s="1430"/>
      <c r="DXS576" s="1430"/>
      <c r="DXT576" s="1430"/>
      <c r="DXU576" s="1430"/>
      <c r="DXV576" s="1430"/>
      <c r="DXW576" s="1430"/>
      <c r="DXX576" s="1430"/>
      <c r="DXY576" s="1430"/>
      <c r="DXZ576" s="1430"/>
      <c r="DYA576" s="1430"/>
      <c r="DYB576" s="1430"/>
      <c r="DYC576" s="1430"/>
      <c r="DYD576" s="1430"/>
      <c r="DYE576" s="1430"/>
      <c r="DYF576" s="1430"/>
      <c r="DYG576" s="1430"/>
      <c r="DYH576" s="1430"/>
      <c r="DYI576" s="1430"/>
      <c r="DYJ576" s="1430"/>
      <c r="DYK576" s="1430"/>
      <c r="DYL576" s="1430"/>
      <c r="DYM576" s="1430"/>
      <c r="DYN576" s="1430"/>
      <c r="DYO576" s="1430"/>
      <c r="DYP576" s="1430"/>
      <c r="DYQ576" s="1430"/>
      <c r="DYR576" s="1430"/>
      <c r="DYS576" s="1430"/>
      <c r="DYT576" s="1430"/>
      <c r="DYU576" s="1430"/>
      <c r="DYV576" s="1430"/>
      <c r="DYW576" s="1430"/>
      <c r="DYX576" s="1430"/>
      <c r="DYY576" s="1430"/>
      <c r="DYZ576" s="1430"/>
      <c r="DZA576" s="1430"/>
      <c r="DZB576" s="1430"/>
      <c r="DZC576" s="1430"/>
      <c r="DZD576" s="1430"/>
      <c r="DZE576" s="1430"/>
      <c r="DZF576" s="1430"/>
      <c r="DZG576" s="1430"/>
      <c r="DZH576" s="1430"/>
      <c r="DZI576" s="1430"/>
      <c r="DZJ576" s="1430"/>
      <c r="DZK576" s="1430"/>
      <c r="DZL576" s="1430"/>
      <c r="DZM576" s="1430"/>
      <c r="DZN576" s="1430"/>
      <c r="DZO576" s="1430"/>
      <c r="DZP576" s="1430"/>
      <c r="DZQ576" s="1430"/>
      <c r="DZR576" s="1430"/>
      <c r="DZS576" s="1430"/>
      <c r="DZT576" s="1430"/>
      <c r="DZU576" s="1430"/>
      <c r="DZV576" s="1430"/>
      <c r="DZW576" s="1430"/>
      <c r="DZX576" s="1430"/>
      <c r="DZY576" s="1430"/>
      <c r="DZZ576" s="1430"/>
      <c r="EAA576" s="1430"/>
      <c r="EAB576" s="1430"/>
      <c r="EAC576" s="1430"/>
      <c r="EAD576" s="1430"/>
      <c r="EAE576" s="1430"/>
      <c r="EAF576" s="1430"/>
      <c r="EAG576" s="1430"/>
      <c r="EAH576" s="1430"/>
      <c r="EAI576" s="1430"/>
      <c r="EAJ576" s="1430"/>
      <c r="EAK576" s="1430"/>
      <c r="EAL576" s="1430"/>
      <c r="EAM576" s="1430"/>
      <c r="EAN576" s="1430"/>
      <c r="EAO576" s="1430"/>
      <c r="EAP576" s="1430"/>
      <c r="EAQ576" s="1430"/>
      <c r="EAR576" s="1430"/>
      <c r="EAS576" s="1430"/>
      <c r="EAT576" s="1430"/>
      <c r="EAU576" s="1430"/>
      <c r="EAV576" s="1430"/>
      <c r="EAW576" s="1430"/>
      <c r="EAX576" s="1430"/>
      <c r="EAY576" s="1430"/>
      <c r="EAZ576" s="1430"/>
      <c r="EBA576" s="1430"/>
      <c r="EBB576" s="1430"/>
      <c r="EBC576" s="1430"/>
      <c r="EBD576" s="1430"/>
      <c r="EBE576" s="1430"/>
      <c r="EBF576" s="1430"/>
      <c r="EBG576" s="1430"/>
      <c r="EBH576" s="1430"/>
      <c r="EBI576" s="1430"/>
      <c r="EBJ576" s="1430"/>
      <c r="EBK576" s="1430"/>
      <c r="EBL576" s="1430"/>
      <c r="EBM576" s="1430"/>
      <c r="EBN576" s="1430"/>
      <c r="EBO576" s="1430"/>
      <c r="EBP576" s="1430"/>
      <c r="EBQ576" s="1430"/>
      <c r="EBR576" s="1430"/>
      <c r="EBS576" s="1430"/>
      <c r="EBT576" s="1430"/>
      <c r="EBU576" s="1430"/>
      <c r="EBV576" s="1430"/>
      <c r="EBW576" s="1430"/>
      <c r="EBX576" s="1430"/>
      <c r="EBY576" s="1430"/>
      <c r="EBZ576" s="1430"/>
      <c r="ECA576" s="1430"/>
      <c r="ECB576" s="1430"/>
      <c r="ECC576" s="1430"/>
      <c r="ECD576" s="1430"/>
      <c r="ECE576" s="1430"/>
      <c r="ECF576" s="1430"/>
      <c r="ECG576" s="1430"/>
      <c r="ECH576" s="1430"/>
      <c r="ECI576" s="1430"/>
      <c r="ECJ576" s="1430"/>
      <c r="ECK576" s="1430"/>
      <c r="ECL576" s="1430"/>
      <c r="ECM576" s="1430"/>
      <c r="ECN576" s="1430"/>
      <c r="ECO576" s="1430"/>
      <c r="ECP576" s="1430"/>
      <c r="ECQ576" s="1430"/>
      <c r="ECR576" s="1430"/>
      <c r="ECS576" s="1430"/>
      <c r="ECT576" s="1430"/>
      <c r="ECU576" s="1430"/>
      <c r="ECV576" s="1430"/>
      <c r="ECW576" s="1430"/>
      <c r="ECX576" s="1430"/>
      <c r="ECY576" s="1430"/>
      <c r="ECZ576" s="1430"/>
      <c r="EDA576" s="1430"/>
      <c r="EDB576" s="1430"/>
      <c r="EDC576" s="1430"/>
      <c r="EDD576" s="1430"/>
      <c r="EDE576" s="1430"/>
      <c r="EDF576" s="1430"/>
      <c r="EDG576" s="1430"/>
      <c r="EDH576" s="1430"/>
      <c r="EDI576" s="1430"/>
      <c r="EDJ576" s="1430"/>
      <c r="EDK576" s="1430"/>
      <c r="EDL576" s="1430"/>
      <c r="EDM576" s="1430"/>
      <c r="EDN576" s="1430"/>
      <c r="EDO576" s="1430"/>
      <c r="EDP576" s="1430"/>
      <c r="EDQ576" s="1430"/>
      <c r="EDR576" s="1430"/>
      <c r="EDS576" s="1430"/>
      <c r="EDT576" s="1430"/>
      <c r="EDU576" s="1430"/>
      <c r="EDV576" s="1430"/>
      <c r="EDW576" s="1430"/>
      <c r="EDX576" s="1430"/>
      <c r="EDY576" s="1430"/>
      <c r="EDZ576" s="1430"/>
      <c r="EEA576" s="1430"/>
      <c r="EEB576" s="1430"/>
      <c r="EEC576" s="1430"/>
      <c r="EED576" s="1430"/>
      <c r="EEE576" s="1430"/>
      <c r="EEF576" s="1430"/>
      <c r="EEG576" s="1430"/>
      <c r="EEH576" s="1430"/>
      <c r="EEI576" s="1430"/>
      <c r="EEJ576" s="1430"/>
      <c r="EEK576" s="1430"/>
      <c r="EEL576" s="1430"/>
      <c r="EEM576" s="1430"/>
      <c r="EEN576" s="1430"/>
      <c r="EEO576" s="1430"/>
      <c r="EEP576" s="1430"/>
      <c r="EEQ576" s="1430"/>
      <c r="EER576" s="1430"/>
      <c r="EES576" s="1430"/>
      <c r="EET576" s="1430"/>
      <c r="EEU576" s="1430"/>
      <c r="EEV576" s="1430"/>
      <c r="EEW576" s="1430"/>
      <c r="EEX576" s="1430"/>
      <c r="EEY576" s="1430"/>
      <c r="EEZ576" s="1430"/>
      <c r="EFA576" s="1430"/>
      <c r="EFB576" s="1430"/>
      <c r="EFC576" s="1430"/>
      <c r="EFD576" s="1430"/>
      <c r="EFE576" s="1430"/>
      <c r="EFF576" s="1430"/>
      <c r="EFG576" s="1430"/>
      <c r="EFH576" s="1430"/>
      <c r="EFI576" s="1430"/>
      <c r="EFJ576" s="1430"/>
      <c r="EFK576" s="1430"/>
      <c r="EFL576" s="1430"/>
      <c r="EFM576" s="1430"/>
      <c r="EFN576" s="1430"/>
      <c r="EFO576" s="1430"/>
      <c r="EFP576" s="1430"/>
      <c r="EFQ576" s="1430"/>
      <c r="EFR576" s="1430"/>
      <c r="EFS576" s="1430"/>
      <c r="EFT576" s="1430"/>
      <c r="EFU576" s="1430"/>
      <c r="EFV576" s="1430"/>
      <c r="EFW576" s="1430"/>
      <c r="EFX576" s="1430"/>
      <c r="EFY576" s="1430"/>
      <c r="EFZ576" s="1430"/>
      <c r="EGA576" s="1430"/>
      <c r="EGB576" s="1430"/>
      <c r="EGC576" s="1430"/>
      <c r="EGD576" s="1430"/>
      <c r="EGE576" s="1430"/>
      <c r="EGF576" s="1430"/>
      <c r="EGG576" s="1430"/>
      <c r="EGH576" s="1430"/>
      <c r="EGI576" s="1430"/>
      <c r="EGJ576" s="1430"/>
      <c r="EGK576" s="1430"/>
      <c r="EGL576" s="1430"/>
      <c r="EGM576" s="1430"/>
      <c r="EGN576" s="1430"/>
      <c r="EGO576" s="1430"/>
      <c r="EGP576" s="1430"/>
      <c r="EGQ576" s="1430"/>
      <c r="EGR576" s="1430"/>
      <c r="EGS576" s="1430"/>
      <c r="EGT576" s="1430"/>
      <c r="EGU576" s="1430"/>
      <c r="EGV576" s="1430"/>
      <c r="EGW576" s="1430"/>
      <c r="EGX576" s="1430"/>
      <c r="EGY576" s="1430"/>
      <c r="EGZ576" s="1430"/>
      <c r="EHA576" s="1430"/>
      <c r="EHB576" s="1430"/>
      <c r="EHC576" s="1430"/>
      <c r="EHD576" s="1430"/>
      <c r="EHE576" s="1430"/>
      <c r="EHF576" s="1430"/>
      <c r="EHG576" s="1430"/>
      <c r="EHH576" s="1430"/>
      <c r="EHI576" s="1430"/>
      <c r="EHJ576" s="1430"/>
      <c r="EHK576" s="1430"/>
      <c r="EHL576" s="1430"/>
      <c r="EHM576" s="1430"/>
      <c r="EHN576" s="1430"/>
      <c r="EHO576" s="1430"/>
      <c r="EHP576" s="1430"/>
      <c r="EHQ576" s="1430"/>
      <c r="EHR576" s="1430"/>
      <c r="EHS576" s="1430"/>
      <c r="EHT576" s="1430"/>
      <c r="EHU576" s="1430"/>
      <c r="EHV576" s="1430"/>
      <c r="EHW576" s="1430"/>
      <c r="EHX576" s="1430"/>
      <c r="EHY576" s="1430"/>
      <c r="EHZ576" s="1430"/>
      <c r="EIA576" s="1430"/>
      <c r="EIB576" s="1430"/>
      <c r="EIC576" s="1430"/>
      <c r="EID576" s="1430"/>
      <c r="EIE576" s="1430"/>
      <c r="EIF576" s="1430"/>
      <c r="EIG576" s="1430"/>
      <c r="EIH576" s="1430"/>
      <c r="EII576" s="1430"/>
      <c r="EIJ576" s="1430"/>
      <c r="EIK576" s="1430"/>
      <c r="EIL576" s="1430"/>
      <c r="EIM576" s="1430"/>
      <c r="EIN576" s="1430"/>
      <c r="EIO576" s="1430"/>
      <c r="EIP576" s="1430"/>
      <c r="EIQ576" s="1430"/>
      <c r="EIR576" s="1430"/>
      <c r="EIS576" s="1430"/>
      <c r="EIT576" s="1430"/>
      <c r="EIU576" s="1430"/>
      <c r="EIV576" s="1430"/>
      <c r="EIW576" s="1430"/>
      <c r="EIX576" s="1430"/>
      <c r="EIY576" s="1430"/>
      <c r="EIZ576" s="1430"/>
      <c r="EJA576" s="1430"/>
      <c r="EJB576" s="1430"/>
      <c r="EJC576" s="1430"/>
      <c r="EJD576" s="1430"/>
      <c r="EJE576" s="1430"/>
      <c r="EJF576" s="1430"/>
      <c r="EJG576" s="1430"/>
      <c r="EJH576" s="1430"/>
      <c r="EJI576" s="1430"/>
      <c r="EJJ576" s="1430"/>
      <c r="EJK576" s="1430"/>
      <c r="EJL576" s="1430"/>
      <c r="EJM576" s="1430"/>
      <c r="EJN576" s="1430"/>
      <c r="EJO576" s="1430"/>
      <c r="EJP576" s="1430"/>
      <c r="EJQ576" s="1430"/>
      <c r="EJR576" s="1430"/>
      <c r="EJS576" s="1430"/>
      <c r="EJT576" s="1430"/>
      <c r="EJU576" s="1430"/>
      <c r="EJV576" s="1430"/>
      <c r="EJW576" s="1430"/>
      <c r="EJX576" s="1430"/>
      <c r="EJY576" s="1430"/>
      <c r="EJZ576" s="1430"/>
      <c r="EKA576" s="1430"/>
      <c r="EKB576" s="1430"/>
      <c r="EKC576" s="1430"/>
      <c r="EKD576" s="1430"/>
      <c r="EKE576" s="1430"/>
      <c r="EKF576" s="1430"/>
      <c r="EKG576" s="1430"/>
      <c r="EKH576" s="1430"/>
      <c r="EKI576" s="1430"/>
      <c r="EKJ576" s="1430"/>
      <c r="EKK576" s="1430"/>
      <c r="EKL576" s="1430"/>
      <c r="EKM576" s="1430"/>
      <c r="EKN576" s="1430"/>
      <c r="EKO576" s="1430"/>
      <c r="EKP576" s="1430"/>
      <c r="EKQ576" s="1430"/>
      <c r="EKR576" s="1430"/>
      <c r="EKS576" s="1430"/>
      <c r="EKT576" s="1430"/>
      <c r="EKU576" s="1430"/>
      <c r="EKV576" s="1430"/>
      <c r="EKW576" s="1430"/>
      <c r="EKX576" s="1430"/>
      <c r="EKY576" s="1430"/>
      <c r="EKZ576" s="1430"/>
      <c r="ELA576" s="1430"/>
      <c r="ELB576" s="1430"/>
      <c r="ELC576" s="1430"/>
      <c r="ELD576" s="1430"/>
      <c r="ELE576" s="1430"/>
      <c r="ELF576" s="1430"/>
      <c r="ELG576" s="1430"/>
      <c r="ELH576" s="1430"/>
      <c r="ELI576" s="1430"/>
      <c r="ELJ576" s="1430"/>
      <c r="ELK576" s="1430"/>
      <c r="ELL576" s="1430"/>
      <c r="ELM576" s="1430"/>
      <c r="ELN576" s="1430"/>
      <c r="ELO576" s="1430"/>
      <c r="ELP576" s="1430"/>
      <c r="ELQ576" s="1430"/>
      <c r="ELR576" s="1430"/>
      <c r="ELS576" s="1430"/>
      <c r="ELT576" s="1430"/>
      <c r="ELU576" s="1430"/>
      <c r="ELV576" s="1430"/>
      <c r="ELW576" s="1430"/>
      <c r="ELX576" s="1430"/>
      <c r="ELY576" s="1430"/>
      <c r="ELZ576" s="1430"/>
      <c r="EMA576" s="1430"/>
      <c r="EMB576" s="1430"/>
      <c r="EMC576" s="1430"/>
      <c r="EMD576" s="1430"/>
      <c r="EME576" s="1430"/>
      <c r="EMF576" s="1430"/>
      <c r="EMG576" s="1430"/>
      <c r="EMH576" s="1430"/>
      <c r="EMI576" s="1430"/>
      <c r="EMJ576" s="1430"/>
      <c r="EMK576" s="1430"/>
      <c r="EML576" s="1430"/>
      <c r="EMM576" s="1430"/>
      <c r="EMN576" s="1430"/>
      <c r="EMO576" s="1430"/>
      <c r="EMP576" s="1430"/>
      <c r="EMQ576" s="1430"/>
      <c r="EMR576" s="1430"/>
      <c r="EMS576" s="1430"/>
      <c r="EMT576" s="1430"/>
      <c r="EMU576" s="1430"/>
      <c r="EMV576" s="1430"/>
      <c r="EMW576" s="1430"/>
      <c r="EMX576" s="1430"/>
      <c r="EMY576" s="1430"/>
      <c r="EMZ576" s="1430"/>
      <c r="ENA576" s="1430"/>
      <c r="ENB576" s="1430"/>
      <c r="ENC576" s="1430"/>
      <c r="END576" s="1430"/>
      <c r="ENE576" s="1430"/>
      <c r="ENF576" s="1430"/>
      <c r="ENG576" s="1430"/>
      <c r="ENH576" s="1430"/>
      <c r="ENI576" s="1430"/>
      <c r="ENJ576" s="1430"/>
      <c r="ENK576" s="1430"/>
      <c r="ENL576" s="1430"/>
      <c r="ENM576" s="1430"/>
      <c r="ENN576" s="1430"/>
      <c r="ENO576" s="1430"/>
      <c r="ENP576" s="1430"/>
      <c r="ENQ576" s="1430"/>
      <c r="ENR576" s="1430"/>
      <c r="ENS576" s="1430"/>
      <c r="ENT576" s="1430"/>
      <c r="ENU576" s="1430"/>
      <c r="ENV576" s="1430"/>
      <c r="ENW576" s="1430"/>
      <c r="ENX576" s="1430"/>
      <c r="ENY576" s="1430"/>
      <c r="ENZ576" s="1430"/>
      <c r="EOA576" s="1430"/>
      <c r="EOB576" s="1430"/>
      <c r="EOC576" s="1430"/>
      <c r="EOD576" s="1430"/>
      <c r="EOE576" s="1430"/>
      <c r="EOF576" s="1430"/>
      <c r="EOG576" s="1430"/>
      <c r="EOH576" s="1430"/>
      <c r="EOI576" s="1430"/>
      <c r="EOJ576" s="1430"/>
      <c r="EOK576" s="1430"/>
      <c r="EOL576" s="1430"/>
      <c r="EOM576" s="1430"/>
      <c r="EON576" s="1430"/>
      <c r="EOO576" s="1430"/>
      <c r="EOP576" s="1430"/>
      <c r="EOQ576" s="1430"/>
      <c r="EOR576" s="1430"/>
      <c r="EOS576" s="1430"/>
      <c r="EOT576" s="1430"/>
      <c r="EOU576" s="1430"/>
      <c r="EOV576" s="1430"/>
      <c r="EOW576" s="1430"/>
      <c r="EOX576" s="1430"/>
      <c r="EOY576" s="1430"/>
      <c r="EOZ576" s="1430"/>
      <c r="EPA576" s="1430"/>
      <c r="EPB576" s="1430"/>
      <c r="EPC576" s="1430"/>
      <c r="EPD576" s="1430"/>
      <c r="EPE576" s="1430"/>
      <c r="EPF576" s="1430"/>
      <c r="EPG576" s="1430"/>
      <c r="EPH576" s="1430"/>
      <c r="EPI576" s="1430"/>
      <c r="EPJ576" s="1430"/>
      <c r="EPK576" s="1430"/>
      <c r="EPL576" s="1430"/>
      <c r="EPM576" s="1430"/>
      <c r="EPN576" s="1430"/>
      <c r="EPO576" s="1430"/>
      <c r="EPP576" s="1430"/>
      <c r="EPQ576" s="1430"/>
      <c r="EPR576" s="1430"/>
      <c r="EPS576" s="1430"/>
      <c r="EPT576" s="1430"/>
      <c r="EPU576" s="1430"/>
      <c r="EPV576" s="1430"/>
      <c r="EPW576" s="1430"/>
      <c r="EPX576" s="1430"/>
      <c r="EPY576" s="1430"/>
      <c r="EPZ576" s="1430"/>
      <c r="EQA576" s="1430"/>
      <c r="EQB576" s="1430"/>
      <c r="EQC576" s="1430"/>
      <c r="EQD576" s="1430"/>
      <c r="EQE576" s="1430"/>
      <c r="EQF576" s="1430"/>
      <c r="EQG576" s="1430"/>
      <c r="EQH576" s="1430"/>
      <c r="EQI576" s="1430"/>
      <c r="EQJ576" s="1430"/>
      <c r="EQK576" s="1430"/>
      <c r="EQL576" s="1430"/>
      <c r="EQM576" s="1430"/>
      <c r="EQN576" s="1430"/>
      <c r="EQO576" s="1430"/>
      <c r="EQP576" s="1430"/>
      <c r="EQQ576" s="1430"/>
      <c r="EQR576" s="1430"/>
      <c r="EQS576" s="1430"/>
      <c r="EQT576" s="1430"/>
      <c r="EQU576" s="1430"/>
      <c r="EQV576" s="1430"/>
      <c r="EQW576" s="1430"/>
      <c r="EQX576" s="1430"/>
      <c r="EQY576" s="1430"/>
      <c r="EQZ576" s="1430"/>
      <c r="ERA576" s="1430"/>
      <c r="ERB576" s="1430"/>
      <c r="ERC576" s="1430"/>
      <c r="ERD576" s="1430"/>
      <c r="ERE576" s="1430"/>
      <c r="ERF576" s="1430"/>
      <c r="ERG576" s="1430"/>
      <c r="ERH576" s="1430"/>
      <c r="ERI576" s="1430"/>
      <c r="ERJ576" s="1430"/>
      <c r="ERK576" s="1430"/>
      <c r="ERL576" s="1430"/>
      <c r="ERM576" s="1430"/>
      <c r="ERN576" s="1430"/>
      <c r="ERO576" s="1430"/>
      <c r="ERP576" s="1430"/>
      <c r="ERQ576" s="1430"/>
      <c r="ERR576" s="1430"/>
      <c r="ERS576" s="1430"/>
      <c r="ERT576" s="1430"/>
      <c r="ERU576" s="1430"/>
      <c r="ERV576" s="1430"/>
      <c r="ERW576" s="1430"/>
      <c r="ERX576" s="1430"/>
      <c r="ERY576" s="1430"/>
      <c r="ERZ576" s="1430"/>
      <c r="ESA576" s="1430"/>
      <c r="ESB576" s="1430"/>
      <c r="ESC576" s="1430"/>
      <c r="ESD576" s="1430"/>
      <c r="ESE576" s="1430"/>
      <c r="ESF576" s="1430"/>
      <c r="ESG576" s="1430"/>
      <c r="ESH576" s="1430"/>
      <c r="ESI576" s="1430"/>
      <c r="ESJ576" s="1430"/>
      <c r="ESK576" s="1430"/>
      <c r="ESL576" s="1430"/>
      <c r="ESM576" s="1430"/>
      <c r="ESN576" s="1430"/>
      <c r="ESO576" s="1430"/>
      <c r="ESP576" s="1430"/>
      <c r="ESQ576" s="1430"/>
      <c r="ESR576" s="1430"/>
      <c r="ESS576" s="1430"/>
      <c r="EST576" s="1430"/>
      <c r="ESU576" s="1430"/>
      <c r="ESV576" s="1430"/>
      <c r="ESW576" s="1430"/>
      <c r="ESX576" s="1430"/>
      <c r="ESY576" s="1430"/>
      <c r="ESZ576" s="1430"/>
      <c r="ETA576" s="1430"/>
      <c r="ETB576" s="1430"/>
      <c r="ETC576" s="1430"/>
      <c r="ETD576" s="1430"/>
      <c r="ETE576" s="1430"/>
      <c r="ETF576" s="1430"/>
      <c r="ETG576" s="1430"/>
      <c r="ETH576" s="1430"/>
      <c r="ETI576" s="1430"/>
      <c r="ETJ576" s="1430"/>
      <c r="ETK576" s="1430"/>
      <c r="ETL576" s="1430"/>
      <c r="ETM576" s="1430"/>
      <c r="ETN576" s="1430"/>
      <c r="ETO576" s="1430"/>
      <c r="ETP576" s="1430"/>
      <c r="ETQ576" s="1430"/>
      <c r="ETR576" s="1430"/>
      <c r="ETS576" s="1430"/>
      <c r="ETT576" s="1430"/>
      <c r="ETU576" s="1430"/>
      <c r="ETV576" s="1430"/>
      <c r="ETW576" s="1430"/>
      <c r="ETX576" s="1430"/>
      <c r="ETY576" s="1430"/>
      <c r="ETZ576" s="1430"/>
      <c r="EUA576" s="1430"/>
      <c r="EUB576" s="1430"/>
      <c r="EUC576" s="1430"/>
      <c r="EUD576" s="1430"/>
      <c r="EUE576" s="1430"/>
      <c r="EUF576" s="1430"/>
      <c r="EUG576" s="1430"/>
      <c r="EUH576" s="1430"/>
      <c r="EUI576" s="1430"/>
      <c r="EUJ576" s="1430"/>
      <c r="EUK576" s="1430"/>
      <c r="EUL576" s="1430"/>
      <c r="EUM576" s="1430"/>
      <c r="EUN576" s="1430"/>
      <c r="EUO576" s="1430"/>
      <c r="EUP576" s="1430"/>
      <c r="EUQ576" s="1430"/>
      <c r="EUR576" s="1430"/>
      <c r="EUS576" s="1430"/>
      <c r="EUT576" s="1430"/>
      <c r="EUU576" s="1430"/>
      <c r="EUV576" s="1430"/>
      <c r="EUW576" s="1430"/>
      <c r="EUX576" s="1430"/>
      <c r="EUY576" s="1430"/>
      <c r="EUZ576" s="1430"/>
      <c r="EVA576" s="1430"/>
      <c r="EVB576" s="1430"/>
      <c r="EVC576" s="1430"/>
      <c r="EVD576" s="1430"/>
      <c r="EVE576" s="1430"/>
      <c r="EVF576" s="1430"/>
      <c r="EVG576" s="1430"/>
      <c r="EVH576" s="1430"/>
      <c r="EVI576" s="1430"/>
      <c r="EVJ576" s="1430"/>
      <c r="EVK576" s="1430"/>
      <c r="EVL576" s="1430"/>
      <c r="EVM576" s="1430"/>
      <c r="EVN576" s="1430"/>
      <c r="EVO576" s="1430"/>
      <c r="EVP576" s="1430"/>
      <c r="EVQ576" s="1430"/>
      <c r="EVR576" s="1430"/>
      <c r="EVS576" s="1430"/>
      <c r="EVT576" s="1430"/>
      <c r="EVU576" s="1430"/>
      <c r="EVV576" s="1430"/>
      <c r="EVW576" s="1430"/>
      <c r="EVX576" s="1430"/>
      <c r="EVY576" s="1430"/>
      <c r="EVZ576" s="1430"/>
      <c r="EWA576" s="1430"/>
      <c r="EWB576" s="1430"/>
      <c r="EWC576" s="1430"/>
      <c r="EWD576" s="1430"/>
      <c r="EWE576" s="1430"/>
      <c r="EWF576" s="1430"/>
      <c r="EWG576" s="1430"/>
      <c r="EWH576" s="1430"/>
      <c r="EWI576" s="1430"/>
      <c r="EWJ576" s="1430"/>
      <c r="EWK576" s="1430"/>
      <c r="EWL576" s="1430"/>
      <c r="EWM576" s="1430"/>
      <c r="EWN576" s="1430"/>
      <c r="EWO576" s="1430"/>
      <c r="EWP576" s="1430"/>
      <c r="EWQ576" s="1430"/>
      <c r="EWR576" s="1430"/>
      <c r="EWS576" s="1430"/>
      <c r="EWT576" s="1430"/>
      <c r="EWU576" s="1430"/>
      <c r="EWV576" s="1430"/>
      <c r="EWW576" s="1430"/>
      <c r="EWX576" s="1430"/>
      <c r="EWY576" s="1430"/>
      <c r="EWZ576" s="1430"/>
      <c r="EXA576" s="1430"/>
      <c r="EXB576" s="1430"/>
      <c r="EXC576" s="1430"/>
      <c r="EXD576" s="1430"/>
      <c r="EXE576" s="1430"/>
      <c r="EXF576" s="1430"/>
      <c r="EXG576" s="1430"/>
      <c r="EXH576" s="1430"/>
      <c r="EXI576" s="1430"/>
      <c r="EXJ576" s="1430"/>
      <c r="EXK576" s="1430"/>
      <c r="EXL576" s="1430"/>
      <c r="EXM576" s="1430"/>
      <c r="EXN576" s="1430"/>
      <c r="EXO576" s="1430"/>
      <c r="EXP576" s="1430"/>
      <c r="EXQ576" s="1430"/>
      <c r="EXR576" s="1430"/>
      <c r="EXS576" s="1430"/>
      <c r="EXT576" s="1430"/>
      <c r="EXU576" s="1430"/>
      <c r="EXV576" s="1430"/>
      <c r="EXW576" s="1430"/>
      <c r="EXX576" s="1430"/>
      <c r="EXY576" s="1430"/>
      <c r="EXZ576" s="1430"/>
      <c r="EYA576" s="1430"/>
      <c r="EYB576" s="1430"/>
      <c r="EYC576" s="1430"/>
      <c r="EYD576" s="1430"/>
      <c r="EYE576" s="1430"/>
      <c r="EYF576" s="1430"/>
      <c r="EYG576" s="1430"/>
      <c r="EYH576" s="1430"/>
      <c r="EYI576" s="1430"/>
      <c r="EYJ576" s="1430"/>
      <c r="EYK576" s="1430"/>
      <c r="EYL576" s="1430"/>
      <c r="EYM576" s="1430"/>
      <c r="EYN576" s="1430"/>
      <c r="EYO576" s="1430"/>
      <c r="EYP576" s="1430"/>
      <c r="EYQ576" s="1430"/>
      <c r="EYR576" s="1430"/>
      <c r="EYS576" s="1430"/>
      <c r="EYT576" s="1430"/>
      <c r="EYU576" s="1430"/>
      <c r="EYV576" s="1430"/>
      <c r="EYW576" s="1430"/>
      <c r="EYX576" s="1430"/>
      <c r="EYY576" s="1430"/>
      <c r="EYZ576" s="1430"/>
      <c r="EZA576" s="1430"/>
      <c r="EZB576" s="1430"/>
      <c r="EZC576" s="1430"/>
      <c r="EZD576" s="1430"/>
      <c r="EZE576" s="1430"/>
      <c r="EZF576" s="1430"/>
      <c r="EZG576" s="1430"/>
      <c r="EZH576" s="1430"/>
      <c r="EZI576" s="1430"/>
      <c r="EZJ576" s="1430"/>
      <c r="EZK576" s="1430"/>
      <c r="EZL576" s="1430"/>
      <c r="EZM576" s="1430"/>
      <c r="EZN576" s="1430"/>
      <c r="EZO576" s="1430"/>
      <c r="EZP576" s="1430"/>
      <c r="EZQ576" s="1430"/>
      <c r="EZR576" s="1430"/>
      <c r="EZS576" s="1430"/>
      <c r="EZT576" s="1430"/>
      <c r="EZU576" s="1430"/>
      <c r="EZV576" s="1430"/>
      <c r="EZW576" s="1430"/>
      <c r="EZX576" s="1430"/>
      <c r="EZY576" s="1430"/>
      <c r="EZZ576" s="1430"/>
      <c r="FAA576" s="1430"/>
      <c r="FAB576" s="1430"/>
      <c r="FAC576" s="1430"/>
      <c r="FAD576" s="1430"/>
      <c r="FAE576" s="1430"/>
      <c r="FAF576" s="1430"/>
      <c r="FAG576" s="1430"/>
      <c r="FAH576" s="1430"/>
      <c r="FAI576" s="1430"/>
      <c r="FAJ576" s="1430"/>
      <c r="FAK576" s="1430"/>
      <c r="FAL576" s="1430"/>
      <c r="FAM576" s="1430"/>
      <c r="FAN576" s="1430"/>
      <c r="FAO576" s="1430"/>
      <c r="FAP576" s="1430"/>
      <c r="FAQ576" s="1430"/>
      <c r="FAR576" s="1430"/>
      <c r="FAS576" s="1430"/>
      <c r="FAT576" s="1430"/>
      <c r="FAU576" s="1430"/>
      <c r="FAV576" s="1430"/>
      <c r="FAW576" s="1430"/>
      <c r="FAX576" s="1430"/>
      <c r="FAY576" s="1430"/>
      <c r="FAZ576" s="1430"/>
      <c r="FBA576" s="1430"/>
      <c r="FBB576" s="1430"/>
      <c r="FBC576" s="1430"/>
      <c r="FBD576" s="1430"/>
      <c r="FBE576" s="1430"/>
      <c r="FBF576" s="1430"/>
      <c r="FBG576" s="1430"/>
      <c r="FBH576" s="1430"/>
      <c r="FBI576" s="1430"/>
      <c r="FBJ576" s="1430"/>
      <c r="FBK576" s="1430"/>
      <c r="FBL576" s="1430"/>
      <c r="FBM576" s="1430"/>
      <c r="FBN576" s="1430"/>
      <c r="FBO576" s="1430"/>
      <c r="FBP576" s="1430"/>
      <c r="FBQ576" s="1430"/>
      <c r="FBR576" s="1430"/>
      <c r="FBS576" s="1430"/>
      <c r="FBT576" s="1430"/>
      <c r="FBU576" s="1430"/>
      <c r="FBV576" s="1430"/>
      <c r="FBW576" s="1430"/>
      <c r="FBX576" s="1430"/>
      <c r="FBY576" s="1430"/>
      <c r="FBZ576" s="1430"/>
      <c r="FCA576" s="1430"/>
      <c r="FCB576" s="1430"/>
      <c r="FCC576" s="1430"/>
      <c r="FCD576" s="1430"/>
      <c r="FCE576" s="1430"/>
      <c r="FCF576" s="1430"/>
      <c r="FCG576" s="1430"/>
      <c r="FCH576" s="1430"/>
      <c r="FCI576" s="1430"/>
      <c r="FCJ576" s="1430"/>
      <c r="FCK576" s="1430"/>
      <c r="FCL576" s="1430"/>
      <c r="FCM576" s="1430"/>
      <c r="FCN576" s="1430"/>
      <c r="FCO576" s="1430"/>
      <c r="FCP576" s="1430"/>
      <c r="FCQ576" s="1430"/>
      <c r="FCR576" s="1430"/>
      <c r="FCS576" s="1430"/>
      <c r="FCT576" s="1430"/>
      <c r="FCU576" s="1430"/>
      <c r="FCV576" s="1430"/>
      <c r="FCW576" s="1430"/>
      <c r="FCX576" s="1430"/>
      <c r="FCY576" s="1430"/>
      <c r="FCZ576" s="1430"/>
      <c r="FDA576" s="1430"/>
      <c r="FDB576" s="1430"/>
      <c r="FDC576" s="1430"/>
      <c r="FDD576" s="1430"/>
      <c r="FDE576" s="1430"/>
      <c r="FDF576" s="1430"/>
      <c r="FDG576" s="1430"/>
      <c r="FDH576" s="1430"/>
      <c r="FDI576" s="1430"/>
      <c r="FDJ576" s="1430"/>
      <c r="FDK576" s="1430"/>
      <c r="FDL576" s="1430"/>
      <c r="FDM576" s="1430"/>
      <c r="FDN576" s="1430"/>
      <c r="FDO576" s="1430"/>
      <c r="FDP576" s="1430"/>
      <c r="FDQ576" s="1430"/>
      <c r="FDR576" s="1430"/>
      <c r="FDS576" s="1430"/>
      <c r="FDT576" s="1430"/>
      <c r="FDU576" s="1430"/>
      <c r="FDV576" s="1430"/>
      <c r="FDW576" s="1430"/>
      <c r="FDX576" s="1430"/>
      <c r="FDY576" s="1430"/>
      <c r="FDZ576" s="1430"/>
      <c r="FEA576" s="1430"/>
      <c r="FEB576" s="1430"/>
      <c r="FEC576" s="1430"/>
      <c r="FED576" s="1430"/>
      <c r="FEE576" s="1430"/>
      <c r="FEF576" s="1430"/>
      <c r="FEG576" s="1430"/>
      <c r="FEH576" s="1430"/>
      <c r="FEI576" s="1430"/>
      <c r="FEJ576" s="1430"/>
      <c r="FEK576" s="1430"/>
      <c r="FEL576" s="1430"/>
      <c r="FEM576" s="1430"/>
      <c r="FEN576" s="1430"/>
      <c r="FEO576" s="1430"/>
      <c r="FEP576" s="1430"/>
      <c r="FEQ576" s="1430"/>
      <c r="FER576" s="1430"/>
      <c r="FES576" s="1430"/>
      <c r="FET576" s="1430"/>
      <c r="FEU576" s="1430"/>
      <c r="FEV576" s="1430"/>
      <c r="FEW576" s="1430"/>
      <c r="FEX576" s="1430"/>
      <c r="FEY576" s="1430"/>
      <c r="FEZ576" s="1430"/>
      <c r="FFA576" s="1430"/>
      <c r="FFB576" s="1430"/>
      <c r="FFC576" s="1430"/>
      <c r="FFD576" s="1430"/>
      <c r="FFE576" s="1430"/>
      <c r="FFF576" s="1430"/>
      <c r="FFG576" s="1430"/>
      <c r="FFH576" s="1430"/>
      <c r="FFI576" s="1430"/>
      <c r="FFJ576" s="1430"/>
      <c r="FFK576" s="1430"/>
      <c r="FFL576" s="1430"/>
      <c r="FFM576" s="1430"/>
      <c r="FFN576" s="1430"/>
      <c r="FFO576" s="1430"/>
      <c r="FFP576" s="1430"/>
      <c r="FFQ576" s="1430"/>
      <c r="FFR576" s="1430"/>
      <c r="FFS576" s="1430"/>
      <c r="FFT576" s="1430"/>
      <c r="FFU576" s="1430"/>
      <c r="FFV576" s="1430"/>
      <c r="FFW576" s="1430"/>
      <c r="FFX576" s="1430"/>
      <c r="FFY576" s="1430"/>
      <c r="FFZ576" s="1430"/>
      <c r="FGA576" s="1430"/>
      <c r="FGB576" s="1430"/>
      <c r="FGC576" s="1430"/>
      <c r="FGD576" s="1430"/>
      <c r="FGE576" s="1430"/>
      <c r="FGF576" s="1430"/>
      <c r="FGG576" s="1430"/>
      <c r="FGH576" s="1430"/>
      <c r="FGI576" s="1430"/>
      <c r="FGJ576" s="1430"/>
      <c r="FGK576" s="1430"/>
      <c r="FGL576" s="1430"/>
      <c r="FGM576" s="1430"/>
      <c r="FGN576" s="1430"/>
      <c r="FGO576" s="1430"/>
      <c r="FGP576" s="1430"/>
      <c r="FGQ576" s="1430"/>
      <c r="FGR576" s="1430"/>
      <c r="FGS576" s="1430"/>
      <c r="FGT576" s="1430"/>
      <c r="FGU576" s="1430"/>
      <c r="FGV576" s="1430"/>
      <c r="FGW576" s="1430"/>
      <c r="FGX576" s="1430"/>
      <c r="FGY576" s="1430"/>
      <c r="FGZ576" s="1430"/>
      <c r="FHA576" s="1430"/>
      <c r="FHB576" s="1430"/>
      <c r="FHC576" s="1430"/>
      <c r="FHD576" s="1430"/>
      <c r="FHE576" s="1430"/>
      <c r="FHF576" s="1430"/>
      <c r="FHG576" s="1430"/>
      <c r="FHH576" s="1430"/>
      <c r="FHI576" s="1430"/>
      <c r="FHJ576" s="1430"/>
      <c r="FHK576" s="1430"/>
      <c r="FHL576" s="1430"/>
      <c r="FHM576" s="1430"/>
      <c r="FHN576" s="1430"/>
      <c r="FHO576" s="1430"/>
      <c r="FHP576" s="1430"/>
      <c r="FHQ576" s="1430"/>
      <c r="FHR576" s="1430"/>
      <c r="FHS576" s="1430"/>
      <c r="FHT576" s="1430"/>
      <c r="FHU576" s="1430"/>
      <c r="FHV576" s="1430"/>
      <c r="FHW576" s="1430"/>
      <c r="FHX576" s="1430"/>
      <c r="FHY576" s="1430"/>
      <c r="FHZ576" s="1430"/>
      <c r="FIA576" s="1430"/>
      <c r="FIB576" s="1430"/>
      <c r="FIC576" s="1430"/>
      <c r="FID576" s="1430"/>
      <c r="FIE576" s="1430"/>
      <c r="FIF576" s="1430"/>
      <c r="FIG576" s="1430"/>
      <c r="FIH576" s="1430"/>
      <c r="FII576" s="1430"/>
      <c r="FIJ576" s="1430"/>
      <c r="FIK576" s="1430"/>
      <c r="FIL576" s="1430"/>
      <c r="FIM576" s="1430"/>
      <c r="FIN576" s="1430"/>
      <c r="FIO576" s="1430"/>
      <c r="FIP576" s="1430"/>
      <c r="FIQ576" s="1430"/>
      <c r="FIR576" s="1430"/>
      <c r="FIS576" s="1430"/>
      <c r="FIT576" s="1430"/>
      <c r="FIU576" s="1430"/>
      <c r="FIV576" s="1430"/>
      <c r="FIW576" s="1430"/>
      <c r="FIX576" s="1430"/>
      <c r="FIY576" s="1430"/>
      <c r="FIZ576" s="1430"/>
      <c r="FJA576" s="1430"/>
      <c r="FJB576" s="1430"/>
      <c r="FJC576" s="1430"/>
      <c r="FJD576" s="1430"/>
      <c r="FJE576" s="1430"/>
      <c r="FJF576" s="1430"/>
      <c r="FJG576" s="1430"/>
      <c r="FJH576" s="1430"/>
      <c r="FJI576" s="1430"/>
      <c r="FJJ576" s="1430"/>
      <c r="FJK576" s="1430"/>
      <c r="FJL576" s="1430"/>
      <c r="FJM576" s="1430"/>
      <c r="FJN576" s="1430"/>
      <c r="FJO576" s="1430"/>
      <c r="FJP576" s="1430"/>
      <c r="FJQ576" s="1430"/>
      <c r="FJR576" s="1430"/>
      <c r="FJS576" s="1430"/>
      <c r="FJT576" s="1430"/>
      <c r="FJU576" s="1430"/>
      <c r="FJV576" s="1430"/>
      <c r="FJW576" s="1430"/>
      <c r="FJX576" s="1430"/>
      <c r="FJY576" s="1430"/>
      <c r="FJZ576" s="1430"/>
      <c r="FKA576" s="1430"/>
      <c r="FKB576" s="1430"/>
      <c r="FKC576" s="1430"/>
      <c r="FKD576" s="1430"/>
      <c r="FKE576" s="1430"/>
      <c r="FKF576" s="1430"/>
      <c r="FKG576" s="1430"/>
      <c r="FKH576" s="1430"/>
      <c r="FKI576" s="1430"/>
      <c r="FKJ576" s="1430"/>
      <c r="FKK576" s="1430"/>
      <c r="FKL576" s="1430"/>
      <c r="FKM576" s="1430"/>
      <c r="FKN576" s="1430"/>
      <c r="FKO576" s="1430"/>
      <c r="FKP576" s="1430"/>
      <c r="FKQ576" s="1430"/>
      <c r="FKR576" s="1430"/>
      <c r="FKS576" s="1430"/>
      <c r="FKT576" s="1430"/>
      <c r="FKU576" s="1430"/>
      <c r="FKV576" s="1430"/>
      <c r="FKW576" s="1430"/>
      <c r="FKX576" s="1430"/>
      <c r="FKY576" s="1430"/>
      <c r="FKZ576" s="1430"/>
      <c r="FLA576" s="1430"/>
      <c r="FLB576" s="1430"/>
      <c r="FLC576" s="1430"/>
      <c r="FLD576" s="1430"/>
      <c r="FLE576" s="1430"/>
      <c r="FLF576" s="1430"/>
      <c r="FLG576" s="1430"/>
      <c r="FLH576" s="1430"/>
      <c r="FLI576" s="1430"/>
      <c r="FLJ576" s="1430"/>
      <c r="FLK576" s="1430"/>
      <c r="FLL576" s="1430"/>
      <c r="FLM576" s="1430"/>
      <c r="FLN576" s="1430"/>
      <c r="FLO576" s="1430"/>
      <c r="FLP576" s="1430"/>
      <c r="FLQ576" s="1430"/>
      <c r="FLR576" s="1430"/>
      <c r="FLS576" s="1430"/>
      <c r="FLT576" s="1430"/>
      <c r="FLU576" s="1430"/>
      <c r="FLV576" s="1430"/>
      <c r="FLW576" s="1430"/>
      <c r="FLX576" s="1430"/>
      <c r="FLY576" s="1430"/>
      <c r="FLZ576" s="1430"/>
      <c r="FMA576" s="1430"/>
      <c r="FMB576" s="1430"/>
      <c r="FMC576" s="1430"/>
      <c r="FMD576" s="1430"/>
      <c r="FME576" s="1430"/>
      <c r="FMF576" s="1430"/>
      <c r="FMG576" s="1430"/>
      <c r="FMH576" s="1430"/>
      <c r="FMI576" s="1430"/>
      <c r="FMJ576" s="1430"/>
      <c r="FMK576" s="1430"/>
      <c r="FML576" s="1430"/>
      <c r="FMM576" s="1430"/>
      <c r="FMN576" s="1430"/>
      <c r="FMO576" s="1430"/>
      <c r="FMP576" s="1430"/>
      <c r="FMQ576" s="1430"/>
      <c r="FMR576" s="1430"/>
      <c r="FMS576" s="1430"/>
      <c r="FMT576" s="1430"/>
      <c r="FMU576" s="1430"/>
      <c r="FMV576" s="1430"/>
      <c r="FMW576" s="1430"/>
      <c r="FMX576" s="1430"/>
      <c r="FMY576" s="1430"/>
      <c r="FMZ576" s="1430"/>
      <c r="FNA576" s="1430"/>
      <c r="FNB576" s="1430"/>
      <c r="FNC576" s="1430"/>
      <c r="FND576" s="1430"/>
      <c r="FNE576" s="1430"/>
      <c r="FNF576" s="1430"/>
      <c r="FNG576" s="1430"/>
      <c r="FNH576" s="1430"/>
      <c r="FNI576" s="1430"/>
      <c r="FNJ576" s="1430"/>
      <c r="FNK576" s="1430"/>
      <c r="FNL576" s="1430"/>
      <c r="FNM576" s="1430"/>
      <c r="FNN576" s="1430"/>
      <c r="FNO576" s="1430"/>
      <c r="FNP576" s="1430"/>
      <c r="FNQ576" s="1430"/>
      <c r="FNR576" s="1430"/>
      <c r="FNS576" s="1430"/>
      <c r="FNT576" s="1430"/>
      <c r="FNU576" s="1430"/>
      <c r="FNV576" s="1430"/>
      <c r="FNW576" s="1430"/>
      <c r="FNX576" s="1430"/>
      <c r="FNY576" s="1430"/>
      <c r="FNZ576" s="1430"/>
      <c r="FOA576" s="1430"/>
      <c r="FOB576" s="1430"/>
      <c r="FOC576" s="1430"/>
      <c r="FOD576" s="1430"/>
      <c r="FOE576" s="1430"/>
      <c r="FOF576" s="1430"/>
      <c r="FOG576" s="1430"/>
      <c r="FOH576" s="1430"/>
      <c r="FOI576" s="1430"/>
      <c r="FOJ576" s="1430"/>
      <c r="FOK576" s="1430"/>
      <c r="FOL576" s="1430"/>
      <c r="FOM576" s="1430"/>
      <c r="FON576" s="1430"/>
      <c r="FOO576" s="1430"/>
      <c r="FOP576" s="1430"/>
      <c r="FOQ576" s="1430"/>
      <c r="FOR576" s="1430"/>
      <c r="FOS576" s="1430"/>
      <c r="FOT576" s="1430"/>
      <c r="FOU576" s="1430"/>
      <c r="FOV576" s="1430"/>
      <c r="FOW576" s="1430"/>
      <c r="FOX576" s="1430"/>
      <c r="FOY576" s="1430"/>
      <c r="FOZ576" s="1430"/>
      <c r="FPA576" s="1430"/>
      <c r="FPB576" s="1430"/>
      <c r="FPC576" s="1430"/>
      <c r="FPD576" s="1430"/>
      <c r="FPE576" s="1430"/>
      <c r="FPF576" s="1430"/>
      <c r="FPG576" s="1430"/>
      <c r="FPH576" s="1430"/>
      <c r="FPI576" s="1430"/>
      <c r="FPJ576" s="1430"/>
      <c r="FPK576" s="1430"/>
      <c r="FPL576" s="1430"/>
      <c r="FPM576" s="1430"/>
      <c r="FPN576" s="1430"/>
      <c r="FPO576" s="1430"/>
      <c r="FPP576" s="1430"/>
      <c r="FPQ576" s="1430"/>
      <c r="FPR576" s="1430"/>
      <c r="FPS576" s="1430"/>
      <c r="FPT576" s="1430"/>
      <c r="FPU576" s="1430"/>
      <c r="FPV576" s="1430"/>
      <c r="FPW576" s="1430"/>
      <c r="FPX576" s="1430"/>
      <c r="FPY576" s="1430"/>
      <c r="FPZ576" s="1430"/>
      <c r="FQA576" s="1430"/>
      <c r="FQB576" s="1430"/>
      <c r="FQC576" s="1430"/>
      <c r="FQD576" s="1430"/>
      <c r="FQE576" s="1430"/>
      <c r="FQF576" s="1430"/>
      <c r="FQG576" s="1430"/>
      <c r="FQH576" s="1430"/>
      <c r="FQI576" s="1430"/>
      <c r="FQJ576" s="1430"/>
      <c r="FQK576" s="1430"/>
      <c r="FQL576" s="1430"/>
      <c r="FQM576" s="1430"/>
      <c r="FQN576" s="1430"/>
      <c r="FQO576" s="1430"/>
      <c r="FQP576" s="1430"/>
      <c r="FQQ576" s="1430"/>
      <c r="FQR576" s="1430"/>
      <c r="FQS576" s="1430"/>
      <c r="FQT576" s="1430"/>
      <c r="FQU576" s="1430"/>
      <c r="FQV576" s="1430"/>
      <c r="FQW576" s="1430"/>
      <c r="FQX576" s="1430"/>
      <c r="FQY576" s="1430"/>
      <c r="FQZ576" s="1430"/>
      <c r="FRA576" s="1430"/>
      <c r="FRB576" s="1430"/>
      <c r="FRC576" s="1430"/>
      <c r="FRD576" s="1430"/>
      <c r="FRE576" s="1430"/>
      <c r="FRF576" s="1430"/>
      <c r="FRG576" s="1430"/>
      <c r="FRH576" s="1430"/>
      <c r="FRI576" s="1430"/>
      <c r="FRJ576" s="1430"/>
      <c r="FRK576" s="1430"/>
      <c r="FRL576" s="1430"/>
      <c r="FRM576" s="1430"/>
      <c r="FRN576" s="1430"/>
      <c r="FRO576" s="1430"/>
      <c r="FRP576" s="1430"/>
      <c r="FRQ576" s="1430"/>
      <c r="FRR576" s="1430"/>
      <c r="FRS576" s="1430"/>
      <c r="FRT576" s="1430"/>
      <c r="FRU576" s="1430"/>
      <c r="FRV576" s="1430"/>
      <c r="FRW576" s="1430"/>
      <c r="FRX576" s="1430"/>
      <c r="FRY576" s="1430"/>
      <c r="FRZ576" s="1430"/>
      <c r="FSA576" s="1430"/>
      <c r="FSB576" s="1430"/>
      <c r="FSC576" s="1430"/>
      <c r="FSD576" s="1430"/>
      <c r="FSE576" s="1430"/>
      <c r="FSF576" s="1430"/>
      <c r="FSG576" s="1430"/>
      <c r="FSH576" s="1430"/>
      <c r="FSI576" s="1430"/>
      <c r="FSJ576" s="1430"/>
      <c r="FSK576" s="1430"/>
      <c r="FSL576" s="1430"/>
      <c r="FSM576" s="1430"/>
      <c r="FSN576" s="1430"/>
      <c r="FSO576" s="1430"/>
      <c r="FSP576" s="1430"/>
      <c r="FSQ576" s="1430"/>
      <c r="FSR576" s="1430"/>
      <c r="FSS576" s="1430"/>
      <c r="FST576" s="1430"/>
      <c r="FSU576" s="1430"/>
      <c r="FSV576" s="1430"/>
      <c r="FSW576" s="1430"/>
      <c r="FSX576" s="1430"/>
      <c r="FSY576" s="1430"/>
      <c r="FSZ576" s="1430"/>
      <c r="FTA576" s="1430"/>
      <c r="FTB576" s="1430"/>
      <c r="FTC576" s="1430"/>
      <c r="FTD576" s="1430"/>
      <c r="FTE576" s="1430"/>
      <c r="FTF576" s="1430"/>
      <c r="FTG576" s="1430"/>
      <c r="FTH576" s="1430"/>
      <c r="FTI576" s="1430"/>
      <c r="FTJ576" s="1430"/>
      <c r="FTK576" s="1430"/>
      <c r="FTL576" s="1430"/>
      <c r="FTM576" s="1430"/>
      <c r="FTN576" s="1430"/>
      <c r="FTO576" s="1430"/>
      <c r="FTP576" s="1430"/>
      <c r="FTQ576" s="1430"/>
      <c r="FTR576" s="1430"/>
      <c r="FTS576" s="1430"/>
      <c r="FTT576" s="1430"/>
      <c r="FTU576" s="1430"/>
      <c r="FTV576" s="1430"/>
      <c r="FTW576" s="1430"/>
      <c r="FTX576" s="1430"/>
      <c r="FTY576" s="1430"/>
      <c r="FTZ576" s="1430"/>
      <c r="FUA576" s="1430"/>
      <c r="FUB576" s="1430"/>
      <c r="FUC576" s="1430"/>
      <c r="FUD576" s="1430"/>
      <c r="FUE576" s="1430"/>
      <c r="FUF576" s="1430"/>
      <c r="FUG576" s="1430"/>
      <c r="FUH576" s="1430"/>
      <c r="FUI576" s="1430"/>
      <c r="FUJ576" s="1430"/>
      <c r="FUK576" s="1430"/>
      <c r="FUL576" s="1430"/>
      <c r="FUM576" s="1430"/>
      <c r="FUN576" s="1430"/>
      <c r="FUO576" s="1430"/>
      <c r="FUP576" s="1430"/>
      <c r="FUQ576" s="1430"/>
      <c r="FUR576" s="1430"/>
      <c r="FUS576" s="1430"/>
      <c r="FUT576" s="1430"/>
      <c r="FUU576" s="1430"/>
      <c r="FUV576" s="1430"/>
      <c r="FUW576" s="1430"/>
      <c r="FUX576" s="1430"/>
      <c r="FUY576" s="1430"/>
      <c r="FUZ576" s="1430"/>
      <c r="FVA576" s="1430"/>
      <c r="FVB576" s="1430"/>
      <c r="FVC576" s="1430"/>
      <c r="FVD576" s="1430"/>
      <c r="FVE576" s="1430"/>
      <c r="FVF576" s="1430"/>
      <c r="FVG576" s="1430"/>
      <c r="FVH576" s="1430"/>
      <c r="FVI576" s="1430"/>
      <c r="FVJ576" s="1430"/>
      <c r="FVK576" s="1430"/>
      <c r="FVL576" s="1430"/>
      <c r="FVM576" s="1430"/>
      <c r="FVN576" s="1430"/>
      <c r="FVO576" s="1430"/>
      <c r="FVP576" s="1430"/>
      <c r="FVQ576" s="1430"/>
      <c r="FVR576" s="1430"/>
      <c r="FVS576" s="1430"/>
      <c r="FVT576" s="1430"/>
      <c r="FVU576" s="1430"/>
      <c r="FVV576" s="1430"/>
      <c r="FVW576" s="1430"/>
      <c r="FVX576" s="1430"/>
      <c r="FVY576" s="1430"/>
      <c r="FVZ576" s="1430"/>
      <c r="FWA576" s="1430"/>
      <c r="FWB576" s="1430"/>
      <c r="FWC576" s="1430"/>
      <c r="FWD576" s="1430"/>
      <c r="FWE576" s="1430"/>
      <c r="FWF576" s="1430"/>
      <c r="FWG576" s="1430"/>
      <c r="FWH576" s="1430"/>
      <c r="FWI576" s="1430"/>
      <c r="FWJ576" s="1430"/>
      <c r="FWK576" s="1430"/>
      <c r="FWL576" s="1430"/>
      <c r="FWM576" s="1430"/>
      <c r="FWN576" s="1430"/>
      <c r="FWO576" s="1430"/>
      <c r="FWP576" s="1430"/>
      <c r="FWQ576" s="1430"/>
      <c r="FWR576" s="1430"/>
      <c r="FWS576" s="1430"/>
      <c r="FWT576" s="1430"/>
      <c r="FWU576" s="1430"/>
      <c r="FWV576" s="1430"/>
      <c r="FWW576" s="1430"/>
      <c r="FWX576" s="1430"/>
      <c r="FWY576" s="1430"/>
      <c r="FWZ576" s="1430"/>
      <c r="FXA576" s="1430"/>
      <c r="FXB576" s="1430"/>
      <c r="FXC576" s="1430"/>
      <c r="FXD576" s="1430"/>
      <c r="FXE576" s="1430"/>
      <c r="FXF576" s="1430"/>
      <c r="FXG576" s="1430"/>
      <c r="FXH576" s="1430"/>
      <c r="FXI576" s="1430"/>
      <c r="FXJ576" s="1430"/>
      <c r="FXK576" s="1430"/>
      <c r="FXL576" s="1430"/>
      <c r="FXM576" s="1430"/>
      <c r="FXN576" s="1430"/>
      <c r="FXO576" s="1430"/>
      <c r="FXP576" s="1430"/>
      <c r="FXQ576" s="1430"/>
      <c r="FXR576" s="1430"/>
      <c r="FXS576" s="1430"/>
      <c r="FXT576" s="1430"/>
      <c r="FXU576" s="1430"/>
      <c r="FXV576" s="1430"/>
      <c r="FXW576" s="1430"/>
      <c r="FXX576" s="1430"/>
      <c r="FXY576" s="1430"/>
      <c r="FXZ576" s="1430"/>
      <c r="FYA576" s="1430"/>
      <c r="FYB576" s="1430"/>
      <c r="FYC576" s="1430"/>
      <c r="FYD576" s="1430"/>
      <c r="FYE576" s="1430"/>
      <c r="FYF576" s="1430"/>
      <c r="FYG576" s="1430"/>
      <c r="FYH576" s="1430"/>
      <c r="FYI576" s="1430"/>
      <c r="FYJ576" s="1430"/>
      <c r="FYK576" s="1430"/>
      <c r="FYL576" s="1430"/>
      <c r="FYM576" s="1430"/>
      <c r="FYN576" s="1430"/>
      <c r="FYO576" s="1430"/>
      <c r="FYP576" s="1430"/>
      <c r="FYQ576" s="1430"/>
      <c r="FYR576" s="1430"/>
      <c r="FYS576" s="1430"/>
      <c r="FYT576" s="1430"/>
      <c r="FYU576" s="1430"/>
      <c r="FYV576" s="1430"/>
      <c r="FYW576" s="1430"/>
      <c r="FYX576" s="1430"/>
      <c r="FYY576" s="1430"/>
      <c r="FYZ576" s="1430"/>
      <c r="FZA576" s="1430"/>
      <c r="FZB576" s="1430"/>
      <c r="FZC576" s="1430"/>
      <c r="FZD576" s="1430"/>
      <c r="FZE576" s="1430"/>
      <c r="FZF576" s="1430"/>
      <c r="FZG576" s="1430"/>
      <c r="FZH576" s="1430"/>
      <c r="FZI576" s="1430"/>
      <c r="FZJ576" s="1430"/>
      <c r="FZK576" s="1430"/>
      <c r="FZL576" s="1430"/>
      <c r="FZM576" s="1430"/>
      <c r="FZN576" s="1430"/>
      <c r="FZO576" s="1430"/>
      <c r="FZP576" s="1430"/>
      <c r="FZQ576" s="1430"/>
      <c r="FZR576" s="1430"/>
      <c r="FZS576" s="1430"/>
      <c r="FZT576" s="1430"/>
      <c r="FZU576" s="1430"/>
      <c r="FZV576" s="1430"/>
      <c r="FZW576" s="1430"/>
      <c r="FZX576" s="1430"/>
      <c r="FZY576" s="1430"/>
      <c r="FZZ576" s="1430"/>
      <c r="GAA576" s="1430"/>
      <c r="GAB576" s="1430"/>
      <c r="GAC576" s="1430"/>
      <c r="GAD576" s="1430"/>
      <c r="GAE576" s="1430"/>
      <c r="GAF576" s="1430"/>
      <c r="GAG576" s="1430"/>
      <c r="GAH576" s="1430"/>
      <c r="GAI576" s="1430"/>
      <c r="GAJ576" s="1430"/>
      <c r="GAK576" s="1430"/>
      <c r="GAL576" s="1430"/>
      <c r="GAM576" s="1430"/>
      <c r="GAN576" s="1430"/>
      <c r="GAO576" s="1430"/>
      <c r="GAP576" s="1430"/>
      <c r="GAQ576" s="1430"/>
      <c r="GAR576" s="1430"/>
      <c r="GAS576" s="1430"/>
      <c r="GAT576" s="1430"/>
      <c r="GAU576" s="1430"/>
      <c r="GAV576" s="1430"/>
      <c r="GAW576" s="1430"/>
      <c r="GAX576" s="1430"/>
      <c r="GAY576" s="1430"/>
      <c r="GAZ576" s="1430"/>
      <c r="GBA576" s="1430"/>
      <c r="GBB576" s="1430"/>
      <c r="GBC576" s="1430"/>
      <c r="GBD576" s="1430"/>
      <c r="GBE576" s="1430"/>
      <c r="GBF576" s="1430"/>
      <c r="GBG576" s="1430"/>
      <c r="GBH576" s="1430"/>
      <c r="GBI576" s="1430"/>
      <c r="GBJ576" s="1430"/>
      <c r="GBK576" s="1430"/>
      <c r="GBL576" s="1430"/>
      <c r="GBM576" s="1430"/>
      <c r="GBN576" s="1430"/>
      <c r="GBO576" s="1430"/>
      <c r="GBP576" s="1430"/>
      <c r="GBQ576" s="1430"/>
      <c r="GBR576" s="1430"/>
      <c r="GBS576" s="1430"/>
      <c r="GBT576" s="1430"/>
      <c r="GBU576" s="1430"/>
      <c r="GBV576" s="1430"/>
      <c r="GBW576" s="1430"/>
      <c r="GBX576" s="1430"/>
      <c r="GBY576" s="1430"/>
      <c r="GBZ576" s="1430"/>
      <c r="GCA576" s="1430"/>
      <c r="GCB576" s="1430"/>
      <c r="GCC576" s="1430"/>
      <c r="GCD576" s="1430"/>
      <c r="GCE576" s="1430"/>
      <c r="GCF576" s="1430"/>
      <c r="GCG576" s="1430"/>
      <c r="GCH576" s="1430"/>
      <c r="GCI576" s="1430"/>
      <c r="GCJ576" s="1430"/>
      <c r="GCK576" s="1430"/>
      <c r="GCL576" s="1430"/>
      <c r="GCM576" s="1430"/>
      <c r="GCN576" s="1430"/>
      <c r="GCO576" s="1430"/>
      <c r="GCP576" s="1430"/>
      <c r="GCQ576" s="1430"/>
      <c r="GCR576" s="1430"/>
      <c r="GCS576" s="1430"/>
      <c r="GCT576" s="1430"/>
      <c r="GCU576" s="1430"/>
      <c r="GCV576" s="1430"/>
      <c r="GCW576" s="1430"/>
      <c r="GCX576" s="1430"/>
      <c r="GCY576" s="1430"/>
      <c r="GCZ576" s="1430"/>
      <c r="GDA576" s="1430"/>
      <c r="GDB576" s="1430"/>
      <c r="GDC576" s="1430"/>
      <c r="GDD576" s="1430"/>
      <c r="GDE576" s="1430"/>
      <c r="GDF576" s="1430"/>
      <c r="GDG576" s="1430"/>
      <c r="GDH576" s="1430"/>
      <c r="GDI576" s="1430"/>
      <c r="GDJ576" s="1430"/>
      <c r="GDK576" s="1430"/>
      <c r="GDL576" s="1430"/>
      <c r="GDM576" s="1430"/>
      <c r="GDN576" s="1430"/>
      <c r="GDO576" s="1430"/>
      <c r="GDP576" s="1430"/>
      <c r="GDQ576" s="1430"/>
      <c r="GDR576" s="1430"/>
      <c r="GDS576" s="1430"/>
      <c r="GDT576" s="1430"/>
      <c r="GDU576" s="1430"/>
      <c r="GDV576" s="1430"/>
      <c r="GDW576" s="1430"/>
      <c r="GDX576" s="1430"/>
      <c r="GDY576" s="1430"/>
      <c r="GDZ576" s="1430"/>
      <c r="GEA576" s="1430"/>
      <c r="GEB576" s="1430"/>
      <c r="GEC576" s="1430"/>
      <c r="GED576" s="1430"/>
      <c r="GEE576" s="1430"/>
      <c r="GEF576" s="1430"/>
      <c r="GEG576" s="1430"/>
      <c r="GEH576" s="1430"/>
      <c r="GEI576" s="1430"/>
      <c r="GEJ576" s="1430"/>
      <c r="GEK576" s="1430"/>
      <c r="GEL576" s="1430"/>
      <c r="GEM576" s="1430"/>
      <c r="GEN576" s="1430"/>
      <c r="GEO576" s="1430"/>
      <c r="GEP576" s="1430"/>
      <c r="GEQ576" s="1430"/>
      <c r="GER576" s="1430"/>
      <c r="GES576" s="1430"/>
      <c r="GET576" s="1430"/>
      <c r="GEU576" s="1430"/>
      <c r="GEV576" s="1430"/>
      <c r="GEW576" s="1430"/>
      <c r="GEX576" s="1430"/>
      <c r="GEY576" s="1430"/>
      <c r="GEZ576" s="1430"/>
      <c r="GFA576" s="1430"/>
      <c r="GFB576" s="1430"/>
      <c r="GFC576" s="1430"/>
      <c r="GFD576" s="1430"/>
      <c r="GFE576" s="1430"/>
      <c r="GFF576" s="1430"/>
      <c r="GFG576" s="1430"/>
      <c r="GFH576" s="1430"/>
      <c r="GFI576" s="1430"/>
      <c r="GFJ576" s="1430"/>
      <c r="GFK576" s="1430"/>
      <c r="GFL576" s="1430"/>
      <c r="GFM576" s="1430"/>
      <c r="GFN576" s="1430"/>
      <c r="GFO576" s="1430"/>
      <c r="GFP576" s="1430"/>
      <c r="GFQ576" s="1430"/>
      <c r="GFR576" s="1430"/>
      <c r="GFS576" s="1430"/>
      <c r="GFT576" s="1430"/>
      <c r="GFU576" s="1430"/>
      <c r="GFV576" s="1430"/>
      <c r="GFW576" s="1430"/>
      <c r="GFX576" s="1430"/>
      <c r="GFY576" s="1430"/>
      <c r="GFZ576" s="1430"/>
      <c r="GGA576" s="1430"/>
      <c r="GGB576" s="1430"/>
      <c r="GGC576" s="1430"/>
      <c r="GGD576" s="1430"/>
      <c r="GGE576" s="1430"/>
      <c r="GGF576" s="1430"/>
      <c r="GGG576" s="1430"/>
      <c r="GGH576" s="1430"/>
      <c r="GGI576" s="1430"/>
      <c r="GGJ576" s="1430"/>
      <c r="GGK576" s="1430"/>
      <c r="GGL576" s="1430"/>
      <c r="GGM576" s="1430"/>
      <c r="GGN576" s="1430"/>
      <c r="GGO576" s="1430"/>
      <c r="GGP576" s="1430"/>
      <c r="GGQ576" s="1430"/>
      <c r="GGR576" s="1430"/>
      <c r="GGS576" s="1430"/>
      <c r="GGT576" s="1430"/>
      <c r="GGU576" s="1430"/>
      <c r="GGV576" s="1430"/>
      <c r="GGW576" s="1430"/>
      <c r="GGX576" s="1430"/>
      <c r="GGY576" s="1430"/>
      <c r="GGZ576" s="1430"/>
      <c r="GHA576" s="1430"/>
      <c r="GHB576" s="1430"/>
      <c r="GHC576" s="1430"/>
      <c r="GHD576" s="1430"/>
      <c r="GHE576" s="1430"/>
      <c r="GHF576" s="1430"/>
      <c r="GHG576" s="1430"/>
      <c r="GHH576" s="1430"/>
      <c r="GHI576" s="1430"/>
      <c r="GHJ576" s="1430"/>
      <c r="GHK576" s="1430"/>
      <c r="GHL576" s="1430"/>
      <c r="GHM576" s="1430"/>
      <c r="GHN576" s="1430"/>
      <c r="GHO576" s="1430"/>
      <c r="GHP576" s="1430"/>
      <c r="GHQ576" s="1430"/>
      <c r="GHR576" s="1430"/>
      <c r="GHS576" s="1430"/>
      <c r="GHT576" s="1430"/>
      <c r="GHU576" s="1430"/>
      <c r="GHV576" s="1430"/>
      <c r="GHW576" s="1430"/>
      <c r="GHX576" s="1430"/>
      <c r="GHY576" s="1430"/>
      <c r="GHZ576" s="1430"/>
      <c r="GIA576" s="1430"/>
      <c r="GIB576" s="1430"/>
      <c r="GIC576" s="1430"/>
      <c r="GID576" s="1430"/>
      <c r="GIE576" s="1430"/>
      <c r="GIF576" s="1430"/>
      <c r="GIG576" s="1430"/>
      <c r="GIH576" s="1430"/>
      <c r="GII576" s="1430"/>
      <c r="GIJ576" s="1430"/>
      <c r="GIK576" s="1430"/>
      <c r="GIL576" s="1430"/>
      <c r="GIM576" s="1430"/>
      <c r="GIN576" s="1430"/>
      <c r="GIO576" s="1430"/>
      <c r="GIP576" s="1430"/>
      <c r="GIQ576" s="1430"/>
      <c r="GIR576" s="1430"/>
      <c r="GIS576" s="1430"/>
      <c r="GIT576" s="1430"/>
      <c r="GIU576" s="1430"/>
      <c r="GIV576" s="1430"/>
      <c r="GIW576" s="1430"/>
      <c r="GIX576" s="1430"/>
      <c r="GIY576" s="1430"/>
      <c r="GIZ576" s="1430"/>
      <c r="GJA576" s="1430"/>
      <c r="GJB576" s="1430"/>
      <c r="GJC576" s="1430"/>
      <c r="GJD576" s="1430"/>
      <c r="GJE576" s="1430"/>
      <c r="GJF576" s="1430"/>
      <c r="GJG576" s="1430"/>
      <c r="GJH576" s="1430"/>
      <c r="GJI576" s="1430"/>
      <c r="GJJ576" s="1430"/>
      <c r="GJK576" s="1430"/>
      <c r="GJL576" s="1430"/>
      <c r="GJM576" s="1430"/>
      <c r="GJN576" s="1430"/>
      <c r="GJO576" s="1430"/>
      <c r="GJP576" s="1430"/>
      <c r="GJQ576" s="1430"/>
      <c r="GJR576" s="1430"/>
      <c r="GJS576" s="1430"/>
      <c r="GJT576" s="1430"/>
      <c r="GJU576" s="1430"/>
      <c r="GJV576" s="1430"/>
      <c r="GJW576" s="1430"/>
      <c r="GJX576" s="1430"/>
      <c r="GJY576" s="1430"/>
      <c r="GJZ576" s="1430"/>
      <c r="GKA576" s="1430"/>
      <c r="GKB576" s="1430"/>
      <c r="GKC576" s="1430"/>
      <c r="GKD576" s="1430"/>
      <c r="GKE576" s="1430"/>
      <c r="GKF576" s="1430"/>
      <c r="GKG576" s="1430"/>
      <c r="GKH576" s="1430"/>
      <c r="GKI576" s="1430"/>
      <c r="GKJ576" s="1430"/>
      <c r="GKK576" s="1430"/>
      <c r="GKL576" s="1430"/>
      <c r="GKM576" s="1430"/>
      <c r="GKN576" s="1430"/>
      <c r="GKO576" s="1430"/>
      <c r="GKP576" s="1430"/>
      <c r="GKQ576" s="1430"/>
      <c r="GKR576" s="1430"/>
      <c r="GKS576" s="1430"/>
      <c r="GKT576" s="1430"/>
      <c r="GKU576" s="1430"/>
      <c r="GKV576" s="1430"/>
      <c r="GKW576" s="1430"/>
      <c r="GKX576" s="1430"/>
      <c r="GKY576" s="1430"/>
      <c r="GKZ576" s="1430"/>
      <c r="GLA576" s="1430"/>
      <c r="GLB576" s="1430"/>
      <c r="GLC576" s="1430"/>
      <c r="GLD576" s="1430"/>
      <c r="GLE576" s="1430"/>
      <c r="GLF576" s="1430"/>
      <c r="GLG576" s="1430"/>
      <c r="GLH576" s="1430"/>
      <c r="GLI576" s="1430"/>
      <c r="GLJ576" s="1430"/>
      <c r="GLK576" s="1430"/>
      <c r="GLL576" s="1430"/>
      <c r="GLM576" s="1430"/>
      <c r="GLN576" s="1430"/>
      <c r="GLO576" s="1430"/>
      <c r="GLP576" s="1430"/>
      <c r="GLQ576" s="1430"/>
      <c r="GLR576" s="1430"/>
      <c r="GLS576" s="1430"/>
      <c r="GLT576" s="1430"/>
      <c r="GLU576" s="1430"/>
      <c r="GLV576" s="1430"/>
      <c r="GLW576" s="1430"/>
      <c r="GLX576" s="1430"/>
      <c r="GLY576" s="1430"/>
      <c r="GLZ576" s="1430"/>
      <c r="GMA576" s="1430"/>
      <c r="GMB576" s="1430"/>
      <c r="GMC576" s="1430"/>
      <c r="GMD576" s="1430"/>
      <c r="GME576" s="1430"/>
      <c r="GMF576" s="1430"/>
      <c r="GMG576" s="1430"/>
      <c r="GMH576" s="1430"/>
      <c r="GMI576" s="1430"/>
      <c r="GMJ576" s="1430"/>
      <c r="GMK576" s="1430"/>
      <c r="GML576" s="1430"/>
      <c r="GMM576" s="1430"/>
      <c r="GMN576" s="1430"/>
      <c r="GMO576" s="1430"/>
      <c r="GMP576" s="1430"/>
      <c r="GMQ576" s="1430"/>
      <c r="GMR576" s="1430"/>
      <c r="GMS576" s="1430"/>
      <c r="GMT576" s="1430"/>
      <c r="GMU576" s="1430"/>
      <c r="GMV576" s="1430"/>
      <c r="GMW576" s="1430"/>
      <c r="GMX576" s="1430"/>
      <c r="GMY576" s="1430"/>
      <c r="GMZ576" s="1430"/>
      <c r="GNA576" s="1430"/>
      <c r="GNB576" s="1430"/>
      <c r="GNC576" s="1430"/>
      <c r="GND576" s="1430"/>
      <c r="GNE576" s="1430"/>
      <c r="GNF576" s="1430"/>
      <c r="GNG576" s="1430"/>
      <c r="GNH576" s="1430"/>
      <c r="GNI576" s="1430"/>
      <c r="GNJ576" s="1430"/>
      <c r="GNK576" s="1430"/>
      <c r="GNL576" s="1430"/>
      <c r="GNM576" s="1430"/>
      <c r="GNN576" s="1430"/>
      <c r="GNO576" s="1430"/>
      <c r="GNP576" s="1430"/>
      <c r="GNQ576" s="1430"/>
      <c r="GNR576" s="1430"/>
      <c r="GNS576" s="1430"/>
      <c r="GNT576" s="1430"/>
      <c r="GNU576" s="1430"/>
      <c r="GNV576" s="1430"/>
      <c r="GNW576" s="1430"/>
      <c r="GNX576" s="1430"/>
      <c r="GNY576" s="1430"/>
      <c r="GNZ576" s="1430"/>
      <c r="GOA576" s="1430"/>
      <c r="GOB576" s="1430"/>
      <c r="GOC576" s="1430"/>
      <c r="GOD576" s="1430"/>
      <c r="GOE576" s="1430"/>
      <c r="GOF576" s="1430"/>
      <c r="GOG576" s="1430"/>
      <c r="GOH576" s="1430"/>
      <c r="GOI576" s="1430"/>
      <c r="GOJ576" s="1430"/>
      <c r="GOK576" s="1430"/>
      <c r="GOL576" s="1430"/>
      <c r="GOM576" s="1430"/>
      <c r="GON576" s="1430"/>
      <c r="GOO576" s="1430"/>
      <c r="GOP576" s="1430"/>
      <c r="GOQ576" s="1430"/>
      <c r="GOR576" s="1430"/>
      <c r="GOS576" s="1430"/>
      <c r="GOT576" s="1430"/>
      <c r="GOU576" s="1430"/>
      <c r="GOV576" s="1430"/>
      <c r="GOW576" s="1430"/>
      <c r="GOX576" s="1430"/>
      <c r="GOY576" s="1430"/>
      <c r="GOZ576" s="1430"/>
      <c r="GPA576" s="1430"/>
      <c r="GPB576" s="1430"/>
      <c r="GPC576" s="1430"/>
      <c r="GPD576" s="1430"/>
      <c r="GPE576" s="1430"/>
      <c r="GPF576" s="1430"/>
      <c r="GPG576" s="1430"/>
      <c r="GPH576" s="1430"/>
      <c r="GPI576" s="1430"/>
      <c r="GPJ576" s="1430"/>
      <c r="GPK576" s="1430"/>
      <c r="GPL576" s="1430"/>
      <c r="GPM576" s="1430"/>
      <c r="GPN576" s="1430"/>
      <c r="GPO576" s="1430"/>
      <c r="GPP576" s="1430"/>
      <c r="GPQ576" s="1430"/>
      <c r="GPR576" s="1430"/>
      <c r="GPS576" s="1430"/>
      <c r="GPT576" s="1430"/>
      <c r="GPU576" s="1430"/>
      <c r="GPV576" s="1430"/>
      <c r="GPW576" s="1430"/>
      <c r="GPX576" s="1430"/>
      <c r="GPY576" s="1430"/>
      <c r="GPZ576" s="1430"/>
      <c r="GQA576" s="1430"/>
      <c r="GQB576" s="1430"/>
      <c r="GQC576" s="1430"/>
      <c r="GQD576" s="1430"/>
      <c r="GQE576" s="1430"/>
      <c r="GQF576" s="1430"/>
      <c r="GQG576" s="1430"/>
      <c r="GQH576" s="1430"/>
      <c r="GQI576" s="1430"/>
      <c r="GQJ576" s="1430"/>
      <c r="GQK576" s="1430"/>
      <c r="GQL576" s="1430"/>
      <c r="GQM576" s="1430"/>
      <c r="GQN576" s="1430"/>
      <c r="GQO576" s="1430"/>
      <c r="GQP576" s="1430"/>
      <c r="GQQ576" s="1430"/>
      <c r="GQR576" s="1430"/>
      <c r="GQS576" s="1430"/>
      <c r="GQT576" s="1430"/>
      <c r="GQU576" s="1430"/>
      <c r="GQV576" s="1430"/>
      <c r="GQW576" s="1430"/>
      <c r="GQX576" s="1430"/>
      <c r="GQY576" s="1430"/>
      <c r="GQZ576" s="1430"/>
      <c r="GRA576" s="1430"/>
      <c r="GRB576" s="1430"/>
      <c r="GRC576" s="1430"/>
      <c r="GRD576" s="1430"/>
      <c r="GRE576" s="1430"/>
      <c r="GRF576" s="1430"/>
      <c r="GRG576" s="1430"/>
      <c r="GRH576" s="1430"/>
      <c r="GRI576" s="1430"/>
      <c r="GRJ576" s="1430"/>
      <c r="GRK576" s="1430"/>
      <c r="GRL576" s="1430"/>
      <c r="GRM576" s="1430"/>
      <c r="GRN576" s="1430"/>
      <c r="GRO576" s="1430"/>
      <c r="GRP576" s="1430"/>
      <c r="GRQ576" s="1430"/>
      <c r="GRR576" s="1430"/>
      <c r="GRS576" s="1430"/>
      <c r="GRT576" s="1430"/>
      <c r="GRU576" s="1430"/>
      <c r="GRV576" s="1430"/>
      <c r="GRW576" s="1430"/>
      <c r="GRX576" s="1430"/>
      <c r="GRY576" s="1430"/>
      <c r="GRZ576" s="1430"/>
      <c r="GSA576" s="1430"/>
      <c r="GSB576" s="1430"/>
      <c r="GSC576" s="1430"/>
      <c r="GSD576" s="1430"/>
      <c r="GSE576" s="1430"/>
      <c r="GSF576" s="1430"/>
      <c r="GSG576" s="1430"/>
      <c r="GSH576" s="1430"/>
      <c r="GSI576" s="1430"/>
      <c r="GSJ576" s="1430"/>
      <c r="GSK576" s="1430"/>
      <c r="GSL576" s="1430"/>
      <c r="GSM576" s="1430"/>
      <c r="GSN576" s="1430"/>
      <c r="GSO576" s="1430"/>
      <c r="GSP576" s="1430"/>
      <c r="GSQ576" s="1430"/>
      <c r="GSR576" s="1430"/>
      <c r="GSS576" s="1430"/>
      <c r="GST576" s="1430"/>
      <c r="GSU576" s="1430"/>
      <c r="GSV576" s="1430"/>
      <c r="GSW576" s="1430"/>
      <c r="GSX576" s="1430"/>
      <c r="GSY576" s="1430"/>
      <c r="GSZ576" s="1430"/>
      <c r="GTA576" s="1430"/>
      <c r="GTB576" s="1430"/>
      <c r="GTC576" s="1430"/>
      <c r="GTD576" s="1430"/>
      <c r="GTE576" s="1430"/>
      <c r="GTF576" s="1430"/>
      <c r="GTG576" s="1430"/>
      <c r="GTH576" s="1430"/>
      <c r="GTI576" s="1430"/>
      <c r="GTJ576" s="1430"/>
      <c r="GTK576" s="1430"/>
      <c r="GTL576" s="1430"/>
      <c r="GTM576" s="1430"/>
      <c r="GTN576" s="1430"/>
      <c r="GTO576" s="1430"/>
      <c r="GTP576" s="1430"/>
      <c r="GTQ576" s="1430"/>
      <c r="GTR576" s="1430"/>
      <c r="GTS576" s="1430"/>
      <c r="GTT576" s="1430"/>
      <c r="GTU576" s="1430"/>
      <c r="GTV576" s="1430"/>
      <c r="GTW576" s="1430"/>
      <c r="GTX576" s="1430"/>
      <c r="GTY576" s="1430"/>
      <c r="GTZ576" s="1430"/>
      <c r="GUA576" s="1430"/>
      <c r="GUB576" s="1430"/>
      <c r="GUC576" s="1430"/>
      <c r="GUD576" s="1430"/>
      <c r="GUE576" s="1430"/>
      <c r="GUF576" s="1430"/>
      <c r="GUG576" s="1430"/>
      <c r="GUH576" s="1430"/>
      <c r="GUI576" s="1430"/>
      <c r="GUJ576" s="1430"/>
      <c r="GUK576" s="1430"/>
      <c r="GUL576" s="1430"/>
      <c r="GUM576" s="1430"/>
      <c r="GUN576" s="1430"/>
      <c r="GUO576" s="1430"/>
      <c r="GUP576" s="1430"/>
      <c r="GUQ576" s="1430"/>
      <c r="GUR576" s="1430"/>
      <c r="GUS576" s="1430"/>
      <c r="GUT576" s="1430"/>
      <c r="GUU576" s="1430"/>
      <c r="GUV576" s="1430"/>
      <c r="GUW576" s="1430"/>
      <c r="GUX576" s="1430"/>
      <c r="GUY576" s="1430"/>
      <c r="GUZ576" s="1430"/>
      <c r="GVA576" s="1430"/>
      <c r="GVB576" s="1430"/>
      <c r="GVC576" s="1430"/>
      <c r="GVD576" s="1430"/>
      <c r="GVE576" s="1430"/>
      <c r="GVF576" s="1430"/>
      <c r="GVG576" s="1430"/>
      <c r="GVH576" s="1430"/>
      <c r="GVI576" s="1430"/>
      <c r="GVJ576" s="1430"/>
      <c r="GVK576" s="1430"/>
      <c r="GVL576" s="1430"/>
      <c r="GVM576" s="1430"/>
      <c r="GVN576" s="1430"/>
      <c r="GVO576" s="1430"/>
      <c r="GVP576" s="1430"/>
      <c r="GVQ576" s="1430"/>
      <c r="GVR576" s="1430"/>
      <c r="GVS576" s="1430"/>
      <c r="GVT576" s="1430"/>
      <c r="GVU576" s="1430"/>
      <c r="GVV576" s="1430"/>
      <c r="GVW576" s="1430"/>
      <c r="GVX576" s="1430"/>
      <c r="GVY576" s="1430"/>
      <c r="GVZ576" s="1430"/>
      <c r="GWA576" s="1430"/>
      <c r="GWB576" s="1430"/>
      <c r="GWC576" s="1430"/>
      <c r="GWD576" s="1430"/>
      <c r="GWE576" s="1430"/>
      <c r="GWF576" s="1430"/>
      <c r="GWG576" s="1430"/>
      <c r="GWH576" s="1430"/>
      <c r="GWI576" s="1430"/>
      <c r="GWJ576" s="1430"/>
      <c r="GWK576" s="1430"/>
      <c r="GWL576" s="1430"/>
      <c r="GWM576" s="1430"/>
      <c r="GWN576" s="1430"/>
      <c r="GWO576" s="1430"/>
      <c r="GWP576" s="1430"/>
      <c r="GWQ576" s="1430"/>
      <c r="GWR576" s="1430"/>
      <c r="GWS576" s="1430"/>
      <c r="GWT576" s="1430"/>
      <c r="GWU576" s="1430"/>
      <c r="GWV576" s="1430"/>
      <c r="GWW576" s="1430"/>
      <c r="GWX576" s="1430"/>
      <c r="GWY576" s="1430"/>
      <c r="GWZ576" s="1430"/>
      <c r="GXA576" s="1430"/>
      <c r="GXB576" s="1430"/>
      <c r="GXC576" s="1430"/>
      <c r="GXD576" s="1430"/>
      <c r="GXE576" s="1430"/>
      <c r="GXF576" s="1430"/>
      <c r="GXG576" s="1430"/>
      <c r="GXH576" s="1430"/>
      <c r="GXI576" s="1430"/>
      <c r="GXJ576" s="1430"/>
      <c r="GXK576" s="1430"/>
      <c r="GXL576" s="1430"/>
      <c r="GXM576" s="1430"/>
      <c r="GXN576" s="1430"/>
      <c r="GXO576" s="1430"/>
      <c r="GXP576" s="1430"/>
      <c r="GXQ576" s="1430"/>
      <c r="GXR576" s="1430"/>
      <c r="GXS576" s="1430"/>
      <c r="GXT576" s="1430"/>
      <c r="GXU576" s="1430"/>
      <c r="GXV576" s="1430"/>
      <c r="GXW576" s="1430"/>
      <c r="GXX576" s="1430"/>
      <c r="GXY576" s="1430"/>
      <c r="GXZ576" s="1430"/>
      <c r="GYA576" s="1430"/>
      <c r="GYB576" s="1430"/>
      <c r="GYC576" s="1430"/>
      <c r="GYD576" s="1430"/>
      <c r="GYE576" s="1430"/>
      <c r="GYF576" s="1430"/>
      <c r="GYG576" s="1430"/>
      <c r="GYH576" s="1430"/>
      <c r="GYI576" s="1430"/>
      <c r="GYJ576" s="1430"/>
      <c r="GYK576" s="1430"/>
      <c r="GYL576" s="1430"/>
      <c r="GYM576" s="1430"/>
      <c r="GYN576" s="1430"/>
      <c r="GYO576" s="1430"/>
      <c r="GYP576" s="1430"/>
      <c r="GYQ576" s="1430"/>
      <c r="GYR576" s="1430"/>
      <c r="GYS576" s="1430"/>
      <c r="GYT576" s="1430"/>
      <c r="GYU576" s="1430"/>
      <c r="GYV576" s="1430"/>
      <c r="GYW576" s="1430"/>
      <c r="GYX576" s="1430"/>
      <c r="GYY576" s="1430"/>
      <c r="GYZ576" s="1430"/>
      <c r="GZA576" s="1430"/>
      <c r="GZB576" s="1430"/>
      <c r="GZC576" s="1430"/>
      <c r="GZD576" s="1430"/>
      <c r="GZE576" s="1430"/>
      <c r="GZF576" s="1430"/>
      <c r="GZG576" s="1430"/>
      <c r="GZH576" s="1430"/>
      <c r="GZI576" s="1430"/>
      <c r="GZJ576" s="1430"/>
      <c r="GZK576" s="1430"/>
      <c r="GZL576" s="1430"/>
      <c r="GZM576" s="1430"/>
      <c r="GZN576" s="1430"/>
      <c r="GZO576" s="1430"/>
      <c r="GZP576" s="1430"/>
      <c r="GZQ576" s="1430"/>
      <c r="GZR576" s="1430"/>
      <c r="GZS576" s="1430"/>
      <c r="GZT576" s="1430"/>
      <c r="GZU576" s="1430"/>
      <c r="GZV576" s="1430"/>
      <c r="GZW576" s="1430"/>
      <c r="GZX576" s="1430"/>
      <c r="GZY576" s="1430"/>
      <c r="GZZ576" s="1430"/>
      <c r="HAA576" s="1430"/>
      <c r="HAB576" s="1430"/>
      <c r="HAC576" s="1430"/>
      <c r="HAD576" s="1430"/>
      <c r="HAE576" s="1430"/>
      <c r="HAF576" s="1430"/>
      <c r="HAG576" s="1430"/>
      <c r="HAH576" s="1430"/>
      <c r="HAI576" s="1430"/>
      <c r="HAJ576" s="1430"/>
      <c r="HAK576" s="1430"/>
      <c r="HAL576" s="1430"/>
      <c r="HAM576" s="1430"/>
      <c r="HAN576" s="1430"/>
      <c r="HAO576" s="1430"/>
      <c r="HAP576" s="1430"/>
      <c r="HAQ576" s="1430"/>
      <c r="HAR576" s="1430"/>
      <c r="HAS576" s="1430"/>
      <c r="HAT576" s="1430"/>
      <c r="HAU576" s="1430"/>
      <c r="HAV576" s="1430"/>
      <c r="HAW576" s="1430"/>
      <c r="HAX576" s="1430"/>
      <c r="HAY576" s="1430"/>
      <c r="HAZ576" s="1430"/>
      <c r="HBA576" s="1430"/>
      <c r="HBB576" s="1430"/>
      <c r="HBC576" s="1430"/>
      <c r="HBD576" s="1430"/>
      <c r="HBE576" s="1430"/>
      <c r="HBF576" s="1430"/>
      <c r="HBG576" s="1430"/>
      <c r="HBH576" s="1430"/>
      <c r="HBI576" s="1430"/>
      <c r="HBJ576" s="1430"/>
      <c r="HBK576" s="1430"/>
      <c r="HBL576" s="1430"/>
      <c r="HBM576" s="1430"/>
      <c r="HBN576" s="1430"/>
      <c r="HBO576" s="1430"/>
      <c r="HBP576" s="1430"/>
      <c r="HBQ576" s="1430"/>
      <c r="HBR576" s="1430"/>
      <c r="HBS576" s="1430"/>
      <c r="HBT576" s="1430"/>
      <c r="HBU576" s="1430"/>
      <c r="HBV576" s="1430"/>
      <c r="HBW576" s="1430"/>
      <c r="HBX576" s="1430"/>
      <c r="HBY576" s="1430"/>
      <c r="HBZ576" s="1430"/>
      <c r="HCA576" s="1430"/>
      <c r="HCB576" s="1430"/>
      <c r="HCC576" s="1430"/>
      <c r="HCD576" s="1430"/>
      <c r="HCE576" s="1430"/>
      <c r="HCF576" s="1430"/>
      <c r="HCG576" s="1430"/>
      <c r="HCH576" s="1430"/>
      <c r="HCI576" s="1430"/>
      <c r="HCJ576" s="1430"/>
      <c r="HCK576" s="1430"/>
      <c r="HCL576" s="1430"/>
      <c r="HCM576" s="1430"/>
      <c r="HCN576" s="1430"/>
      <c r="HCO576" s="1430"/>
      <c r="HCP576" s="1430"/>
      <c r="HCQ576" s="1430"/>
      <c r="HCR576" s="1430"/>
      <c r="HCS576" s="1430"/>
      <c r="HCT576" s="1430"/>
      <c r="HCU576" s="1430"/>
      <c r="HCV576" s="1430"/>
      <c r="HCW576" s="1430"/>
      <c r="HCX576" s="1430"/>
      <c r="HCY576" s="1430"/>
      <c r="HCZ576" s="1430"/>
      <c r="HDA576" s="1430"/>
      <c r="HDB576" s="1430"/>
      <c r="HDC576" s="1430"/>
      <c r="HDD576" s="1430"/>
      <c r="HDE576" s="1430"/>
      <c r="HDF576" s="1430"/>
      <c r="HDG576" s="1430"/>
      <c r="HDH576" s="1430"/>
      <c r="HDI576" s="1430"/>
      <c r="HDJ576" s="1430"/>
      <c r="HDK576" s="1430"/>
      <c r="HDL576" s="1430"/>
      <c r="HDM576" s="1430"/>
      <c r="HDN576" s="1430"/>
      <c r="HDO576" s="1430"/>
      <c r="HDP576" s="1430"/>
      <c r="HDQ576" s="1430"/>
      <c r="HDR576" s="1430"/>
      <c r="HDS576" s="1430"/>
      <c r="HDT576" s="1430"/>
      <c r="HDU576" s="1430"/>
      <c r="HDV576" s="1430"/>
      <c r="HDW576" s="1430"/>
      <c r="HDX576" s="1430"/>
      <c r="HDY576" s="1430"/>
      <c r="HDZ576" s="1430"/>
      <c r="HEA576" s="1430"/>
      <c r="HEB576" s="1430"/>
      <c r="HEC576" s="1430"/>
      <c r="HED576" s="1430"/>
      <c r="HEE576" s="1430"/>
      <c r="HEF576" s="1430"/>
      <c r="HEG576" s="1430"/>
      <c r="HEH576" s="1430"/>
      <c r="HEI576" s="1430"/>
      <c r="HEJ576" s="1430"/>
      <c r="HEK576" s="1430"/>
      <c r="HEL576" s="1430"/>
      <c r="HEM576" s="1430"/>
      <c r="HEN576" s="1430"/>
      <c r="HEO576" s="1430"/>
      <c r="HEP576" s="1430"/>
      <c r="HEQ576" s="1430"/>
      <c r="HER576" s="1430"/>
      <c r="HES576" s="1430"/>
      <c r="HET576" s="1430"/>
      <c r="HEU576" s="1430"/>
      <c r="HEV576" s="1430"/>
      <c r="HEW576" s="1430"/>
      <c r="HEX576" s="1430"/>
      <c r="HEY576" s="1430"/>
      <c r="HEZ576" s="1430"/>
      <c r="HFA576" s="1430"/>
      <c r="HFB576" s="1430"/>
      <c r="HFC576" s="1430"/>
      <c r="HFD576" s="1430"/>
      <c r="HFE576" s="1430"/>
      <c r="HFF576" s="1430"/>
      <c r="HFG576" s="1430"/>
      <c r="HFH576" s="1430"/>
      <c r="HFI576" s="1430"/>
      <c r="HFJ576" s="1430"/>
      <c r="HFK576" s="1430"/>
      <c r="HFL576" s="1430"/>
      <c r="HFM576" s="1430"/>
      <c r="HFN576" s="1430"/>
      <c r="HFO576" s="1430"/>
      <c r="HFP576" s="1430"/>
      <c r="HFQ576" s="1430"/>
      <c r="HFR576" s="1430"/>
      <c r="HFS576" s="1430"/>
      <c r="HFT576" s="1430"/>
      <c r="HFU576" s="1430"/>
      <c r="HFV576" s="1430"/>
      <c r="HFW576" s="1430"/>
      <c r="HFX576" s="1430"/>
      <c r="HFY576" s="1430"/>
      <c r="HFZ576" s="1430"/>
      <c r="HGA576" s="1430"/>
      <c r="HGB576" s="1430"/>
      <c r="HGC576" s="1430"/>
      <c r="HGD576" s="1430"/>
      <c r="HGE576" s="1430"/>
      <c r="HGF576" s="1430"/>
      <c r="HGG576" s="1430"/>
      <c r="HGH576" s="1430"/>
      <c r="HGI576" s="1430"/>
      <c r="HGJ576" s="1430"/>
      <c r="HGK576" s="1430"/>
      <c r="HGL576" s="1430"/>
      <c r="HGM576" s="1430"/>
      <c r="HGN576" s="1430"/>
      <c r="HGO576" s="1430"/>
      <c r="HGP576" s="1430"/>
      <c r="HGQ576" s="1430"/>
      <c r="HGR576" s="1430"/>
      <c r="HGS576" s="1430"/>
      <c r="HGT576" s="1430"/>
      <c r="HGU576" s="1430"/>
      <c r="HGV576" s="1430"/>
      <c r="HGW576" s="1430"/>
      <c r="HGX576" s="1430"/>
      <c r="HGY576" s="1430"/>
      <c r="HGZ576" s="1430"/>
      <c r="HHA576" s="1430"/>
      <c r="HHB576" s="1430"/>
      <c r="HHC576" s="1430"/>
      <c r="HHD576" s="1430"/>
      <c r="HHE576" s="1430"/>
      <c r="HHF576" s="1430"/>
      <c r="HHG576" s="1430"/>
      <c r="HHH576" s="1430"/>
      <c r="HHI576" s="1430"/>
      <c r="HHJ576" s="1430"/>
      <c r="HHK576" s="1430"/>
      <c r="HHL576" s="1430"/>
      <c r="HHM576" s="1430"/>
      <c r="HHN576" s="1430"/>
      <c r="HHO576" s="1430"/>
      <c r="HHP576" s="1430"/>
      <c r="HHQ576" s="1430"/>
      <c r="HHR576" s="1430"/>
      <c r="HHS576" s="1430"/>
      <c r="HHT576" s="1430"/>
      <c r="HHU576" s="1430"/>
      <c r="HHV576" s="1430"/>
      <c r="HHW576" s="1430"/>
      <c r="HHX576" s="1430"/>
      <c r="HHY576" s="1430"/>
      <c r="HHZ576" s="1430"/>
      <c r="HIA576" s="1430"/>
      <c r="HIB576" s="1430"/>
      <c r="HIC576" s="1430"/>
      <c r="HID576" s="1430"/>
      <c r="HIE576" s="1430"/>
      <c r="HIF576" s="1430"/>
      <c r="HIG576" s="1430"/>
      <c r="HIH576" s="1430"/>
      <c r="HII576" s="1430"/>
      <c r="HIJ576" s="1430"/>
      <c r="HIK576" s="1430"/>
      <c r="HIL576" s="1430"/>
      <c r="HIM576" s="1430"/>
      <c r="HIN576" s="1430"/>
      <c r="HIO576" s="1430"/>
      <c r="HIP576" s="1430"/>
      <c r="HIQ576" s="1430"/>
      <c r="HIR576" s="1430"/>
      <c r="HIS576" s="1430"/>
      <c r="HIT576" s="1430"/>
      <c r="HIU576" s="1430"/>
      <c r="HIV576" s="1430"/>
      <c r="HIW576" s="1430"/>
      <c r="HIX576" s="1430"/>
      <c r="HIY576" s="1430"/>
      <c r="HIZ576" s="1430"/>
      <c r="HJA576" s="1430"/>
      <c r="HJB576" s="1430"/>
      <c r="HJC576" s="1430"/>
      <c r="HJD576" s="1430"/>
      <c r="HJE576" s="1430"/>
      <c r="HJF576" s="1430"/>
      <c r="HJG576" s="1430"/>
      <c r="HJH576" s="1430"/>
      <c r="HJI576" s="1430"/>
      <c r="HJJ576" s="1430"/>
      <c r="HJK576" s="1430"/>
      <c r="HJL576" s="1430"/>
      <c r="HJM576" s="1430"/>
      <c r="HJN576" s="1430"/>
      <c r="HJO576" s="1430"/>
      <c r="HJP576" s="1430"/>
      <c r="HJQ576" s="1430"/>
      <c r="HJR576" s="1430"/>
      <c r="HJS576" s="1430"/>
      <c r="HJT576" s="1430"/>
      <c r="HJU576" s="1430"/>
      <c r="HJV576" s="1430"/>
      <c r="HJW576" s="1430"/>
      <c r="HJX576" s="1430"/>
      <c r="HJY576" s="1430"/>
      <c r="HJZ576" s="1430"/>
      <c r="HKA576" s="1430"/>
      <c r="HKB576" s="1430"/>
      <c r="HKC576" s="1430"/>
      <c r="HKD576" s="1430"/>
      <c r="HKE576" s="1430"/>
      <c r="HKF576" s="1430"/>
      <c r="HKG576" s="1430"/>
      <c r="HKH576" s="1430"/>
      <c r="HKI576" s="1430"/>
      <c r="HKJ576" s="1430"/>
      <c r="HKK576" s="1430"/>
      <c r="HKL576" s="1430"/>
      <c r="HKM576" s="1430"/>
      <c r="HKN576" s="1430"/>
      <c r="HKO576" s="1430"/>
      <c r="HKP576" s="1430"/>
      <c r="HKQ576" s="1430"/>
      <c r="HKR576" s="1430"/>
      <c r="HKS576" s="1430"/>
      <c r="HKT576" s="1430"/>
      <c r="HKU576" s="1430"/>
      <c r="HKV576" s="1430"/>
      <c r="HKW576" s="1430"/>
      <c r="HKX576" s="1430"/>
      <c r="HKY576" s="1430"/>
      <c r="HKZ576" s="1430"/>
      <c r="HLA576" s="1430"/>
      <c r="HLB576" s="1430"/>
      <c r="HLC576" s="1430"/>
      <c r="HLD576" s="1430"/>
      <c r="HLE576" s="1430"/>
      <c r="HLF576" s="1430"/>
      <c r="HLG576" s="1430"/>
      <c r="HLH576" s="1430"/>
      <c r="HLI576" s="1430"/>
      <c r="HLJ576" s="1430"/>
      <c r="HLK576" s="1430"/>
      <c r="HLL576" s="1430"/>
      <c r="HLM576" s="1430"/>
      <c r="HLN576" s="1430"/>
      <c r="HLO576" s="1430"/>
      <c r="HLP576" s="1430"/>
      <c r="HLQ576" s="1430"/>
      <c r="HLR576" s="1430"/>
      <c r="HLS576" s="1430"/>
      <c r="HLT576" s="1430"/>
      <c r="HLU576" s="1430"/>
      <c r="HLV576" s="1430"/>
      <c r="HLW576" s="1430"/>
      <c r="HLX576" s="1430"/>
      <c r="HLY576" s="1430"/>
      <c r="HLZ576" s="1430"/>
      <c r="HMA576" s="1430"/>
      <c r="HMB576" s="1430"/>
      <c r="HMC576" s="1430"/>
      <c r="HMD576" s="1430"/>
      <c r="HME576" s="1430"/>
      <c r="HMF576" s="1430"/>
      <c r="HMG576" s="1430"/>
      <c r="HMH576" s="1430"/>
      <c r="HMI576" s="1430"/>
      <c r="HMJ576" s="1430"/>
      <c r="HMK576" s="1430"/>
      <c r="HML576" s="1430"/>
      <c r="HMM576" s="1430"/>
      <c r="HMN576" s="1430"/>
      <c r="HMO576" s="1430"/>
      <c r="HMP576" s="1430"/>
      <c r="HMQ576" s="1430"/>
      <c r="HMR576" s="1430"/>
      <c r="HMS576" s="1430"/>
      <c r="HMT576" s="1430"/>
      <c r="HMU576" s="1430"/>
      <c r="HMV576" s="1430"/>
      <c r="HMW576" s="1430"/>
      <c r="HMX576" s="1430"/>
      <c r="HMY576" s="1430"/>
      <c r="HMZ576" s="1430"/>
      <c r="HNA576" s="1430"/>
      <c r="HNB576" s="1430"/>
      <c r="HNC576" s="1430"/>
      <c r="HND576" s="1430"/>
      <c r="HNE576" s="1430"/>
      <c r="HNF576" s="1430"/>
      <c r="HNG576" s="1430"/>
      <c r="HNH576" s="1430"/>
      <c r="HNI576" s="1430"/>
      <c r="HNJ576" s="1430"/>
      <c r="HNK576" s="1430"/>
      <c r="HNL576" s="1430"/>
      <c r="HNM576" s="1430"/>
      <c r="HNN576" s="1430"/>
      <c r="HNO576" s="1430"/>
      <c r="HNP576" s="1430"/>
      <c r="HNQ576" s="1430"/>
      <c r="HNR576" s="1430"/>
      <c r="HNS576" s="1430"/>
      <c r="HNT576" s="1430"/>
      <c r="HNU576" s="1430"/>
      <c r="HNV576" s="1430"/>
      <c r="HNW576" s="1430"/>
      <c r="HNX576" s="1430"/>
      <c r="HNY576" s="1430"/>
      <c r="HNZ576" s="1430"/>
      <c r="HOA576" s="1430"/>
      <c r="HOB576" s="1430"/>
      <c r="HOC576" s="1430"/>
      <c r="HOD576" s="1430"/>
      <c r="HOE576" s="1430"/>
      <c r="HOF576" s="1430"/>
      <c r="HOG576" s="1430"/>
      <c r="HOH576" s="1430"/>
      <c r="HOI576" s="1430"/>
      <c r="HOJ576" s="1430"/>
      <c r="HOK576" s="1430"/>
      <c r="HOL576" s="1430"/>
      <c r="HOM576" s="1430"/>
      <c r="HON576" s="1430"/>
      <c r="HOO576" s="1430"/>
      <c r="HOP576" s="1430"/>
      <c r="HOQ576" s="1430"/>
      <c r="HOR576" s="1430"/>
      <c r="HOS576" s="1430"/>
      <c r="HOT576" s="1430"/>
      <c r="HOU576" s="1430"/>
      <c r="HOV576" s="1430"/>
      <c r="HOW576" s="1430"/>
      <c r="HOX576" s="1430"/>
      <c r="HOY576" s="1430"/>
      <c r="HOZ576" s="1430"/>
      <c r="HPA576" s="1430"/>
      <c r="HPB576" s="1430"/>
      <c r="HPC576" s="1430"/>
      <c r="HPD576" s="1430"/>
      <c r="HPE576" s="1430"/>
      <c r="HPF576" s="1430"/>
      <c r="HPG576" s="1430"/>
      <c r="HPH576" s="1430"/>
      <c r="HPI576" s="1430"/>
      <c r="HPJ576" s="1430"/>
      <c r="HPK576" s="1430"/>
      <c r="HPL576" s="1430"/>
      <c r="HPM576" s="1430"/>
      <c r="HPN576" s="1430"/>
      <c r="HPO576" s="1430"/>
      <c r="HPP576" s="1430"/>
      <c r="HPQ576" s="1430"/>
      <c r="HPR576" s="1430"/>
      <c r="HPS576" s="1430"/>
      <c r="HPT576" s="1430"/>
      <c r="HPU576" s="1430"/>
      <c r="HPV576" s="1430"/>
      <c r="HPW576" s="1430"/>
      <c r="HPX576" s="1430"/>
      <c r="HPY576" s="1430"/>
      <c r="HPZ576" s="1430"/>
      <c r="HQA576" s="1430"/>
      <c r="HQB576" s="1430"/>
      <c r="HQC576" s="1430"/>
      <c r="HQD576" s="1430"/>
      <c r="HQE576" s="1430"/>
      <c r="HQF576" s="1430"/>
      <c r="HQG576" s="1430"/>
      <c r="HQH576" s="1430"/>
      <c r="HQI576" s="1430"/>
      <c r="HQJ576" s="1430"/>
      <c r="HQK576" s="1430"/>
      <c r="HQL576" s="1430"/>
      <c r="HQM576" s="1430"/>
      <c r="HQN576" s="1430"/>
      <c r="HQO576" s="1430"/>
      <c r="HQP576" s="1430"/>
      <c r="HQQ576" s="1430"/>
      <c r="HQR576" s="1430"/>
      <c r="HQS576" s="1430"/>
      <c r="HQT576" s="1430"/>
      <c r="HQU576" s="1430"/>
      <c r="HQV576" s="1430"/>
      <c r="HQW576" s="1430"/>
      <c r="HQX576" s="1430"/>
      <c r="HQY576" s="1430"/>
      <c r="HQZ576" s="1430"/>
      <c r="HRA576" s="1430"/>
      <c r="HRB576" s="1430"/>
      <c r="HRC576" s="1430"/>
      <c r="HRD576" s="1430"/>
      <c r="HRE576" s="1430"/>
      <c r="HRF576" s="1430"/>
      <c r="HRG576" s="1430"/>
      <c r="HRH576" s="1430"/>
      <c r="HRI576" s="1430"/>
      <c r="HRJ576" s="1430"/>
      <c r="HRK576" s="1430"/>
      <c r="HRL576" s="1430"/>
      <c r="HRM576" s="1430"/>
      <c r="HRN576" s="1430"/>
      <c r="HRO576" s="1430"/>
      <c r="HRP576" s="1430"/>
      <c r="HRQ576" s="1430"/>
      <c r="HRR576" s="1430"/>
      <c r="HRS576" s="1430"/>
      <c r="HRT576" s="1430"/>
      <c r="HRU576" s="1430"/>
      <c r="HRV576" s="1430"/>
      <c r="HRW576" s="1430"/>
      <c r="HRX576" s="1430"/>
      <c r="HRY576" s="1430"/>
      <c r="HRZ576" s="1430"/>
      <c r="HSA576" s="1430"/>
      <c r="HSB576" s="1430"/>
      <c r="HSC576" s="1430"/>
      <c r="HSD576" s="1430"/>
      <c r="HSE576" s="1430"/>
      <c r="HSF576" s="1430"/>
      <c r="HSG576" s="1430"/>
      <c r="HSH576" s="1430"/>
      <c r="HSI576" s="1430"/>
      <c r="HSJ576" s="1430"/>
      <c r="HSK576" s="1430"/>
      <c r="HSL576" s="1430"/>
      <c r="HSM576" s="1430"/>
      <c r="HSN576" s="1430"/>
      <c r="HSO576" s="1430"/>
      <c r="HSP576" s="1430"/>
      <c r="HSQ576" s="1430"/>
      <c r="HSR576" s="1430"/>
      <c r="HSS576" s="1430"/>
      <c r="HST576" s="1430"/>
      <c r="HSU576" s="1430"/>
      <c r="HSV576" s="1430"/>
      <c r="HSW576" s="1430"/>
      <c r="HSX576" s="1430"/>
      <c r="HSY576" s="1430"/>
      <c r="HSZ576" s="1430"/>
      <c r="HTA576" s="1430"/>
      <c r="HTB576" s="1430"/>
      <c r="HTC576" s="1430"/>
      <c r="HTD576" s="1430"/>
      <c r="HTE576" s="1430"/>
      <c r="HTF576" s="1430"/>
      <c r="HTG576" s="1430"/>
      <c r="HTH576" s="1430"/>
      <c r="HTI576" s="1430"/>
      <c r="HTJ576" s="1430"/>
      <c r="HTK576" s="1430"/>
      <c r="HTL576" s="1430"/>
      <c r="HTM576" s="1430"/>
      <c r="HTN576" s="1430"/>
      <c r="HTO576" s="1430"/>
      <c r="HTP576" s="1430"/>
      <c r="HTQ576" s="1430"/>
      <c r="HTR576" s="1430"/>
      <c r="HTS576" s="1430"/>
      <c r="HTT576" s="1430"/>
      <c r="HTU576" s="1430"/>
      <c r="HTV576" s="1430"/>
      <c r="HTW576" s="1430"/>
      <c r="HTX576" s="1430"/>
      <c r="HTY576" s="1430"/>
      <c r="HTZ576" s="1430"/>
      <c r="HUA576" s="1430"/>
      <c r="HUB576" s="1430"/>
      <c r="HUC576" s="1430"/>
      <c r="HUD576" s="1430"/>
      <c r="HUE576" s="1430"/>
      <c r="HUF576" s="1430"/>
      <c r="HUG576" s="1430"/>
      <c r="HUH576" s="1430"/>
      <c r="HUI576" s="1430"/>
      <c r="HUJ576" s="1430"/>
      <c r="HUK576" s="1430"/>
      <c r="HUL576" s="1430"/>
      <c r="HUM576" s="1430"/>
      <c r="HUN576" s="1430"/>
      <c r="HUO576" s="1430"/>
      <c r="HUP576" s="1430"/>
      <c r="HUQ576" s="1430"/>
      <c r="HUR576" s="1430"/>
      <c r="HUS576" s="1430"/>
      <c r="HUT576" s="1430"/>
      <c r="HUU576" s="1430"/>
      <c r="HUV576" s="1430"/>
      <c r="HUW576" s="1430"/>
      <c r="HUX576" s="1430"/>
      <c r="HUY576" s="1430"/>
      <c r="HUZ576" s="1430"/>
      <c r="HVA576" s="1430"/>
      <c r="HVB576" s="1430"/>
      <c r="HVC576" s="1430"/>
      <c r="HVD576" s="1430"/>
      <c r="HVE576" s="1430"/>
      <c r="HVF576" s="1430"/>
      <c r="HVG576" s="1430"/>
      <c r="HVH576" s="1430"/>
      <c r="HVI576" s="1430"/>
      <c r="HVJ576" s="1430"/>
      <c r="HVK576" s="1430"/>
      <c r="HVL576" s="1430"/>
      <c r="HVM576" s="1430"/>
      <c r="HVN576" s="1430"/>
      <c r="HVO576" s="1430"/>
      <c r="HVP576" s="1430"/>
      <c r="HVQ576" s="1430"/>
      <c r="HVR576" s="1430"/>
      <c r="HVS576" s="1430"/>
      <c r="HVT576" s="1430"/>
      <c r="HVU576" s="1430"/>
      <c r="HVV576" s="1430"/>
      <c r="HVW576" s="1430"/>
      <c r="HVX576" s="1430"/>
      <c r="HVY576" s="1430"/>
      <c r="HVZ576" s="1430"/>
      <c r="HWA576" s="1430"/>
      <c r="HWB576" s="1430"/>
      <c r="HWC576" s="1430"/>
      <c r="HWD576" s="1430"/>
      <c r="HWE576" s="1430"/>
      <c r="HWF576" s="1430"/>
      <c r="HWG576" s="1430"/>
      <c r="HWH576" s="1430"/>
      <c r="HWI576" s="1430"/>
      <c r="HWJ576" s="1430"/>
      <c r="HWK576" s="1430"/>
      <c r="HWL576" s="1430"/>
      <c r="HWM576" s="1430"/>
      <c r="HWN576" s="1430"/>
      <c r="HWO576" s="1430"/>
      <c r="HWP576" s="1430"/>
      <c r="HWQ576" s="1430"/>
      <c r="HWR576" s="1430"/>
      <c r="HWS576" s="1430"/>
      <c r="HWT576" s="1430"/>
      <c r="HWU576" s="1430"/>
      <c r="HWV576" s="1430"/>
      <c r="HWW576" s="1430"/>
      <c r="HWX576" s="1430"/>
      <c r="HWY576" s="1430"/>
      <c r="HWZ576" s="1430"/>
      <c r="HXA576" s="1430"/>
      <c r="HXB576" s="1430"/>
      <c r="HXC576" s="1430"/>
      <c r="HXD576" s="1430"/>
      <c r="HXE576" s="1430"/>
      <c r="HXF576" s="1430"/>
      <c r="HXG576" s="1430"/>
      <c r="HXH576" s="1430"/>
      <c r="HXI576" s="1430"/>
      <c r="HXJ576" s="1430"/>
      <c r="HXK576" s="1430"/>
      <c r="HXL576" s="1430"/>
      <c r="HXM576" s="1430"/>
      <c r="HXN576" s="1430"/>
      <c r="HXO576" s="1430"/>
      <c r="HXP576" s="1430"/>
      <c r="HXQ576" s="1430"/>
      <c r="HXR576" s="1430"/>
      <c r="HXS576" s="1430"/>
      <c r="HXT576" s="1430"/>
      <c r="HXU576" s="1430"/>
      <c r="HXV576" s="1430"/>
      <c r="HXW576" s="1430"/>
      <c r="HXX576" s="1430"/>
      <c r="HXY576" s="1430"/>
      <c r="HXZ576" s="1430"/>
      <c r="HYA576" s="1430"/>
      <c r="HYB576" s="1430"/>
      <c r="HYC576" s="1430"/>
      <c r="HYD576" s="1430"/>
      <c r="HYE576" s="1430"/>
      <c r="HYF576" s="1430"/>
      <c r="HYG576" s="1430"/>
      <c r="HYH576" s="1430"/>
      <c r="HYI576" s="1430"/>
      <c r="HYJ576" s="1430"/>
      <c r="HYK576" s="1430"/>
      <c r="HYL576" s="1430"/>
      <c r="HYM576" s="1430"/>
      <c r="HYN576" s="1430"/>
      <c r="HYO576" s="1430"/>
      <c r="HYP576" s="1430"/>
      <c r="HYQ576" s="1430"/>
      <c r="HYR576" s="1430"/>
      <c r="HYS576" s="1430"/>
      <c r="HYT576" s="1430"/>
      <c r="HYU576" s="1430"/>
      <c r="HYV576" s="1430"/>
      <c r="HYW576" s="1430"/>
      <c r="HYX576" s="1430"/>
      <c r="HYY576" s="862"/>
      <c r="HYZ576" s="1335"/>
      <c r="HZA576" s="1430"/>
      <c r="HZB576" s="1430"/>
      <c r="HZC576" s="1430"/>
      <c r="HZD576" s="1430"/>
      <c r="HZE576" s="1430"/>
      <c r="HZF576" s="1430"/>
      <c r="HZG576" s="1430"/>
      <c r="HZH576" s="1430"/>
      <c r="HZI576" s="1430"/>
      <c r="HZJ576" s="1430"/>
      <c r="HZK576" s="1430"/>
      <c r="HZL576" s="1430"/>
      <c r="HZM576" s="1430"/>
      <c r="HZN576" s="1430"/>
      <c r="HZO576" s="1430"/>
      <c r="HZP576" s="1430"/>
      <c r="HZQ576" s="1430"/>
      <c r="HZR576" s="1430"/>
      <c r="HZS576" s="1430"/>
      <c r="HZT576" s="1430"/>
      <c r="HZU576" s="1430"/>
      <c r="HZV576" s="1430"/>
      <c r="HZW576" s="1430"/>
      <c r="HZX576" s="1430"/>
      <c r="HZY576" s="1430"/>
      <c r="HZZ576" s="1430"/>
      <c r="IAA576" s="1430"/>
      <c r="IAB576" s="1430"/>
      <c r="IAC576" s="1430"/>
      <c r="IAD576" s="1430"/>
      <c r="IAE576" s="1430"/>
      <c r="IAF576" s="1430"/>
      <c r="IAG576" s="1430"/>
      <c r="IAH576" s="1430"/>
      <c r="IAI576" s="1430"/>
      <c r="IAJ576" s="1430"/>
      <c r="IAK576" s="1430"/>
      <c r="IAL576" s="1430"/>
      <c r="IAM576" s="1430"/>
      <c r="IAN576" s="1430"/>
      <c r="IAO576" s="1430"/>
      <c r="IAP576" s="1430"/>
      <c r="IAQ576" s="1430"/>
      <c r="IAR576" s="1430"/>
      <c r="IAS576" s="1430"/>
      <c r="IAT576" s="1430"/>
      <c r="IAU576" s="1430"/>
      <c r="IAV576" s="1430"/>
      <c r="IAW576" s="1430"/>
      <c r="IAX576" s="1430"/>
      <c r="IAY576" s="1430"/>
      <c r="IAZ576" s="1430"/>
      <c r="IBA576" s="1430"/>
      <c r="IBB576" s="1430"/>
      <c r="IBC576" s="1430"/>
      <c r="IBD576" s="1430"/>
      <c r="IBE576" s="1430"/>
      <c r="IBF576" s="1430"/>
      <c r="IBG576" s="1430"/>
      <c r="IBH576" s="1430"/>
      <c r="IBI576" s="1430"/>
      <c r="IBJ576" s="1430"/>
      <c r="IBK576" s="1430"/>
      <c r="IBL576" s="1430"/>
      <c r="IBM576" s="1430"/>
      <c r="IBN576" s="1430"/>
      <c r="IBO576" s="1430"/>
      <c r="IBP576" s="1430"/>
      <c r="IBQ576" s="1430"/>
      <c r="IBR576" s="1430"/>
      <c r="IBS576" s="1430"/>
      <c r="IBT576" s="1430"/>
      <c r="IBU576" s="1430"/>
      <c r="IBV576" s="1430"/>
      <c r="IBW576" s="1430"/>
      <c r="IBX576" s="1430"/>
      <c r="IBY576" s="1430"/>
      <c r="IBZ576" s="1430"/>
      <c r="ICA576" s="1430"/>
      <c r="ICB576" s="1430"/>
      <c r="ICC576" s="1430"/>
      <c r="ICD576" s="1430"/>
      <c r="ICE576" s="1430"/>
      <c r="ICF576" s="1430"/>
      <c r="ICG576" s="1430"/>
      <c r="ICH576" s="1430"/>
      <c r="ICI576" s="1430"/>
      <c r="ICJ576" s="1430"/>
      <c r="ICK576" s="1430"/>
      <c r="ICL576" s="1430"/>
      <c r="ICM576" s="1430"/>
      <c r="ICN576" s="1430"/>
      <c r="ICO576" s="1430"/>
      <c r="ICP576" s="1430"/>
      <c r="ICQ576" s="1430"/>
      <c r="ICR576" s="1430"/>
      <c r="ICS576" s="1430"/>
      <c r="ICT576" s="1430"/>
      <c r="ICU576" s="1430"/>
      <c r="ICV576" s="1430"/>
      <c r="ICW576" s="1430"/>
      <c r="ICX576" s="1430"/>
      <c r="ICY576" s="1430"/>
      <c r="ICZ576" s="1430"/>
      <c r="IDA576" s="1430"/>
      <c r="IDB576" s="1430"/>
      <c r="IDC576" s="1430"/>
      <c r="IDD576" s="1430"/>
      <c r="IDE576" s="1430"/>
      <c r="IDF576" s="1430"/>
      <c r="IDG576" s="1430"/>
      <c r="IDH576" s="1430"/>
      <c r="IDI576" s="1430"/>
      <c r="IDJ576" s="1430"/>
      <c r="IDK576" s="1430"/>
      <c r="IDL576" s="1430"/>
      <c r="IDM576" s="1430"/>
      <c r="IDN576" s="1430"/>
      <c r="IDO576" s="1430"/>
      <c r="IDP576" s="1430"/>
      <c r="IDQ576" s="1430"/>
      <c r="IDR576" s="1430"/>
      <c r="IDS576" s="1430"/>
      <c r="IDT576" s="1430"/>
      <c r="IDU576" s="1430"/>
      <c r="IDV576" s="1430"/>
      <c r="IDW576" s="1430"/>
      <c r="IDX576" s="1430"/>
      <c r="IDY576" s="1430"/>
      <c r="IDZ576" s="1430"/>
      <c r="IEA576" s="1430"/>
      <c r="IEB576" s="1430"/>
      <c r="IEC576" s="1430"/>
      <c r="IED576" s="1430"/>
      <c r="IEE576" s="1430"/>
      <c r="IEF576" s="1430"/>
      <c r="IEG576" s="1430"/>
      <c r="IEH576" s="1430"/>
      <c r="IEI576" s="1430"/>
      <c r="IEJ576" s="1430"/>
      <c r="IEK576" s="1430"/>
      <c r="IEL576" s="1430"/>
      <c r="IEM576" s="1430"/>
      <c r="IEN576" s="1430"/>
      <c r="IEO576" s="1430"/>
      <c r="IEP576" s="1430"/>
      <c r="IEQ576" s="1430"/>
      <c r="IER576" s="1430"/>
      <c r="IES576" s="1430"/>
      <c r="IET576" s="1430"/>
      <c r="IEU576" s="1430"/>
      <c r="IEV576" s="1430"/>
      <c r="IEW576" s="1430"/>
      <c r="IEX576" s="1430"/>
      <c r="IEY576" s="1430"/>
      <c r="IEZ576" s="1430"/>
      <c r="IFA576" s="1430"/>
      <c r="IFB576" s="1430"/>
      <c r="IFC576" s="1430"/>
      <c r="IFD576" s="1430"/>
      <c r="IFE576" s="1430"/>
      <c r="IFF576" s="1430"/>
      <c r="IFG576" s="1430"/>
      <c r="IFH576" s="1430"/>
      <c r="IFI576" s="1430"/>
      <c r="IFJ576" s="1430"/>
      <c r="IFK576" s="1430"/>
      <c r="IFL576" s="1430"/>
      <c r="IFM576" s="1430"/>
      <c r="IFN576" s="1430"/>
      <c r="IFO576" s="1430"/>
      <c r="IFP576" s="1430"/>
      <c r="IFQ576" s="1430"/>
      <c r="IFR576" s="1430"/>
      <c r="IFS576" s="1430"/>
      <c r="IFT576" s="1430"/>
      <c r="IFU576" s="1430"/>
      <c r="IFV576" s="1430"/>
      <c r="IFW576" s="1430"/>
      <c r="IFX576" s="1430"/>
      <c r="IFY576" s="1430"/>
      <c r="IFZ576" s="1430"/>
      <c r="IGA576" s="1430"/>
      <c r="IGB576" s="1430"/>
      <c r="IGC576" s="1430"/>
      <c r="IGD576" s="1430"/>
      <c r="IGE576" s="1430"/>
      <c r="IGF576" s="1430"/>
      <c r="IGG576" s="1430"/>
      <c r="IGH576" s="1430"/>
      <c r="IGI576" s="1430"/>
      <c r="IGJ576" s="1430"/>
      <c r="IGK576" s="1430"/>
      <c r="IGL576" s="1430"/>
      <c r="IGM576" s="1430"/>
      <c r="IGN576" s="1430"/>
      <c r="IGO576" s="1430"/>
      <c r="IGP576" s="1430"/>
      <c r="IGQ576" s="1430"/>
      <c r="IGR576" s="1430"/>
      <c r="IGS576" s="1430"/>
      <c r="IGT576" s="1430"/>
      <c r="IGU576" s="1430"/>
      <c r="IGV576" s="1430"/>
      <c r="IGW576" s="1430"/>
      <c r="IGX576" s="1430"/>
      <c r="IGY576" s="1430"/>
      <c r="IGZ576" s="1430"/>
      <c r="IHA576" s="1430"/>
      <c r="IHB576" s="1430"/>
      <c r="IHC576" s="1430"/>
      <c r="IHD576" s="1430"/>
      <c r="IHE576" s="1430"/>
      <c r="IHF576" s="1430"/>
      <c r="IHG576" s="1430"/>
      <c r="IHH576" s="1430"/>
      <c r="IHI576" s="1430"/>
      <c r="IHJ576" s="1430"/>
      <c r="IHK576" s="1430"/>
      <c r="IHL576" s="1430"/>
      <c r="IHM576" s="1430"/>
      <c r="IHN576" s="1430"/>
      <c r="IHO576" s="1430"/>
      <c r="IHP576" s="1430"/>
      <c r="IHQ576" s="1430"/>
      <c r="IHR576" s="1430"/>
      <c r="IHS576" s="1430"/>
      <c r="IHT576" s="1430"/>
      <c r="IHU576" s="1430"/>
      <c r="IHV576" s="1430"/>
      <c r="IHW576" s="1430"/>
      <c r="IHX576" s="1430"/>
      <c r="IHY576" s="1430"/>
      <c r="IHZ576" s="1430"/>
      <c r="IIA576" s="1430"/>
      <c r="IIB576" s="1430"/>
      <c r="IIC576" s="1430"/>
      <c r="IID576" s="1430"/>
      <c r="IIE576" s="1430"/>
      <c r="IIF576" s="1430"/>
      <c r="IIG576" s="1430"/>
      <c r="IIH576" s="1430"/>
      <c r="III576" s="1430"/>
      <c r="IIJ576" s="1430"/>
      <c r="IIK576" s="1430"/>
      <c r="IIL576" s="1430"/>
      <c r="IIM576" s="1430"/>
      <c r="IIN576" s="1430"/>
      <c r="IIO576" s="1430"/>
      <c r="IIP576" s="1430"/>
      <c r="IIQ576" s="1430"/>
      <c r="IIR576" s="1430"/>
      <c r="IIS576" s="1430"/>
      <c r="IIT576" s="1430"/>
      <c r="IIU576" s="1430"/>
      <c r="IIV576" s="1430"/>
      <c r="IIW576" s="1430"/>
      <c r="IIX576" s="1430"/>
      <c r="IIY576" s="1430"/>
      <c r="IIZ576" s="1430"/>
      <c r="IJA576" s="1430"/>
      <c r="IJB576" s="1430"/>
      <c r="IJC576" s="1430"/>
      <c r="IJD576" s="1430"/>
      <c r="IJE576" s="1430"/>
      <c r="IJF576" s="1430"/>
      <c r="IJG576" s="1430"/>
      <c r="IJH576" s="1430"/>
      <c r="IJI576" s="1430"/>
      <c r="IJJ576" s="1430"/>
      <c r="IJK576" s="1430"/>
      <c r="IJL576" s="1430"/>
      <c r="IJM576" s="1430"/>
      <c r="IJN576" s="1430"/>
      <c r="IJO576" s="1430"/>
      <c r="IJP576" s="1430"/>
      <c r="IJQ576" s="1430"/>
      <c r="IJR576" s="1430"/>
      <c r="IJS576" s="1430"/>
      <c r="IJT576" s="1430"/>
      <c r="IJU576" s="1430"/>
      <c r="IJV576" s="1430"/>
      <c r="IJW576" s="1430"/>
      <c r="IJX576" s="1430"/>
      <c r="IJY576" s="1430"/>
      <c r="IJZ576" s="1430"/>
      <c r="IKA576" s="1430"/>
      <c r="IKB576" s="1430"/>
      <c r="IKC576" s="1430"/>
      <c r="IKD576" s="1430"/>
      <c r="IKE576" s="1430"/>
      <c r="IKF576" s="1430"/>
      <c r="IKG576" s="1430"/>
      <c r="IKH576" s="1430"/>
      <c r="IKI576" s="1430"/>
      <c r="IKJ576" s="1430"/>
      <c r="IKK576" s="1430"/>
      <c r="IKL576" s="1430"/>
      <c r="IKM576" s="1430"/>
      <c r="IKN576" s="1430"/>
      <c r="IKO576" s="1430"/>
      <c r="IKP576" s="1430"/>
      <c r="IKQ576" s="1430"/>
      <c r="IKR576" s="1430"/>
      <c r="IKS576" s="1430"/>
      <c r="IKT576" s="1430"/>
      <c r="IKU576" s="1430"/>
      <c r="IKV576" s="1430"/>
      <c r="IKW576" s="1430"/>
      <c r="IKX576" s="1430"/>
      <c r="IKY576" s="1430"/>
      <c r="IKZ576" s="1430"/>
      <c r="ILA576" s="1430"/>
      <c r="ILB576" s="1430"/>
      <c r="ILC576" s="1430"/>
      <c r="ILD576" s="1430"/>
      <c r="ILE576" s="1430"/>
      <c r="ILF576" s="1430"/>
      <c r="ILG576" s="1430"/>
      <c r="ILH576" s="1430"/>
      <c r="ILI576" s="1430"/>
      <c r="ILJ576" s="1430"/>
      <c r="ILK576" s="1430"/>
      <c r="ILL576" s="1430"/>
      <c r="ILM576" s="1430"/>
      <c r="ILN576" s="1430"/>
      <c r="ILO576" s="1430"/>
      <c r="ILP576" s="1430"/>
      <c r="ILQ576" s="1430"/>
      <c r="ILR576" s="1430"/>
      <c r="ILS576" s="1430"/>
      <c r="ILT576" s="1430"/>
      <c r="ILU576" s="1430"/>
      <c r="ILV576" s="1430"/>
      <c r="ILW576" s="1430"/>
      <c r="ILX576" s="1430"/>
      <c r="ILY576" s="1430"/>
      <c r="ILZ576" s="1430"/>
      <c r="IMA576" s="1430"/>
      <c r="IMB576" s="1430"/>
      <c r="IMC576" s="1430"/>
      <c r="IMD576" s="1430"/>
      <c r="IME576" s="1430"/>
      <c r="IMF576" s="1430"/>
      <c r="IMG576" s="1430"/>
      <c r="IMH576" s="1430"/>
      <c r="IMI576" s="1430"/>
      <c r="IMJ576" s="1430"/>
      <c r="IMK576" s="1430"/>
      <c r="IML576" s="1430"/>
      <c r="IMM576" s="1430"/>
      <c r="IMN576" s="1430"/>
      <c r="IMO576" s="1430"/>
      <c r="IMP576" s="1430"/>
      <c r="IMQ576" s="1430"/>
      <c r="IMR576" s="1430"/>
      <c r="IMS576" s="1430"/>
      <c r="IMT576" s="1430"/>
      <c r="IMU576" s="1430"/>
      <c r="IMV576" s="1430"/>
      <c r="IMW576" s="1430"/>
      <c r="IMX576" s="1430"/>
      <c r="IMY576" s="1430"/>
      <c r="IMZ576" s="1430"/>
      <c r="INA576" s="1430"/>
      <c r="INB576" s="1430"/>
      <c r="INC576" s="1430"/>
      <c r="IND576" s="1430"/>
      <c r="INE576" s="1430"/>
      <c r="INF576" s="1430"/>
      <c r="ING576" s="1430"/>
      <c r="INH576" s="1430"/>
      <c r="INI576" s="1430"/>
      <c r="INJ576" s="1430"/>
      <c r="INK576" s="1430"/>
      <c r="INL576" s="1430"/>
      <c r="INM576" s="1430"/>
      <c r="INN576" s="1430"/>
      <c r="INO576" s="1430"/>
      <c r="INP576" s="1430"/>
      <c r="INQ576" s="1430"/>
      <c r="INR576" s="1430"/>
      <c r="INS576" s="1430"/>
      <c r="INT576" s="1430"/>
      <c r="INU576" s="1430"/>
      <c r="INV576" s="1430"/>
      <c r="INW576" s="1430"/>
      <c r="INX576" s="1430"/>
      <c r="INY576" s="1430"/>
      <c r="INZ576" s="1430"/>
      <c r="IOA576" s="1430"/>
      <c r="IOB576" s="1430"/>
      <c r="IOC576" s="1430"/>
      <c r="IOD576" s="1430"/>
      <c r="IOE576" s="1430"/>
      <c r="IOF576" s="1430"/>
      <c r="IOG576" s="1430"/>
      <c r="IOH576" s="1430"/>
      <c r="IOI576" s="1430"/>
      <c r="IOJ576" s="1430"/>
      <c r="IOK576" s="1430"/>
      <c r="IOL576" s="1430"/>
      <c r="IOM576" s="1430"/>
      <c r="ION576" s="1430"/>
      <c r="IOO576" s="1430"/>
      <c r="IOP576" s="1430"/>
      <c r="IOQ576" s="1430"/>
      <c r="IOR576" s="1430"/>
      <c r="IOS576" s="1430"/>
      <c r="IOT576" s="1430"/>
      <c r="IOU576" s="1430"/>
      <c r="IOV576" s="1430"/>
      <c r="IOW576" s="1430"/>
      <c r="IOX576" s="1430"/>
      <c r="IOY576" s="1430"/>
      <c r="IOZ576" s="1430"/>
      <c r="IPA576" s="1430"/>
      <c r="IPB576" s="1430"/>
      <c r="IPC576" s="1430"/>
      <c r="IPD576" s="1430"/>
      <c r="IPE576" s="1430"/>
      <c r="IPF576" s="1430"/>
      <c r="IPG576" s="1430"/>
      <c r="IPH576" s="1430"/>
      <c r="IPI576" s="1430"/>
      <c r="IPJ576" s="1430"/>
      <c r="IPK576" s="1430"/>
      <c r="IPL576" s="1430"/>
      <c r="IPM576" s="1430"/>
      <c r="IPN576" s="1430"/>
      <c r="IPO576" s="1430"/>
      <c r="IPP576" s="1430"/>
      <c r="IPQ576" s="1430"/>
      <c r="IPR576" s="1430"/>
      <c r="IPS576" s="1430"/>
      <c r="IPT576" s="1430"/>
      <c r="IPU576" s="1430"/>
      <c r="IPV576" s="1430"/>
      <c r="IPW576" s="1430"/>
      <c r="IPX576" s="1430"/>
      <c r="IPY576" s="1430"/>
      <c r="IPZ576" s="1430"/>
      <c r="IQA576" s="1430"/>
      <c r="IQB576" s="1430"/>
      <c r="IQC576" s="1430"/>
      <c r="IQD576" s="1430"/>
      <c r="IQE576" s="1430"/>
      <c r="IQF576" s="1430"/>
      <c r="IQG576" s="1430"/>
      <c r="IQH576" s="1430"/>
      <c r="IQI576" s="1430"/>
      <c r="IQJ576" s="1430"/>
      <c r="IQK576" s="1430"/>
      <c r="IQL576" s="1430"/>
      <c r="IQM576" s="1430"/>
      <c r="IQN576" s="1430"/>
      <c r="IQO576" s="1430"/>
      <c r="IQP576" s="1430"/>
      <c r="IQQ576" s="1430"/>
      <c r="IQR576" s="1430"/>
      <c r="IQS576" s="1430"/>
      <c r="IQT576" s="1430"/>
      <c r="IQU576" s="1430"/>
      <c r="IQV576" s="1430"/>
      <c r="IQW576" s="1430"/>
      <c r="IQX576" s="1430"/>
      <c r="IQY576" s="1430"/>
      <c r="IQZ576" s="1430"/>
      <c r="IRA576" s="1430"/>
      <c r="IRB576" s="1430"/>
      <c r="IRC576" s="1430"/>
      <c r="IRD576" s="1430"/>
      <c r="IRE576" s="1430"/>
      <c r="IRF576" s="1430"/>
      <c r="IRG576" s="1430"/>
      <c r="IRH576" s="1430"/>
      <c r="IRI576" s="1430"/>
      <c r="IRJ576" s="1430"/>
      <c r="IRK576" s="1430"/>
      <c r="IRL576" s="1430"/>
      <c r="IRM576" s="1430"/>
      <c r="IRN576" s="1430"/>
      <c r="IRO576" s="1430"/>
      <c r="IRP576" s="1430"/>
      <c r="IRQ576" s="1430"/>
      <c r="IRR576" s="1430"/>
      <c r="IRS576" s="1430"/>
      <c r="IRT576" s="1430"/>
      <c r="IRU576" s="1430"/>
      <c r="IRV576" s="1430"/>
      <c r="IRW576" s="1430"/>
      <c r="IRX576" s="1430"/>
      <c r="IRY576" s="1430"/>
      <c r="IRZ576" s="1430"/>
      <c r="ISA576" s="1430"/>
      <c r="ISB576" s="1430"/>
      <c r="ISC576" s="1430"/>
      <c r="ISD576" s="1430"/>
      <c r="ISE576" s="1430"/>
      <c r="ISF576" s="1430"/>
      <c r="ISG576" s="1430"/>
      <c r="ISH576" s="1430"/>
      <c r="ISI576" s="1430"/>
      <c r="ISJ576" s="1430"/>
      <c r="ISK576" s="1430"/>
      <c r="ISL576" s="1430"/>
      <c r="ISM576" s="1430"/>
      <c r="ISN576" s="1430"/>
      <c r="ISO576" s="1430"/>
      <c r="ISP576" s="1430"/>
      <c r="ISQ576" s="1430"/>
      <c r="ISR576" s="1430"/>
      <c r="ISS576" s="1430"/>
      <c r="IST576" s="1430"/>
      <c r="ISU576" s="1430"/>
      <c r="ISV576" s="1430"/>
      <c r="ISW576" s="1430"/>
      <c r="ISX576" s="1430"/>
      <c r="ISY576" s="1430"/>
      <c r="ISZ576" s="1430"/>
      <c r="ITA576" s="1430"/>
      <c r="ITB576" s="1430"/>
      <c r="ITC576" s="1430"/>
      <c r="ITD576" s="1430"/>
      <c r="ITE576" s="1430"/>
      <c r="ITF576" s="1430"/>
      <c r="ITG576" s="1430"/>
      <c r="ITH576" s="1430"/>
      <c r="ITI576" s="1430"/>
      <c r="ITJ576" s="1430"/>
      <c r="ITK576" s="1430"/>
      <c r="ITL576" s="1430"/>
      <c r="ITM576" s="1430"/>
      <c r="ITN576" s="1430"/>
      <c r="ITO576" s="1430"/>
      <c r="ITP576" s="1430"/>
      <c r="ITQ576" s="1430"/>
      <c r="ITR576" s="1430"/>
      <c r="ITS576" s="1430"/>
      <c r="ITT576" s="1430"/>
      <c r="ITU576" s="1430"/>
      <c r="ITV576" s="1430"/>
      <c r="ITW576" s="1430"/>
      <c r="ITX576" s="1430"/>
      <c r="ITY576" s="1430"/>
      <c r="ITZ576" s="1430"/>
      <c r="IUA576" s="1430"/>
      <c r="IUB576" s="1430"/>
      <c r="IUC576" s="1430"/>
      <c r="IUD576" s="1430"/>
      <c r="IUE576" s="1430"/>
      <c r="IUF576" s="1430"/>
      <c r="IUG576" s="1430"/>
      <c r="IUH576" s="1430"/>
      <c r="IUI576" s="1430"/>
      <c r="IUJ576" s="1430"/>
      <c r="IUK576" s="1430"/>
      <c r="IUL576" s="1430"/>
      <c r="IUM576" s="1430"/>
      <c r="IUN576" s="1430"/>
      <c r="IUO576" s="1430"/>
      <c r="IUP576" s="1430"/>
      <c r="IUQ576" s="1430"/>
      <c r="IUR576" s="1430"/>
      <c r="IUS576" s="1430"/>
      <c r="IUT576" s="1430"/>
      <c r="IUU576" s="1430"/>
      <c r="IUV576" s="1430"/>
      <c r="IUW576" s="1430"/>
      <c r="IUX576" s="1430"/>
      <c r="IUY576" s="1430"/>
      <c r="IUZ576" s="1430"/>
      <c r="IVA576" s="1430"/>
      <c r="IVB576" s="1430"/>
      <c r="IVC576" s="1430"/>
      <c r="IVD576" s="1430"/>
      <c r="IVE576" s="1430"/>
      <c r="IVF576" s="1430"/>
      <c r="IVG576" s="1430"/>
      <c r="IVH576" s="1430"/>
      <c r="IVI576" s="1430"/>
      <c r="IVJ576" s="1430"/>
      <c r="IVK576" s="1430"/>
      <c r="IVL576" s="1430"/>
      <c r="IVM576" s="1430"/>
      <c r="IVN576" s="1430"/>
      <c r="IVO576" s="1430"/>
      <c r="IVP576" s="1430"/>
      <c r="IVQ576" s="1430"/>
      <c r="IVR576" s="1430"/>
      <c r="IVS576" s="1430"/>
      <c r="IVT576" s="1430"/>
      <c r="IVU576" s="1430"/>
      <c r="IVV576" s="1430"/>
      <c r="IVW576" s="1430"/>
      <c r="IVX576" s="1430"/>
      <c r="IVY576" s="1430"/>
      <c r="IVZ576" s="1430"/>
      <c r="IWA576" s="1430"/>
      <c r="IWB576" s="1430"/>
      <c r="IWC576" s="1430"/>
      <c r="IWD576" s="1430"/>
      <c r="IWE576" s="1430"/>
      <c r="IWF576" s="1430"/>
      <c r="IWG576" s="1430"/>
      <c r="IWH576" s="1430"/>
      <c r="IWI576" s="1430"/>
      <c r="IWJ576" s="1430"/>
      <c r="IWK576" s="1430"/>
      <c r="IWL576" s="1430"/>
      <c r="IWM576" s="1430"/>
      <c r="IWN576" s="1430"/>
      <c r="IWO576" s="1430"/>
      <c r="IWP576" s="1430"/>
      <c r="IWQ576" s="1430"/>
      <c r="IWR576" s="1430"/>
      <c r="IWS576" s="1430"/>
      <c r="IWT576" s="1430"/>
      <c r="IWU576" s="1430"/>
      <c r="IWV576" s="1430"/>
      <c r="IWW576" s="1430"/>
      <c r="IWX576" s="1430"/>
      <c r="IWY576" s="1430"/>
      <c r="IWZ576" s="1430"/>
      <c r="IXA576" s="1430"/>
      <c r="IXB576" s="1430"/>
      <c r="IXC576" s="1430"/>
      <c r="IXD576" s="1430"/>
      <c r="IXE576" s="1430"/>
      <c r="IXF576" s="1430"/>
      <c r="IXG576" s="1430"/>
      <c r="IXH576" s="1430"/>
      <c r="IXI576" s="1430"/>
      <c r="IXJ576" s="1430"/>
      <c r="IXK576" s="1430"/>
      <c r="IXL576" s="1430"/>
      <c r="IXM576" s="1430"/>
      <c r="IXN576" s="1430"/>
      <c r="IXO576" s="1430"/>
      <c r="IXP576" s="1430"/>
      <c r="IXQ576" s="1430"/>
      <c r="IXR576" s="1430"/>
      <c r="IXS576" s="1430"/>
      <c r="IXT576" s="1430"/>
      <c r="IXU576" s="1430"/>
      <c r="IXV576" s="1430"/>
      <c r="IXW576" s="1430"/>
      <c r="IXX576" s="1430"/>
      <c r="IXY576" s="1430"/>
      <c r="IXZ576" s="1430"/>
      <c r="IYA576" s="1430"/>
      <c r="IYB576" s="1430"/>
      <c r="IYC576" s="1430"/>
      <c r="IYD576" s="1430"/>
      <c r="IYE576" s="1430"/>
      <c r="IYF576" s="1430"/>
      <c r="IYG576" s="1430"/>
      <c r="IYH576" s="1430"/>
      <c r="IYI576" s="1430"/>
      <c r="IYJ576" s="1430"/>
      <c r="IYK576" s="1430"/>
      <c r="IYL576" s="1430"/>
      <c r="IYM576" s="1430"/>
      <c r="IYN576" s="1430"/>
      <c r="IYO576" s="1430"/>
      <c r="IYP576" s="1430"/>
      <c r="IYQ576" s="1430"/>
      <c r="IYR576" s="1430"/>
      <c r="IYS576" s="1430"/>
      <c r="IYT576" s="1430"/>
      <c r="IYU576" s="1430"/>
      <c r="IYV576" s="1430"/>
      <c r="IYW576" s="1430"/>
      <c r="IYX576" s="1430"/>
      <c r="IYY576" s="1430"/>
      <c r="IYZ576" s="1430"/>
      <c r="IZA576" s="1430"/>
      <c r="IZB576" s="1430"/>
      <c r="IZC576" s="1430"/>
      <c r="IZD576" s="1430"/>
      <c r="IZE576" s="1430"/>
      <c r="IZF576" s="1430"/>
      <c r="IZG576" s="1430"/>
      <c r="IZH576" s="1430"/>
      <c r="IZI576" s="1430"/>
      <c r="IZJ576" s="1430"/>
      <c r="IZK576" s="1430"/>
      <c r="IZL576" s="1430"/>
      <c r="IZM576" s="1430"/>
      <c r="IZN576" s="1430"/>
      <c r="IZO576" s="1430"/>
      <c r="IZP576" s="1430"/>
      <c r="IZQ576" s="1430"/>
      <c r="IZR576" s="1430"/>
      <c r="IZS576" s="1430"/>
      <c r="IZT576" s="1430"/>
      <c r="IZU576" s="1430"/>
      <c r="IZV576" s="1430"/>
      <c r="IZW576" s="1430"/>
      <c r="IZX576" s="1430"/>
      <c r="IZY576" s="1430"/>
      <c r="IZZ576" s="1430"/>
      <c r="JAA576" s="1430"/>
      <c r="JAB576" s="1430"/>
      <c r="JAC576" s="1430"/>
      <c r="JAD576" s="1430"/>
      <c r="JAE576" s="1430"/>
      <c r="JAF576" s="1430"/>
      <c r="JAG576" s="1430"/>
      <c r="JAH576" s="1430"/>
      <c r="JAI576" s="1430"/>
      <c r="JAJ576" s="1430"/>
      <c r="JAK576" s="1430"/>
      <c r="JAL576" s="1430"/>
      <c r="JAM576" s="1430"/>
      <c r="JAN576" s="1430"/>
      <c r="JAO576" s="1430"/>
      <c r="JAP576" s="1430"/>
      <c r="JAQ576" s="1430"/>
      <c r="JAR576" s="1430"/>
      <c r="JAS576" s="1430"/>
      <c r="JAT576" s="1430"/>
      <c r="JAU576" s="1430"/>
      <c r="JAV576" s="1430"/>
      <c r="JAW576" s="1430"/>
      <c r="JAX576" s="1430"/>
      <c r="JAY576" s="1430"/>
      <c r="JAZ576" s="1430"/>
      <c r="JBA576" s="1430"/>
      <c r="JBB576" s="1430"/>
      <c r="JBC576" s="1430"/>
      <c r="JBD576" s="1430"/>
      <c r="JBE576" s="1430"/>
      <c r="JBF576" s="1430"/>
      <c r="JBG576" s="1430"/>
      <c r="JBH576" s="1430"/>
      <c r="JBI576" s="1430"/>
      <c r="JBJ576" s="1430"/>
      <c r="JBK576" s="1430"/>
      <c r="JBL576" s="1430"/>
      <c r="JBM576" s="1430"/>
      <c r="JBN576" s="1430"/>
      <c r="JBO576" s="1430"/>
      <c r="JBP576" s="1430"/>
      <c r="JBQ576" s="1430"/>
      <c r="JBR576" s="1430"/>
      <c r="JBS576" s="1430"/>
      <c r="JBT576" s="1430"/>
      <c r="JBU576" s="1430"/>
      <c r="JBV576" s="1430"/>
      <c r="JBW576" s="1430"/>
      <c r="JBX576" s="1430"/>
      <c r="JBY576" s="1430"/>
      <c r="JBZ576" s="1430"/>
      <c r="JCA576" s="1430"/>
      <c r="JCB576" s="1430"/>
      <c r="JCC576" s="1430"/>
      <c r="JCD576" s="1430"/>
      <c r="JCE576" s="1430"/>
      <c r="JCF576" s="1430"/>
      <c r="JCG576" s="1430"/>
      <c r="JCH576" s="1430"/>
      <c r="JCI576" s="1430"/>
      <c r="JCJ576" s="1430"/>
      <c r="JCK576" s="1430"/>
      <c r="JCL576" s="1430"/>
      <c r="JCM576" s="1430"/>
      <c r="JCN576" s="1430"/>
      <c r="JCO576" s="1430"/>
      <c r="JCP576" s="1430"/>
      <c r="JCQ576" s="1430"/>
      <c r="JCR576" s="1430"/>
      <c r="JCS576" s="1430"/>
      <c r="JCT576" s="1430"/>
      <c r="JCU576" s="1430"/>
      <c r="JCV576" s="1430"/>
      <c r="JCW576" s="1430"/>
      <c r="JCX576" s="1430"/>
      <c r="JCY576" s="1430"/>
      <c r="JCZ576" s="1430"/>
      <c r="JDA576" s="1430"/>
      <c r="JDB576" s="1430"/>
      <c r="JDC576" s="1430"/>
      <c r="JDD576" s="1430"/>
      <c r="JDE576" s="1430"/>
      <c r="JDF576" s="1430"/>
      <c r="JDG576" s="1430"/>
      <c r="JDH576" s="1430"/>
      <c r="JDI576" s="1430"/>
      <c r="JDJ576" s="1430"/>
      <c r="JDK576" s="1430"/>
      <c r="JDL576" s="1430"/>
      <c r="JDM576" s="1430"/>
      <c r="JDN576" s="1430"/>
      <c r="JDO576" s="1430"/>
      <c r="JDP576" s="1430"/>
      <c r="JDQ576" s="1430"/>
      <c r="JDR576" s="1430"/>
      <c r="JDS576" s="1430"/>
      <c r="JDT576" s="1430"/>
      <c r="JDU576" s="1430"/>
      <c r="JDV576" s="1430"/>
      <c r="JDW576" s="1430"/>
      <c r="JDX576" s="1430"/>
      <c r="JDY576" s="1430"/>
      <c r="JDZ576" s="1430"/>
      <c r="JEA576" s="1430"/>
      <c r="JEB576" s="1430"/>
      <c r="JEC576" s="1430"/>
      <c r="JED576" s="1430"/>
      <c r="JEE576" s="1430"/>
      <c r="JEF576" s="1430"/>
      <c r="JEG576" s="1430"/>
      <c r="JEH576" s="1430"/>
      <c r="JEI576" s="1430"/>
      <c r="JEJ576" s="1430"/>
      <c r="JEK576" s="1430"/>
      <c r="JEL576" s="1430"/>
      <c r="JEM576" s="1430"/>
      <c r="JEN576" s="1430"/>
      <c r="JEO576" s="1430"/>
      <c r="JEP576" s="1430"/>
      <c r="JEQ576" s="1430"/>
      <c r="JER576" s="1430"/>
      <c r="JES576" s="1430"/>
      <c r="JET576" s="1430"/>
      <c r="JEU576" s="1430"/>
      <c r="JEV576" s="1430"/>
      <c r="JEW576" s="1430"/>
      <c r="JEX576" s="1430"/>
      <c r="JEY576" s="1430"/>
      <c r="JEZ576" s="1430"/>
      <c r="JFA576" s="1430"/>
      <c r="JFB576" s="1430"/>
      <c r="JFC576" s="1430"/>
      <c r="JFD576" s="1430"/>
      <c r="JFE576" s="1430"/>
      <c r="JFF576" s="1430"/>
      <c r="JFG576" s="1430"/>
      <c r="JFH576" s="1430"/>
      <c r="JFI576" s="1430"/>
      <c r="JFJ576" s="1430"/>
      <c r="JFK576" s="1430"/>
      <c r="JFL576" s="1430"/>
      <c r="JFM576" s="1430"/>
      <c r="JFN576" s="1430"/>
      <c r="JFO576" s="1430"/>
      <c r="JFP576" s="1430"/>
      <c r="JFQ576" s="1430"/>
      <c r="JFR576" s="1430"/>
      <c r="JFS576" s="1430"/>
      <c r="JFT576" s="1430"/>
      <c r="JFU576" s="1430"/>
      <c r="JFV576" s="1430"/>
      <c r="JFW576" s="1430"/>
      <c r="JFX576" s="1430"/>
      <c r="JFY576" s="1430"/>
      <c r="JFZ576" s="1430"/>
      <c r="JGA576" s="1430"/>
      <c r="JGB576" s="1430"/>
      <c r="JGC576" s="1430"/>
      <c r="JGD576" s="1430"/>
      <c r="JGE576" s="1430"/>
      <c r="JGF576" s="1430"/>
      <c r="JGG576" s="1430"/>
      <c r="JGH576" s="1430"/>
      <c r="JGI576" s="1430"/>
      <c r="JGJ576" s="1430"/>
      <c r="JGK576" s="1430"/>
      <c r="JGL576" s="1430"/>
      <c r="JGM576" s="1430"/>
      <c r="JGN576" s="1430"/>
      <c r="JGO576" s="1430"/>
      <c r="JGP576" s="1430"/>
      <c r="JGQ576" s="1430"/>
      <c r="JGR576" s="1430"/>
      <c r="JGS576" s="1430"/>
      <c r="JGT576" s="1430"/>
      <c r="JGU576" s="1430"/>
      <c r="JGV576" s="1430"/>
      <c r="JGW576" s="1430"/>
      <c r="JGX576" s="1430"/>
      <c r="JGY576" s="1430"/>
      <c r="JGZ576" s="1430"/>
      <c r="JHA576" s="1430"/>
      <c r="JHB576" s="1430"/>
      <c r="JHC576" s="1430"/>
      <c r="JHD576" s="1430"/>
      <c r="JHE576" s="1430"/>
      <c r="JHF576" s="1430"/>
      <c r="JHG576" s="1430"/>
      <c r="JHH576" s="1430"/>
      <c r="JHI576" s="1430"/>
      <c r="JHJ576" s="1430"/>
      <c r="JHK576" s="1430"/>
      <c r="JHL576" s="1430"/>
      <c r="JHM576" s="1430"/>
      <c r="JHN576" s="1430"/>
      <c r="JHO576" s="1430"/>
      <c r="JHP576" s="1430"/>
      <c r="JHQ576" s="1430"/>
      <c r="JHR576" s="1430"/>
      <c r="JHS576" s="1430"/>
      <c r="JHT576" s="1430"/>
      <c r="JHU576" s="1430"/>
      <c r="JHV576" s="1430"/>
      <c r="JHW576" s="1430"/>
      <c r="JHX576" s="1430"/>
      <c r="JHY576" s="1430"/>
      <c r="JHZ576" s="1430"/>
      <c r="JIA576" s="1430"/>
      <c r="JIB576" s="1430"/>
      <c r="JIC576" s="1430"/>
      <c r="JID576" s="1430"/>
      <c r="JIE576" s="1430"/>
      <c r="JIF576" s="1430"/>
      <c r="JIG576" s="1430"/>
      <c r="JIH576" s="1430"/>
      <c r="JII576" s="1430"/>
      <c r="JIJ576" s="1430"/>
      <c r="JIK576" s="1430"/>
      <c r="JIL576" s="1430"/>
      <c r="JIM576" s="1430"/>
      <c r="JIN576" s="1430"/>
      <c r="JIO576" s="1430"/>
      <c r="JIP576" s="1430"/>
      <c r="JIQ576" s="1430"/>
      <c r="JIR576" s="1430"/>
      <c r="JIS576" s="1430"/>
      <c r="JIT576" s="1430"/>
      <c r="JIU576" s="1430"/>
      <c r="JIV576" s="1430"/>
      <c r="JIW576" s="1430"/>
      <c r="JIX576" s="1430"/>
      <c r="JIY576" s="1430"/>
      <c r="JIZ576" s="1430"/>
      <c r="JJA576" s="1430"/>
      <c r="JJB576" s="1430"/>
      <c r="JJC576" s="1430"/>
      <c r="JJD576" s="1430"/>
      <c r="JJE576" s="1430"/>
      <c r="JJF576" s="1430"/>
      <c r="JJG576" s="1430"/>
      <c r="JJH576" s="1430"/>
      <c r="JJI576" s="1430"/>
      <c r="JJJ576" s="1430"/>
      <c r="JJK576" s="1430"/>
      <c r="JJL576" s="1430"/>
      <c r="JJM576" s="1430"/>
      <c r="JJN576" s="1430"/>
      <c r="JJO576" s="1430"/>
      <c r="JJP576" s="1430"/>
      <c r="JJQ576" s="1430"/>
      <c r="JJR576" s="1430"/>
      <c r="JJS576" s="1430"/>
      <c r="JJT576" s="1430"/>
      <c r="JJU576" s="1430"/>
      <c r="JJV576" s="1430"/>
      <c r="JJW576" s="1430"/>
      <c r="JJX576" s="1430"/>
      <c r="JJY576" s="1430"/>
      <c r="JJZ576" s="1430"/>
      <c r="JKA576" s="1430"/>
      <c r="JKB576" s="1430"/>
      <c r="JKC576" s="1430"/>
      <c r="JKD576" s="1430"/>
      <c r="JKE576" s="1430"/>
      <c r="JKF576" s="1430"/>
      <c r="JKG576" s="1430"/>
      <c r="JKH576" s="1430"/>
      <c r="JKI576" s="1430"/>
      <c r="JKJ576" s="1430"/>
      <c r="JKK576" s="1430"/>
      <c r="JKL576" s="1430"/>
      <c r="JKM576" s="1430"/>
      <c r="JKN576" s="1430"/>
      <c r="JKO576" s="1430"/>
      <c r="JKP576" s="1430"/>
      <c r="JKQ576" s="1430"/>
      <c r="JKR576" s="1430"/>
      <c r="JKS576" s="1430"/>
      <c r="JKT576" s="1430"/>
      <c r="JKU576" s="1430"/>
      <c r="JKV576" s="1430"/>
      <c r="JKW576" s="1430"/>
      <c r="JKX576" s="1430"/>
      <c r="JKY576" s="1430"/>
      <c r="JKZ576" s="1430"/>
      <c r="JLA576" s="1430"/>
      <c r="JLB576" s="1430"/>
      <c r="JLC576" s="1430"/>
      <c r="JLD576" s="1430"/>
      <c r="JLE576" s="1430"/>
      <c r="JLF576" s="1430"/>
      <c r="JLG576" s="1430"/>
      <c r="JLH576" s="1430"/>
      <c r="JLI576" s="1430"/>
      <c r="JLJ576" s="1430"/>
      <c r="JLK576" s="1430"/>
      <c r="JLL576" s="1430"/>
      <c r="JLM576" s="1430"/>
      <c r="JLN576" s="1430"/>
      <c r="JLO576" s="1430"/>
      <c r="JLP576" s="1430"/>
      <c r="JLQ576" s="1430"/>
      <c r="JLR576" s="1430"/>
      <c r="JLS576" s="1430"/>
      <c r="JLT576" s="1430"/>
      <c r="JLU576" s="1430"/>
      <c r="JLV576" s="1430"/>
      <c r="JLW576" s="1430"/>
      <c r="JLX576" s="1430"/>
      <c r="JLY576" s="1430"/>
      <c r="JLZ576" s="1430"/>
      <c r="JMA576" s="1430"/>
      <c r="JMB576" s="1430"/>
      <c r="JMC576" s="1430"/>
      <c r="JMD576" s="1430"/>
      <c r="JME576" s="1430"/>
      <c r="JMF576" s="1430"/>
      <c r="JMG576" s="1430"/>
      <c r="JMH576" s="1430"/>
      <c r="JMI576" s="1430"/>
      <c r="JMJ576" s="1430"/>
      <c r="JMK576" s="1430"/>
      <c r="JML576" s="1430"/>
      <c r="JMM576" s="1430"/>
      <c r="JMN576" s="1430"/>
      <c r="JMO576" s="1430"/>
      <c r="JMP576" s="1430"/>
      <c r="JMQ576" s="1430"/>
      <c r="JMR576" s="1430"/>
      <c r="JMS576" s="1430"/>
      <c r="JMT576" s="1430"/>
      <c r="JMU576" s="1430"/>
      <c r="JMV576" s="1430"/>
      <c r="JMW576" s="1430"/>
      <c r="JMX576" s="1430"/>
      <c r="JMY576" s="1430"/>
      <c r="JMZ576" s="1430"/>
      <c r="JNA576" s="1430"/>
      <c r="JNB576" s="1430"/>
      <c r="JNC576" s="1430"/>
      <c r="JND576" s="1430"/>
      <c r="JNE576" s="1430"/>
      <c r="JNF576" s="1430"/>
      <c r="JNG576" s="1430"/>
      <c r="JNH576" s="1430"/>
      <c r="JNI576" s="1430"/>
      <c r="JNJ576" s="1430"/>
      <c r="JNK576" s="1430"/>
      <c r="JNL576" s="1430"/>
      <c r="JNM576" s="1430"/>
      <c r="JNN576" s="1430"/>
      <c r="JNO576" s="1430"/>
      <c r="JNP576" s="1430"/>
      <c r="JNQ576" s="1430"/>
      <c r="JNR576" s="1430"/>
      <c r="JNS576" s="1430"/>
      <c r="JNT576" s="1430"/>
      <c r="JNU576" s="1430"/>
      <c r="JNV576" s="1430"/>
      <c r="JNW576" s="1430"/>
      <c r="JNX576" s="1430"/>
      <c r="JNY576" s="1430"/>
      <c r="JNZ576" s="1430"/>
      <c r="JOA576" s="1430"/>
      <c r="JOB576" s="1430"/>
      <c r="JOC576" s="1430"/>
      <c r="JOD576" s="1430"/>
      <c r="JOE576" s="1430"/>
      <c r="JOF576" s="1430"/>
      <c r="JOG576" s="1430"/>
      <c r="JOH576" s="1430"/>
      <c r="JOI576" s="1430"/>
      <c r="JOJ576" s="1430"/>
      <c r="JOK576" s="1430"/>
      <c r="JOL576" s="1430"/>
      <c r="JOM576" s="1430"/>
      <c r="JON576" s="1430"/>
      <c r="JOO576" s="1430"/>
      <c r="JOP576" s="1430"/>
      <c r="JOQ576" s="1430"/>
      <c r="JOR576" s="1430"/>
      <c r="JOS576" s="1430"/>
      <c r="JOT576" s="1430"/>
      <c r="JOU576" s="1430"/>
      <c r="JOV576" s="1430"/>
      <c r="JOW576" s="1430"/>
      <c r="JOX576" s="1430"/>
      <c r="JOY576" s="1430"/>
      <c r="JOZ576" s="1430"/>
      <c r="JPA576" s="1430"/>
      <c r="JPB576" s="1430"/>
      <c r="JPC576" s="1430"/>
      <c r="JPD576" s="1430"/>
      <c r="JPE576" s="1430"/>
      <c r="JPF576" s="1430"/>
      <c r="JPG576" s="1430"/>
      <c r="JPH576" s="1430"/>
      <c r="JPI576" s="1430"/>
      <c r="JPJ576" s="1430"/>
      <c r="JPK576" s="1430"/>
      <c r="JPL576" s="1430"/>
      <c r="JPM576" s="1430"/>
      <c r="JPN576" s="1430"/>
      <c r="JPO576" s="1430"/>
      <c r="JPP576" s="1430"/>
      <c r="JPQ576" s="1430"/>
      <c r="JPR576" s="1430"/>
      <c r="JPS576" s="1430"/>
      <c r="JPT576" s="1430"/>
      <c r="JPU576" s="1430"/>
      <c r="JPV576" s="1430"/>
      <c r="JPW576" s="1430"/>
      <c r="JPX576" s="1430"/>
      <c r="JPY576" s="1430"/>
      <c r="JPZ576" s="1430"/>
      <c r="JQA576" s="1430"/>
      <c r="JQB576" s="1430"/>
      <c r="JQC576" s="1430"/>
      <c r="JQD576" s="1430"/>
      <c r="JQE576" s="1430"/>
      <c r="JQF576" s="1430"/>
      <c r="JQG576" s="1430"/>
      <c r="JQH576" s="1430"/>
      <c r="JQI576" s="1430"/>
      <c r="JQJ576" s="1430"/>
      <c r="JQK576" s="1430"/>
      <c r="JQL576" s="1430"/>
      <c r="JQM576" s="1430"/>
      <c r="JQN576" s="1430"/>
      <c r="JQO576" s="1430"/>
      <c r="JQP576" s="1430"/>
      <c r="JQQ576" s="1430"/>
      <c r="JQR576" s="1430"/>
      <c r="JQS576" s="1430"/>
      <c r="JQT576" s="1430"/>
      <c r="JQU576" s="1430"/>
      <c r="JQV576" s="1430"/>
      <c r="JQW576" s="1430"/>
      <c r="JQX576" s="1430"/>
      <c r="JQY576" s="1430"/>
      <c r="JQZ576" s="1430"/>
      <c r="JRA576" s="1430"/>
      <c r="JRB576" s="1430"/>
      <c r="JRC576" s="1430"/>
      <c r="JRD576" s="1430"/>
      <c r="JRE576" s="1430"/>
      <c r="JRF576" s="1430"/>
      <c r="JRG576" s="1430"/>
      <c r="JRH576" s="1430"/>
      <c r="JRI576" s="1430"/>
      <c r="JRJ576" s="1430"/>
      <c r="JRK576" s="1430"/>
      <c r="JRL576" s="1430"/>
      <c r="JRM576" s="1430"/>
      <c r="JRN576" s="1430"/>
      <c r="JRO576" s="1430"/>
      <c r="JRP576" s="1430"/>
      <c r="JRQ576" s="1430"/>
      <c r="JRR576" s="1430"/>
      <c r="JRS576" s="1430"/>
      <c r="JRT576" s="1430"/>
      <c r="JRU576" s="1430"/>
      <c r="JRV576" s="1430"/>
      <c r="JRW576" s="1430"/>
      <c r="JRX576" s="1430"/>
      <c r="JRY576" s="1430"/>
      <c r="JRZ576" s="1430"/>
      <c r="JSA576" s="1430"/>
      <c r="JSB576" s="1430"/>
      <c r="JSC576" s="1430"/>
      <c r="JSD576" s="1430"/>
      <c r="JSE576" s="1430"/>
      <c r="JSF576" s="1430"/>
      <c r="JSG576" s="1430"/>
      <c r="JSH576" s="1430"/>
      <c r="JSI576" s="1430"/>
      <c r="JSJ576" s="1430"/>
      <c r="JSK576" s="1430"/>
      <c r="JSL576" s="1430"/>
      <c r="JSM576" s="1430"/>
      <c r="JSN576" s="1430"/>
      <c r="JSO576" s="1430"/>
      <c r="JSP576" s="1430"/>
      <c r="JSQ576" s="1430"/>
      <c r="JSR576" s="1430"/>
      <c r="JSS576" s="1430"/>
      <c r="JST576" s="1430"/>
      <c r="JSU576" s="1430"/>
      <c r="JSV576" s="1430"/>
      <c r="JSW576" s="1430"/>
      <c r="JSX576" s="1430"/>
      <c r="JSY576" s="1430"/>
      <c r="JSZ576" s="1430"/>
      <c r="JTA576" s="1430"/>
      <c r="JTB576" s="1430"/>
      <c r="JTC576" s="1430"/>
      <c r="JTD576" s="1430"/>
      <c r="JTE576" s="1430"/>
      <c r="JTF576" s="1430"/>
      <c r="JTG576" s="1430"/>
      <c r="JTH576" s="1430"/>
      <c r="JTI576" s="1430"/>
      <c r="JTJ576" s="1430"/>
      <c r="JTK576" s="1430"/>
      <c r="JTL576" s="1430"/>
      <c r="JTM576" s="1430"/>
      <c r="JTN576" s="1430"/>
      <c r="JTO576" s="1430"/>
      <c r="JTP576" s="1430"/>
      <c r="JTQ576" s="1430"/>
      <c r="JTR576" s="1430"/>
      <c r="JTS576" s="1430"/>
      <c r="JTT576" s="1430"/>
      <c r="JTU576" s="1430"/>
      <c r="JTV576" s="1430"/>
      <c r="JTW576" s="1430"/>
      <c r="JTX576" s="1430"/>
      <c r="JTY576" s="1430"/>
      <c r="JTZ576" s="1430"/>
      <c r="JUA576" s="1430"/>
      <c r="JUB576" s="1430"/>
      <c r="JUC576" s="1430"/>
      <c r="JUD576" s="1430"/>
      <c r="JUE576" s="1430"/>
      <c r="JUF576" s="1430"/>
      <c r="JUG576" s="1430"/>
      <c r="JUH576" s="1430"/>
      <c r="JUI576" s="1430"/>
      <c r="JUJ576" s="1430"/>
      <c r="JUK576" s="1430"/>
      <c r="JUL576" s="1430"/>
      <c r="JUM576" s="1430"/>
      <c r="JUN576" s="1430"/>
      <c r="JUO576" s="1430"/>
      <c r="JUP576" s="1430"/>
      <c r="JUQ576" s="1430"/>
      <c r="JUR576" s="1430"/>
      <c r="JUS576" s="1430"/>
      <c r="JUT576" s="1430"/>
      <c r="JUU576" s="1430"/>
      <c r="JUV576" s="1430"/>
      <c r="JUW576" s="1430"/>
      <c r="JUX576" s="1430"/>
      <c r="JUY576" s="1430"/>
      <c r="JUZ576" s="1430"/>
      <c r="JVA576" s="1430"/>
      <c r="JVB576" s="1430"/>
      <c r="JVC576" s="1430"/>
      <c r="JVD576" s="1430"/>
      <c r="JVE576" s="1430"/>
      <c r="JVF576" s="1430"/>
      <c r="JVG576" s="1430"/>
      <c r="JVH576" s="1430"/>
      <c r="JVI576" s="1430"/>
      <c r="JVJ576" s="1430"/>
      <c r="JVK576" s="1430"/>
      <c r="JVL576" s="1430"/>
      <c r="JVM576" s="1430"/>
      <c r="JVN576" s="1430"/>
      <c r="JVO576" s="1430"/>
      <c r="JVP576" s="1430"/>
      <c r="JVQ576" s="1430"/>
      <c r="JVR576" s="1430"/>
      <c r="JVS576" s="1430"/>
      <c r="JVT576" s="1430"/>
      <c r="JVU576" s="1430"/>
      <c r="JVV576" s="1430"/>
      <c r="JVW576" s="1430"/>
      <c r="JVX576" s="1430"/>
      <c r="JVY576" s="1430"/>
      <c r="JVZ576" s="1430"/>
      <c r="JWA576" s="1430"/>
      <c r="JWB576" s="1430"/>
      <c r="JWC576" s="1430"/>
      <c r="JWD576" s="1430"/>
      <c r="JWE576" s="1430"/>
      <c r="JWF576" s="1430"/>
      <c r="JWG576" s="1430"/>
      <c r="JWH576" s="1430"/>
      <c r="JWI576" s="1430"/>
      <c r="JWJ576" s="1430"/>
      <c r="JWK576" s="1430"/>
      <c r="JWL576" s="1430"/>
      <c r="JWM576" s="1430"/>
      <c r="JWN576" s="1430"/>
      <c r="JWO576" s="1430"/>
      <c r="JWP576" s="1430"/>
      <c r="JWQ576" s="1430"/>
      <c r="JWR576" s="1430"/>
      <c r="JWS576" s="1430"/>
      <c r="JWT576" s="1430"/>
      <c r="JWU576" s="1430"/>
      <c r="JWV576" s="1430"/>
      <c r="JWW576" s="1430"/>
      <c r="JWX576" s="1430"/>
      <c r="JWY576" s="1430"/>
      <c r="JWZ576" s="1430"/>
      <c r="JXA576" s="1430"/>
      <c r="JXB576" s="1430"/>
      <c r="JXC576" s="1430"/>
      <c r="JXD576" s="1430"/>
      <c r="JXE576" s="1430"/>
      <c r="JXF576" s="1430"/>
      <c r="JXG576" s="1430"/>
      <c r="JXH576" s="1430"/>
      <c r="JXI576" s="1430"/>
      <c r="JXJ576" s="1430"/>
      <c r="JXK576" s="1430"/>
      <c r="JXL576" s="1430"/>
      <c r="JXM576" s="1430"/>
      <c r="JXN576" s="1430"/>
      <c r="JXO576" s="1430"/>
      <c r="JXP576" s="1430"/>
      <c r="JXQ576" s="1430"/>
      <c r="JXR576" s="1430"/>
      <c r="JXS576" s="1430"/>
      <c r="JXT576" s="1430"/>
      <c r="JXU576" s="1430"/>
      <c r="JXV576" s="1430"/>
      <c r="JXW576" s="1430"/>
      <c r="JXX576" s="1430"/>
      <c r="JXY576" s="1430"/>
      <c r="JXZ576" s="1430"/>
      <c r="JYA576" s="1430"/>
      <c r="JYB576" s="1430"/>
      <c r="JYC576" s="1430"/>
      <c r="JYD576" s="1430"/>
      <c r="JYE576" s="1430"/>
      <c r="JYF576" s="1430"/>
      <c r="JYG576" s="1430"/>
      <c r="JYH576" s="1430"/>
      <c r="JYI576" s="1430"/>
      <c r="JYJ576" s="1430"/>
      <c r="JYK576" s="1430"/>
      <c r="JYL576" s="1430"/>
      <c r="JYM576" s="1430"/>
      <c r="JYN576" s="1430"/>
      <c r="JYO576" s="1430"/>
      <c r="JYP576" s="1430"/>
      <c r="JYQ576" s="1430"/>
      <c r="JYR576" s="1430"/>
      <c r="JYS576" s="1430"/>
      <c r="JYT576" s="1430"/>
      <c r="JYU576" s="1430"/>
      <c r="JYV576" s="1430"/>
      <c r="JYW576" s="1430"/>
      <c r="JYX576" s="1430"/>
      <c r="JYY576" s="1430"/>
      <c r="JYZ576" s="1430"/>
      <c r="JZA576" s="1430"/>
      <c r="JZB576" s="1430"/>
      <c r="JZC576" s="1430"/>
      <c r="JZD576" s="1430"/>
      <c r="JZE576" s="1430"/>
      <c r="JZF576" s="1430"/>
      <c r="JZG576" s="1430"/>
      <c r="JZH576" s="1430"/>
      <c r="JZI576" s="1430"/>
      <c r="JZJ576" s="1430"/>
      <c r="JZK576" s="1430"/>
      <c r="JZL576" s="1430"/>
      <c r="JZM576" s="1430"/>
      <c r="JZN576" s="1430"/>
      <c r="JZO576" s="1430"/>
      <c r="JZP576" s="1430"/>
      <c r="JZQ576" s="1430"/>
      <c r="JZR576" s="1430"/>
      <c r="JZS576" s="1430"/>
      <c r="JZT576" s="1430"/>
      <c r="JZU576" s="1430"/>
      <c r="JZV576" s="1430"/>
      <c r="JZW576" s="1430"/>
      <c r="JZX576" s="1430"/>
      <c r="JZY576" s="1430"/>
      <c r="JZZ576" s="1430"/>
      <c r="KAA576" s="1430"/>
      <c r="KAB576" s="1430"/>
      <c r="KAC576" s="1430"/>
      <c r="KAD576" s="1430"/>
      <c r="KAE576" s="1430"/>
      <c r="KAF576" s="1430"/>
      <c r="KAG576" s="1430"/>
      <c r="KAH576" s="1430"/>
      <c r="KAI576" s="1430"/>
      <c r="KAJ576" s="1430"/>
      <c r="KAK576" s="1430"/>
      <c r="KAL576" s="1430"/>
      <c r="KAM576" s="1430"/>
      <c r="KAN576" s="1430"/>
      <c r="KAO576" s="1430"/>
      <c r="KAP576" s="1430"/>
      <c r="KAQ576" s="1430"/>
      <c r="KAR576" s="1430"/>
      <c r="KAS576" s="1430"/>
      <c r="KAT576" s="1430"/>
      <c r="KAU576" s="1430"/>
      <c r="KAV576" s="1430"/>
      <c r="KAW576" s="1430"/>
      <c r="KAX576" s="1430"/>
      <c r="KAY576" s="1430"/>
      <c r="KAZ576" s="1430"/>
      <c r="KBA576" s="1430"/>
      <c r="KBB576" s="1430"/>
      <c r="KBC576" s="1430"/>
      <c r="KBD576" s="1430"/>
      <c r="KBE576" s="1430"/>
      <c r="KBF576" s="1430"/>
      <c r="KBG576" s="1430"/>
      <c r="KBH576" s="1430"/>
      <c r="KBI576" s="1430"/>
      <c r="KBJ576" s="1430"/>
      <c r="KBK576" s="1430"/>
      <c r="KBL576" s="1430"/>
      <c r="KBM576" s="1430"/>
      <c r="KBN576" s="1430"/>
      <c r="KBO576" s="1430"/>
      <c r="KBP576" s="1430"/>
      <c r="KBQ576" s="1430"/>
      <c r="KBR576" s="1430"/>
      <c r="KBS576" s="1430"/>
      <c r="KBT576" s="1430"/>
      <c r="KBU576" s="1430"/>
      <c r="KBV576" s="1430"/>
      <c r="KBW576" s="1430"/>
      <c r="KBX576" s="1430"/>
      <c r="KBY576" s="1430"/>
      <c r="KBZ576" s="1430"/>
      <c r="KCA576" s="1430"/>
      <c r="KCB576" s="1430"/>
      <c r="KCC576" s="1430"/>
      <c r="KCD576" s="1430"/>
      <c r="KCE576" s="1430"/>
      <c r="KCF576" s="1430"/>
      <c r="KCG576" s="1430"/>
      <c r="KCH576" s="1430"/>
      <c r="KCI576" s="1430"/>
      <c r="KCJ576" s="1430"/>
      <c r="KCK576" s="1430"/>
      <c r="KCL576" s="1430"/>
      <c r="KCM576" s="1430"/>
      <c r="KCN576" s="1430"/>
      <c r="KCO576" s="1430"/>
      <c r="KCP576" s="1430"/>
      <c r="KCQ576" s="1430"/>
      <c r="KCR576" s="1430"/>
      <c r="KCS576" s="1430"/>
      <c r="KCT576" s="1430"/>
      <c r="KCU576" s="1430"/>
      <c r="KCV576" s="1430"/>
      <c r="KCW576" s="1430"/>
      <c r="KCX576" s="1430"/>
      <c r="KCY576" s="1430"/>
      <c r="KCZ576" s="1430"/>
      <c r="KDA576" s="1430"/>
      <c r="KDB576" s="1430"/>
      <c r="KDC576" s="1430"/>
      <c r="KDD576" s="1430"/>
      <c r="KDE576" s="1430"/>
      <c r="KDF576" s="1430"/>
      <c r="KDG576" s="1430"/>
      <c r="KDH576" s="1430"/>
      <c r="KDI576" s="1430"/>
      <c r="KDJ576" s="1430"/>
      <c r="KDK576" s="1430"/>
      <c r="KDL576" s="1430"/>
      <c r="KDM576" s="1430"/>
      <c r="KDN576" s="1430"/>
      <c r="KDO576" s="1430"/>
      <c r="KDP576" s="1430"/>
      <c r="KDQ576" s="1430"/>
      <c r="KDR576" s="1430"/>
      <c r="KDS576" s="1430"/>
      <c r="KDT576" s="1430"/>
      <c r="KDU576" s="1430"/>
      <c r="KDV576" s="1430"/>
      <c r="KDW576" s="1430"/>
      <c r="KDX576" s="1430"/>
      <c r="KDY576" s="1430"/>
      <c r="KDZ576" s="1430"/>
      <c r="KEA576" s="1430"/>
      <c r="KEB576" s="1430"/>
      <c r="KEC576" s="1430"/>
      <c r="KED576" s="1430"/>
      <c r="KEE576" s="1430"/>
      <c r="KEF576" s="1430"/>
      <c r="KEG576" s="1430"/>
      <c r="KEH576" s="1430"/>
      <c r="KEI576" s="1430"/>
      <c r="KEJ576" s="1430"/>
      <c r="KEK576" s="1430"/>
      <c r="KEL576" s="1430"/>
      <c r="KEM576" s="1430"/>
      <c r="KEN576" s="1430"/>
      <c r="KEO576" s="1430"/>
      <c r="KEP576" s="1430"/>
      <c r="KEQ576" s="1430"/>
      <c r="KER576" s="1430"/>
      <c r="KES576" s="1430"/>
      <c r="KET576" s="1430"/>
      <c r="KEU576" s="1430"/>
      <c r="KEV576" s="1430"/>
      <c r="KEW576" s="1430"/>
      <c r="KEX576" s="1430"/>
      <c r="KEY576" s="1430"/>
      <c r="KEZ576" s="1430"/>
      <c r="KFA576" s="1430"/>
      <c r="KFB576" s="1430"/>
      <c r="KFC576" s="1430"/>
      <c r="KFD576" s="1430"/>
      <c r="KFE576" s="1430"/>
      <c r="KFF576" s="1430"/>
      <c r="KFG576" s="1430"/>
      <c r="KFH576" s="1430"/>
      <c r="KFI576" s="1430"/>
      <c r="KFJ576" s="1430"/>
      <c r="KFK576" s="1430"/>
      <c r="KFL576" s="1430"/>
      <c r="KFM576" s="1430"/>
      <c r="KFN576" s="1430"/>
      <c r="KFO576" s="1430"/>
      <c r="KFP576" s="1430"/>
      <c r="KFQ576" s="1430"/>
      <c r="KFR576" s="1430"/>
      <c r="KFS576" s="1430"/>
      <c r="KFT576" s="1430"/>
      <c r="KFU576" s="1430"/>
      <c r="KFV576" s="1430"/>
      <c r="KFW576" s="1430"/>
      <c r="KFX576" s="1430"/>
      <c r="KFY576" s="1430"/>
      <c r="KFZ576" s="1430"/>
      <c r="KGA576" s="1430"/>
      <c r="KGB576" s="1430"/>
      <c r="KGC576" s="1430"/>
      <c r="KGD576" s="1430"/>
      <c r="KGE576" s="1430"/>
      <c r="KGF576" s="1430"/>
      <c r="KGG576" s="1430"/>
      <c r="KGH576" s="1430"/>
      <c r="KGI576" s="1430"/>
      <c r="KGJ576" s="1430"/>
      <c r="KGK576" s="1430"/>
      <c r="KGL576" s="1430"/>
      <c r="KGM576" s="1430"/>
      <c r="KGN576" s="1430"/>
      <c r="KGO576" s="1430"/>
      <c r="KGP576" s="1430"/>
      <c r="KGQ576" s="1430"/>
      <c r="KGR576" s="1430"/>
      <c r="KGS576" s="1430"/>
      <c r="KGT576" s="1430"/>
      <c r="KGU576" s="1430"/>
      <c r="KGV576" s="1430"/>
      <c r="KGW576" s="1430"/>
      <c r="KGX576" s="1430"/>
      <c r="KGY576" s="1430"/>
      <c r="KGZ576" s="1430"/>
      <c r="KHA576" s="1430"/>
      <c r="KHB576" s="1430"/>
      <c r="KHC576" s="1430"/>
      <c r="KHD576" s="1430"/>
      <c r="KHE576" s="1430"/>
      <c r="KHF576" s="1430"/>
      <c r="KHG576" s="1430"/>
      <c r="KHH576" s="1430"/>
      <c r="KHI576" s="1430"/>
      <c r="KHJ576" s="1430"/>
      <c r="KHK576" s="1430"/>
      <c r="KHL576" s="1430"/>
      <c r="KHM576" s="1430"/>
      <c r="KHN576" s="1430"/>
      <c r="KHO576" s="1430"/>
      <c r="KHP576" s="1430"/>
      <c r="KHQ576" s="1430"/>
      <c r="KHR576" s="1430"/>
      <c r="KHS576" s="1430"/>
      <c r="KHT576" s="1430"/>
      <c r="KHU576" s="1430"/>
      <c r="KHV576" s="1430"/>
      <c r="KHW576" s="1430"/>
      <c r="KHX576" s="1430"/>
      <c r="KHY576" s="1430"/>
      <c r="KHZ576" s="1430"/>
      <c r="KIA576" s="1430"/>
      <c r="KIB576" s="1430"/>
      <c r="KIC576" s="1430"/>
      <c r="KID576" s="1430"/>
      <c r="KIE576" s="1430"/>
      <c r="KIF576" s="1430"/>
      <c r="KIG576" s="1430"/>
      <c r="KIH576" s="1430"/>
      <c r="KII576" s="1430"/>
      <c r="KIJ576" s="1430"/>
      <c r="KIK576" s="1430"/>
      <c r="KIL576" s="1430"/>
      <c r="KIM576" s="1430"/>
      <c r="KIN576" s="1430"/>
      <c r="KIO576" s="1430"/>
      <c r="KIP576" s="1430"/>
      <c r="KIQ576" s="1430"/>
      <c r="KIR576" s="1430"/>
      <c r="KIS576" s="1430"/>
      <c r="KIT576" s="1430"/>
      <c r="KIU576" s="1430"/>
      <c r="KIV576" s="1430"/>
      <c r="KIW576" s="1430"/>
      <c r="KIX576" s="1430"/>
      <c r="KIY576" s="1430"/>
      <c r="KIZ576" s="1430"/>
      <c r="KJA576" s="1430"/>
      <c r="KJB576" s="1430"/>
      <c r="KJC576" s="1430"/>
      <c r="KJD576" s="1430"/>
      <c r="KJE576" s="1430"/>
      <c r="KJF576" s="1430"/>
      <c r="KJG576" s="1430"/>
      <c r="KJH576" s="1430"/>
      <c r="KJI576" s="1430"/>
      <c r="KJJ576" s="1430"/>
      <c r="KJK576" s="1430"/>
      <c r="KJL576" s="1430"/>
      <c r="KJM576" s="1430"/>
      <c r="KJN576" s="1430"/>
      <c r="KJO576" s="1430"/>
      <c r="KJP576" s="1430"/>
      <c r="KJQ576" s="1430"/>
      <c r="KJR576" s="1430"/>
      <c r="KJS576" s="1430"/>
      <c r="KJT576" s="1430"/>
      <c r="KJU576" s="1430"/>
      <c r="KJV576" s="1430"/>
      <c r="KJW576" s="1430"/>
      <c r="KJX576" s="1430"/>
      <c r="KJY576" s="1430"/>
      <c r="KJZ576" s="1430"/>
      <c r="KKA576" s="1430"/>
      <c r="KKB576" s="1430"/>
      <c r="KKC576" s="1430"/>
      <c r="KKD576" s="1430"/>
      <c r="KKE576" s="1430"/>
      <c r="KKF576" s="1430"/>
      <c r="KKG576" s="1430"/>
      <c r="KKH576" s="1430"/>
      <c r="KKI576" s="1430"/>
      <c r="KKJ576" s="1430"/>
      <c r="KKK576" s="1430"/>
      <c r="KKL576" s="1430"/>
      <c r="KKM576" s="1430"/>
      <c r="KKN576" s="1430"/>
      <c r="KKO576" s="1430"/>
      <c r="KKP576" s="1430"/>
      <c r="KKQ576" s="1430"/>
      <c r="KKR576" s="1430"/>
      <c r="KKS576" s="1430"/>
      <c r="KKT576" s="1430"/>
      <c r="KKU576" s="1430"/>
      <c r="KKV576" s="1430"/>
      <c r="KKW576" s="1430"/>
      <c r="KKX576" s="1430"/>
      <c r="KKY576" s="1430"/>
      <c r="KKZ576" s="1430"/>
      <c r="KLA576" s="1430"/>
      <c r="KLB576" s="1430"/>
      <c r="KLC576" s="1430"/>
      <c r="KLD576" s="1430"/>
      <c r="KLE576" s="1430"/>
      <c r="KLF576" s="1430"/>
      <c r="KLG576" s="1430"/>
      <c r="KLH576" s="1430"/>
      <c r="KLI576" s="1430"/>
      <c r="KLJ576" s="1430"/>
      <c r="KLK576" s="1430"/>
      <c r="KLL576" s="1430"/>
      <c r="KLM576" s="1430"/>
      <c r="KLN576" s="1430"/>
      <c r="KLO576" s="1430"/>
      <c r="KLP576" s="1430"/>
      <c r="KLQ576" s="1430"/>
      <c r="KLR576" s="1430"/>
      <c r="KLS576" s="1430"/>
      <c r="KLT576" s="1430"/>
      <c r="KLU576" s="1430"/>
      <c r="KLV576" s="1430"/>
      <c r="KLW576" s="1430"/>
      <c r="KLX576" s="1430"/>
      <c r="KLY576" s="1430"/>
      <c r="KLZ576" s="1430"/>
      <c r="KMA576" s="1430"/>
      <c r="KMB576" s="1430"/>
      <c r="KMC576" s="1430"/>
      <c r="KMD576" s="1430"/>
      <c r="KME576" s="1430"/>
      <c r="KMF576" s="1430"/>
      <c r="KMG576" s="1430"/>
      <c r="KMH576" s="1430"/>
      <c r="KMI576" s="1430"/>
      <c r="KMJ576" s="1430"/>
      <c r="KMK576" s="1430"/>
      <c r="KML576" s="1430"/>
      <c r="KMM576" s="1430"/>
      <c r="KMN576" s="1430"/>
      <c r="KMO576" s="1430"/>
      <c r="KMP576" s="1430"/>
      <c r="KMQ576" s="1430"/>
      <c r="KMR576" s="1430"/>
      <c r="KMS576" s="1430"/>
      <c r="KMT576" s="1430"/>
      <c r="KMU576" s="1430"/>
      <c r="KMV576" s="1430"/>
      <c r="KMW576" s="1430"/>
      <c r="KMX576" s="1430"/>
      <c r="KMY576" s="1430"/>
      <c r="KMZ576" s="1430"/>
      <c r="KNA576" s="1430"/>
      <c r="KNB576" s="1430"/>
      <c r="KNC576" s="1430"/>
      <c r="KND576" s="1430"/>
      <c r="KNE576" s="1430"/>
      <c r="KNF576" s="1430"/>
      <c r="KNG576" s="1430"/>
      <c r="KNH576" s="1430"/>
      <c r="KNI576" s="1430"/>
      <c r="KNJ576" s="1430"/>
      <c r="KNK576" s="1430"/>
      <c r="KNL576" s="1430"/>
      <c r="KNM576" s="1430"/>
      <c r="KNN576" s="1430"/>
      <c r="KNO576" s="1430"/>
      <c r="KNP576" s="1430"/>
      <c r="KNQ576" s="1430"/>
      <c r="KNR576" s="1430"/>
      <c r="KNS576" s="1430"/>
      <c r="KNT576" s="1430"/>
      <c r="KNU576" s="1430"/>
      <c r="KNV576" s="1430"/>
      <c r="KNW576" s="1430"/>
      <c r="KNX576" s="1430"/>
      <c r="KNY576" s="1430"/>
      <c r="KNZ576" s="1430"/>
      <c r="KOA576" s="1430"/>
      <c r="KOB576" s="1430"/>
      <c r="KOC576" s="1430"/>
      <c r="KOD576" s="1430"/>
      <c r="KOE576" s="1430"/>
      <c r="KOF576" s="1430"/>
      <c r="KOG576" s="1430"/>
      <c r="KOH576" s="1430"/>
      <c r="KOI576" s="1430"/>
      <c r="KOJ576" s="1430"/>
      <c r="KOK576" s="1430"/>
      <c r="KOL576" s="1430"/>
      <c r="KOM576" s="1430"/>
      <c r="KON576" s="1430"/>
      <c r="KOO576" s="1430"/>
      <c r="KOP576" s="1430"/>
      <c r="KOQ576" s="1430"/>
      <c r="KOR576" s="1430"/>
      <c r="KOS576" s="1430"/>
      <c r="KOT576" s="1430"/>
      <c r="KOU576" s="1430"/>
      <c r="KOV576" s="1430"/>
      <c r="KOW576" s="1430"/>
      <c r="KOX576" s="1430"/>
      <c r="KOY576" s="1430"/>
      <c r="KOZ576" s="1430"/>
      <c r="KPA576" s="1430"/>
      <c r="KPB576" s="1430"/>
      <c r="KPC576" s="1430"/>
      <c r="KPD576" s="1430"/>
      <c r="KPE576" s="1430"/>
      <c r="KPF576" s="1430"/>
      <c r="KPG576" s="1430"/>
      <c r="KPH576" s="1430"/>
      <c r="KPI576" s="1430"/>
      <c r="KPJ576" s="1430"/>
      <c r="KPK576" s="1430"/>
      <c r="KPL576" s="1430"/>
      <c r="KPM576" s="1430"/>
      <c r="KPN576" s="1430"/>
      <c r="KPO576" s="1430"/>
      <c r="KPP576" s="1430"/>
      <c r="KPQ576" s="1430"/>
      <c r="KPR576" s="1430"/>
      <c r="KPS576" s="1430"/>
      <c r="KPT576" s="1430"/>
      <c r="KPU576" s="1430"/>
      <c r="KPV576" s="1430"/>
      <c r="KPW576" s="1430"/>
      <c r="KPX576" s="1430"/>
      <c r="KPY576" s="1430"/>
      <c r="KPZ576" s="1430"/>
      <c r="KQA576" s="1430"/>
      <c r="KQB576" s="1430"/>
      <c r="KQC576" s="1430"/>
      <c r="KQD576" s="1430"/>
      <c r="KQE576" s="1430"/>
      <c r="KQF576" s="1430"/>
      <c r="KQG576" s="1430"/>
      <c r="KQH576" s="1430"/>
      <c r="KQI576" s="1430"/>
      <c r="KQJ576" s="1430"/>
      <c r="KQK576" s="1430"/>
      <c r="KQL576" s="1430"/>
      <c r="KQM576" s="1430"/>
      <c r="KQN576" s="1430"/>
      <c r="KQO576" s="1430"/>
      <c r="KQP576" s="1430"/>
      <c r="KQQ576" s="1430"/>
      <c r="KQR576" s="1430"/>
      <c r="KQS576" s="1430"/>
      <c r="KQT576" s="1430"/>
      <c r="KQU576" s="1430"/>
      <c r="KQV576" s="1430"/>
      <c r="KQW576" s="1430"/>
      <c r="KQX576" s="1430"/>
      <c r="KQY576" s="1430"/>
      <c r="KQZ576" s="1430"/>
      <c r="KRA576" s="1430"/>
      <c r="KRB576" s="1430"/>
      <c r="KRC576" s="1430"/>
      <c r="KRD576" s="1430"/>
      <c r="KRE576" s="1430"/>
      <c r="KRF576" s="1430"/>
      <c r="KRG576" s="1430"/>
      <c r="KRH576" s="1430"/>
      <c r="KRI576" s="1430"/>
      <c r="KRJ576" s="1430"/>
      <c r="KRK576" s="1430"/>
      <c r="KRL576" s="1430"/>
      <c r="KRM576" s="1430"/>
      <c r="KRN576" s="1430"/>
      <c r="KRO576" s="1430"/>
      <c r="KRP576" s="1430"/>
      <c r="KRQ576" s="1430"/>
      <c r="KRR576" s="1430"/>
      <c r="KRS576" s="1430"/>
      <c r="KRT576" s="1430"/>
      <c r="KRU576" s="1430"/>
      <c r="KRV576" s="1430"/>
      <c r="KRW576" s="1430"/>
      <c r="KRX576" s="1430"/>
      <c r="KRY576" s="1430"/>
      <c r="KRZ576" s="1430"/>
      <c r="KSA576" s="1430"/>
      <c r="KSB576" s="1430"/>
      <c r="KSC576" s="1430"/>
      <c r="KSD576" s="1430"/>
      <c r="KSE576" s="1430"/>
      <c r="KSF576" s="1430"/>
      <c r="KSG576" s="1430"/>
      <c r="KSH576" s="1430"/>
      <c r="KSI576" s="1430"/>
      <c r="KSJ576" s="1430"/>
      <c r="KSK576" s="1430"/>
      <c r="KSL576" s="1430"/>
      <c r="KSM576" s="1430"/>
      <c r="KSN576" s="1430"/>
      <c r="KSO576" s="1430"/>
      <c r="KSP576" s="1430"/>
      <c r="KSQ576" s="1430"/>
      <c r="KSR576" s="1430"/>
      <c r="KSS576" s="1430"/>
      <c r="KST576" s="1430"/>
      <c r="KSU576" s="1430"/>
      <c r="KSV576" s="1430"/>
      <c r="KSW576" s="1430"/>
      <c r="KSX576" s="1430"/>
      <c r="KSY576" s="1430"/>
      <c r="KSZ576" s="1430"/>
      <c r="KTA576" s="1430"/>
      <c r="KTB576" s="1430"/>
      <c r="KTC576" s="1430"/>
      <c r="KTD576" s="1430"/>
      <c r="KTE576" s="1430"/>
      <c r="KTF576" s="1430"/>
      <c r="KTG576" s="1430"/>
      <c r="KTH576" s="1430"/>
      <c r="KTI576" s="1430"/>
      <c r="KTJ576" s="1430"/>
      <c r="KTK576" s="1430"/>
      <c r="KTL576" s="1430"/>
      <c r="KTM576" s="1430"/>
      <c r="KTN576" s="1430"/>
      <c r="KTO576" s="1430"/>
      <c r="KTP576" s="1430"/>
      <c r="KTQ576" s="1430"/>
      <c r="KTR576" s="1430"/>
      <c r="KTS576" s="1430"/>
      <c r="KTT576" s="1430"/>
      <c r="KTU576" s="1430"/>
      <c r="KTV576" s="1430"/>
      <c r="KTW576" s="1430"/>
      <c r="KTX576" s="1430"/>
      <c r="KTY576" s="1430"/>
      <c r="KTZ576" s="1430"/>
      <c r="KUA576" s="1430"/>
      <c r="KUB576" s="1430"/>
      <c r="KUC576" s="1430"/>
      <c r="KUD576" s="1430"/>
      <c r="KUE576" s="1430"/>
      <c r="KUF576" s="1430"/>
      <c r="KUG576" s="1430"/>
      <c r="KUH576" s="1430"/>
      <c r="KUI576" s="1430"/>
      <c r="KUJ576" s="1430"/>
      <c r="KUK576" s="1430"/>
      <c r="KUL576" s="1430"/>
      <c r="KUM576" s="1430"/>
      <c r="KUN576" s="1430"/>
      <c r="KUO576" s="1430"/>
      <c r="KUP576" s="1430"/>
      <c r="KUQ576" s="1430"/>
      <c r="KUR576" s="1430"/>
      <c r="KUS576" s="1430"/>
      <c r="KUT576" s="1430"/>
      <c r="KUU576" s="1430"/>
      <c r="KUV576" s="1430"/>
      <c r="KUW576" s="1430"/>
      <c r="KUX576" s="1430"/>
      <c r="KUY576" s="1430"/>
      <c r="KUZ576" s="1430"/>
      <c r="KVA576" s="1430"/>
      <c r="KVB576" s="1430"/>
      <c r="KVC576" s="1430"/>
      <c r="KVD576" s="1430"/>
      <c r="KVE576" s="862"/>
      <c r="KVF576" s="1335"/>
      <c r="KVG576" s="1430"/>
      <c r="KVH576" s="1430"/>
      <c r="KVI576" s="1430"/>
      <c r="KVJ576" s="1430"/>
      <c r="KVK576" s="1430"/>
      <c r="KVL576" s="1430"/>
      <c r="KVM576" s="1430"/>
      <c r="KVN576" s="1430"/>
      <c r="KVO576" s="1430"/>
      <c r="KVP576" s="1430"/>
      <c r="KVQ576" s="1430"/>
      <c r="KVR576" s="1430"/>
      <c r="KVS576" s="1430"/>
      <c r="KVT576" s="1430"/>
      <c r="KVU576" s="1430"/>
      <c r="KVV576" s="1430"/>
      <c r="KVW576" s="1430"/>
      <c r="KVX576" s="1430"/>
      <c r="KVY576" s="1430"/>
      <c r="KVZ576" s="1430"/>
      <c r="KWA576" s="1430"/>
      <c r="KWB576" s="1430"/>
      <c r="KWC576" s="1430"/>
      <c r="KWD576" s="1430"/>
      <c r="KWE576" s="1430"/>
      <c r="KWF576" s="1430"/>
      <c r="KWG576" s="1430"/>
      <c r="KWH576" s="1430"/>
      <c r="KWI576" s="1430"/>
      <c r="KWJ576" s="1430"/>
      <c r="KWK576" s="1430"/>
      <c r="KWL576" s="1430"/>
      <c r="KWM576" s="1430"/>
      <c r="KWN576" s="1430"/>
      <c r="KWO576" s="1430"/>
      <c r="KWP576" s="1430"/>
      <c r="KWQ576" s="1430"/>
      <c r="KWR576" s="1430"/>
      <c r="KWS576" s="1430"/>
      <c r="KWT576" s="1430"/>
      <c r="KWU576" s="1430"/>
      <c r="KWV576" s="1430"/>
      <c r="KWW576" s="1430"/>
      <c r="KWX576" s="1430"/>
      <c r="KWY576" s="1430"/>
      <c r="KWZ576" s="1430"/>
      <c r="KXA576" s="1430"/>
      <c r="KXB576" s="1430"/>
      <c r="KXC576" s="1430"/>
      <c r="KXD576" s="1430"/>
      <c r="KXE576" s="1430"/>
      <c r="KXF576" s="1430"/>
      <c r="KXG576" s="1430"/>
      <c r="KXH576" s="1430"/>
      <c r="KXI576" s="1430"/>
      <c r="KXJ576" s="1430"/>
      <c r="KXK576" s="1430"/>
      <c r="KXL576" s="1430"/>
      <c r="KXM576" s="1430"/>
      <c r="KXN576" s="1430"/>
      <c r="KXO576" s="1430"/>
      <c r="KXP576" s="1430"/>
      <c r="KXQ576" s="1430"/>
      <c r="KXR576" s="1430"/>
      <c r="KXS576" s="1430"/>
      <c r="KXT576" s="1430"/>
      <c r="KXU576" s="1430"/>
      <c r="KXV576" s="1430"/>
      <c r="KXW576" s="1430"/>
      <c r="KXX576" s="1430"/>
      <c r="KXY576" s="1430"/>
      <c r="KXZ576" s="1430"/>
      <c r="KYA576" s="1430"/>
      <c r="KYB576" s="1430"/>
      <c r="KYC576" s="1430"/>
      <c r="KYD576" s="1430"/>
      <c r="KYE576" s="1430"/>
      <c r="KYF576" s="1430"/>
      <c r="KYG576" s="1430"/>
      <c r="KYH576" s="1430"/>
      <c r="KYI576" s="1430"/>
      <c r="KYJ576" s="1430"/>
      <c r="KYK576" s="1430"/>
      <c r="KYL576" s="1430"/>
      <c r="KYM576" s="1430"/>
      <c r="KYN576" s="1430"/>
      <c r="KYO576" s="1430"/>
      <c r="KYP576" s="1430"/>
      <c r="KYQ576" s="1430"/>
      <c r="KYR576" s="1430"/>
      <c r="KYS576" s="1430"/>
      <c r="KYT576" s="1430"/>
      <c r="KYU576" s="1430"/>
      <c r="KYV576" s="1430"/>
      <c r="KYW576" s="1430"/>
      <c r="KYX576" s="1430"/>
      <c r="KYY576" s="1430"/>
      <c r="KYZ576" s="1430"/>
      <c r="KZA576" s="1430"/>
      <c r="KZB576" s="1430"/>
      <c r="KZC576" s="1430"/>
      <c r="KZD576" s="1430"/>
      <c r="KZE576" s="1430"/>
      <c r="KZF576" s="1430"/>
      <c r="KZG576" s="1430"/>
      <c r="KZH576" s="1430"/>
      <c r="KZI576" s="1430"/>
      <c r="KZJ576" s="1430"/>
      <c r="KZK576" s="1430"/>
      <c r="KZL576" s="1430"/>
      <c r="KZM576" s="1430"/>
      <c r="KZN576" s="1430"/>
      <c r="KZO576" s="1430"/>
      <c r="KZP576" s="1430"/>
      <c r="KZQ576" s="1430"/>
      <c r="KZR576" s="1430"/>
      <c r="KZS576" s="1430"/>
      <c r="KZT576" s="1430"/>
      <c r="KZU576" s="1430"/>
      <c r="KZV576" s="1430"/>
      <c r="KZW576" s="1430"/>
      <c r="KZX576" s="1430"/>
      <c r="KZY576" s="1430"/>
      <c r="KZZ576" s="1430"/>
      <c r="LAA576" s="1430"/>
      <c r="LAB576" s="1430"/>
      <c r="LAC576" s="1430"/>
      <c r="LAD576" s="1430"/>
      <c r="LAE576" s="1430"/>
      <c r="LAF576" s="1430"/>
      <c r="LAG576" s="1430"/>
      <c r="LAH576" s="1430"/>
      <c r="LAI576" s="1430"/>
      <c r="LAJ576" s="1430"/>
      <c r="LAK576" s="1430"/>
      <c r="LAL576" s="1430"/>
      <c r="LAM576" s="1430"/>
      <c r="LAN576" s="1430"/>
      <c r="LAO576" s="1430"/>
      <c r="LAP576" s="1430"/>
      <c r="LAQ576" s="1430"/>
      <c r="LAR576" s="1430"/>
      <c r="LAS576" s="1430"/>
      <c r="LAT576" s="1430"/>
      <c r="LAU576" s="1430"/>
      <c r="LAV576" s="1430"/>
      <c r="LAW576" s="1430"/>
      <c r="LAX576" s="1430"/>
      <c r="LAY576" s="1430"/>
      <c r="LAZ576" s="1430"/>
      <c r="LBA576" s="1430"/>
      <c r="LBB576" s="1430"/>
      <c r="LBC576" s="1430"/>
      <c r="LBD576" s="1430"/>
      <c r="LBE576" s="1430"/>
      <c r="LBF576" s="1430"/>
      <c r="LBG576" s="1430"/>
      <c r="LBH576" s="1430"/>
      <c r="LBI576" s="1430"/>
      <c r="LBJ576" s="1430"/>
      <c r="LBK576" s="1430"/>
      <c r="LBL576" s="1430"/>
      <c r="LBM576" s="1430"/>
      <c r="LBN576" s="1430"/>
      <c r="LBO576" s="1430"/>
      <c r="LBP576" s="1430"/>
      <c r="LBQ576" s="1430"/>
      <c r="LBR576" s="1430"/>
      <c r="LBS576" s="1430"/>
      <c r="LBT576" s="1430"/>
      <c r="LBU576" s="1430"/>
      <c r="LBV576" s="1430"/>
      <c r="LBW576" s="1430"/>
      <c r="LBX576" s="1430"/>
      <c r="LBY576" s="1430"/>
      <c r="LBZ576" s="1430"/>
      <c r="LCA576" s="1430"/>
      <c r="LCB576" s="1430"/>
      <c r="LCC576" s="1430"/>
      <c r="LCD576" s="1430"/>
      <c r="LCE576" s="1430"/>
      <c r="LCF576" s="1430"/>
      <c r="LCG576" s="1430"/>
      <c r="LCH576" s="1430"/>
      <c r="LCI576" s="1430"/>
      <c r="LCJ576" s="1430"/>
      <c r="LCK576" s="1430"/>
      <c r="LCL576" s="1430"/>
      <c r="LCM576" s="1430"/>
      <c r="LCN576" s="1430"/>
      <c r="LCO576" s="1430"/>
      <c r="LCP576" s="1430"/>
      <c r="LCQ576" s="1430"/>
      <c r="LCR576" s="1430"/>
      <c r="LCS576" s="1430"/>
      <c r="LCT576" s="1430"/>
      <c r="LCU576" s="1430"/>
      <c r="LCV576" s="1430"/>
      <c r="LCW576" s="1430"/>
      <c r="LCX576" s="1430"/>
      <c r="LCY576" s="1430"/>
      <c r="LCZ576" s="1430"/>
      <c r="LDA576" s="1430"/>
      <c r="LDB576" s="1430"/>
      <c r="LDC576" s="1430"/>
      <c r="LDD576" s="1430"/>
      <c r="LDE576" s="1430"/>
      <c r="LDF576" s="1430"/>
      <c r="LDG576" s="1430"/>
      <c r="LDH576" s="1430"/>
      <c r="LDI576" s="1430"/>
      <c r="LDJ576" s="1430"/>
      <c r="LDK576" s="1430"/>
      <c r="LDL576" s="1430"/>
      <c r="LDM576" s="1430"/>
      <c r="LDN576" s="1430"/>
      <c r="LDO576" s="1430"/>
      <c r="LDP576" s="1430"/>
      <c r="LDQ576" s="1430"/>
      <c r="LDR576" s="1430"/>
      <c r="LDS576" s="1430"/>
      <c r="LDT576" s="1430"/>
      <c r="LDU576" s="1430"/>
      <c r="LDV576" s="1430"/>
      <c r="LDW576" s="1430"/>
      <c r="LDX576" s="1430"/>
      <c r="LDY576" s="1430"/>
      <c r="LDZ576" s="1430"/>
      <c r="LEA576" s="1430"/>
      <c r="LEB576" s="1430"/>
      <c r="LEC576" s="1430"/>
      <c r="LED576" s="1430"/>
      <c r="LEE576" s="1430"/>
      <c r="LEF576" s="1430"/>
      <c r="LEG576" s="1430"/>
      <c r="LEH576" s="1430"/>
      <c r="LEI576" s="1430"/>
      <c r="LEJ576" s="1430"/>
      <c r="LEK576" s="1430"/>
      <c r="LEL576" s="1430"/>
      <c r="LEM576" s="1430"/>
      <c r="LEN576" s="1430"/>
      <c r="LEO576" s="1430"/>
      <c r="LEP576" s="1430"/>
      <c r="LEQ576" s="1430"/>
      <c r="LER576" s="1430"/>
      <c r="LES576" s="1430"/>
      <c r="LET576" s="1430"/>
      <c r="LEU576" s="1430"/>
      <c r="LEV576" s="1430"/>
      <c r="LEW576" s="1430"/>
      <c r="LEX576" s="1430"/>
      <c r="LEY576" s="1430"/>
      <c r="LEZ576" s="1430"/>
      <c r="LFA576" s="1430"/>
      <c r="LFB576" s="1430"/>
      <c r="LFC576" s="1430"/>
      <c r="LFD576" s="1430"/>
      <c r="LFE576" s="1430"/>
      <c r="LFF576" s="1430"/>
      <c r="LFG576" s="1430"/>
      <c r="LFH576" s="1430"/>
      <c r="LFI576" s="1430"/>
      <c r="LFJ576" s="1430"/>
      <c r="LFK576" s="1430"/>
      <c r="LFL576" s="1430"/>
      <c r="LFM576" s="1430"/>
      <c r="LFN576" s="1430"/>
      <c r="LFO576" s="1430"/>
      <c r="LFP576" s="1430"/>
      <c r="LFQ576" s="1430"/>
      <c r="LFR576" s="1430"/>
      <c r="LFS576" s="1430"/>
      <c r="LFT576" s="1430"/>
      <c r="LFU576" s="1430"/>
      <c r="LFV576" s="1430"/>
      <c r="LFW576" s="1430"/>
      <c r="LFX576" s="1430"/>
      <c r="LFY576" s="1430"/>
      <c r="LFZ576" s="1430"/>
      <c r="LGA576" s="1430"/>
      <c r="LGB576" s="1430"/>
      <c r="LGC576" s="1430"/>
      <c r="LGD576" s="1430"/>
      <c r="LGE576" s="1430"/>
      <c r="LGF576" s="1430"/>
      <c r="LGG576" s="1430"/>
      <c r="LGH576" s="1430"/>
      <c r="LGI576" s="1430"/>
      <c r="LGJ576" s="1430"/>
      <c r="LGK576" s="1430"/>
      <c r="LGL576" s="1430"/>
      <c r="LGM576" s="1430"/>
      <c r="LGN576" s="1430"/>
      <c r="LGO576" s="1430"/>
      <c r="LGP576" s="1430"/>
      <c r="LGQ576" s="1430"/>
      <c r="LGR576" s="1430"/>
      <c r="LGS576" s="1430"/>
      <c r="LGT576" s="1430"/>
      <c r="LGU576" s="1430"/>
      <c r="LGV576" s="1430"/>
      <c r="LGW576" s="1430"/>
      <c r="LGX576" s="1430"/>
      <c r="LGY576" s="1430"/>
      <c r="LGZ576" s="1430"/>
      <c r="LHA576" s="1430"/>
      <c r="LHB576" s="1430"/>
      <c r="LHC576" s="1430"/>
      <c r="LHD576" s="1430"/>
      <c r="LHE576" s="1430"/>
      <c r="LHF576" s="1430"/>
      <c r="LHG576" s="1430"/>
      <c r="LHH576" s="1430"/>
      <c r="LHI576" s="1430"/>
      <c r="LHJ576" s="1430"/>
      <c r="LHK576" s="1430"/>
      <c r="LHL576" s="1430"/>
      <c r="LHM576" s="1430"/>
      <c r="LHN576" s="1430"/>
      <c r="LHO576" s="1430"/>
      <c r="LHP576" s="1430"/>
      <c r="LHQ576" s="1430"/>
      <c r="LHR576" s="1430"/>
      <c r="LHS576" s="1430"/>
      <c r="LHT576" s="1430"/>
      <c r="LHU576" s="1430"/>
      <c r="LHV576" s="1430"/>
      <c r="LHW576" s="1430"/>
      <c r="LHX576" s="1430"/>
      <c r="LHY576" s="1430"/>
      <c r="LHZ576" s="1430"/>
      <c r="LIA576" s="1430"/>
      <c r="LIB576" s="1430"/>
      <c r="LIC576" s="1430"/>
      <c r="LID576" s="1430"/>
      <c r="LIE576" s="1430"/>
      <c r="LIF576" s="1430"/>
      <c r="LIG576" s="1430"/>
      <c r="LIH576" s="1430"/>
      <c r="LII576" s="1430"/>
      <c r="LIJ576" s="1430"/>
      <c r="LIK576" s="1430"/>
      <c r="LIL576" s="1430"/>
      <c r="LIM576" s="1430"/>
      <c r="LIN576" s="1430"/>
      <c r="LIO576" s="1430"/>
      <c r="LIP576" s="1430"/>
      <c r="LIQ576" s="1430"/>
      <c r="LIR576" s="1430"/>
      <c r="LIS576" s="1430"/>
      <c r="LIT576" s="1430"/>
      <c r="LIU576" s="1430"/>
      <c r="LIV576" s="1430"/>
      <c r="LIW576" s="1430"/>
      <c r="LIX576" s="1430"/>
      <c r="LIY576" s="1430"/>
      <c r="LIZ576" s="1430"/>
      <c r="LJA576" s="1430"/>
      <c r="LJB576" s="1430"/>
      <c r="LJC576" s="1430"/>
      <c r="LJD576" s="1430"/>
      <c r="LJE576" s="1430"/>
      <c r="LJF576" s="1430"/>
      <c r="LJG576" s="1430"/>
      <c r="LJH576" s="1430"/>
      <c r="LJI576" s="1430"/>
      <c r="LJJ576" s="1430"/>
      <c r="LJK576" s="1430"/>
      <c r="LJL576" s="1430"/>
      <c r="LJM576" s="1430"/>
      <c r="LJN576" s="1430"/>
      <c r="LJO576" s="1430"/>
      <c r="LJP576" s="1430"/>
      <c r="LJQ576" s="1430"/>
      <c r="LJR576" s="1430"/>
      <c r="LJS576" s="1430"/>
      <c r="LJT576" s="1430"/>
      <c r="LJU576" s="1430"/>
      <c r="LJV576" s="1430"/>
      <c r="LJW576" s="1430"/>
      <c r="LJX576" s="1430"/>
      <c r="LJY576" s="1430"/>
      <c r="LJZ576" s="1430"/>
      <c r="LKA576" s="1430"/>
      <c r="LKB576" s="1430"/>
      <c r="LKC576" s="1430"/>
      <c r="LKD576" s="1430"/>
      <c r="LKE576" s="1430"/>
      <c r="LKF576" s="1430"/>
      <c r="LKG576" s="1430"/>
      <c r="LKH576" s="1430"/>
      <c r="LKI576" s="1430"/>
      <c r="LKJ576" s="1430"/>
      <c r="LKK576" s="1430"/>
      <c r="LKL576" s="1430"/>
      <c r="LKM576" s="1430"/>
      <c r="LKN576" s="1430"/>
      <c r="LKO576" s="1430"/>
      <c r="LKP576" s="1430"/>
      <c r="LKQ576" s="1430"/>
      <c r="LKR576" s="1430"/>
      <c r="LKS576" s="1430"/>
      <c r="LKT576" s="1430"/>
      <c r="LKU576" s="1430"/>
      <c r="LKV576" s="1430"/>
      <c r="LKW576" s="1430"/>
      <c r="LKX576" s="1430"/>
      <c r="LKY576" s="1430"/>
      <c r="LKZ576" s="1430"/>
      <c r="LLA576" s="1430"/>
      <c r="LLB576" s="1430"/>
      <c r="LLC576" s="1430"/>
      <c r="LLD576" s="1430"/>
      <c r="LLE576" s="1430"/>
      <c r="LLF576" s="1430"/>
      <c r="LLG576" s="1430"/>
      <c r="LLH576" s="1430"/>
      <c r="LLI576" s="1430"/>
      <c r="LLJ576" s="1430"/>
      <c r="LLK576" s="1430"/>
      <c r="LLL576" s="1430"/>
      <c r="LLM576" s="1430"/>
      <c r="LLN576" s="1430"/>
      <c r="LLO576" s="1430"/>
      <c r="LLP576" s="1430"/>
      <c r="LLQ576" s="1430"/>
      <c r="LLR576" s="1430"/>
      <c r="LLS576" s="1430"/>
      <c r="LLT576" s="1430"/>
      <c r="LLU576" s="1430"/>
      <c r="LLV576" s="1430"/>
      <c r="LLW576" s="1430"/>
      <c r="LLX576" s="1430"/>
      <c r="LLY576" s="1430"/>
      <c r="LLZ576" s="1430"/>
      <c r="LMA576" s="1430"/>
      <c r="LMB576" s="1430"/>
      <c r="LMC576" s="1430"/>
      <c r="LMD576" s="1430"/>
      <c r="LME576" s="1430"/>
      <c r="LMF576" s="1430"/>
      <c r="LMG576" s="1430"/>
      <c r="LMH576" s="1430"/>
      <c r="LMI576" s="1430"/>
      <c r="LMJ576" s="1430"/>
      <c r="LMK576" s="1430"/>
      <c r="LML576" s="1430"/>
      <c r="LMM576" s="1430"/>
      <c r="LMN576" s="1430"/>
      <c r="LMO576" s="1430"/>
      <c r="LMP576" s="1430"/>
      <c r="LMQ576" s="1430"/>
      <c r="LMR576" s="1430"/>
      <c r="LMS576" s="1430"/>
      <c r="LMT576" s="1430"/>
      <c r="LMU576" s="1430"/>
      <c r="LMV576" s="1430"/>
      <c r="LMW576" s="1430"/>
      <c r="LMX576" s="1430"/>
      <c r="LMY576" s="1430"/>
      <c r="LMZ576" s="1430"/>
      <c r="LNA576" s="1430"/>
      <c r="LNB576" s="1430"/>
      <c r="LNC576" s="1430"/>
      <c r="LND576" s="1430"/>
      <c r="LNE576" s="1430"/>
      <c r="LNF576" s="1430"/>
      <c r="LNG576" s="1430"/>
      <c r="LNH576" s="1430"/>
      <c r="LNI576" s="1430"/>
      <c r="LNJ576" s="1430"/>
      <c r="LNK576" s="1430"/>
      <c r="LNL576" s="1430"/>
      <c r="LNM576" s="1430"/>
      <c r="LNN576" s="1430"/>
      <c r="LNO576" s="1430"/>
      <c r="LNP576" s="1430"/>
      <c r="LNQ576" s="1430"/>
      <c r="LNR576" s="1430"/>
      <c r="LNS576" s="1430"/>
      <c r="LNT576" s="1430"/>
      <c r="LNU576" s="1430"/>
      <c r="LNV576" s="1430"/>
      <c r="LNW576" s="1430"/>
      <c r="LNX576" s="1430"/>
      <c r="LNY576" s="1430"/>
      <c r="LNZ576" s="1430"/>
      <c r="LOA576" s="1430"/>
      <c r="LOB576" s="1430"/>
      <c r="LOC576" s="1430"/>
      <c r="LOD576" s="1430"/>
      <c r="LOE576" s="1430"/>
      <c r="LOF576" s="1430"/>
      <c r="LOG576" s="1430"/>
      <c r="LOH576" s="1430"/>
      <c r="LOI576" s="1430"/>
      <c r="LOJ576" s="1430"/>
      <c r="LOK576" s="1430"/>
      <c r="LOL576" s="1430"/>
      <c r="LOM576" s="1430"/>
      <c r="LON576" s="1430"/>
      <c r="LOO576" s="1430"/>
      <c r="LOP576" s="1430"/>
      <c r="LOQ576" s="1430"/>
      <c r="LOR576" s="1430"/>
      <c r="LOS576" s="1430"/>
      <c r="LOT576" s="1430"/>
      <c r="LOU576" s="1430"/>
      <c r="LOV576" s="1430"/>
      <c r="LOW576" s="1430"/>
      <c r="LOX576" s="1430"/>
      <c r="LOY576" s="1430"/>
      <c r="LOZ576" s="1430"/>
      <c r="LPA576" s="1430"/>
      <c r="LPB576" s="1430"/>
      <c r="LPC576" s="1430"/>
      <c r="LPD576" s="1430"/>
      <c r="LPE576" s="1430"/>
      <c r="LPF576" s="1430"/>
      <c r="LPG576" s="1430"/>
      <c r="LPH576" s="1430"/>
      <c r="LPI576" s="1430"/>
      <c r="LPJ576" s="1430"/>
      <c r="LPK576" s="1430"/>
      <c r="LPL576" s="1430"/>
      <c r="LPM576" s="1430"/>
      <c r="LPN576" s="1430"/>
      <c r="LPO576" s="1430"/>
      <c r="LPP576" s="1430"/>
      <c r="LPQ576" s="1430"/>
      <c r="LPR576" s="1430"/>
      <c r="LPS576" s="1430"/>
      <c r="LPT576" s="1430"/>
      <c r="LPU576" s="1430"/>
      <c r="LPV576" s="1430"/>
      <c r="LPW576" s="1430"/>
      <c r="LPX576" s="1430"/>
      <c r="LPY576" s="1430"/>
      <c r="LPZ576" s="1430"/>
      <c r="LQA576" s="1430"/>
      <c r="LQB576" s="1430"/>
      <c r="LQC576" s="1430"/>
      <c r="LQD576" s="1430"/>
      <c r="LQE576" s="1430"/>
      <c r="LQF576" s="1430"/>
      <c r="LQG576" s="1430"/>
      <c r="LQH576" s="1430"/>
      <c r="LQI576" s="1430"/>
      <c r="LQJ576" s="1430"/>
      <c r="LQK576" s="1430"/>
      <c r="LQL576" s="1430"/>
      <c r="LQM576" s="1430"/>
      <c r="LQN576" s="1430"/>
      <c r="LQO576" s="1430"/>
      <c r="LQP576" s="1430"/>
      <c r="LQQ576" s="1430"/>
      <c r="LQR576" s="1430"/>
      <c r="LQS576" s="1430"/>
      <c r="LQT576" s="1430"/>
      <c r="LQU576" s="1430"/>
      <c r="LQV576" s="1430"/>
      <c r="LQW576" s="1430"/>
      <c r="LQX576" s="1430"/>
      <c r="LQY576" s="1430"/>
      <c r="LQZ576" s="1430"/>
      <c r="LRA576" s="1430"/>
      <c r="LRB576" s="1430"/>
      <c r="LRC576" s="1430"/>
      <c r="LRD576" s="1430"/>
      <c r="LRE576" s="1430"/>
      <c r="LRF576" s="1430"/>
      <c r="LRG576" s="1430"/>
      <c r="LRH576" s="1430"/>
      <c r="LRI576" s="1430"/>
      <c r="LRJ576" s="1430"/>
      <c r="LRK576" s="1430"/>
      <c r="LRL576" s="1430"/>
      <c r="LRM576" s="1430"/>
      <c r="LRN576" s="1430"/>
      <c r="LRO576" s="1430"/>
      <c r="LRP576" s="1430"/>
      <c r="LRQ576" s="1430"/>
      <c r="LRR576" s="1430"/>
      <c r="LRS576" s="1430"/>
      <c r="LRT576" s="1430"/>
      <c r="LRU576" s="1430"/>
      <c r="LRV576" s="1430"/>
      <c r="LRW576" s="1430"/>
      <c r="LRX576" s="1430"/>
      <c r="LRY576" s="1430"/>
      <c r="LRZ576" s="1430"/>
      <c r="LSA576" s="1430"/>
      <c r="LSB576" s="1430"/>
      <c r="LSC576" s="1430"/>
      <c r="LSD576" s="1430"/>
      <c r="LSE576" s="1430"/>
      <c r="LSF576" s="1430"/>
      <c r="LSG576" s="1430"/>
      <c r="LSH576" s="1430"/>
      <c r="LSI576" s="1430"/>
      <c r="LSJ576" s="1430"/>
      <c r="LSK576" s="1430"/>
      <c r="LSL576" s="1430"/>
      <c r="LSM576" s="1430"/>
      <c r="LSN576" s="1430"/>
      <c r="LSO576" s="1430"/>
      <c r="LSP576" s="1430"/>
      <c r="LSQ576" s="1430"/>
      <c r="LSR576" s="1430"/>
      <c r="LSS576" s="1430"/>
      <c r="LST576" s="1430"/>
      <c r="LSU576" s="1430"/>
      <c r="LSV576" s="1430"/>
      <c r="LSW576" s="1430"/>
      <c r="LSX576" s="1430"/>
      <c r="LSY576" s="1430"/>
      <c r="LSZ576" s="1430"/>
      <c r="LTA576" s="1430"/>
      <c r="LTB576" s="1430"/>
      <c r="LTC576" s="1430"/>
      <c r="LTD576" s="1430"/>
      <c r="LTE576" s="1430"/>
      <c r="LTF576" s="1430"/>
      <c r="LTG576" s="1430"/>
      <c r="LTH576" s="1430"/>
      <c r="LTI576" s="1430"/>
      <c r="LTJ576" s="1430"/>
      <c r="LTK576" s="1430"/>
      <c r="LTL576" s="1430"/>
      <c r="LTM576" s="1430"/>
      <c r="LTN576" s="1430"/>
      <c r="LTO576" s="1430"/>
      <c r="LTP576" s="1430"/>
      <c r="LTQ576" s="1430"/>
      <c r="LTR576" s="1430"/>
      <c r="LTS576" s="1430"/>
      <c r="LTT576" s="1430"/>
      <c r="LTU576" s="1430"/>
      <c r="LTV576" s="1430"/>
      <c r="LTW576" s="1430"/>
      <c r="LTX576" s="1430"/>
      <c r="LTY576" s="1430"/>
      <c r="LTZ576" s="1430"/>
      <c r="LUA576" s="1430"/>
      <c r="LUB576" s="1430"/>
      <c r="LUC576" s="1430"/>
      <c r="LUD576" s="1430"/>
      <c r="LUE576" s="1430"/>
      <c r="LUF576" s="1430"/>
      <c r="LUG576" s="1430"/>
      <c r="LUH576" s="1430"/>
      <c r="LUI576" s="1430"/>
      <c r="LUJ576" s="1430"/>
      <c r="LUK576" s="1430"/>
      <c r="LUL576" s="1430"/>
      <c r="LUM576" s="1430"/>
      <c r="LUN576" s="1430"/>
      <c r="LUO576" s="1430"/>
      <c r="LUP576" s="1430"/>
      <c r="LUQ576" s="1430"/>
      <c r="LUR576" s="1430"/>
      <c r="LUS576" s="1430"/>
      <c r="LUT576" s="1430"/>
      <c r="LUU576" s="1430"/>
      <c r="LUV576" s="1430"/>
      <c r="LUW576" s="1430"/>
      <c r="LUX576" s="1430"/>
      <c r="LUY576" s="1430"/>
      <c r="LUZ576" s="1430"/>
      <c r="LVA576" s="1430"/>
      <c r="LVB576" s="1430"/>
      <c r="LVC576" s="1430"/>
      <c r="LVD576" s="1430"/>
      <c r="LVE576" s="1430"/>
      <c r="LVF576" s="1430"/>
      <c r="LVG576" s="1430"/>
      <c r="LVH576" s="1430"/>
      <c r="LVI576" s="1430"/>
      <c r="LVJ576" s="1430"/>
      <c r="LVK576" s="1430"/>
      <c r="LVL576" s="1430"/>
      <c r="LVM576" s="1430"/>
      <c r="LVN576" s="1430"/>
      <c r="LVO576" s="1430"/>
      <c r="LVP576" s="1430"/>
      <c r="LVQ576" s="1430"/>
      <c r="LVR576" s="1430"/>
      <c r="LVS576" s="1430"/>
      <c r="LVT576" s="1430"/>
      <c r="LVU576" s="1430"/>
      <c r="LVV576" s="1430"/>
      <c r="LVW576" s="1430"/>
      <c r="LVX576" s="1430"/>
      <c r="LVY576" s="1430"/>
      <c r="LVZ576" s="1430"/>
      <c r="LWA576" s="1430"/>
      <c r="LWB576" s="1430"/>
      <c r="LWC576" s="1430"/>
      <c r="LWD576" s="1430"/>
      <c r="LWE576" s="1430"/>
      <c r="LWF576" s="1430"/>
      <c r="LWG576" s="1430"/>
      <c r="LWH576" s="1430"/>
      <c r="LWI576" s="1430"/>
      <c r="LWJ576" s="1430"/>
      <c r="LWK576" s="1430"/>
      <c r="LWL576" s="1430"/>
      <c r="LWM576" s="1430"/>
      <c r="LWN576" s="1430"/>
      <c r="LWO576" s="1430"/>
      <c r="LWP576" s="1430"/>
      <c r="LWQ576" s="1430"/>
      <c r="LWR576" s="1430"/>
      <c r="LWS576" s="1430"/>
      <c r="LWT576" s="1430"/>
      <c r="LWU576" s="1430"/>
      <c r="LWV576" s="1430"/>
      <c r="LWW576" s="1430"/>
      <c r="LWX576" s="1430"/>
      <c r="LWY576" s="1430"/>
      <c r="LWZ576" s="1430"/>
      <c r="LXA576" s="1430"/>
      <c r="LXB576" s="1430"/>
      <c r="LXC576" s="1430"/>
      <c r="LXD576" s="1430"/>
      <c r="LXE576" s="1430"/>
      <c r="LXF576" s="1430"/>
      <c r="LXG576" s="1430"/>
      <c r="LXH576" s="1430"/>
      <c r="LXI576" s="1430"/>
      <c r="LXJ576" s="1430"/>
      <c r="LXK576" s="1430"/>
      <c r="LXL576" s="1430"/>
      <c r="LXM576" s="1430"/>
      <c r="LXN576" s="1430"/>
      <c r="LXO576" s="1430"/>
      <c r="LXP576" s="1430"/>
      <c r="LXQ576" s="1430"/>
      <c r="LXR576" s="1430"/>
      <c r="LXS576" s="1430"/>
      <c r="LXT576" s="1430"/>
      <c r="LXU576" s="1430"/>
      <c r="LXV576" s="1430"/>
      <c r="LXW576" s="1430"/>
      <c r="LXX576" s="1430"/>
      <c r="LXY576" s="1430"/>
      <c r="LXZ576" s="1430"/>
      <c r="LYA576" s="1430"/>
      <c r="LYB576" s="1430"/>
      <c r="LYC576" s="1430"/>
      <c r="LYD576" s="1430"/>
      <c r="LYE576" s="1430"/>
      <c r="LYF576" s="1430"/>
      <c r="LYG576" s="1430"/>
      <c r="LYH576" s="1430"/>
      <c r="LYI576" s="1430"/>
      <c r="LYJ576" s="1430"/>
      <c r="LYK576" s="1430"/>
      <c r="LYL576" s="1430"/>
      <c r="LYM576" s="1430"/>
      <c r="LYN576" s="1430"/>
      <c r="LYO576" s="1430"/>
      <c r="LYP576" s="1430"/>
      <c r="LYQ576" s="1430"/>
      <c r="LYR576" s="1430"/>
      <c r="LYS576" s="1430"/>
      <c r="LYT576" s="1430"/>
      <c r="LYU576" s="1430"/>
      <c r="LYV576" s="1430"/>
      <c r="LYW576" s="1430"/>
      <c r="LYX576" s="1430"/>
      <c r="LYY576" s="1430"/>
      <c r="LYZ576" s="1430"/>
      <c r="LZA576" s="1430"/>
      <c r="LZB576" s="1430"/>
      <c r="LZC576" s="1430"/>
      <c r="LZD576" s="1430"/>
      <c r="LZE576" s="1430"/>
      <c r="LZF576" s="1430"/>
      <c r="LZG576" s="1430"/>
      <c r="LZH576" s="1430"/>
      <c r="LZI576" s="1430"/>
      <c r="LZJ576" s="1430"/>
      <c r="LZK576" s="1430"/>
      <c r="LZL576" s="1430"/>
      <c r="LZM576" s="1430"/>
      <c r="LZN576" s="1430"/>
      <c r="LZO576" s="1430"/>
      <c r="LZP576" s="1430"/>
      <c r="LZQ576" s="1430"/>
      <c r="LZR576" s="1430"/>
      <c r="LZS576" s="1430"/>
      <c r="LZT576" s="1430"/>
      <c r="LZU576" s="1430"/>
      <c r="LZV576" s="1430"/>
      <c r="LZW576" s="1430"/>
      <c r="LZX576" s="1430"/>
      <c r="LZY576" s="1430"/>
      <c r="LZZ576" s="1430"/>
      <c r="MAA576" s="1430"/>
      <c r="MAB576" s="1430"/>
      <c r="MAC576" s="1430"/>
      <c r="MAD576" s="1430"/>
      <c r="MAE576" s="1430"/>
      <c r="MAF576" s="1430"/>
      <c r="MAG576" s="1430"/>
      <c r="MAH576" s="1430"/>
      <c r="MAI576" s="1430"/>
      <c r="MAJ576" s="1430"/>
      <c r="MAK576" s="1430"/>
      <c r="MAL576" s="1430"/>
      <c r="MAM576" s="1430"/>
      <c r="MAN576" s="1430"/>
      <c r="MAO576" s="1430"/>
      <c r="MAP576" s="1430"/>
      <c r="MAQ576" s="1430"/>
      <c r="MAR576" s="1430"/>
      <c r="MAS576" s="1430"/>
      <c r="MAT576" s="1430"/>
      <c r="MAU576" s="1430"/>
      <c r="MAV576" s="1430"/>
      <c r="MAW576" s="1430"/>
      <c r="MAX576" s="1430"/>
      <c r="MAY576" s="1430"/>
      <c r="MAZ576" s="1430"/>
      <c r="MBA576" s="1430"/>
      <c r="MBB576" s="1430"/>
      <c r="MBC576" s="1430"/>
      <c r="MBD576" s="1430"/>
      <c r="MBE576" s="1430"/>
      <c r="MBF576" s="1430"/>
      <c r="MBG576" s="1430"/>
      <c r="MBH576" s="1430"/>
      <c r="MBI576" s="1430"/>
      <c r="MBJ576" s="1430"/>
      <c r="MBK576" s="1430"/>
      <c r="MBL576" s="1430"/>
      <c r="MBM576" s="1430"/>
      <c r="MBN576" s="1430"/>
      <c r="MBO576" s="1430"/>
      <c r="MBP576" s="1430"/>
      <c r="MBQ576" s="1430"/>
      <c r="MBR576" s="1430"/>
      <c r="MBS576" s="1430"/>
      <c r="MBT576" s="1430"/>
      <c r="MBU576" s="1430"/>
      <c r="MBV576" s="1430"/>
      <c r="MBW576" s="1430"/>
      <c r="MBX576" s="1430"/>
      <c r="MBY576" s="1430"/>
      <c r="MBZ576" s="1430"/>
      <c r="MCA576" s="1430"/>
      <c r="MCB576" s="1430"/>
      <c r="MCC576" s="1430"/>
      <c r="MCD576" s="1430"/>
      <c r="MCE576" s="1430"/>
      <c r="MCF576" s="1430"/>
      <c r="MCG576" s="1430"/>
      <c r="MCH576" s="1430"/>
      <c r="MCI576" s="1430"/>
      <c r="MCJ576" s="1430"/>
      <c r="MCK576" s="1430"/>
      <c r="MCL576" s="1430"/>
      <c r="MCM576" s="1430"/>
      <c r="MCN576" s="1430"/>
      <c r="MCO576" s="1430"/>
      <c r="MCP576" s="1430"/>
      <c r="MCQ576" s="1430"/>
      <c r="MCR576" s="1430"/>
      <c r="MCS576" s="1430"/>
      <c r="MCT576" s="1430"/>
      <c r="MCU576" s="1430"/>
      <c r="MCV576" s="1430"/>
      <c r="MCW576" s="1430"/>
      <c r="MCX576" s="1430"/>
      <c r="MCY576" s="1430"/>
      <c r="MCZ576" s="1430"/>
      <c r="MDA576" s="1430"/>
      <c r="MDB576" s="1430"/>
      <c r="MDC576" s="1430"/>
      <c r="MDD576" s="1430"/>
      <c r="MDE576" s="1430"/>
      <c r="MDF576" s="1430"/>
      <c r="MDG576" s="1430"/>
      <c r="MDH576" s="1430"/>
      <c r="MDI576" s="1430"/>
      <c r="MDJ576" s="1430"/>
      <c r="MDK576" s="1430"/>
      <c r="MDL576" s="1430"/>
      <c r="MDM576" s="1430"/>
      <c r="MDN576" s="1430"/>
      <c r="MDO576" s="1430"/>
      <c r="MDP576" s="1430"/>
      <c r="MDQ576" s="1430"/>
      <c r="MDR576" s="1430"/>
      <c r="MDS576" s="1430"/>
      <c r="MDT576" s="1430"/>
      <c r="MDU576" s="1430"/>
      <c r="MDV576" s="1430"/>
      <c r="MDW576" s="1430"/>
      <c r="MDX576" s="1430"/>
      <c r="MDY576" s="1430"/>
      <c r="MDZ576" s="1430"/>
      <c r="MEA576" s="1430"/>
      <c r="MEB576" s="1430"/>
      <c r="MEC576" s="1430"/>
      <c r="MED576" s="1430"/>
      <c r="MEE576" s="1430"/>
      <c r="MEF576" s="1430"/>
      <c r="MEG576" s="1430"/>
      <c r="MEH576" s="1430"/>
      <c r="MEI576" s="1430"/>
      <c r="MEJ576" s="1430"/>
      <c r="MEK576" s="1430"/>
      <c r="MEL576" s="1430"/>
      <c r="MEM576" s="1430"/>
      <c r="MEN576" s="1430"/>
      <c r="MEO576" s="1430"/>
      <c r="MEP576" s="1430"/>
      <c r="MEQ576" s="1430"/>
      <c r="MER576" s="1430"/>
      <c r="MES576" s="1430"/>
      <c r="MET576" s="1430"/>
      <c r="MEU576" s="1430"/>
      <c r="MEV576" s="1430"/>
      <c r="MEW576" s="1430"/>
      <c r="MEX576" s="1430"/>
      <c r="MEY576" s="1430"/>
      <c r="MEZ576" s="1430"/>
      <c r="MFA576" s="1430"/>
      <c r="MFB576" s="1430"/>
      <c r="MFC576" s="1430"/>
      <c r="MFD576" s="1430"/>
      <c r="MFE576" s="1430"/>
      <c r="MFF576" s="1430"/>
      <c r="MFG576" s="1430"/>
      <c r="MFH576" s="1430"/>
      <c r="MFI576" s="1430"/>
      <c r="MFJ576" s="1430"/>
      <c r="MFK576" s="1430"/>
      <c r="MFL576" s="1430"/>
      <c r="MFM576" s="1430"/>
      <c r="MFN576" s="1430"/>
      <c r="MFO576" s="1430"/>
      <c r="MFP576" s="1430"/>
      <c r="MFQ576" s="1430"/>
      <c r="MFR576" s="1430"/>
      <c r="MFS576" s="1430"/>
      <c r="MFT576" s="1430"/>
      <c r="MFU576" s="1430"/>
      <c r="MFV576" s="1430"/>
      <c r="MFW576" s="1430"/>
      <c r="MFX576" s="1430"/>
      <c r="MFY576" s="1430"/>
      <c r="MFZ576" s="1430"/>
      <c r="MGA576" s="1430"/>
      <c r="MGB576" s="1430"/>
      <c r="MGC576" s="1430"/>
      <c r="MGD576" s="1430"/>
      <c r="MGE576" s="1430"/>
      <c r="MGF576" s="1430"/>
      <c r="MGG576" s="1430"/>
      <c r="MGH576" s="1430"/>
      <c r="MGI576" s="1430"/>
      <c r="MGJ576" s="1430"/>
      <c r="MGK576" s="1430"/>
      <c r="MGL576" s="1430"/>
      <c r="MGM576" s="1430"/>
      <c r="MGN576" s="1430"/>
      <c r="MGO576" s="1430"/>
      <c r="MGP576" s="1430"/>
      <c r="MGQ576" s="1430"/>
      <c r="MGR576" s="1430"/>
      <c r="MGS576" s="1430"/>
      <c r="MGT576" s="1430"/>
      <c r="MGU576" s="1430"/>
      <c r="MGV576" s="1430"/>
      <c r="MGW576" s="1430"/>
      <c r="MGX576" s="1430"/>
      <c r="MGY576" s="1430"/>
      <c r="MGZ576" s="1430"/>
      <c r="MHA576" s="1430"/>
      <c r="MHB576" s="1430"/>
      <c r="MHC576" s="1430"/>
      <c r="MHD576" s="1430"/>
      <c r="MHE576" s="1430"/>
      <c r="MHF576" s="1430"/>
      <c r="MHG576" s="1430"/>
      <c r="MHH576" s="1430"/>
      <c r="MHI576" s="1430"/>
      <c r="MHJ576" s="1430"/>
      <c r="MHK576" s="1430"/>
      <c r="MHL576" s="1430"/>
      <c r="MHM576" s="1430"/>
      <c r="MHN576" s="1430"/>
      <c r="MHO576" s="1430"/>
      <c r="MHP576" s="1430"/>
      <c r="MHQ576" s="1430"/>
      <c r="MHR576" s="1430"/>
      <c r="MHS576" s="1430"/>
      <c r="MHT576" s="1430"/>
      <c r="MHU576" s="1430"/>
      <c r="MHV576" s="1430"/>
      <c r="MHW576" s="1430"/>
      <c r="MHX576" s="1430"/>
      <c r="MHY576" s="1430"/>
      <c r="MHZ576" s="1430"/>
      <c r="MIA576" s="1430"/>
      <c r="MIB576" s="1430"/>
      <c r="MIC576" s="1430"/>
      <c r="MID576" s="1430"/>
      <c r="MIE576" s="1430"/>
      <c r="MIF576" s="1430"/>
      <c r="MIG576" s="1430"/>
      <c r="MIH576" s="1430"/>
      <c r="MII576" s="1430"/>
      <c r="MIJ576" s="1430"/>
      <c r="MIK576" s="1430"/>
      <c r="MIL576" s="1430"/>
      <c r="MIM576" s="1430"/>
      <c r="MIN576" s="1430"/>
      <c r="MIO576" s="1430"/>
      <c r="MIP576" s="1430"/>
      <c r="MIQ576" s="1430"/>
      <c r="MIR576" s="1430"/>
      <c r="MIS576" s="1430"/>
      <c r="MIT576" s="1430"/>
      <c r="MIU576" s="1430"/>
      <c r="MIV576" s="1430"/>
      <c r="MIW576" s="1430"/>
      <c r="MIX576" s="1430"/>
      <c r="MIY576" s="1430"/>
      <c r="MIZ576" s="1430"/>
      <c r="MJA576" s="1430"/>
      <c r="MJB576" s="1430"/>
      <c r="MJC576" s="1430"/>
      <c r="MJD576" s="1430"/>
      <c r="MJE576" s="1430"/>
      <c r="MJF576" s="1430"/>
      <c r="MJG576" s="1430"/>
      <c r="MJH576" s="1430"/>
      <c r="MJI576" s="1430"/>
      <c r="MJJ576" s="1430"/>
      <c r="MJK576" s="1430"/>
      <c r="MJL576" s="1430"/>
      <c r="MJM576" s="1430"/>
      <c r="MJN576" s="1430"/>
      <c r="MJO576" s="1430"/>
      <c r="MJP576" s="1430"/>
      <c r="MJQ576" s="1430"/>
      <c r="MJR576" s="1430"/>
      <c r="MJS576" s="1430"/>
      <c r="MJT576" s="1430"/>
      <c r="MJU576" s="1430"/>
      <c r="MJV576" s="1430"/>
      <c r="MJW576" s="1430"/>
      <c r="MJX576" s="1430"/>
      <c r="MJY576" s="1430"/>
      <c r="MJZ576" s="1430"/>
      <c r="MKA576" s="1430"/>
      <c r="MKB576" s="1430"/>
      <c r="MKC576" s="1430"/>
      <c r="MKD576" s="1430"/>
      <c r="MKE576" s="1430"/>
      <c r="MKF576" s="1430"/>
      <c r="MKG576" s="1430"/>
      <c r="MKH576" s="1430"/>
      <c r="MKI576" s="1430"/>
      <c r="MKJ576" s="1430"/>
      <c r="MKK576" s="1430"/>
      <c r="MKL576" s="1430"/>
      <c r="MKM576" s="1430"/>
      <c r="MKN576" s="1430"/>
      <c r="MKO576" s="1430"/>
      <c r="MKP576" s="1430"/>
      <c r="MKQ576" s="1430"/>
      <c r="MKR576" s="1430"/>
      <c r="MKS576" s="1430"/>
      <c r="MKT576" s="1430"/>
      <c r="MKU576" s="1430"/>
      <c r="MKV576" s="1430"/>
      <c r="MKW576" s="1430"/>
      <c r="MKX576" s="1430"/>
      <c r="MKY576" s="1430"/>
      <c r="MKZ576" s="1430"/>
      <c r="MLA576" s="1430"/>
      <c r="MLB576" s="1430"/>
      <c r="MLC576" s="1430"/>
      <c r="MLD576" s="1430"/>
      <c r="MLE576" s="1430"/>
      <c r="MLF576" s="1430"/>
      <c r="MLG576" s="1430"/>
      <c r="MLH576" s="1430"/>
      <c r="MLI576" s="1430"/>
      <c r="MLJ576" s="1430"/>
      <c r="MLK576" s="1430"/>
      <c r="MLL576" s="1430"/>
      <c r="MLM576" s="1430"/>
      <c r="MLN576" s="1430"/>
      <c r="MLO576" s="1430"/>
      <c r="MLP576" s="1430"/>
      <c r="MLQ576" s="1430"/>
      <c r="MLR576" s="1430"/>
      <c r="MLS576" s="1430"/>
      <c r="MLT576" s="1430"/>
      <c r="MLU576" s="1430"/>
      <c r="MLV576" s="1430"/>
      <c r="MLW576" s="1430"/>
      <c r="MLX576" s="1430"/>
      <c r="MLY576" s="1430"/>
      <c r="MLZ576" s="1430"/>
      <c r="MMA576" s="1430"/>
      <c r="MMB576" s="1430"/>
      <c r="MMC576" s="1430"/>
      <c r="MMD576" s="1430"/>
      <c r="MME576" s="1430"/>
      <c r="MMF576" s="1430"/>
      <c r="MMG576" s="1430"/>
      <c r="MMH576" s="1430"/>
      <c r="MMI576" s="1430"/>
      <c r="MMJ576" s="1430"/>
      <c r="MMK576" s="1430"/>
      <c r="MML576" s="1430"/>
      <c r="MMM576" s="1430"/>
      <c r="MMN576" s="1430"/>
      <c r="MMO576" s="1430"/>
      <c r="MMP576" s="1430"/>
      <c r="MMQ576" s="1430"/>
      <c r="MMR576" s="1430"/>
      <c r="MMS576" s="1430"/>
      <c r="MMT576" s="1430"/>
      <c r="MMU576" s="1430"/>
      <c r="MMV576" s="1430"/>
      <c r="MMW576" s="1430"/>
      <c r="MMX576" s="1430"/>
      <c r="MMY576" s="1430"/>
      <c r="MMZ576" s="1430"/>
      <c r="MNA576" s="1430"/>
      <c r="MNB576" s="1430"/>
      <c r="MNC576" s="1430"/>
      <c r="MND576" s="1430"/>
      <c r="MNE576" s="1430"/>
      <c r="MNF576" s="1430"/>
      <c r="MNG576" s="1430"/>
      <c r="MNH576" s="1430"/>
      <c r="MNI576" s="1430"/>
      <c r="MNJ576" s="1430"/>
      <c r="MNK576" s="1430"/>
      <c r="MNL576" s="1430"/>
      <c r="MNM576" s="1430"/>
      <c r="MNN576" s="1430"/>
      <c r="MNO576" s="1430"/>
      <c r="MNP576" s="1430"/>
      <c r="MNQ576" s="1430"/>
      <c r="MNR576" s="1430"/>
      <c r="MNS576" s="1430"/>
      <c r="MNT576" s="1430"/>
      <c r="MNU576" s="1430"/>
      <c r="MNV576" s="1430"/>
      <c r="MNW576" s="1430"/>
      <c r="MNX576" s="1430"/>
      <c r="MNY576" s="1430"/>
      <c r="MNZ576" s="1430"/>
      <c r="MOA576" s="1430"/>
      <c r="MOB576" s="1430"/>
      <c r="MOC576" s="1430"/>
      <c r="MOD576" s="1430"/>
      <c r="MOE576" s="1430"/>
      <c r="MOF576" s="1430"/>
      <c r="MOG576" s="1430"/>
      <c r="MOH576" s="1430"/>
      <c r="MOI576" s="1430"/>
      <c r="MOJ576" s="1430"/>
      <c r="MOK576" s="1430"/>
      <c r="MOL576" s="1430"/>
      <c r="MOM576" s="1430"/>
      <c r="MON576" s="1430"/>
      <c r="MOO576" s="1430"/>
      <c r="MOP576" s="1430"/>
      <c r="MOQ576" s="1430"/>
      <c r="MOR576" s="1430"/>
      <c r="MOS576" s="1430"/>
      <c r="MOT576" s="1430"/>
      <c r="MOU576" s="1430"/>
      <c r="MOV576" s="1430"/>
      <c r="MOW576" s="1430"/>
      <c r="MOX576" s="1430"/>
      <c r="MOY576" s="1430"/>
      <c r="MOZ576" s="1430"/>
      <c r="MPA576" s="1430"/>
      <c r="MPB576" s="1430"/>
      <c r="MPC576" s="1430"/>
      <c r="MPD576" s="1430"/>
      <c r="MPE576" s="1430"/>
      <c r="MPF576" s="1430"/>
      <c r="MPG576" s="1430"/>
      <c r="MPH576" s="1430"/>
      <c r="MPI576" s="1430"/>
      <c r="MPJ576" s="1430"/>
      <c r="MPK576" s="1430"/>
      <c r="MPL576" s="1430"/>
      <c r="MPM576" s="1430"/>
      <c r="MPN576" s="1430"/>
      <c r="MPO576" s="1430"/>
      <c r="MPP576" s="1430"/>
      <c r="MPQ576" s="1430"/>
      <c r="MPR576" s="1430"/>
      <c r="MPS576" s="1430"/>
      <c r="MPT576" s="1430"/>
      <c r="MPU576" s="1430"/>
      <c r="MPV576" s="1430"/>
      <c r="MPW576" s="1430"/>
      <c r="MPX576" s="1430"/>
      <c r="MPY576" s="1430"/>
      <c r="MPZ576" s="1430"/>
      <c r="MQA576" s="1430"/>
      <c r="MQB576" s="1430"/>
      <c r="MQC576" s="1430"/>
      <c r="MQD576" s="1430"/>
      <c r="MQE576" s="1430"/>
      <c r="MQF576" s="1430"/>
      <c r="MQG576" s="1430"/>
      <c r="MQH576" s="1430"/>
      <c r="MQI576" s="1430"/>
      <c r="MQJ576" s="1430"/>
      <c r="MQK576" s="1430"/>
      <c r="MQL576" s="1430"/>
      <c r="MQM576" s="1430"/>
      <c r="MQN576" s="1430"/>
      <c r="MQO576" s="1430"/>
      <c r="MQP576" s="1430"/>
      <c r="MQQ576" s="1430"/>
      <c r="MQR576" s="1430"/>
      <c r="MQS576" s="1430"/>
      <c r="MQT576" s="1430"/>
      <c r="MQU576" s="1430"/>
      <c r="MQV576" s="1430"/>
      <c r="MQW576" s="1430"/>
      <c r="MQX576" s="1430"/>
      <c r="MQY576" s="1430"/>
      <c r="MQZ576" s="1430"/>
      <c r="MRA576" s="1430"/>
      <c r="MRB576" s="1430"/>
      <c r="MRC576" s="1430"/>
      <c r="MRD576" s="1430"/>
      <c r="MRE576" s="1430"/>
      <c r="MRF576" s="1430"/>
      <c r="MRG576" s="1430"/>
      <c r="MRH576" s="1430"/>
      <c r="MRI576" s="1430"/>
      <c r="MRJ576" s="1430"/>
      <c r="MRK576" s="1430"/>
      <c r="MRL576" s="1430"/>
      <c r="MRM576" s="1430"/>
      <c r="MRN576" s="1430"/>
      <c r="MRO576" s="1430"/>
      <c r="MRP576" s="1430"/>
      <c r="MRQ576" s="1430"/>
      <c r="MRR576" s="1430"/>
      <c r="MRS576" s="1430"/>
      <c r="MRT576" s="1430"/>
      <c r="MRU576" s="1430"/>
      <c r="MRV576" s="1430"/>
      <c r="MRW576" s="1430"/>
      <c r="MRX576" s="1430"/>
      <c r="MRY576" s="1430"/>
      <c r="MRZ576" s="1430"/>
      <c r="MSA576" s="1430"/>
      <c r="MSB576" s="1430"/>
      <c r="MSC576" s="1430"/>
      <c r="MSD576" s="1430"/>
      <c r="MSE576" s="1430"/>
      <c r="MSF576" s="1430"/>
      <c r="MSG576" s="1430"/>
      <c r="MSH576" s="1430"/>
      <c r="MSI576" s="1430"/>
      <c r="MSJ576" s="1430"/>
      <c r="MSK576" s="1430"/>
      <c r="MSL576" s="1430"/>
      <c r="MSM576" s="1430"/>
      <c r="MSN576" s="1430"/>
      <c r="MSO576" s="1430"/>
      <c r="MSP576" s="1430"/>
      <c r="MSQ576" s="1430"/>
      <c r="MSR576" s="1430"/>
      <c r="MSS576" s="1430"/>
      <c r="MST576" s="1430"/>
      <c r="MSU576" s="1430"/>
      <c r="MSV576" s="1430"/>
      <c r="MSW576" s="1430"/>
      <c r="MSX576" s="1430"/>
      <c r="MSY576" s="1430"/>
      <c r="MSZ576" s="1430"/>
      <c r="MTA576" s="1430"/>
      <c r="MTB576" s="1430"/>
      <c r="MTC576" s="1430"/>
      <c r="MTD576" s="1430"/>
      <c r="MTE576" s="1430"/>
      <c r="MTF576" s="1430"/>
      <c r="MTG576" s="1430"/>
      <c r="MTH576" s="1430"/>
      <c r="MTI576" s="1430"/>
      <c r="MTJ576" s="1430"/>
      <c r="MTK576" s="1430"/>
      <c r="MTL576" s="1430"/>
      <c r="MTM576" s="1430"/>
      <c r="MTN576" s="1430"/>
      <c r="MTO576" s="1430"/>
      <c r="MTP576" s="1430"/>
      <c r="MTQ576" s="1430"/>
      <c r="MTR576" s="1430"/>
      <c r="MTS576" s="1430"/>
      <c r="MTT576" s="1430"/>
      <c r="MTU576" s="1430"/>
      <c r="MTV576" s="1430"/>
      <c r="MTW576" s="1430"/>
      <c r="MTX576" s="1430"/>
      <c r="MTY576" s="1430"/>
      <c r="MTZ576" s="1430"/>
      <c r="MUA576" s="1430"/>
      <c r="MUB576" s="1430"/>
      <c r="MUC576" s="1430"/>
      <c r="MUD576" s="1430"/>
      <c r="MUE576" s="1430"/>
      <c r="MUF576" s="1430"/>
      <c r="MUG576" s="1430"/>
      <c r="MUH576" s="1430"/>
      <c r="MUI576" s="1430"/>
      <c r="MUJ576" s="1430"/>
      <c r="MUK576" s="1430"/>
      <c r="MUL576" s="1430"/>
      <c r="MUM576" s="1430"/>
      <c r="MUN576" s="1430"/>
      <c r="MUO576" s="1430"/>
      <c r="MUP576" s="1430"/>
      <c r="MUQ576" s="1430"/>
      <c r="MUR576" s="1430"/>
      <c r="MUS576" s="1430"/>
      <c r="MUT576" s="1430"/>
      <c r="MUU576" s="1430"/>
      <c r="MUV576" s="1430"/>
      <c r="MUW576" s="1430"/>
      <c r="MUX576" s="1430"/>
      <c r="MUY576" s="1430"/>
      <c r="MUZ576" s="1430"/>
      <c r="MVA576" s="1430"/>
      <c r="MVB576" s="1430"/>
      <c r="MVC576" s="1430"/>
      <c r="MVD576" s="1430"/>
      <c r="MVE576" s="1430"/>
      <c r="MVF576" s="1430"/>
      <c r="MVG576" s="1430"/>
      <c r="MVH576" s="1430"/>
      <c r="MVI576" s="1430"/>
      <c r="MVJ576" s="1430"/>
      <c r="MVK576" s="1430"/>
      <c r="MVL576" s="1430"/>
      <c r="MVM576" s="1430"/>
      <c r="MVN576" s="1430"/>
      <c r="MVO576" s="1430"/>
      <c r="MVP576" s="1430"/>
      <c r="MVQ576" s="1430"/>
      <c r="MVR576" s="1430"/>
      <c r="MVS576" s="1430"/>
      <c r="MVT576" s="1430"/>
      <c r="MVU576" s="1430"/>
      <c r="MVV576" s="1430"/>
      <c r="MVW576" s="1430"/>
      <c r="MVX576" s="1430"/>
      <c r="MVY576" s="1430"/>
      <c r="MVZ576" s="1430"/>
      <c r="MWA576" s="1430"/>
      <c r="MWB576" s="1430"/>
      <c r="MWC576" s="1430"/>
      <c r="MWD576" s="1430"/>
      <c r="MWE576" s="1430"/>
      <c r="MWF576" s="1430"/>
      <c r="MWG576" s="1430"/>
      <c r="MWH576" s="1430"/>
      <c r="MWI576" s="1430"/>
      <c r="MWJ576" s="1430"/>
      <c r="MWK576" s="1430"/>
      <c r="MWL576" s="1430"/>
      <c r="MWM576" s="1430"/>
      <c r="MWN576" s="1430"/>
      <c r="MWO576" s="1430"/>
      <c r="MWP576" s="1430"/>
      <c r="MWQ576" s="1430"/>
      <c r="MWR576" s="1430"/>
      <c r="MWS576" s="1430"/>
      <c r="MWT576" s="1430"/>
      <c r="MWU576" s="1430"/>
      <c r="MWV576" s="1430"/>
      <c r="MWW576" s="1430"/>
      <c r="MWX576" s="1430"/>
      <c r="MWY576" s="1430"/>
      <c r="MWZ576" s="1430"/>
      <c r="MXA576" s="1430"/>
      <c r="MXB576" s="1430"/>
      <c r="MXC576" s="1430"/>
      <c r="MXD576" s="1430"/>
      <c r="MXE576" s="1430"/>
      <c r="MXF576" s="1430"/>
      <c r="MXG576" s="1430"/>
      <c r="MXH576" s="1430"/>
      <c r="MXI576" s="1430"/>
      <c r="MXJ576" s="1430"/>
      <c r="MXK576" s="1430"/>
      <c r="MXL576" s="1430"/>
      <c r="MXM576" s="1430"/>
      <c r="MXN576" s="1430"/>
      <c r="MXO576" s="1430"/>
      <c r="MXP576" s="1430"/>
      <c r="MXQ576" s="1430"/>
      <c r="MXR576" s="1430"/>
      <c r="MXS576" s="1430"/>
      <c r="MXT576" s="1430"/>
      <c r="MXU576" s="1430"/>
      <c r="MXV576" s="1430"/>
      <c r="MXW576" s="1430"/>
      <c r="MXX576" s="1430"/>
      <c r="MXY576" s="1430"/>
      <c r="MXZ576" s="1430"/>
      <c r="MYA576" s="1430"/>
      <c r="MYB576" s="1430"/>
      <c r="MYC576" s="1430"/>
      <c r="MYD576" s="1430"/>
      <c r="MYE576" s="1430"/>
      <c r="MYF576" s="1430"/>
      <c r="MYG576" s="1430"/>
      <c r="MYH576" s="1430"/>
      <c r="MYI576" s="1430"/>
      <c r="MYJ576" s="1430"/>
      <c r="MYK576" s="1430"/>
      <c r="MYL576" s="1430"/>
      <c r="MYM576" s="1430"/>
      <c r="MYN576" s="1430"/>
      <c r="MYO576" s="1430"/>
      <c r="MYP576" s="1430"/>
      <c r="MYQ576" s="1430"/>
      <c r="MYR576" s="1430"/>
      <c r="MYS576" s="1430"/>
      <c r="MYT576" s="1430"/>
      <c r="MYU576" s="1430"/>
      <c r="MYV576" s="1430"/>
      <c r="MYW576" s="1430"/>
      <c r="MYX576" s="1430"/>
      <c r="MYY576" s="1430"/>
      <c r="MYZ576" s="1430"/>
      <c r="MZA576" s="1430"/>
      <c r="MZB576" s="1430"/>
      <c r="MZC576" s="1430"/>
      <c r="MZD576" s="1430"/>
      <c r="MZE576" s="1430"/>
      <c r="MZF576" s="1430"/>
      <c r="MZG576" s="1430"/>
      <c r="MZH576" s="1430"/>
      <c r="MZI576" s="1430"/>
      <c r="MZJ576" s="1430"/>
      <c r="MZK576" s="1430"/>
      <c r="MZL576" s="1430"/>
      <c r="MZM576" s="1430"/>
      <c r="MZN576" s="1430"/>
      <c r="MZO576" s="1430"/>
      <c r="MZP576" s="1430"/>
      <c r="MZQ576" s="1430"/>
      <c r="MZR576" s="1430"/>
      <c r="MZS576" s="1430"/>
      <c r="MZT576" s="1430"/>
      <c r="MZU576" s="1430"/>
      <c r="MZV576" s="1430"/>
      <c r="MZW576" s="1430"/>
      <c r="MZX576" s="1430"/>
      <c r="MZY576" s="1430"/>
      <c r="MZZ576" s="1430"/>
      <c r="NAA576" s="1430"/>
      <c r="NAB576" s="1430"/>
      <c r="NAC576" s="1430"/>
      <c r="NAD576" s="1430"/>
      <c r="NAE576" s="1430"/>
      <c r="NAF576" s="1430"/>
      <c r="NAG576" s="1430"/>
      <c r="NAH576" s="1430"/>
      <c r="NAI576" s="1430"/>
      <c r="NAJ576" s="1430"/>
      <c r="NAK576" s="1430"/>
      <c r="NAL576" s="1430"/>
      <c r="NAM576" s="1430"/>
      <c r="NAN576" s="1430"/>
      <c r="NAO576" s="1430"/>
      <c r="NAP576" s="1430"/>
      <c r="NAQ576" s="1430"/>
      <c r="NAR576" s="1430"/>
      <c r="NAS576" s="1430"/>
      <c r="NAT576" s="1430"/>
      <c r="NAU576" s="1430"/>
      <c r="NAV576" s="1430"/>
      <c r="NAW576" s="1430"/>
      <c r="NAX576" s="1430"/>
      <c r="NAY576" s="1430"/>
      <c r="NAZ576" s="1430"/>
      <c r="NBA576" s="1430"/>
      <c r="NBB576" s="1430"/>
      <c r="NBC576" s="1430"/>
      <c r="NBD576" s="1430"/>
      <c r="NBE576" s="1430"/>
      <c r="NBF576" s="1430"/>
      <c r="NBG576" s="1430"/>
      <c r="NBH576" s="1430"/>
      <c r="NBI576" s="1430"/>
      <c r="NBJ576" s="1430"/>
      <c r="NBK576" s="1430"/>
      <c r="NBL576" s="1430"/>
      <c r="NBM576" s="1430"/>
      <c r="NBN576" s="1430"/>
      <c r="NBO576" s="1430"/>
      <c r="NBP576" s="1430"/>
      <c r="NBQ576" s="1430"/>
      <c r="NBR576" s="1430"/>
      <c r="NBS576" s="1430"/>
      <c r="NBT576" s="1430"/>
      <c r="NBU576" s="1430"/>
      <c r="NBV576" s="1430"/>
      <c r="NBW576" s="1430"/>
      <c r="NBX576" s="1430"/>
      <c r="NBY576" s="1430"/>
      <c r="NBZ576" s="1430"/>
      <c r="NCA576" s="1430"/>
      <c r="NCB576" s="1430"/>
      <c r="NCC576" s="1430"/>
      <c r="NCD576" s="1430"/>
      <c r="NCE576" s="1430"/>
      <c r="NCF576" s="1430"/>
      <c r="NCG576" s="1430"/>
      <c r="NCH576" s="1430"/>
      <c r="NCI576" s="1430"/>
      <c r="NCJ576" s="1430"/>
      <c r="NCK576" s="1430"/>
      <c r="NCL576" s="1430"/>
      <c r="NCM576" s="1430"/>
      <c r="NCN576" s="1430"/>
      <c r="NCO576" s="1430"/>
      <c r="NCP576" s="1430"/>
      <c r="NCQ576" s="1430"/>
      <c r="NCR576" s="1430"/>
      <c r="NCS576" s="1430"/>
      <c r="NCT576" s="1430"/>
      <c r="NCU576" s="1430"/>
      <c r="NCV576" s="1430"/>
      <c r="NCW576" s="1430"/>
      <c r="NCX576" s="1430"/>
      <c r="NCY576" s="1430"/>
      <c r="NCZ576" s="1430"/>
      <c r="NDA576" s="1430"/>
      <c r="NDB576" s="1430"/>
      <c r="NDC576" s="1430"/>
      <c r="NDD576" s="1430"/>
      <c r="NDE576" s="1430"/>
      <c r="NDF576" s="1430"/>
      <c r="NDG576" s="1430"/>
      <c r="NDH576" s="1430"/>
      <c r="NDI576" s="1430"/>
      <c r="NDJ576" s="1430"/>
      <c r="NDK576" s="1430"/>
      <c r="NDL576" s="1430"/>
      <c r="NDM576" s="1430"/>
      <c r="NDN576" s="1430"/>
      <c r="NDO576" s="1430"/>
      <c r="NDP576" s="1430"/>
      <c r="NDQ576" s="1430"/>
      <c r="NDR576" s="1430"/>
      <c r="NDS576" s="1430"/>
      <c r="NDT576" s="1430"/>
      <c r="NDU576" s="1430"/>
      <c r="NDV576" s="1430"/>
      <c r="NDW576" s="1430"/>
      <c r="NDX576" s="1430"/>
      <c r="NDY576" s="1430"/>
      <c r="NDZ576" s="1430"/>
      <c r="NEA576" s="1430"/>
      <c r="NEB576" s="1430"/>
      <c r="NEC576" s="1430"/>
      <c r="NED576" s="1430"/>
      <c r="NEE576" s="1430"/>
      <c r="NEF576" s="1430"/>
      <c r="NEG576" s="1430"/>
      <c r="NEH576" s="1430"/>
      <c r="NEI576" s="1430"/>
      <c r="NEJ576" s="1430"/>
      <c r="NEK576" s="1430"/>
      <c r="NEL576" s="1430"/>
      <c r="NEM576" s="1430"/>
      <c r="NEN576" s="1430"/>
      <c r="NEO576" s="1430"/>
      <c r="NEP576" s="1430"/>
      <c r="NEQ576" s="1430"/>
      <c r="NER576" s="1430"/>
      <c r="NES576" s="1430"/>
      <c r="NET576" s="1430"/>
      <c r="NEU576" s="1430"/>
      <c r="NEV576" s="1430"/>
      <c r="NEW576" s="1430"/>
      <c r="NEX576" s="1430"/>
      <c r="NEY576" s="1430"/>
      <c r="NEZ576" s="1430"/>
      <c r="NFA576" s="1430"/>
      <c r="NFB576" s="1430"/>
      <c r="NFC576" s="1430"/>
      <c r="NFD576" s="1430"/>
      <c r="NFE576" s="1430"/>
      <c r="NFF576" s="1430"/>
      <c r="NFG576" s="1430"/>
      <c r="NFH576" s="1430"/>
      <c r="NFI576" s="1430"/>
      <c r="NFJ576" s="1430"/>
      <c r="NFK576" s="1430"/>
      <c r="NFL576" s="1430"/>
      <c r="NFM576" s="1430"/>
      <c r="NFN576" s="1430"/>
      <c r="NFO576" s="1430"/>
      <c r="NFP576" s="1430"/>
      <c r="NFQ576" s="1430"/>
      <c r="NFR576" s="1430"/>
      <c r="NFS576" s="1430"/>
      <c r="NFT576" s="1430"/>
      <c r="NFU576" s="1430"/>
      <c r="NFV576" s="1430"/>
      <c r="NFW576" s="1430"/>
      <c r="NFX576" s="1430"/>
      <c r="NFY576" s="1430"/>
      <c r="NFZ576" s="1430"/>
      <c r="NGA576" s="1430"/>
      <c r="NGB576" s="1430"/>
      <c r="NGC576" s="1430"/>
      <c r="NGD576" s="1430"/>
      <c r="NGE576" s="1430"/>
      <c r="NGF576" s="1430"/>
      <c r="NGG576" s="1430"/>
      <c r="NGH576" s="1430"/>
      <c r="NGI576" s="1430"/>
      <c r="NGJ576" s="1430"/>
      <c r="NGK576" s="1430"/>
      <c r="NGL576" s="1430"/>
      <c r="NGM576" s="1430"/>
      <c r="NGN576" s="1430"/>
      <c r="NGO576" s="1430"/>
      <c r="NGP576" s="1430"/>
      <c r="NGQ576" s="1430"/>
      <c r="NGR576" s="1430"/>
      <c r="NGS576" s="1430"/>
      <c r="NGT576" s="1430"/>
      <c r="NGU576" s="1430"/>
      <c r="NGV576" s="1430"/>
      <c r="NGW576" s="1430"/>
      <c r="NGX576" s="1430"/>
      <c r="NGY576" s="1430"/>
      <c r="NGZ576" s="1430"/>
      <c r="NHA576" s="1430"/>
      <c r="NHB576" s="1430"/>
      <c r="NHC576" s="1430"/>
      <c r="NHD576" s="1430"/>
      <c r="NHE576" s="1430"/>
      <c r="NHF576" s="1430"/>
      <c r="NHG576" s="1430"/>
      <c r="NHH576" s="1430"/>
      <c r="NHI576" s="1430"/>
      <c r="NHJ576" s="1430"/>
      <c r="NHK576" s="1430"/>
      <c r="NHL576" s="1430"/>
      <c r="NHM576" s="1430"/>
      <c r="NHN576" s="1430"/>
      <c r="NHO576" s="1430"/>
      <c r="NHP576" s="1430"/>
      <c r="NHQ576" s="1430"/>
      <c r="NHR576" s="1430"/>
      <c r="NHS576" s="1430"/>
      <c r="NHT576" s="1430"/>
      <c r="NHU576" s="1430"/>
      <c r="NHV576" s="1430"/>
      <c r="NHW576" s="1430"/>
      <c r="NHX576" s="1430"/>
      <c r="NHY576" s="1430"/>
      <c r="NHZ576" s="1430"/>
      <c r="NIA576" s="1430"/>
      <c r="NIB576" s="1430"/>
      <c r="NIC576" s="1430"/>
      <c r="NID576" s="1430"/>
      <c r="NIE576" s="1430"/>
      <c r="NIF576" s="1430"/>
      <c r="NIG576" s="1430"/>
      <c r="NIH576" s="1430"/>
      <c r="NII576" s="1430"/>
      <c r="NIJ576" s="1430"/>
      <c r="NIK576" s="1430"/>
      <c r="NIL576" s="1430"/>
      <c r="NIM576" s="1430"/>
      <c r="NIN576" s="1430"/>
      <c r="NIO576" s="1430"/>
      <c r="NIP576" s="1430"/>
      <c r="NIQ576" s="1430"/>
      <c r="NIR576" s="1430"/>
      <c r="NIS576" s="1430"/>
      <c r="NIT576" s="1430"/>
      <c r="NIU576" s="1430"/>
      <c r="NIV576" s="1430"/>
      <c r="NIW576" s="1430"/>
      <c r="NIX576" s="1430"/>
      <c r="NIY576" s="1430"/>
      <c r="NIZ576" s="1430"/>
      <c r="NJA576" s="1430"/>
      <c r="NJB576" s="1430"/>
      <c r="NJC576" s="1430"/>
      <c r="NJD576" s="1430"/>
      <c r="NJE576" s="1430"/>
      <c r="NJF576" s="1430"/>
      <c r="NJG576" s="1430"/>
      <c r="NJH576" s="1430"/>
      <c r="NJI576" s="1430"/>
      <c r="NJJ576" s="1430"/>
      <c r="NJK576" s="1430"/>
      <c r="NJL576" s="1430"/>
      <c r="NJM576" s="1430"/>
      <c r="NJN576" s="1430"/>
      <c r="NJO576" s="1430"/>
      <c r="NJP576" s="1430"/>
      <c r="NJQ576" s="1430"/>
      <c r="NJR576" s="1430"/>
      <c r="NJS576" s="1430"/>
      <c r="NJT576" s="1430"/>
      <c r="NJU576" s="1430"/>
      <c r="NJV576" s="1430"/>
      <c r="NJW576" s="1430"/>
      <c r="NJX576" s="1430"/>
      <c r="NJY576" s="1430"/>
      <c r="NJZ576" s="1430"/>
      <c r="NKA576" s="1430"/>
      <c r="NKB576" s="1430"/>
      <c r="NKC576" s="1430"/>
      <c r="NKD576" s="1430"/>
      <c r="NKE576" s="1430"/>
      <c r="NKF576" s="1430"/>
      <c r="NKG576" s="1430"/>
      <c r="NKH576" s="1430"/>
      <c r="NKI576" s="1430"/>
      <c r="NKJ576" s="1430"/>
      <c r="NKK576" s="1430"/>
      <c r="NKL576" s="1430"/>
      <c r="NKM576" s="1430"/>
      <c r="NKN576" s="1430"/>
      <c r="NKO576" s="1430"/>
      <c r="NKP576" s="1430"/>
      <c r="NKQ576" s="1430"/>
      <c r="NKR576" s="1430"/>
      <c r="NKS576" s="1430"/>
      <c r="NKT576" s="1430"/>
      <c r="NKU576" s="1430"/>
      <c r="NKV576" s="1430"/>
      <c r="NKW576" s="1430"/>
      <c r="NKX576" s="1430"/>
      <c r="NKY576" s="1430"/>
      <c r="NKZ576" s="1430"/>
      <c r="NLA576" s="1430"/>
      <c r="NLB576" s="1430"/>
      <c r="NLC576" s="1430"/>
      <c r="NLD576" s="1430"/>
      <c r="NLE576" s="1430"/>
      <c r="NLF576" s="1430"/>
      <c r="NLG576" s="1430"/>
      <c r="NLH576" s="1430"/>
      <c r="NLI576" s="1430"/>
      <c r="NLJ576" s="1430"/>
      <c r="NLK576" s="1430"/>
      <c r="NLL576" s="1430"/>
      <c r="NLM576" s="1430"/>
      <c r="NLN576" s="1430"/>
      <c r="NLO576" s="1430"/>
      <c r="NLP576" s="1430"/>
      <c r="NLQ576" s="1430"/>
      <c r="NLR576" s="1430"/>
      <c r="NLS576" s="1430"/>
      <c r="NLT576" s="1430"/>
      <c r="NLU576" s="1430"/>
      <c r="NLV576" s="1430"/>
      <c r="NLW576" s="1430"/>
      <c r="NLX576" s="1430"/>
      <c r="NLY576" s="1430"/>
      <c r="NLZ576" s="1430"/>
      <c r="NMA576" s="1430"/>
      <c r="NMB576" s="1430"/>
      <c r="NMC576" s="1430"/>
      <c r="NMD576" s="1430"/>
      <c r="NME576" s="1430"/>
      <c r="NMF576" s="1430"/>
      <c r="NMG576" s="1430"/>
      <c r="NMH576" s="1430"/>
      <c r="NMI576" s="1430"/>
      <c r="NMJ576" s="1430"/>
      <c r="NMK576" s="1430"/>
      <c r="NML576" s="1430"/>
      <c r="NMM576" s="1430"/>
      <c r="NMN576" s="1430"/>
      <c r="NMO576" s="1430"/>
      <c r="NMP576" s="1430"/>
      <c r="NMQ576" s="1430"/>
      <c r="NMR576" s="1430"/>
      <c r="NMS576" s="1430"/>
      <c r="NMT576" s="1430"/>
      <c r="NMU576" s="1430"/>
      <c r="NMV576" s="1430"/>
      <c r="NMW576" s="1430"/>
      <c r="NMX576" s="1430"/>
      <c r="NMY576" s="1430"/>
      <c r="NMZ576" s="1430"/>
      <c r="NNA576" s="1430"/>
      <c r="NNB576" s="1430"/>
      <c r="NNC576" s="1430"/>
      <c r="NND576" s="1430"/>
      <c r="NNE576" s="1430"/>
      <c r="NNF576" s="1430"/>
      <c r="NNG576" s="1430"/>
      <c r="NNH576" s="1430"/>
      <c r="NNI576" s="1430"/>
      <c r="NNJ576" s="1430"/>
      <c r="NNK576" s="1430"/>
      <c r="NNL576" s="1430"/>
      <c r="NNM576" s="1430"/>
      <c r="NNN576" s="1430"/>
      <c r="NNO576" s="1430"/>
      <c r="NNP576" s="1430"/>
      <c r="NNQ576" s="1430"/>
      <c r="NNR576" s="1430"/>
      <c r="NNS576" s="1430"/>
      <c r="NNT576" s="1430"/>
      <c r="NNU576" s="1430"/>
      <c r="NNV576" s="1430"/>
      <c r="NNW576" s="1430"/>
      <c r="NNX576" s="1430"/>
      <c r="NNY576" s="1430"/>
      <c r="NNZ576" s="1430"/>
      <c r="NOA576" s="1430"/>
      <c r="NOB576" s="1430"/>
      <c r="NOC576" s="1430"/>
      <c r="NOD576" s="1430"/>
      <c r="NOE576" s="1430"/>
      <c r="NOF576" s="1430"/>
      <c r="NOG576" s="1430"/>
      <c r="NOH576" s="1430"/>
      <c r="NOI576" s="1430"/>
      <c r="NOJ576" s="1430"/>
      <c r="NOK576" s="1430"/>
      <c r="NOL576" s="1430"/>
      <c r="NOM576" s="1430"/>
      <c r="NON576" s="1430"/>
      <c r="NOO576" s="1430"/>
      <c r="NOP576" s="1430"/>
      <c r="NOQ576" s="1430"/>
      <c r="NOR576" s="1430"/>
      <c r="NOS576" s="1430"/>
      <c r="NOT576" s="1430"/>
      <c r="NOU576" s="1430"/>
      <c r="NOV576" s="1430"/>
      <c r="NOW576" s="1430"/>
      <c r="NOX576" s="1430"/>
      <c r="NOY576" s="1430"/>
      <c r="NOZ576" s="1430"/>
      <c r="NPA576" s="1430"/>
      <c r="NPB576" s="1430"/>
      <c r="NPC576" s="1430"/>
      <c r="NPD576" s="1430"/>
      <c r="NPE576" s="1430"/>
      <c r="NPF576" s="1430"/>
      <c r="NPG576" s="1430"/>
      <c r="NPH576" s="1430"/>
      <c r="NPI576" s="1430"/>
      <c r="NPJ576" s="1430"/>
      <c r="NPK576" s="1430"/>
      <c r="NPL576" s="1430"/>
      <c r="NPM576" s="1430"/>
      <c r="NPN576" s="1430"/>
      <c r="NPO576" s="1430"/>
      <c r="NPP576" s="1430"/>
      <c r="NPQ576" s="1430"/>
      <c r="NPR576" s="1430"/>
      <c r="NPS576" s="1430"/>
      <c r="NPT576" s="1430"/>
      <c r="NPU576" s="1430"/>
      <c r="NPV576" s="1430"/>
      <c r="NPW576" s="1430"/>
      <c r="NPX576" s="1430"/>
      <c r="NPY576" s="1430"/>
      <c r="NPZ576" s="1430"/>
      <c r="NQA576" s="1430"/>
      <c r="NQB576" s="1430"/>
      <c r="NQC576" s="1430"/>
      <c r="NQD576" s="1430"/>
      <c r="NQE576" s="1430"/>
      <c r="NQF576" s="1430"/>
      <c r="NQG576" s="1430"/>
      <c r="NQH576" s="1430"/>
      <c r="NQI576" s="1430"/>
      <c r="NQJ576" s="1430"/>
      <c r="NQK576" s="1430"/>
      <c r="NQL576" s="1430"/>
      <c r="NQM576" s="1430"/>
      <c r="NQN576" s="1430"/>
      <c r="NQO576" s="1430"/>
      <c r="NQP576" s="1430"/>
      <c r="NQQ576" s="1430"/>
      <c r="NQR576" s="1430"/>
      <c r="NQS576" s="1430"/>
      <c r="NQT576" s="1430"/>
      <c r="NQU576" s="1430"/>
      <c r="NQV576" s="1430"/>
      <c r="NQW576" s="1430"/>
      <c r="NQX576" s="1430"/>
      <c r="NQY576" s="1430"/>
      <c r="NQZ576" s="1430"/>
      <c r="NRA576" s="1430"/>
      <c r="NRB576" s="1430"/>
      <c r="NRC576" s="1430"/>
      <c r="NRD576" s="1430"/>
      <c r="NRE576" s="1430"/>
      <c r="NRF576" s="1430"/>
      <c r="NRG576" s="1430"/>
      <c r="NRH576" s="1430"/>
      <c r="NRI576" s="1430"/>
      <c r="NRJ576" s="1430"/>
      <c r="NRK576" s="1430"/>
      <c r="NRL576" s="1430"/>
      <c r="NRM576" s="1430"/>
      <c r="NRN576" s="1430"/>
      <c r="NRO576" s="1430"/>
      <c r="NRP576" s="1430"/>
      <c r="NRQ576" s="1430"/>
      <c r="NRR576" s="1430"/>
      <c r="NRS576" s="1430"/>
      <c r="NRT576" s="1430"/>
      <c r="NRU576" s="1430"/>
      <c r="NRV576" s="1430"/>
      <c r="NRW576" s="1430"/>
      <c r="NRX576" s="1430"/>
      <c r="NRY576" s="1430"/>
      <c r="NRZ576" s="1430"/>
      <c r="NSA576" s="1430"/>
      <c r="NSB576" s="1430"/>
      <c r="NSC576" s="1430"/>
      <c r="NSD576" s="1430"/>
      <c r="NSE576" s="1430"/>
      <c r="NSF576" s="1430"/>
      <c r="NSG576" s="1430"/>
      <c r="NSH576" s="1430"/>
      <c r="NSI576" s="1430"/>
      <c r="NSJ576" s="1430"/>
      <c r="NSK576" s="1430"/>
      <c r="NSL576" s="1430"/>
      <c r="NSM576" s="1430"/>
      <c r="NSN576" s="1430"/>
      <c r="NSO576" s="1430"/>
      <c r="NSP576" s="1430"/>
      <c r="NSQ576" s="1430"/>
      <c r="NSR576" s="1430"/>
      <c r="NSS576" s="1430"/>
      <c r="NST576" s="1430"/>
      <c r="NSU576" s="1430"/>
      <c r="NSV576" s="1430"/>
      <c r="NSW576" s="1430"/>
      <c r="NSX576" s="1430"/>
      <c r="NSY576" s="1430"/>
      <c r="NSZ576" s="1430"/>
      <c r="NTA576" s="1430"/>
      <c r="NTB576" s="1430"/>
      <c r="NTC576" s="1430"/>
      <c r="NTD576" s="1430"/>
      <c r="NTE576" s="1430"/>
      <c r="NTF576" s="1430"/>
      <c r="NTG576" s="1430"/>
      <c r="NTH576" s="1430"/>
      <c r="NTI576" s="1430"/>
      <c r="NTJ576" s="1430"/>
      <c r="NTK576" s="1430"/>
      <c r="NTL576" s="1430"/>
      <c r="NTM576" s="1430"/>
      <c r="NTN576" s="1430"/>
      <c r="NTO576" s="1430"/>
      <c r="NTP576" s="1430"/>
      <c r="NTQ576" s="1430"/>
      <c r="NTR576" s="1430"/>
      <c r="NTS576" s="1430"/>
      <c r="NTT576" s="1430"/>
      <c r="NTU576" s="1430"/>
      <c r="NTV576" s="1430"/>
      <c r="NTW576" s="1430"/>
      <c r="NTX576" s="1430"/>
      <c r="NTY576" s="1430"/>
      <c r="NTZ576" s="1430"/>
      <c r="NUA576" s="1430"/>
      <c r="NUB576" s="1430"/>
      <c r="NUC576" s="1430"/>
      <c r="NUD576" s="1430"/>
      <c r="NUE576" s="1430"/>
      <c r="NUF576" s="1430"/>
      <c r="NUG576" s="1430"/>
      <c r="NUH576" s="1430"/>
      <c r="NUI576" s="1430"/>
      <c r="NUJ576" s="1430"/>
      <c r="NUK576" s="1430"/>
      <c r="NUL576" s="1430"/>
      <c r="NUM576" s="1430"/>
      <c r="NUN576" s="1430"/>
      <c r="NUO576" s="1430"/>
      <c r="NUP576" s="1430"/>
      <c r="NUQ576" s="1430"/>
      <c r="NUR576" s="1430"/>
      <c r="NUS576" s="1430"/>
      <c r="NUT576" s="1430"/>
      <c r="NUU576" s="1430"/>
      <c r="NUV576" s="1430"/>
      <c r="NUW576" s="1430"/>
      <c r="NUX576" s="1430"/>
      <c r="NUY576" s="1430"/>
      <c r="NUZ576" s="1430"/>
      <c r="NVA576" s="1430"/>
      <c r="NVB576" s="1430"/>
      <c r="NVC576" s="1430"/>
      <c r="NVD576" s="1430"/>
      <c r="NVE576" s="1430"/>
      <c r="NVF576" s="1430"/>
      <c r="NVG576" s="1430"/>
      <c r="NVH576" s="1430"/>
      <c r="NVI576" s="1430"/>
      <c r="NVJ576" s="1430"/>
      <c r="NVK576" s="1430"/>
      <c r="NVL576" s="1430"/>
      <c r="NVM576" s="1430"/>
      <c r="NVN576" s="1430"/>
      <c r="NVO576" s="1430"/>
      <c r="NVP576" s="1430"/>
      <c r="NVQ576" s="1430"/>
      <c r="NVR576" s="1430"/>
      <c r="NVS576" s="1430"/>
      <c r="NVT576" s="1430"/>
      <c r="NVU576" s="1430"/>
      <c r="NVV576" s="1430"/>
      <c r="NVW576" s="1430"/>
      <c r="NVX576" s="1430"/>
      <c r="NVY576" s="1430"/>
      <c r="NVZ576" s="1430"/>
      <c r="NWA576" s="1430"/>
      <c r="NWB576" s="1430"/>
      <c r="NWC576" s="1430"/>
      <c r="NWD576" s="1430"/>
      <c r="NWE576" s="1430"/>
      <c r="NWF576" s="1430"/>
      <c r="NWG576" s="1430"/>
      <c r="NWH576" s="1430"/>
      <c r="NWI576" s="1430"/>
      <c r="NWJ576" s="1430"/>
      <c r="NWK576" s="1430"/>
      <c r="NWL576" s="1430"/>
      <c r="NWM576" s="1430"/>
      <c r="NWN576" s="1430"/>
      <c r="NWO576" s="1430"/>
      <c r="NWP576" s="1430"/>
      <c r="NWQ576" s="1430"/>
      <c r="NWR576" s="1430"/>
      <c r="NWS576" s="1430"/>
      <c r="NWT576" s="1430"/>
      <c r="NWU576" s="1430"/>
      <c r="NWV576" s="1430"/>
      <c r="NWW576" s="1430"/>
      <c r="NWX576" s="1430"/>
      <c r="NWY576" s="1430"/>
      <c r="NWZ576" s="1430"/>
      <c r="NXA576" s="1430"/>
      <c r="NXB576" s="1430"/>
      <c r="NXC576" s="1430"/>
      <c r="NXD576" s="1430"/>
      <c r="NXE576" s="1430"/>
      <c r="NXF576" s="1430"/>
      <c r="NXG576" s="1430"/>
      <c r="NXH576" s="1430"/>
      <c r="NXI576" s="1430"/>
      <c r="NXJ576" s="1430"/>
      <c r="NXK576" s="1430"/>
      <c r="NXL576" s="1430"/>
      <c r="NXM576" s="1430"/>
      <c r="NXN576" s="1430"/>
      <c r="NXO576" s="1430"/>
      <c r="NXP576" s="1430"/>
      <c r="NXQ576" s="1430"/>
      <c r="NXR576" s="1430"/>
      <c r="NXS576" s="1430"/>
      <c r="NXT576" s="1430"/>
      <c r="NXU576" s="1430"/>
      <c r="NXV576" s="1430"/>
      <c r="NXW576" s="1430"/>
      <c r="NXX576" s="1430"/>
      <c r="NXY576" s="1430"/>
      <c r="NXZ576" s="1430"/>
      <c r="NYA576" s="1430"/>
      <c r="NYB576" s="1430"/>
      <c r="NYC576" s="1430"/>
      <c r="NYD576" s="1430"/>
      <c r="NYE576" s="1430"/>
      <c r="NYF576" s="1430"/>
      <c r="NYG576" s="1430"/>
      <c r="NYH576" s="1430"/>
      <c r="NYI576" s="1430"/>
      <c r="NYJ576" s="1430"/>
      <c r="NYK576" s="1430"/>
      <c r="NYL576" s="1430"/>
      <c r="NYM576" s="1430"/>
      <c r="NYN576" s="1430"/>
      <c r="NYO576" s="1430"/>
      <c r="NYP576" s="1430"/>
      <c r="NYQ576" s="1430"/>
      <c r="NYR576" s="1430"/>
      <c r="NYS576" s="1430"/>
      <c r="NYT576" s="1430"/>
      <c r="NYU576" s="1430"/>
      <c r="NYV576" s="1430"/>
      <c r="NYW576" s="1430"/>
      <c r="NYX576" s="1430"/>
      <c r="NYY576" s="1430"/>
      <c r="NYZ576" s="1430"/>
      <c r="NZA576" s="1430"/>
      <c r="NZB576" s="1430"/>
      <c r="NZC576" s="1430"/>
      <c r="NZD576" s="1430"/>
      <c r="NZE576" s="1430"/>
      <c r="NZF576" s="1430"/>
      <c r="NZG576" s="1430"/>
      <c r="NZH576" s="1430"/>
      <c r="NZI576" s="1430"/>
      <c r="NZJ576" s="1430"/>
      <c r="NZK576" s="1430"/>
      <c r="NZL576" s="1430"/>
      <c r="NZM576" s="1430"/>
      <c r="NZN576" s="1430"/>
      <c r="NZO576" s="1430"/>
      <c r="NZP576" s="1430"/>
      <c r="NZQ576" s="1430"/>
      <c r="NZR576" s="1430"/>
      <c r="NZS576" s="1430"/>
      <c r="NZT576" s="1430"/>
      <c r="NZU576" s="1430"/>
      <c r="NZV576" s="1430"/>
      <c r="NZW576" s="1430"/>
      <c r="NZX576" s="1430"/>
      <c r="NZY576" s="1430"/>
      <c r="NZZ576" s="1430"/>
      <c r="OAA576" s="1430"/>
      <c r="OAB576" s="1430"/>
      <c r="OAC576" s="1430"/>
      <c r="OAD576" s="1430"/>
      <c r="OAE576" s="1430"/>
      <c r="OAF576" s="1430"/>
      <c r="OAG576" s="1430"/>
      <c r="OAH576" s="1430"/>
      <c r="OAI576" s="1430"/>
      <c r="OAJ576" s="1430"/>
      <c r="OAK576" s="1430"/>
      <c r="OAL576" s="1430"/>
      <c r="OAM576" s="1430"/>
      <c r="OAN576" s="1430"/>
      <c r="OAO576" s="1430"/>
      <c r="OAP576" s="1430"/>
      <c r="OAQ576" s="1430"/>
      <c r="OAR576" s="1430"/>
      <c r="OAS576" s="1430"/>
      <c r="OAT576" s="1430"/>
      <c r="OAU576" s="1430"/>
      <c r="OAV576" s="1430"/>
      <c r="OAW576" s="1430"/>
      <c r="OAX576" s="1430"/>
      <c r="OAY576" s="1430"/>
      <c r="OAZ576" s="1430"/>
      <c r="OBA576" s="1430"/>
      <c r="OBB576" s="1430"/>
      <c r="OBC576" s="1430"/>
      <c r="OBD576" s="1430"/>
      <c r="OBE576" s="1430"/>
      <c r="OBF576" s="1430"/>
      <c r="OBG576" s="1430"/>
      <c r="OBH576" s="1430"/>
      <c r="OBI576" s="1430"/>
      <c r="OBJ576" s="1430"/>
      <c r="OBK576" s="1430"/>
      <c r="OBL576" s="1430"/>
      <c r="OBM576" s="1430"/>
      <c r="OBN576" s="1430"/>
      <c r="OBO576" s="1430"/>
      <c r="OBP576" s="1430"/>
      <c r="OBQ576" s="1430"/>
      <c r="OBR576" s="1430"/>
      <c r="OBS576" s="1430"/>
      <c r="OBT576" s="1430"/>
      <c r="OBU576" s="1430"/>
      <c r="OBV576" s="1430"/>
      <c r="OBW576" s="1430"/>
      <c r="OBX576" s="1430"/>
      <c r="OBY576" s="1430"/>
      <c r="OBZ576" s="1430"/>
      <c r="OCA576" s="1430"/>
      <c r="OCB576" s="1430"/>
      <c r="OCC576" s="1430"/>
      <c r="OCD576" s="1430"/>
      <c r="OCE576" s="1430"/>
      <c r="OCF576" s="1430"/>
      <c r="OCG576" s="1430"/>
      <c r="OCH576" s="1430"/>
      <c r="OCI576" s="1430"/>
      <c r="OCJ576" s="1430"/>
      <c r="OCK576" s="1430"/>
      <c r="OCL576" s="1430"/>
      <c r="OCM576" s="1430"/>
      <c r="OCN576" s="1430"/>
      <c r="OCO576" s="1430"/>
      <c r="OCP576" s="1430"/>
      <c r="OCQ576" s="1430"/>
      <c r="OCR576" s="1430"/>
      <c r="OCS576" s="1430"/>
      <c r="OCT576" s="1430"/>
      <c r="OCU576" s="1430"/>
      <c r="OCV576" s="1430"/>
      <c r="OCW576" s="1430"/>
      <c r="OCX576" s="1430"/>
      <c r="OCY576" s="1430"/>
      <c r="OCZ576" s="1430"/>
      <c r="ODA576" s="1430"/>
      <c r="ODB576" s="1430"/>
      <c r="ODC576" s="1430"/>
      <c r="ODD576" s="1430"/>
      <c r="ODE576" s="1430"/>
      <c r="ODF576" s="1430"/>
      <c r="ODG576" s="1430"/>
      <c r="ODH576" s="1430"/>
      <c r="ODI576" s="1430"/>
      <c r="ODJ576" s="1430"/>
      <c r="ODK576" s="1430"/>
      <c r="ODL576" s="1430"/>
      <c r="ODM576" s="1430"/>
      <c r="ODN576" s="1430"/>
      <c r="ODO576" s="1430"/>
      <c r="ODP576" s="1430"/>
      <c r="ODQ576" s="1430"/>
      <c r="ODR576" s="1430"/>
      <c r="ODS576" s="1430"/>
      <c r="ODT576" s="1430"/>
      <c r="ODU576" s="1430"/>
      <c r="ODV576" s="1430"/>
      <c r="ODW576" s="1430"/>
      <c r="ODX576" s="1430"/>
      <c r="ODY576" s="1430"/>
      <c r="ODZ576" s="1430"/>
      <c r="OEA576" s="1430"/>
      <c r="OEB576" s="1430"/>
      <c r="OEC576" s="1430"/>
      <c r="OED576" s="1430"/>
      <c r="OEE576" s="1430"/>
      <c r="OEF576" s="1430"/>
      <c r="OEG576" s="1430"/>
      <c r="OEH576" s="1430"/>
      <c r="OEI576" s="1430"/>
      <c r="OEJ576" s="1430"/>
      <c r="OEK576" s="1430"/>
      <c r="OEL576" s="1430"/>
      <c r="OEM576" s="1430"/>
      <c r="OEN576" s="1430"/>
      <c r="OEO576" s="1430"/>
      <c r="OEP576" s="1430"/>
      <c r="OEQ576" s="1430"/>
      <c r="OER576" s="1430"/>
      <c r="OES576" s="1430"/>
      <c r="OET576" s="1430"/>
      <c r="OEU576" s="1430"/>
      <c r="OEV576" s="1430"/>
      <c r="OEW576" s="1430"/>
      <c r="OEX576" s="1430"/>
      <c r="OEY576" s="1430"/>
      <c r="OEZ576" s="1430"/>
      <c r="OFA576" s="1430"/>
      <c r="OFB576" s="1430"/>
      <c r="OFC576" s="1430"/>
      <c r="OFD576" s="1430"/>
      <c r="OFE576" s="1430"/>
      <c r="OFF576" s="1430"/>
      <c r="OFG576" s="1430"/>
      <c r="OFH576" s="1430"/>
      <c r="OFI576" s="1430"/>
      <c r="OFJ576" s="1430"/>
      <c r="OFK576" s="1430"/>
      <c r="OFL576" s="1430"/>
      <c r="OFM576" s="1430"/>
      <c r="OFN576" s="1430"/>
      <c r="OFO576" s="1430"/>
      <c r="OFP576" s="1430"/>
      <c r="OFQ576" s="1430"/>
      <c r="OFR576" s="1430"/>
      <c r="OFS576" s="1430"/>
      <c r="OFT576" s="1430"/>
      <c r="OFU576" s="1430"/>
      <c r="OFV576" s="1430"/>
      <c r="OFW576" s="1430"/>
      <c r="OFX576" s="1430"/>
      <c r="OFY576" s="1430"/>
      <c r="OFZ576" s="1430"/>
      <c r="OGA576" s="1430"/>
      <c r="OGB576" s="1430"/>
      <c r="OGC576" s="1430"/>
      <c r="OGD576" s="1430"/>
      <c r="OGE576" s="1430"/>
      <c r="OGF576" s="1430"/>
      <c r="OGG576" s="1430"/>
      <c r="OGH576" s="1430"/>
      <c r="OGI576" s="1430"/>
      <c r="OGJ576" s="1430"/>
      <c r="OGK576" s="1430"/>
      <c r="OGL576" s="1430"/>
      <c r="OGM576" s="1430"/>
      <c r="OGN576" s="1430"/>
      <c r="OGO576" s="1430"/>
      <c r="OGP576" s="1430"/>
      <c r="OGQ576" s="1430"/>
      <c r="OGR576" s="1430"/>
      <c r="OGS576" s="1430"/>
      <c r="OGT576" s="1430"/>
      <c r="OGU576" s="1430"/>
      <c r="OGV576" s="1430"/>
      <c r="OGW576" s="1430"/>
      <c r="OGX576" s="1430"/>
      <c r="OGY576" s="1430"/>
      <c r="OGZ576" s="1430"/>
      <c r="OHA576" s="1430"/>
      <c r="OHB576" s="1430"/>
      <c r="OHC576" s="1430"/>
      <c r="OHD576" s="1430"/>
      <c r="OHE576" s="1430"/>
      <c r="OHF576" s="1430"/>
      <c r="OHG576" s="1430"/>
      <c r="OHH576" s="1430"/>
      <c r="OHI576" s="1430"/>
      <c r="OHJ576" s="1430"/>
      <c r="OHK576" s="1430"/>
      <c r="OHL576" s="1430"/>
      <c r="OHM576" s="1430"/>
      <c r="OHN576" s="1430"/>
      <c r="OHO576" s="1430"/>
      <c r="OHP576" s="1430"/>
      <c r="OHQ576" s="1430"/>
      <c r="OHR576" s="1430"/>
      <c r="OHS576" s="1430"/>
      <c r="OHT576" s="1430"/>
      <c r="OHU576" s="1430"/>
      <c r="OHV576" s="1430"/>
      <c r="OHW576" s="1430"/>
      <c r="OHX576" s="1430"/>
      <c r="OHY576" s="1430"/>
      <c r="OHZ576" s="1430"/>
      <c r="OIA576" s="1430"/>
      <c r="OIB576" s="1430"/>
      <c r="OIC576" s="1430"/>
      <c r="OID576" s="1430"/>
      <c r="OIE576" s="1430"/>
      <c r="OIF576" s="1430"/>
      <c r="OIG576" s="1430"/>
      <c r="OIH576" s="1430"/>
      <c r="OII576" s="1430"/>
      <c r="OIJ576" s="1430"/>
      <c r="OIK576" s="1430"/>
      <c r="OIL576" s="1430"/>
      <c r="OIM576" s="1430"/>
      <c r="OIN576" s="1430"/>
      <c r="OIO576" s="1430"/>
      <c r="OIP576" s="1430"/>
      <c r="OIQ576" s="1430"/>
      <c r="OIR576" s="1430"/>
      <c r="OIS576" s="1430"/>
      <c r="OIT576" s="1430"/>
      <c r="OIU576" s="1430"/>
      <c r="OIV576" s="1430"/>
      <c r="OIW576" s="1430"/>
      <c r="OIX576" s="1430"/>
      <c r="OIY576" s="1430"/>
      <c r="OIZ576" s="1430"/>
      <c r="OJA576" s="1430"/>
      <c r="OJB576" s="1430"/>
      <c r="OJC576" s="1430"/>
      <c r="OJD576" s="1430"/>
      <c r="OJE576" s="1430"/>
      <c r="OJF576" s="1430"/>
      <c r="OJG576" s="1430"/>
      <c r="OJH576" s="1430"/>
      <c r="OJI576" s="1430"/>
      <c r="OJJ576" s="1430"/>
      <c r="OJK576" s="1430"/>
      <c r="OJL576" s="1430"/>
      <c r="OJM576" s="1430"/>
      <c r="OJN576" s="1430"/>
      <c r="OJO576" s="1430"/>
      <c r="OJP576" s="1430"/>
      <c r="OJQ576" s="1430"/>
      <c r="OJR576" s="1430"/>
      <c r="OJS576" s="1430"/>
      <c r="OJT576" s="1430"/>
      <c r="OJU576" s="1430"/>
      <c r="OJV576" s="1430"/>
      <c r="OJW576" s="1430"/>
      <c r="OJX576" s="1430"/>
      <c r="OJY576" s="1430"/>
      <c r="OJZ576" s="1430"/>
      <c r="OKA576" s="1430"/>
      <c r="OKB576" s="1430"/>
      <c r="OKC576" s="1430"/>
      <c r="OKD576" s="1430"/>
      <c r="OKE576" s="1430"/>
      <c r="OKF576" s="1430"/>
      <c r="OKG576" s="1430"/>
      <c r="OKH576" s="1430"/>
      <c r="OKI576" s="1430"/>
      <c r="OKJ576" s="1430"/>
      <c r="OKK576" s="1430"/>
      <c r="OKL576" s="1430"/>
      <c r="OKM576" s="1430"/>
      <c r="OKN576" s="1430"/>
      <c r="OKO576" s="1430"/>
      <c r="OKP576" s="1430"/>
      <c r="OKQ576" s="1430"/>
      <c r="OKR576" s="1430"/>
      <c r="OKS576" s="1430"/>
      <c r="OKT576" s="1430"/>
      <c r="OKU576" s="1430"/>
      <c r="OKV576" s="1430"/>
      <c r="OKW576" s="1430"/>
      <c r="OKX576" s="1430"/>
      <c r="OKY576" s="1430"/>
      <c r="OKZ576" s="1430"/>
      <c r="OLA576" s="1430"/>
      <c r="OLB576" s="1430"/>
      <c r="OLC576" s="1430"/>
      <c r="OLD576" s="1430"/>
      <c r="OLE576" s="1430"/>
      <c r="OLF576" s="1430"/>
      <c r="OLG576" s="1430"/>
      <c r="OLH576" s="1430"/>
      <c r="OLI576" s="1430"/>
      <c r="OLJ576" s="1430"/>
      <c r="OLK576" s="1430"/>
      <c r="OLL576" s="1430"/>
      <c r="OLM576" s="1430"/>
      <c r="OLN576" s="1430"/>
      <c r="OLO576" s="1430"/>
      <c r="OLP576" s="1430"/>
      <c r="OLQ576" s="1430"/>
      <c r="OLR576" s="1430"/>
      <c r="OLS576" s="1430"/>
      <c r="OLT576" s="1430"/>
      <c r="OLU576" s="1430"/>
      <c r="OLV576" s="1430"/>
      <c r="OLW576" s="1430"/>
      <c r="OLX576" s="1430"/>
      <c r="OLY576" s="1430"/>
      <c r="OLZ576" s="1430"/>
      <c r="OMA576" s="1430"/>
      <c r="OMB576" s="1430"/>
      <c r="OMC576" s="1430"/>
      <c r="OMD576" s="1430"/>
      <c r="OME576" s="1430"/>
      <c r="OMF576" s="1430"/>
      <c r="OMG576" s="1430"/>
      <c r="OMH576" s="1430"/>
      <c r="OMI576" s="1430"/>
      <c r="OMJ576" s="1430"/>
      <c r="OMK576" s="1430"/>
      <c r="OML576" s="1430"/>
      <c r="OMM576" s="1430"/>
      <c r="OMN576" s="1430"/>
      <c r="OMO576" s="1430"/>
      <c r="OMP576" s="1430"/>
      <c r="OMQ576" s="1430"/>
      <c r="OMR576" s="1430"/>
      <c r="OMS576" s="1430"/>
      <c r="OMT576" s="1430"/>
      <c r="OMU576" s="1430"/>
      <c r="OMV576" s="1430"/>
      <c r="OMW576" s="1430"/>
      <c r="OMX576" s="1430"/>
      <c r="OMY576" s="1430"/>
      <c r="OMZ576" s="1430"/>
      <c r="ONA576" s="1430"/>
      <c r="ONB576" s="1430"/>
      <c r="ONC576" s="1430"/>
      <c r="OND576" s="1430"/>
      <c r="ONE576" s="1430"/>
      <c r="ONF576" s="1430"/>
      <c r="ONG576" s="1430"/>
      <c r="ONH576" s="1430"/>
      <c r="ONI576" s="1430"/>
      <c r="ONJ576" s="1430"/>
      <c r="ONK576" s="1430"/>
      <c r="ONL576" s="1430"/>
      <c r="ONM576" s="1430"/>
      <c r="ONN576" s="1430"/>
      <c r="ONO576" s="1430"/>
      <c r="ONP576" s="1430"/>
      <c r="ONQ576" s="1430"/>
      <c r="ONR576" s="1430"/>
      <c r="ONS576" s="1430"/>
      <c r="ONT576" s="1430"/>
      <c r="ONU576" s="1430"/>
      <c r="ONV576" s="1430"/>
      <c r="ONW576" s="1430"/>
      <c r="ONX576" s="1430"/>
      <c r="ONY576" s="1430"/>
      <c r="ONZ576" s="1430"/>
      <c r="OOA576" s="1430"/>
      <c r="OOB576" s="1430"/>
      <c r="OOC576" s="1430"/>
      <c r="OOD576" s="1430"/>
      <c r="OOE576" s="1430"/>
      <c r="OOF576" s="1430"/>
      <c r="OOG576" s="1430"/>
      <c r="OOH576" s="1430"/>
      <c r="OOI576" s="1430"/>
      <c r="OOJ576" s="1430"/>
      <c r="OOK576" s="1430"/>
      <c r="OOL576" s="1430"/>
      <c r="OOM576" s="1430"/>
      <c r="OON576" s="1430"/>
      <c r="OOO576" s="1430"/>
      <c r="OOP576" s="1430"/>
      <c r="OOQ576" s="1430"/>
      <c r="OOR576" s="1430"/>
      <c r="OOS576" s="1430"/>
      <c r="OOT576" s="1430"/>
      <c r="OOU576" s="1430"/>
      <c r="OOV576" s="1430"/>
      <c r="OOW576" s="1430"/>
      <c r="OOX576" s="1430"/>
      <c r="OOY576" s="1430"/>
      <c r="OOZ576" s="1430"/>
      <c r="OPA576" s="1430"/>
      <c r="OPB576" s="1430"/>
      <c r="OPC576" s="1430"/>
      <c r="OPD576" s="1430"/>
      <c r="OPE576" s="1430"/>
      <c r="OPF576" s="1430"/>
      <c r="OPG576" s="1430"/>
      <c r="OPH576" s="1430"/>
      <c r="OPI576" s="1430"/>
      <c r="OPJ576" s="1430"/>
      <c r="OPK576" s="1430"/>
      <c r="OPL576" s="1430"/>
      <c r="OPM576" s="1430"/>
      <c r="OPN576" s="1430"/>
      <c r="OPO576" s="1430"/>
      <c r="OPP576" s="1430"/>
      <c r="OPQ576" s="1430"/>
      <c r="OPR576" s="1430"/>
      <c r="OPS576" s="1430"/>
      <c r="OPT576" s="1430"/>
      <c r="OPU576" s="1430"/>
      <c r="OPV576" s="1430"/>
      <c r="OPW576" s="1430"/>
      <c r="OPX576" s="1430"/>
      <c r="OPY576" s="1430"/>
      <c r="OPZ576" s="1430"/>
      <c r="OQA576" s="1430"/>
      <c r="OQB576" s="1430"/>
      <c r="OQC576" s="1430"/>
      <c r="OQD576" s="1430"/>
      <c r="OQE576" s="1430"/>
      <c r="OQF576" s="1430"/>
      <c r="OQG576" s="1430"/>
      <c r="OQH576" s="1430"/>
      <c r="OQI576" s="1430"/>
      <c r="OQJ576" s="1430"/>
      <c r="OQK576" s="1430"/>
      <c r="OQL576" s="1430"/>
      <c r="OQM576" s="1430"/>
      <c r="OQN576" s="1430"/>
      <c r="OQO576" s="1430"/>
      <c r="OQP576" s="1430"/>
      <c r="OQQ576" s="1430"/>
      <c r="OQR576" s="1430"/>
      <c r="OQS576" s="1430"/>
      <c r="OQT576" s="1430"/>
      <c r="OQU576" s="1430"/>
      <c r="OQV576" s="1430"/>
      <c r="OQW576" s="1430"/>
      <c r="OQX576" s="1430"/>
      <c r="OQY576" s="1430"/>
      <c r="OQZ576" s="1430"/>
      <c r="ORA576" s="1430"/>
      <c r="ORB576" s="1430"/>
      <c r="ORC576" s="1430"/>
      <c r="ORD576" s="1430"/>
      <c r="ORE576" s="1430"/>
      <c r="ORF576" s="1430"/>
      <c r="ORG576" s="1430"/>
      <c r="ORH576" s="1430"/>
      <c r="ORI576" s="1430"/>
      <c r="ORJ576" s="1430"/>
      <c r="ORK576" s="1430"/>
      <c r="ORL576" s="1430"/>
      <c r="ORM576" s="1430"/>
      <c r="ORN576" s="1430"/>
      <c r="ORO576" s="1430"/>
      <c r="ORP576" s="1430"/>
      <c r="ORQ576" s="1430"/>
      <c r="ORR576" s="1430"/>
      <c r="ORS576" s="1430"/>
      <c r="ORT576" s="1430"/>
      <c r="ORU576" s="1430"/>
      <c r="ORV576" s="1430"/>
      <c r="ORW576" s="1430"/>
      <c r="ORX576" s="1430"/>
      <c r="ORY576" s="1430"/>
      <c r="ORZ576" s="1430"/>
      <c r="OSA576" s="1430"/>
      <c r="OSB576" s="1430"/>
      <c r="OSC576" s="1430"/>
      <c r="OSD576" s="1430"/>
      <c r="OSE576" s="1430"/>
      <c r="OSF576" s="1430"/>
      <c r="OSG576" s="1430"/>
      <c r="OSH576" s="1430"/>
      <c r="OSI576" s="1430"/>
      <c r="OSJ576" s="1430"/>
      <c r="OSK576" s="1430"/>
      <c r="OSL576" s="1430"/>
      <c r="OSM576" s="1430"/>
      <c r="OSN576" s="1430"/>
      <c r="OSO576" s="1430"/>
      <c r="OSP576" s="1430"/>
      <c r="OSQ576" s="1430"/>
      <c r="OSR576" s="1430"/>
      <c r="OSS576" s="1430"/>
      <c r="OST576" s="1430"/>
      <c r="OSU576" s="1430"/>
      <c r="OSV576" s="1430"/>
      <c r="OSW576" s="1430"/>
      <c r="OSX576" s="1430"/>
      <c r="OSY576" s="1430"/>
      <c r="OSZ576" s="1430"/>
      <c r="OTA576" s="1430"/>
      <c r="OTB576" s="1430"/>
      <c r="OTC576" s="1430"/>
      <c r="OTD576" s="1430"/>
      <c r="OTE576" s="1430"/>
      <c r="OTF576" s="1430"/>
      <c r="OTG576" s="1430"/>
      <c r="OTH576" s="1430"/>
      <c r="OTI576" s="1430"/>
      <c r="OTJ576" s="1430"/>
      <c r="OTK576" s="1430"/>
      <c r="OTL576" s="1430"/>
      <c r="OTM576" s="1430"/>
      <c r="OTN576" s="1430"/>
      <c r="OTO576" s="1430"/>
      <c r="OTP576" s="1430"/>
      <c r="OTQ576" s="1430"/>
      <c r="OTR576" s="1430"/>
      <c r="OTS576" s="1430"/>
      <c r="OTT576" s="1430"/>
      <c r="OTU576" s="1430"/>
      <c r="OTV576" s="1430"/>
      <c r="OTW576" s="1430"/>
      <c r="OTX576" s="1430"/>
      <c r="OTY576" s="1430"/>
      <c r="OTZ576" s="1430"/>
      <c r="OUA576" s="1430"/>
      <c r="OUB576" s="1430"/>
      <c r="OUC576" s="1430"/>
      <c r="OUD576" s="1430"/>
      <c r="OUE576" s="1430"/>
      <c r="OUF576" s="1430"/>
      <c r="OUG576" s="1430"/>
      <c r="OUH576" s="1430"/>
      <c r="OUI576" s="1430"/>
      <c r="OUJ576" s="1430"/>
      <c r="OUK576" s="1430"/>
      <c r="OUL576" s="1430"/>
      <c r="OUM576" s="1430"/>
      <c r="OUN576" s="1430"/>
      <c r="OUO576" s="1430"/>
      <c r="OUP576" s="1430"/>
      <c r="OUQ576" s="1430"/>
      <c r="OUR576" s="1430"/>
      <c r="OUS576" s="1430"/>
      <c r="OUT576" s="1430"/>
      <c r="OUU576" s="1430"/>
      <c r="OUV576" s="1430"/>
      <c r="OUW576" s="1430"/>
      <c r="OUX576" s="1430"/>
      <c r="OUY576" s="1430"/>
      <c r="OUZ576" s="1430"/>
      <c r="OVA576" s="1430"/>
      <c r="OVB576" s="1430"/>
      <c r="OVC576" s="1430"/>
      <c r="OVD576" s="1430"/>
      <c r="OVE576" s="1430"/>
      <c r="OVF576" s="1430"/>
      <c r="OVG576" s="1430"/>
      <c r="OVH576" s="1430"/>
      <c r="OVI576" s="1430"/>
      <c r="OVJ576" s="1430"/>
      <c r="OVK576" s="1430"/>
      <c r="OVL576" s="1430"/>
      <c r="OVM576" s="1430"/>
      <c r="OVN576" s="1430"/>
      <c r="OVO576" s="1430"/>
      <c r="OVP576" s="1430"/>
      <c r="OVQ576" s="1430"/>
      <c r="OVR576" s="1430"/>
      <c r="OVS576" s="1430"/>
      <c r="OVT576" s="1430"/>
      <c r="OVU576" s="1430"/>
      <c r="OVV576" s="1430"/>
      <c r="OVW576" s="1430"/>
      <c r="OVX576" s="1430"/>
      <c r="OVY576" s="1430"/>
      <c r="OVZ576" s="1430"/>
      <c r="OWA576" s="1430"/>
      <c r="OWB576" s="1430"/>
      <c r="OWC576" s="1430"/>
      <c r="OWD576" s="1430"/>
      <c r="OWE576" s="1430"/>
      <c r="OWF576" s="1430"/>
      <c r="OWG576" s="1430"/>
      <c r="OWH576" s="1430"/>
      <c r="OWI576" s="1430"/>
      <c r="OWJ576" s="1430"/>
      <c r="OWK576" s="1430"/>
      <c r="OWL576" s="1430"/>
      <c r="OWM576" s="1430"/>
      <c r="OWN576" s="1430"/>
      <c r="OWO576" s="1430"/>
      <c r="OWP576" s="1430"/>
      <c r="OWQ576" s="1430"/>
      <c r="OWR576" s="1430"/>
      <c r="OWS576" s="1430"/>
      <c r="OWT576" s="1430"/>
      <c r="OWU576" s="1430"/>
      <c r="OWV576" s="1430"/>
      <c r="OWW576" s="1430"/>
      <c r="OWX576" s="1430"/>
      <c r="OWY576" s="1430"/>
      <c r="OWZ576" s="1430"/>
      <c r="OXA576" s="1430"/>
      <c r="OXB576" s="1430"/>
      <c r="OXC576" s="1430"/>
      <c r="OXD576" s="1430"/>
      <c r="OXE576" s="1430"/>
      <c r="OXF576" s="1430"/>
      <c r="OXG576" s="1430"/>
      <c r="OXH576" s="1430"/>
      <c r="OXI576" s="1430"/>
      <c r="OXJ576" s="1430"/>
      <c r="OXK576" s="1430"/>
      <c r="OXL576" s="1430"/>
      <c r="OXM576" s="1430"/>
      <c r="OXN576" s="1430"/>
      <c r="OXO576" s="1430"/>
      <c r="OXP576" s="1430"/>
      <c r="OXQ576" s="1430"/>
      <c r="OXR576" s="1430"/>
      <c r="OXS576" s="1430"/>
      <c r="OXT576" s="1430"/>
      <c r="OXU576" s="1430"/>
      <c r="OXV576" s="1430"/>
      <c r="OXW576" s="1430"/>
      <c r="OXX576" s="1430"/>
      <c r="OXY576" s="1430"/>
      <c r="OXZ576" s="1430"/>
      <c r="OYA576" s="1430"/>
      <c r="OYB576" s="1430"/>
      <c r="OYC576" s="1430"/>
      <c r="OYD576" s="1430"/>
      <c r="OYE576" s="1430"/>
      <c r="OYF576" s="1430"/>
      <c r="OYG576" s="1430"/>
      <c r="OYH576" s="1430"/>
      <c r="OYI576" s="1430"/>
      <c r="OYJ576" s="1430"/>
      <c r="OYK576" s="1430"/>
      <c r="OYL576" s="1430"/>
      <c r="OYM576" s="1430"/>
      <c r="OYN576" s="1430"/>
      <c r="OYO576" s="1430"/>
      <c r="OYP576" s="1430"/>
      <c r="OYQ576" s="1430"/>
      <c r="OYR576" s="1430"/>
      <c r="OYS576" s="1430"/>
      <c r="OYT576" s="1430"/>
      <c r="OYU576" s="1430"/>
      <c r="OYV576" s="1430"/>
      <c r="OYW576" s="1430"/>
      <c r="OYX576" s="1430"/>
      <c r="OYY576" s="1430"/>
      <c r="OYZ576" s="1430"/>
      <c r="OZA576" s="1430"/>
      <c r="OZB576" s="1430"/>
      <c r="OZC576" s="1430"/>
      <c r="OZD576" s="1430"/>
      <c r="OZE576" s="1430"/>
      <c r="OZF576" s="1430"/>
      <c r="OZG576" s="1430"/>
      <c r="OZH576" s="1430"/>
      <c r="OZI576" s="1430"/>
      <c r="OZJ576" s="1430"/>
      <c r="OZK576" s="1430"/>
      <c r="OZL576" s="1430"/>
      <c r="OZM576" s="1430"/>
      <c r="OZN576" s="1430"/>
      <c r="OZO576" s="1430"/>
      <c r="OZP576" s="1430"/>
      <c r="OZQ576" s="1430"/>
      <c r="OZR576" s="1430"/>
      <c r="OZS576" s="1430"/>
      <c r="OZT576" s="1430"/>
      <c r="OZU576" s="1430"/>
      <c r="OZV576" s="1430"/>
      <c r="OZW576" s="1430"/>
      <c r="OZX576" s="1430"/>
      <c r="OZY576" s="1430"/>
      <c r="OZZ576" s="1430"/>
      <c r="PAA576" s="1430"/>
      <c r="PAB576" s="1430"/>
      <c r="PAC576" s="1430"/>
      <c r="PAD576" s="1430"/>
      <c r="PAE576" s="1430"/>
      <c r="PAF576" s="1430"/>
      <c r="PAG576" s="1430"/>
      <c r="PAH576" s="1430"/>
      <c r="PAI576" s="1430"/>
      <c r="PAJ576" s="1430"/>
      <c r="PAK576" s="1430"/>
      <c r="PAL576" s="1430"/>
      <c r="PAM576" s="1430"/>
      <c r="PAN576" s="1430"/>
      <c r="PAO576" s="1430"/>
      <c r="PAP576" s="1430"/>
      <c r="PAQ576" s="1430"/>
      <c r="PAR576" s="1430"/>
      <c r="PAS576" s="1430"/>
      <c r="PAT576" s="1430"/>
      <c r="PAU576" s="1430"/>
      <c r="PAV576" s="1430"/>
      <c r="PAW576" s="1430"/>
      <c r="PAX576" s="1430"/>
      <c r="PAY576" s="1430"/>
      <c r="PAZ576" s="1430"/>
      <c r="PBA576" s="1430"/>
      <c r="PBB576" s="1430"/>
      <c r="PBC576" s="1430"/>
      <c r="PBD576" s="1430"/>
      <c r="PBE576" s="1430"/>
      <c r="PBF576" s="1430"/>
      <c r="PBG576" s="1430"/>
      <c r="PBH576" s="1430"/>
      <c r="PBI576" s="1430"/>
      <c r="PBJ576" s="1430"/>
      <c r="PBK576" s="1430"/>
      <c r="PBL576" s="1430"/>
      <c r="PBM576" s="1430"/>
      <c r="PBN576" s="1430"/>
      <c r="PBO576" s="1430"/>
      <c r="PBP576" s="1430"/>
      <c r="PBQ576" s="1430"/>
      <c r="PBR576" s="1430"/>
      <c r="PBS576" s="1430"/>
      <c r="PBT576" s="1430"/>
      <c r="PBU576" s="1430"/>
      <c r="PBV576" s="1430"/>
      <c r="PBW576" s="1430"/>
      <c r="PBX576" s="1430"/>
      <c r="PBY576" s="1430"/>
      <c r="PBZ576" s="1430"/>
      <c r="PCA576" s="1430"/>
      <c r="PCB576" s="1430"/>
      <c r="PCC576" s="1430"/>
      <c r="PCD576" s="1430"/>
      <c r="PCE576" s="1430"/>
      <c r="PCF576" s="1430"/>
      <c r="PCG576" s="1430"/>
      <c r="PCH576" s="1430"/>
      <c r="PCI576" s="1430"/>
      <c r="PCJ576" s="1430"/>
      <c r="PCK576" s="1430"/>
      <c r="PCL576" s="1430"/>
      <c r="PCM576" s="1430"/>
      <c r="PCN576" s="1430"/>
      <c r="PCO576" s="1430"/>
      <c r="PCP576" s="1430"/>
      <c r="PCQ576" s="1430"/>
      <c r="PCR576" s="1430"/>
      <c r="PCS576" s="1430"/>
      <c r="PCT576" s="1430"/>
      <c r="PCU576" s="1430"/>
      <c r="PCV576" s="1430"/>
      <c r="PCW576" s="1430"/>
      <c r="PCX576" s="1430"/>
      <c r="PCY576" s="1430"/>
      <c r="PCZ576" s="1430"/>
      <c r="PDA576" s="1430"/>
      <c r="PDB576" s="1430"/>
      <c r="PDC576" s="1430"/>
      <c r="PDD576" s="1430"/>
      <c r="PDE576" s="1430"/>
      <c r="PDF576" s="1430"/>
      <c r="PDG576" s="1430"/>
      <c r="PDH576" s="1430"/>
      <c r="PDI576" s="1430"/>
      <c r="PDJ576" s="1430"/>
      <c r="PDK576" s="1430"/>
      <c r="PDL576" s="1430"/>
      <c r="PDM576" s="1430"/>
      <c r="PDN576" s="1430"/>
      <c r="PDO576" s="1430"/>
      <c r="PDP576" s="1430"/>
      <c r="PDQ576" s="1430"/>
      <c r="PDR576" s="1430"/>
      <c r="PDS576" s="1430"/>
      <c r="PDT576" s="1430"/>
      <c r="PDU576" s="1430"/>
      <c r="PDV576" s="1430"/>
      <c r="PDW576" s="1430"/>
      <c r="PDX576" s="1430"/>
      <c r="PDY576" s="1430"/>
      <c r="PDZ576" s="1430"/>
      <c r="PEA576" s="1430"/>
      <c r="PEB576" s="1430"/>
      <c r="PEC576" s="1430"/>
      <c r="PED576" s="1430"/>
      <c r="PEE576" s="1430"/>
      <c r="PEF576" s="1430"/>
      <c r="PEG576" s="1430"/>
      <c r="PEH576" s="1430"/>
      <c r="PEI576" s="1430"/>
      <c r="PEJ576" s="1430"/>
      <c r="PEK576" s="1430"/>
      <c r="PEL576" s="1430"/>
      <c r="PEM576" s="1430"/>
      <c r="PEN576" s="1430"/>
      <c r="PEO576" s="1430"/>
      <c r="PEP576" s="1430"/>
      <c r="PEQ576" s="1430"/>
      <c r="PER576" s="1430"/>
      <c r="PES576" s="1430"/>
      <c r="PET576" s="1430"/>
      <c r="PEU576" s="1430"/>
      <c r="PEV576" s="1430"/>
      <c r="PEW576" s="1430"/>
      <c r="PEX576" s="1430"/>
      <c r="PEY576" s="1430"/>
      <c r="PEZ576" s="1430"/>
      <c r="PFA576" s="1430"/>
      <c r="PFB576" s="1430"/>
      <c r="PFC576" s="1430"/>
      <c r="PFD576" s="1430"/>
      <c r="PFE576" s="1430"/>
      <c r="PFF576" s="1430"/>
      <c r="PFG576" s="1430"/>
      <c r="PFH576" s="1430"/>
      <c r="PFI576" s="1430"/>
      <c r="PFJ576" s="1430"/>
      <c r="PFK576" s="1430"/>
      <c r="PFL576" s="1430"/>
      <c r="PFM576" s="1430"/>
      <c r="PFN576" s="1430"/>
      <c r="PFO576" s="1430"/>
      <c r="PFP576" s="1430"/>
      <c r="PFQ576" s="1430"/>
      <c r="PFR576" s="1430"/>
      <c r="PFS576" s="1430"/>
      <c r="PFT576" s="1430"/>
      <c r="PFU576" s="1430"/>
      <c r="PFV576" s="1430"/>
      <c r="PFW576" s="1430"/>
      <c r="PFX576" s="1430"/>
      <c r="PFY576" s="1430"/>
      <c r="PFZ576" s="1430"/>
      <c r="PGA576" s="1430"/>
      <c r="PGB576" s="1430"/>
      <c r="PGC576" s="1430"/>
      <c r="PGD576" s="1430"/>
      <c r="PGE576" s="1430"/>
      <c r="PGF576" s="1430"/>
      <c r="PGG576" s="1430"/>
      <c r="PGH576" s="1430"/>
      <c r="PGI576" s="1430"/>
      <c r="PGJ576" s="1430"/>
      <c r="PGK576" s="1430"/>
      <c r="PGL576" s="1430"/>
      <c r="PGM576" s="1430"/>
      <c r="PGN576" s="1430"/>
      <c r="PGO576" s="1430"/>
      <c r="PGP576" s="1430"/>
      <c r="PGQ576" s="1430"/>
      <c r="PGR576" s="1430"/>
      <c r="PGS576" s="1430"/>
      <c r="PGT576" s="1430"/>
      <c r="PGU576" s="1430"/>
      <c r="PGV576" s="1430"/>
      <c r="PGW576" s="1430"/>
      <c r="PGX576" s="1430"/>
      <c r="PGY576" s="1430"/>
      <c r="PGZ576" s="1430"/>
      <c r="PHA576" s="1430"/>
      <c r="PHB576" s="1430"/>
      <c r="PHC576" s="1430"/>
      <c r="PHD576" s="1430"/>
      <c r="PHE576" s="1430"/>
      <c r="PHF576" s="1430"/>
      <c r="PHG576" s="1430"/>
      <c r="PHH576" s="1430"/>
      <c r="PHI576" s="1430"/>
      <c r="PHJ576" s="1430"/>
      <c r="PHK576" s="1430"/>
      <c r="PHL576" s="1430"/>
      <c r="PHM576" s="1430"/>
      <c r="PHN576" s="1430"/>
      <c r="PHO576" s="1430"/>
      <c r="PHP576" s="1430"/>
      <c r="PHQ576" s="1430"/>
      <c r="PHR576" s="1430"/>
      <c r="PHS576" s="1430"/>
      <c r="PHT576" s="1430"/>
      <c r="PHU576" s="1430"/>
      <c r="PHV576" s="1430"/>
      <c r="PHW576" s="1430"/>
      <c r="PHX576" s="1430"/>
      <c r="PHY576" s="1430"/>
      <c r="PHZ576" s="1430"/>
      <c r="PIA576" s="1430"/>
      <c r="PIB576" s="1430"/>
      <c r="PIC576" s="1430"/>
      <c r="PID576" s="1430"/>
      <c r="PIE576" s="1430"/>
      <c r="PIF576" s="1430"/>
      <c r="PIG576" s="1430"/>
      <c r="PIH576" s="1430"/>
      <c r="PII576" s="1430"/>
      <c r="PIJ576" s="1430"/>
      <c r="PIK576" s="1430"/>
      <c r="PIL576" s="1430"/>
      <c r="PIM576" s="1430"/>
      <c r="PIN576" s="1430"/>
      <c r="PIO576" s="1430"/>
      <c r="PIP576" s="1430"/>
      <c r="PIQ576" s="1430"/>
      <c r="PIR576" s="1430"/>
      <c r="PIS576" s="1430"/>
      <c r="PIT576" s="1430"/>
      <c r="PIU576" s="1430"/>
      <c r="PIV576" s="1430"/>
      <c r="PIW576" s="1430"/>
      <c r="PIX576" s="1430"/>
      <c r="PIY576" s="1430"/>
      <c r="PIZ576" s="1430"/>
      <c r="PJA576" s="1430"/>
      <c r="PJB576" s="1430"/>
      <c r="PJC576" s="1430"/>
      <c r="PJD576" s="1430"/>
      <c r="PJE576" s="1430"/>
      <c r="PJF576" s="1430"/>
      <c r="PJG576" s="1430"/>
      <c r="PJH576" s="1430"/>
      <c r="PJI576" s="1430"/>
      <c r="PJJ576" s="1430"/>
      <c r="PJK576" s="1430"/>
      <c r="PJL576" s="1430"/>
      <c r="PJM576" s="1430"/>
      <c r="PJN576" s="1430"/>
      <c r="PJO576" s="1430"/>
      <c r="PJP576" s="1430"/>
      <c r="PJQ576" s="1430"/>
      <c r="PJR576" s="1430"/>
      <c r="PJS576" s="1430"/>
      <c r="PJT576" s="1430"/>
      <c r="PJU576" s="1430"/>
      <c r="PJV576" s="1430"/>
      <c r="PJW576" s="1430"/>
      <c r="PJX576" s="1430"/>
      <c r="PJY576" s="1430"/>
      <c r="PJZ576" s="1430"/>
      <c r="PKA576" s="1430"/>
      <c r="PKB576" s="1430"/>
      <c r="PKC576" s="1430"/>
      <c r="PKD576" s="1430"/>
      <c r="PKE576" s="1430"/>
      <c r="PKF576" s="1430"/>
      <c r="PKG576" s="1430"/>
      <c r="PKH576" s="1430"/>
      <c r="PKI576" s="1430"/>
      <c r="PKJ576" s="1430"/>
      <c r="PKK576" s="1430"/>
      <c r="PKL576" s="1430"/>
      <c r="PKM576" s="1430"/>
      <c r="PKN576" s="1430"/>
      <c r="PKO576" s="1430"/>
      <c r="PKP576" s="1430"/>
      <c r="PKQ576" s="1430"/>
      <c r="PKR576" s="1430"/>
      <c r="PKS576" s="1430"/>
      <c r="PKT576" s="1430"/>
      <c r="PKU576" s="1430"/>
      <c r="PKV576" s="1430"/>
      <c r="PKW576" s="1430"/>
      <c r="PKX576" s="1430"/>
      <c r="PKY576" s="1430"/>
      <c r="PKZ576" s="1430"/>
      <c r="PLA576" s="1430"/>
      <c r="PLB576" s="1430"/>
      <c r="PLC576" s="1430"/>
      <c r="PLD576" s="1430"/>
      <c r="PLE576" s="1430"/>
      <c r="PLF576" s="1430"/>
      <c r="PLG576" s="1430"/>
      <c r="PLH576" s="1430"/>
      <c r="PLI576" s="1430"/>
      <c r="PLJ576" s="1430"/>
      <c r="PLK576" s="1430"/>
      <c r="PLL576" s="1430"/>
      <c r="PLM576" s="1430"/>
      <c r="PLN576" s="1430"/>
      <c r="PLO576" s="1430"/>
      <c r="PLP576" s="1430"/>
      <c r="PLQ576" s="1430"/>
      <c r="PLR576" s="1430"/>
      <c r="PLS576" s="1430"/>
      <c r="PLT576" s="1430"/>
      <c r="PLU576" s="1430"/>
      <c r="PLV576" s="1430"/>
      <c r="PLW576" s="1430"/>
      <c r="PLX576" s="1430"/>
      <c r="PLY576" s="1430"/>
      <c r="PLZ576" s="1430"/>
      <c r="PMA576" s="1430"/>
      <c r="PMB576" s="1430"/>
      <c r="PMC576" s="1430"/>
      <c r="PMD576" s="1430"/>
      <c r="PME576" s="1430"/>
      <c r="PMF576" s="1430"/>
      <c r="PMG576" s="1430"/>
      <c r="PMH576" s="1430"/>
      <c r="PMI576" s="1430"/>
      <c r="PMJ576" s="1430"/>
      <c r="PMK576" s="1430"/>
      <c r="PML576" s="1430"/>
      <c r="PMM576" s="1430"/>
      <c r="PMN576" s="1430"/>
      <c r="PMO576" s="1430"/>
      <c r="PMP576" s="1430"/>
      <c r="PMQ576" s="1430"/>
      <c r="PMR576" s="1430"/>
      <c r="PMS576" s="1430"/>
      <c r="PMT576" s="1430"/>
      <c r="PMU576" s="1430"/>
      <c r="PMV576" s="1430"/>
      <c r="PMW576" s="1430"/>
      <c r="PMX576" s="1430"/>
      <c r="PMY576" s="1430"/>
      <c r="PMZ576" s="1430"/>
      <c r="PNA576" s="1430"/>
      <c r="PNB576" s="1430"/>
      <c r="PNC576" s="1430"/>
      <c r="PND576" s="1430"/>
      <c r="PNE576" s="1430"/>
      <c r="PNF576" s="1430"/>
      <c r="PNG576" s="1430"/>
      <c r="PNH576" s="1430"/>
      <c r="PNI576" s="1430"/>
      <c r="PNJ576" s="1430"/>
      <c r="PNK576" s="1430"/>
      <c r="PNL576" s="1430"/>
      <c r="PNM576" s="1430"/>
      <c r="PNN576" s="1430"/>
      <c r="PNO576" s="1430"/>
      <c r="PNP576" s="1430"/>
      <c r="PNQ576" s="1430"/>
      <c r="PNR576" s="1430"/>
      <c r="PNS576" s="1430"/>
      <c r="PNT576" s="1430"/>
      <c r="PNU576" s="1430"/>
      <c r="PNV576" s="1430"/>
      <c r="PNW576" s="1430"/>
      <c r="PNX576" s="1430"/>
      <c r="PNY576" s="1430"/>
      <c r="PNZ576" s="1430"/>
      <c r="POA576" s="1430"/>
      <c r="POB576" s="1430"/>
      <c r="POC576" s="1430"/>
      <c r="POD576" s="1430"/>
      <c r="POE576" s="1430"/>
      <c r="POF576" s="1430"/>
      <c r="POG576" s="1430"/>
      <c r="POH576" s="1430"/>
      <c r="POI576" s="1430"/>
      <c r="POJ576" s="1430"/>
      <c r="POK576" s="1430"/>
      <c r="POL576" s="1430"/>
      <c r="POM576" s="1430"/>
      <c r="PON576" s="1430"/>
      <c r="POO576" s="1430"/>
      <c r="POP576" s="1430"/>
      <c r="POQ576" s="1430"/>
      <c r="POR576" s="1430"/>
      <c r="POS576" s="1430"/>
      <c r="POT576" s="1430"/>
      <c r="POU576" s="1430"/>
      <c r="POV576" s="1430"/>
      <c r="POW576" s="1430"/>
      <c r="POX576" s="1430"/>
      <c r="POY576" s="1430"/>
      <c r="POZ576" s="1430"/>
      <c r="PPA576" s="1430"/>
      <c r="PPB576" s="1430"/>
      <c r="PPC576" s="1430"/>
      <c r="PPD576" s="1430"/>
      <c r="PPE576" s="1430"/>
      <c r="PPF576" s="1430"/>
      <c r="PPG576" s="1430"/>
      <c r="PPH576" s="1430"/>
      <c r="PPI576" s="1430"/>
      <c r="PPJ576" s="1430"/>
      <c r="PPK576" s="1430"/>
      <c r="PPL576" s="1430"/>
      <c r="PPM576" s="1430"/>
      <c r="PPN576" s="1430"/>
      <c r="PPO576" s="1430"/>
      <c r="PPP576" s="1430"/>
      <c r="PPQ576" s="1430"/>
      <c r="PPR576" s="1430"/>
      <c r="PPS576" s="1430"/>
      <c r="PPT576" s="1430"/>
      <c r="PPU576" s="1430"/>
      <c r="PPV576" s="1430"/>
      <c r="PPW576" s="1430"/>
      <c r="PPX576" s="1430"/>
      <c r="PPY576" s="1430"/>
      <c r="PPZ576" s="1430"/>
      <c r="PQA576" s="1430"/>
      <c r="PQB576" s="1430"/>
      <c r="PQC576" s="1430"/>
      <c r="PQD576" s="1430"/>
      <c r="PQE576" s="1430"/>
      <c r="PQF576" s="1430"/>
      <c r="PQG576" s="1430"/>
      <c r="PQH576" s="1430"/>
      <c r="PQI576" s="1430"/>
      <c r="PQJ576" s="1430"/>
      <c r="PQK576" s="1430"/>
      <c r="PQL576" s="1430"/>
      <c r="PQM576" s="1430"/>
      <c r="PQN576" s="1430"/>
      <c r="PQO576" s="1430"/>
      <c r="PQP576" s="1430"/>
      <c r="PQQ576" s="1430"/>
      <c r="PQR576" s="1430"/>
      <c r="PQS576" s="1430"/>
      <c r="PQT576" s="1430"/>
      <c r="PQU576" s="1430"/>
      <c r="PQV576" s="1430"/>
      <c r="PQW576" s="1430"/>
      <c r="PQX576" s="1430"/>
      <c r="PQY576" s="1430"/>
      <c r="PQZ576" s="1430"/>
      <c r="PRA576" s="1430"/>
      <c r="PRB576" s="1430"/>
      <c r="PRC576" s="1430"/>
      <c r="PRD576" s="1430"/>
      <c r="PRE576" s="1430"/>
      <c r="PRF576" s="1430"/>
      <c r="PRG576" s="1430"/>
      <c r="PRH576" s="1430"/>
      <c r="PRI576" s="1430"/>
      <c r="PRJ576" s="1430"/>
      <c r="PRK576" s="1430"/>
      <c r="PRL576" s="1430"/>
      <c r="PRM576" s="1430"/>
      <c r="PRN576" s="1430"/>
      <c r="PRO576" s="1430"/>
      <c r="PRP576" s="1430"/>
      <c r="PRQ576" s="1430"/>
      <c r="PRR576" s="1430"/>
      <c r="PRS576" s="1430"/>
      <c r="PRT576" s="1430"/>
      <c r="PRU576" s="1430"/>
      <c r="PRV576" s="1430"/>
      <c r="PRW576" s="1430"/>
      <c r="PRX576" s="1430"/>
      <c r="PRY576" s="1430"/>
      <c r="PRZ576" s="1430"/>
      <c r="PSA576" s="1430"/>
      <c r="PSB576" s="1430"/>
      <c r="PSC576" s="1430"/>
      <c r="PSD576" s="1430"/>
      <c r="PSE576" s="1430"/>
      <c r="PSF576" s="1430"/>
      <c r="PSG576" s="1430"/>
      <c r="PSH576" s="1430"/>
      <c r="PSI576" s="1430"/>
      <c r="PSJ576" s="1430"/>
      <c r="PSK576" s="1430"/>
      <c r="PSL576" s="1430"/>
      <c r="PSM576" s="1430"/>
      <c r="PSN576" s="1430"/>
      <c r="PSO576" s="1430"/>
      <c r="PSP576" s="1430"/>
      <c r="PSQ576" s="1430"/>
      <c r="PSR576" s="1430"/>
      <c r="PSS576" s="1430"/>
      <c r="PST576" s="1430"/>
      <c r="PSU576" s="1430"/>
      <c r="PSV576" s="1430"/>
      <c r="PSW576" s="1430"/>
      <c r="PSX576" s="1430"/>
      <c r="PSY576" s="1430"/>
      <c r="PSZ576" s="1430"/>
      <c r="PTA576" s="1430"/>
      <c r="PTB576" s="1430"/>
      <c r="PTC576" s="1430"/>
      <c r="PTD576" s="1430"/>
      <c r="PTE576" s="1430"/>
      <c r="PTF576" s="1430"/>
      <c r="PTG576" s="1430"/>
      <c r="PTH576" s="1430"/>
      <c r="PTI576" s="1430"/>
      <c r="PTJ576" s="1430"/>
      <c r="PTK576" s="1430"/>
      <c r="PTL576" s="1430"/>
      <c r="PTM576" s="1430"/>
      <c r="PTN576" s="1430"/>
      <c r="PTO576" s="1430"/>
      <c r="PTP576" s="1430"/>
      <c r="PTQ576" s="1430"/>
      <c r="PTR576" s="1430"/>
      <c r="PTS576" s="1430"/>
      <c r="PTT576" s="1430"/>
      <c r="PTU576" s="1430"/>
      <c r="PTV576" s="1430"/>
      <c r="PTW576" s="1430"/>
      <c r="PTX576" s="1430"/>
      <c r="PTY576" s="1430"/>
      <c r="PTZ576" s="1430"/>
      <c r="PUA576" s="1430"/>
      <c r="PUB576" s="1430"/>
      <c r="PUC576" s="1430"/>
      <c r="PUD576" s="1430"/>
      <c r="PUE576" s="1430"/>
      <c r="PUF576" s="1430"/>
      <c r="PUG576" s="1430"/>
      <c r="PUH576" s="1430"/>
      <c r="PUI576" s="1430"/>
      <c r="PUJ576" s="1430"/>
      <c r="PUK576" s="1430"/>
      <c r="PUL576" s="1430"/>
      <c r="PUM576" s="1430"/>
      <c r="PUN576" s="1430"/>
      <c r="PUO576" s="1430"/>
      <c r="PUP576" s="1430"/>
      <c r="PUQ576" s="1430"/>
      <c r="PUR576" s="1430"/>
      <c r="PUS576" s="1430"/>
      <c r="PUT576" s="1430"/>
      <c r="PUU576" s="1430"/>
      <c r="PUV576" s="1430"/>
      <c r="PUW576" s="1430"/>
      <c r="PUX576" s="1430"/>
      <c r="PUY576" s="1430"/>
      <c r="PUZ576" s="1430"/>
      <c r="PVA576" s="1430"/>
      <c r="PVB576" s="1430"/>
      <c r="PVC576" s="1430"/>
      <c r="PVD576" s="1430"/>
      <c r="PVE576" s="1430"/>
      <c r="PVF576" s="1430"/>
      <c r="PVG576" s="1430"/>
      <c r="PVH576" s="1430"/>
      <c r="PVI576" s="1430"/>
      <c r="PVJ576" s="1430"/>
      <c r="PVK576" s="1430"/>
      <c r="PVL576" s="1430"/>
      <c r="PVM576" s="1430"/>
      <c r="PVN576" s="1430"/>
      <c r="PVO576" s="1430"/>
      <c r="PVP576" s="1430"/>
      <c r="PVQ576" s="1430"/>
      <c r="PVR576" s="1430"/>
      <c r="PVS576" s="1430"/>
      <c r="PVT576" s="1430"/>
      <c r="PVU576" s="1430"/>
      <c r="PVV576" s="1430"/>
      <c r="PVW576" s="1430"/>
      <c r="PVX576" s="1430"/>
      <c r="PVY576" s="1430"/>
      <c r="PVZ576" s="1430"/>
      <c r="PWA576" s="1430"/>
      <c r="PWB576" s="1430"/>
      <c r="PWC576" s="1430"/>
      <c r="PWD576" s="1430"/>
      <c r="PWE576" s="1430"/>
      <c r="PWF576" s="1430"/>
      <c r="PWG576" s="1430"/>
      <c r="PWH576" s="1430"/>
      <c r="PWI576" s="1430"/>
      <c r="PWJ576" s="1430"/>
      <c r="PWK576" s="1430"/>
      <c r="PWL576" s="1430"/>
      <c r="PWM576" s="1430"/>
      <c r="PWN576" s="1430"/>
      <c r="PWO576" s="1430"/>
      <c r="PWP576" s="1430"/>
      <c r="PWQ576" s="1430"/>
      <c r="PWR576" s="1430"/>
      <c r="PWS576" s="1430"/>
      <c r="PWT576" s="1430"/>
      <c r="PWU576" s="1430"/>
      <c r="PWV576" s="1430"/>
      <c r="PWW576" s="1430"/>
      <c r="PWX576" s="1430"/>
      <c r="PWY576" s="1430"/>
      <c r="PWZ576" s="1430"/>
      <c r="PXA576" s="1430"/>
      <c r="PXB576" s="1430"/>
      <c r="PXC576" s="1430"/>
      <c r="PXD576" s="1430"/>
      <c r="PXE576" s="1430"/>
      <c r="PXF576" s="1430"/>
      <c r="PXG576" s="1430"/>
      <c r="PXH576" s="1430"/>
      <c r="PXI576" s="1430"/>
      <c r="PXJ576" s="1430"/>
      <c r="PXK576" s="1430"/>
      <c r="PXL576" s="1430"/>
      <c r="PXM576" s="1430"/>
      <c r="PXN576" s="1430"/>
      <c r="PXO576" s="1430"/>
      <c r="PXP576" s="1430"/>
      <c r="PXQ576" s="1430"/>
      <c r="PXR576" s="1430"/>
      <c r="PXS576" s="1430"/>
      <c r="PXT576" s="1430"/>
      <c r="PXU576" s="1430"/>
      <c r="PXV576" s="1430"/>
      <c r="PXW576" s="1430"/>
      <c r="PXX576" s="1430"/>
      <c r="PXY576" s="1430"/>
      <c r="PXZ576" s="1430"/>
      <c r="PYA576" s="1430"/>
      <c r="PYB576" s="1430"/>
      <c r="PYC576" s="1430"/>
      <c r="PYD576" s="1430"/>
      <c r="PYE576" s="1430"/>
      <c r="PYF576" s="1430"/>
      <c r="PYG576" s="1430"/>
      <c r="PYH576" s="1430"/>
      <c r="PYI576" s="1430"/>
      <c r="PYJ576" s="1430"/>
      <c r="PYK576" s="1430"/>
      <c r="PYL576" s="1430"/>
      <c r="PYM576" s="1430"/>
      <c r="PYN576" s="1430"/>
      <c r="PYO576" s="1430"/>
      <c r="PYP576" s="1430"/>
      <c r="PYQ576" s="1430"/>
      <c r="PYR576" s="1430"/>
      <c r="PYS576" s="1430"/>
      <c r="PYT576" s="1430"/>
      <c r="PYU576" s="1430"/>
      <c r="PYV576" s="1430"/>
      <c r="PYW576" s="1430"/>
      <c r="PYX576" s="1430"/>
      <c r="PYY576" s="1430"/>
      <c r="PYZ576" s="1430"/>
      <c r="PZA576" s="1430"/>
      <c r="PZB576" s="1430"/>
      <c r="PZC576" s="1430"/>
      <c r="PZD576" s="1430"/>
      <c r="PZE576" s="1430"/>
      <c r="PZF576" s="1430"/>
      <c r="PZG576" s="1430"/>
      <c r="PZH576" s="1430"/>
      <c r="PZI576" s="1430"/>
      <c r="PZJ576" s="1430"/>
      <c r="PZK576" s="1430"/>
      <c r="PZL576" s="1430"/>
      <c r="PZM576" s="1430"/>
      <c r="PZN576" s="1430"/>
      <c r="PZO576" s="1430"/>
      <c r="PZP576" s="1430"/>
      <c r="PZQ576" s="1430"/>
      <c r="PZR576" s="1430"/>
      <c r="PZS576" s="1430"/>
      <c r="PZT576" s="1430"/>
      <c r="PZU576" s="1430"/>
      <c r="PZV576" s="1430"/>
      <c r="PZW576" s="1430"/>
      <c r="PZX576" s="1430"/>
      <c r="PZY576" s="1430"/>
      <c r="PZZ576" s="1430"/>
      <c r="QAA576" s="1430"/>
      <c r="QAB576" s="1430"/>
      <c r="QAC576" s="1430"/>
      <c r="QAD576" s="1430"/>
      <c r="QAE576" s="1430"/>
      <c r="QAF576" s="1430"/>
      <c r="QAG576" s="1430"/>
      <c r="QAH576" s="1430"/>
      <c r="QAI576" s="1430"/>
      <c r="QAJ576" s="1430"/>
      <c r="QAK576" s="1430"/>
      <c r="QAL576" s="1430"/>
      <c r="QAM576" s="1430"/>
      <c r="QAN576" s="1430"/>
      <c r="QAO576" s="1430"/>
      <c r="QAP576" s="1430"/>
      <c r="QAQ576" s="1430"/>
      <c r="QAR576" s="1430"/>
      <c r="QAS576" s="1430"/>
      <c r="QAT576" s="1430"/>
      <c r="QAU576" s="1430"/>
      <c r="QAV576" s="1430"/>
      <c r="QAW576" s="1430"/>
      <c r="QAX576" s="1430"/>
      <c r="QAY576" s="1430"/>
      <c r="QAZ576" s="1430"/>
      <c r="QBA576" s="1430"/>
      <c r="QBB576" s="1430"/>
      <c r="QBC576" s="1430"/>
      <c r="QBD576" s="1430"/>
      <c r="QBE576" s="1430"/>
      <c r="QBF576" s="1430"/>
      <c r="QBG576" s="1430"/>
      <c r="QBH576" s="1430"/>
      <c r="QBI576" s="1430"/>
      <c r="QBJ576" s="1430"/>
      <c r="QBK576" s="1430"/>
      <c r="QBL576" s="1430"/>
      <c r="QBM576" s="1430"/>
      <c r="QBN576" s="1430"/>
      <c r="QBO576" s="1430"/>
      <c r="QBP576" s="1430"/>
      <c r="QBQ576" s="1430"/>
      <c r="QBR576" s="1430"/>
      <c r="QBS576" s="1430"/>
      <c r="QBT576" s="1430"/>
      <c r="QBU576" s="1430"/>
      <c r="QBV576" s="1430"/>
      <c r="QBW576" s="1430"/>
      <c r="QBX576" s="1430"/>
      <c r="QBY576" s="1430"/>
      <c r="QBZ576" s="1430"/>
      <c r="QCA576" s="1430"/>
      <c r="QCB576" s="1430"/>
      <c r="QCC576" s="1430"/>
      <c r="QCD576" s="1430"/>
      <c r="QCE576" s="1430"/>
      <c r="QCF576" s="1430"/>
      <c r="QCG576" s="1430"/>
      <c r="QCH576" s="1430"/>
      <c r="QCI576" s="1430"/>
      <c r="QCJ576" s="1430"/>
      <c r="QCK576" s="1430"/>
      <c r="QCL576" s="1430"/>
      <c r="QCM576" s="1430"/>
      <c r="QCN576" s="1430"/>
      <c r="QCO576" s="1430"/>
      <c r="QCP576" s="1430"/>
      <c r="QCQ576" s="1430"/>
      <c r="QCR576" s="1430"/>
      <c r="QCS576" s="1430"/>
      <c r="QCT576" s="1430"/>
      <c r="QCU576" s="1430"/>
      <c r="QCV576" s="1430"/>
      <c r="QCW576" s="1430"/>
      <c r="QCX576" s="1430"/>
      <c r="QCY576" s="1430"/>
      <c r="QCZ576" s="1430"/>
      <c r="QDA576" s="1430"/>
      <c r="QDB576" s="1430"/>
      <c r="QDC576" s="1430"/>
      <c r="QDD576" s="1430"/>
      <c r="QDE576" s="1430"/>
      <c r="QDF576" s="1430"/>
      <c r="QDG576" s="1430"/>
      <c r="QDH576" s="1430"/>
      <c r="QDI576" s="1430"/>
      <c r="QDJ576" s="1430"/>
      <c r="QDK576" s="1430"/>
      <c r="QDL576" s="1430"/>
      <c r="QDM576" s="1430"/>
      <c r="QDN576" s="1430"/>
      <c r="QDO576" s="1430"/>
      <c r="QDP576" s="1430"/>
      <c r="QDQ576" s="1430"/>
      <c r="QDR576" s="1430"/>
      <c r="QDS576" s="1430"/>
      <c r="QDT576" s="1430"/>
      <c r="QDU576" s="1430"/>
      <c r="QDV576" s="1430"/>
      <c r="QDW576" s="1430"/>
      <c r="QDX576" s="1430"/>
      <c r="QDY576" s="1430"/>
      <c r="QDZ576" s="1430"/>
      <c r="QEA576" s="1430"/>
      <c r="QEB576" s="1430"/>
      <c r="QEC576" s="1430"/>
      <c r="QED576" s="1430"/>
      <c r="QEE576" s="1430"/>
      <c r="QEF576" s="1430"/>
      <c r="QEG576" s="1430"/>
      <c r="QEH576" s="1430"/>
      <c r="QEI576" s="1430"/>
      <c r="QEJ576" s="1430"/>
      <c r="QEK576" s="1430"/>
      <c r="QEL576" s="1430"/>
      <c r="QEM576" s="1430"/>
      <c r="QEN576" s="1430"/>
      <c r="QEO576" s="1430"/>
      <c r="QEP576" s="1430"/>
      <c r="QEQ576" s="1430"/>
      <c r="QER576" s="1430"/>
      <c r="QES576" s="1430"/>
      <c r="QET576" s="1430"/>
      <c r="QEU576" s="1430"/>
      <c r="QEV576" s="1430"/>
      <c r="QEW576" s="1430"/>
      <c r="QEX576" s="1430"/>
      <c r="QEY576" s="1430"/>
      <c r="QEZ576" s="1430"/>
      <c r="QFA576" s="1430"/>
      <c r="QFB576" s="1430"/>
      <c r="QFC576" s="1430"/>
      <c r="QFD576" s="1430"/>
      <c r="QFE576" s="1430"/>
      <c r="QFF576" s="1430"/>
      <c r="QFG576" s="1430"/>
      <c r="QFH576" s="1430"/>
      <c r="QFI576" s="1430"/>
      <c r="QFJ576" s="1430"/>
      <c r="QFK576" s="1430"/>
      <c r="QFL576" s="1430"/>
      <c r="QFM576" s="1430"/>
      <c r="QFN576" s="1430"/>
      <c r="QFO576" s="1430"/>
      <c r="QFP576" s="1430"/>
      <c r="QFQ576" s="1430"/>
      <c r="QFR576" s="1430"/>
      <c r="QFS576" s="1430"/>
      <c r="QFT576" s="1430"/>
      <c r="QFU576" s="1430"/>
      <c r="QFV576" s="1430"/>
      <c r="QFW576" s="1430"/>
      <c r="QFX576" s="1430"/>
      <c r="QFY576" s="1430"/>
      <c r="QFZ576" s="1430"/>
      <c r="QGA576" s="1430"/>
      <c r="QGB576" s="1430"/>
      <c r="QGC576" s="1430"/>
      <c r="QGD576" s="1430"/>
      <c r="QGE576" s="1430"/>
      <c r="QGF576" s="1430"/>
      <c r="QGG576" s="1430"/>
      <c r="QGH576" s="1430"/>
      <c r="QGI576" s="1430"/>
      <c r="QGJ576" s="1430"/>
      <c r="QGK576" s="1430"/>
      <c r="QGL576" s="1430"/>
      <c r="QGM576" s="1430"/>
      <c r="QGN576" s="1430"/>
      <c r="QGO576" s="1430"/>
      <c r="QGP576" s="1430"/>
      <c r="QGQ576" s="1430"/>
      <c r="QGR576" s="1430"/>
      <c r="QGS576" s="1430"/>
      <c r="QGT576" s="1430"/>
      <c r="QGU576" s="1430"/>
      <c r="QGV576" s="1430"/>
      <c r="QGW576" s="1430"/>
      <c r="QGX576" s="1430"/>
      <c r="QGY576" s="1430"/>
      <c r="QGZ576" s="1430"/>
      <c r="QHA576" s="1430"/>
      <c r="QHB576" s="1430"/>
      <c r="QHC576" s="1430"/>
      <c r="QHD576" s="1430"/>
      <c r="QHE576" s="1430"/>
      <c r="QHF576" s="1430"/>
      <c r="QHG576" s="1430"/>
      <c r="QHH576" s="1430"/>
      <c r="QHI576" s="1430"/>
      <c r="QHJ576" s="1430"/>
      <c r="QHK576" s="1430"/>
      <c r="QHL576" s="1430"/>
      <c r="QHM576" s="1430"/>
      <c r="QHN576" s="1430"/>
      <c r="QHO576" s="1430"/>
      <c r="QHP576" s="1430"/>
      <c r="QHQ576" s="1430"/>
      <c r="QHR576" s="1430"/>
      <c r="QHS576" s="1430"/>
      <c r="QHT576" s="1430"/>
      <c r="QHU576" s="1430"/>
      <c r="QHV576" s="1430"/>
      <c r="QHW576" s="1430"/>
      <c r="QHX576" s="1430"/>
      <c r="QHY576" s="1430"/>
      <c r="QHZ576" s="1430"/>
      <c r="QIA576" s="1430"/>
      <c r="QIB576" s="1430"/>
      <c r="QIC576" s="1430"/>
      <c r="QID576" s="1430"/>
      <c r="QIE576" s="1430"/>
      <c r="QIF576" s="1430"/>
      <c r="QIG576" s="1430"/>
      <c r="QIH576" s="1430"/>
      <c r="QII576" s="1430"/>
      <c r="QIJ576" s="1430"/>
      <c r="QIK576" s="1430"/>
      <c r="QIL576" s="1430"/>
      <c r="QIM576" s="1430"/>
      <c r="QIN576" s="1430"/>
      <c r="QIO576" s="1430"/>
      <c r="QIP576" s="1430"/>
      <c r="QIQ576" s="1430"/>
      <c r="QIR576" s="1430"/>
      <c r="QIS576" s="1430"/>
      <c r="QIT576" s="1430"/>
      <c r="QIU576" s="1430"/>
      <c r="QIV576" s="1430"/>
      <c r="QIW576" s="1430"/>
      <c r="QIX576" s="1430"/>
      <c r="QIY576" s="1430"/>
      <c r="QIZ576" s="1430"/>
      <c r="QJA576" s="1430"/>
      <c r="QJB576" s="1430"/>
      <c r="QJC576" s="1430"/>
      <c r="QJD576" s="1430"/>
      <c r="QJE576" s="1430"/>
      <c r="QJF576" s="1430"/>
      <c r="QJG576" s="1430"/>
      <c r="QJH576" s="1430"/>
      <c r="QJI576" s="1430"/>
      <c r="QJJ576" s="1430"/>
      <c r="QJK576" s="1430"/>
      <c r="QJL576" s="1430"/>
      <c r="QJM576" s="1430"/>
      <c r="QJN576" s="1430"/>
      <c r="QJO576" s="1430"/>
      <c r="QJP576" s="1430"/>
      <c r="QJQ576" s="1430"/>
      <c r="QJR576" s="1430"/>
      <c r="QJS576" s="1430"/>
      <c r="QJT576" s="1430"/>
      <c r="QJU576" s="1430"/>
      <c r="QJV576" s="1430"/>
      <c r="QJW576" s="1430"/>
      <c r="QJX576" s="1430"/>
      <c r="QJY576" s="1430"/>
      <c r="QJZ576" s="1430"/>
      <c r="QKA576" s="1430"/>
      <c r="QKB576" s="1430"/>
      <c r="QKC576" s="1430"/>
      <c r="QKD576" s="1430"/>
      <c r="QKE576" s="1430"/>
      <c r="QKF576" s="1430"/>
      <c r="QKG576" s="1430"/>
      <c r="QKH576" s="1430"/>
      <c r="QKI576" s="1430"/>
      <c r="QKJ576" s="1430"/>
      <c r="QKK576" s="1430"/>
      <c r="QKL576" s="1430"/>
      <c r="QKM576" s="1430"/>
      <c r="QKN576" s="1430"/>
      <c r="QKO576" s="1430"/>
      <c r="QKP576" s="1430"/>
      <c r="QKQ576" s="1430"/>
      <c r="QKR576" s="1430"/>
      <c r="QKS576" s="1430"/>
      <c r="QKT576" s="1430"/>
      <c r="QKU576" s="1430"/>
      <c r="QKV576" s="1430"/>
      <c r="QKW576" s="1430"/>
      <c r="QKX576" s="1430"/>
      <c r="QKY576" s="1430"/>
      <c r="QKZ576" s="1430"/>
      <c r="QLA576" s="1430"/>
      <c r="QLB576" s="1430"/>
      <c r="QLC576" s="1430"/>
      <c r="QLD576" s="1430"/>
      <c r="QLE576" s="1430"/>
      <c r="QLF576" s="1430"/>
      <c r="QLG576" s="1430"/>
      <c r="QLH576" s="1430"/>
      <c r="QLI576" s="1430"/>
      <c r="QLJ576" s="1430"/>
      <c r="QLK576" s="1430"/>
      <c r="QLL576" s="1430"/>
      <c r="QLM576" s="1430"/>
      <c r="QLN576" s="1430"/>
      <c r="QLO576" s="1430"/>
      <c r="QLP576" s="1430"/>
      <c r="QLQ576" s="1430"/>
      <c r="QLR576" s="1430"/>
      <c r="QLS576" s="1430"/>
      <c r="QLT576" s="1430"/>
      <c r="QLU576" s="1430"/>
      <c r="QLV576" s="1430"/>
      <c r="QLW576" s="1430"/>
      <c r="QLX576" s="1430"/>
      <c r="QLY576" s="1430"/>
      <c r="QLZ576" s="1430"/>
      <c r="QMA576" s="1430"/>
      <c r="QMB576" s="1430"/>
      <c r="QMC576" s="1430"/>
      <c r="QMD576" s="1430"/>
      <c r="QME576" s="1430"/>
      <c r="QMF576" s="1430"/>
      <c r="QMG576" s="1430"/>
      <c r="QMH576" s="1430"/>
      <c r="QMI576" s="1430"/>
      <c r="QMJ576" s="1430"/>
      <c r="QMK576" s="1430"/>
      <c r="QML576" s="1430"/>
      <c r="QMM576" s="1430"/>
      <c r="QMN576" s="1430"/>
      <c r="QMO576" s="1430"/>
      <c r="QMP576" s="1430"/>
      <c r="QMQ576" s="1430"/>
      <c r="QMR576" s="1430"/>
      <c r="QMS576" s="1430"/>
      <c r="QMT576" s="1430"/>
      <c r="QMU576" s="1430"/>
      <c r="QMV576" s="1430"/>
      <c r="QMW576" s="1430"/>
      <c r="QMX576" s="1430"/>
      <c r="QMY576" s="1430"/>
      <c r="QMZ576" s="1430"/>
      <c r="QNA576" s="1430"/>
      <c r="QNB576" s="1430"/>
      <c r="QNC576" s="1430"/>
      <c r="QND576" s="1430"/>
      <c r="QNE576" s="1430"/>
      <c r="QNF576" s="1430"/>
      <c r="QNG576" s="1430"/>
      <c r="QNH576" s="1430"/>
      <c r="QNI576" s="1430"/>
      <c r="QNJ576" s="1430"/>
      <c r="QNK576" s="1430"/>
      <c r="QNL576" s="1430"/>
      <c r="QNM576" s="1430"/>
      <c r="QNN576" s="1430"/>
      <c r="QNO576" s="1430"/>
      <c r="QNP576" s="1430"/>
      <c r="QNQ576" s="1430"/>
      <c r="QNR576" s="1430"/>
      <c r="QNS576" s="1430"/>
      <c r="QNT576" s="1430"/>
      <c r="QNU576" s="1430"/>
      <c r="QNV576" s="1430"/>
      <c r="QNW576" s="1430"/>
      <c r="QNX576" s="1430"/>
      <c r="QNY576" s="1430"/>
      <c r="QNZ576" s="1430"/>
      <c r="QOA576" s="1430"/>
      <c r="QOB576" s="1430"/>
      <c r="QOC576" s="1430"/>
      <c r="QOD576" s="1430"/>
      <c r="QOE576" s="1430"/>
      <c r="QOF576" s="1430"/>
      <c r="QOG576" s="1430"/>
      <c r="QOH576" s="1430"/>
      <c r="QOI576" s="1430"/>
      <c r="QOJ576" s="1430"/>
      <c r="QOK576" s="1430"/>
      <c r="QOL576" s="1430"/>
      <c r="QOM576" s="1430"/>
      <c r="QON576" s="1430"/>
      <c r="QOO576" s="1430"/>
      <c r="QOP576" s="1430"/>
      <c r="QOQ576" s="1430"/>
      <c r="QOR576" s="1430"/>
      <c r="QOS576" s="1430"/>
      <c r="QOT576" s="1430"/>
      <c r="QOU576" s="1430"/>
      <c r="QOV576" s="1430"/>
      <c r="QOW576" s="1430"/>
      <c r="QOX576" s="1430"/>
      <c r="QOY576" s="1430"/>
      <c r="QOZ576" s="1430"/>
      <c r="QPA576" s="1430"/>
      <c r="QPB576" s="1430"/>
      <c r="QPC576" s="1430"/>
      <c r="QPD576" s="1430"/>
      <c r="QPE576" s="1430"/>
      <c r="QPF576" s="1430"/>
      <c r="QPG576" s="1430"/>
      <c r="QPH576" s="1430"/>
      <c r="QPI576" s="1430"/>
      <c r="QPJ576" s="1430"/>
      <c r="QPK576" s="1430"/>
      <c r="QPL576" s="1430"/>
      <c r="QPM576" s="1430"/>
      <c r="QPN576" s="1430"/>
      <c r="QPO576" s="1430"/>
      <c r="QPP576" s="1430"/>
      <c r="QPQ576" s="1430"/>
      <c r="QPR576" s="1430"/>
      <c r="QPS576" s="1430"/>
      <c r="QPT576" s="1430"/>
      <c r="QPU576" s="1430"/>
      <c r="QPV576" s="1430"/>
      <c r="QPW576" s="1430"/>
      <c r="QPX576" s="1430"/>
      <c r="QPY576" s="1430"/>
      <c r="QPZ576" s="1430"/>
      <c r="QQA576" s="1430"/>
      <c r="QQB576" s="1430"/>
      <c r="QQC576" s="1430"/>
      <c r="QQD576" s="1430"/>
      <c r="QQE576" s="1430"/>
      <c r="QQF576" s="1430"/>
      <c r="QQG576" s="1430"/>
      <c r="QQH576" s="1430"/>
      <c r="QQI576" s="1430"/>
      <c r="QQJ576" s="1430"/>
      <c r="QQK576" s="1430"/>
      <c r="QQL576" s="1430"/>
      <c r="QQM576" s="1430"/>
      <c r="QQN576" s="1430"/>
      <c r="QQO576" s="1430"/>
      <c r="QQP576" s="1430"/>
      <c r="QQQ576" s="1430"/>
      <c r="QQR576" s="1430"/>
      <c r="QQS576" s="1430"/>
      <c r="QQT576" s="1430"/>
      <c r="QQU576" s="1430"/>
      <c r="QQV576" s="1430"/>
      <c r="QQW576" s="1430"/>
      <c r="QQX576" s="1430"/>
      <c r="QQY576" s="1430"/>
      <c r="QQZ576" s="1430"/>
      <c r="QRA576" s="1430"/>
      <c r="QRB576" s="1430"/>
      <c r="QRC576" s="1430"/>
      <c r="QRD576" s="1430"/>
      <c r="QRE576" s="1430"/>
      <c r="QRF576" s="1430"/>
      <c r="QRG576" s="1430"/>
      <c r="QRH576" s="1430"/>
      <c r="QRI576" s="1430"/>
      <c r="QRJ576" s="1430"/>
      <c r="QRK576" s="1430"/>
      <c r="QRL576" s="1430"/>
      <c r="QRM576" s="1430"/>
      <c r="QRN576" s="1430"/>
      <c r="QRO576" s="1430"/>
      <c r="QRP576" s="1430"/>
      <c r="QRQ576" s="1430"/>
      <c r="QRR576" s="1430"/>
      <c r="QRS576" s="1430"/>
      <c r="QRT576" s="1430"/>
      <c r="QRU576" s="1430"/>
      <c r="QRV576" s="1430"/>
      <c r="QRW576" s="1430"/>
      <c r="QRX576" s="1430"/>
      <c r="QRY576" s="1430"/>
      <c r="QRZ576" s="1430"/>
      <c r="QSA576" s="1430"/>
      <c r="QSB576" s="1430"/>
      <c r="QSC576" s="1430"/>
      <c r="QSD576" s="1430"/>
      <c r="QSE576" s="1430"/>
      <c r="QSF576" s="1430"/>
      <c r="QSG576" s="1430"/>
      <c r="QSH576" s="1430"/>
      <c r="QSI576" s="1430"/>
      <c r="QSJ576" s="1430"/>
      <c r="QSK576" s="1430"/>
      <c r="QSL576" s="1430"/>
      <c r="QSM576" s="1430"/>
      <c r="QSN576" s="1430"/>
      <c r="QSO576" s="1430"/>
      <c r="QSP576" s="1430"/>
      <c r="QSQ576" s="1430"/>
      <c r="QSR576" s="1430"/>
      <c r="QSS576" s="1430"/>
      <c r="QST576" s="1430"/>
      <c r="QSU576" s="1430"/>
      <c r="QSV576" s="1430"/>
      <c r="QSW576" s="1430"/>
      <c r="QSX576" s="1430"/>
      <c r="QSY576" s="1430"/>
      <c r="QSZ576" s="1430"/>
      <c r="QTA576" s="1430"/>
      <c r="QTB576" s="1430"/>
      <c r="QTC576" s="1430"/>
      <c r="QTD576" s="1430"/>
      <c r="QTE576" s="1430"/>
      <c r="QTF576" s="1430"/>
      <c r="QTG576" s="1430"/>
      <c r="QTH576" s="1430"/>
      <c r="QTI576" s="1430"/>
      <c r="QTJ576" s="1430"/>
      <c r="QTK576" s="1430"/>
      <c r="QTL576" s="1430"/>
      <c r="QTM576" s="1430"/>
      <c r="QTN576" s="1430"/>
      <c r="QTO576" s="1430"/>
      <c r="QTP576" s="1430"/>
      <c r="QTQ576" s="1430"/>
      <c r="QTR576" s="1430"/>
      <c r="QTS576" s="1430"/>
      <c r="QTT576" s="1430"/>
      <c r="QTU576" s="1430"/>
      <c r="QTV576" s="1430"/>
      <c r="QTW576" s="1430"/>
      <c r="QTX576" s="1430"/>
      <c r="QTY576" s="1430"/>
      <c r="QTZ576" s="1430"/>
      <c r="QUA576" s="1430"/>
      <c r="QUB576" s="1430"/>
      <c r="QUC576" s="1430"/>
      <c r="QUD576" s="1430"/>
      <c r="QUE576" s="1430"/>
      <c r="QUF576" s="1430"/>
      <c r="QUG576" s="1430"/>
      <c r="QUH576" s="1430"/>
      <c r="QUI576" s="1430"/>
      <c r="QUJ576" s="1430"/>
      <c r="QUK576" s="1430"/>
      <c r="QUL576" s="1430"/>
      <c r="QUM576" s="1430"/>
      <c r="QUN576" s="1430"/>
      <c r="QUO576" s="1430"/>
      <c r="QUP576" s="1430"/>
      <c r="QUQ576" s="1430"/>
      <c r="QUR576" s="1430"/>
      <c r="QUS576" s="1430"/>
      <c r="QUT576" s="1430"/>
      <c r="QUU576" s="1430"/>
      <c r="QUV576" s="1430"/>
      <c r="QUW576" s="1430"/>
      <c r="QUX576" s="1430"/>
      <c r="QUY576" s="1430"/>
      <c r="QUZ576" s="1430"/>
      <c r="QVA576" s="1430"/>
      <c r="QVB576" s="1430"/>
      <c r="QVC576" s="1430"/>
      <c r="QVD576" s="1430"/>
      <c r="QVE576" s="1430"/>
      <c r="QVF576" s="1430"/>
      <c r="QVG576" s="1430"/>
      <c r="QVH576" s="1430"/>
      <c r="QVI576" s="1430"/>
      <c r="QVJ576" s="1430"/>
      <c r="QVK576" s="1430"/>
      <c r="QVL576" s="1430"/>
      <c r="QVM576" s="1430"/>
      <c r="QVN576" s="1430"/>
      <c r="QVO576" s="1430"/>
      <c r="QVP576" s="1430"/>
      <c r="QVQ576" s="1430"/>
      <c r="QVR576" s="1430"/>
      <c r="QVS576" s="1430"/>
      <c r="QVT576" s="1430"/>
      <c r="QVU576" s="1430"/>
      <c r="QVV576" s="1430"/>
      <c r="QVW576" s="1430"/>
      <c r="QVX576" s="1430"/>
      <c r="QVY576" s="1430"/>
      <c r="QVZ576" s="1430"/>
      <c r="QWA576" s="1430"/>
      <c r="QWB576" s="1430"/>
      <c r="QWC576" s="1430"/>
      <c r="QWD576" s="1430"/>
      <c r="QWE576" s="1430"/>
      <c r="QWF576" s="1430"/>
      <c r="QWG576" s="1430"/>
      <c r="QWH576" s="1430"/>
      <c r="QWI576" s="1430"/>
      <c r="QWJ576" s="1430"/>
      <c r="QWK576" s="1430"/>
      <c r="QWL576" s="1430"/>
      <c r="QWM576" s="1430"/>
      <c r="QWN576" s="1430"/>
      <c r="QWO576" s="1430"/>
      <c r="QWP576" s="1430"/>
      <c r="QWQ576" s="1430"/>
      <c r="QWR576" s="1430"/>
      <c r="QWS576" s="1430"/>
      <c r="QWT576" s="1430"/>
      <c r="QWU576" s="1430"/>
      <c r="QWV576" s="1430"/>
      <c r="QWW576" s="1430"/>
      <c r="QWX576" s="1430"/>
      <c r="QWY576" s="1430"/>
      <c r="QWZ576" s="1430"/>
      <c r="QXA576" s="1430"/>
      <c r="QXB576" s="1430"/>
      <c r="QXC576" s="1430"/>
      <c r="QXD576" s="1430"/>
      <c r="QXE576" s="1430"/>
      <c r="QXF576" s="1430"/>
      <c r="QXG576" s="1430"/>
      <c r="QXH576" s="1430"/>
      <c r="QXI576" s="1430"/>
      <c r="QXJ576" s="1430"/>
      <c r="QXK576" s="1430"/>
      <c r="QXL576" s="1430"/>
      <c r="QXM576" s="1430"/>
      <c r="QXN576" s="1430"/>
      <c r="QXO576" s="1430"/>
      <c r="QXP576" s="1430"/>
      <c r="QXQ576" s="1430"/>
      <c r="QXR576" s="1430"/>
      <c r="QXS576" s="1430"/>
      <c r="QXT576" s="1430"/>
      <c r="QXU576" s="1430"/>
      <c r="QXV576" s="1430"/>
      <c r="QXW576" s="1430"/>
      <c r="QXX576" s="1430"/>
      <c r="QXY576" s="1430"/>
      <c r="QXZ576" s="1430"/>
      <c r="QYA576" s="1430"/>
      <c r="QYB576" s="1430"/>
      <c r="QYC576" s="1430"/>
      <c r="QYD576" s="1430"/>
      <c r="QYE576" s="1430"/>
      <c r="QYF576" s="1430"/>
      <c r="QYG576" s="1430"/>
      <c r="QYH576" s="1430"/>
      <c r="QYI576" s="1430"/>
      <c r="QYJ576" s="1430"/>
      <c r="QYK576" s="1430"/>
      <c r="QYL576" s="1430"/>
      <c r="QYM576" s="1430"/>
      <c r="QYN576" s="1430"/>
      <c r="QYO576" s="1430"/>
      <c r="QYP576" s="1430"/>
      <c r="QYQ576" s="1430"/>
      <c r="QYR576" s="1430"/>
      <c r="QYS576" s="1430"/>
      <c r="QYT576" s="1430"/>
      <c r="QYU576" s="1430"/>
      <c r="QYV576" s="1430"/>
      <c r="QYW576" s="1430"/>
      <c r="QYX576" s="1430"/>
      <c r="QYY576" s="1430"/>
      <c r="QYZ576" s="1430"/>
      <c r="QZA576" s="1430"/>
      <c r="QZB576" s="1430"/>
      <c r="QZC576" s="1430"/>
      <c r="QZD576" s="1430"/>
      <c r="QZE576" s="1430"/>
      <c r="QZF576" s="1430"/>
      <c r="QZG576" s="1430"/>
      <c r="QZH576" s="1430"/>
      <c r="QZI576" s="1430"/>
      <c r="QZJ576" s="1430"/>
      <c r="QZK576" s="1430"/>
      <c r="QZL576" s="1430"/>
      <c r="QZM576" s="1430"/>
      <c r="QZN576" s="1430"/>
      <c r="QZO576" s="1430"/>
      <c r="QZP576" s="1430"/>
      <c r="QZQ576" s="1430"/>
      <c r="QZR576" s="1430"/>
      <c r="QZS576" s="1430"/>
      <c r="QZT576" s="1430"/>
      <c r="QZU576" s="1430"/>
      <c r="QZV576" s="1430"/>
      <c r="QZW576" s="1430"/>
      <c r="QZX576" s="1430"/>
      <c r="QZY576" s="1430"/>
      <c r="QZZ576" s="1430"/>
      <c r="RAA576" s="1430"/>
      <c r="RAB576" s="1430"/>
      <c r="RAC576" s="1430"/>
      <c r="RAD576" s="1430"/>
      <c r="RAE576" s="1430"/>
      <c r="RAF576" s="1430"/>
      <c r="RAG576" s="1430"/>
      <c r="RAH576" s="1430"/>
      <c r="RAI576" s="1430"/>
      <c r="RAJ576" s="1430"/>
      <c r="RAK576" s="1430"/>
      <c r="RAL576" s="1430"/>
      <c r="RAM576" s="1430"/>
      <c r="RAN576" s="1430"/>
      <c r="RAO576" s="1430"/>
      <c r="RAP576" s="1430"/>
      <c r="RAQ576" s="1430"/>
      <c r="RAR576" s="1430"/>
      <c r="RAS576" s="1430"/>
      <c r="RAT576" s="1430"/>
      <c r="RAU576" s="1430"/>
      <c r="RAV576" s="1430"/>
      <c r="RAW576" s="1430"/>
      <c r="RAX576" s="1430"/>
      <c r="RAY576" s="1430"/>
      <c r="RAZ576" s="1430"/>
      <c r="RBA576" s="1430"/>
      <c r="RBB576" s="1430"/>
      <c r="RBC576" s="1430"/>
      <c r="RBD576" s="1430"/>
      <c r="RBE576" s="1430"/>
      <c r="RBF576" s="1430"/>
      <c r="RBG576" s="1430"/>
      <c r="RBH576" s="1430"/>
      <c r="RBI576" s="1430"/>
      <c r="RBJ576" s="1430"/>
      <c r="RBK576" s="1430"/>
      <c r="RBL576" s="1430"/>
      <c r="RBM576" s="1430"/>
      <c r="RBN576" s="1430"/>
      <c r="RBO576" s="1430"/>
      <c r="RBP576" s="1430"/>
      <c r="RBQ576" s="1430"/>
      <c r="RBR576" s="1430"/>
      <c r="RBS576" s="1430"/>
      <c r="RBT576" s="1430"/>
      <c r="RBU576" s="1430"/>
      <c r="RBV576" s="1430"/>
      <c r="RBW576" s="1430"/>
      <c r="RBX576" s="1430"/>
      <c r="RBY576" s="1430"/>
      <c r="RBZ576" s="1430"/>
      <c r="RCA576" s="1430"/>
      <c r="RCB576" s="1430"/>
      <c r="RCC576" s="1430"/>
      <c r="RCD576" s="1430"/>
      <c r="RCE576" s="1430"/>
      <c r="RCF576" s="1430"/>
      <c r="RCG576" s="1430"/>
      <c r="RCH576" s="1430"/>
      <c r="RCI576" s="1430"/>
      <c r="RCJ576" s="1430"/>
      <c r="RCK576" s="1430"/>
      <c r="RCL576" s="1430"/>
      <c r="RCM576" s="1430"/>
      <c r="RCN576" s="1430"/>
      <c r="RCO576" s="1430"/>
      <c r="RCP576" s="1430"/>
      <c r="RCQ576" s="1430"/>
      <c r="RCR576" s="1430"/>
      <c r="RCS576" s="1430"/>
      <c r="RCT576" s="1430"/>
      <c r="RCU576" s="1430"/>
      <c r="RCV576" s="1430"/>
      <c r="RCW576" s="1430"/>
      <c r="RCX576" s="1430"/>
      <c r="RCY576" s="1430"/>
      <c r="RCZ576" s="1430"/>
      <c r="RDA576" s="1430"/>
      <c r="RDB576" s="1430"/>
      <c r="RDC576" s="1430"/>
      <c r="RDD576" s="1430"/>
      <c r="RDE576" s="1430"/>
      <c r="RDF576" s="1430"/>
      <c r="RDG576" s="1430"/>
      <c r="RDH576" s="1430"/>
      <c r="RDI576" s="1430"/>
      <c r="RDJ576" s="1430"/>
      <c r="RDK576" s="1430"/>
      <c r="RDL576" s="1430"/>
      <c r="RDM576" s="1430"/>
      <c r="RDN576" s="1430"/>
      <c r="RDO576" s="1430"/>
      <c r="RDP576" s="1430"/>
      <c r="RDQ576" s="1430"/>
      <c r="RDR576" s="1430"/>
      <c r="RDS576" s="1430"/>
      <c r="RDT576" s="1430"/>
      <c r="RDU576" s="1430"/>
      <c r="RDV576" s="1430"/>
      <c r="RDW576" s="1430"/>
      <c r="RDX576" s="1430"/>
      <c r="RDY576" s="1430"/>
      <c r="RDZ576" s="1430"/>
      <c r="REA576" s="1430"/>
      <c r="REB576" s="1430"/>
      <c r="REC576" s="1430"/>
      <c r="RED576" s="1430"/>
      <c r="REE576" s="1430"/>
      <c r="REF576" s="1430"/>
      <c r="REG576" s="1430"/>
      <c r="REH576" s="1430"/>
      <c r="REI576" s="1430"/>
      <c r="REJ576" s="1430"/>
      <c r="REK576" s="1430"/>
      <c r="REL576" s="1430"/>
      <c r="REM576" s="1430"/>
      <c r="REN576" s="1430"/>
      <c r="REO576" s="1430"/>
      <c r="REP576" s="1430"/>
      <c r="REQ576" s="1430"/>
      <c r="RER576" s="1430"/>
      <c r="RES576" s="1430"/>
      <c r="RET576" s="1430"/>
      <c r="REU576" s="1430"/>
      <c r="REV576" s="1430"/>
      <c r="REW576" s="1430"/>
      <c r="REX576" s="1430"/>
      <c r="REY576" s="1430"/>
      <c r="REZ576" s="1430"/>
      <c r="RFA576" s="1430"/>
      <c r="RFB576" s="1430"/>
      <c r="RFC576" s="1430"/>
      <c r="RFD576" s="1430"/>
      <c r="RFE576" s="1430"/>
      <c r="RFF576" s="1430"/>
      <c r="RFG576" s="1430"/>
      <c r="RFH576" s="1430"/>
      <c r="RFI576" s="1430"/>
      <c r="RFJ576" s="1430"/>
      <c r="RFK576" s="1430"/>
      <c r="RFL576" s="1430"/>
      <c r="RFM576" s="1430"/>
      <c r="RFN576" s="1430"/>
      <c r="RFO576" s="1430"/>
      <c r="RFP576" s="1430"/>
      <c r="RFQ576" s="1430"/>
      <c r="RFR576" s="1430"/>
      <c r="RFS576" s="1430"/>
      <c r="RFT576" s="1430"/>
      <c r="RFU576" s="1430"/>
      <c r="RFV576" s="1430"/>
      <c r="RFW576" s="1430"/>
      <c r="RFX576" s="1430"/>
      <c r="RFY576" s="1430"/>
      <c r="RFZ576" s="1430"/>
      <c r="RGA576" s="1430"/>
      <c r="RGB576" s="1430"/>
      <c r="RGC576" s="1430"/>
      <c r="RGD576" s="1430"/>
      <c r="RGE576" s="1430"/>
      <c r="RGF576" s="1430"/>
      <c r="RGG576" s="1430"/>
      <c r="RGH576" s="1430"/>
      <c r="RGI576" s="1430"/>
      <c r="RGJ576" s="1430"/>
      <c r="RGK576" s="1430"/>
      <c r="RGL576" s="1430"/>
      <c r="RGM576" s="1430"/>
      <c r="RGN576" s="1430"/>
      <c r="RGO576" s="1430"/>
      <c r="RGP576" s="1430"/>
      <c r="RGQ576" s="1430"/>
      <c r="RGR576" s="1430"/>
      <c r="RGS576" s="1430"/>
      <c r="RGT576" s="1430"/>
      <c r="RGU576" s="1430"/>
      <c r="RGV576" s="1430"/>
      <c r="RGW576" s="1430"/>
      <c r="RGX576" s="1430"/>
      <c r="RGY576" s="1430"/>
      <c r="RGZ576" s="1430"/>
      <c r="RHA576" s="1430"/>
      <c r="RHB576" s="1430"/>
      <c r="RHC576" s="1430"/>
      <c r="RHD576" s="1430"/>
      <c r="RHE576" s="1430"/>
      <c r="RHF576" s="1430"/>
      <c r="RHG576" s="1430"/>
      <c r="RHH576" s="1430"/>
      <c r="RHI576" s="1430"/>
      <c r="RHJ576" s="1430"/>
      <c r="RHK576" s="1430"/>
      <c r="RHL576" s="1430"/>
      <c r="RHM576" s="1430"/>
      <c r="RHN576" s="1430"/>
      <c r="RHO576" s="1430"/>
      <c r="RHP576" s="1430"/>
      <c r="RHQ576" s="1430"/>
      <c r="RHR576" s="1430"/>
      <c r="RHS576" s="1430"/>
      <c r="RHT576" s="1430"/>
      <c r="RHU576" s="1430"/>
      <c r="RHV576" s="1430"/>
      <c r="RHW576" s="1430"/>
      <c r="RHX576" s="1430"/>
      <c r="RHY576" s="1430"/>
      <c r="RHZ576" s="1430"/>
      <c r="RIA576" s="1430"/>
      <c r="RIB576" s="1430"/>
      <c r="RIC576" s="1430"/>
      <c r="RID576" s="1430"/>
      <c r="RIE576" s="1430"/>
      <c r="RIF576" s="1430"/>
      <c r="RIG576" s="1430"/>
      <c r="RIH576" s="1430"/>
      <c r="RII576" s="1430"/>
      <c r="RIJ576" s="1430"/>
      <c r="RIK576" s="1430"/>
      <c r="RIL576" s="1430"/>
      <c r="RIM576" s="1430"/>
      <c r="RIN576" s="1430"/>
      <c r="RIO576" s="1430"/>
      <c r="RIP576" s="1430"/>
      <c r="RIQ576" s="1430"/>
      <c r="RIR576" s="1430"/>
      <c r="RIS576" s="1430"/>
      <c r="RIT576" s="1430"/>
      <c r="RIU576" s="1430"/>
      <c r="RIV576" s="1430"/>
      <c r="RIW576" s="1430"/>
      <c r="RIX576" s="1430"/>
      <c r="RIY576" s="1430"/>
      <c r="RIZ576" s="1430"/>
      <c r="RJA576" s="1430"/>
      <c r="RJB576" s="1430"/>
      <c r="RJC576" s="1430"/>
      <c r="RJD576" s="1430"/>
      <c r="RJE576" s="1430"/>
      <c r="RJF576" s="1430"/>
      <c r="RJG576" s="1430"/>
      <c r="RJH576" s="1430"/>
      <c r="RJI576" s="1430"/>
      <c r="RJJ576" s="1430"/>
      <c r="RJK576" s="1430"/>
      <c r="RJL576" s="1430"/>
      <c r="RJM576" s="1430"/>
      <c r="RJN576" s="1430"/>
      <c r="RJO576" s="1430"/>
      <c r="RJP576" s="1430"/>
      <c r="RJQ576" s="1430"/>
      <c r="RJR576" s="1430"/>
      <c r="RJS576" s="1430"/>
      <c r="RJT576" s="1430"/>
      <c r="RJU576" s="1430"/>
      <c r="RJV576" s="1430"/>
      <c r="RJW576" s="1430"/>
      <c r="RJX576" s="1430"/>
      <c r="RJY576" s="1430"/>
      <c r="RJZ576" s="1430"/>
      <c r="RKA576" s="1430"/>
      <c r="RKB576" s="1430"/>
      <c r="RKC576" s="1430"/>
      <c r="RKD576" s="1430"/>
      <c r="RKE576" s="1430"/>
      <c r="RKF576" s="1430"/>
      <c r="RKG576" s="1430"/>
      <c r="RKH576" s="1430"/>
      <c r="RKI576" s="1430"/>
      <c r="RKJ576" s="1430"/>
      <c r="RKK576" s="1430"/>
      <c r="RKL576" s="1430"/>
      <c r="RKM576" s="1430"/>
      <c r="RKN576" s="1430"/>
      <c r="RKO576" s="1430"/>
      <c r="RKP576" s="1430"/>
      <c r="RKQ576" s="1430"/>
      <c r="RKR576" s="1430"/>
      <c r="RKS576" s="1430"/>
      <c r="RKT576" s="1430"/>
      <c r="RKU576" s="1430"/>
      <c r="RKV576" s="1430"/>
      <c r="RKW576" s="1430"/>
      <c r="RKX576" s="1430"/>
      <c r="RKY576" s="1430"/>
      <c r="RKZ576" s="1430"/>
      <c r="RLA576" s="1430"/>
      <c r="RLB576" s="1430"/>
      <c r="RLC576" s="1430"/>
      <c r="RLD576" s="1430"/>
      <c r="RLE576" s="1430"/>
      <c r="RLF576" s="1430"/>
      <c r="RLG576" s="1430"/>
      <c r="RLH576" s="1430"/>
      <c r="RLI576" s="1430"/>
      <c r="RLJ576" s="1430"/>
      <c r="RLK576" s="1430"/>
      <c r="RLL576" s="1430"/>
      <c r="RLM576" s="1430"/>
      <c r="RLN576" s="1430"/>
      <c r="RLO576" s="1430"/>
      <c r="RLP576" s="1430"/>
      <c r="RLQ576" s="1430"/>
      <c r="RLR576" s="1430"/>
      <c r="RLS576" s="1430"/>
      <c r="RLT576" s="1430"/>
      <c r="RLU576" s="1430"/>
      <c r="RLV576" s="1430"/>
      <c r="RLW576" s="1430"/>
      <c r="RLX576" s="1430"/>
      <c r="RLY576" s="1430"/>
      <c r="RLZ576" s="1430"/>
      <c r="RMA576" s="1430"/>
      <c r="RMB576" s="1430"/>
      <c r="RMC576" s="1430"/>
      <c r="RMD576" s="1430"/>
      <c r="RME576" s="1430"/>
      <c r="RMF576" s="1430"/>
      <c r="RMG576" s="1430"/>
      <c r="RMH576" s="1430"/>
      <c r="RMI576" s="1430"/>
      <c r="RMJ576" s="1430"/>
      <c r="RMK576" s="1430"/>
      <c r="RML576" s="1430"/>
      <c r="RMM576" s="1430"/>
      <c r="RMN576" s="1430"/>
      <c r="RMO576" s="1430"/>
      <c r="RMP576" s="1430"/>
      <c r="RMQ576" s="1430"/>
      <c r="RMR576" s="1430"/>
      <c r="RMS576" s="1430"/>
      <c r="RMT576" s="1430"/>
      <c r="RMU576" s="1430"/>
      <c r="RMV576" s="1430"/>
      <c r="RMW576" s="1430"/>
      <c r="RMX576" s="1430"/>
      <c r="RMY576" s="1430"/>
      <c r="RMZ576" s="1430"/>
      <c r="RNA576" s="1430"/>
      <c r="RNB576" s="1430"/>
      <c r="RNC576" s="1430"/>
      <c r="RND576" s="1430"/>
      <c r="RNE576" s="1430"/>
      <c r="RNF576" s="1430"/>
      <c r="RNG576" s="1430"/>
      <c r="RNH576" s="1430"/>
      <c r="RNI576" s="1430"/>
      <c r="RNJ576" s="1430"/>
      <c r="RNK576" s="1430"/>
      <c r="RNL576" s="1430"/>
      <c r="RNM576" s="1430"/>
      <c r="RNN576" s="1430"/>
      <c r="RNO576" s="1430"/>
      <c r="RNP576" s="1430"/>
      <c r="RNQ576" s="1430"/>
      <c r="RNR576" s="1430"/>
      <c r="RNS576" s="1430"/>
      <c r="RNT576" s="1430"/>
      <c r="RNU576" s="1430"/>
      <c r="RNV576" s="1430"/>
      <c r="RNW576" s="1430"/>
      <c r="RNX576" s="1430"/>
      <c r="RNY576" s="1430"/>
      <c r="RNZ576" s="1430"/>
      <c r="ROA576" s="1430"/>
      <c r="ROB576" s="1430"/>
      <c r="ROC576" s="1430"/>
      <c r="ROD576" s="1430"/>
      <c r="ROE576" s="1430"/>
      <c r="ROF576" s="1430"/>
      <c r="ROG576" s="1430"/>
      <c r="ROH576" s="1430"/>
      <c r="ROI576" s="1430"/>
      <c r="ROJ576" s="1430"/>
      <c r="ROK576" s="1430"/>
      <c r="ROL576" s="1430"/>
      <c r="ROM576" s="1430"/>
      <c r="RON576" s="1430"/>
      <c r="ROO576" s="1430"/>
      <c r="ROP576" s="1430"/>
      <c r="ROQ576" s="1430"/>
      <c r="ROR576" s="1430"/>
      <c r="ROS576" s="1430"/>
      <c r="ROT576" s="1430"/>
      <c r="ROU576" s="1430"/>
      <c r="ROV576" s="1430"/>
      <c r="ROW576" s="1430"/>
      <c r="ROX576" s="1430"/>
      <c r="ROY576" s="1430"/>
      <c r="ROZ576" s="1430"/>
      <c r="RPA576" s="1430"/>
      <c r="RPB576" s="1430"/>
      <c r="RPC576" s="1430"/>
      <c r="RPD576" s="1430"/>
      <c r="RPE576" s="1430"/>
      <c r="RPF576" s="1430"/>
      <c r="RPG576" s="1430"/>
      <c r="RPH576" s="1430"/>
      <c r="RPI576" s="1430"/>
      <c r="RPJ576" s="1430"/>
      <c r="RPK576" s="1430"/>
      <c r="RPL576" s="1430"/>
      <c r="RPM576" s="1430"/>
      <c r="RPN576" s="1430"/>
      <c r="RPO576" s="1430"/>
      <c r="RPP576" s="1430"/>
      <c r="RPQ576" s="1430"/>
      <c r="RPR576" s="1430"/>
      <c r="RPS576" s="1430"/>
      <c r="RPT576" s="1430"/>
      <c r="RPU576" s="1430"/>
      <c r="RPV576" s="1430"/>
      <c r="RPW576" s="1430"/>
      <c r="RPX576" s="1430"/>
      <c r="RPY576" s="1430"/>
      <c r="RPZ576" s="1430"/>
      <c r="RQA576" s="1430"/>
      <c r="RQB576" s="1430"/>
      <c r="RQC576" s="1430"/>
      <c r="RQD576" s="1430"/>
      <c r="RQE576" s="1430"/>
      <c r="RQF576" s="1430"/>
      <c r="RQG576" s="1430"/>
      <c r="RQH576" s="1430"/>
      <c r="RQI576" s="1430"/>
      <c r="RQJ576" s="1430"/>
      <c r="RQK576" s="1430"/>
      <c r="RQL576" s="1430"/>
      <c r="RQM576" s="1430"/>
      <c r="RQN576" s="1430"/>
      <c r="RQO576" s="1430"/>
      <c r="RQP576" s="1430"/>
      <c r="RQQ576" s="1430"/>
      <c r="RQR576" s="1430"/>
      <c r="RQS576" s="1430"/>
      <c r="RQT576" s="1430"/>
      <c r="RQU576" s="1430"/>
      <c r="RQV576" s="1430"/>
      <c r="RQW576" s="1430"/>
      <c r="RQX576" s="1430"/>
      <c r="RQY576" s="1430"/>
      <c r="RQZ576" s="1430"/>
      <c r="RRA576" s="1430"/>
      <c r="RRB576" s="1430"/>
      <c r="RRC576" s="1430"/>
      <c r="RRD576" s="1430"/>
      <c r="RRE576" s="1430"/>
      <c r="RRF576" s="1430"/>
      <c r="RRG576" s="1430"/>
      <c r="RRH576" s="1430"/>
      <c r="RRI576" s="1430"/>
      <c r="RRJ576" s="1430"/>
      <c r="RRK576" s="1430"/>
      <c r="RRL576" s="1430"/>
      <c r="RRM576" s="1430"/>
      <c r="RRN576" s="1430"/>
      <c r="RRO576" s="1430"/>
      <c r="RRP576" s="1430"/>
      <c r="RRQ576" s="1430"/>
      <c r="RRR576" s="1430"/>
      <c r="RRS576" s="1430"/>
      <c r="RRT576" s="1430"/>
      <c r="RRU576" s="1430"/>
      <c r="RRV576" s="1430"/>
      <c r="RRW576" s="1430"/>
      <c r="RRX576" s="1430"/>
      <c r="RRY576" s="1430"/>
      <c r="RRZ576" s="1430"/>
      <c r="RSA576" s="1430"/>
      <c r="RSB576" s="1430"/>
      <c r="RSC576" s="1430"/>
      <c r="RSD576" s="1430"/>
      <c r="RSE576" s="1430"/>
      <c r="RSF576" s="1430"/>
      <c r="RSG576" s="1430"/>
      <c r="RSH576" s="1430"/>
      <c r="RSI576" s="1430"/>
      <c r="RSJ576" s="1430"/>
      <c r="RSK576" s="1430"/>
      <c r="RSL576" s="1430"/>
      <c r="RSM576" s="1430"/>
      <c r="RSN576" s="1430"/>
      <c r="RSO576" s="1430"/>
      <c r="RSP576" s="1430"/>
      <c r="RSQ576" s="1430"/>
      <c r="RSR576" s="1430"/>
      <c r="RSS576" s="1430"/>
      <c r="RST576" s="1430"/>
      <c r="RSU576" s="1430"/>
      <c r="RSV576" s="1430"/>
      <c r="RSW576" s="1430"/>
      <c r="RSX576" s="1430"/>
      <c r="RSY576" s="1430"/>
      <c r="RSZ576" s="1430"/>
      <c r="RTA576" s="1430"/>
      <c r="RTB576" s="1430"/>
      <c r="RTC576" s="1430"/>
      <c r="RTD576" s="1430"/>
      <c r="RTE576" s="1430"/>
      <c r="RTF576" s="1430"/>
      <c r="RTG576" s="1430"/>
      <c r="RTH576" s="1430"/>
      <c r="RTI576" s="1430"/>
      <c r="RTJ576" s="1430"/>
      <c r="RTK576" s="1430"/>
      <c r="RTL576" s="1430"/>
      <c r="RTM576" s="1430"/>
      <c r="RTN576" s="1430"/>
      <c r="RTO576" s="1430"/>
      <c r="RTP576" s="1430"/>
      <c r="RTQ576" s="1430"/>
      <c r="RTR576" s="1430"/>
      <c r="RTS576" s="1430"/>
      <c r="RTT576" s="1430"/>
      <c r="RTU576" s="1430"/>
      <c r="RTV576" s="1430"/>
      <c r="RTW576" s="1430"/>
      <c r="RTX576" s="1430"/>
      <c r="RTY576" s="1430"/>
      <c r="RTZ576" s="1430"/>
      <c r="RUA576" s="1430"/>
      <c r="RUB576" s="1430"/>
      <c r="RUC576" s="1430"/>
      <c r="RUD576" s="1430"/>
      <c r="RUE576" s="1430"/>
      <c r="RUF576" s="1430"/>
      <c r="RUG576" s="1430"/>
      <c r="RUH576" s="1430"/>
      <c r="RUI576" s="1430"/>
      <c r="RUJ576" s="1430"/>
      <c r="RUK576" s="1430"/>
      <c r="RUL576" s="1430"/>
      <c r="RUM576" s="1430"/>
      <c r="RUN576" s="1430"/>
      <c r="RUO576" s="1430"/>
      <c r="RUP576" s="1430"/>
      <c r="RUQ576" s="1430"/>
      <c r="RUR576" s="1430"/>
      <c r="RUS576" s="1430"/>
      <c r="RUT576" s="1430"/>
      <c r="RUU576" s="1430"/>
      <c r="RUV576" s="1430"/>
      <c r="RUW576" s="1430"/>
      <c r="RUX576" s="1430"/>
      <c r="RUY576" s="1430"/>
      <c r="RUZ576" s="1430"/>
      <c r="RVA576" s="1430"/>
      <c r="RVB576" s="1430"/>
      <c r="RVC576" s="1430"/>
      <c r="RVD576" s="1430"/>
      <c r="RVE576" s="1430"/>
      <c r="RVF576" s="1430"/>
      <c r="RVG576" s="1430"/>
      <c r="RVH576" s="1430"/>
      <c r="RVI576" s="1430"/>
      <c r="RVJ576" s="1430"/>
      <c r="RVK576" s="1430"/>
      <c r="RVL576" s="1430"/>
      <c r="RVM576" s="1430"/>
      <c r="RVN576" s="1430"/>
      <c r="RVO576" s="1430"/>
      <c r="RVP576" s="1430"/>
      <c r="RVQ576" s="1430"/>
      <c r="RVR576" s="1430"/>
      <c r="RVS576" s="1430"/>
      <c r="RVT576" s="1430"/>
      <c r="RVU576" s="1430"/>
      <c r="RVV576" s="1430"/>
      <c r="RVW576" s="1430"/>
      <c r="RVX576" s="1430"/>
      <c r="RVY576" s="1430"/>
      <c r="RVZ576" s="1430"/>
      <c r="RWA576" s="1430"/>
      <c r="RWB576" s="1430"/>
      <c r="RWC576" s="1430"/>
      <c r="RWD576" s="1430"/>
      <c r="RWE576" s="1430"/>
      <c r="RWF576" s="1430"/>
      <c r="RWG576" s="1430"/>
      <c r="RWH576" s="1430"/>
      <c r="RWI576" s="1430"/>
      <c r="RWJ576" s="1430"/>
      <c r="RWK576" s="1430"/>
      <c r="RWL576" s="1430"/>
      <c r="RWM576" s="1430"/>
      <c r="RWN576" s="1430"/>
      <c r="RWO576" s="1430"/>
      <c r="RWP576" s="1430"/>
      <c r="RWQ576" s="1430"/>
      <c r="RWR576" s="1430"/>
      <c r="RWS576" s="1430"/>
      <c r="RWT576" s="1430"/>
      <c r="RWU576" s="1430"/>
      <c r="RWV576" s="1430"/>
      <c r="RWW576" s="1430"/>
      <c r="RWX576" s="1430"/>
      <c r="RWY576" s="1430"/>
      <c r="RWZ576" s="1430"/>
      <c r="RXA576" s="1430"/>
      <c r="RXB576" s="1430"/>
      <c r="RXC576" s="1430"/>
      <c r="RXD576" s="1430"/>
      <c r="RXE576" s="1430"/>
      <c r="RXF576" s="1430"/>
      <c r="RXG576" s="1430"/>
      <c r="RXH576" s="1430"/>
      <c r="RXI576" s="1430"/>
      <c r="RXJ576" s="1430"/>
      <c r="RXK576" s="1430"/>
      <c r="RXL576" s="1430"/>
      <c r="RXM576" s="1430"/>
      <c r="RXN576" s="1430"/>
      <c r="RXO576" s="1430"/>
      <c r="RXP576" s="1430"/>
      <c r="RXQ576" s="1430"/>
      <c r="RXR576" s="1430"/>
      <c r="RXS576" s="1430"/>
      <c r="RXT576" s="1430"/>
      <c r="RXU576" s="1430"/>
      <c r="RXV576" s="1430"/>
      <c r="RXW576" s="1430"/>
      <c r="RXX576" s="1430"/>
      <c r="RXY576" s="1430"/>
      <c r="RXZ576" s="1430"/>
      <c r="RYA576" s="1430"/>
      <c r="RYB576" s="1430"/>
      <c r="RYC576" s="1430"/>
      <c r="RYD576" s="1430"/>
      <c r="RYE576" s="1430"/>
      <c r="RYF576" s="1430"/>
      <c r="RYG576" s="1430"/>
      <c r="RYH576" s="1430"/>
      <c r="RYI576" s="1430"/>
      <c r="RYJ576" s="1430"/>
      <c r="RYK576" s="1430"/>
      <c r="RYL576" s="1430"/>
      <c r="RYM576" s="1430"/>
      <c r="RYN576" s="1430"/>
      <c r="RYO576" s="1430"/>
      <c r="RYP576" s="1430"/>
      <c r="RYQ576" s="1430"/>
      <c r="RYR576" s="1430"/>
      <c r="RYS576" s="1430"/>
      <c r="RYT576" s="1430"/>
      <c r="RYU576" s="1430"/>
      <c r="RYV576" s="1430"/>
      <c r="RYW576" s="1430"/>
      <c r="RYX576" s="1430"/>
      <c r="RYY576" s="1430"/>
      <c r="RYZ576" s="1430"/>
      <c r="RZA576" s="1430"/>
      <c r="RZB576" s="1430"/>
      <c r="RZC576" s="1430"/>
      <c r="RZD576" s="1430"/>
      <c r="RZE576" s="1430"/>
      <c r="RZF576" s="1430"/>
      <c r="RZG576" s="1430"/>
      <c r="RZH576" s="1430"/>
      <c r="RZI576" s="1430"/>
      <c r="RZJ576" s="1430"/>
      <c r="RZK576" s="1430"/>
      <c r="RZL576" s="1430"/>
      <c r="RZM576" s="1430"/>
      <c r="RZN576" s="1430"/>
      <c r="RZO576" s="1430"/>
      <c r="RZP576" s="1430"/>
      <c r="RZQ576" s="1430"/>
      <c r="RZR576" s="1430"/>
      <c r="RZS576" s="1430"/>
      <c r="RZT576" s="1430"/>
      <c r="RZU576" s="1430"/>
      <c r="RZV576" s="1430"/>
      <c r="RZW576" s="1430"/>
      <c r="RZX576" s="1430"/>
      <c r="RZY576" s="1430"/>
      <c r="RZZ576" s="1430"/>
      <c r="SAA576" s="1430"/>
      <c r="SAB576" s="1430"/>
      <c r="SAC576" s="1430"/>
      <c r="SAD576" s="1430"/>
      <c r="SAE576" s="1430"/>
      <c r="SAF576" s="1430"/>
      <c r="SAG576" s="1430"/>
      <c r="SAH576" s="1430"/>
      <c r="SAI576" s="1430"/>
      <c r="SAJ576" s="1430"/>
      <c r="SAK576" s="1430"/>
      <c r="SAL576" s="1430"/>
      <c r="SAM576" s="1430"/>
      <c r="SAN576" s="1430"/>
      <c r="SAO576" s="1430"/>
      <c r="SAP576" s="1430"/>
      <c r="SAQ576" s="1430"/>
      <c r="SAR576" s="1430"/>
      <c r="SAS576" s="1430"/>
      <c r="SAT576" s="1430"/>
      <c r="SAU576" s="1430"/>
      <c r="SAV576" s="1430"/>
      <c r="SAW576" s="1430"/>
      <c r="SAX576" s="1430"/>
      <c r="SAY576" s="1430"/>
      <c r="SAZ576" s="1430"/>
      <c r="SBA576" s="1430"/>
      <c r="SBB576" s="1430"/>
      <c r="SBC576" s="1430"/>
      <c r="SBD576" s="1430"/>
      <c r="SBE576" s="1430"/>
      <c r="SBF576" s="1430"/>
      <c r="SBG576" s="1430"/>
      <c r="SBH576" s="1430"/>
      <c r="SBI576" s="1430"/>
      <c r="SBJ576" s="1430"/>
      <c r="SBK576" s="1430"/>
      <c r="SBL576" s="1430"/>
      <c r="SBM576" s="1430"/>
      <c r="SBN576" s="1430"/>
      <c r="SBO576" s="1430"/>
      <c r="SBP576" s="1430"/>
      <c r="SBQ576" s="1430"/>
      <c r="SBR576" s="1430"/>
      <c r="SBS576" s="1430"/>
      <c r="SBT576" s="1430"/>
      <c r="SBU576" s="1430"/>
      <c r="SBV576" s="1430"/>
      <c r="SBW576" s="1430"/>
      <c r="SBX576" s="1430"/>
      <c r="SBY576" s="1430"/>
      <c r="SBZ576" s="1430"/>
      <c r="SCA576" s="1430"/>
      <c r="SCB576" s="1430"/>
      <c r="SCC576" s="1430"/>
      <c r="SCD576" s="1430"/>
      <c r="SCE576" s="1430"/>
      <c r="SCF576" s="1430"/>
      <c r="SCG576" s="1430"/>
      <c r="SCH576" s="1430"/>
      <c r="SCI576" s="1430"/>
      <c r="SCJ576" s="1430"/>
      <c r="SCK576" s="1430"/>
      <c r="SCL576" s="1430"/>
      <c r="SCM576" s="1430"/>
      <c r="SCN576" s="1430"/>
      <c r="SCO576" s="1430"/>
      <c r="SCP576" s="1430"/>
      <c r="SCQ576" s="1430"/>
      <c r="SCR576" s="1430"/>
      <c r="SCS576" s="1430"/>
      <c r="SCT576" s="1430"/>
      <c r="SCU576" s="1430"/>
      <c r="SCV576" s="1430"/>
      <c r="SCW576" s="1430"/>
      <c r="SCX576" s="1430"/>
      <c r="SCY576" s="1430"/>
      <c r="SCZ576" s="1430"/>
      <c r="SDA576" s="1430"/>
      <c r="SDB576" s="1430"/>
      <c r="SDC576" s="1430"/>
      <c r="SDD576" s="1430"/>
      <c r="SDE576" s="1430"/>
      <c r="SDF576" s="1430"/>
      <c r="SDG576" s="1430"/>
      <c r="SDH576" s="1430"/>
      <c r="SDI576" s="1430"/>
      <c r="SDJ576" s="1430"/>
      <c r="SDK576" s="1430"/>
      <c r="SDL576" s="1430"/>
      <c r="SDM576" s="1430"/>
      <c r="SDN576" s="1430"/>
      <c r="SDO576" s="1430"/>
      <c r="SDP576" s="1430"/>
      <c r="SDQ576" s="1430"/>
      <c r="SDR576" s="1430"/>
      <c r="SDS576" s="1430"/>
      <c r="SDT576" s="1430"/>
      <c r="SDU576" s="1430"/>
      <c r="SDV576" s="1430"/>
      <c r="SDW576" s="1430"/>
      <c r="SDX576" s="1430"/>
      <c r="SDY576" s="1430"/>
      <c r="SDZ576" s="1430"/>
      <c r="SEA576" s="1430"/>
      <c r="SEB576" s="1430"/>
      <c r="SEC576" s="1430"/>
      <c r="SED576" s="1430"/>
      <c r="SEE576" s="1430"/>
      <c r="SEF576" s="1430"/>
      <c r="SEG576" s="1430"/>
      <c r="SEH576" s="1430"/>
      <c r="SEI576" s="1430"/>
      <c r="SEJ576" s="1430"/>
      <c r="SEK576" s="1430"/>
      <c r="SEL576" s="1430"/>
      <c r="SEM576" s="1430"/>
      <c r="SEN576" s="1430"/>
      <c r="SEO576" s="1430"/>
      <c r="SEP576" s="1430"/>
      <c r="SEQ576" s="1430"/>
      <c r="SER576" s="1430"/>
      <c r="SES576" s="1430"/>
      <c r="SET576" s="1430"/>
      <c r="SEU576" s="1430"/>
      <c r="SEV576" s="1430"/>
      <c r="SEW576" s="1430"/>
      <c r="SEX576" s="1430"/>
      <c r="SEY576" s="1430"/>
      <c r="SEZ576" s="1430"/>
      <c r="SFA576" s="1430"/>
      <c r="SFB576" s="1430"/>
      <c r="SFC576" s="1430"/>
      <c r="SFD576" s="1430"/>
      <c r="SFE576" s="1430"/>
      <c r="SFF576" s="1430"/>
      <c r="SFG576" s="1430"/>
      <c r="SFH576" s="1430"/>
      <c r="SFI576" s="1430"/>
      <c r="SFJ576" s="1430"/>
      <c r="SFK576" s="1430"/>
      <c r="SFL576" s="1430"/>
      <c r="SFM576" s="1430"/>
      <c r="SFN576" s="1430"/>
      <c r="SFO576" s="1430"/>
      <c r="SFP576" s="1430"/>
      <c r="SFQ576" s="1430"/>
      <c r="SFR576" s="1430"/>
      <c r="SFS576" s="1430"/>
      <c r="SFT576" s="1430"/>
      <c r="SFU576" s="1430"/>
      <c r="SFV576" s="1430"/>
      <c r="SFW576" s="1430"/>
      <c r="SFX576" s="1430"/>
      <c r="SFY576" s="1430"/>
      <c r="SFZ576" s="1430"/>
      <c r="SGA576" s="1430"/>
      <c r="SGB576" s="1430"/>
      <c r="SGC576" s="1430"/>
      <c r="SGD576" s="1430"/>
      <c r="SGE576" s="1430"/>
      <c r="SGF576" s="1430"/>
      <c r="SGG576" s="1430"/>
      <c r="SGH576" s="1430"/>
      <c r="SGI576" s="1430"/>
      <c r="SGJ576" s="1430"/>
      <c r="SGK576" s="1430"/>
      <c r="SGL576" s="1430"/>
      <c r="SGM576" s="1430"/>
      <c r="SGN576" s="1430"/>
      <c r="SGO576" s="1430"/>
      <c r="SGP576" s="1430"/>
      <c r="SGQ576" s="1430"/>
      <c r="SGR576" s="1430"/>
      <c r="SGS576" s="1430"/>
      <c r="SGT576" s="1430"/>
      <c r="SGU576" s="1430"/>
      <c r="SGV576" s="1430"/>
      <c r="SGW576" s="1430"/>
      <c r="SGX576" s="1430"/>
      <c r="SGY576" s="1430"/>
      <c r="SGZ576" s="1430"/>
      <c r="SHA576" s="1430"/>
      <c r="SHB576" s="1430"/>
      <c r="SHC576" s="1430"/>
      <c r="SHD576" s="1430"/>
      <c r="SHE576" s="1430"/>
      <c r="SHF576" s="1430"/>
      <c r="SHG576" s="1430"/>
      <c r="SHH576" s="1430"/>
      <c r="SHI576" s="1430"/>
      <c r="SHJ576" s="1430"/>
      <c r="SHK576" s="1430"/>
      <c r="SHL576" s="1430"/>
      <c r="SHM576" s="1430"/>
      <c r="SHN576" s="1430"/>
      <c r="SHO576" s="1430"/>
      <c r="SHP576" s="1430"/>
      <c r="SHQ576" s="1430"/>
      <c r="SHR576" s="1430"/>
      <c r="SHS576" s="1430"/>
      <c r="SHT576" s="1430"/>
      <c r="SHU576" s="1430"/>
      <c r="SHV576" s="1430"/>
      <c r="SHW576" s="1430"/>
      <c r="SHX576" s="1430"/>
      <c r="SHY576" s="1430"/>
      <c r="SHZ576" s="1430"/>
      <c r="SIA576" s="1430"/>
      <c r="SIB576" s="1430"/>
      <c r="SIC576" s="1430"/>
      <c r="SID576" s="1430"/>
      <c r="SIE576" s="1430"/>
      <c r="SIF576" s="1430"/>
      <c r="SIG576" s="1430"/>
      <c r="SIH576" s="1430"/>
      <c r="SII576" s="1430"/>
      <c r="SIJ576" s="1430"/>
      <c r="SIK576" s="1430"/>
      <c r="SIL576" s="1430"/>
      <c r="SIM576" s="1430"/>
      <c r="SIN576" s="1430"/>
      <c r="SIO576" s="1430"/>
      <c r="SIP576" s="1430"/>
      <c r="SIQ576" s="1430"/>
      <c r="SIR576" s="1430"/>
      <c r="SIS576" s="1430"/>
      <c r="SIT576" s="1430"/>
      <c r="SIU576" s="1430"/>
      <c r="SIV576" s="1430"/>
      <c r="SIW576" s="1430"/>
      <c r="SIX576" s="1430"/>
      <c r="SIY576" s="1430"/>
      <c r="SIZ576" s="1430"/>
      <c r="SJA576" s="1430"/>
      <c r="SJB576" s="1430"/>
      <c r="SJC576" s="1430"/>
      <c r="SJD576" s="1430"/>
      <c r="SJE576" s="1430"/>
      <c r="SJF576" s="1430"/>
      <c r="SJG576" s="1430"/>
      <c r="SJH576" s="1430"/>
      <c r="SJI576" s="1430"/>
      <c r="SJJ576" s="1430"/>
      <c r="SJK576" s="1430"/>
      <c r="SJL576" s="1430"/>
      <c r="SJM576" s="1430"/>
      <c r="SJN576" s="1430"/>
      <c r="SJO576" s="1430"/>
      <c r="SJP576" s="1430"/>
      <c r="SJQ576" s="1430"/>
      <c r="SJR576" s="1430"/>
      <c r="SJS576" s="1430"/>
      <c r="SJT576" s="1430"/>
      <c r="SJU576" s="1430"/>
      <c r="SJV576" s="1430"/>
      <c r="SJW576" s="1430"/>
      <c r="SJX576" s="1430"/>
      <c r="SJY576" s="1430"/>
      <c r="SJZ576" s="1430"/>
      <c r="SKA576" s="1430"/>
      <c r="SKB576" s="1430"/>
      <c r="SKC576" s="1430"/>
      <c r="SKD576" s="1430"/>
      <c r="SKE576" s="1430"/>
      <c r="SKF576" s="1430"/>
      <c r="SKG576" s="1430"/>
      <c r="SKH576" s="1430"/>
      <c r="SKI576" s="1430"/>
      <c r="SKJ576" s="1430"/>
      <c r="SKK576" s="1430"/>
      <c r="SKL576" s="1430"/>
      <c r="SKM576" s="1430"/>
      <c r="SKN576" s="1430"/>
      <c r="SKO576" s="1430"/>
      <c r="SKP576" s="1430"/>
      <c r="SKQ576" s="1430"/>
      <c r="SKR576" s="1430"/>
      <c r="SKS576" s="1430"/>
      <c r="SKT576" s="1430"/>
      <c r="SKU576" s="1430"/>
      <c r="SKV576" s="1430"/>
      <c r="SKW576" s="1430"/>
      <c r="SKX576" s="1430"/>
      <c r="SKY576" s="1430"/>
      <c r="SKZ576" s="1430"/>
      <c r="SLA576" s="1430"/>
      <c r="SLB576" s="1430"/>
      <c r="SLC576" s="1430"/>
      <c r="SLD576" s="1430"/>
      <c r="SLE576" s="1430"/>
      <c r="SLF576" s="1430"/>
      <c r="SLG576" s="1430"/>
      <c r="SLH576" s="1430"/>
      <c r="SLI576" s="1430"/>
      <c r="SLJ576" s="1430"/>
      <c r="SLK576" s="1430"/>
      <c r="SLL576" s="1430"/>
      <c r="SLM576" s="1430"/>
      <c r="SLN576" s="1430"/>
      <c r="SLO576" s="1430"/>
      <c r="SLP576" s="1430"/>
      <c r="SLQ576" s="1430"/>
      <c r="SLR576" s="1430"/>
      <c r="SLS576" s="1430"/>
      <c r="SLT576" s="1430"/>
      <c r="SLU576" s="1430"/>
      <c r="SLV576" s="1430"/>
      <c r="SLW576" s="1430"/>
      <c r="SLX576" s="1430"/>
      <c r="SLY576" s="1430"/>
      <c r="SLZ576" s="1430"/>
      <c r="SMA576" s="1430"/>
      <c r="SMB576" s="1430"/>
      <c r="SMC576" s="1430"/>
      <c r="SMD576" s="1430"/>
      <c r="SME576" s="1430"/>
      <c r="SMF576" s="1430"/>
      <c r="SMG576" s="1430"/>
      <c r="SMH576" s="1430"/>
      <c r="SMI576" s="1430"/>
      <c r="SMJ576" s="1430"/>
      <c r="SMK576" s="1430"/>
      <c r="SML576" s="1430"/>
      <c r="SMM576" s="1430"/>
      <c r="SMN576" s="1430"/>
      <c r="SMO576" s="1430"/>
      <c r="SMP576" s="1430"/>
      <c r="SMQ576" s="1430"/>
      <c r="SMR576" s="1430"/>
      <c r="SMS576" s="1430"/>
      <c r="SMT576" s="1430"/>
      <c r="SMU576" s="1430"/>
      <c r="SMV576" s="1430"/>
      <c r="SMW576" s="1430"/>
      <c r="SMX576" s="1430"/>
      <c r="SMY576" s="1430"/>
      <c r="SMZ576" s="1430"/>
      <c r="SNA576" s="1430"/>
      <c r="SNB576" s="1430"/>
      <c r="SNC576" s="1430"/>
      <c r="SND576" s="1430"/>
      <c r="SNE576" s="1430"/>
      <c r="SNF576" s="1430"/>
      <c r="SNG576" s="1430"/>
      <c r="SNH576" s="1430"/>
      <c r="SNI576" s="1430"/>
      <c r="SNJ576" s="1430"/>
      <c r="SNK576" s="1430"/>
      <c r="SNL576" s="1430"/>
      <c r="SNM576" s="1430"/>
      <c r="SNN576" s="1430"/>
      <c r="SNO576" s="1430"/>
      <c r="SNP576" s="1430"/>
      <c r="SNQ576" s="1430"/>
      <c r="SNR576" s="1430"/>
      <c r="SNS576" s="1430"/>
      <c r="SNT576" s="1430"/>
      <c r="SNU576" s="1430"/>
      <c r="SNV576" s="1430"/>
      <c r="SNW576" s="1430"/>
      <c r="SNX576" s="1430"/>
      <c r="SNY576" s="1430"/>
      <c r="SNZ576" s="1430"/>
      <c r="SOA576" s="1430"/>
      <c r="SOB576" s="1430"/>
      <c r="SOC576" s="1430"/>
      <c r="SOD576" s="1430"/>
      <c r="SOE576" s="1430"/>
      <c r="SOF576" s="1430"/>
      <c r="SOG576" s="1430"/>
      <c r="SOH576" s="1430"/>
      <c r="SOI576" s="1430"/>
      <c r="SOJ576" s="1430"/>
      <c r="SOK576" s="1430"/>
      <c r="SOL576" s="1430"/>
      <c r="SOM576" s="1430"/>
      <c r="SON576" s="1430"/>
      <c r="SOO576" s="1430"/>
      <c r="SOP576" s="1430"/>
      <c r="SOQ576" s="1430"/>
      <c r="SOR576" s="1430"/>
      <c r="SOS576" s="1430"/>
      <c r="SOT576" s="1430"/>
      <c r="SOU576" s="1430"/>
      <c r="SOV576" s="1430"/>
      <c r="SOW576" s="1430"/>
      <c r="SOX576" s="1430"/>
      <c r="SOY576" s="1430"/>
      <c r="SOZ576" s="1430"/>
      <c r="SPA576" s="1430"/>
      <c r="SPB576" s="1430"/>
      <c r="SPC576" s="1430"/>
      <c r="SPD576" s="1430"/>
      <c r="SPE576" s="1430"/>
      <c r="SPF576" s="1430"/>
      <c r="SPG576" s="1430"/>
      <c r="SPH576" s="1430"/>
      <c r="SPI576" s="1430"/>
      <c r="SPJ576" s="1430"/>
      <c r="SPK576" s="1430"/>
      <c r="SPL576" s="1430"/>
      <c r="SPM576" s="1430"/>
      <c r="SPN576" s="1430"/>
      <c r="SPO576" s="1430"/>
      <c r="SPP576" s="1430"/>
      <c r="SPQ576" s="1430"/>
      <c r="SPR576" s="1430"/>
      <c r="SPS576" s="1430"/>
      <c r="SPT576" s="1430"/>
      <c r="SPU576" s="1430"/>
      <c r="SPV576" s="1430"/>
      <c r="SPW576" s="1430"/>
      <c r="SPX576" s="1430"/>
      <c r="SPY576" s="1430"/>
      <c r="SPZ576" s="1430"/>
      <c r="SQA576" s="1430"/>
      <c r="SQB576" s="1430"/>
      <c r="SQC576" s="1430"/>
      <c r="SQD576" s="1430"/>
      <c r="SQE576" s="1430"/>
      <c r="SQF576" s="1430"/>
      <c r="SQG576" s="1430"/>
      <c r="SQH576" s="1430"/>
      <c r="SQI576" s="1430"/>
      <c r="SQJ576" s="1430"/>
      <c r="SQK576" s="1430"/>
      <c r="SQL576" s="1430"/>
      <c r="SQM576" s="1430"/>
      <c r="SQN576" s="1430"/>
      <c r="SQO576" s="1430"/>
      <c r="SQP576" s="1430"/>
      <c r="SQQ576" s="1430"/>
      <c r="SQR576" s="1430"/>
      <c r="SQS576" s="1430"/>
      <c r="SQT576" s="1430"/>
      <c r="SQU576" s="1430"/>
      <c r="SQV576" s="1430"/>
      <c r="SQW576" s="1430"/>
      <c r="SQX576" s="1430"/>
      <c r="SQY576" s="1430"/>
      <c r="SQZ576" s="1430"/>
      <c r="SRA576" s="1430"/>
      <c r="SRB576" s="1430"/>
      <c r="SRC576" s="1430"/>
      <c r="SRD576" s="1430"/>
      <c r="SRE576" s="1430"/>
      <c r="SRF576" s="1430"/>
      <c r="SRG576" s="1430"/>
      <c r="SRH576" s="1430"/>
      <c r="SRI576" s="1430"/>
      <c r="SRJ576" s="1430"/>
      <c r="SRK576" s="1430"/>
      <c r="SRL576" s="1430"/>
      <c r="SRM576" s="1430"/>
      <c r="SRN576" s="1430"/>
      <c r="SRO576" s="1430"/>
      <c r="SRP576" s="1430"/>
      <c r="SRQ576" s="1430"/>
      <c r="SRR576" s="1430"/>
      <c r="SRS576" s="1430"/>
      <c r="SRT576" s="1430"/>
      <c r="SRU576" s="1430"/>
      <c r="SRV576" s="1430"/>
      <c r="SRW576" s="1430"/>
      <c r="SRX576" s="1430"/>
      <c r="SRY576" s="1430"/>
      <c r="SRZ576" s="1430"/>
      <c r="SSA576" s="1430"/>
      <c r="SSB576" s="1430"/>
      <c r="SSC576" s="1430"/>
      <c r="SSD576" s="1430"/>
      <c r="SSE576" s="1430"/>
      <c r="SSF576" s="1430"/>
      <c r="SSG576" s="1430"/>
      <c r="SSH576" s="1430"/>
      <c r="SSI576" s="1430"/>
      <c r="SSJ576" s="1430"/>
      <c r="SSK576" s="1430"/>
      <c r="SSL576" s="1430"/>
      <c r="SSM576" s="1430"/>
      <c r="SSN576" s="1430"/>
      <c r="SSO576" s="1430"/>
      <c r="SSP576" s="1430"/>
      <c r="SSQ576" s="1430"/>
      <c r="SSR576" s="1430"/>
      <c r="SSS576" s="1430"/>
      <c r="SST576" s="1430"/>
      <c r="SSU576" s="1430"/>
      <c r="SSV576" s="1430"/>
      <c r="SSW576" s="1430"/>
      <c r="SSX576" s="1430"/>
      <c r="SSY576" s="1430"/>
      <c r="SSZ576" s="1430"/>
      <c r="STA576" s="1430"/>
      <c r="STB576" s="1430"/>
      <c r="STC576" s="1430"/>
      <c r="STD576" s="1430"/>
      <c r="STE576" s="1430"/>
      <c r="STF576" s="1430"/>
      <c r="STG576" s="1430"/>
      <c r="STH576" s="1430"/>
      <c r="STI576" s="1430"/>
      <c r="STJ576" s="1430"/>
      <c r="STK576" s="1430"/>
      <c r="STL576" s="1430"/>
      <c r="STM576" s="1430"/>
      <c r="STN576" s="1430"/>
      <c r="STO576" s="1430"/>
      <c r="STP576" s="1430"/>
      <c r="STQ576" s="1430"/>
      <c r="STR576" s="1430"/>
      <c r="STS576" s="1430"/>
      <c r="STT576" s="1430"/>
      <c r="STU576" s="1430"/>
      <c r="STV576" s="1430"/>
      <c r="STW576" s="1430"/>
      <c r="STX576" s="1430"/>
      <c r="STY576" s="1430"/>
      <c r="STZ576" s="1430"/>
      <c r="SUA576" s="1430"/>
      <c r="SUB576" s="1430"/>
      <c r="SUC576" s="1430"/>
      <c r="SUD576" s="1430"/>
      <c r="SUE576" s="1430"/>
      <c r="SUF576" s="1430"/>
      <c r="SUG576" s="1430"/>
      <c r="SUH576" s="1430"/>
      <c r="SUI576" s="1430"/>
      <c r="SUJ576" s="1430"/>
      <c r="SUK576" s="1430"/>
      <c r="SUL576" s="1430"/>
      <c r="SUM576" s="1430"/>
      <c r="SUN576" s="1430"/>
      <c r="SUO576" s="1430"/>
      <c r="SUP576" s="1430"/>
      <c r="SUQ576" s="1430"/>
      <c r="SUR576" s="1430"/>
      <c r="SUS576" s="1430"/>
      <c r="SUT576" s="1430"/>
      <c r="SUU576" s="1430"/>
      <c r="SUV576" s="1430"/>
      <c r="SUW576" s="1430"/>
      <c r="SUX576" s="1430"/>
      <c r="SUY576" s="1430"/>
      <c r="SUZ576" s="1430"/>
      <c r="SVA576" s="1430"/>
      <c r="SVB576" s="1430"/>
      <c r="SVC576" s="1430"/>
      <c r="SVD576" s="1430"/>
      <c r="SVE576" s="1430"/>
      <c r="SVF576" s="1430"/>
      <c r="SVG576" s="1430"/>
      <c r="SVH576" s="1430"/>
      <c r="SVI576" s="1430"/>
      <c r="SVJ576" s="1430"/>
      <c r="SVK576" s="1430"/>
      <c r="SVL576" s="1430"/>
      <c r="SVM576" s="1430"/>
      <c r="SVN576" s="1430"/>
      <c r="SVO576" s="1430"/>
      <c r="SVP576" s="1430"/>
      <c r="SVQ576" s="1430"/>
      <c r="SVR576" s="1430"/>
      <c r="SVS576" s="1430"/>
      <c r="SVT576" s="1430"/>
      <c r="SVU576" s="1430"/>
      <c r="SVV576" s="1430"/>
      <c r="SVW576" s="1430"/>
      <c r="SVX576" s="1430"/>
      <c r="SVY576" s="1430"/>
      <c r="SVZ576" s="1430"/>
      <c r="SWA576" s="1430"/>
      <c r="SWB576" s="1430"/>
      <c r="SWC576" s="1430"/>
      <c r="SWD576" s="1430"/>
      <c r="SWE576" s="1430"/>
      <c r="SWF576" s="1430"/>
      <c r="SWG576" s="1430"/>
      <c r="SWH576" s="1430"/>
      <c r="SWI576" s="1430"/>
      <c r="SWJ576" s="1430"/>
      <c r="SWK576" s="1430"/>
      <c r="SWL576" s="1430"/>
      <c r="SWM576" s="1430"/>
      <c r="SWN576" s="1430"/>
      <c r="SWO576" s="1430"/>
      <c r="SWP576" s="1430"/>
      <c r="SWQ576" s="1430"/>
      <c r="SWR576" s="1430"/>
      <c r="SWS576" s="1430"/>
      <c r="SWT576" s="1430"/>
      <c r="SWU576" s="1430"/>
      <c r="SWV576" s="1430"/>
      <c r="SWW576" s="1430"/>
      <c r="SWX576" s="1430"/>
      <c r="SWY576" s="1430"/>
      <c r="SWZ576" s="1430"/>
      <c r="SXA576" s="1430"/>
      <c r="SXB576" s="1430"/>
      <c r="SXC576" s="1430"/>
      <c r="SXD576" s="1430"/>
      <c r="SXE576" s="1430"/>
      <c r="SXF576" s="1430"/>
      <c r="SXG576" s="1430"/>
      <c r="SXH576" s="1430"/>
      <c r="SXI576" s="1430"/>
      <c r="SXJ576" s="1430"/>
      <c r="SXK576" s="1430"/>
      <c r="SXL576" s="1430"/>
      <c r="SXM576" s="1430"/>
      <c r="SXN576" s="1430"/>
      <c r="SXO576" s="1430"/>
      <c r="SXP576" s="1430"/>
      <c r="SXQ576" s="1430"/>
      <c r="SXR576" s="1430"/>
      <c r="SXS576" s="1430"/>
      <c r="SXT576" s="1430"/>
      <c r="SXU576" s="1430"/>
      <c r="SXV576" s="1430"/>
      <c r="SXW576" s="1430"/>
      <c r="SXX576" s="1430"/>
      <c r="SXY576" s="1430"/>
      <c r="SXZ576" s="1430"/>
      <c r="SYA576" s="1430"/>
      <c r="SYB576" s="1430"/>
      <c r="SYC576" s="1430"/>
      <c r="SYD576" s="1430"/>
      <c r="SYE576" s="1430"/>
      <c r="SYF576" s="1430"/>
      <c r="SYG576" s="1430"/>
      <c r="SYH576" s="1430"/>
      <c r="SYI576" s="1430"/>
      <c r="SYJ576" s="1430"/>
      <c r="SYK576" s="1430"/>
      <c r="SYL576" s="1430"/>
      <c r="SYM576" s="1430"/>
      <c r="SYN576" s="1430"/>
      <c r="SYO576" s="1430"/>
      <c r="SYP576" s="1430"/>
      <c r="SYQ576" s="1430"/>
      <c r="SYR576" s="1430"/>
      <c r="SYS576" s="1430"/>
      <c r="SYT576" s="1430"/>
      <c r="SYU576" s="1430"/>
      <c r="SYV576" s="1430"/>
      <c r="SYW576" s="1430"/>
      <c r="SYX576" s="1430"/>
      <c r="SYY576" s="1430"/>
      <c r="SYZ576" s="1430"/>
      <c r="SZA576" s="1430"/>
      <c r="SZB576" s="1430"/>
      <c r="SZC576" s="1430"/>
      <c r="SZD576" s="1430"/>
      <c r="SZE576" s="1430"/>
      <c r="SZF576" s="1430"/>
      <c r="SZG576" s="1430"/>
      <c r="SZH576" s="1430"/>
      <c r="SZI576" s="1430"/>
      <c r="SZJ576" s="1430"/>
      <c r="SZK576" s="1430"/>
      <c r="SZL576" s="1430"/>
      <c r="SZM576" s="1430"/>
      <c r="SZN576" s="1430"/>
      <c r="SZO576" s="1430"/>
      <c r="SZP576" s="1430"/>
      <c r="SZQ576" s="1430"/>
      <c r="SZR576" s="1430"/>
      <c r="SZS576" s="1430"/>
      <c r="SZT576" s="1430"/>
      <c r="SZU576" s="1430"/>
      <c r="SZV576" s="1430"/>
      <c r="SZW576" s="1430"/>
      <c r="SZX576" s="1430"/>
      <c r="SZY576" s="1430"/>
      <c r="SZZ576" s="1430"/>
      <c r="TAA576" s="1430"/>
      <c r="TAB576" s="1430"/>
      <c r="TAC576" s="1430"/>
      <c r="TAD576" s="1430"/>
      <c r="TAE576" s="1430"/>
      <c r="TAF576" s="1430"/>
      <c r="TAG576" s="1430"/>
      <c r="TAH576" s="1430"/>
      <c r="TAI576" s="1430"/>
      <c r="TAJ576" s="1430"/>
      <c r="TAK576" s="1430"/>
      <c r="TAL576" s="1430"/>
      <c r="TAM576" s="1430"/>
      <c r="TAN576" s="1430"/>
      <c r="TAO576" s="1430"/>
      <c r="TAP576" s="1430"/>
      <c r="TAQ576" s="1430"/>
      <c r="TAR576" s="1430"/>
      <c r="TAS576" s="1430"/>
      <c r="TAT576" s="1430"/>
      <c r="TAU576" s="1430"/>
      <c r="TAV576" s="1430"/>
      <c r="TAW576" s="1430"/>
      <c r="TAX576" s="1430"/>
      <c r="TAY576" s="1430"/>
      <c r="TAZ576" s="1430"/>
      <c r="TBA576" s="1430"/>
      <c r="TBB576" s="1430"/>
      <c r="TBC576" s="1430"/>
      <c r="TBD576" s="1430"/>
      <c r="TBE576" s="1430"/>
      <c r="TBF576" s="1430"/>
      <c r="TBG576" s="1430"/>
      <c r="TBH576" s="1430"/>
      <c r="TBI576" s="1430"/>
      <c r="TBJ576" s="1430"/>
      <c r="TBK576" s="1430"/>
      <c r="TBL576" s="1430"/>
      <c r="TBM576" s="1430"/>
      <c r="TBN576" s="1430"/>
      <c r="TBO576" s="1430"/>
      <c r="TBP576" s="1430"/>
      <c r="TBQ576" s="1430"/>
      <c r="TBR576" s="1430"/>
      <c r="TBS576" s="1430"/>
      <c r="TBT576" s="1430"/>
      <c r="TBU576" s="1430"/>
      <c r="TBV576" s="1430"/>
      <c r="TBW576" s="1430"/>
      <c r="TBX576" s="1430"/>
      <c r="TBY576" s="1430"/>
      <c r="TBZ576" s="1430"/>
      <c r="TCA576" s="1430"/>
      <c r="TCB576" s="1430"/>
      <c r="TCC576" s="1430"/>
      <c r="TCD576" s="1430"/>
      <c r="TCE576" s="1430"/>
      <c r="TCF576" s="1430"/>
      <c r="TCG576" s="1430"/>
      <c r="TCH576" s="1430"/>
      <c r="TCI576" s="1430"/>
      <c r="TCJ576" s="1430"/>
      <c r="TCK576" s="1430"/>
      <c r="TCL576" s="1430"/>
      <c r="TCM576" s="1430"/>
      <c r="TCN576" s="1430"/>
      <c r="TCO576" s="1430"/>
      <c r="TCP576" s="1430"/>
      <c r="TCQ576" s="1430"/>
      <c r="TCR576" s="1430"/>
      <c r="TCS576" s="1430"/>
      <c r="TCT576" s="1430"/>
      <c r="TCU576" s="1430"/>
      <c r="TCV576" s="1430"/>
      <c r="TCW576" s="1430"/>
      <c r="TCX576" s="1430"/>
      <c r="TCY576" s="1430"/>
      <c r="TCZ576" s="1430"/>
      <c r="TDA576" s="1430"/>
      <c r="TDB576" s="1430"/>
      <c r="TDC576" s="1430"/>
      <c r="TDD576" s="1430"/>
      <c r="TDE576" s="1430"/>
      <c r="TDF576" s="1430"/>
      <c r="TDG576" s="1430"/>
      <c r="TDH576" s="1430"/>
      <c r="TDI576" s="1430"/>
      <c r="TDJ576" s="1430"/>
      <c r="TDK576" s="1430"/>
      <c r="TDL576" s="1430"/>
      <c r="TDM576" s="1430"/>
      <c r="TDN576" s="1430"/>
      <c r="TDO576" s="1430"/>
      <c r="TDP576" s="1430"/>
      <c r="TDQ576" s="1430"/>
      <c r="TDR576" s="1430"/>
      <c r="TDS576" s="1430"/>
      <c r="TDT576" s="1430"/>
      <c r="TDU576" s="1430"/>
      <c r="TDV576" s="1430"/>
      <c r="TDW576" s="1430"/>
      <c r="TDX576" s="1430"/>
      <c r="TDY576" s="1430"/>
      <c r="TDZ576" s="1430"/>
      <c r="TEA576" s="1430"/>
      <c r="TEB576" s="1430"/>
      <c r="TEC576" s="1430"/>
      <c r="TED576" s="1430"/>
      <c r="TEE576" s="1430"/>
      <c r="TEF576" s="1430"/>
      <c r="TEG576" s="1430"/>
      <c r="TEH576" s="1430"/>
      <c r="TEI576" s="1430"/>
      <c r="TEJ576" s="1430"/>
      <c r="TEK576" s="1430"/>
      <c r="TEL576" s="1430"/>
      <c r="TEM576" s="1430"/>
      <c r="TEN576" s="1430"/>
      <c r="TEO576" s="1430"/>
      <c r="TEP576" s="1430"/>
      <c r="TEQ576" s="1430"/>
      <c r="TER576" s="1430"/>
      <c r="TES576" s="1430"/>
      <c r="TET576" s="1430"/>
      <c r="TEU576" s="1430"/>
      <c r="TEV576" s="1430"/>
      <c r="TEW576" s="1430"/>
      <c r="TEX576" s="1430"/>
      <c r="TEY576" s="1430"/>
      <c r="TEZ576" s="1430"/>
      <c r="TFA576" s="1430"/>
      <c r="TFB576" s="1430"/>
      <c r="TFC576" s="1430"/>
      <c r="TFD576" s="1430"/>
      <c r="TFE576" s="1430"/>
      <c r="TFF576" s="1430"/>
      <c r="TFG576" s="1430"/>
      <c r="TFH576" s="1430"/>
      <c r="TFI576" s="1430"/>
      <c r="TFJ576" s="1430"/>
      <c r="TFK576" s="1430"/>
      <c r="TFL576" s="1430"/>
      <c r="TFM576" s="1430"/>
      <c r="TFN576" s="1430"/>
      <c r="TFO576" s="1430"/>
      <c r="TFP576" s="1430"/>
      <c r="TFQ576" s="1430"/>
      <c r="TFR576" s="1430"/>
      <c r="TFS576" s="1430"/>
      <c r="TFT576" s="1430"/>
      <c r="TFU576" s="1430"/>
      <c r="TFV576" s="1430"/>
      <c r="TFW576" s="1430"/>
      <c r="TFX576" s="1430"/>
      <c r="TFY576" s="1430"/>
      <c r="TFZ576" s="1430"/>
      <c r="TGA576" s="1430"/>
      <c r="TGB576" s="1430"/>
      <c r="TGC576" s="1430"/>
      <c r="TGD576" s="1430"/>
      <c r="TGE576" s="1430"/>
      <c r="TGF576" s="1430"/>
      <c r="TGG576" s="1430"/>
      <c r="TGH576" s="1430"/>
      <c r="TGI576" s="1430"/>
      <c r="TGJ576" s="1430"/>
      <c r="TGK576" s="1430"/>
      <c r="TGL576" s="1430"/>
      <c r="TGM576" s="1430"/>
      <c r="TGN576" s="1430"/>
      <c r="TGO576" s="1430"/>
      <c r="TGP576" s="1430"/>
      <c r="TGQ576" s="1430"/>
      <c r="TGR576" s="1430"/>
      <c r="TGS576" s="1430"/>
      <c r="TGT576" s="1430"/>
      <c r="TGU576" s="1430"/>
      <c r="TGV576" s="1430"/>
      <c r="TGW576" s="1430"/>
      <c r="TGX576" s="1430"/>
      <c r="TGY576" s="1430"/>
      <c r="TGZ576" s="1430"/>
      <c r="THA576" s="1430"/>
      <c r="THB576" s="1430"/>
      <c r="THC576" s="1430"/>
      <c r="THD576" s="1430"/>
      <c r="THE576" s="1430"/>
      <c r="THF576" s="1430"/>
      <c r="THG576" s="1430"/>
      <c r="THH576" s="1430"/>
      <c r="THI576" s="1430"/>
      <c r="THJ576" s="1430"/>
      <c r="THK576" s="1430"/>
      <c r="THL576" s="1430"/>
      <c r="THM576" s="1430"/>
      <c r="THN576" s="1430"/>
      <c r="THO576" s="1430"/>
      <c r="THP576" s="1430"/>
      <c r="THQ576" s="1430"/>
      <c r="THR576" s="1430"/>
      <c r="THS576" s="1430"/>
      <c r="THT576" s="1430"/>
      <c r="THU576" s="1430"/>
      <c r="THV576" s="1430"/>
      <c r="THW576" s="1430"/>
      <c r="THX576" s="1430"/>
      <c r="THY576" s="1430"/>
      <c r="THZ576" s="1430"/>
      <c r="TIA576" s="1430"/>
      <c r="TIB576" s="1430"/>
      <c r="TIC576" s="1430"/>
      <c r="TID576" s="1430"/>
      <c r="TIE576" s="1430"/>
      <c r="TIF576" s="1430"/>
      <c r="TIG576" s="1430"/>
      <c r="TIH576" s="1430"/>
      <c r="TII576" s="1430"/>
      <c r="TIJ576" s="1430"/>
      <c r="TIK576" s="1430"/>
      <c r="TIL576" s="1430"/>
      <c r="TIM576" s="1430"/>
      <c r="TIN576" s="1430"/>
      <c r="TIO576" s="1430"/>
      <c r="TIP576" s="1430"/>
      <c r="TIQ576" s="1430"/>
      <c r="TIR576" s="1430"/>
      <c r="TIS576" s="1430"/>
      <c r="TIT576" s="1430"/>
      <c r="TIU576" s="1430"/>
      <c r="TIV576" s="1430"/>
      <c r="TIW576" s="1430"/>
      <c r="TIX576" s="1430"/>
      <c r="TIY576" s="1430"/>
      <c r="TIZ576" s="1430"/>
      <c r="TJA576" s="1430"/>
      <c r="TJB576" s="1430"/>
      <c r="TJC576" s="1430"/>
      <c r="TJD576" s="1430"/>
      <c r="TJE576" s="1430"/>
      <c r="TJF576" s="1430"/>
      <c r="TJG576" s="1430"/>
      <c r="TJH576" s="1430"/>
      <c r="TJI576" s="1430"/>
      <c r="TJJ576" s="1430"/>
      <c r="TJK576" s="1430"/>
      <c r="TJL576" s="1430"/>
      <c r="TJM576" s="1430"/>
      <c r="TJN576" s="1430"/>
      <c r="TJO576" s="1430"/>
      <c r="TJP576" s="1430"/>
      <c r="TJQ576" s="1430"/>
      <c r="TJR576" s="1430"/>
      <c r="TJS576" s="1430"/>
      <c r="TJT576" s="1430"/>
      <c r="TJU576" s="1430"/>
      <c r="TJV576" s="1430"/>
      <c r="TJW576" s="1430"/>
      <c r="TJX576" s="1430"/>
      <c r="TJY576" s="1430"/>
      <c r="TJZ576" s="1430"/>
      <c r="TKA576" s="1430"/>
      <c r="TKB576" s="1430"/>
      <c r="TKC576" s="1430"/>
      <c r="TKD576" s="1430"/>
      <c r="TKE576" s="1430"/>
      <c r="TKF576" s="1430"/>
      <c r="TKG576" s="1430"/>
      <c r="TKH576" s="1430"/>
      <c r="TKI576" s="1430"/>
      <c r="TKJ576" s="1430"/>
      <c r="TKK576" s="1430"/>
      <c r="TKL576" s="1430"/>
      <c r="TKM576" s="1430"/>
      <c r="TKN576" s="1430"/>
      <c r="TKO576" s="1430"/>
      <c r="TKP576" s="1430"/>
      <c r="TKQ576" s="1430"/>
      <c r="TKR576" s="1430"/>
      <c r="TKS576" s="1430"/>
      <c r="TKT576" s="1430"/>
      <c r="TKU576" s="1430"/>
      <c r="TKV576" s="1430"/>
      <c r="TKW576" s="1430"/>
      <c r="TKX576" s="1430"/>
      <c r="TKY576" s="1430"/>
      <c r="TKZ576" s="1430"/>
      <c r="TLA576" s="1430"/>
      <c r="TLB576" s="1430"/>
      <c r="TLC576" s="1430"/>
      <c r="TLD576" s="1430"/>
      <c r="TLE576" s="1430"/>
      <c r="TLF576" s="1430"/>
      <c r="TLG576" s="1430"/>
      <c r="TLH576" s="1430"/>
      <c r="TLI576" s="1430"/>
      <c r="TLJ576" s="1430"/>
      <c r="TLK576" s="1430"/>
      <c r="TLL576" s="1430"/>
      <c r="TLM576" s="1430"/>
      <c r="TLN576" s="1430"/>
      <c r="TLO576" s="1430"/>
      <c r="TLP576" s="1430"/>
      <c r="TLQ576" s="1430"/>
      <c r="TLR576" s="1430"/>
      <c r="TLS576" s="1430"/>
      <c r="TLT576" s="1430"/>
      <c r="TLU576" s="1430"/>
      <c r="TLV576" s="1430"/>
      <c r="TLW576" s="1430"/>
      <c r="TLX576" s="1430"/>
      <c r="TLY576" s="1430"/>
      <c r="TLZ576" s="1430"/>
      <c r="TMA576" s="1430"/>
      <c r="TMB576" s="1430"/>
      <c r="TMC576" s="1430"/>
      <c r="TMD576" s="1430"/>
      <c r="TME576" s="1430"/>
      <c r="TMF576" s="1430"/>
      <c r="TMG576" s="1430"/>
      <c r="TMH576" s="1430"/>
      <c r="TMI576" s="1430"/>
      <c r="TMJ576" s="1430"/>
      <c r="TMK576" s="1430"/>
      <c r="TML576" s="1430"/>
      <c r="TMM576" s="1430"/>
      <c r="TMN576" s="1430"/>
      <c r="TMO576" s="1430"/>
      <c r="TMP576" s="1430"/>
      <c r="TMQ576" s="1430"/>
      <c r="TMR576" s="1430"/>
      <c r="TMS576" s="1430"/>
      <c r="TMT576" s="1430"/>
      <c r="TMU576" s="1430"/>
      <c r="TMV576" s="1430"/>
      <c r="TMW576" s="1430"/>
      <c r="TMX576" s="1430"/>
      <c r="TMY576" s="1430"/>
      <c r="TMZ576" s="1430"/>
      <c r="TNA576" s="1430"/>
      <c r="TNB576" s="1430"/>
      <c r="TNC576" s="1430"/>
      <c r="TND576" s="1430"/>
      <c r="TNE576" s="1430"/>
      <c r="TNF576" s="1430"/>
      <c r="TNG576" s="1430"/>
      <c r="TNH576" s="1430"/>
      <c r="TNI576" s="1430"/>
      <c r="TNJ576" s="1430"/>
      <c r="TNK576" s="1430"/>
      <c r="TNL576" s="1430"/>
      <c r="TNM576" s="1430"/>
      <c r="TNN576" s="1430"/>
      <c r="TNO576" s="1430"/>
      <c r="TNP576" s="1430"/>
      <c r="TNQ576" s="1430"/>
      <c r="TNR576" s="1430"/>
      <c r="TNS576" s="1430"/>
      <c r="TNT576" s="1430"/>
      <c r="TNU576" s="1430"/>
      <c r="TNV576" s="1430"/>
      <c r="TNW576" s="1430"/>
      <c r="TNX576" s="1430"/>
      <c r="TNY576" s="1430"/>
      <c r="TNZ576" s="1430"/>
      <c r="TOA576" s="1430"/>
      <c r="TOB576" s="1430"/>
      <c r="TOC576" s="1430"/>
      <c r="TOD576" s="1430"/>
      <c r="TOE576" s="1430"/>
      <c r="TOF576" s="1430"/>
      <c r="TOG576" s="1430"/>
      <c r="TOH576" s="1430"/>
      <c r="TOI576" s="1430"/>
      <c r="TOJ576" s="1430"/>
      <c r="TOK576" s="1430"/>
      <c r="TOL576" s="1430"/>
      <c r="TOM576" s="1430"/>
      <c r="TON576" s="1430"/>
      <c r="TOO576" s="1430"/>
      <c r="TOP576" s="1430"/>
      <c r="TOQ576" s="1430"/>
      <c r="TOR576" s="1430"/>
      <c r="TOS576" s="1430"/>
      <c r="TOT576" s="1430"/>
      <c r="TOU576" s="1430"/>
      <c r="TOV576" s="1430"/>
      <c r="TOW576" s="1430"/>
      <c r="TOX576" s="1430"/>
      <c r="TOY576" s="1430"/>
      <c r="TOZ576" s="1430"/>
      <c r="TPA576" s="1430"/>
      <c r="TPB576" s="1430"/>
      <c r="TPC576" s="1430"/>
      <c r="TPD576" s="1430"/>
      <c r="TPE576" s="1430"/>
      <c r="TPF576" s="1430"/>
      <c r="TPG576" s="1430"/>
      <c r="TPH576" s="1430"/>
      <c r="TPI576" s="1430"/>
      <c r="TPJ576" s="1430"/>
      <c r="TPK576" s="1430"/>
      <c r="TPL576" s="1430"/>
      <c r="TPM576" s="1430"/>
      <c r="TPN576" s="1430"/>
      <c r="TPO576" s="1430"/>
      <c r="TPP576" s="1430"/>
      <c r="TPQ576" s="1430"/>
      <c r="TPR576" s="1430"/>
      <c r="TPS576" s="1430"/>
      <c r="TPT576" s="1430"/>
      <c r="TPU576" s="1430"/>
      <c r="TPV576" s="1430"/>
      <c r="TPW576" s="1430"/>
      <c r="TPX576" s="1430"/>
      <c r="TPY576" s="1430"/>
      <c r="TPZ576" s="1430"/>
      <c r="TQA576" s="1430"/>
      <c r="TQB576" s="1430"/>
      <c r="TQC576" s="1430"/>
      <c r="TQD576" s="1430"/>
      <c r="TQE576" s="1430"/>
      <c r="TQF576" s="1430"/>
      <c r="TQG576" s="1430"/>
      <c r="TQH576" s="1430"/>
      <c r="TQI576" s="1430"/>
      <c r="TQJ576" s="1430"/>
      <c r="TQK576" s="1430"/>
      <c r="TQL576" s="1430"/>
      <c r="TQM576" s="1430"/>
      <c r="TQN576" s="1430"/>
      <c r="TQO576" s="1430"/>
      <c r="TQP576" s="1430"/>
      <c r="TQQ576" s="1430"/>
      <c r="TQR576" s="1430"/>
      <c r="TQS576" s="1430"/>
      <c r="TQT576" s="1430"/>
      <c r="TQU576" s="1430"/>
      <c r="TQV576" s="1430"/>
      <c r="TQW576" s="1430"/>
      <c r="TQX576" s="1430"/>
      <c r="TQY576" s="1430"/>
      <c r="TQZ576" s="1430"/>
      <c r="TRA576" s="1430"/>
      <c r="TRB576" s="1430"/>
      <c r="TRC576" s="1430"/>
      <c r="TRD576" s="1430"/>
      <c r="TRE576" s="1430"/>
      <c r="TRF576" s="1430"/>
      <c r="TRG576" s="1430"/>
      <c r="TRH576" s="1430"/>
      <c r="TRI576" s="1430"/>
      <c r="TRJ576" s="1430"/>
      <c r="TRK576" s="1430"/>
      <c r="TRL576" s="1430"/>
      <c r="TRM576" s="1430"/>
      <c r="TRN576" s="1430"/>
      <c r="TRO576" s="1430"/>
      <c r="TRP576" s="1430"/>
      <c r="TRQ576" s="1430"/>
      <c r="TRR576" s="1430"/>
      <c r="TRS576" s="1430"/>
      <c r="TRT576" s="1430"/>
      <c r="TRU576" s="1430"/>
      <c r="TRV576" s="1430"/>
      <c r="TRW576" s="1430"/>
      <c r="TRX576" s="1430"/>
      <c r="TRY576" s="1430"/>
      <c r="TRZ576" s="1430"/>
      <c r="TSA576" s="1430"/>
      <c r="TSB576" s="1430"/>
      <c r="TSC576" s="1430"/>
      <c r="TSD576" s="1430"/>
      <c r="TSE576" s="1430"/>
      <c r="TSF576" s="1430"/>
      <c r="TSG576" s="1430"/>
      <c r="TSH576" s="1430"/>
      <c r="TSI576" s="1430"/>
      <c r="TSJ576" s="1430"/>
      <c r="TSK576" s="1430"/>
      <c r="TSL576" s="1430"/>
      <c r="TSM576" s="1430"/>
      <c r="TSN576" s="1430"/>
      <c r="TSO576" s="1430"/>
      <c r="TSP576" s="1430"/>
      <c r="TSQ576" s="1430"/>
      <c r="TSR576" s="1430"/>
      <c r="TSS576" s="1430"/>
      <c r="TST576" s="1430"/>
      <c r="TSU576" s="1430"/>
      <c r="TSV576" s="1430"/>
      <c r="TSW576" s="1430"/>
      <c r="TSX576" s="1430"/>
      <c r="TSY576" s="1430"/>
      <c r="TSZ576" s="1430"/>
      <c r="TTA576" s="1430"/>
      <c r="TTB576" s="1430"/>
      <c r="TTC576" s="1430"/>
      <c r="TTD576" s="1430"/>
      <c r="TTE576" s="1430"/>
      <c r="TTF576" s="1430"/>
      <c r="TTG576" s="1430"/>
      <c r="TTH576" s="1430"/>
      <c r="TTI576" s="1430"/>
      <c r="TTJ576" s="1430"/>
      <c r="TTK576" s="1430"/>
      <c r="TTL576" s="1430"/>
      <c r="TTM576" s="1430"/>
      <c r="TTN576" s="1430"/>
      <c r="TTO576" s="1430"/>
      <c r="TTP576" s="1430"/>
      <c r="TTQ576" s="1430"/>
      <c r="TTR576" s="1430"/>
      <c r="TTS576" s="1430"/>
      <c r="TTT576" s="1430"/>
      <c r="TTU576" s="1430"/>
      <c r="TTV576" s="1430"/>
      <c r="TTW576" s="1430"/>
      <c r="TTX576" s="1430"/>
      <c r="TTY576" s="1430"/>
      <c r="TTZ576" s="1430"/>
      <c r="TUA576" s="1430"/>
      <c r="TUB576" s="1430"/>
      <c r="TUC576" s="1430"/>
      <c r="TUD576" s="1430"/>
      <c r="TUE576" s="1430"/>
      <c r="TUF576" s="1430"/>
      <c r="TUG576" s="1430"/>
      <c r="TUH576" s="1430"/>
      <c r="TUI576" s="1430"/>
      <c r="TUJ576" s="1430"/>
      <c r="TUK576" s="1430"/>
      <c r="TUL576" s="1430"/>
      <c r="TUM576" s="1430"/>
      <c r="TUN576" s="1430"/>
      <c r="TUO576" s="1430"/>
      <c r="TUP576" s="1430"/>
      <c r="TUQ576" s="1430"/>
      <c r="TUR576" s="1430"/>
      <c r="TUS576" s="1430"/>
      <c r="TUT576" s="1430"/>
      <c r="TUU576" s="1430"/>
      <c r="TUV576" s="1430"/>
      <c r="TUW576" s="1430"/>
      <c r="TUX576" s="1430"/>
      <c r="TUY576" s="1430"/>
      <c r="TUZ576" s="1430"/>
      <c r="TVA576" s="1430"/>
      <c r="TVB576" s="1430"/>
      <c r="TVC576" s="1430"/>
      <c r="TVD576" s="1430"/>
      <c r="TVE576" s="1430"/>
      <c r="TVF576" s="1430"/>
      <c r="TVG576" s="1430"/>
      <c r="TVH576" s="1430"/>
      <c r="TVI576" s="1430"/>
      <c r="TVJ576" s="1430"/>
      <c r="TVK576" s="1430"/>
      <c r="TVL576" s="1430"/>
      <c r="TVM576" s="1430"/>
      <c r="TVN576" s="1430"/>
      <c r="TVO576" s="1430"/>
      <c r="TVP576" s="1430"/>
      <c r="TVQ576" s="1430"/>
      <c r="TVR576" s="1430"/>
      <c r="TVS576" s="1430"/>
      <c r="TVT576" s="1430"/>
      <c r="TVU576" s="1430"/>
      <c r="TVV576" s="1430"/>
      <c r="TVW576" s="1430"/>
      <c r="TVX576" s="1430"/>
      <c r="TVY576" s="1430"/>
      <c r="TVZ576" s="1430"/>
      <c r="TWA576" s="1430"/>
      <c r="TWB576" s="1430"/>
      <c r="TWC576" s="1430"/>
      <c r="TWD576" s="1430"/>
      <c r="TWE576" s="1430"/>
      <c r="TWF576" s="1430"/>
      <c r="TWG576" s="1430"/>
      <c r="TWH576" s="1430"/>
      <c r="TWI576" s="1430"/>
      <c r="TWJ576" s="1430"/>
      <c r="TWK576" s="1430"/>
      <c r="TWL576" s="1430"/>
      <c r="TWM576" s="1430"/>
      <c r="TWN576" s="1430"/>
      <c r="TWO576" s="1430"/>
      <c r="TWP576" s="1430"/>
      <c r="TWQ576" s="1430"/>
      <c r="TWR576" s="1430"/>
      <c r="TWS576" s="1430"/>
      <c r="TWT576" s="1430"/>
      <c r="TWU576" s="1430"/>
      <c r="TWV576" s="1430"/>
      <c r="TWW576" s="1430"/>
      <c r="TWX576" s="1430"/>
      <c r="TWY576" s="1430"/>
      <c r="TWZ576" s="1430"/>
      <c r="TXA576" s="1430"/>
      <c r="TXB576" s="1430"/>
      <c r="TXC576" s="1430"/>
      <c r="TXD576" s="1430"/>
      <c r="TXE576" s="1430"/>
      <c r="TXF576" s="1430"/>
      <c r="TXG576" s="1430"/>
      <c r="TXH576" s="1430"/>
      <c r="TXI576" s="1430"/>
      <c r="TXJ576" s="1430"/>
      <c r="TXK576" s="1430"/>
      <c r="TXL576" s="1430"/>
      <c r="TXM576" s="1430"/>
      <c r="TXN576" s="1430"/>
      <c r="TXO576" s="1430"/>
      <c r="TXP576" s="1430"/>
      <c r="TXQ576" s="1430"/>
      <c r="TXR576" s="1430"/>
      <c r="TXS576" s="1430"/>
      <c r="TXT576" s="1430"/>
      <c r="TXU576" s="1430"/>
      <c r="TXV576" s="1430"/>
      <c r="TXW576" s="1430"/>
      <c r="TXX576" s="1430"/>
      <c r="TXY576" s="1430"/>
      <c r="TXZ576" s="1430"/>
      <c r="TYA576" s="1430"/>
      <c r="TYB576" s="1430"/>
      <c r="TYC576" s="1430"/>
      <c r="TYD576" s="1430"/>
      <c r="TYE576" s="1430"/>
      <c r="TYF576" s="1430"/>
      <c r="TYG576" s="1430"/>
      <c r="TYH576" s="1430"/>
      <c r="TYI576" s="1430"/>
      <c r="TYJ576" s="1430"/>
      <c r="TYK576" s="1430"/>
      <c r="TYL576" s="1430"/>
      <c r="TYM576" s="1430"/>
      <c r="TYN576" s="1430"/>
      <c r="TYO576" s="1430"/>
      <c r="TYP576" s="1430"/>
      <c r="TYQ576" s="1430"/>
      <c r="TYR576" s="1430"/>
      <c r="TYS576" s="1430"/>
      <c r="TYT576" s="1430"/>
      <c r="TYU576" s="1430"/>
      <c r="TYV576" s="1430"/>
      <c r="TYW576" s="1430"/>
      <c r="TYX576" s="1430"/>
      <c r="TYY576" s="1430"/>
      <c r="TYZ576" s="1430"/>
      <c r="TZA576" s="1430"/>
      <c r="TZB576" s="1430"/>
      <c r="TZC576" s="1430"/>
      <c r="TZD576" s="1430"/>
      <c r="TZE576" s="1430"/>
      <c r="TZF576" s="1430"/>
      <c r="TZG576" s="1430"/>
      <c r="TZH576" s="1430"/>
      <c r="TZI576" s="1430"/>
      <c r="TZJ576" s="1430"/>
      <c r="TZK576" s="1430"/>
      <c r="TZL576" s="1430"/>
      <c r="TZM576" s="1430"/>
      <c r="TZN576" s="1430"/>
      <c r="TZO576" s="1430"/>
      <c r="TZP576" s="1430"/>
      <c r="TZQ576" s="1430"/>
      <c r="TZR576" s="1430"/>
      <c r="TZS576" s="1430"/>
      <c r="TZT576" s="1430"/>
      <c r="TZU576" s="1430"/>
      <c r="TZV576" s="1430"/>
      <c r="TZW576" s="1430"/>
      <c r="TZX576" s="1430"/>
      <c r="TZY576" s="1430"/>
      <c r="TZZ576" s="1430"/>
      <c r="UAA576" s="1430"/>
      <c r="UAB576" s="1430"/>
      <c r="UAC576" s="1430"/>
      <c r="UAD576" s="1430"/>
      <c r="UAE576" s="1430"/>
      <c r="UAF576" s="1430"/>
      <c r="UAG576" s="1430"/>
      <c r="UAH576" s="1430"/>
      <c r="UAI576" s="1430"/>
      <c r="UAJ576" s="1430"/>
      <c r="UAK576" s="1430"/>
      <c r="UAL576" s="1430"/>
      <c r="UAM576" s="1430"/>
      <c r="UAN576" s="1430"/>
      <c r="UAO576" s="1430"/>
      <c r="UAP576" s="1430"/>
      <c r="UAQ576" s="1430"/>
      <c r="UAR576" s="1430"/>
      <c r="UAS576" s="1430"/>
      <c r="UAT576" s="1430"/>
      <c r="UAU576" s="1430"/>
      <c r="UAV576" s="1430"/>
      <c r="UAW576" s="1430"/>
      <c r="UAX576" s="1430"/>
      <c r="UAY576" s="1430"/>
      <c r="UAZ576" s="1430"/>
      <c r="UBA576" s="1430"/>
      <c r="UBB576" s="1430"/>
      <c r="UBC576" s="1430"/>
      <c r="UBD576" s="1430"/>
      <c r="UBE576" s="1430"/>
      <c r="UBF576" s="1430"/>
      <c r="UBG576" s="1430"/>
      <c r="UBH576" s="1430"/>
      <c r="UBI576" s="1430"/>
      <c r="UBJ576" s="1430"/>
      <c r="UBK576" s="1430"/>
      <c r="UBL576" s="1430"/>
      <c r="UBM576" s="1430"/>
      <c r="UBN576" s="1430"/>
      <c r="UBO576" s="1430"/>
      <c r="UBP576" s="1430"/>
      <c r="UBQ576" s="1430"/>
      <c r="UBR576" s="1430"/>
      <c r="UBS576" s="1430"/>
      <c r="UBT576" s="1430"/>
      <c r="UBU576" s="1430"/>
      <c r="UBV576" s="1430"/>
      <c r="UBW576" s="1430"/>
      <c r="UBX576" s="1430"/>
      <c r="UBY576" s="1430"/>
      <c r="UBZ576" s="1430"/>
      <c r="UCA576" s="1430"/>
      <c r="UCB576" s="1430"/>
      <c r="UCC576" s="1430"/>
      <c r="UCD576" s="1430"/>
      <c r="UCE576" s="1430"/>
      <c r="UCF576" s="1430"/>
      <c r="UCG576" s="1430"/>
      <c r="UCH576" s="1430"/>
      <c r="UCI576" s="1430"/>
      <c r="UCJ576" s="1430"/>
      <c r="UCK576" s="1430"/>
      <c r="UCL576" s="1430"/>
      <c r="UCM576" s="1430"/>
      <c r="UCN576" s="1430"/>
      <c r="UCO576" s="1430"/>
      <c r="UCP576" s="1430"/>
      <c r="UCQ576" s="1430"/>
      <c r="UCR576" s="1430"/>
      <c r="UCS576" s="1430"/>
      <c r="UCT576" s="1430"/>
      <c r="UCU576" s="1430"/>
      <c r="UCV576" s="1430"/>
      <c r="UCW576" s="1430"/>
      <c r="UCX576" s="1430"/>
      <c r="UCY576" s="1430"/>
      <c r="UCZ576" s="1430"/>
      <c r="UDA576" s="1430"/>
      <c r="UDB576" s="1430"/>
      <c r="UDC576" s="1430"/>
      <c r="UDD576" s="1430"/>
      <c r="UDE576" s="1430"/>
      <c r="UDF576" s="1430"/>
      <c r="UDG576" s="1430"/>
      <c r="UDH576" s="1430"/>
      <c r="UDI576" s="1430"/>
      <c r="UDJ576" s="1430"/>
      <c r="UDK576" s="1430"/>
      <c r="UDL576" s="1430"/>
      <c r="UDM576" s="1430"/>
      <c r="UDN576" s="1430"/>
      <c r="UDO576" s="1430"/>
      <c r="UDP576" s="1430"/>
      <c r="UDQ576" s="1430"/>
      <c r="UDR576" s="1430"/>
      <c r="UDS576" s="1430"/>
      <c r="UDT576" s="1430"/>
      <c r="UDU576" s="1430"/>
      <c r="UDV576" s="1430"/>
      <c r="UDW576" s="1430"/>
      <c r="UDX576" s="1430"/>
      <c r="UDY576" s="1430"/>
      <c r="UDZ576" s="1430"/>
      <c r="UEA576" s="1430"/>
      <c r="UEB576" s="1430"/>
      <c r="UEC576" s="1430"/>
      <c r="UED576" s="1430"/>
      <c r="UEE576" s="1430"/>
      <c r="UEF576" s="1430"/>
      <c r="UEG576" s="1430"/>
      <c r="UEH576" s="1430"/>
      <c r="UEI576" s="1430"/>
      <c r="UEJ576" s="1430"/>
      <c r="UEK576" s="1430"/>
      <c r="UEL576" s="1430"/>
      <c r="UEM576" s="1430"/>
      <c r="UEN576" s="1430"/>
      <c r="UEO576" s="1430"/>
      <c r="UEP576" s="1430"/>
      <c r="UEQ576" s="1430"/>
      <c r="UER576" s="1430"/>
      <c r="UES576" s="1430"/>
      <c r="UET576" s="1430"/>
      <c r="UEU576" s="1430"/>
      <c r="UEV576" s="1430"/>
      <c r="UEW576" s="1430"/>
      <c r="UEX576" s="1430"/>
      <c r="UEY576" s="1430"/>
      <c r="UEZ576" s="1430"/>
      <c r="UFA576" s="1430"/>
      <c r="UFB576" s="1430"/>
      <c r="UFC576" s="1430"/>
      <c r="UFD576" s="1430"/>
      <c r="UFE576" s="1430"/>
      <c r="UFF576" s="1430"/>
      <c r="UFG576" s="1430"/>
      <c r="UFH576" s="1430"/>
      <c r="UFI576" s="1430"/>
      <c r="UFJ576" s="1430"/>
      <c r="UFK576" s="1430"/>
      <c r="UFL576" s="1430"/>
      <c r="UFM576" s="1430"/>
      <c r="UFN576" s="1430"/>
      <c r="UFO576" s="1430"/>
      <c r="UFP576" s="1430"/>
      <c r="UFQ576" s="1430"/>
      <c r="UFR576" s="1430"/>
      <c r="UFS576" s="1430"/>
      <c r="UFT576" s="1430"/>
      <c r="UFU576" s="1430"/>
      <c r="UFV576" s="1430"/>
      <c r="UFW576" s="1430"/>
      <c r="UFX576" s="1430"/>
      <c r="UFY576" s="1430"/>
      <c r="UFZ576" s="1430"/>
      <c r="UGA576" s="1430"/>
      <c r="UGB576" s="1430"/>
      <c r="UGC576" s="1430"/>
      <c r="UGD576" s="1430"/>
      <c r="UGE576" s="1430"/>
      <c r="UGF576" s="1430"/>
      <c r="UGG576" s="1430"/>
      <c r="UGH576" s="1430"/>
      <c r="UGI576" s="1430"/>
      <c r="UGJ576" s="1430"/>
      <c r="UGK576" s="1430"/>
      <c r="UGL576" s="1430"/>
      <c r="UGM576" s="1430"/>
      <c r="UGN576" s="1430"/>
      <c r="UGO576" s="1430"/>
      <c r="UGP576" s="1430"/>
      <c r="UGQ576" s="1430"/>
      <c r="UGR576" s="1430"/>
      <c r="UGS576" s="1430"/>
      <c r="UGT576" s="1430"/>
      <c r="UGU576" s="1430"/>
      <c r="UGV576" s="1430"/>
      <c r="UGW576" s="1430"/>
      <c r="UGX576" s="1430"/>
      <c r="UGY576" s="1430"/>
      <c r="UGZ576" s="1430"/>
      <c r="UHA576" s="1430"/>
      <c r="UHB576" s="1430"/>
      <c r="UHC576" s="1430"/>
      <c r="UHD576" s="1430"/>
      <c r="UHE576" s="1430"/>
      <c r="UHF576" s="1430"/>
      <c r="UHG576" s="1430"/>
      <c r="UHH576" s="1430"/>
      <c r="UHI576" s="1430"/>
      <c r="UHJ576" s="1430"/>
      <c r="UHK576" s="1430"/>
      <c r="UHL576" s="1430"/>
      <c r="UHM576" s="1430"/>
      <c r="UHN576" s="1430"/>
      <c r="UHO576" s="1430"/>
      <c r="UHP576" s="1430"/>
      <c r="UHQ576" s="1430"/>
      <c r="UHR576" s="1430"/>
      <c r="UHS576" s="1430"/>
      <c r="UHT576" s="1430"/>
      <c r="UHU576" s="1430"/>
      <c r="UHV576" s="1430"/>
      <c r="UHW576" s="1430"/>
      <c r="UHX576" s="1430"/>
      <c r="UHY576" s="1430"/>
      <c r="UHZ576" s="1430"/>
      <c r="UIA576" s="1430"/>
      <c r="UIB576" s="1430"/>
      <c r="UIC576" s="1430"/>
      <c r="UID576" s="1430"/>
      <c r="UIE576" s="1430"/>
      <c r="UIF576" s="1430"/>
      <c r="UIG576" s="1430"/>
      <c r="UIH576" s="1430"/>
      <c r="UII576" s="1430"/>
      <c r="UIJ576" s="1430"/>
      <c r="UIK576" s="1430"/>
      <c r="UIL576" s="1430"/>
      <c r="UIM576" s="1430"/>
      <c r="UIN576" s="1430"/>
      <c r="UIO576" s="1430"/>
      <c r="UIP576" s="1430"/>
      <c r="UIQ576" s="1430"/>
      <c r="UIR576" s="1430"/>
      <c r="UIS576" s="1430"/>
      <c r="UIT576" s="1430"/>
      <c r="UIU576" s="1430"/>
      <c r="UIV576" s="1430"/>
      <c r="UIW576" s="1430"/>
      <c r="UIX576" s="1430"/>
      <c r="UIY576" s="1430"/>
      <c r="UIZ576" s="1430"/>
      <c r="UJA576" s="1430"/>
      <c r="UJB576" s="1430"/>
      <c r="UJC576" s="1430"/>
      <c r="UJD576" s="1430"/>
      <c r="UJE576" s="1430"/>
      <c r="UJF576" s="1430"/>
      <c r="UJG576" s="1430"/>
      <c r="UJH576" s="1430"/>
      <c r="UJI576" s="1430"/>
      <c r="UJJ576" s="1430"/>
      <c r="UJK576" s="1430"/>
      <c r="UJL576" s="1430"/>
      <c r="UJM576" s="1430"/>
      <c r="UJN576" s="1430"/>
      <c r="UJO576" s="1430"/>
      <c r="UJP576" s="1430"/>
      <c r="UJQ576" s="1430"/>
      <c r="UJR576" s="1430"/>
      <c r="UJS576" s="1430"/>
      <c r="UJT576" s="1430"/>
      <c r="UJU576" s="1430"/>
      <c r="UJV576" s="1430"/>
      <c r="UJW576" s="1430"/>
      <c r="UJX576" s="1430"/>
      <c r="UJY576" s="1430"/>
      <c r="UJZ576" s="1430"/>
      <c r="UKA576" s="1430"/>
      <c r="UKB576" s="1430"/>
      <c r="UKC576" s="1430"/>
      <c r="UKD576" s="1430"/>
      <c r="UKE576" s="1430"/>
      <c r="UKF576" s="1430"/>
      <c r="UKG576" s="1430"/>
      <c r="UKH576" s="1430"/>
      <c r="UKI576" s="1430"/>
      <c r="UKJ576" s="1430"/>
      <c r="UKK576" s="1430"/>
      <c r="UKL576" s="1430"/>
      <c r="UKM576" s="1430"/>
      <c r="UKN576" s="1430"/>
      <c r="UKO576" s="1430"/>
      <c r="UKP576" s="1430"/>
      <c r="UKQ576" s="1430"/>
      <c r="UKR576" s="1430"/>
      <c r="UKS576" s="1430"/>
      <c r="UKT576" s="1430"/>
      <c r="UKU576" s="1430"/>
      <c r="UKV576" s="1430"/>
      <c r="UKW576" s="1430"/>
      <c r="UKX576" s="1430"/>
      <c r="UKY576" s="1430"/>
      <c r="UKZ576" s="1430"/>
      <c r="ULA576" s="1430"/>
      <c r="ULB576" s="1430"/>
      <c r="ULC576" s="1430"/>
      <c r="ULD576" s="1430"/>
      <c r="ULE576" s="1430"/>
      <c r="ULF576" s="1430"/>
      <c r="ULG576" s="1430"/>
      <c r="ULH576" s="1430"/>
      <c r="ULI576" s="1430"/>
      <c r="ULJ576" s="1430"/>
      <c r="ULK576" s="1430"/>
      <c r="ULL576" s="1430"/>
      <c r="ULM576" s="1430"/>
      <c r="ULN576" s="1430"/>
      <c r="ULO576" s="1430"/>
      <c r="ULP576" s="1430"/>
      <c r="ULQ576" s="1430"/>
      <c r="ULR576" s="1430"/>
      <c r="ULS576" s="1430"/>
      <c r="ULT576" s="1430"/>
      <c r="ULU576" s="1430"/>
      <c r="ULV576" s="1430"/>
      <c r="ULW576" s="1430"/>
      <c r="ULX576" s="1430"/>
      <c r="ULY576" s="1430"/>
      <c r="ULZ576" s="1430"/>
      <c r="UMA576" s="1430"/>
      <c r="UMB576" s="1430"/>
      <c r="UMC576" s="1430"/>
      <c r="UMD576" s="1430"/>
      <c r="UME576" s="1430"/>
      <c r="UMF576" s="1430"/>
      <c r="UMG576" s="1430"/>
      <c r="UMH576" s="1430"/>
      <c r="UMI576" s="1430"/>
      <c r="UMJ576" s="1430"/>
      <c r="UMK576" s="1430"/>
      <c r="UML576" s="1430"/>
      <c r="UMM576" s="1430"/>
      <c r="UMN576" s="1430"/>
      <c r="UMO576" s="1430"/>
      <c r="UMP576" s="1430"/>
      <c r="UMQ576" s="1430"/>
      <c r="UMR576" s="1430"/>
      <c r="UMS576" s="1430"/>
      <c r="UMT576" s="1430"/>
      <c r="UMU576" s="1430"/>
      <c r="UMV576" s="1430"/>
      <c r="UMW576" s="1430"/>
      <c r="UMX576" s="1430"/>
      <c r="UMY576" s="1430"/>
      <c r="UMZ576" s="1430"/>
      <c r="UNA576" s="1430"/>
      <c r="UNB576" s="1430"/>
      <c r="UNC576" s="1430"/>
      <c r="UND576" s="1430"/>
      <c r="UNE576" s="1430"/>
      <c r="UNF576" s="1430"/>
      <c r="UNG576" s="1430"/>
      <c r="UNH576" s="1430"/>
      <c r="UNI576" s="1430"/>
      <c r="UNJ576" s="1430"/>
      <c r="UNK576" s="1430"/>
      <c r="UNL576" s="1430"/>
      <c r="UNM576" s="1430"/>
      <c r="UNN576" s="1430"/>
      <c r="UNO576" s="1430"/>
      <c r="UNP576" s="1430"/>
      <c r="UNQ576" s="1430"/>
      <c r="UNR576" s="1430"/>
      <c r="UNS576" s="1430"/>
      <c r="UNT576" s="1430"/>
      <c r="UNU576" s="1430"/>
      <c r="UNV576" s="1430"/>
      <c r="UNW576" s="1430"/>
      <c r="UNX576" s="1430"/>
      <c r="UNY576" s="1430"/>
      <c r="UNZ576" s="1430"/>
      <c r="UOA576" s="1430"/>
      <c r="UOB576" s="1430"/>
      <c r="UOC576" s="1430"/>
      <c r="UOD576" s="1430"/>
      <c r="UOE576" s="1430"/>
      <c r="UOF576" s="1430"/>
      <c r="UOG576" s="1430"/>
      <c r="UOH576" s="1430"/>
      <c r="UOI576" s="1430"/>
      <c r="UOJ576" s="1430"/>
      <c r="UOK576" s="1430"/>
      <c r="UOL576" s="1430"/>
      <c r="UOM576" s="1430"/>
      <c r="UON576" s="1430"/>
      <c r="UOO576" s="1430"/>
      <c r="UOP576" s="1430"/>
      <c r="UOQ576" s="1430"/>
      <c r="UOR576" s="1430"/>
      <c r="UOS576" s="1430"/>
      <c r="UOT576" s="1430"/>
      <c r="UOU576" s="1430"/>
      <c r="UOV576" s="1430"/>
      <c r="UOW576" s="1430"/>
      <c r="UOX576" s="1430"/>
      <c r="UOY576" s="1430"/>
      <c r="UOZ576" s="1430"/>
      <c r="UPA576" s="1430"/>
      <c r="UPB576" s="1430"/>
      <c r="UPC576" s="1430"/>
      <c r="UPD576" s="1430"/>
      <c r="UPE576" s="1430"/>
      <c r="UPF576" s="1430"/>
      <c r="UPG576" s="1430"/>
      <c r="UPH576" s="1430"/>
      <c r="UPI576" s="1430"/>
      <c r="UPJ576" s="1430"/>
      <c r="UPK576" s="1430"/>
      <c r="UPL576" s="1430"/>
      <c r="UPM576" s="1430"/>
      <c r="UPN576" s="1430"/>
      <c r="UPO576" s="1430"/>
      <c r="UPP576" s="1430"/>
      <c r="UPQ576" s="1430"/>
      <c r="UPR576" s="1430"/>
      <c r="UPS576" s="1430"/>
      <c r="UPT576" s="1430"/>
      <c r="UPU576" s="1430"/>
      <c r="UPV576" s="1430"/>
      <c r="UPW576" s="1430"/>
      <c r="UPX576" s="1430"/>
      <c r="UPY576" s="1430"/>
      <c r="UPZ576" s="1430"/>
      <c r="UQA576" s="1430"/>
      <c r="UQB576" s="1430"/>
      <c r="UQC576" s="1430"/>
      <c r="UQD576" s="1430"/>
      <c r="UQE576" s="1430"/>
      <c r="UQF576" s="1430"/>
      <c r="UQG576" s="1430"/>
      <c r="UQH576" s="1430"/>
      <c r="UQI576" s="1430"/>
      <c r="UQJ576" s="1430"/>
      <c r="UQK576" s="1430"/>
      <c r="UQL576" s="1430"/>
      <c r="UQM576" s="1430"/>
      <c r="UQN576" s="1430"/>
      <c r="UQO576" s="1430"/>
      <c r="UQP576" s="1430"/>
      <c r="UQQ576" s="1430"/>
      <c r="UQR576" s="1430"/>
      <c r="UQS576" s="1430"/>
      <c r="UQT576" s="1430"/>
      <c r="UQU576" s="1430"/>
      <c r="UQV576" s="1430"/>
      <c r="UQW576" s="1430"/>
      <c r="UQX576" s="1430"/>
      <c r="UQY576" s="1430"/>
      <c r="UQZ576" s="1430"/>
      <c r="URA576" s="1430"/>
      <c r="URB576" s="1430"/>
      <c r="URC576" s="1430"/>
      <c r="URD576" s="1430"/>
      <c r="URE576" s="1430"/>
      <c r="URF576" s="1430"/>
      <c r="URG576" s="1430"/>
      <c r="URH576" s="1430"/>
      <c r="URI576" s="1430"/>
      <c r="URJ576" s="1430"/>
      <c r="URK576" s="1430"/>
      <c r="URL576" s="1430"/>
      <c r="URM576" s="1430"/>
      <c r="URN576" s="1430"/>
      <c r="URO576" s="1430"/>
      <c r="URP576" s="1430"/>
      <c r="URQ576" s="1430"/>
      <c r="URR576" s="1430"/>
      <c r="URS576" s="1430"/>
      <c r="URT576" s="1430"/>
      <c r="URU576" s="1430"/>
      <c r="URV576" s="1430"/>
      <c r="URW576" s="1430"/>
      <c r="URX576" s="1430"/>
      <c r="URY576" s="1430"/>
      <c r="URZ576" s="1430"/>
      <c r="USA576" s="1430"/>
      <c r="USB576" s="1430"/>
      <c r="USC576" s="1430"/>
      <c r="USD576" s="1430"/>
      <c r="USE576" s="1430"/>
      <c r="USF576" s="1430"/>
      <c r="USG576" s="1430"/>
      <c r="USH576" s="1430"/>
      <c r="USI576" s="1430"/>
      <c r="USJ576" s="1430"/>
      <c r="USK576" s="1430"/>
      <c r="USL576" s="1430"/>
      <c r="USM576" s="1430"/>
      <c r="USN576" s="1430"/>
      <c r="USO576" s="1430"/>
      <c r="USP576" s="1430"/>
      <c r="USQ576" s="1430"/>
      <c r="USR576" s="1430"/>
      <c r="USS576" s="1430"/>
      <c r="UST576" s="1430"/>
      <c r="USU576" s="1430"/>
      <c r="USV576" s="1430"/>
      <c r="USW576" s="1430"/>
      <c r="USX576" s="1430"/>
      <c r="USY576" s="1430"/>
      <c r="USZ576" s="1430"/>
      <c r="UTA576" s="1430"/>
      <c r="UTB576" s="1430"/>
      <c r="UTC576" s="1430"/>
      <c r="UTD576" s="1430"/>
      <c r="UTE576" s="1430"/>
      <c r="UTF576" s="1430"/>
      <c r="UTG576" s="1430"/>
      <c r="UTH576" s="1430"/>
      <c r="UTI576" s="1430"/>
      <c r="UTJ576" s="1430"/>
      <c r="UTK576" s="1430"/>
      <c r="UTL576" s="1430"/>
      <c r="UTM576" s="1430"/>
      <c r="UTN576" s="1430"/>
      <c r="UTO576" s="1430"/>
      <c r="UTP576" s="1430"/>
      <c r="UTQ576" s="1430"/>
      <c r="UTR576" s="1430"/>
      <c r="UTS576" s="1430"/>
      <c r="UTT576" s="1430"/>
      <c r="UTU576" s="1430"/>
      <c r="UTV576" s="1430"/>
      <c r="UTW576" s="1430"/>
      <c r="UTX576" s="1430"/>
      <c r="UTY576" s="1430"/>
      <c r="UTZ576" s="1430"/>
      <c r="UUA576" s="1430"/>
      <c r="UUB576" s="1430"/>
      <c r="UUC576" s="1430"/>
      <c r="UUD576" s="1430"/>
      <c r="UUE576" s="1430"/>
      <c r="UUF576" s="1430"/>
      <c r="UUG576" s="1430"/>
      <c r="UUH576" s="1430"/>
      <c r="UUI576" s="1430"/>
      <c r="UUJ576" s="1430"/>
      <c r="UUK576" s="1430"/>
      <c r="UUL576" s="1430"/>
      <c r="UUM576" s="1430"/>
      <c r="UUN576" s="1430"/>
      <c r="UUO576" s="1430"/>
      <c r="UUP576" s="1430"/>
      <c r="UUQ576" s="1430"/>
      <c r="UUR576" s="1430"/>
      <c r="UUS576" s="1430"/>
      <c r="UUT576" s="1430"/>
      <c r="UUU576" s="1430"/>
      <c r="UUV576" s="1430"/>
      <c r="UUW576" s="1430"/>
      <c r="UUX576" s="1430"/>
      <c r="UUY576" s="1430"/>
      <c r="UUZ576" s="1430"/>
      <c r="UVA576" s="1430"/>
      <c r="UVB576" s="1430"/>
      <c r="UVC576" s="1430"/>
      <c r="UVD576" s="1430"/>
      <c r="UVE576" s="1430"/>
      <c r="UVF576" s="1430"/>
      <c r="UVG576" s="1430"/>
      <c r="UVH576" s="1430"/>
      <c r="UVI576" s="1430"/>
      <c r="UVJ576" s="1430"/>
      <c r="UVK576" s="1430"/>
      <c r="UVL576" s="1430"/>
      <c r="UVM576" s="1430"/>
      <c r="UVN576" s="1430"/>
      <c r="UVO576" s="1430"/>
      <c r="UVP576" s="1430"/>
      <c r="UVQ576" s="1430"/>
      <c r="UVR576" s="1430"/>
      <c r="UVS576" s="1430"/>
      <c r="UVT576" s="1430"/>
      <c r="UVU576" s="1430"/>
      <c r="UVV576" s="1430"/>
      <c r="UVW576" s="1430"/>
      <c r="UVX576" s="1430"/>
      <c r="UVY576" s="1430"/>
      <c r="UVZ576" s="1430"/>
      <c r="UWA576" s="1430"/>
      <c r="UWB576" s="1430"/>
      <c r="UWC576" s="1430"/>
      <c r="UWD576" s="1430"/>
      <c r="UWE576" s="1430"/>
      <c r="UWF576" s="1430"/>
      <c r="UWG576" s="1430"/>
      <c r="UWH576" s="1430"/>
      <c r="UWI576" s="1430"/>
      <c r="UWJ576" s="1430"/>
      <c r="UWK576" s="1430"/>
      <c r="UWL576" s="1430"/>
      <c r="UWM576" s="1430"/>
      <c r="UWN576" s="1430"/>
      <c r="UWO576" s="1430"/>
      <c r="UWP576" s="1430"/>
      <c r="UWQ576" s="1430"/>
      <c r="UWR576" s="1430"/>
      <c r="UWS576" s="1430"/>
      <c r="UWT576" s="1430"/>
      <c r="UWU576" s="1430"/>
      <c r="UWV576" s="1430"/>
      <c r="UWW576" s="1430"/>
      <c r="UWX576" s="1430"/>
      <c r="UWY576" s="1430"/>
      <c r="UWZ576" s="1430"/>
      <c r="UXA576" s="1430"/>
      <c r="UXB576" s="1430"/>
      <c r="UXC576" s="1430"/>
      <c r="UXD576" s="1430"/>
      <c r="UXE576" s="1430"/>
      <c r="UXF576" s="1430"/>
      <c r="UXG576" s="1430"/>
      <c r="UXH576" s="1430"/>
      <c r="UXI576" s="1430"/>
      <c r="UXJ576" s="1430"/>
      <c r="UXK576" s="1430"/>
      <c r="UXL576" s="1430"/>
      <c r="UXM576" s="1430"/>
      <c r="UXN576" s="1430"/>
      <c r="UXO576" s="1430"/>
      <c r="UXP576" s="1430"/>
      <c r="UXQ576" s="1430"/>
      <c r="UXR576" s="1430"/>
      <c r="UXS576" s="1430"/>
      <c r="UXT576" s="1430"/>
      <c r="UXU576" s="1430"/>
      <c r="UXV576" s="1430"/>
      <c r="UXW576" s="1430"/>
      <c r="UXX576" s="1430"/>
      <c r="UXY576" s="1430"/>
      <c r="UXZ576" s="1430"/>
      <c r="UYA576" s="1430"/>
      <c r="UYB576" s="1430"/>
      <c r="UYC576" s="1430"/>
      <c r="UYD576" s="1430"/>
      <c r="UYE576" s="1430"/>
      <c r="UYF576" s="1430"/>
      <c r="UYG576" s="1430"/>
      <c r="UYH576" s="1430"/>
      <c r="UYI576" s="1430"/>
      <c r="UYJ576" s="1430"/>
      <c r="UYK576" s="1430"/>
      <c r="UYL576" s="1430"/>
      <c r="UYM576" s="1430"/>
      <c r="UYN576" s="1430"/>
      <c r="UYO576" s="1430"/>
      <c r="UYP576" s="1430"/>
      <c r="UYQ576" s="1430"/>
      <c r="UYR576" s="1430"/>
      <c r="UYS576" s="1430"/>
      <c r="UYT576" s="1430"/>
      <c r="UYU576" s="1430"/>
      <c r="UYV576" s="1430"/>
      <c r="UYW576" s="1430"/>
      <c r="UYX576" s="1430"/>
      <c r="UYY576" s="1430"/>
      <c r="UYZ576" s="1430"/>
      <c r="UZA576" s="1430"/>
      <c r="UZB576" s="1430"/>
      <c r="UZC576" s="1430"/>
      <c r="UZD576" s="1430"/>
      <c r="UZE576" s="1430"/>
      <c r="UZF576" s="1430"/>
      <c r="UZG576" s="1430"/>
      <c r="UZH576" s="1430"/>
      <c r="UZI576" s="1430"/>
      <c r="UZJ576" s="1430"/>
      <c r="UZK576" s="1430"/>
      <c r="UZL576" s="1430"/>
      <c r="UZM576" s="1430"/>
      <c r="UZN576" s="1430"/>
      <c r="UZO576" s="1430"/>
      <c r="UZP576" s="1430"/>
      <c r="UZQ576" s="1430"/>
      <c r="UZR576" s="1430"/>
      <c r="UZS576" s="1430"/>
      <c r="UZT576" s="1430"/>
      <c r="UZU576" s="1430"/>
      <c r="UZV576" s="1430"/>
      <c r="UZW576" s="1430"/>
      <c r="UZX576" s="1430"/>
      <c r="UZY576" s="1430"/>
      <c r="UZZ576" s="1430"/>
      <c r="VAA576" s="1430"/>
      <c r="VAB576" s="1430"/>
      <c r="VAC576" s="1430"/>
      <c r="VAD576" s="1430"/>
      <c r="VAE576" s="1430"/>
      <c r="VAF576" s="1430"/>
      <c r="VAG576" s="1430"/>
      <c r="VAH576" s="1430"/>
      <c r="VAI576" s="1430"/>
      <c r="VAJ576" s="1430"/>
      <c r="VAK576" s="1430"/>
      <c r="VAL576" s="1430"/>
      <c r="VAM576" s="1430"/>
      <c r="VAN576" s="1430"/>
      <c r="VAO576" s="1430"/>
      <c r="VAP576" s="1430"/>
      <c r="VAQ576" s="1430"/>
      <c r="VAR576" s="1430"/>
      <c r="VAS576" s="1430"/>
      <c r="VAT576" s="1430"/>
      <c r="VAU576" s="1430"/>
      <c r="VAV576" s="1430"/>
      <c r="VAW576" s="1430"/>
      <c r="VAX576" s="1430"/>
      <c r="VAY576" s="1430"/>
      <c r="VAZ576" s="1430"/>
      <c r="VBA576" s="1430"/>
      <c r="VBB576" s="1430"/>
      <c r="VBC576" s="1430"/>
      <c r="VBD576" s="1430"/>
      <c r="VBE576" s="1430"/>
      <c r="VBF576" s="1430"/>
      <c r="VBG576" s="1430"/>
      <c r="VBH576" s="1430"/>
      <c r="VBI576" s="1430"/>
      <c r="VBJ576" s="1430"/>
      <c r="VBK576" s="1430"/>
      <c r="VBL576" s="1430"/>
      <c r="VBM576" s="1430"/>
      <c r="VBN576" s="1430"/>
      <c r="VBO576" s="1430"/>
      <c r="VBP576" s="1430"/>
      <c r="VBQ576" s="1430"/>
      <c r="VBR576" s="1430"/>
      <c r="VBS576" s="1430"/>
      <c r="VBT576" s="1430"/>
      <c r="VBU576" s="1430"/>
      <c r="VBV576" s="1430"/>
      <c r="VBW576" s="1430"/>
      <c r="VBX576" s="1430"/>
      <c r="VBY576" s="1430"/>
      <c r="VBZ576" s="1430"/>
      <c r="VCA576" s="1430"/>
      <c r="VCB576" s="1430"/>
      <c r="VCC576" s="1430"/>
      <c r="VCD576" s="1430"/>
      <c r="VCE576" s="1430"/>
      <c r="VCF576" s="1430"/>
      <c r="VCG576" s="1430"/>
      <c r="VCH576" s="1430"/>
      <c r="VCI576" s="1430"/>
      <c r="VCJ576" s="1430"/>
      <c r="VCK576" s="1430"/>
      <c r="VCL576" s="1430"/>
      <c r="VCM576" s="1430"/>
      <c r="VCN576" s="1430"/>
      <c r="VCO576" s="1430"/>
      <c r="VCP576" s="1430"/>
      <c r="VCQ576" s="1430"/>
      <c r="VCR576" s="1430"/>
      <c r="VCS576" s="1430"/>
      <c r="VCT576" s="1430"/>
      <c r="VCU576" s="1430"/>
      <c r="VCV576" s="1430"/>
      <c r="VCW576" s="1430"/>
      <c r="VCX576" s="1430"/>
      <c r="VCY576" s="1430"/>
      <c r="VCZ576" s="1430"/>
      <c r="VDA576" s="1430"/>
      <c r="VDB576" s="1430"/>
      <c r="VDC576" s="1430"/>
      <c r="VDD576" s="1430"/>
      <c r="VDE576" s="1430"/>
      <c r="VDF576" s="1430"/>
      <c r="VDG576" s="1430"/>
      <c r="VDH576" s="1430"/>
      <c r="VDI576" s="1430"/>
      <c r="VDJ576" s="1430"/>
      <c r="VDK576" s="1430"/>
      <c r="VDL576" s="1430"/>
      <c r="VDM576" s="1430"/>
      <c r="VDN576" s="1430"/>
      <c r="VDO576" s="1430"/>
      <c r="VDP576" s="1430"/>
      <c r="VDQ576" s="1430"/>
      <c r="VDR576" s="1430"/>
      <c r="VDS576" s="1430"/>
      <c r="VDT576" s="1430"/>
      <c r="VDU576" s="1430"/>
      <c r="VDV576" s="1430"/>
      <c r="VDW576" s="1430"/>
      <c r="VDX576" s="1430"/>
      <c r="VDY576" s="1430"/>
      <c r="VDZ576" s="1430"/>
      <c r="VEA576" s="1430"/>
      <c r="VEB576" s="1430"/>
      <c r="VEC576" s="1430"/>
      <c r="VED576" s="1430"/>
      <c r="VEE576" s="1430"/>
      <c r="VEF576" s="1430"/>
      <c r="VEG576" s="1430"/>
      <c r="VEH576" s="1430"/>
      <c r="VEI576" s="1430"/>
      <c r="VEJ576" s="1430"/>
      <c r="VEK576" s="1430"/>
      <c r="VEL576" s="1430"/>
      <c r="VEM576" s="1430"/>
      <c r="VEN576" s="1430"/>
      <c r="VEO576" s="1430"/>
      <c r="VEP576" s="1430"/>
      <c r="VEQ576" s="1430"/>
      <c r="VER576" s="1430"/>
      <c r="VES576" s="1430"/>
      <c r="VET576" s="1430"/>
      <c r="VEU576" s="1430"/>
      <c r="VEV576" s="1430"/>
      <c r="VEW576" s="1430"/>
      <c r="VEX576" s="1430"/>
      <c r="VEY576" s="1430"/>
      <c r="VEZ576" s="1430"/>
      <c r="VFA576" s="1430"/>
      <c r="VFB576" s="1430"/>
      <c r="VFC576" s="1430"/>
      <c r="VFD576" s="1430"/>
      <c r="VFE576" s="1430"/>
      <c r="VFF576" s="1430"/>
      <c r="VFG576" s="1430"/>
      <c r="VFH576" s="1430"/>
      <c r="VFI576" s="1430"/>
      <c r="VFJ576" s="1430"/>
      <c r="VFK576" s="1430"/>
      <c r="VFL576" s="1430"/>
      <c r="VFM576" s="1430"/>
      <c r="VFN576" s="1430"/>
      <c r="VFO576" s="1430"/>
      <c r="VFP576" s="1430"/>
      <c r="VFQ576" s="1430"/>
      <c r="VFR576" s="1430"/>
      <c r="VFS576" s="1430"/>
      <c r="VFT576" s="1430"/>
      <c r="VFU576" s="1430"/>
      <c r="VFV576" s="1430"/>
      <c r="VFW576" s="1430"/>
      <c r="VFX576" s="1430"/>
      <c r="VFY576" s="1430"/>
      <c r="VFZ576" s="1430"/>
      <c r="VGA576" s="1430"/>
      <c r="VGB576" s="1430"/>
      <c r="VGC576" s="1430"/>
      <c r="VGD576" s="1430"/>
      <c r="VGE576" s="1430"/>
      <c r="VGF576" s="1430"/>
      <c r="VGG576" s="1430"/>
      <c r="VGH576" s="1430"/>
      <c r="VGI576" s="1430"/>
      <c r="VGJ576" s="1430"/>
      <c r="VGK576" s="1430"/>
      <c r="VGL576" s="1430"/>
      <c r="VGM576" s="1430"/>
      <c r="VGN576" s="1430"/>
      <c r="VGO576" s="1430"/>
      <c r="VGP576" s="1430"/>
      <c r="VGQ576" s="1430"/>
      <c r="VGR576" s="1430"/>
      <c r="VGS576" s="1430"/>
      <c r="VGT576" s="1430"/>
      <c r="VGU576" s="1430"/>
      <c r="VGV576" s="1430"/>
      <c r="VGW576" s="1430"/>
      <c r="VGX576" s="1430"/>
      <c r="VGY576" s="1430"/>
      <c r="VGZ576" s="1430"/>
      <c r="VHA576" s="1430"/>
      <c r="VHB576" s="1430"/>
      <c r="VHC576" s="1430"/>
      <c r="VHD576" s="1430"/>
      <c r="VHE576" s="1430"/>
      <c r="VHF576" s="1430"/>
      <c r="VHG576" s="1430"/>
      <c r="VHH576" s="1430"/>
      <c r="VHI576" s="1430"/>
      <c r="VHJ576" s="1430"/>
      <c r="VHK576" s="1430"/>
      <c r="VHL576" s="1430"/>
      <c r="VHM576" s="1430"/>
      <c r="VHN576" s="1430"/>
      <c r="VHO576" s="1430"/>
      <c r="VHP576" s="1430"/>
      <c r="VHQ576" s="1430"/>
      <c r="VHR576" s="1430"/>
      <c r="VHS576" s="1430"/>
      <c r="VHT576" s="1430"/>
      <c r="VHU576" s="1430"/>
      <c r="VHV576" s="1430"/>
      <c r="VHW576" s="1430"/>
      <c r="VHX576" s="1430"/>
      <c r="VHY576" s="1430"/>
      <c r="VHZ576" s="1430"/>
      <c r="VIA576" s="1430"/>
      <c r="VIB576" s="1430"/>
      <c r="VIC576" s="1430"/>
      <c r="VID576" s="1430"/>
      <c r="VIE576" s="1430"/>
      <c r="VIF576" s="1430"/>
      <c r="VIG576" s="1430"/>
      <c r="VIH576" s="1430"/>
      <c r="VII576" s="1430"/>
      <c r="VIJ576" s="1430"/>
      <c r="VIK576" s="1430"/>
      <c r="VIL576" s="1430"/>
      <c r="VIM576" s="1430"/>
      <c r="VIN576" s="1430"/>
      <c r="VIO576" s="1430"/>
      <c r="VIP576" s="1430"/>
      <c r="VIQ576" s="1430"/>
      <c r="VIR576" s="1430"/>
      <c r="VIS576" s="1430"/>
      <c r="VIT576" s="1430"/>
      <c r="VIU576" s="1430"/>
      <c r="VIV576" s="1430"/>
      <c r="VIW576" s="1430"/>
      <c r="VIX576" s="1430"/>
      <c r="VIY576" s="1430"/>
      <c r="VIZ576" s="1430"/>
      <c r="VJA576" s="1430"/>
      <c r="VJB576" s="1430"/>
      <c r="VJC576" s="1430"/>
      <c r="VJD576" s="1430"/>
      <c r="VJE576" s="1430"/>
      <c r="VJF576" s="1430"/>
      <c r="VJG576" s="1430"/>
      <c r="VJH576" s="1430"/>
      <c r="VJI576" s="1430"/>
      <c r="VJJ576" s="1430"/>
      <c r="VJK576" s="1430"/>
      <c r="VJL576" s="1430"/>
      <c r="VJM576" s="1430"/>
      <c r="VJN576" s="1430"/>
      <c r="VJO576" s="1430"/>
      <c r="VJP576" s="1430"/>
      <c r="VJQ576" s="1430"/>
      <c r="VJR576" s="1430"/>
      <c r="VJS576" s="1430"/>
      <c r="VJT576" s="1430"/>
      <c r="VJU576" s="1430"/>
      <c r="VJV576" s="1430"/>
      <c r="VJW576" s="1430"/>
      <c r="VJX576" s="1430"/>
      <c r="VJY576" s="1430"/>
      <c r="VJZ576" s="1430"/>
      <c r="VKA576" s="1430"/>
      <c r="VKB576" s="1430"/>
      <c r="VKC576" s="1430"/>
      <c r="VKD576" s="1430"/>
      <c r="VKE576" s="1430"/>
      <c r="VKF576" s="1430"/>
      <c r="VKG576" s="1430"/>
      <c r="VKH576" s="1430"/>
      <c r="VKI576" s="1430"/>
      <c r="VKJ576" s="1430"/>
      <c r="VKK576" s="1430"/>
      <c r="VKL576" s="1430"/>
      <c r="VKM576" s="1430"/>
      <c r="VKN576" s="1430"/>
      <c r="VKO576" s="1430"/>
      <c r="VKP576" s="1430"/>
      <c r="VKQ576" s="1430"/>
      <c r="VKR576" s="1430"/>
      <c r="VKS576" s="1430"/>
      <c r="VKT576" s="1430"/>
      <c r="VKU576" s="1430"/>
      <c r="VKV576" s="1430"/>
      <c r="VKW576" s="1430"/>
      <c r="VKX576" s="1430"/>
      <c r="VKY576" s="1430"/>
      <c r="VKZ576" s="1430"/>
      <c r="VLA576" s="1430"/>
      <c r="VLB576" s="1430"/>
      <c r="VLC576" s="1430"/>
      <c r="VLD576" s="1430"/>
      <c r="VLE576" s="1430"/>
      <c r="VLF576" s="1430"/>
      <c r="VLG576" s="1430"/>
      <c r="VLH576" s="1430"/>
      <c r="VLI576" s="1430"/>
      <c r="VLJ576" s="1430"/>
      <c r="VLK576" s="1430"/>
      <c r="VLL576" s="1430"/>
      <c r="VLM576" s="1430"/>
      <c r="VLN576" s="1430"/>
      <c r="VLO576" s="1430"/>
      <c r="VLP576" s="1430"/>
      <c r="VLQ576" s="1430"/>
      <c r="VLR576" s="1430"/>
      <c r="VLS576" s="1430"/>
      <c r="VLT576" s="1430"/>
      <c r="VLU576" s="1430"/>
      <c r="VLV576" s="1430"/>
      <c r="VLW576" s="1430"/>
      <c r="VLX576" s="1430"/>
      <c r="VLY576" s="1430"/>
      <c r="VLZ576" s="1430"/>
      <c r="VMA576" s="1430"/>
      <c r="VMB576" s="1430"/>
      <c r="VMC576" s="1430"/>
      <c r="VMD576" s="1430"/>
      <c r="VME576" s="1430"/>
      <c r="VMF576" s="1430"/>
      <c r="VMG576" s="1430"/>
      <c r="VMH576" s="1430"/>
      <c r="VMI576" s="1430"/>
      <c r="VMJ576" s="1430"/>
      <c r="VMK576" s="1430"/>
      <c r="VML576" s="1430"/>
      <c r="VMM576" s="1430"/>
      <c r="VMN576" s="1430"/>
      <c r="VMO576" s="1430"/>
      <c r="VMP576" s="1430"/>
      <c r="VMQ576" s="1430"/>
      <c r="VMR576" s="1430"/>
      <c r="VMS576" s="1430"/>
      <c r="VMT576" s="1430"/>
      <c r="VMU576" s="1430"/>
      <c r="VMV576" s="1430"/>
      <c r="VMW576" s="1430"/>
      <c r="VMX576" s="1430"/>
      <c r="VMY576" s="1430"/>
      <c r="VMZ576" s="1430"/>
      <c r="VNA576" s="1430"/>
      <c r="VNB576" s="1430"/>
      <c r="VNC576" s="1430"/>
      <c r="VND576" s="1430"/>
      <c r="VNE576" s="1430"/>
      <c r="VNF576" s="1430"/>
      <c r="VNG576" s="1430"/>
      <c r="VNH576" s="1430"/>
      <c r="VNI576" s="1430"/>
      <c r="VNJ576" s="1430"/>
      <c r="VNK576" s="1430"/>
      <c r="VNL576" s="1430"/>
      <c r="VNM576" s="1430"/>
      <c r="VNN576" s="1430"/>
      <c r="VNO576" s="1430"/>
      <c r="VNP576" s="1430"/>
      <c r="VNQ576" s="1430"/>
      <c r="VNR576" s="1430"/>
      <c r="VNS576" s="1430"/>
      <c r="VNT576" s="1430"/>
      <c r="VNU576" s="1430"/>
      <c r="VNV576" s="1430"/>
      <c r="VNW576" s="1430"/>
      <c r="VNX576" s="1430"/>
      <c r="VNY576" s="1430"/>
      <c r="VNZ576" s="1430"/>
      <c r="VOA576" s="1430"/>
      <c r="VOB576" s="1430"/>
      <c r="VOC576" s="1430"/>
      <c r="VOD576" s="1430"/>
      <c r="VOE576" s="1430"/>
      <c r="VOF576" s="1430"/>
      <c r="VOG576" s="1430"/>
      <c r="VOH576" s="1430"/>
      <c r="VOI576" s="1430"/>
      <c r="VOJ576" s="1430"/>
      <c r="VOK576" s="1430"/>
      <c r="VOL576" s="1430"/>
      <c r="VOM576" s="1430"/>
      <c r="VON576" s="1430"/>
      <c r="VOO576" s="1430"/>
      <c r="VOP576" s="1430"/>
      <c r="VOQ576" s="1430"/>
      <c r="VOR576" s="1430"/>
      <c r="VOS576" s="1430"/>
      <c r="VOT576" s="1430"/>
      <c r="VOU576" s="1430"/>
      <c r="VOV576" s="1430"/>
      <c r="VOW576" s="1430"/>
      <c r="VOX576" s="1430"/>
      <c r="VOY576" s="1430"/>
      <c r="VOZ576" s="1430"/>
      <c r="VPA576" s="1430"/>
      <c r="VPB576" s="1430"/>
      <c r="VPC576" s="1430"/>
      <c r="VPD576" s="1430"/>
      <c r="VPE576" s="1430"/>
      <c r="VPF576" s="1430"/>
      <c r="VPG576" s="1430"/>
      <c r="VPH576" s="1430"/>
      <c r="VPI576" s="1430"/>
      <c r="VPJ576" s="1430"/>
      <c r="VPK576" s="1430"/>
      <c r="VPL576" s="1430"/>
      <c r="VPM576" s="1430"/>
      <c r="VPN576" s="1430"/>
      <c r="VPO576" s="1430"/>
      <c r="VPP576" s="1430"/>
      <c r="VPQ576" s="1430"/>
      <c r="VPR576" s="1430"/>
      <c r="VPS576" s="1430"/>
      <c r="VPT576" s="1430"/>
      <c r="VPU576" s="1430"/>
      <c r="VPV576" s="1430"/>
      <c r="VPW576" s="1430"/>
      <c r="VPX576" s="1430"/>
      <c r="VPY576" s="1430"/>
      <c r="VPZ576" s="1430"/>
      <c r="VQA576" s="1430"/>
      <c r="VQB576" s="1430"/>
      <c r="VQC576" s="1430"/>
      <c r="VQD576" s="1430"/>
      <c r="VQE576" s="1430"/>
      <c r="VQF576" s="1430"/>
      <c r="VQG576" s="1430"/>
      <c r="VQH576" s="1430"/>
      <c r="VQI576" s="1430"/>
      <c r="VQJ576" s="1430"/>
      <c r="VQK576" s="1430"/>
      <c r="VQL576" s="1430"/>
      <c r="VQM576" s="1430"/>
      <c r="VQN576" s="1430"/>
      <c r="VQO576" s="1430"/>
      <c r="VQP576" s="1430"/>
      <c r="VQQ576" s="1430"/>
      <c r="VQR576" s="1430"/>
      <c r="VQS576" s="1430"/>
      <c r="VQT576" s="1430"/>
      <c r="VQU576" s="1430"/>
      <c r="VQV576" s="1430"/>
      <c r="VQW576" s="1430"/>
      <c r="VQX576" s="1430"/>
      <c r="VQY576" s="1430"/>
      <c r="VQZ576" s="1430"/>
      <c r="VRA576" s="1430"/>
      <c r="VRB576" s="1430"/>
      <c r="VRC576" s="1430"/>
      <c r="VRD576" s="1430"/>
      <c r="VRE576" s="1430"/>
      <c r="VRF576" s="1430"/>
      <c r="VRG576" s="1430"/>
      <c r="VRH576" s="1430"/>
      <c r="VRI576" s="1430"/>
      <c r="VRJ576" s="1430"/>
      <c r="VRK576" s="1430"/>
      <c r="VRL576" s="1430"/>
      <c r="VRM576" s="1430"/>
      <c r="VRN576" s="1430"/>
      <c r="VRO576" s="1430"/>
      <c r="VRP576" s="1430"/>
      <c r="VRQ576" s="1430"/>
      <c r="VRR576" s="1430"/>
      <c r="VRS576" s="1430"/>
      <c r="VRT576" s="1430"/>
      <c r="VRU576" s="1430"/>
      <c r="VRV576" s="1430"/>
      <c r="VRW576" s="1430"/>
      <c r="VRX576" s="1430"/>
      <c r="VRY576" s="1430"/>
      <c r="VRZ576" s="1430"/>
      <c r="VSA576" s="1430"/>
      <c r="VSB576" s="1430"/>
      <c r="VSC576" s="1430"/>
      <c r="VSD576" s="1430"/>
      <c r="VSE576" s="1430"/>
      <c r="VSF576" s="1430"/>
      <c r="VSG576" s="1430"/>
      <c r="VSH576" s="1430"/>
      <c r="VSI576" s="1430"/>
      <c r="VSJ576" s="1430"/>
      <c r="VSK576" s="1430"/>
      <c r="VSL576" s="1430"/>
      <c r="VSM576" s="1430"/>
      <c r="VSN576" s="1430"/>
      <c r="VSO576" s="1430"/>
      <c r="VSP576" s="1430"/>
      <c r="VSQ576" s="1430"/>
      <c r="VSR576" s="1430"/>
      <c r="VSS576" s="1430"/>
      <c r="VST576" s="1430"/>
      <c r="VSU576" s="1430"/>
      <c r="VSV576" s="1430"/>
      <c r="VSW576" s="1430"/>
      <c r="VSX576" s="1430"/>
      <c r="VSY576" s="1430"/>
      <c r="VSZ576" s="1430"/>
      <c r="VTA576" s="1430"/>
      <c r="VTB576" s="1430"/>
      <c r="VTC576" s="1430"/>
      <c r="VTD576" s="1430"/>
      <c r="VTE576" s="1430"/>
      <c r="VTF576" s="1430"/>
      <c r="VTG576" s="1430"/>
      <c r="VTH576" s="1430"/>
      <c r="VTI576" s="1430"/>
      <c r="VTJ576" s="1430"/>
      <c r="VTK576" s="1430"/>
      <c r="VTL576" s="1430"/>
      <c r="VTM576" s="1430"/>
      <c r="VTN576" s="1430"/>
      <c r="VTO576" s="1430"/>
      <c r="VTP576" s="1430"/>
      <c r="VTQ576" s="1430"/>
      <c r="VTR576" s="1430"/>
      <c r="VTS576" s="1430"/>
      <c r="VTT576" s="1430"/>
      <c r="VTU576" s="1430"/>
      <c r="VTV576" s="1430"/>
      <c r="VTW576" s="1430"/>
      <c r="VTX576" s="1430"/>
      <c r="VTY576" s="1430"/>
      <c r="VTZ576" s="1430"/>
      <c r="VUA576" s="1430"/>
      <c r="VUB576" s="1430"/>
      <c r="VUC576" s="1430"/>
      <c r="VUD576" s="1430"/>
      <c r="VUE576" s="1430"/>
      <c r="VUF576" s="1430"/>
      <c r="VUG576" s="1430"/>
      <c r="VUH576" s="1430"/>
      <c r="VUI576" s="1430"/>
      <c r="VUJ576" s="1430"/>
      <c r="VUK576" s="1430"/>
      <c r="VUL576" s="1430"/>
      <c r="VUM576" s="1430"/>
      <c r="VUN576" s="1430"/>
      <c r="VUO576" s="1430"/>
      <c r="VUP576" s="1430"/>
      <c r="VUQ576" s="1430"/>
      <c r="VUR576" s="1430"/>
      <c r="VUS576" s="1430"/>
      <c r="VUT576" s="1430"/>
      <c r="VUU576" s="1430"/>
      <c r="VUV576" s="1430"/>
      <c r="VUW576" s="1430"/>
      <c r="VUX576" s="1430"/>
      <c r="VUY576" s="1430"/>
      <c r="VUZ576" s="1430"/>
      <c r="VVA576" s="1430"/>
      <c r="VVB576" s="1430"/>
      <c r="VVC576" s="1430"/>
      <c r="VVD576" s="1430"/>
      <c r="VVE576" s="1430"/>
      <c r="VVF576" s="1430"/>
      <c r="VVG576" s="1430"/>
      <c r="VVH576" s="1430"/>
      <c r="VVI576" s="1430"/>
      <c r="VVJ576" s="1430"/>
      <c r="VVK576" s="1430"/>
      <c r="VVL576" s="1430"/>
      <c r="VVM576" s="1430"/>
      <c r="VVN576" s="1430"/>
      <c r="VVO576" s="1430"/>
      <c r="VVP576" s="1430"/>
      <c r="VVQ576" s="1430"/>
      <c r="VVR576" s="1430"/>
      <c r="VVS576" s="1430"/>
      <c r="VVT576" s="1430"/>
      <c r="VVU576" s="1430"/>
      <c r="VVV576" s="1430"/>
      <c r="VVW576" s="1430"/>
      <c r="VVX576" s="1430"/>
      <c r="VVY576" s="1430"/>
      <c r="VVZ576" s="1430"/>
      <c r="VWA576" s="1430"/>
      <c r="VWB576" s="1430"/>
      <c r="VWC576" s="1430"/>
      <c r="VWD576" s="1430"/>
      <c r="VWE576" s="1430"/>
      <c r="VWF576" s="1430"/>
      <c r="VWG576" s="1430"/>
      <c r="VWH576" s="1430"/>
      <c r="VWI576" s="1430"/>
      <c r="VWJ576" s="1430"/>
      <c r="VWK576" s="1430"/>
      <c r="VWL576" s="1430"/>
      <c r="VWM576" s="1430"/>
      <c r="VWN576" s="1430"/>
      <c r="VWO576" s="1430"/>
      <c r="VWP576" s="1430"/>
      <c r="VWQ576" s="1430"/>
      <c r="VWR576" s="1430"/>
      <c r="VWS576" s="1430"/>
      <c r="VWT576" s="1430"/>
      <c r="VWU576" s="1430"/>
      <c r="VWV576" s="1430"/>
      <c r="VWW576" s="1430"/>
      <c r="VWX576" s="1430"/>
      <c r="VWY576" s="1430"/>
      <c r="VWZ576" s="1430"/>
      <c r="VXA576" s="1430"/>
      <c r="VXB576" s="1430"/>
      <c r="VXC576" s="1430"/>
      <c r="VXD576" s="1430"/>
      <c r="VXE576" s="1430"/>
      <c r="VXF576" s="1430"/>
      <c r="VXG576" s="1430"/>
      <c r="VXH576" s="1430"/>
      <c r="VXI576" s="1430"/>
      <c r="VXJ576" s="1430"/>
      <c r="VXK576" s="1430"/>
      <c r="VXL576" s="1430"/>
      <c r="VXM576" s="1430"/>
      <c r="VXN576" s="1430"/>
      <c r="VXO576" s="1430"/>
      <c r="VXP576" s="1430"/>
      <c r="VXQ576" s="1430"/>
      <c r="VXR576" s="1430"/>
      <c r="VXS576" s="1430"/>
      <c r="VXT576" s="1430"/>
      <c r="VXU576" s="1430"/>
      <c r="VXV576" s="1430"/>
      <c r="VXW576" s="1430"/>
      <c r="VXX576" s="1430"/>
      <c r="VXY576" s="1430"/>
      <c r="VXZ576" s="1430"/>
      <c r="VYA576" s="1430"/>
      <c r="VYB576" s="1430"/>
      <c r="VYC576" s="1430"/>
      <c r="VYD576" s="1430"/>
      <c r="VYE576" s="1430"/>
      <c r="VYF576" s="1430"/>
      <c r="VYG576" s="1430"/>
      <c r="VYH576" s="1430"/>
      <c r="VYI576" s="1430"/>
      <c r="VYJ576" s="1430"/>
      <c r="VYK576" s="1430"/>
      <c r="VYL576" s="1430"/>
      <c r="VYM576" s="1430"/>
      <c r="VYN576" s="1430"/>
      <c r="VYO576" s="1430"/>
      <c r="VYP576" s="1430"/>
      <c r="VYQ576" s="1430"/>
      <c r="VYR576" s="1430"/>
      <c r="VYS576" s="1430"/>
      <c r="VYT576" s="1430"/>
      <c r="VYU576" s="1430"/>
      <c r="VYV576" s="1430"/>
      <c r="VYW576" s="1430"/>
      <c r="VYX576" s="1430"/>
      <c r="VYY576" s="1430"/>
      <c r="VYZ576" s="1430"/>
      <c r="VZA576" s="1430"/>
      <c r="VZB576" s="1430"/>
      <c r="VZC576" s="1430"/>
      <c r="VZD576" s="1430"/>
      <c r="VZE576" s="1430"/>
      <c r="VZF576" s="1430"/>
      <c r="VZG576" s="1430"/>
      <c r="VZH576" s="1430"/>
      <c r="VZI576" s="1430"/>
      <c r="VZJ576" s="1430"/>
      <c r="VZK576" s="1430"/>
      <c r="VZL576" s="1430"/>
      <c r="VZM576" s="1430"/>
      <c r="VZN576" s="1430"/>
      <c r="VZO576" s="1430"/>
      <c r="VZP576" s="1430"/>
      <c r="VZQ576" s="1430"/>
      <c r="VZR576" s="1430"/>
      <c r="VZS576" s="1430"/>
      <c r="VZT576" s="1430"/>
      <c r="VZU576" s="1430"/>
      <c r="VZV576" s="1430"/>
      <c r="VZW576" s="1430"/>
      <c r="VZX576" s="1430"/>
      <c r="VZY576" s="1430"/>
      <c r="VZZ576" s="1430"/>
      <c r="WAA576" s="1430"/>
      <c r="WAB576" s="1430"/>
      <c r="WAC576" s="1430"/>
      <c r="WAD576" s="1430"/>
      <c r="WAE576" s="1430"/>
      <c r="WAF576" s="1430"/>
      <c r="WAG576" s="1430"/>
      <c r="WAH576" s="1430"/>
      <c r="WAI576" s="1430"/>
      <c r="WAJ576" s="1430"/>
      <c r="WAK576" s="1430"/>
      <c r="WAL576" s="1430"/>
      <c r="WAM576" s="1430"/>
      <c r="WAN576" s="1430"/>
      <c r="WAO576" s="1430"/>
      <c r="WAP576" s="1430"/>
      <c r="WAQ576" s="1430"/>
      <c r="WAR576" s="1430"/>
      <c r="WAS576" s="1430"/>
      <c r="WAT576" s="1430"/>
      <c r="WAU576" s="1430"/>
      <c r="WAV576" s="1430"/>
      <c r="WAW576" s="1430"/>
      <c r="WAX576" s="1430"/>
      <c r="WAY576" s="1430"/>
      <c r="WAZ576" s="1430"/>
      <c r="WBA576" s="1430"/>
      <c r="WBB576" s="1430"/>
      <c r="WBC576" s="1430"/>
      <c r="WBD576" s="1430"/>
      <c r="WBE576" s="1430"/>
      <c r="WBF576" s="1430"/>
      <c r="WBG576" s="1430"/>
      <c r="WBH576" s="1430"/>
      <c r="WBI576" s="1430"/>
      <c r="WBJ576" s="1430"/>
      <c r="WBK576" s="1430"/>
      <c r="WBL576" s="1430"/>
      <c r="WBM576" s="1430"/>
      <c r="WBN576" s="1430"/>
      <c r="WBO576" s="1430"/>
      <c r="WBP576" s="1430"/>
      <c r="WBQ576" s="1430"/>
      <c r="WBR576" s="1430"/>
      <c r="WBS576" s="1430"/>
      <c r="WBT576" s="1430"/>
      <c r="WBU576" s="1430"/>
      <c r="WBV576" s="1430"/>
      <c r="WBW576" s="1430"/>
      <c r="WBX576" s="1430"/>
      <c r="WBY576" s="1430"/>
      <c r="WBZ576" s="1430"/>
      <c r="WCA576" s="1430"/>
      <c r="WCB576" s="1430"/>
      <c r="WCC576" s="1430"/>
      <c r="WCD576" s="1430"/>
      <c r="WCE576" s="1430"/>
      <c r="WCF576" s="1430"/>
      <c r="WCG576" s="1430"/>
      <c r="WCH576" s="1430"/>
      <c r="WCI576" s="1430"/>
      <c r="WCJ576" s="1430"/>
      <c r="WCK576" s="1430"/>
      <c r="WCL576" s="1430"/>
      <c r="WCM576" s="1430"/>
      <c r="WCN576" s="1430"/>
      <c r="WCO576" s="1430"/>
      <c r="WCP576" s="1430"/>
      <c r="WCQ576" s="1430"/>
      <c r="WCR576" s="1430"/>
      <c r="WCS576" s="1430"/>
      <c r="WCT576" s="1430"/>
      <c r="WCU576" s="1430"/>
      <c r="WCV576" s="1430"/>
      <c r="WCW576" s="1430"/>
      <c r="WCX576" s="1430"/>
      <c r="WCY576" s="1430"/>
      <c r="WCZ576" s="1430"/>
      <c r="WDA576" s="1430"/>
      <c r="WDB576" s="1430"/>
      <c r="WDC576" s="1430"/>
      <c r="WDD576" s="1430"/>
      <c r="WDE576" s="1430"/>
      <c r="WDF576" s="1430"/>
      <c r="WDG576" s="1430"/>
      <c r="WDH576" s="1430"/>
      <c r="WDI576" s="1430"/>
      <c r="WDJ576" s="1430"/>
      <c r="WDK576" s="1430"/>
      <c r="WDL576" s="1430"/>
      <c r="WDM576" s="1430"/>
      <c r="WDN576" s="1430"/>
      <c r="WDO576" s="1430"/>
      <c r="WDP576" s="1430"/>
      <c r="WDQ576" s="1430"/>
      <c r="WDR576" s="1430"/>
      <c r="WDS576" s="1430"/>
      <c r="WDT576" s="1430"/>
      <c r="WDU576" s="1430"/>
      <c r="WDV576" s="1430"/>
      <c r="WDW576" s="1430"/>
      <c r="WDX576" s="1430"/>
      <c r="WDY576" s="1430"/>
      <c r="WDZ576" s="1430"/>
      <c r="WEA576" s="1430"/>
      <c r="WEB576" s="1430"/>
      <c r="WEC576" s="1430"/>
      <c r="WED576" s="1430"/>
      <c r="WEE576" s="1430"/>
      <c r="WEF576" s="1430"/>
      <c r="WEG576" s="1430"/>
      <c r="WEH576" s="1430"/>
      <c r="WEI576" s="1430"/>
      <c r="WEJ576" s="1430"/>
      <c r="WEK576" s="1430"/>
      <c r="WEL576" s="1430"/>
      <c r="WEM576" s="1430"/>
      <c r="WEN576" s="1430"/>
      <c r="WEO576" s="1430"/>
      <c r="WEP576" s="1430"/>
      <c r="WEQ576" s="1430"/>
      <c r="WER576" s="1430"/>
      <c r="WES576" s="1430"/>
      <c r="WET576" s="1430"/>
      <c r="WEU576" s="1430"/>
      <c r="WEV576" s="1430"/>
      <c r="WEW576" s="1430"/>
      <c r="WEX576" s="1430"/>
      <c r="WEY576" s="1430"/>
      <c r="WEZ576" s="1430"/>
      <c r="WFA576" s="1430"/>
      <c r="WFB576" s="1430"/>
      <c r="WFC576" s="1430"/>
      <c r="WFD576" s="1430"/>
      <c r="WFE576" s="1430"/>
      <c r="WFF576" s="1430"/>
      <c r="WFG576" s="1430"/>
      <c r="WFH576" s="1430"/>
      <c r="WFI576" s="1430"/>
      <c r="WFJ576" s="1430"/>
      <c r="WFK576" s="1430"/>
      <c r="WFL576" s="1430"/>
      <c r="WFM576" s="1430"/>
      <c r="WFN576" s="1430"/>
      <c r="WFO576" s="1430"/>
      <c r="WFP576" s="1430"/>
      <c r="WFQ576" s="1430"/>
      <c r="WFR576" s="1430"/>
      <c r="WFS576" s="1430"/>
      <c r="WFT576" s="1430"/>
      <c r="WFU576" s="1430"/>
      <c r="WFV576" s="1430"/>
      <c r="WFW576" s="1430"/>
      <c r="WFX576" s="1430"/>
      <c r="WFY576" s="1430"/>
      <c r="WFZ576" s="1430"/>
      <c r="WGA576" s="1430"/>
      <c r="WGB576" s="1430"/>
      <c r="WGC576" s="1430"/>
      <c r="WGD576" s="1430"/>
      <c r="WGE576" s="1430"/>
      <c r="WGF576" s="1430"/>
      <c r="WGG576" s="1430"/>
      <c r="WGH576" s="1430"/>
      <c r="WGI576" s="1430"/>
      <c r="WGJ576" s="1430"/>
      <c r="WGK576" s="1430"/>
      <c r="WGL576" s="1430"/>
      <c r="WGM576" s="1430"/>
      <c r="WGN576" s="1430"/>
      <c r="WGO576" s="1430"/>
      <c r="WGP576" s="1430"/>
      <c r="WGQ576" s="1430"/>
      <c r="WGR576" s="1430"/>
      <c r="WGS576" s="1430"/>
      <c r="WGT576" s="1430"/>
      <c r="WGU576" s="1430"/>
      <c r="WGV576" s="1430"/>
      <c r="WGW576" s="1430"/>
      <c r="WGX576" s="1430"/>
      <c r="WGY576" s="1430"/>
      <c r="WGZ576" s="1430"/>
      <c r="WHA576" s="1430"/>
      <c r="WHB576" s="1430"/>
      <c r="WHC576" s="1430"/>
      <c r="WHD576" s="1430"/>
      <c r="WHE576" s="1430"/>
      <c r="WHF576" s="1430"/>
      <c r="WHG576" s="1430"/>
      <c r="WHH576" s="1430"/>
      <c r="WHI576" s="1430"/>
      <c r="WHJ576" s="1430"/>
      <c r="WHK576" s="1430"/>
      <c r="WHL576" s="1430"/>
      <c r="WHM576" s="1430"/>
      <c r="WHN576" s="1430"/>
      <c r="WHO576" s="1430"/>
      <c r="WHP576" s="1430"/>
      <c r="WHQ576" s="1430"/>
      <c r="WHR576" s="1430"/>
      <c r="WHS576" s="1430"/>
      <c r="WHT576" s="1430"/>
      <c r="WHU576" s="1430"/>
      <c r="WHV576" s="1430"/>
      <c r="WHW576" s="1430"/>
      <c r="WHX576" s="1430"/>
      <c r="WHY576" s="1430"/>
      <c r="WHZ576" s="1430"/>
      <c r="WIA576" s="1430"/>
      <c r="WIB576" s="1430"/>
      <c r="WIC576" s="1430"/>
      <c r="WID576" s="1430"/>
      <c r="WIE576" s="1430"/>
      <c r="WIF576" s="1430"/>
      <c r="WIG576" s="1430"/>
      <c r="WIH576" s="1430"/>
      <c r="WII576" s="1430"/>
      <c r="WIJ576" s="1430"/>
      <c r="WIK576" s="1430"/>
      <c r="WIL576" s="1430"/>
      <c r="WIM576" s="1430"/>
      <c r="WIN576" s="1430"/>
      <c r="WIO576" s="1430"/>
      <c r="WIP576" s="1430"/>
      <c r="WIQ576" s="1430"/>
      <c r="WIR576" s="1430"/>
      <c r="WIS576" s="1430"/>
      <c r="WIT576" s="1430"/>
      <c r="WIU576" s="1430"/>
      <c r="WIV576" s="1430"/>
      <c r="WIW576" s="1430"/>
      <c r="WIX576" s="1430"/>
      <c r="WIY576" s="1430"/>
      <c r="WIZ576" s="1430"/>
      <c r="WJA576" s="1430"/>
      <c r="WJB576" s="1430"/>
      <c r="WJC576" s="1430"/>
      <c r="WJD576" s="1430"/>
      <c r="WJE576" s="1430"/>
      <c r="WJF576" s="1430"/>
      <c r="WJG576" s="1430"/>
      <c r="WJH576" s="1430"/>
      <c r="WJI576" s="1430"/>
      <c r="WJJ576" s="1430"/>
      <c r="WJK576" s="1430"/>
      <c r="WJL576" s="1430"/>
      <c r="WJM576" s="1430"/>
      <c r="WJN576" s="1430"/>
      <c r="WJO576" s="1430"/>
      <c r="WJP576" s="1430"/>
      <c r="WJQ576" s="1430"/>
      <c r="WJR576" s="1430"/>
      <c r="WJS576" s="1430"/>
      <c r="WJT576" s="1430"/>
      <c r="WJU576" s="1430"/>
      <c r="WJV576" s="1430"/>
      <c r="WJW576" s="1430"/>
      <c r="WJX576" s="1430"/>
      <c r="WJY576" s="1430"/>
      <c r="WJZ576" s="1430"/>
      <c r="WKA576" s="1430"/>
      <c r="WKB576" s="1430"/>
      <c r="WKC576" s="1430"/>
      <c r="WKD576" s="1430"/>
      <c r="WKE576" s="1430"/>
      <c r="WKF576" s="1430"/>
      <c r="WKG576" s="1430"/>
      <c r="WKH576" s="1430"/>
      <c r="WKI576" s="1430"/>
      <c r="WKJ576" s="1430"/>
      <c r="WKK576" s="1430"/>
      <c r="WKL576" s="1430"/>
      <c r="WKM576" s="1430"/>
      <c r="WKN576" s="1430"/>
      <c r="WKO576" s="1430"/>
      <c r="WKP576" s="1430"/>
      <c r="WKQ576" s="1430"/>
      <c r="WKR576" s="1430"/>
      <c r="WKS576" s="1430"/>
      <c r="WKT576" s="1430"/>
      <c r="WKU576" s="1430"/>
      <c r="WKV576" s="1430"/>
      <c r="WKW576" s="1430"/>
      <c r="WKX576" s="1430"/>
      <c r="WKY576" s="1430"/>
      <c r="WKZ576" s="1430"/>
      <c r="WLA576" s="1430"/>
      <c r="WLB576" s="1430"/>
      <c r="WLC576" s="1430"/>
      <c r="WLD576" s="1430"/>
      <c r="WLE576" s="1430"/>
      <c r="WLF576" s="1430"/>
      <c r="WLG576" s="1430"/>
      <c r="WLH576" s="1430"/>
      <c r="WLI576" s="1430"/>
      <c r="WLJ576" s="1430"/>
      <c r="WLK576" s="1430"/>
      <c r="WLL576" s="1430"/>
      <c r="WLM576" s="1430"/>
      <c r="WLN576" s="1430"/>
      <c r="WLO576" s="1430"/>
      <c r="WLP576" s="1430"/>
      <c r="WLQ576" s="1430"/>
      <c r="WLR576" s="1430"/>
      <c r="WLS576" s="1430"/>
      <c r="WLT576" s="1430"/>
      <c r="WLU576" s="1430"/>
      <c r="WLV576" s="1430"/>
      <c r="WLW576" s="1430"/>
      <c r="WLX576" s="1430"/>
      <c r="WLY576" s="1430"/>
      <c r="WLZ576" s="1430"/>
      <c r="WMA576" s="1430"/>
      <c r="WMB576" s="1430"/>
      <c r="WMC576" s="1430"/>
      <c r="WMD576" s="1430"/>
      <c r="WME576" s="1430"/>
      <c r="WMF576" s="1430"/>
      <c r="WMG576" s="1430"/>
      <c r="WMH576" s="1430"/>
      <c r="WMI576" s="1430"/>
      <c r="WMJ576" s="1430"/>
      <c r="WMK576" s="1430"/>
      <c r="WML576" s="1430"/>
      <c r="WMM576" s="1430"/>
      <c r="WMN576" s="1430"/>
      <c r="WMO576" s="1430"/>
      <c r="WMP576" s="1430"/>
      <c r="WMQ576" s="1430"/>
      <c r="WMR576" s="1430"/>
      <c r="WMS576" s="1430"/>
      <c r="WMT576" s="1430"/>
      <c r="WMU576" s="1430"/>
      <c r="WMV576" s="1430"/>
      <c r="WMW576" s="1430"/>
      <c r="WMX576" s="1430"/>
      <c r="WMY576" s="1430"/>
      <c r="WMZ576" s="1430"/>
      <c r="WNA576" s="1430"/>
      <c r="WNB576" s="1430"/>
      <c r="WNC576" s="1430"/>
      <c r="WND576" s="1430"/>
      <c r="WNE576" s="1430"/>
      <c r="WNF576" s="1430"/>
      <c r="WNG576" s="1430"/>
      <c r="WNH576" s="1430"/>
      <c r="WNI576" s="1430"/>
      <c r="WNJ576" s="1430"/>
      <c r="WNK576" s="1430"/>
      <c r="WNL576" s="1430"/>
      <c r="WNM576" s="1430"/>
      <c r="WNN576" s="1430"/>
      <c r="WNO576" s="1430"/>
      <c r="WNP576" s="1430"/>
      <c r="WNQ576" s="1430"/>
      <c r="WNR576" s="1430"/>
      <c r="WNS576" s="1430"/>
      <c r="WNT576" s="1430"/>
      <c r="WNU576" s="1430"/>
      <c r="WNV576" s="1430"/>
      <c r="WNW576" s="1430"/>
      <c r="WNX576" s="1430"/>
      <c r="WNY576" s="1430"/>
      <c r="WNZ576" s="1430"/>
      <c r="WOA576" s="1430"/>
      <c r="WOB576" s="1430"/>
      <c r="WOC576" s="1430"/>
      <c r="WOD576" s="1430"/>
      <c r="WOE576" s="1430"/>
      <c r="WOF576" s="1430"/>
      <c r="WOG576" s="1430"/>
      <c r="WOH576" s="1430"/>
      <c r="WOI576" s="1430"/>
      <c r="WOJ576" s="1430"/>
      <c r="WOK576" s="1430"/>
      <c r="WOL576" s="1430"/>
      <c r="WOM576" s="1430"/>
      <c r="WON576" s="1430"/>
      <c r="WOO576" s="1430"/>
      <c r="WOP576" s="1430"/>
      <c r="WOQ576" s="1430"/>
      <c r="WOR576" s="1430"/>
      <c r="WOS576" s="1430"/>
      <c r="WOT576" s="1430"/>
      <c r="WOU576" s="1430"/>
      <c r="WOV576" s="1430"/>
      <c r="WOW576" s="1430"/>
      <c r="WOX576" s="1430"/>
      <c r="WOY576" s="1430"/>
      <c r="WOZ576" s="1430"/>
      <c r="WPA576" s="1430"/>
      <c r="WPB576" s="1430"/>
      <c r="WPC576" s="1430"/>
      <c r="WPD576" s="1430"/>
      <c r="WPE576" s="1430"/>
      <c r="WPF576" s="1430"/>
      <c r="WPG576" s="1430"/>
      <c r="WPH576" s="1430"/>
      <c r="WPI576" s="1430"/>
      <c r="WPJ576" s="1430"/>
      <c r="WPK576" s="1430"/>
      <c r="WPL576" s="1430"/>
      <c r="WPM576" s="1430"/>
      <c r="WPN576" s="1430"/>
      <c r="WPO576" s="1430"/>
      <c r="WPP576" s="1430"/>
      <c r="WPQ576" s="1430"/>
      <c r="WPR576" s="1430"/>
      <c r="WPS576" s="1430"/>
      <c r="WPT576" s="1430"/>
      <c r="WPU576" s="1430"/>
      <c r="WPV576" s="1430"/>
      <c r="WPW576" s="1430"/>
      <c r="WPX576" s="1430"/>
      <c r="WPY576" s="1430"/>
      <c r="WPZ576" s="1430"/>
      <c r="WQA576" s="1430"/>
      <c r="WQB576" s="1430"/>
      <c r="WQC576" s="1430"/>
      <c r="WQD576" s="1430"/>
      <c r="WQE576" s="1430"/>
      <c r="WQF576" s="1430"/>
      <c r="WQG576" s="1430"/>
      <c r="WQH576" s="1430"/>
      <c r="WQI576" s="1430"/>
      <c r="WQJ576" s="1430"/>
      <c r="WQK576" s="1430"/>
      <c r="WQL576" s="1430"/>
      <c r="WQM576" s="1430"/>
      <c r="WQN576" s="1430"/>
      <c r="WQO576" s="1430"/>
      <c r="WQP576" s="1430"/>
      <c r="WQQ576" s="1430"/>
      <c r="WQR576" s="1430"/>
      <c r="WQS576" s="1430"/>
      <c r="WQT576" s="1430"/>
      <c r="WQU576" s="1430"/>
      <c r="WQV576" s="1430"/>
      <c r="WQW576" s="1430"/>
      <c r="WQX576" s="1430"/>
      <c r="WQY576" s="1430"/>
      <c r="WQZ576" s="1430"/>
      <c r="WRA576" s="1430"/>
      <c r="WRB576" s="1430"/>
      <c r="WRC576" s="1430"/>
      <c r="WRD576" s="1430"/>
      <c r="WRE576" s="1430"/>
      <c r="WRF576" s="1430"/>
      <c r="WRG576" s="1430"/>
      <c r="WRH576" s="1430"/>
      <c r="WRI576" s="1430"/>
      <c r="WRJ576" s="1430"/>
      <c r="WRK576" s="1430"/>
      <c r="WRL576" s="1430"/>
      <c r="WRM576" s="1430"/>
      <c r="WRN576" s="1430"/>
      <c r="WRO576" s="1430"/>
      <c r="WRP576" s="1430"/>
      <c r="WRQ576" s="1430"/>
      <c r="WRR576" s="1430"/>
      <c r="WRS576" s="1430"/>
      <c r="WRT576" s="1430"/>
      <c r="WRU576" s="1430"/>
      <c r="WRV576" s="1430"/>
      <c r="WRW576" s="1430"/>
      <c r="WRX576" s="1430"/>
      <c r="WRY576" s="1430"/>
      <c r="WRZ576" s="1430"/>
      <c r="WSA576" s="1430"/>
      <c r="WSB576" s="1430"/>
      <c r="WSC576" s="1430"/>
      <c r="WSD576" s="1430"/>
      <c r="WSE576" s="1430"/>
      <c r="WSF576" s="1430"/>
      <c r="WSG576" s="1430"/>
      <c r="WSH576" s="1430"/>
      <c r="WSI576" s="1430"/>
      <c r="WSJ576" s="1430"/>
      <c r="WSK576" s="1430"/>
      <c r="WSL576" s="1430"/>
      <c r="WSM576" s="1430"/>
      <c r="WSN576" s="1430"/>
      <c r="WSO576" s="1430"/>
      <c r="WSP576" s="1430"/>
      <c r="WSQ576" s="1430"/>
      <c r="WSR576" s="1430"/>
      <c r="WSS576" s="1430"/>
      <c r="WST576" s="1430"/>
      <c r="WSU576" s="1430"/>
      <c r="WSV576" s="1430"/>
      <c r="WSW576" s="1430"/>
      <c r="WSX576" s="1430"/>
      <c r="WSY576" s="1430"/>
      <c r="WSZ576" s="1430"/>
      <c r="WTA576" s="1430"/>
      <c r="WTB576" s="1430"/>
      <c r="WTC576" s="1430"/>
      <c r="WTD576" s="1430"/>
      <c r="WTE576" s="1430"/>
      <c r="WTF576" s="1430"/>
      <c r="WTG576" s="1430"/>
      <c r="WTH576" s="1430"/>
      <c r="WTI576" s="1430"/>
      <c r="WTJ576" s="1430"/>
      <c r="WTK576" s="1430"/>
      <c r="WTL576" s="1430"/>
      <c r="WTM576" s="1430"/>
      <c r="WTN576" s="1430"/>
      <c r="WTO576" s="1430"/>
      <c r="WTP576" s="1430"/>
      <c r="WTQ576" s="1430"/>
      <c r="WTR576" s="1430"/>
      <c r="WTS576" s="1430"/>
      <c r="WTT576" s="1430"/>
      <c r="WTU576" s="1430"/>
      <c r="WTV576" s="1430"/>
      <c r="WTW576" s="1430"/>
      <c r="WTX576" s="1430"/>
      <c r="WTY576" s="1430"/>
      <c r="WTZ576" s="1430"/>
      <c r="WUA576" s="1430"/>
      <c r="WUB576" s="1430"/>
      <c r="WUC576" s="1430"/>
      <c r="WUD576" s="1430"/>
      <c r="WUE576" s="1430"/>
      <c r="WUF576" s="1430"/>
      <c r="WUG576" s="1430"/>
      <c r="WUH576" s="1430"/>
      <c r="WUI576" s="1430"/>
      <c r="WUJ576" s="1430"/>
      <c r="WUK576" s="1430"/>
      <c r="WUL576" s="1430"/>
      <c r="WUM576" s="1430"/>
      <c r="WUN576" s="1430"/>
      <c r="WUO576" s="1430"/>
      <c r="WUP576" s="1430"/>
      <c r="WUQ576" s="1430"/>
      <c r="WUR576" s="1430"/>
      <c r="WUS576" s="1430"/>
      <c r="WUT576" s="1430"/>
      <c r="WUU576" s="1430"/>
      <c r="WUV576" s="1430"/>
      <c r="WUW576" s="1430"/>
      <c r="WUX576" s="1430"/>
      <c r="WUY576" s="1430"/>
      <c r="WUZ576" s="1430"/>
      <c r="WVA576" s="1430"/>
      <c r="WVB576" s="1430"/>
      <c r="WVC576" s="1430"/>
      <c r="WVD576" s="1430"/>
      <c r="WVE576" s="1430"/>
      <c r="WVF576" s="1430"/>
      <c r="WVG576" s="1430"/>
      <c r="WVH576" s="1430"/>
      <c r="WVI576" s="1430"/>
      <c r="WVJ576" s="1430"/>
      <c r="WVK576" s="1430"/>
      <c r="WVL576" s="1430"/>
      <c r="WVM576" s="1430"/>
      <c r="WVN576" s="1430"/>
      <c r="WVO576" s="1430"/>
      <c r="WVP576" s="1430"/>
      <c r="WVQ576" s="1430"/>
      <c r="WVR576" s="1430"/>
      <c r="WVS576" s="1430"/>
      <c r="WVT576" s="1430"/>
      <c r="WVU576" s="1430"/>
      <c r="WVV576" s="1430"/>
      <c r="WVW576" s="1430"/>
      <c r="WVX576" s="1430"/>
      <c r="WVY576" s="1430"/>
      <c r="WVZ576" s="1430"/>
      <c r="WWA576" s="1430"/>
      <c r="WWB576" s="1430"/>
      <c r="WWC576" s="1430"/>
      <c r="WWD576" s="1430"/>
      <c r="WWE576" s="1430"/>
      <c r="WWF576" s="1430"/>
      <c r="WWG576" s="1430"/>
      <c r="WWH576" s="1430"/>
      <c r="WWI576" s="1430"/>
      <c r="WWJ576" s="1430"/>
      <c r="WWK576" s="1430"/>
      <c r="WWL576" s="1430"/>
      <c r="WWM576" s="1430"/>
      <c r="WWN576" s="1430"/>
      <c r="WWO576" s="1430"/>
      <c r="WWP576" s="1430"/>
      <c r="WWQ576" s="1430"/>
      <c r="WWR576" s="1430"/>
      <c r="WWS576" s="1430"/>
      <c r="WWT576" s="1430"/>
      <c r="WWU576" s="1430"/>
      <c r="WWV576" s="1430"/>
      <c r="WWW576" s="1430"/>
      <c r="WWX576" s="1430"/>
      <c r="WWY576" s="1430"/>
      <c r="WWZ576" s="1430"/>
      <c r="WXA576" s="1430"/>
      <c r="WXB576" s="1430"/>
      <c r="WXC576" s="1430"/>
      <c r="WXD576" s="1430"/>
      <c r="WXE576" s="1430"/>
      <c r="WXF576" s="1430"/>
      <c r="WXG576" s="1430"/>
      <c r="WXH576" s="1430"/>
      <c r="WXI576" s="1430"/>
      <c r="WXJ576" s="1430"/>
      <c r="WXK576" s="1430"/>
      <c r="WXL576" s="1430"/>
      <c r="WXM576" s="1430"/>
      <c r="WXN576" s="1430"/>
      <c r="WXO576" s="1430"/>
      <c r="WXP576" s="1430"/>
      <c r="WXQ576" s="1430"/>
      <c r="WXR576" s="1430"/>
      <c r="WXS576" s="1430"/>
      <c r="WXT576" s="1430"/>
      <c r="WXU576" s="1430"/>
      <c r="WXV576" s="1430"/>
      <c r="WXW576" s="1430"/>
      <c r="WXX576" s="1430"/>
      <c r="WXY576" s="1430"/>
      <c r="WXZ576" s="1430"/>
      <c r="WYA576" s="1430"/>
      <c r="WYB576" s="1430"/>
      <c r="WYC576" s="1430"/>
      <c r="WYD576" s="1430"/>
      <c r="WYE576" s="1430"/>
      <c r="WYF576" s="1430"/>
      <c r="WYG576" s="1430"/>
      <c r="WYH576" s="1430"/>
      <c r="WYI576" s="1430"/>
      <c r="WYJ576" s="1430"/>
      <c r="WYK576" s="1430"/>
      <c r="WYL576" s="1430"/>
      <c r="WYM576" s="1430"/>
      <c r="WYN576" s="1430"/>
      <c r="WYO576" s="1430"/>
      <c r="WYP576" s="1430"/>
      <c r="WYQ576" s="1430"/>
      <c r="WYR576" s="1430"/>
      <c r="WYS576" s="1430"/>
      <c r="WYT576" s="1430"/>
      <c r="WYU576" s="1430"/>
      <c r="WYV576" s="1430"/>
      <c r="WYW576" s="1430"/>
      <c r="WYX576" s="1430"/>
      <c r="WYY576" s="1430"/>
      <c r="WYZ576" s="1430"/>
      <c r="WZA576" s="1430"/>
      <c r="WZB576" s="1430"/>
      <c r="WZC576" s="1430"/>
      <c r="WZD576" s="1430"/>
      <c r="WZE576" s="1430"/>
      <c r="WZF576" s="1430"/>
      <c r="WZG576" s="1430"/>
      <c r="WZH576" s="1430"/>
      <c r="WZI576" s="1430"/>
      <c r="WZJ576" s="1430"/>
      <c r="WZK576" s="1430"/>
      <c r="WZL576" s="1430"/>
      <c r="WZM576" s="1430"/>
      <c r="WZN576" s="1430"/>
      <c r="WZO576" s="1430"/>
      <c r="WZP576" s="1430"/>
      <c r="WZQ576" s="1430"/>
      <c r="WZR576" s="1430"/>
      <c r="WZS576" s="1430"/>
      <c r="WZT576" s="1430"/>
      <c r="WZU576" s="1430"/>
      <c r="WZV576" s="1430"/>
      <c r="WZW576" s="1430"/>
      <c r="WZX576" s="1430"/>
      <c r="WZY576" s="1430"/>
      <c r="WZZ576" s="1430"/>
      <c r="XAA576" s="1430"/>
      <c r="XAB576" s="1430"/>
      <c r="XAC576" s="1430"/>
      <c r="XAD576" s="1430"/>
      <c r="XAE576" s="1430"/>
      <c r="XAF576" s="1430"/>
      <c r="XAG576" s="1430"/>
      <c r="XAH576" s="1430"/>
      <c r="XAI576" s="1430"/>
      <c r="XAJ576" s="1430"/>
      <c r="XAK576" s="1430"/>
      <c r="XAL576" s="1430"/>
      <c r="XAM576" s="1430"/>
      <c r="XAN576" s="1430"/>
      <c r="XAO576" s="1430"/>
      <c r="XAP576" s="1430"/>
      <c r="XAQ576" s="1430"/>
      <c r="XAR576" s="1430"/>
      <c r="XAS576" s="1430"/>
      <c r="XAT576" s="1430"/>
      <c r="XAU576" s="1430"/>
      <c r="XAV576" s="1430"/>
      <c r="XAW576" s="1430"/>
      <c r="XAX576" s="1430"/>
      <c r="XAY576" s="1430"/>
      <c r="XAZ576" s="1430"/>
      <c r="XBA576" s="1430"/>
      <c r="XBB576" s="1430"/>
      <c r="XBC576" s="1430"/>
      <c r="XBD576" s="1430"/>
      <c r="XBE576" s="1430"/>
      <c r="XBF576" s="1430"/>
      <c r="XBG576" s="1430"/>
      <c r="XBH576" s="1430"/>
      <c r="XBI576" s="1430"/>
      <c r="XBJ576" s="1430"/>
      <c r="XBK576" s="1430"/>
      <c r="XBL576" s="1430"/>
      <c r="XBM576" s="1430"/>
      <c r="XBN576" s="1430"/>
      <c r="XBO576" s="1430"/>
      <c r="XBP576" s="1430"/>
      <c r="XBQ576" s="1430"/>
      <c r="XBR576" s="1430"/>
      <c r="XBS576" s="1430"/>
      <c r="XBT576" s="1430"/>
      <c r="XBU576" s="1430"/>
      <c r="XBV576" s="1430"/>
      <c r="XBW576" s="1430"/>
      <c r="XBX576" s="1430"/>
      <c r="XBY576" s="1430"/>
      <c r="XBZ576" s="1430"/>
      <c r="XCA576" s="1430"/>
      <c r="XCB576" s="1430"/>
      <c r="XCC576" s="1430"/>
      <c r="XCD576" s="1430"/>
      <c r="XCE576" s="1430"/>
      <c r="XCF576" s="1430"/>
      <c r="XCG576" s="1430"/>
      <c r="XCH576" s="1430"/>
      <c r="XCI576" s="1430"/>
      <c r="XCJ576" s="1430"/>
      <c r="XCK576" s="1430"/>
      <c r="XCL576" s="1430"/>
      <c r="XCM576" s="1430"/>
      <c r="XCN576" s="1430"/>
      <c r="XCO576" s="1430"/>
      <c r="XCP576" s="1430"/>
      <c r="XCQ576" s="1430"/>
      <c r="XCR576" s="1430"/>
      <c r="XCS576" s="1430"/>
      <c r="XCT576" s="1430"/>
      <c r="XCU576" s="1430"/>
      <c r="XCV576" s="1430"/>
      <c r="XCW576" s="1430"/>
      <c r="XCX576" s="1430"/>
      <c r="XCY576" s="1430"/>
      <c r="XCZ576" s="1430"/>
      <c r="XDA576" s="1430"/>
      <c r="XDB576" s="1430"/>
      <c r="XDC576" s="1430"/>
      <c r="XDD576" s="1430"/>
      <c r="XDE576" s="1430"/>
      <c r="XDF576" s="1430"/>
      <c r="XDG576" s="1430"/>
      <c r="XDH576" s="1430"/>
      <c r="XDI576" s="1430"/>
      <c r="XDJ576" s="1430"/>
      <c r="XDK576" s="1430"/>
      <c r="XDL576" s="1430"/>
      <c r="XDM576" s="1430"/>
      <c r="XDN576" s="1430"/>
      <c r="XDO576" s="1430"/>
      <c r="XDP576" s="1430"/>
      <c r="XDQ576" s="1430"/>
      <c r="XDR576" s="1430"/>
      <c r="XDS576" s="1430"/>
      <c r="XDT576" s="1430"/>
      <c r="XDU576" s="1430"/>
      <c r="XDV576" s="1430"/>
      <c r="XDW576" s="1430"/>
      <c r="XDX576" s="1430"/>
      <c r="XDY576" s="1430"/>
      <c r="XDZ576" s="1430"/>
      <c r="XEA576" s="1430"/>
      <c r="XEB576" s="1430"/>
      <c r="XEC576" s="1430"/>
      <c r="XED576" s="1430"/>
      <c r="XEE576" s="1430"/>
      <c r="XEF576" s="1430"/>
      <c r="XEG576" s="1430"/>
      <c r="XEH576" s="1430"/>
      <c r="XEI576" s="1430"/>
      <c r="XEJ576" s="1430"/>
      <c r="XEK576" s="1430"/>
      <c r="XEL576" s="1430"/>
      <c r="XEM576" s="1430"/>
      <c r="XEN576" s="1430"/>
      <c r="XEO576" s="1430"/>
      <c r="XEP576" s="1430"/>
      <c r="XEQ576" s="1430"/>
      <c r="XER576" s="1430"/>
      <c r="XES576" s="1430"/>
      <c r="XET576" s="1430"/>
      <c r="XEU576" s="1430"/>
      <c r="XEV576" s="1430"/>
      <c r="XEW576" s="1430"/>
      <c r="XEX576" s="1430"/>
      <c r="XEY576" s="1430"/>
      <c r="XEZ576" s="1430"/>
      <c r="XFA576" s="1430"/>
      <c r="XFB576" s="1430"/>
      <c r="XFC576" s="1430"/>
    </row>
    <row r="577" spans="1:16383">
      <c r="A577" s="1557"/>
      <c r="B577" s="1559"/>
      <c r="C577" s="1552"/>
      <c r="D577" s="860"/>
      <c r="E577" s="445"/>
      <c r="F577" s="448"/>
      <c r="G577" s="518" t="s">
        <v>1095</v>
      </c>
      <c r="H577" s="1661" t="s">
        <v>1100</v>
      </c>
      <c r="I577" s="1661"/>
      <c r="J577" s="1661"/>
      <c r="K577" s="1661"/>
      <c r="L577" s="1661"/>
      <c r="M577" s="1661"/>
      <c r="N577" s="1661"/>
      <c r="O577" s="1661"/>
      <c r="P577" s="1661"/>
      <c r="Q577" s="1519" t="s">
        <v>506</v>
      </c>
      <c r="R577" s="1519"/>
      <c r="S577" s="1519"/>
      <c r="T577" s="1519"/>
      <c r="U577" s="448"/>
      <c r="V577" s="448"/>
      <c r="W577" s="448"/>
      <c r="X577" s="448"/>
      <c r="Y577" s="448"/>
      <c r="Z577" s="446"/>
      <c r="AA577" s="1559"/>
      <c r="AB577" s="1608"/>
      <c r="AC577" s="1609"/>
      <c r="AD577" s="344"/>
      <c r="AE577" s="344"/>
      <c r="AF577" s="344"/>
      <c r="AG577" s="1430"/>
      <c r="AH577" s="1430"/>
      <c r="AI577" s="1430"/>
      <c r="AJ577" s="1430"/>
      <c r="AK577" s="1430"/>
      <c r="AL577" s="1430"/>
      <c r="AM577" s="1430"/>
      <c r="AN577" s="1430"/>
      <c r="AO577" s="1430"/>
      <c r="AP577" s="1430"/>
      <c r="AQ577" s="1430"/>
      <c r="AR577" s="1430"/>
      <c r="AS577" s="1430"/>
      <c r="AT577" s="1430"/>
      <c r="AU577" s="1430"/>
      <c r="AV577" s="1430"/>
      <c r="AW577" s="1430"/>
      <c r="AX577" s="1430"/>
      <c r="AY577" s="1430"/>
      <c r="AZ577" s="1430"/>
      <c r="BA577" s="1430"/>
      <c r="BB577" s="1430"/>
      <c r="BC577" s="1430"/>
      <c r="BD577" s="1430"/>
      <c r="BE577" s="1430"/>
      <c r="BF577" s="1430"/>
      <c r="BG577" s="1430"/>
      <c r="BH577" s="1430"/>
      <c r="BI577" s="1430"/>
      <c r="BJ577" s="1430"/>
      <c r="BK577" s="1430"/>
      <c r="BL577" s="1430"/>
      <c r="BM577" s="1430"/>
      <c r="BN577" s="1430"/>
      <c r="BO577" s="1430"/>
      <c r="BP577" s="1430"/>
      <c r="BQ577" s="1430"/>
      <c r="BR577" s="1430"/>
      <c r="BS577" s="1430"/>
      <c r="BT577" s="1430"/>
      <c r="BU577" s="1430"/>
      <c r="BV577" s="1430"/>
      <c r="BW577" s="1430"/>
      <c r="BX577" s="1430"/>
      <c r="BY577" s="1430"/>
      <c r="BZ577" s="1430"/>
      <c r="CA577" s="1430"/>
      <c r="CB577" s="1430"/>
      <c r="CC577" s="1430"/>
      <c r="CD577" s="1430"/>
      <c r="CE577" s="1430"/>
      <c r="CF577" s="1430"/>
      <c r="CG577" s="1430"/>
      <c r="CH577" s="1430"/>
      <c r="CI577" s="1430"/>
      <c r="CJ577" s="1430"/>
      <c r="CK577" s="1430"/>
      <c r="CL577" s="1430"/>
      <c r="CM577" s="1430"/>
      <c r="CN577" s="1430"/>
      <c r="CO577" s="1430"/>
      <c r="CP577" s="1430"/>
      <c r="CQ577" s="1430"/>
      <c r="CR577" s="1430"/>
      <c r="CS577" s="1430"/>
      <c r="CT577" s="1430"/>
      <c r="CU577" s="1430"/>
      <c r="CV577" s="1430"/>
      <c r="CW577" s="1430"/>
      <c r="CX577" s="1430"/>
      <c r="CY577" s="1430"/>
      <c r="CZ577" s="1430"/>
      <c r="DA577" s="1430"/>
      <c r="DB577" s="1430"/>
      <c r="DC577" s="1430"/>
      <c r="DD577" s="1430"/>
      <c r="DE577" s="1430"/>
      <c r="DF577" s="1430"/>
      <c r="DG577" s="1430"/>
      <c r="DH577" s="1430"/>
      <c r="DI577" s="1430"/>
      <c r="DJ577" s="1430"/>
      <c r="DK577" s="1430"/>
      <c r="DL577" s="1430"/>
      <c r="DM577" s="1430"/>
      <c r="DN577" s="1430"/>
      <c r="DO577" s="1430"/>
      <c r="DP577" s="1430"/>
      <c r="DQ577" s="1430"/>
      <c r="DR577" s="1430"/>
      <c r="DS577" s="1430"/>
      <c r="DT577" s="1430"/>
      <c r="DU577" s="1430"/>
      <c r="DV577" s="1430"/>
      <c r="DW577" s="1430"/>
      <c r="DX577" s="1430"/>
      <c r="DY577" s="1430"/>
      <c r="DZ577" s="1430"/>
      <c r="EA577" s="1430"/>
      <c r="EB577" s="1430"/>
      <c r="EC577" s="1430"/>
      <c r="ED577" s="1430"/>
      <c r="EE577" s="1430"/>
      <c r="EF577" s="1430"/>
      <c r="EG577" s="1430"/>
      <c r="EH577" s="1430"/>
      <c r="EI577" s="1430"/>
      <c r="EJ577" s="1430"/>
      <c r="EK577" s="1430"/>
      <c r="EL577" s="1430"/>
      <c r="EM577" s="1430"/>
      <c r="EN577" s="1430"/>
      <c r="EO577" s="1430"/>
      <c r="EP577" s="1430"/>
      <c r="EQ577" s="1430"/>
      <c r="ER577" s="1430"/>
      <c r="ES577" s="1430"/>
      <c r="ET577" s="1430"/>
      <c r="EU577" s="1430"/>
      <c r="EV577" s="1430"/>
      <c r="EW577" s="1430"/>
      <c r="EX577" s="1430"/>
      <c r="EY577" s="1430"/>
      <c r="EZ577" s="1430"/>
      <c r="FA577" s="1430"/>
      <c r="FB577" s="1430"/>
      <c r="FC577" s="1430"/>
      <c r="FD577" s="1430"/>
      <c r="FE577" s="1430"/>
      <c r="FF577" s="1430"/>
      <c r="FG577" s="1430"/>
      <c r="FH577" s="1430"/>
      <c r="FI577" s="1430"/>
      <c r="FJ577" s="1430"/>
      <c r="FK577" s="1430"/>
      <c r="FL577" s="1430"/>
      <c r="FM577" s="1430"/>
      <c r="FN577" s="1430"/>
      <c r="FO577" s="1430"/>
      <c r="FP577" s="1430"/>
      <c r="FQ577" s="1430"/>
      <c r="FR577" s="1430"/>
      <c r="FS577" s="1430"/>
      <c r="FT577" s="1430"/>
      <c r="FU577" s="1430"/>
      <c r="FV577" s="1430"/>
      <c r="FW577" s="1430"/>
      <c r="FX577" s="1430"/>
      <c r="FY577" s="1430"/>
      <c r="FZ577" s="1430"/>
      <c r="GA577" s="1430"/>
      <c r="GB577" s="1430"/>
      <c r="GC577" s="1430"/>
      <c r="GD577" s="1430"/>
      <c r="GE577" s="1430"/>
      <c r="GF577" s="1430"/>
      <c r="GG577" s="1430"/>
      <c r="GH577" s="1430"/>
      <c r="GI577" s="1430"/>
      <c r="GJ577" s="1430"/>
      <c r="GK577" s="1430"/>
      <c r="GL577" s="1430"/>
      <c r="GM577" s="1430"/>
      <c r="GN577" s="1430"/>
      <c r="GO577" s="1430"/>
      <c r="GP577" s="1430"/>
      <c r="GQ577" s="1430"/>
      <c r="GR577" s="1430"/>
      <c r="GS577" s="1430"/>
      <c r="GT577" s="1430"/>
      <c r="GU577" s="1430"/>
      <c r="GV577" s="1430"/>
      <c r="GW577" s="1430"/>
      <c r="GX577" s="1430"/>
      <c r="GY577" s="1430"/>
      <c r="GZ577" s="1430"/>
      <c r="HA577" s="1430"/>
      <c r="HB577" s="1430"/>
      <c r="HC577" s="1430"/>
      <c r="HD577" s="1430"/>
      <c r="HE577" s="1430"/>
      <c r="HF577" s="1430"/>
      <c r="HG577" s="1430"/>
      <c r="HH577" s="1430"/>
      <c r="HI577" s="1430"/>
      <c r="HJ577" s="1430"/>
      <c r="HK577" s="1430"/>
      <c r="HL577" s="1430"/>
      <c r="HM577" s="1430"/>
      <c r="HN577" s="1430"/>
      <c r="HO577" s="1430"/>
      <c r="HP577" s="1430"/>
      <c r="HQ577" s="1430"/>
      <c r="HR577" s="1430"/>
      <c r="HS577" s="1430"/>
      <c r="HT577" s="1430"/>
      <c r="HU577" s="1430"/>
      <c r="HV577" s="1430"/>
      <c r="HW577" s="1430"/>
      <c r="HX577" s="1430"/>
      <c r="HY577" s="1430"/>
      <c r="HZ577" s="1430"/>
      <c r="IA577" s="1430"/>
      <c r="IB577" s="1430"/>
      <c r="IC577" s="1430"/>
      <c r="ID577" s="1430"/>
      <c r="IE577" s="1430"/>
      <c r="IF577" s="1430"/>
      <c r="IG577" s="1430"/>
      <c r="IH577" s="1430"/>
      <c r="II577" s="1430"/>
      <c r="IJ577" s="1430"/>
      <c r="IK577" s="1430"/>
      <c r="IL577" s="1430"/>
      <c r="IM577" s="1430"/>
      <c r="IN577" s="1430"/>
      <c r="IO577" s="1430"/>
      <c r="IP577" s="1430"/>
      <c r="IQ577" s="1430"/>
      <c r="IR577" s="1430"/>
      <c r="IS577" s="1430"/>
      <c r="IT577" s="1430"/>
      <c r="IU577" s="1430"/>
      <c r="IV577" s="1430"/>
      <c r="IW577" s="1430"/>
      <c r="IX577" s="1430"/>
      <c r="IY577" s="1430"/>
      <c r="IZ577" s="1430"/>
      <c r="JA577" s="1430"/>
      <c r="JB577" s="1430"/>
      <c r="JC577" s="1430"/>
      <c r="JD577" s="1430"/>
      <c r="JE577" s="1430"/>
      <c r="JF577" s="1430"/>
      <c r="JG577" s="1430"/>
      <c r="JH577" s="1430"/>
      <c r="JI577" s="1430"/>
      <c r="JJ577" s="1430"/>
      <c r="JK577" s="1430"/>
      <c r="JL577" s="1430"/>
      <c r="JM577" s="1430"/>
      <c r="JN577" s="1430"/>
      <c r="JO577" s="1430"/>
      <c r="JP577" s="1430"/>
      <c r="JQ577" s="1430"/>
      <c r="JR577" s="1430"/>
      <c r="JS577" s="1430"/>
      <c r="JT577" s="1430"/>
      <c r="JU577" s="1430"/>
      <c r="JV577" s="1430"/>
      <c r="JW577" s="1430"/>
      <c r="JX577" s="1430"/>
      <c r="JY577" s="1430"/>
      <c r="JZ577" s="1430"/>
      <c r="KA577" s="1430"/>
      <c r="KB577" s="1430"/>
      <c r="KC577" s="1430"/>
      <c r="KD577" s="1430"/>
      <c r="KE577" s="1430"/>
      <c r="KF577" s="1430"/>
      <c r="KG577" s="1430"/>
      <c r="KH577" s="1430"/>
      <c r="KI577" s="1430"/>
      <c r="KJ577" s="1430"/>
      <c r="KK577" s="1430"/>
      <c r="KL577" s="1430"/>
      <c r="KM577" s="1430"/>
      <c r="KN577" s="1430"/>
      <c r="KO577" s="1430"/>
      <c r="KP577" s="1430"/>
      <c r="KQ577" s="1430"/>
      <c r="KR577" s="1430"/>
      <c r="KS577" s="1430"/>
      <c r="KT577" s="1430"/>
      <c r="KU577" s="1430"/>
      <c r="KV577" s="1430"/>
      <c r="KW577" s="1430"/>
      <c r="KX577" s="1430"/>
      <c r="KY577" s="1430"/>
      <c r="KZ577" s="1430"/>
      <c r="LA577" s="1430"/>
      <c r="LB577" s="1430"/>
      <c r="LC577" s="1430"/>
      <c r="LD577" s="1430"/>
      <c r="LE577" s="1430"/>
      <c r="LF577" s="1430"/>
      <c r="LG577" s="1430"/>
      <c r="LH577" s="1430"/>
      <c r="LI577" s="1430"/>
      <c r="LJ577" s="1430"/>
      <c r="LK577" s="1430"/>
      <c r="LL577" s="1430"/>
      <c r="LM577" s="1430"/>
      <c r="LN577" s="1430"/>
      <c r="LO577" s="1430"/>
      <c r="LP577" s="1430"/>
      <c r="LQ577" s="1430"/>
      <c r="LR577" s="1430"/>
      <c r="LS577" s="1430"/>
      <c r="LT577" s="1430"/>
      <c r="LU577" s="1430"/>
      <c r="LV577" s="1430"/>
      <c r="LW577" s="1430"/>
      <c r="LX577" s="1430"/>
      <c r="LY577" s="1430"/>
      <c r="LZ577" s="1430"/>
      <c r="MA577" s="1430"/>
      <c r="MB577" s="1430"/>
      <c r="MC577" s="1430"/>
      <c r="MD577" s="1430"/>
      <c r="ME577" s="1430"/>
      <c r="MF577" s="1430"/>
      <c r="MG577" s="1430"/>
      <c r="MH577" s="1430"/>
      <c r="MI577" s="1430"/>
      <c r="MJ577" s="1430"/>
      <c r="MK577" s="1430"/>
      <c r="ML577" s="1430"/>
      <c r="MM577" s="1430"/>
      <c r="MN577" s="1430"/>
      <c r="MO577" s="1430"/>
      <c r="MP577" s="1430"/>
      <c r="MQ577" s="1430"/>
      <c r="MR577" s="1430"/>
      <c r="MS577" s="1430"/>
      <c r="MT577" s="1430"/>
      <c r="MU577" s="1430"/>
      <c r="MV577" s="1430"/>
      <c r="MW577" s="1430"/>
      <c r="MX577" s="1430"/>
      <c r="MY577" s="1430"/>
      <c r="MZ577" s="1430"/>
      <c r="NA577" s="1430"/>
      <c r="NB577" s="1430"/>
      <c r="NC577" s="1430"/>
      <c r="ND577" s="1430"/>
      <c r="NE577" s="1430"/>
      <c r="NF577" s="1430"/>
      <c r="NG577" s="1430"/>
      <c r="NH577" s="1430"/>
      <c r="NI577" s="1430"/>
      <c r="NJ577" s="1430"/>
      <c r="NK577" s="1430"/>
      <c r="NL577" s="1430"/>
      <c r="NM577" s="1430"/>
      <c r="NN577" s="1430"/>
      <c r="NO577" s="1430"/>
      <c r="NP577" s="1430"/>
      <c r="NQ577" s="1430"/>
      <c r="NR577" s="1430"/>
      <c r="NS577" s="1430"/>
      <c r="NT577" s="1430"/>
      <c r="NU577" s="1430"/>
      <c r="NV577" s="1430"/>
      <c r="NW577" s="1430"/>
      <c r="NX577" s="1430"/>
      <c r="NY577" s="1430"/>
      <c r="NZ577" s="1430"/>
      <c r="OA577" s="1430"/>
      <c r="OB577" s="1430"/>
      <c r="OC577" s="1430"/>
      <c r="OD577" s="1430"/>
      <c r="OE577" s="1430"/>
      <c r="OF577" s="1430"/>
      <c r="OG577" s="1430"/>
      <c r="OH577" s="1430"/>
      <c r="OI577" s="1430"/>
      <c r="OJ577" s="1430"/>
      <c r="OK577" s="1430"/>
      <c r="OL577" s="1430"/>
      <c r="OM577" s="1430"/>
      <c r="ON577" s="1430"/>
      <c r="OO577" s="1430"/>
      <c r="OP577" s="1430"/>
      <c r="OQ577" s="1430"/>
      <c r="OR577" s="1430"/>
      <c r="OS577" s="1430"/>
      <c r="OT577" s="1430"/>
      <c r="OU577" s="1430"/>
      <c r="OV577" s="1430"/>
      <c r="OW577" s="1430"/>
      <c r="OX577" s="1430"/>
      <c r="OY577" s="1430"/>
      <c r="OZ577" s="1430"/>
      <c r="PA577" s="1430"/>
      <c r="PB577" s="1430"/>
      <c r="PC577" s="1430"/>
      <c r="PD577" s="1430"/>
      <c r="PE577" s="1430"/>
      <c r="PF577" s="1430"/>
      <c r="PG577" s="1430"/>
      <c r="PH577" s="1430"/>
      <c r="PI577" s="1430"/>
      <c r="PJ577" s="1430"/>
      <c r="PK577" s="1430"/>
      <c r="PL577" s="1430"/>
      <c r="PM577" s="1430"/>
      <c r="PN577" s="1430"/>
      <c r="PO577" s="1430"/>
      <c r="PP577" s="1430"/>
      <c r="PQ577" s="1430"/>
      <c r="PR577" s="1430"/>
      <c r="PS577" s="1430"/>
      <c r="PT577" s="1430"/>
      <c r="PU577" s="1430"/>
      <c r="PV577" s="1430"/>
      <c r="PW577" s="1430"/>
      <c r="PX577" s="1430"/>
      <c r="PY577" s="1430"/>
      <c r="PZ577" s="1430"/>
      <c r="QA577" s="1430"/>
      <c r="QB577" s="1430"/>
      <c r="QC577" s="1430"/>
      <c r="QD577" s="1430"/>
      <c r="QE577" s="1430"/>
      <c r="QF577" s="1430"/>
      <c r="QG577" s="1430"/>
      <c r="QH577" s="1430"/>
      <c r="QI577" s="1430"/>
      <c r="QJ577" s="1430"/>
      <c r="QK577" s="1430"/>
      <c r="QL577" s="1430"/>
      <c r="QM577" s="1430"/>
      <c r="QN577" s="1430"/>
      <c r="QO577" s="1430"/>
      <c r="QP577" s="1430"/>
      <c r="QQ577" s="1430"/>
      <c r="QR577" s="1430"/>
      <c r="QS577" s="1430"/>
      <c r="QT577" s="1430"/>
      <c r="QU577" s="1430"/>
      <c r="QV577" s="1430"/>
      <c r="QW577" s="1430"/>
      <c r="QX577" s="1430"/>
      <c r="QY577" s="1430"/>
      <c r="QZ577" s="1430"/>
      <c r="RA577" s="1430"/>
      <c r="RB577" s="1430"/>
      <c r="RC577" s="1430"/>
      <c r="RD577" s="1430"/>
      <c r="RE577" s="1430"/>
      <c r="RF577" s="1430"/>
      <c r="RG577" s="1430"/>
      <c r="RH577" s="1430"/>
      <c r="RI577" s="1430"/>
      <c r="RJ577" s="1430"/>
      <c r="RK577" s="1430"/>
      <c r="RL577" s="1430"/>
      <c r="RM577" s="1430"/>
      <c r="RN577" s="1430"/>
      <c r="RO577" s="1430"/>
      <c r="RP577" s="1430"/>
      <c r="RQ577" s="1430"/>
      <c r="RR577" s="1430"/>
      <c r="RS577" s="1430"/>
      <c r="RT577" s="1430"/>
      <c r="RU577" s="1430"/>
      <c r="RV577" s="1430"/>
      <c r="RW577" s="1430"/>
      <c r="RX577" s="1430"/>
      <c r="RY577" s="1430"/>
      <c r="RZ577" s="1430"/>
      <c r="SA577" s="1430"/>
      <c r="SB577" s="1430"/>
      <c r="SC577" s="1430"/>
      <c r="SD577" s="1430"/>
      <c r="SE577" s="1430"/>
      <c r="SF577" s="1430"/>
      <c r="SG577" s="1430"/>
      <c r="SH577" s="1430"/>
      <c r="SI577" s="1430"/>
      <c r="SJ577" s="1430"/>
      <c r="SK577" s="1430"/>
      <c r="SL577" s="1430"/>
      <c r="SM577" s="1430"/>
      <c r="SN577" s="1430"/>
      <c r="SO577" s="1430"/>
      <c r="SP577" s="1430"/>
      <c r="SQ577" s="1430"/>
      <c r="SR577" s="1430"/>
      <c r="SS577" s="1430"/>
      <c r="ST577" s="1430"/>
      <c r="SU577" s="1430"/>
      <c r="SV577" s="1430"/>
      <c r="SW577" s="1430"/>
      <c r="SX577" s="1430"/>
      <c r="SY577" s="1430"/>
      <c r="SZ577" s="1430"/>
      <c r="TA577" s="1430"/>
      <c r="TB577" s="1430"/>
      <c r="TC577" s="1430"/>
      <c r="TD577" s="1430"/>
      <c r="TE577" s="1430"/>
      <c r="TF577" s="1430"/>
      <c r="TG577" s="1430"/>
      <c r="TH577" s="1430"/>
      <c r="TI577" s="1430"/>
      <c r="TJ577" s="1430"/>
      <c r="TK577" s="1430"/>
      <c r="TL577" s="1430"/>
      <c r="TM577" s="1430"/>
      <c r="TN577" s="1430"/>
      <c r="TO577" s="1430"/>
      <c r="TP577" s="1430"/>
      <c r="TQ577" s="1430"/>
      <c r="TR577" s="1430"/>
      <c r="TS577" s="1430"/>
      <c r="TT577" s="1430"/>
      <c r="TU577" s="1430"/>
      <c r="TV577" s="1430"/>
      <c r="TW577" s="1430"/>
      <c r="TX577" s="1430"/>
      <c r="TY577" s="1430"/>
      <c r="TZ577" s="1430"/>
      <c r="UA577" s="1430"/>
      <c r="UB577" s="1430"/>
      <c r="UC577" s="1430"/>
      <c r="UD577" s="1430"/>
      <c r="UE577" s="1430"/>
      <c r="UF577" s="1430"/>
      <c r="UG577" s="1430"/>
      <c r="UH577" s="1430"/>
      <c r="UI577" s="1430"/>
      <c r="UJ577" s="1430"/>
      <c r="UK577" s="1430"/>
      <c r="UL577" s="1430"/>
      <c r="UM577" s="1430"/>
      <c r="UN577" s="1430"/>
      <c r="UO577" s="1430"/>
      <c r="UP577" s="1430"/>
      <c r="UQ577" s="1430"/>
      <c r="UR577" s="1430"/>
      <c r="US577" s="1430"/>
      <c r="UT577" s="1430"/>
      <c r="UU577" s="1430"/>
      <c r="UV577" s="1430"/>
      <c r="UW577" s="1430"/>
      <c r="UX577" s="1430"/>
      <c r="UY577" s="1430"/>
      <c r="UZ577" s="1430"/>
      <c r="VA577" s="1430"/>
      <c r="VB577" s="1430"/>
      <c r="VC577" s="1430"/>
      <c r="VD577" s="1430"/>
      <c r="VE577" s="1430"/>
      <c r="VF577" s="1430"/>
      <c r="VG577" s="1430"/>
      <c r="VH577" s="1430"/>
      <c r="VI577" s="1430"/>
      <c r="VJ577" s="1430"/>
      <c r="VK577" s="1430"/>
      <c r="VL577" s="1430"/>
      <c r="VM577" s="1430"/>
      <c r="VN577" s="1430"/>
      <c r="VO577" s="1430"/>
      <c r="VP577" s="1430"/>
      <c r="VQ577" s="1430"/>
      <c r="VR577" s="1430"/>
      <c r="VS577" s="1430"/>
      <c r="VT577" s="1430"/>
      <c r="VU577" s="1430"/>
      <c r="VV577" s="1430"/>
      <c r="VW577" s="1430"/>
      <c r="VX577" s="1430"/>
      <c r="VY577" s="1430"/>
      <c r="VZ577" s="1430"/>
      <c r="WA577" s="1430"/>
      <c r="WB577" s="1430"/>
      <c r="WC577" s="1430"/>
      <c r="WD577" s="1430"/>
      <c r="WE577" s="1430"/>
      <c r="WF577" s="1430"/>
      <c r="WG577" s="1430"/>
      <c r="WH577" s="1430"/>
      <c r="WI577" s="1430"/>
      <c r="WJ577" s="1430"/>
      <c r="WK577" s="1430"/>
      <c r="WL577" s="1430"/>
      <c r="WM577" s="1430"/>
      <c r="WN577" s="1430"/>
      <c r="WO577" s="1430"/>
      <c r="WP577" s="1430"/>
      <c r="WQ577" s="1430"/>
      <c r="WR577" s="1430"/>
      <c r="WS577" s="1430"/>
      <c r="WT577" s="1430"/>
      <c r="WU577" s="1430"/>
      <c r="WV577" s="1430"/>
      <c r="WW577" s="1430"/>
      <c r="WX577" s="1430"/>
      <c r="WY577" s="1430"/>
      <c r="WZ577" s="1430"/>
      <c r="XA577" s="1430"/>
      <c r="XB577" s="1430"/>
      <c r="XC577" s="1430"/>
      <c r="XD577" s="1430"/>
      <c r="XE577" s="1430"/>
      <c r="XF577" s="1430"/>
      <c r="XG577" s="1430"/>
      <c r="XH577" s="1430"/>
      <c r="XI577" s="1430"/>
      <c r="XJ577" s="1430"/>
      <c r="XK577" s="1430"/>
      <c r="XL577" s="1430"/>
      <c r="XM577" s="1430"/>
      <c r="XN577" s="1430"/>
      <c r="XO577" s="1430"/>
      <c r="XP577" s="1430"/>
      <c r="XQ577" s="1430"/>
      <c r="XR577" s="1430"/>
      <c r="XS577" s="1430"/>
      <c r="XT577" s="1430"/>
      <c r="XU577" s="1430"/>
      <c r="XV577" s="1430"/>
      <c r="XW577" s="1430"/>
      <c r="XX577" s="1430"/>
      <c r="XY577" s="1430"/>
      <c r="XZ577" s="1430"/>
      <c r="YA577" s="1430"/>
      <c r="YB577" s="1430"/>
      <c r="YC577" s="1430"/>
      <c r="YD577" s="1430"/>
      <c r="YE577" s="1430"/>
      <c r="YF577" s="1430"/>
      <c r="YG577" s="1430"/>
      <c r="YH577" s="1430"/>
      <c r="YI577" s="1430"/>
      <c r="YJ577" s="1430"/>
      <c r="YK577" s="1430"/>
      <c r="YL577" s="1430"/>
      <c r="YM577" s="1430"/>
      <c r="YN577" s="1430"/>
      <c r="YO577" s="1430"/>
      <c r="YP577" s="1430"/>
      <c r="YQ577" s="1430"/>
      <c r="YR577" s="1430"/>
      <c r="YS577" s="1430"/>
      <c r="YT577" s="1430"/>
      <c r="YU577" s="1430"/>
      <c r="YV577" s="1430"/>
      <c r="YW577" s="1430"/>
      <c r="YX577" s="1430"/>
      <c r="YY577" s="1430"/>
      <c r="YZ577" s="1430"/>
      <c r="ZA577" s="1430"/>
      <c r="ZB577" s="1430"/>
      <c r="ZC577" s="1430"/>
      <c r="ZD577" s="1430"/>
      <c r="ZE577" s="1430"/>
      <c r="ZF577" s="1430"/>
      <c r="ZG577" s="1430"/>
      <c r="ZH577" s="1430"/>
      <c r="ZI577" s="1430"/>
      <c r="ZJ577" s="1430"/>
      <c r="ZK577" s="1430"/>
      <c r="ZL577" s="1430"/>
      <c r="ZM577" s="1430"/>
      <c r="ZN577" s="1430"/>
      <c r="ZO577" s="1430"/>
      <c r="ZP577" s="1430"/>
      <c r="ZQ577" s="1430"/>
      <c r="ZR577" s="1430"/>
      <c r="ZS577" s="1430"/>
      <c r="ZT577" s="1430"/>
      <c r="ZU577" s="1430"/>
      <c r="ZV577" s="1430"/>
      <c r="ZW577" s="1430"/>
      <c r="ZX577" s="1430"/>
      <c r="ZY577" s="1430"/>
      <c r="ZZ577" s="1430"/>
      <c r="AAA577" s="1430"/>
      <c r="AAB577" s="1430"/>
      <c r="AAC577" s="1430"/>
      <c r="AAD577" s="1430"/>
      <c r="AAE577" s="1430"/>
      <c r="AAF577" s="1430"/>
      <c r="AAG577" s="1430"/>
      <c r="AAH577" s="1430"/>
      <c r="AAI577" s="1430"/>
      <c r="AAJ577" s="1430"/>
      <c r="AAK577" s="1430"/>
      <c r="AAL577" s="1430"/>
      <c r="AAM577" s="1430"/>
      <c r="AAN577" s="1430"/>
      <c r="AAO577" s="1430"/>
      <c r="AAP577" s="1430"/>
      <c r="AAQ577" s="1430"/>
      <c r="AAR577" s="1430"/>
      <c r="AAS577" s="1430"/>
      <c r="AAT577" s="1430"/>
      <c r="AAU577" s="1430"/>
      <c r="AAV577" s="1430"/>
      <c r="AAW577" s="1430"/>
      <c r="AAX577" s="1430"/>
      <c r="AAY577" s="1430"/>
      <c r="AAZ577" s="1430"/>
      <c r="ABA577" s="1430"/>
      <c r="ABB577" s="1430"/>
      <c r="ABC577" s="1430"/>
      <c r="ABD577" s="1430"/>
      <c r="ABE577" s="1430"/>
      <c r="ABF577" s="1430"/>
      <c r="ABG577" s="1430"/>
      <c r="ABH577" s="1430"/>
      <c r="ABI577" s="1430"/>
      <c r="ABJ577" s="1430"/>
      <c r="ABK577" s="1430"/>
      <c r="ABL577" s="1430"/>
      <c r="ABM577" s="1430"/>
      <c r="ABN577" s="1430"/>
      <c r="ABO577" s="1430"/>
      <c r="ABP577" s="1430"/>
      <c r="ABQ577" s="1430"/>
      <c r="ABR577" s="1430"/>
      <c r="ABS577" s="1430"/>
      <c r="ABT577" s="1430"/>
      <c r="ABU577" s="1430"/>
      <c r="ABV577" s="1430"/>
      <c r="ABW577" s="1430"/>
      <c r="ABX577" s="1430"/>
      <c r="ABY577" s="1430"/>
      <c r="ABZ577" s="1430"/>
      <c r="ACA577" s="1430"/>
      <c r="ACB577" s="1430"/>
      <c r="ACC577" s="1430"/>
      <c r="ACD577" s="1430"/>
      <c r="ACE577" s="1430"/>
      <c r="ACF577" s="1430"/>
      <c r="ACG577" s="1430"/>
      <c r="ACH577" s="1430"/>
      <c r="ACI577" s="1430"/>
      <c r="ACJ577" s="1430"/>
      <c r="ACK577" s="1430"/>
      <c r="ACL577" s="1430"/>
      <c r="ACM577" s="1430"/>
      <c r="ACN577" s="1430"/>
      <c r="ACO577" s="1430"/>
      <c r="ACP577" s="1430"/>
      <c r="ACQ577" s="1430"/>
      <c r="ACR577" s="1430"/>
      <c r="ACS577" s="1430"/>
      <c r="ACT577" s="1430"/>
      <c r="ACU577" s="1430"/>
      <c r="ACV577" s="1430"/>
      <c r="ACW577" s="1430"/>
      <c r="ACX577" s="1430"/>
      <c r="ACY577" s="1430"/>
      <c r="ACZ577" s="1430"/>
      <c r="ADA577" s="1430"/>
      <c r="ADB577" s="1430"/>
      <c r="ADC577" s="1430"/>
      <c r="ADD577" s="1430"/>
      <c r="ADE577" s="1430"/>
      <c r="ADF577" s="1430"/>
      <c r="ADG577" s="1430"/>
      <c r="ADH577" s="1430"/>
      <c r="ADI577" s="1430"/>
      <c r="ADJ577" s="1430"/>
      <c r="ADK577" s="1430"/>
      <c r="ADL577" s="1430"/>
      <c r="ADM577" s="1430"/>
      <c r="ADN577" s="1430"/>
      <c r="ADO577" s="1430"/>
      <c r="ADP577" s="1430"/>
      <c r="ADQ577" s="1430"/>
      <c r="ADR577" s="1430"/>
      <c r="ADS577" s="1430"/>
      <c r="ADT577" s="1430"/>
      <c r="ADU577" s="1430"/>
      <c r="ADV577" s="1430"/>
      <c r="ADW577" s="1430"/>
      <c r="ADX577" s="1430"/>
      <c r="ADY577" s="1430"/>
      <c r="ADZ577" s="1430"/>
      <c r="AEA577" s="1430"/>
      <c r="AEB577" s="1430"/>
      <c r="AEC577" s="1430"/>
      <c r="AED577" s="1430"/>
      <c r="AEE577" s="1430"/>
      <c r="AEF577" s="1430"/>
      <c r="AEG577" s="1430"/>
      <c r="AEH577" s="1430"/>
      <c r="AEI577" s="1430"/>
      <c r="AEJ577" s="1430"/>
      <c r="AEK577" s="1430"/>
      <c r="AEL577" s="1430"/>
      <c r="AEM577" s="1430"/>
      <c r="AEN577" s="1430"/>
      <c r="AEO577" s="1430"/>
      <c r="AEP577" s="1430"/>
      <c r="AEQ577" s="1430"/>
      <c r="AER577" s="1430"/>
      <c r="AES577" s="1430"/>
      <c r="AET577" s="1430"/>
      <c r="AEU577" s="1430"/>
      <c r="AEV577" s="1430"/>
      <c r="AEW577" s="1430"/>
      <c r="AEX577" s="1430"/>
      <c r="AEY577" s="1430"/>
      <c r="AEZ577" s="1430"/>
      <c r="AFA577" s="1430"/>
      <c r="AFB577" s="1430"/>
      <c r="AFC577" s="1430"/>
      <c r="AFD577" s="1430"/>
      <c r="AFE577" s="1430"/>
      <c r="AFF577" s="1430"/>
      <c r="AFG577" s="1430"/>
      <c r="AFH577" s="1430"/>
      <c r="AFI577" s="1430"/>
      <c r="AFJ577" s="1430"/>
      <c r="AFK577" s="1430"/>
      <c r="AFL577" s="1430"/>
      <c r="AFM577" s="1430"/>
      <c r="AFN577" s="1430"/>
      <c r="AFO577" s="1430"/>
      <c r="AFP577" s="1430"/>
      <c r="AFQ577" s="1430"/>
      <c r="AFR577" s="1430"/>
      <c r="AFS577" s="1430"/>
      <c r="AFT577" s="1430"/>
      <c r="AFU577" s="1430"/>
      <c r="AFV577" s="1430"/>
      <c r="AFW577" s="1430"/>
      <c r="AFX577" s="1430"/>
      <c r="AFY577" s="1430"/>
      <c r="AFZ577" s="1430"/>
      <c r="AGA577" s="1430"/>
      <c r="AGB577" s="1430"/>
      <c r="AGC577" s="1430"/>
      <c r="AGD577" s="1430"/>
      <c r="AGE577" s="1430"/>
      <c r="AGF577" s="1430"/>
      <c r="AGG577" s="1430"/>
      <c r="AGH577" s="1430"/>
      <c r="AGI577" s="1430"/>
      <c r="AGJ577" s="1430"/>
      <c r="AGK577" s="1430"/>
      <c r="AGL577" s="1430"/>
      <c r="AGM577" s="1430"/>
      <c r="AGN577" s="1430"/>
      <c r="AGO577" s="1430"/>
      <c r="AGP577" s="1430"/>
      <c r="AGQ577" s="1430"/>
      <c r="AGR577" s="1430"/>
      <c r="AGS577" s="1430"/>
      <c r="AGT577" s="1430"/>
      <c r="AGU577" s="1430"/>
      <c r="AGV577" s="1430"/>
      <c r="AGW577" s="1430"/>
      <c r="AGX577" s="1430"/>
      <c r="AGY577" s="1430"/>
      <c r="AGZ577" s="1430"/>
      <c r="AHA577" s="1430"/>
      <c r="AHB577" s="1430"/>
      <c r="AHC577" s="1430"/>
      <c r="AHD577" s="1430"/>
      <c r="AHE577" s="1430"/>
      <c r="AHF577" s="1430"/>
      <c r="AHG577" s="1430"/>
      <c r="AHH577" s="1430"/>
      <c r="AHI577" s="1430"/>
      <c r="AHJ577" s="1430"/>
      <c r="AHK577" s="1430"/>
      <c r="AHL577" s="1430"/>
      <c r="AHM577" s="1430"/>
      <c r="AHN577" s="1430"/>
      <c r="AHO577" s="1430"/>
      <c r="AHP577" s="1430"/>
      <c r="AHQ577" s="1430"/>
      <c r="AHR577" s="1430"/>
      <c r="AHS577" s="1430"/>
      <c r="AHT577" s="1430"/>
      <c r="AHU577" s="1430"/>
      <c r="AHV577" s="1430"/>
      <c r="AHW577" s="1430"/>
      <c r="AHX577" s="1430"/>
      <c r="AHY577" s="1430"/>
      <c r="AHZ577" s="1430"/>
      <c r="AIA577" s="1430"/>
      <c r="AIB577" s="1430"/>
      <c r="AIC577" s="1430"/>
      <c r="AID577" s="1430"/>
      <c r="AIE577" s="1430"/>
      <c r="AIF577" s="1430"/>
      <c r="AIG577" s="1430"/>
      <c r="AIH577" s="1430"/>
      <c r="AII577" s="1430"/>
      <c r="AIJ577" s="1430"/>
      <c r="AIK577" s="1430"/>
      <c r="AIL577" s="1430"/>
      <c r="AIM577" s="1430"/>
      <c r="AIN577" s="1430"/>
      <c r="AIO577" s="1430"/>
      <c r="AIP577" s="1430"/>
      <c r="AIQ577" s="1430"/>
      <c r="AIR577" s="1430"/>
      <c r="AIS577" s="1430"/>
      <c r="AIT577" s="1430"/>
      <c r="AIU577" s="1430"/>
      <c r="AIV577" s="1430"/>
      <c r="AIW577" s="1430"/>
      <c r="AIX577" s="1430"/>
      <c r="AIY577" s="1430"/>
      <c r="AIZ577" s="1430"/>
      <c r="AJA577" s="1430"/>
      <c r="AJB577" s="1430"/>
      <c r="AJC577" s="1430"/>
      <c r="AJD577" s="1430"/>
      <c r="AJE577" s="1430"/>
      <c r="AJF577" s="1430"/>
      <c r="AJG577" s="1430"/>
      <c r="AJH577" s="1430"/>
      <c r="AJI577" s="1430"/>
      <c r="AJJ577" s="1430"/>
      <c r="AJK577" s="1430"/>
      <c r="AJL577" s="1430"/>
      <c r="AJM577" s="1430"/>
      <c r="AJN577" s="1430"/>
      <c r="AJO577" s="1430"/>
      <c r="AJP577" s="1430"/>
      <c r="AJQ577" s="1430"/>
      <c r="AJR577" s="1430"/>
      <c r="AJS577" s="1430"/>
      <c r="AJT577" s="1430"/>
      <c r="AJU577" s="1430"/>
      <c r="AJV577" s="1430"/>
      <c r="AJW577" s="1430"/>
      <c r="AJX577" s="1430"/>
      <c r="AJY577" s="1430"/>
      <c r="AJZ577" s="1430"/>
      <c r="AKA577" s="1430"/>
      <c r="AKB577" s="1430"/>
      <c r="AKC577" s="1430"/>
      <c r="AKD577" s="1430"/>
      <c r="AKE577" s="1430"/>
      <c r="AKF577" s="1430"/>
      <c r="AKG577" s="1430"/>
      <c r="AKH577" s="1430"/>
      <c r="AKI577" s="1430"/>
      <c r="AKJ577" s="1430"/>
      <c r="AKK577" s="1430"/>
      <c r="AKL577" s="1430"/>
      <c r="AKM577" s="1430"/>
      <c r="AKN577" s="1430"/>
      <c r="AKO577" s="1430"/>
      <c r="AKP577" s="1430"/>
      <c r="AKQ577" s="1430"/>
      <c r="AKR577" s="1430"/>
      <c r="AKS577" s="1430"/>
      <c r="AKT577" s="1430"/>
      <c r="AKU577" s="1430"/>
      <c r="AKV577" s="1430"/>
      <c r="AKW577" s="1430"/>
      <c r="AKX577" s="1430"/>
      <c r="AKY577" s="1430"/>
      <c r="AKZ577" s="1430"/>
      <c r="ALA577" s="1430"/>
      <c r="ALB577" s="1430"/>
      <c r="ALC577" s="1430"/>
      <c r="ALD577" s="1430"/>
      <c r="ALE577" s="1430"/>
      <c r="ALF577" s="1430"/>
      <c r="ALG577" s="1430"/>
      <c r="ALH577" s="1430"/>
      <c r="ALI577" s="1430"/>
      <c r="ALJ577" s="1430"/>
      <c r="ALK577" s="1430"/>
      <c r="ALL577" s="1430"/>
      <c r="ALM577" s="1430"/>
      <c r="ALN577" s="1430"/>
      <c r="ALO577" s="1430"/>
      <c r="ALP577" s="1430"/>
      <c r="ALQ577" s="1430"/>
      <c r="ALR577" s="1430"/>
      <c r="ALS577" s="1430"/>
      <c r="ALT577" s="1430"/>
      <c r="ALU577" s="1430"/>
      <c r="ALV577" s="1430"/>
      <c r="ALW577" s="1430"/>
      <c r="ALX577" s="1430"/>
      <c r="ALY577" s="1430"/>
      <c r="ALZ577" s="1430"/>
      <c r="AMA577" s="1430"/>
      <c r="AMB577" s="1430"/>
      <c r="AMC577" s="1430"/>
      <c r="AMD577" s="1430"/>
      <c r="AME577" s="1430"/>
      <c r="AMF577" s="1430"/>
      <c r="AMG577" s="1430"/>
      <c r="AMH577" s="1430"/>
      <c r="AMI577" s="1430"/>
      <c r="AMJ577" s="1430"/>
      <c r="AMK577" s="1430"/>
      <c r="AML577" s="1430"/>
      <c r="AMM577" s="1430"/>
      <c r="AMN577" s="1430"/>
      <c r="AMO577" s="1430"/>
      <c r="AMP577" s="1430"/>
      <c r="AMQ577" s="1430"/>
      <c r="AMR577" s="1430"/>
      <c r="AMS577" s="1430"/>
      <c r="AMT577" s="1430"/>
      <c r="AMU577" s="1430"/>
      <c r="AMV577" s="1430"/>
      <c r="AMW577" s="1430"/>
      <c r="AMX577" s="1430"/>
      <c r="AMY577" s="1430"/>
      <c r="AMZ577" s="1430"/>
      <c r="ANA577" s="1430"/>
      <c r="ANB577" s="1430"/>
      <c r="ANC577" s="1430"/>
      <c r="AND577" s="1430"/>
      <c r="ANE577" s="1430"/>
      <c r="ANF577" s="1430"/>
      <c r="ANG577" s="1430"/>
      <c r="ANH577" s="1430"/>
      <c r="ANI577" s="1430"/>
      <c r="ANJ577" s="1430"/>
      <c r="ANK577" s="1430"/>
      <c r="ANL577" s="1430"/>
      <c r="ANM577" s="1430"/>
      <c r="ANN577" s="1430"/>
      <c r="ANO577" s="1430"/>
      <c r="ANP577" s="1430"/>
      <c r="ANQ577" s="1430"/>
      <c r="ANR577" s="1430"/>
      <c r="ANS577" s="1430"/>
      <c r="ANT577" s="1430"/>
      <c r="ANU577" s="1430"/>
      <c r="ANV577" s="1430"/>
      <c r="ANW577" s="1430"/>
      <c r="ANX577" s="1430"/>
      <c r="ANY577" s="1430"/>
      <c r="ANZ577" s="1430"/>
      <c r="AOA577" s="1430"/>
      <c r="AOB577" s="1430"/>
      <c r="AOC577" s="1430"/>
      <c r="AOD577" s="1430"/>
      <c r="AOE577" s="1430"/>
      <c r="AOF577" s="1430"/>
      <c r="AOG577" s="1430"/>
      <c r="AOH577" s="1430"/>
      <c r="AOI577" s="1430"/>
      <c r="AOJ577" s="1430"/>
      <c r="AOK577" s="1430"/>
      <c r="AOL577" s="1430"/>
      <c r="AOM577" s="1430"/>
      <c r="AON577" s="1430"/>
      <c r="AOO577" s="1430"/>
      <c r="AOP577" s="1430"/>
      <c r="AOQ577" s="1430"/>
      <c r="AOR577" s="1430"/>
      <c r="AOS577" s="1430"/>
      <c r="AOT577" s="1430"/>
      <c r="AOU577" s="1430"/>
      <c r="AOV577" s="1430"/>
      <c r="AOW577" s="1430"/>
      <c r="AOX577" s="1430"/>
      <c r="AOY577" s="1430"/>
      <c r="AOZ577" s="1430"/>
      <c r="APA577" s="1430"/>
      <c r="APB577" s="1430"/>
      <c r="APC577" s="1430"/>
      <c r="APD577" s="1430"/>
      <c r="APE577" s="1430"/>
      <c r="APF577" s="1430"/>
      <c r="APG577" s="1430"/>
      <c r="APH577" s="1430"/>
      <c r="API577" s="1430"/>
      <c r="APJ577" s="1430"/>
      <c r="APK577" s="1430"/>
      <c r="APL577" s="1430"/>
      <c r="APM577" s="1430"/>
      <c r="APN577" s="1430"/>
      <c r="APO577" s="1430"/>
      <c r="APP577" s="1430"/>
      <c r="APQ577" s="1430"/>
      <c r="APR577" s="1430"/>
      <c r="APS577" s="1430"/>
      <c r="APT577" s="1430"/>
      <c r="APU577" s="1430"/>
      <c r="APV577" s="1430"/>
      <c r="APW577" s="1430"/>
      <c r="APX577" s="1430"/>
      <c r="APY577" s="1430"/>
      <c r="APZ577" s="1430"/>
      <c r="AQA577" s="1430"/>
      <c r="AQB577" s="1430"/>
      <c r="AQC577" s="1430"/>
      <c r="AQD577" s="1430"/>
      <c r="AQE577" s="1430"/>
      <c r="AQF577" s="1430"/>
      <c r="AQG577" s="1430"/>
      <c r="AQH577" s="1430"/>
      <c r="AQI577" s="1430"/>
      <c r="AQJ577" s="1430"/>
      <c r="AQK577" s="1430"/>
      <c r="AQL577" s="1430"/>
      <c r="AQM577" s="1430"/>
      <c r="AQN577" s="1430"/>
      <c r="AQO577" s="1430"/>
      <c r="AQP577" s="1430"/>
      <c r="AQQ577" s="1430"/>
      <c r="AQR577" s="1430"/>
      <c r="AQS577" s="1430"/>
      <c r="AQT577" s="1430"/>
      <c r="AQU577" s="1430"/>
      <c r="AQV577" s="1430"/>
      <c r="AQW577" s="1430"/>
      <c r="AQX577" s="1430"/>
      <c r="AQY577" s="1430"/>
      <c r="AQZ577" s="1430"/>
      <c r="ARA577" s="1430"/>
      <c r="ARB577" s="1430"/>
      <c r="ARC577" s="1430"/>
      <c r="ARD577" s="1430"/>
      <c r="ARE577" s="1430"/>
      <c r="ARF577" s="1430"/>
      <c r="ARG577" s="1430"/>
      <c r="ARH577" s="1430"/>
      <c r="ARI577" s="1430"/>
      <c r="ARJ577" s="1430"/>
      <c r="ARK577" s="1430"/>
      <c r="ARL577" s="1430"/>
      <c r="ARM577" s="1430"/>
      <c r="ARN577" s="1430"/>
      <c r="ARO577" s="1430"/>
      <c r="ARP577" s="1430"/>
      <c r="ARQ577" s="1430"/>
      <c r="ARR577" s="1430"/>
      <c r="ARS577" s="1430"/>
      <c r="ART577" s="1430"/>
      <c r="ARU577" s="1430"/>
      <c r="ARV577" s="1430"/>
      <c r="ARW577" s="1430"/>
      <c r="ARX577" s="1430"/>
      <c r="ARY577" s="1430"/>
      <c r="ARZ577" s="1430"/>
      <c r="ASA577" s="1430"/>
      <c r="ASB577" s="1430"/>
      <c r="ASC577" s="1430"/>
      <c r="ASD577" s="1430"/>
      <c r="ASE577" s="1430"/>
      <c r="ASF577" s="1430"/>
      <c r="ASG577" s="1430"/>
      <c r="ASH577" s="1430"/>
      <c r="ASI577" s="1430"/>
      <c r="ASJ577" s="1430"/>
      <c r="ASK577" s="1430"/>
      <c r="ASL577" s="1430"/>
      <c r="ASM577" s="1430"/>
      <c r="ASN577" s="1430"/>
      <c r="ASO577" s="1430"/>
      <c r="ASP577" s="1430"/>
      <c r="ASQ577" s="1430"/>
      <c r="ASR577" s="1430"/>
      <c r="ASS577" s="1430"/>
      <c r="AST577" s="1430"/>
      <c r="ASU577" s="1430"/>
      <c r="ASV577" s="1430"/>
      <c r="ASW577" s="1430"/>
      <c r="ASX577" s="1430"/>
      <c r="ASY577" s="1430"/>
      <c r="ASZ577" s="1430"/>
      <c r="ATA577" s="1430"/>
      <c r="ATB577" s="1430"/>
      <c r="ATC577" s="1430"/>
      <c r="ATD577" s="1430"/>
      <c r="ATE577" s="1430"/>
      <c r="ATF577" s="1430"/>
      <c r="ATG577" s="1430"/>
      <c r="ATH577" s="1430"/>
      <c r="ATI577" s="1430"/>
      <c r="ATJ577" s="1430"/>
      <c r="ATK577" s="1430"/>
      <c r="ATL577" s="1430"/>
      <c r="ATM577" s="1430"/>
      <c r="ATN577" s="1430"/>
      <c r="ATO577" s="1430"/>
      <c r="ATP577" s="1430"/>
      <c r="ATQ577" s="1430"/>
      <c r="ATR577" s="1430"/>
      <c r="ATS577" s="1430"/>
      <c r="ATT577" s="1430"/>
      <c r="ATU577" s="1430"/>
      <c r="ATV577" s="1430"/>
      <c r="ATW577" s="1430"/>
      <c r="ATX577" s="1430"/>
      <c r="ATY577" s="1430"/>
      <c r="ATZ577" s="1430"/>
      <c r="AUA577" s="1430"/>
      <c r="AUB577" s="1430"/>
      <c r="AUC577" s="1430"/>
      <c r="AUD577" s="1430"/>
      <c r="AUE577" s="1430"/>
      <c r="AUF577" s="1430"/>
      <c r="AUG577" s="1430"/>
      <c r="AUH577" s="1430"/>
      <c r="AUI577" s="1430"/>
      <c r="AUJ577" s="1430"/>
      <c r="AUK577" s="1430"/>
      <c r="AUL577" s="1430"/>
      <c r="AUM577" s="1430"/>
      <c r="AUN577" s="1430"/>
      <c r="AUO577" s="1430"/>
      <c r="AUP577" s="1430"/>
      <c r="AUQ577" s="1430"/>
      <c r="AUR577" s="1430"/>
      <c r="AUS577" s="1430"/>
      <c r="AUT577" s="1430"/>
      <c r="AUU577" s="1430"/>
      <c r="AUV577" s="1430"/>
      <c r="AUW577" s="1430"/>
      <c r="AUX577" s="1430"/>
      <c r="AUY577" s="1430"/>
      <c r="AUZ577" s="1430"/>
      <c r="AVA577" s="1430"/>
      <c r="AVB577" s="1430"/>
      <c r="AVC577" s="1430"/>
      <c r="AVD577" s="1430"/>
      <c r="AVE577" s="1430"/>
      <c r="AVF577" s="1430"/>
      <c r="AVG577" s="1430"/>
      <c r="AVH577" s="1430"/>
      <c r="AVI577" s="1430"/>
      <c r="AVJ577" s="1430"/>
      <c r="AVK577" s="1430"/>
      <c r="AVL577" s="1430"/>
      <c r="AVM577" s="1430"/>
      <c r="AVN577" s="1430"/>
      <c r="AVO577" s="1430"/>
      <c r="AVP577" s="1430"/>
      <c r="AVQ577" s="1430"/>
      <c r="AVR577" s="1430"/>
      <c r="AVS577" s="1430"/>
      <c r="AVT577" s="1430"/>
      <c r="AVU577" s="1430"/>
      <c r="AVV577" s="1430"/>
      <c r="AVW577" s="1430"/>
      <c r="AVX577" s="1430"/>
      <c r="AVY577" s="1430"/>
      <c r="AVZ577" s="1430"/>
      <c r="AWA577" s="1430"/>
      <c r="AWB577" s="1430"/>
      <c r="AWC577" s="1430"/>
      <c r="AWD577" s="1430"/>
      <c r="AWE577" s="1430"/>
      <c r="AWF577" s="1430"/>
      <c r="AWG577" s="1430"/>
      <c r="AWH577" s="1430"/>
      <c r="AWI577" s="1430"/>
      <c r="AWJ577" s="1430"/>
      <c r="AWK577" s="1430"/>
      <c r="AWL577" s="1430"/>
      <c r="AWM577" s="1430"/>
      <c r="AWN577" s="1430"/>
      <c r="AWO577" s="1430"/>
      <c r="AWP577" s="1430"/>
      <c r="AWQ577" s="1430"/>
      <c r="AWR577" s="1430"/>
      <c r="AWS577" s="1430"/>
      <c r="AWT577" s="1430"/>
      <c r="AWU577" s="1430"/>
      <c r="AWV577" s="1430"/>
      <c r="AWW577" s="1430"/>
      <c r="AWX577" s="1430"/>
      <c r="AWY577" s="1430"/>
      <c r="AWZ577" s="1430"/>
      <c r="AXA577" s="1430"/>
      <c r="AXB577" s="1430"/>
      <c r="AXC577" s="1430"/>
      <c r="AXD577" s="1430"/>
      <c r="AXE577" s="1430"/>
      <c r="AXF577" s="1430"/>
      <c r="AXG577" s="1430"/>
      <c r="AXH577" s="1430"/>
      <c r="AXI577" s="1430"/>
      <c r="AXJ577" s="1430"/>
      <c r="AXK577" s="1430"/>
      <c r="AXL577" s="1430"/>
      <c r="AXM577" s="1430"/>
      <c r="AXN577" s="1430"/>
      <c r="AXO577" s="1430"/>
      <c r="AXP577" s="1430"/>
      <c r="AXQ577" s="1430"/>
      <c r="AXR577" s="1430"/>
      <c r="AXS577" s="1430"/>
      <c r="AXT577" s="1430"/>
      <c r="AXU577" s="1430"/>
      <c r="AXV577" s="1430"/>
      <c r="AXW577" s="1430"/>
      <c r="AXX577" s="1430"/>
      <c r="AXY577" s="1430"/>
      <c r="AXZ577" s="1430"/>
      <c r="AYA577" s="1430"/>
      <c r="AYB577" s="1430"/>
      <c r="AYC577" s="1430"/>
      <c r="AYD577" s="1430"/>
      <c r="AYE577" s="1430"/>
      <c r="AYF577" s="1430"/>
      <c r="AYG577" s="1430"/>
      <c r="AYH577" s="1430"/>
      <c r="AYI577" s="1430"/>
      <c r="AYJ577" s="1430"/>
      <c r="AYK577" s="1430"/>
      <c r="AYL577" s="1430"/>
      <c r="AYM577" s="1430"/>
      <c r="AYN577" s="1430"/>
      <c r="AYO577" s="1430"/>
      <c r="AYP577" s="1430"/>
      <c r="AYQ577" s="1430"/>
      <c r="AYR577" s="1430"/>
      <c r="AYS577" s="1430"/>
      <c r="AYT577" s="1430"/>
      <c r="AYU577" s="1430"/>
      <c r="AYV577" s="1430"/>
      <c r="AYW577" s="1430"/>
      <c r="AYX577" s="1430"/>
      <c r="AYY577" s="1430"/>
      <c r="AYZ577" s="1430"/>
      <c r="AZA577" s="1430"/>
      <c r="AZB577" s="1430"/>
      <c r="AZC577" s="1430"/>
      <c r="AZD577" s="1430"/>
      <c r="AZE577" s="1430"/>
      <c r="AZF577" s="1430"/>
      <c r="AZG577" s="1430"/>
      <c r="AZH577" s="1430"/>
      <c r="AZI577" s="1430"/>
      <c r="AZJ577" s="1430"/>
      <c r="AZK577" s="1430"/>
      <c r="AZL577" s="1430"/>
      <c r="AZM577" s="1430"/>
      <c r="AZN577" s="1430"/>
      <c r="AZO577" s="1430"/>
      <c r="AZP577" s="1430"/>
      <c r="AZQ577" s="1430"/>
      <c r="AZR577" s="1430"/>
      <c r="AZS577" s="1430"/>
      <c r="AZT577" s="1430"/>
      <c r="AZU577" s="1430"/>
      <c r="AZV577" s="1430"/>
      <c r="AZW577" s="1430"/>
      <c r="AZX577" s="1430"/>
      <c r="AZY577" s="1430"/>
      <c r="AZZ577" s="1430"/>
      <c r="BAA577" s="1430"/>
      <c r="BAB577" s="1430"/>
      <c r="BAC577" s="1430"/>
      <c r="BAD577" s="1430"/>
      <c r="BAE577" s="1430"/>
      <c r="BAF577" s="1430"/>
      <c r="BAG577" s="1430"/>
      <c r="BAH577" s="1430"/>
      <c r="BAI577" s="1430"/>
      <c r="BAJ577" s="1430"/>
      <c r="BAK577" s="1430"/>
      <c r="BAL577" s="1430"/>
      <c r="BAM577" s="1430"/>
      <c r="BAN577" s="1430"/>
      <c r="BAO577" s="1430"/>
      <c r="BAP577" s="1430"/>
      <c r="BAQ577" s="1430"/>
      <c r="BAR577" s="1430"/>
      <c r="BAS577" s="1430"/>
      <c r="BAT577" s="1430"/>
      <c r="BAU577" s="1430"/>
      <c r="BAV577" s="1430"/>
      <c r="BAW577" s="1430"/>
      <c r="BAX577" s="1430"/>
      <c r="BAY577" s="1430"/>
      <c r="BAZ577" s="1430"/>
      <c r="BBA577" s="1430"/>
      <c r="BBB577" s="1430"/>
      <c r="BBC577" s="1430"/>
      <c r="BBD577" s="1430"/>
      <c r="BBE577" s="1430"/>
      <c r="BBF577" s="1430"/>
      <c r="BBG577" s="1430"/>
      <c r="BBH577" s="1430"/>
      <c r="BBI577" s="1430"/>
      <c r="BBJ577" s="1430"/>
      <c r="BBK577" s="1430"/>
      <c r="BBL577" s="1430"/>
      <c r="BBM577" s="1430"/>
      <c r="BBN577" s="1430"/>
      <c r="BBO577" s="1430"/>
      <c r="BBP577" s="1430"/>
      <c r="BBQ577" s="1430"/>
      <c r="BBR577" s="1430"/>
      <c r="BBS577" s="1430"/>
      <c r="BBT577" s="1430"/>
      <c r="BBU577" s="1430"/>
      <c r="BBV577" s="1430"/>
      <c r="BBW577" s="1430"/>
      <c r="BBX577" s="1430"/>
      <c r="BBY577" s="1430"/>
      <c r="BBZ577" s="1430"/>
      <c r="BCA577" s="1430"/>
      <c r="BCB577" s="1430"/>
      <c r="BCC577" s="1430"/>
      <c r="BCD577" s="1430"/>
      <c r="BCE577" s="1430"/>
      <c r="BCF577" s="1430"/>
      <c r="BCG577" s="1430"/>
      <c r="BCH577" s="1430"/>
      <c r="BCI577" s="1430"/>
      <c r="BCJ577" s="1430"/>
      <c r="BCK577" s="1430"/>
      <c r="BCL577" s="1430"/>
      <c r="BCM577" s="1430"/>
      <c r="BCN577" s="1430"/>
      <c r="BCO577" s="1430"/>
      <c r="BCP577" s="1430"/>
      <c r="BCQ577" s="1430"/>
      <c r="BCR577" s="1430"/>
      <c r="BCS577" s="1430"/>
      <c r="BCT577" s="1430"/>
      <c r="BCU577" s="1430"/>
      <c r="BCV577" s="1430"/>
      <c r="BCW577" s="1430"/>
      <c r="BCX577" s="1430"/>
      <c r="BCY577" s="1430"/>
      <c r="BCZ577" s="1430"/>
      <c r="BDA577" s="1430"/>
      <c r="BDB577" s="1430"/>
      <c r="BDC577" s="1430"/>
      <c r="BDD577" s="1430"/>
      <c r="BDE577" s="1430"/>
      <c r="BDF577" s="1430"/>
      <c r="BDG577" s="1430"/>
      <c r="BDH577" s="1430"/>
      <c r="BDI577" s="1430"/>
      <c r="BDJ577" s="1430"/>
      <c r="BDK577" s="1430"/>
      <c r="BDL577" s="1430"/>
      <c r="BDM577" s="1430"/>
      <c r="BDN577" s="1430"/>
      <c r="BDO577" s="1430"/>
      <c r="BDP577" s="1430"/>
      <c r="BDQ577" s="1430"/>
      <c r="BDR577" s="1430"/>
      <c r="BDS577" s="1430"/>
      <c r="BDT577" s="1430"/>
      <c r="BDU577" s="1430"/>
      <c r="BDV577" s="1430"/>
      <c r="BDW577" s="1430"/>
      <c r="BDX577" s="1430"/>
      <c r="BDY577" s="1430"/>
      <c r="BDZ577" s="1430"/>
      <c r="BEA577" s="1430"/>
      <c r="BEB577" s="1430"/>
      <c r="BEC577" s="1430"/>
      <c r="BED577" s="1430"/>
      <c r="BEE577" s="1430"/>
      <c r="BEF577" s="1430"/>
      <c r="BEG577" s="1430"/>
      <c r="BEH577" s="1430"/>
      <c r="BEI577" s="1430"/>
      <c r="BEJ577" s="1430"/>
      <c r="BEK577" s="1430"/>
      <c r="BEL577" s="1430"/>
      <c r="BEM577" s="1430"/>
      <c r="BEN577" s="1430"/>
      <c r="BEO577" s="1430"/>
      <c r="BEP577" s="1430"/>
      <c r="BEQ577" s="1430"/>
      <c r="BER577" s="1430"/>
      <c r="BES577" s="1430"/>
      <c r="BET577" s="1430"/>
      <c r="BEU577" s="1430"/>
      <c r="BEV577" s="1430"/>
      <c r="BEW577" s="1430"/>
      <c r="BEX577" s="1430"/>
      <c r="BEY577" s="1430"/>
      <c r="BEZ577" s="1430"/>
      <c r="BFA577" s="1430"/>
      <c r="BFB577" s="1430"/>
      <c r="BFC577" s="1430"/>
      <c r="BFD577" s="1430"/>
      <c r="BFE577" s="1430"/>
      <c r="BFF577" s="1430"/>
      <c r="BFG577" s="1430"/>
      <c r="BFH577" s="1430"/>
      <c r="BFI577" s="1430"/>
      <c r="BFJ577" s="1430"/>
      <c r="BFK577" s="1430"/>
      <c r="BFL577" s="1430"/>
      <c r="BFM577" s="1430"/>
      <c r="BFN577" s="1430"/>
      <c r="BFO577" s="1430"/>
      <c r="BFP577" s="1430"/>
      <c r="BFQ577" s="1430"/>
      <c r="BFR577" s="1430"/>
      <c r="BFS577" s="1430"/>
      <c r="BFT577" s="1430"/>
      <c r="BFU577" s="1430"/>
      <c r="BFV577" s="1430"/>
      <c r="BFW577" s="1430"/>
      <c r="BFX577" s="1430"/>
      <c r="BFY577" s="1430"/>
      <c r="BFZ577" s="1430"/>
      <c r="BGA577" s="1430"/>
      <c r="BGB577" s="1430"/>
      <c r="BGC577" s="1430"/>
      <c r="BGD577" s="1430"/>
      <c r="BGE577" s="1430"/>
      <c r="BGF577" s="1430"/>
      <c r="BGG577" s="1430"/>
      <c r="BGH577" s="1430"/>
      <c r="BGI577" s="1430"/>
      <c r="BGJ577" s="1430"/>
      <c r="BGK577" s="1430"/>
      <c r="BGL577" s="1430"/>
      <c r="BGM577" s="1430"/>
      <c r="BGN577" s="1430"/>
      <c r="BGO577" s="1430"/>
      <c r="BGP577" s="1430"/>
      <c r="BGQ577" s="1430"/>
      <c r="BGR577" s="1430"/>
      <c r="BGS577" s="1430"/>
      <c r="BGT577" s="1430"/>
      <c r="BGU577" s="1430"/>
      <c r="BGV577" s="1430"/>
      <c r="BGW577" s="1430"/>
      <c r="BGX577" s="1430"/>
      <c r="BGY577" s="1430"/>
      <c r="BGZ577" s="1430"/>
      <c r="BHA577" s="1430"/>
      <c r="BHB577" s="1430"/>
      <c r="BHC577" s="1430"/>
      <c r="BHD577" s="1430"/>
      <c r="BHE577" s="1430"/>
      <c r="BHF577" s="1430"/>
      <c r="BHG577" s="1430"/>
      <c r="BHH577" s="1430"/>
      <c r="BHI577" s="1430"/>
      <c r="BHJ577" s="1430"/>
      <c r="BHK577" s="1430"/>
      <c r="BHL577" s="1430"/>
      <c r="BHM577" s="1430"/>
      <c r="BHN577" s="1430"/>
      <c r="BHO577" s="1430"/>
      <c r="BHP577" s="1430"/>
      <c r="BHQ577" s="1430"/>
      <c r="BHR577" s="1430"/>
      <c r="BHS577" s="1430"/>
      <c r="BHT577" s="1430"/>
      <c r="BHU577" s="1430"/>
      <c r="BHV577" s="1430"/>
      <c r="BHW577" s="1430"/>
      <c r="BHX577" s="1430"/>
      <c r="BHY577" s="1430"/>
      <c r="BHZ577" s="1430"/>
      <c r="BIA577" s="1430"/>
      <c r="BIB577" s="1430"/>
      <c r="BIC577" s="1430"/>
      <c r="BID577" s="1430"/>
      <c r="BIE577" s="1430"/>
      <c r="BIF577" s="1430"/>
      <c r="BIG577" s="1430"/>
      <c r="BIH577" s="1430"/>
      <c r="BII577" s="1430"/>
      <c r="BIJ577" s="1430"/>
      <c r="BIK577" s="1430"/>
      <c r="BIL577" s="1430"/>
      <c r="BIM577" s="1430"/>
      <c r="BIN577" s="1430"/>
      <c r="BIO577" s="1430"/>
      <c r="BIP577" s="1430"/>
      <c r="BIQ577" s="1430"/>
      <c r="BIR577" s="1430"/>
      <c r="BIS577" s="1430"/>
      <c r="BIT577" s="1430"/>
      <c r="BIU577" s="1430"/>
      <c r="BIV577" s="1430"/>
      <c r="BIW577" s="1430"/>
      <c r="BIX577" s="1430"/>
      <c r="BIY577" s="1430"/>
      <c r="BIZ577" s="1430"/>
      <c r="BJA577" s="1430"/>
      <c r="BJB577" s="1430"/>
      <c r="BJC577" s="1430"/>
      <c r="BJD577" s="1430"/>
      <c r="BJE577" s="1430"/>
      <c r="BJF577" s="1430"/>
      <c r="BJG577" s="1430"/>
      <c r="BJH577" s="1430"/>
      <c r="BJI577" s="1430"/>
      <c r="BJJ577" s="1430"/>
      <c r="BJK577" s="1430"/>
      <c r="BJL577" s="1430"/>
      <c r="BJM577" s="1430"/>
      <c r="BJN577" s="1430"/>
      <c r="BJO577" s="1430"/>
      <c r="BJP577" s="1430"/>
      <c r="BJQ577" s="1430"/>
      <c r="BJR577" s="1430"/>
      <c r="BJS577" s="1430"/>
      <c r="BJT577" s="1430"/>
      <c r="BJU577" s="1430"/>
      <c r="BJV577" s="1430"/>
      <c r="BJW577" s="1430"/>
      <c r="BJX577" s="1430"/>
      <c r="BJY577" s="1430"/>
      <c r="BJZ577" s="1430"/>
      <c r="BKA577" s="1430"/>
      <c r="BKB577" s="1430"/>
      <c r="BKC577" s="1430"/>
      <c r="BKD577" s="1430"/>
      <c r="BKE577" s="1430"/>
      <c r="BKF577" s="1430"/>
      <c r="BKG577" s="1430"/>
      <c r="BKH577" s="1430"/>
      <c r="BKI577" s="1430"/>
      <c r="BKJ577" s="1430"/>
      <c r="BKK577" s="1430"/>
      <c r="BKL577" s="1430"/>
      <c r="BKM577" s="1430"/>
      <c r="BKN577" s="1430"/>
      <c r="BKO577" s="1430"/>
      <c r="BKP577" s="1430"/>
      <c r="BKQ577" s="1430"/>
      <c r="BKR577" s="1430"/>
      <c r="BKS577" s="1430"/>
      <c r="BKT577" s="1430"/>
      <c r="BKU577" s="1430"/>
      <c r="BKV577" s="1430"/>
      <c r="BKW577" s="1430"/>
      <c r="BKX577" s="1430"/>
      <c r="BKY577" s="1430"/>
      <c r="BKZ577" s="1430"/>
      <c r="BLA577" s="1430"/>
      <c r="BLB577" s="1430"/>
      <c r="BLC577" s="1430"/>
      <c r="BLD577" s="1430"/>
      <c r="BLE577" s="1430"/>
      <c r="BLF577" s="1430"/>
      <c r="BLG577" s="1430"/>
      <c r="BLH577" s="1430"/>
      <c r="BLI577" s="1430"/>
      <c r="BLJ577" s="1430"/>
      <c r="BLK577" s="1430"/>
      <c r="BLL577" s="1430"/>
      <c r="BLM577" s="1430"/>
      <c r="BLN577" s="1430"/>
      <c r="BLO577" s="1430"/>
      <c r="BLP577" s="1430"/>
      <c r="BLQ577" s="1430"/>
      <c r="BLR577" s="1430"/>
      <c r="BLS577" s="1430"/>
      <c r="BLT577" s="1430"/>
      <c r="BLU577" s="1430"/>
      <c r="BLV577" s="1430"/>
      <c r="BLW577" s="1430"/>
      <c r="BLX577" s="1430"/>
      <c r="BLY577" s="1430"/>
      <c r="BLZ577" s="1430"/>
      <c r="BMA577" s="1430"/>
      <c r="BMB577" s="1430"/>
      <c r="BMC577" s="1430"/>
      <c r="BMD577" s="1430"/>
      <c r="BME577" s="1430"/>
      <c r="BMF577" s="1430"/>
      <c r="BMG577" s="1430"/>
      <c r="BMH577" s="1430"/>
      <c r="BMI577" s="1430"/>
      <c r="BMJ577" s="1430"/>
      <c r="BMK577" s="1430"/>
      <c r="BML577" s="1430"/>
      <c r="BMM577" s="1430"/>
      <c r="BMN577" s="1430"/>
      <c r="BMO577" s="1430"/>
      <c r="BMP577" s="1430"/>
      <c r="BMQ577" s="1430"/>
      <c r="BMR577" s="1430"/>
      <c r="BMS577" s="1430"/>
      <c r="BMT577" s="1430"/>
      <c r="BMU577" s="1430"/>
      <c r="BMV577" s="1430"/>
      <c r="BMW577" s="1430"/>
      <c r="BMX577" s="1430"/>
      <c r="BMY577" s="1430"/>
      <c r="BMZ577" s="1430"/>
      <c r="BNA577" s="1430"/>
      <c r="BNB577" s="1430"/>
      <c r="BNC577" s="1430"/>
      <c r="BND577" s="1430"/>
      <c r="BNE577" s="1430"/>
      <c r="BNF577" s="1430"/>
      <c r="BNG577" s="1430"/>
      <c r="BNH577" s="1430"/>
      <c r="BNI577" s="1430"/>
      <c r="BNJ577" s="1430"/>
      <c r="BNK577" s="1430"/>
      <c r="BNL577" s="1430"/>
      <c r="BNM577" s="1430"/>
      <c r="BNN577" s="1430"/>
      <c r="BNO577" s="1430"/>
      <c r="BNP577" s="1430"/>
      <c r="BNQ577" s="1430"/>
      <c r="BNR577" s="1430"/>
      <c r="BNS577" s="1430"/>
      <c r="BNT577" s="1430"/>
      <c r="BNU577" s="1430"/>
      <c r="BNV577" s="1430"/>
      <c r="BNW577" s="1430"/>
      <c r="BNX577" s="1430"/>
      <c r="BNY577" s="1430"/>
      <c r="BNZ577" s="1430"/>
      <c r="BOA577" s="1430"/>
      <c r="BOB577" s="1430"/>
      <c r="BOC577" s="1430"/>
      <c r="BOD577" s="1430"/>
      <c r="BOE577" s="1430"/>
      <c r="BOF577" s="1430"/>
      <c r="BOG577" s="1430"/>
      <c r="BOH577" s="1430"/>
      <c r="BOI577" s="1430"/>
      <c r="BOJ577" s="1430"/>
      <c r="BOK577" s="1430"/>
      <c r="BOL577" s="1430"/>
      <c r="BOM577" s="1430"/>
      <c r="BON577" s="1430"/>
      <c r="BOO577" s="1430"/>
      <c r="BOP577" s="1430"/>
      <c r="BOQ577" s="1430"/>
      <c r="BOR577" s="1430"/>
      <c r="BOS577" s="1430"/>
      <c r="BOT577" s="1430"/>
      <c r="BOU577" s="1430"/>
      <c r="BOV577" s="1430"/>
      <c r="BOW577" s="1430"/>
      <c r="BOX577" s="1430"/>
      <c r="BOY577" s="1430"/>
      <c r="BOZ577" s="1430"/>
      <c r="BPA577" s="1430"/>
      <c r="BPB577" s="1430"/>
      <c r="BPC577" s="1430"/>
      <c r="BPD577" s="1430"/>
      <c r="BPE577" s="1430"/>
      <c r="BPF577" s="1430"/>
      <c r="BPG577" s="1430"/>
      <c r="BPH577" s="1430"/>
      <c r="BPI577" s="1430"/>
      <c r="BPJ577" s="1430"/>
      <c r="BPK577" s="1430"/>
      <c r="BPL577" s="1430"/>
      <c r="BPM577" s="1430"/>
      <c r="BPN577" s="1430"/>
      <c r="BPO577" s="1430"/>
      <c r="BPP577" s="1430"/>
      <c r="BPQ577" s="1430"/>
      <c r="BPR577" s="1430"/>
      <c r="BPS577" s="1430"/>
      <c r="BPT577" s="1430"/>
      <c r="BPU577" s="1430"/>
      <c r="BPV577" s="1430"/>
      <c r="BPW577" s="1430"/>
      <c r="BPX577" s="1430"/>
      <c r="BPY577" s="1430"/>
      <c r="BPZ577" s="1430"/>
      <c r="BQA577" s="1430"/>
      <c r="BQB577" s="1430"/>
      <c r="BQC577" s="1430"/>
      <c r="BQD577" s="1430"/>
      <c r="BQE577" s="1430"/>
      <c r="BQF577" s="1430"/>
      <c r="BQG577" s="1430"/>
      <c r="BQH577" s="1430"/>
      <c r="BQI577" s="1430"/>
      <c r="BQJ577" s="1430"/>
      <c r="BQK577" s="1430"/>
      <c r="BQL577" s="1430"/>
      <c r="BQM577" s="1430"/>
      <c r="BQN577" s="1430"/>
      <c r="BQO577" s="1430"/>
      <c r="BQP577" s="1430"/>
      <c r="BQQ577" s="1430"/>
      <c r="BQR577" s="1430"/>
      <c r="BQS577" s="1430"/>
      <c r="BQT577" s="1430"/>
      <c r="BQU577" s="1430"/>
      <c r="BQV577" s="1430"/>
      <c r="BQW577" s="1430"/>
      <c r="BQX577" s="1430"/>
      <c r="BQY577" s="1430"/>
      <c r="BQZ577" s="1430"/>
      <c r="BRA577" s="1430"/>
      <c r="BRB577" s="1430"/>
      <c r="BRC577" s="1430"/>
      <c r="BRD577" s="1430"/>
      <c r="BRE577" s="1430"/>
      <c r="BRF577" s="1430"/>
      <c r="BRG577" s="1430"/>
      <c r="BRH577" s="1430"/>
      <c r="BRI577" s="1430"/>
      <c r="BRJ577" s="1430"/>
      <c r="BRK577" s="1430"/>
      <c r="BRL577" s="1430"/>
      <c r="BRM577" s="1430"/>
      <c r="BRN577" s="1430"/>
      <c r="BRO577" s="1430"/>
      <c r="BRP577" s="1430"/>
      <c r="BRQ577" s="1430"/>
      <c r="BRR577" s="1430"/>
      <c r="BRS577" s="1430"/>
      <c r="BRT577" s="1430"/>
      <c r="BRU577" s="1430"/>
      <c r="BRV577" s="1430"/>
      <c r="BRW577" s="1430"/>
      <c r="BRX577" s="1430"/>
      <c r="BRY577" s="1430"/>
      <c r="BRZ577" s="1430"/>
      <c r="BSA577" s="1430"/>
      <c r="BSB577" s="1430"/>
      <c r="BSC577" s="1430"/>
      <c r="BSD577" s="1430"/>
      <c r="BSE577" s="1430"/>
      <c r="BSF577" s="1430"/>
      <c r="BSG577" s="1430"/>
      <c r="BSH577" s="1430"/>
      <c r="BSI577" s="1430"/>
      <c r="BSJ577" s="1430"/>
      <c r="BSK577" s="1430"/>
      <c r="BSL577" s="1430"/>
      <c r="BSM577" s="1430"/>
      <c r="BSN577" s="1430"/>
      <c r="BSO577" s="1430"/>
      <c r="BSP577" s="1430"/>
      <c r="BSQ577" s="1430"/>
      <c r="BSR577" s="1430"/>
      <c r="BSS577" s="1430"/>
      <c r="BST577" s="1430"/>
      <c r="BSU577" s="1430"/>
      <c r="BSV577" s="1430"/>
      <c r="BSW577" s="1430"/>
      <c r="BSX577" s="1430"/>
      <c r="BSY577" s="1430"/>
      <c r="BSZ577" s="1430"/>
      <c r="BTA577" s="1430"/>
      <c r="BTB577" s="1430"/>
      <c r="BTC577" s="1430"/>
      <c r="BTD577" s="1430"/>
      <c r="BTE577" s="1430"/>
      <c r="BTF577" s="1430"/>
      <c r="BTG577" s="1430"/>
      <c r="BTH577" s="1430"/>
      <c r="BTI577" s="1430"/>
      <c r="BTJ577" s="1430"/>
      <c r="BTK577" s="1430"/>
      <c r="BTL577" s="1430"/>
      <c r="BTM577" s="1430"/>
      <c r="BTN577" s="1430"/>
      <c r="BTO577" s="1430"/>
      <c r="BTP577" s="1430"/>
      <c r="BTQ577" s="1430"/>
      <c r="BTR577" s="1430"/>
      <c r="BTS577" s="1430"/>
      <c r="BTT577" s="1430"/>
      <c r="BTU577" s="1430"/>
      <c r="BTV577" s="1430"/>
      <c r="BTW577" s="1430"/>
      <c r="BTX577" s="1430"/>
      <c r="BTY577" s="1430"/>
      <c r="BTZ577" s="1430"/>
      <c r="BUA577" s="1430"/>
      <c r="BUB577" s="1430"/>
      <c r="BUC577" s="1430"/>
      <c r="BUD577" s="1430"/>
      <c r="BUE577" s="1430"/>
      <c r="BUF577" s="1430"/>
      <c r="BUG577" s="1430"/>
      <c r="BUH577" s="1430"/>
      <c r="BUI577" s="1430"/>
      <c r="BUJ577" s="1430"/>
      <c r="BUK577" s="1430"/>
      <c r="BUL577" s="1430"/>
      <c r="BUM577" s="1430"/>
      <c r="BUN577" s="1430"/>
      <c r="BUO577" s="1430"/>
      <c r="BUP577" s="1430"/>
      <c r="BUQ577" s="1430"/>
      <c r="BUR577" s="1430"/>
      <c r="BUS577" s="1430"/>
      <c r="BUT577" s="1430"/>
      <c r="BUU577" s="1430"/>
      <c r="BUV577" s="1430"/>
      <c r="BUW577" s="1430"/>
      <c r="BUX577" s="1430"/>
      <c r="BUY577" s="1430"/>
      <c r="BUZ577" s="1430"/>
      <c r="BVA577" s="1430"/>
      <c r="BVB577" s="1430"/>
      <c r="BVC577" s="1430"/>
      <c r="BVD577" s="1430"/>
      <c r="BVE577" s="1430"/>
      <c r="BVF577" s="1430"/>
      <c r="BVG577" s="1430"/>
      <c r="BVH577" s="1430"/>
      <c r="BVI577" s="1430"/>
      <c r="BVJ577" s="1430"/>
      <c r="BVK577" s="1430"/>
      <c r="BVL577" s="1430"/>
      <c r="BVM577" s="1430"/>
      <c r="BVN577" s="1430"/>
      <c r="BVO577" s="1430"/>
      <c r="BVP577" s="1430"/>
      <c r="BVQ577" s="1430"/>
      <c r="BVR577" s="1430"/>
      <c r="BVS577" s="1430"/>
      <c r="BVT577" s="1430"/>
      <c r="BVU577" s="1430"/>
      <c r="BVV577" s="1430"/>
      <c r="BVW577" s="1430"/>
      <c r="BVX577" s="1430"/>
      <c r="BVY577" s="1430"/>
      <c r="BVZ577" s="1430"/>
      <c r="BWA577" s="1430"/>
      <c r="BWB577" s="1430"/>
      <c r="BWC577" s="1430"/>
      <c r="BWD577" s="1430"/>
      <c r="BWE577" s="1430"/>
      <c r="BWF577" s="1430"/>
      <c r="BWG577" s="1430"/>
      <c r="BWH577" s="1430"/>
      <c r="BWI577" s="1430"/>
      <c r="BWJ577" s="1430"/>
      <c r="BWK577" s="1430"/>
      <c r="BWL577" s="1430"/>
      <c r="BWM577" s="1430"/>
      <c r="BWN577" s="1430"/>
      <c r="BWO577" s="1430"/>
      <c r="BWP577" s="1430"/>
      <c r="BWQ577" s="1430"/>
      <c r="BWR577" s="1430"/>
      <c r="BWS577" s="1430"/>
      <c r="BWT577" s="1430"/>
      <c r="BWU577" s="1430"/>
      <c r="BWV577" s="1430"/>
      <c r="BWW577" s="1430"/>
      <c r="BWX577" s="1430"/>
      <c r="BWY577" s="1430"/>
      <c r="BWZ577" s="1430"/>
      <c r="BXA577" s="1430"/>
      <c r="BXB577" s="1430"/>
      <c r="BXC577" s="1430"/>
      <c r="BXD577" s="1430"/>
      <c r="BXE577" s="1430"/>
      <c r="BXF577" s="1430"/>
      <c r="BXG577" s="1430"/>
      <c r="BXH577" s="1430"/>
      <c r="BXI577" s="1430"/>
      <c r="BXJ577" s="1430"/>
      <c r="BXK577" s="1430"/>
      <c r="BXL577" s="1430"/>
      <c r="BXM577" s="1430"/>
      <c r="BXN577" s="1430"/>
      <c r="BXO577" s="1430"/>
      <c r="BXP577" s="1430"/>
      <c r="BXQ577" s="1430"/>
      <c r="BXR577" s="1430"/>
      <c r="BXS577" s="1430"/>
      <c r="BXT577" s="1430"/>
      <c r="BXU577" s="1430"/>
      <c r="BXV577" s="1430"/>
      <c r="BXW577" s="1430"/>
      <c r="BXX577" s="1430"/>
      <c r="BXY577" s="1430"/>
      <c r="BXZ577" s="1430"/>
      <c r="BYA577" s="1430"/>
      <c r="BYB577" s="1430"/>
      <c r="BYC577" s="1430"/>
      <c r="BYD577" s="1430"/>
      <c r="BYE577" s="1430"/>
      <c r="BYF577" s="1430"/>
      <c r="BYG577" s="1430"/>
      <c r="BYH577" s="1430"/>
      <c r="BYI577" s="1430"/>
      <c r="BYJ577" s="1430"/>
      <c r="BYK577" s="1430"/>
      <c r="BYL577" s="1430"/>
      <c r="BYM577" s="1430"/>
      <c r="BYN577" s="1430"/>
      <c r="BYO577" s="1430"/>
      <c r="BYP577" s="1430"/>
      <c r="BYQ577" s="1430"/>
      <c r="BYR577" s="1430"/>
      <c r="BYS577" s="1430"/>
      <c r="BYT577" s="1430"/>
      <c r="BYU577" s="1430"/>
      <c r="BYV577" s="1430"/>
      <c r="BYW577" s="1430"/>
      <c r="BYX577" s="1430"/>
      <c r="BYY577" s="1430"/>
      <c r="BYZ577" s="1430"/>
      <c r="BZA577" s="1430"/>
      <c r="BZB577" s="1430"/>
      <c r="BZC577" s="1430"/>
      <c r="BZD577" s="1430"/>
      <c r="BZE577" s="1430"/>
      <c r="BZF577" s="1430"/>
      <c r="BZG577" s="1430"/>
      <c r="BZH577" s="1430"/>
      <c r="BZI577" s="1430"/>
      <c r="BZJ577" s="1430"/>
      <c r="BZK577" s="1430"/>
      <c r="BZL577" s="1430"/>
      <c r="BZM577" s="1430"/>
      <c r="BZN577" s="1430"/>
      <c r="BZO577" s="1430"/>
      <c r="BZP577" s="1430"/>
      <c r="BZQ577" s="1430"/>
      <c r="BZR577" s="1430"/>
      <c r="BZS577" s="1430"/>
      <c r="BZT577" s="1430"/>
      <c r="BZU577" s="1430"/>
      <c r="BZV577" s="1430"/>
      <c r="BZW577" s="1430"/>
      <c r="BZX577" s="1430"/>
      <c r="BZY577" s="1430"/>
      <c r="BZZ577" s="1430"/>
      <c r="CAA577" s="1430"/>
      <c r="CAB577" s="1430"/>
      <c r="CAC577" s="1430"/>
      <c r="CAD577" s="1430"/>
      <c r="CAE577" s="1430"/>
      <c r="CAF577" s="1430"/>
      <c r="CAG577" s="1430"/>
      <c r="CAH577" s="1430"/>
      <c r="CAI577" s="1430"/>
      <c r="CAJ577" s="1430"/>
      <c r="CAK577" s="1430"/>
      <c r="CAL577" s="1430"/>
      <c r="CAM577" s="1430"/>
      <c r="CAN577" s="1430"/>
      <c r="CAO577" s="1430"/>
      <c r="CAP577" s="1430"/>
      <c r="CAQ577" s="1430"/>
      <c r="CAR577" s="1430"/>
      <c r="CAS577" s="1430"/>
      <c r="CAT577" s="1430"/>
      <c r="CAU577" s="1430"/>
      <c r="CAV577" s="1430"/>
      <c r="CAW577" s="1430"/>
      <c r="CAX577" s="1430"/>
      <c r="CAY577" s="1430"/>
      <c r="CAZ577" s="1430"/>
      <c r="CBA577" s="1430"/>
      <c r="CBB577" s="1430"/>
      <c r="CBC577" s="1430"/>
      <c r="CBD577" s="1430"/>
      <c r="CBE577" s="1430"/>
      <c r="CBF577" s="1430"/>
      <c r="CBG577" s="1430"/>
      <c r="CBH577" s="1430"/>
      <c r="CBI577" s="1430"/>
      <c r="CBJ577" s="1430"/>
      <c r="CBK577" s="1430"/>
      <c r="CBL577" s="1430"/>
      <c r="CBM577" s="1430"/>
      <c r="CBN577" s="1430"/>
      <c r="CBO577" s="1430"/>
      <c r="CBP577" s="1430"/>
      <c r="CBQ577" s="1430"/>
      <c r="CBR577" s="1430"/>
      <c r="CBS577" s="1430"/>
      <c r="CBT577" s="1430"/>
      <c r="CBU577" s="1430"/>
      <c r="CBV577" s="1430"/>
      <c r="CBW577" s="1430"/>
      <c r="CBX577" s="1430"/>
      <c r="CBY577" s="1430"/>
      <c r="CBZ577" s="1430"/>
      <c r="CCA577" s="1430"/>
      <c r="CCB577" s="1430"/>
      <c r="CCC577" s="1430"/>
      <c r="CCD577" s="1430"/>
      <c r="CCE577" s="1430"/>
      <c r="CCF577" s="1430"/>
      <c r="CCG577" s="1430"/>
      <c r="CCH577" s="1430"/>
      <c r="CCI577" s="1430"/>
      <c r="CCJ577" s="1430"/>
      <c r="CCK577" s="1430"/>
      <c r="CCL577" s="1430"/>
      <c r="CCM577" s="1430"/>
      <c r="CCN577" s="1430"/>
      <c r="CCO577" s="1430"/>
      <c r="CCP577" s="1430"/>
      <c r="CCQ577" s="1430"/>
      <c r="CCR577" s="1430"/>
      <c r="CCS577" s="1430"/>
      <c r="CCT577" s="1430"/>
      <c r="CCU577" s="1430"/>
      <c r="CCV577" s="1430"/>
      <c r="CCW577" s="1430"/>
      <c r="CCX577" s="1430"/>
      <c r="CCY577" s="1430"/>
      <c r="CCZ577" s="1430"/>
      <c r="CDA577" s="1430"/>
      <c r="CDB577" s="1430"/>
      <c r="CDC577" s="1430"/>
      <c r="CDD577" s="1430"/>
      <c r="CDE577" s="1430"/>
      <c r="CDF577" s="1430"/>
      <c r="CDG577" s="1430"/>
      <c r="CDH577" s="1430"/>
      <c r="CDI577" s="1430"/>
      <c r="CDJ577" s="1430"/>
      <c r="CDK577" s="1430"/>
      <c r="CDL577" s="1430"/>
      <c r="CDM577" s="1430"/>
      <c r="CDN577" s="1430"/>
      <c r="CDO577" s="1430"/>
      <c r="CDP577" s="1430"/>
      <c r="CDQ577" s="1430"/>
      <c r="CDR577" s="1430"/>
      <c r="CDS577" s="1430"/>
      <c r="CDT577" s="1430"/>
      <c r="CDU577" s="1430"/>
      <c r="CDV577" s="1430"/>
      <c r="CDW577" s="1430"/>
      <c r="CDX577" s="1430"/>
      <c r="CDY577" s="1430"/>
      <c r="CDZ577" s="1430"/>
      <c r="CEA577" s="1430"/>
      <c r="CEB577" s="1430"/>
      <c r="CEC577" s="1430"/>
      <c r="CED577" s="1430"/>
      <c r="CEE577" s="1430"/>
      <c r="CEF577" s="1430"/>
      <c r="CEG577" s="1430"/>
      <c r="CEH577" s="1430"/>
      <c r="CEI577" s="1430"/>
      <c r="CEJ577" s="1430"/>
      <c r="CEK577" s="1430"/>
      <c r="CEL577" s="1430"/>
      <c r="CEM577" s="1430"/>
      <c r="CEN577" s="1430"/>
      <c r="CEO577" s="1430"/>
      <c r="CEP577" s="1430"/>
      <c r="CEQ577" s="1430"/>
      <c r="CER577" s="1430"/>
      <c r="CES577" s="1430"/>
      <c r="CET577" s="1430"/>
      <c r="CEU577" s="1430"/>
      <c r="CEV577" s="1430"/>
      <c r="CEW577" s="1430"/>
      <c r="CEX577" s="1430"/>
      <c r="CEY577" s="1430"/>
      <c r="CEZ577" s="1430"/>
      <c r="CFA577" s="1430"/>
      <c r="CFB577" s="1430"/>
      <c r="CFC577" s="1430"/>
      <c r="CFD577" s="1430"/>
      <c r="CFE577" s="1430"/>
      <c r="CFF577" s="1430"/>
      <c r="CFG577" s="1430"/>
      <c r="CFH577" s="1430"/>
      <c r="CFI577" s="1430"/>
      <c r="CFJ577" s="1430"/>
      <c r="CFK577" s="1430"/>
      <c r="CFL577" s="1430"/>
      <c r="CFM577" s="1430"/>
      <c r="CFN577" s="1430"/>
      <c r="CFO577" s="1430"/>
      <c r="CFP577" s="1430"/>
      <c r="CFQ577" s="1430"/>
      <c r="CFR577" s="1430"/>
      <c r="CFS577" s="1430"/>
      <c r="CFT577" s="1430"/>
      <c r="CFU577" s="1430"/>
      <c r="CFV577" s="1430"/>
      <c r="CFW577" s="1430"/>
      <c r="CFX577" s="1430"/>
      <c r="CFY577" s="1430"/>
      <c r="CFZ577" s="1430"/>
      <c r="CGA577" s="1430"/>
      <c r="CGB577" s="1430"/>
      <c r="CGC577" s="1430"/>
      <c r="CGD577" s="1430"/>
      <c r="CGE577" s="1430"/>
      <c r="CGF577" s="1430"/>
      <c r="CGG577" s="1430"/>
      <c r="CGH577" s="1430"/>
      <c r="CGI577" s="1430"/>
      <c r="CGJ577" s="1430"/>
      <c r="CGK577" s="1430"/>
      <c r="CGL577" s="1430"/>
      <c r="CGM577" s="1430"/>
      <c r="CGN577" s="1430"/>
      <c r="CGO577" s="1430"/>
      <c r="CGP577" s="1430"/>
      <c r="CGQ577" s="1430"/>
      <c r="CGR577" s="1430"/>
      <c r="CGS577" s="1430"/>
      <c r="CGT577" s="1430"/>
      <c r="CGU577" s="1430"/>
      <c r="CGV577" s="1430"/>
      <c r="CGW577" s="1430"/>
      <c r="CGX577" s="1430"/>
      <c r="CGY577" s="1430"/>
      <c r="CGZ577" s="1430"/>
      <c r="CHA577" s="1430"/>
      <c r="CHB577" s="1430"/>
      <c r="CHC577" s="1430"/>
      <c r="CHD577" s="1430"/>
      <c r="CHE577" s="1430"/>
      <c r="CHF577" s="1430"/>
      <c r="CHG577" s="1430"/>
      <c r="CHH577" s="1430"/>
      <c r="CHI577" s="1430"/>
      <c r="CHJ577" s="1430"/>
      <c r="CHK577" s="1430"/>
      <c r="CHL577" s="1430"/>
      <c r="CHM577" s="1430"/>
      <c r="CHN577" s="1430"/>
      <c r="CHO577" s="1430"/>
      <c r="CHP577" s="1430"/>
      <c r="CHQ577" s="1430"/>
      <c r="CHR577" s="1430"/>
      <c r="CHS577" s="1430"/>
      <c r="CHT577" s="1430"/>
      <c r="CHU577" s="1430"/>
      <c r="CHV577" s="1430"/>
      <c r="CHW577" s="1430"/>
      <c r="CHX577" s="1430"/>
      <c r="CHY577" s="1430"/>
      <c r="CHZ577" s="1430"/>
      <c r="CIA577" s="1430"/>
      <c r="CIB577" s="1430"/>
      <c r="CIC577" s="1430"/>
      <c r="CID577" s="1430"/>
      <c r="CIE577" s="1430"/>
      <c r="CIF577" s="1430"/>
      <c r="CIG577" s="1430"/>
      <c r="CIH577" s="1430"/>
      <c r="CII577" s="1430"/>
      <c r="CIJ577" s="1430"/>
      <c r="CIK577" s="1430"/>
      <c r="CIL577" s="1430"/>
      <c r="CIM577" s="1430"/>
      <c r="CIN577" s="1430"/>
      <c r="CIO577" s="1430"/>
      <c r="CIP577" s="1430"/>
      <c r="CIQ577" s="1430"/>
      <c r="CIR577" s="1430"/>
      <c r="CIS577" s="1430"/>
      <c r="CIT577" s="1430"/>
      <c r="CIU577" s="1430"/>
      <c r="CIV577" s="1430"/>
      <c r="CIW577" s="1430"/>
      <c r="CIX577" s="1430"/>
      <c r="CIY577" s="1430"/>
      <c r="CIZ577" s="1430"/>
      <c r="CJA577" s="1430"/>
      <c r="CJB577" s="1430"/>
      <c r="CJC577" s="1430"/>
      <c r="CJD577" s="1430"/>
      <c r="CJE577" s="1430"/>
      <c r="CJF577" s="1430"/>
      <c r="CJG577" s="1430"/>
      <c r="CJH577" s="1430"/>
      <c r="CJI577" s="1430"/>
      <c r="CJJ577" s="1430"/>
      <c r="CJK577" s="1430"/>
      <c r="CJL577" s="1430"/>
      <c r="CJM577" s="1430"/>
      <c r="CJN577" s="1430"/>
      <c r="CJO577" s="1430"/>
      <c r="CJP577" s="1430"/>
      <c r="CJQ577" s="1430"/>
      <c r="CJR577" s="1430"/>
      <c r="CJS577" s="1430"/>
      <c r="CJT577" s="1430"/>
      <c r="CJU577" s="1430"/>
      <c r="CJV577" s="1430"/>
      <c r="CJW577" s="1430"/>
      <c r="CJX577" s="1430"/>
      <c r="CJY577" s="1430"/>
      <c r="CJZ577" s="1430"/>
      <c r="CKA577" s="1430"/>
      <c r="CKB577" s="1430"/>
      <c r="CKC577" s="1430"/>
      <c r="CKD577" s="1430"/>
      <c r="CKE577" s="1430"/>
      <c r="CKF577" s="1430"/>
      <c r="CKG577" s="1430"/>
      <c r="CKH577" s="1430"/>
      <c r="CKI577" s="1430"/>
      <c r="CKJ577" s="1430"/>
      <c r="CKK577" s="1430"/>
      <c r="CKL577" s="1430"/>
      <c r="CKM577" s="1430"/>
      <c r="CKN577" s="1430"/>
      <c r="CKO577" s="1430"/>
      <c r="CKP577" s="1430"/>
      <c r="CKQ577" s="1430"/>
      <c r="CKR577" s="1430"/>
      <c r="CKS577" s="1430"/>
      <c r="CKT577" s="1430"/>
      <c r="CKU577" s="1430"/>
      <c r="CKV577" s="1430"/>
      <c r="CKW577" s="1430"/>
      <c r="CKX577" s="1430"/>
      <c r="CKY577" s="1430"/>
      <c r="CKZ577" s="1430"/>
      <c r="CLA577" s="1430"/>
      <c r="CLB577" s="1430"/>
      <c r="CLC577" s="1430"/>
      <c r="CLD577" s="1430"/>
      <c r="CLE577" s="1430"/>
      <c r="CLF577" s="1430"/>
      <c r="CLG577" s="1430"/>
      <c r="CLH577" s="1430"/>
      <c r="CLI577" s="1430"/>
      <c r="CLJ577" s="1430"/>
      <c r="CLK577" s="1430"/>
      <c r="CLL577" s="1430"/>
      <c r="CLM577" s="1430"/>
      <c r="CLN577" s="1430"/>
      <c r="CLO577" s="1430"/>
      <c r="CLP577" s="1430"/>
      <c r="CLQ577" s="1430"/>
      <c r="CLR577" s="1430"/>
      <c r="CLS577" s="1430"/>
      <c r="CLT577" s="1430"/>
      <c r="CLU577" s="1430"/>
      <c r="CLV577" s="1430"/>
      <c r="CLW577" s="1430"/>
      <c r="CLX577" s="1430"/>
      <c r="CLY577" s="1430"/>
      <c r="CLZ577" s="1430"/>
      <c r="CMA577" s="1430"/>
      <c r="CMB577" s="1430"/>
      <c r="CMC577" s="1430"/>
      <c r="CMD577" s="1430"/>
      <c r="CME577" s="1430"/>
      <c r="CMF577" s="1430"/>
      <c r="CMG577" s="1430"/>
      <c r="CMH577" s="1430"/>
      <c r="CMI577" s="1430"/>
      <c r="CMJ577" s="1430"/>
      <c r="CMK577" s="1430"/>
      <c r="CML577" s="1430"/>
      <c r="CMM577" s="1430"/>
      <c r="CMN577" s="1430"/>
      <c r="CMO577" s="1430"/>
      <c r="CMP577" s="1430"/>
      <c r="CMQ577" s="1430"/>
      <c r="CMR577" s="1430"/>
      <c r="CMS577" s="1430"/>
      <c r="CMT577" s="1430"/>
      <c r="CMU577" s="1430"/>
      <c r="CMV577" s="1430"/>
      <c r="CMW577" s="1430"/>
      <c r="CMX577" s="1430"/>
      <c r="CMY577" s="1430"/>
      <c r="CMZ577" s="1430"/>
      <c r="CNA577" s="1430"/>
      <c r="CNB577" s="1430"/>
      <c r="CNC577" s="1430"/>
      <c r="CND577" s="1430"/>
      <c r="CNE577" s="1430"/>
      <c r="CNF577" s="1430"/>
      <c r="CNG577" s="1430"/>
      <c r="CNH577" s="1430"/>
      <c r="CNI577" s="1430"/>
      <c r="CNJ577" s="1430"/>
      <c r="CNK577" s="1430"/>
      <c r="CNL577" s="1430"/>
      <c r="CNM577" s="1430"/>
      <c r="CNN577" s="1430"/>
      <c r="CNO577" s="1430"/>
      <c r="CNP577" s="1430"/>
      <c r="CNQ577" s="1430"/>
      <c r="CNR577" s="1430"/>
      <c r="CNS577" s="1430"/>
      <c r="CNT577" s="1430"/>
      <c r="CNU577" s="1430"/>
      <c r="CNV577" s="1430"/>
      <c r="CNW577" s="1430"/>
      <c r="CNX577" s="1430"/>
      <c r="CNY577" s="1430"/>
      <c r="CNZ577" s="1430"/>
      <c r="COA577" s="1430"/>
      <c r="COB577" s="1430"/>
      <c r="COC577" s="1430"/>
      <c r="COD577" s="1430"/>
      <c r="COE577" s="1430"/>
      <c r="COF577" s="1430"/>
      <c r="COG577" s="1430"/>
      <c r="COH577" s="1430"/>
      <c r="COI577" s="1430"/>
      <c r="COJ577" s="1430"/>
      <c r="COK577" s="1430"/>
      <c r="COL577" s="1430"/>
      <c r="COM577" s="1430"/>
      <c r="CON577" s="1430"/>
      <c r="COO577" s="1430"/>
      <c r="COP577" s="1430"/>
      <c r="COQ577" s="1430"/>
      <c r="COR577" s="1430"/>
      <c r="COS577" s="1430"/>
      <c r="COT577" s="1430"/>
      <c r="COU577" s="1430"/>
      <c r="COV577" s="1430"/>
      <c r="COW577" s="1430"/>
      <c r="COX577" s="1430"/>
      <c r="COY577" s="1430"/>
      <c r="COZ577" s="1430"/>
      <c r="CPA577" s="1430"/>
      <c r="CPB577" s="1430"/>
      <c r="CPC577" s="1430"/>
      <c r="CPD577" s="1430"/>
      <c r="CPE577" s="1430"/>
      <c r="CPF577" s="1430"/>
      <c r="CPG577" s="1430"/>
      <c r="CPH577" s="1430"/>
      <c r="CPI577" s="1430"/>
      <c r="CPJ577" s="1430"/>
      <c r="CPK577" s="1430"/>
      <c r="CPL577" s="1430"/>
      <c r="CPM577" s="1430"/>
      <c r="CPN577" s="1430"/>
      <c r="CPO577" s="1430"/>
      <c r="CPP577" s="1430"/>
      <c r="CPQ577" s="1430"/>
      <c r="CPR577" s="1430"/>
      <c r="CPS577" s="1430"/>
      <c r="CPT577" s="1430"/>
      <c r="CPU577" s="1430"/>
      <c r="CPV577" s="1430"/>
      <c r="CPW577" s="1430"/>
      <c r="CPX577" s="1430"/>
      <c r="CPY577" s="1430"/>
      <c r="CPZ577" s="1430"/>
      <c r="CQA577" s="1430"/>
      <c r="CQB577" s="1430"/>
      <c r="CQC577" s="1430"/>
      <c r="CQD577" s="1430"/>
      <c r="CQE577" s="1430"/>
      <c r="CQF577" s="1430"/>
      <c r="CQG577" s="1430"/>
      <c r="CQH577" s="1430"/>
      <c r="CQI577" s="1430"/>
      <c r="CQJ577" s="1430"/>
      <c r="CQK577" s="1430"/>
      <c r="CQL577" s="1430"/>
      <c r="CQM577" s="1430"/>
      <c r="CQN577" s="1430"/>
      <c r="CQO577" s="1430"/>
      <c r="CQP577" s="1430"/>
      <c r="CQQ577" s="1430"/>
      <c r="CQR577" s="1430"/>
      <c r="CQS577" s="1430"/>
      <c r="CQT577" s="1430"/>
      <c r="CQU577" s="1430"/>
      <c r="CQV577" s="1430"/>
      <c r="CQW577" s="1430"/>
      <c r="CQX577" s="1430"/>
      <c r="CQY577" s="1430"/>
      <c r="CQZ577" s="1430"/>
      <c r="CRA577" s="1430"/>
      <c r="CRB577" s="1430"/>
      <c r="CRC577" s="1430"/>
      <c r="CRD577" s="1430"/>
      <c r="CRE577" s="1430"/>
      <c r="CRF577" s="1430"/>
      <c r="CRG577" s="1430"/>
      <c r="CRH577" s="1430"/>
      <c r="CRI577" s="1430"/>
      <c r="CRJ577" s="1430"/>
      <c r="CRK577" s="1430"/>
      <c r="CRL577" s="1430"/>
      <c r="CRM577" s="1430"/>
      <c r="CRN577" s="1430"/>
      <c r="CRO577" s="1430"/>
      <c r="CRP577" s="1430"/>
      <c r="CRQ577" s="1430"/>
      <c r="CRR577" s="1430"/>
      <c r="CRS577" s="1430"/>
      <c r="CRT577" s="1430"/>
      <c r="CRU577" s="1430"/>
      <c r="CRV577" s="1430"/>
      <c r="CRW577" s="1430"/>
      <c r="CRX577" s="1430"/>
      <c r="CRY577" s="1430"/>
      <c r="CRZ577" s="1430"/>
      <c r="CSA577" s="1430"/>
      <c r="CSB577" s="1430"/>
      <c r="CSC577" s="1430"/>
      <c r="CSD577" s="1430"/>
      <c r="CSE577" s="1430"/>
      <c r="CSF577" s="1430"/>
      <c r="CSG577" s="1430"/>
      <c r="CSH577" s="1430"/>
      <c r="CSI577" s="1430"/>
      <c r="CSJ577" s="1430"/>
      <c r="CSK577" s="1430"/>
      <c r="CSL577" s="1430"/>
      <c r="CSM577" s="1430"/>
      <c r="CSN577" s="1430"/>
      <c r="CSO577" s="1430"/>
      <c r="CSP577" s="1430"/>
      <c r="CSQ577" s="1430"/>
      <c r="CSR577" s="1430"/>
      <c r="CSS577" s="1430"/>
      <c r="CST577" s="1430"/>
      <c r="CSU577" s="1430"/>
      <c r="CSV577" s="1430"/>
      <c r="CSW577" s="1430"/>
      <c r="CSX577" s="1430"/>
      <c r="CSY577" s="1430"/>
      <c r="CSZ577" s="1430"/>
      <c r="CTA577" s="1430"/>
      <c r="CTB577" s="1430"/>
      <c r="CTC577" s="1430"/>
      <c r="CTD577" s="1430"/>
      <c r="CTE577" s="1430"/>
      <c r="CTF577" s="1430"/>
      <c r="CTG577" s="1430"/>
      <c r="CTH577" s="1430"/>
      <c r="CTI577" s="1430"/>
      <c r="CTJ577" s="1430"/>
      <c r="CTK577" s="1430"/>
      <c r="CTL577" s="1430"/>
      <c r="CTM577" s="1430"/>
      <c r="CTN577" s="1430"/>
      <c r="CTO577" s="1430"/>
      <c r="CTP577" s="1430"/>
      <c r="CTQ577" s="1430"/>
      <c r="CTR577" s="1430"/>
      <c r="CTS577" s="1430"/>
      <c r="CTT577" s="1430"/>
      <c r="CTU577" s="1430"/>
      <c r="CTV577" s="1430"/>
      <c r="CTW577" s="1430"/>
      <c r="CTX577" s="1430"/>
      <c r="CTY577" s="1430"/>
      <c r="CTZ577" s="1430"/>
      <c r="CUA577" s="1430"/>
      <c r="CUB577" s="1430"/>
      <c r="CUC577" s="1430"/>
      <c r="CUD577" s="1430"/>
      <c r="CUE577" s="1430"/>
      <c r="CUF577" s="1430"/>
      <c r="CUG577" s="1430"/>
      <c r="CUH577" s="1430"/>
      <c r="CUI577" s="1430"/>
      <c r="CUJ577" s="1430"/>
      <c r="CUK577" s="1430"/>
      <c r="CUL577" s="1430"/>
      <c r="CUM577" s="1430"/>
      <c r="CUN577" s="1430"/>
      <c r="CUO577" s="1430"/>
      <c r="CUP577" s="1430"/>
      <c r="CUQ577" s="1430"/>
      <c r="CUR577" s="1430"/>
      <c r="CUS577" s="1430"/>
      <c r="CUT577" s="1430"/>
      <c r="CUU577" s="1430"/>
      <c r="CUV577" s="1430"/>
      <c r="CUW577" s="1430"/>
      <c r="CUX577" s="1430"/>
      <c r="CUY577" s="1430"/>
      <c r="CUZ577" s="1430"/>
      <c r="CVA577" s="1430"/>
      <c r="CVB577" s="1430"/>
      <c r="CVC577" s="1430"/>
      <c r="CVD577" s="1430"/>
      <c r="CVE577" s="1430"/>
      <c r="CVF577" s="1430"/>
      <c r="CVG577" s="1430"/>
      <c r="CVH577" s="1430"/>
      <c r="CVI577" s="1430"/>
      <c r="CVJ577" s="1430"/>
      <c r="CVK577" s="1430"/>
      <c r="CVL577" s="1430"/>
      <c r="CVM577" s="1430"/>
      <c r="CVN577" s="1430"/>
      <c r="CVO577" s="1430"/>
      <c r="CVP577" s="1430"/>
      <c r="CVQ577" s="1430"/>
      <c r="CVR577" s="1430"/>
      <c r="CVS577" s="1430"/>
      <c r="CVT577" s="1430"/>
      <c r="CVU577" s="1430"/>
      <c r="CVV577" s="1430"/>
      <c r="CVW577" s="1430"/>
      <c r="CVX577" s="1430"/>
      <c r="CVY577" s="1430"/>
      <c r="CVZ577" s="1430"/>
      <c r="CWA577" s="1430"/>
      <c r="CWB577" s="1430"/>
      <c r="CWC577" s="1430"/>
      <c r="CWD577" s="1430"/>
      <c r="CWE577" s="1430"/>
      <c r="CWF577" s="1430"/>
      <c r="CWG577" s="1430"/>
      <c r="CWH577" s="1430"/>
      <c r="CWI577" s="1430"/>
      <c r="CWJ577" s="1430"/>
      <c r="CWK577" s="1430"/>
      <c r="CWL577" s="1430"/>
      <c r="CWM577" s="1430"/>
      <c r="CWN577" s="1430"/>
      <c r="CWO577" s="1430"/>
      <c r="CWP577" s="1430"/>
      <c r="CWQ577" s="1430"/>
      <c r="CWR577" s="1430"/>
      <c r="CWS577" s="1430"/>
      <c r="CWT577" s="1430"/>
      <c r="CWU577" s="1430"/>
      <c r="CWV577" s="1430"/>
      <c r="CWW577" s="1430"/>
      <c r="CWX577" s="1430"/>
      <c r="CWY577" s="1430"/>
      <c r="CWZ577" s="1430"/>
      <c r="CXA577" s="1430"/>
      <c r="CXB577" s="1430"/>
      <c r="CXC577" s="1430"/>
      <c r="CXD577" s="1430"/>
      <c r="CXE577" s="1430"/>
      <c r="CXF577" s="1430"/>
      <c r="CXG577" s="1430"/>
      <c r="CXH577" s="1430"/>
      <c r="CXI577" s="1430"/>
      <c r="CXJ577" s="1430"/>
      <c r="CXK577" s="1430"/>
      <c r="CXL577" s="1430"/>
      <c r="CXM577" s="1430"/>
      <c r="CXN577" s="1430"/>
      <c r="CXO577" s="1430"/>
      <c r="CXP577" s="1430"/>
      <c r="CXQ577" s="1430"/>
      <c r="CXR577" s="1430"/>
      <c r="CXS577" s="1430"/>
      <c r="CXT577" s="1430"/>
      <c r="CXU577" s="1430"/>
      <c r="CXV577" s="1430"/>
      <c r="CXW577" s="1430"/>
      <c r="CXX577" s="1430"/>
      <c r="CXY577" s="1430"/>
      <c r="CXZ577" s="1430"/>
      <c r="CYA577" s="1430"/>
      <c r="CYB577" s="1430"/>
      <c r="CYC577" s="1430"/>
      <c r="CYD577" s="1430"/>
      <c r="CYE577" s="1430"/>
      <c r="CYF577" s="1430"/>
      <c r="CYG577" s="1430"/>
      <c r="CYH577" s="1430"/>
      <c r="CYI577" s="1430"/>
      <c r="CYJ577" s="1430"/>
      <c r="CYK577" s="1430"/>
      <c r="CYL577" s="1430"/>
      <c r="CYM577" s="1430"/>
      <c r="CYN577" s="1430"/>
      <c r="CYO577" s="1430"/>
      <c r="CYP577" s="1430"/>
      <c r="CYQ577" s="1430"/>
      <c r="CYR577" s="1430"/>
      <c r="CYS577" s="1430"/>
      <c r="CYT577" s="1430"/>
      <c r="CYU577" s="1430"/>
      <c r="CYV577" s="1430"/>
      <c r="CYW577" s="1430"/>
      <c r="CYX577" s="1430"/>
      <c r="CYY577" s="1430"/>
      <c r="CYZ577" s="1430"/>
      <c r="CZA577" s="1430"/>
      <c r="CZB577" s="1430"/>
      <c r="CZC577" s="1430"/>
      <c r="CZD577" s="1430"/>
      <c r="CZE577" s="1430"/>
      <c r="CZF577" s="1430"/>
      <c r="CZG577" s="1430"/>
      <c r="CZH577" s="1430"/>
      <c r="CZI577" s="1430"/>
      <c r="CZJ577" s="1430"/>
      <c r="CZK577" s="1430"/>
      <c r="CZL577" s="1430"/>
      <c r="CZM577" s="1430"/>
      <c r="CZN577" s="1430"/>
      <c r="CZO577" s="1430"/>
      <c r="CZP577" s="1430"/>
      <c r="CZQ577" s="1430"/>
      <c r="CZR577" s="1430"/>
      <c r="CZS577" s="1430"/>
      <c r="CZT577" s="1430"/>
      <c r="CZU577" s="1430"/>
      <c r="CZV577" s="1430"/>
      <c r="CZW577" s="1430"/>
      <c r="CZX577" s="1430"/>
      <c r="CZY577" s="1430"/>
      <c r="CZZ577" s="1430"/>
      <c r="DAA577" s="1430"/>
      <c r="DAB577" s="1430"/>
      <c r="DAC577" s="1430"/>
      <c r="DAD577" s="1430"/>
      <c r="DAE577" s="1430"/>
      <c r="DAF577" s="1430"/>
      <c r="DAG577" s="1430"/>
      <c r="DAH577" s="1430"/>
      <c r="DAI577" s="1430"/>
      <c r="DAJ577" s="1430"/>
      <c r="DAK577" s="1430"/>
      <c r="DAL577" s="1430"/>
      <c r="DAM577" s="1430"/>
      <c r="DAN577" s="1430"/>
      <c r="DAO577" s="1430"/>
      <c r="DAP577" s="1430"/>
      <c r="DAQ577" s="1430"/>
      <c r="DAR577" s="1430"/>
      <c r="DAS577" s="1430"/>
      <c r="DAT577" s="1430"/>
      <c r="DAU577" s="1430"/>
      <c r="DAV577" s="1430"/>
      <c r="DAW577" s="1430"/>
      <c r="DAX577" s="1430"/>
      <c r="DAY577" s="1430"/>
      <c r="DAZ577" s="1430"/>
      <c r="DBA577" s="1430"/>
      <c r="DBB577" s="1430"/>
      <c r="DBC577" s="1430"/>
      <c r="DBD577" s="1430"/>
      <c r="DBE577" s="1430"/>
      <c r="DBF577" s="1430"/>
      <c r="DBG577" s="1430"/>
      <c r="DBH577" s="1430"/>
      <c r="DBI577" s="1430"/>
      <c r="DBJ577" s="1430"/>
      <c r="DBK577" s="1430"/>
      <c r="DBL577" s="1430"/>
      <c r="DBM577" s="1430"/>
      <c r="DBN577" s="1430"/>
      <c r="DBO577" s="1430"/>
      <c r="DBP577" s="1430"/>
      <c r="DBQ577" s="1430"/>
      <c r="DBR577" s="1430"/>
      <c r="DBS577" s="1430"/>
      <c r="DBT577" s="1430"/>
      <c r="DBU577" s="1430"/>
      <c r="DBV577" s="1430"/>
      <c r="DBW577" s="1430"/>
      <c r="DBX577" s="1430"/>
      <c r="DBY577" s="1430"/>
      <c r="DBZ577" s="1430"/>
      <c r="DCA577" s="1430"/>
      <c r="DCB577" s="1430"/>
      <c r="DCC577" s="1430"/>
      <c r="DCD577" s="1430"/>
      <c r="DCE577" s="1430"/>
      <c r="DCF577" s="1430"/>
      <c r="DCG577" s="1430"/>
      <c r="DCH577" s="1430"/>
      <c r="DCI577" s="1430"/>
      <c r="DCJ577" s="1430"/>
      <c r="DCK577" s="1430"/>
      <c r="DCL577" s="1430"/>
      <c r="DCM577" s="1430"/>
      <c r="DCN577" s="1430"/>
      <c r="DCO577" s="1430"/>
      <c r="DCP577" s="1430"/>
      <c r="DCQ577" s="1430"/>
      <c r="DCR577" s="1430"/>
      <c r="DCS577" s="1430"/>
      <c r="DCT577" s="1430"/>
      <c r="DCU577" s="1430"/>
      <c r="DCV577" s="1430"/>
      <c r="DCW577" s="1430"/>
      <c r="DCX577" s="1430"/>
      <c r="DCY577" s="1430"/>
      <c r="DCZ577" s="1430"/>
      <c r="DDA577" s="1430"/>
      <c r="DDB577" s="1430"/>
      <c r="DDC577" s="1430"/>
      <c r="DDD577" s="1430"/>
      <c r="DDE577" s="1430"/>
      <c r="DDF577" s="1430"/>
      <c r="DDG577" s="1430"/>
      <c r="DDH577" s="1430"/>
      <c r="DDI577" s="1430"/>
      <c r="DDJ577" s="1430"/>
      <c r="DDK577" s="1430"/>
      <c r="DDL577" s="1430"/>
      <c r="DDM577" s="1430"/>
      <c r="DDN577" s="1430"/>
      <c r="DDO577" s="1430"/>
      <c r="DDP577" s="1430"/>
      <c r="DDQ577" s="1430"/>
      <c r="DDR577" s="1430"/>
      <c r="DDS577" s="1430"/>
      <c r="DDT577" s="1430"/>
      <c r="DDU577" s="1430"/>
      <c r="DDV577" s="1430"/>
      <c r="DDW577" s="1430"/>
      <c r="DDX577" s="1430"/>
      <c r="DDY577" s="1430"/>
      <c r="DDZ577" s="1430"/>
      <c r="DEA577" s="1430"/>
      <c r="DEB577" s="1430"/>
      <c r="DEC577" s="1430"/>
      <c r="DED577" s="1430"/>
      <c r="DEE577" s="1430"/>
      <c r="DEF577" s="1430"/>
      <c r="DEG577" s="1430"/>
      <c r="DEH577" s="1430"/>
      <c r="DEI577" s="1430"/>
      <c r="DEJ577" s="1430"/>
      <c r="DEK577" s="1430"/>
      <c r="DEL577" s="1430"/>
      <c r="DEM577" s="1430"/>
      <c r="DEN577" s="1430"/>
      <c r="DEO577" s="1430"/>
      <c r="DEP577" s="1430"/>
      <c r="DEQ577" s="1430"/>
      <c r="DER577" s="1430"/>
      <c r="DES577" s="1430"/>
      <c r="DET577" s="1430"/>
      <c r="DEU577" s="1430"/>
      <c r="DEV577" s="1430"/>
      <c r="DEW577" s="1430"/>
      <c r="DEX577" s="1430"/>
      <c r="DEY577" s="1430"/>
      <c r="DEZ577" s="1430"/>
      <c r="DFA577" s="1430"/>
      <c r="DFB577" s="1430"/>
      <c r="DFC577" s="1430"/>
      <c r="DFD577" s="1430"/>
      <c r="DFE577" s="1430"/>
      <c r="DFF577" s="1430"/>
      <c r="DFG577" s="1430"/>
      <c r="DFH577" s="1430"/>
      <c r="DFI577" s="1430"/>
      <c r="DFJ577" s="1430"/>
      <c r="DFK577" s="1430"/>
      <c r="DFL577" s="1430"/>
      <c r="DFM577" s="1430"/>
      <c r="DFN577" s="1430"/>
      <c r="DFO577" s="1430"/>
      <c r="DFP577" s="1430"/>
      <c r="DFQ577" s="1430"/>
      <c r="DFR577" s="1430"/>
      <c r="DFS577" s="1430"/>
      <c r="DFT577" s="1430"/>
      <c r="DFU577" s="1430"/>
      <c r="DFV577" s="1430"/>
      <c r="DFW577" s="1430"/>
      <c r="DFX577" s="1430"/>
      <c r="DFY577" s="1430"/>
      <c r="DFZ577" s="1430"/>
      <c r="DGA577" s="1430"/>
      <c r="DGB577" s="1430"/>
      <c r="DGC577" s="1430"/>
      <c r="DGD577" s="1430"/>
      <c r="DGE577" s="1430"/>
      <c r="DGF577" s="1430"/>
      <c r="DGG577" s="1430"/>
      <c r="DGH577" s="1430"/>
      <c r="DGI577" s="1430"/>
      <c r="DGJ577" s="1430"/>
      <c r="DGK577" s="1430"/>
      <c r="DGL577" s="1430"/>
      <c r="DGM577" s="1430"/>
      <c r="DGN577" s="1430"/>
      <c r="DGO577" s="1430"/>
      <c r="DGP577" s="1430"/>
      <c r="DGQ577" s="1430"/>
      <c r="DGR577" s="1430"/>
      <c r="DGS577" s="1430"/>
      <c r="DGT577" s="1430"/>
      <c r="DGU577" s="1430"/>
      <c r="DGV577" s="1430"/>
      <c r="DGW577" s="1430"/>
      <c r="DGX577" s="1430"/>
      <c r="DGY577" s="1430"/>
      <c r="DGZ577" s="1430"/>
      <c r="DHA577" s="1430"/>
      <c r="DHB577" s="1430"/>
      <c r="DHC577" s="1430"/>
      <c r="DHD577" s="1430"/>
      <c r="DHE577" s="1430"/>
      <c r="DHF577" s="1430"/>
      <c r="DHG577" s="1430"/>
      <c r="DHH577" s="1430"/>
      <c r="DHI577" s="1430"/>
      <c r="DHJ577" s="1430"/>
      <c r="DHK577" s="1430"/>
      <c r="DHL577" s="1430"/>
      <c r="DHM577" s="1430"/>
      <c r="DHN577" s="1430"/>
      <c r="DHO577" s="1430"/>
      <c r="DHP577" s="1430"/>
      <c r="DHQ577" s="1430"/>
      <c r="DHR577" s="1430"/>
      <c r="DHS577" s="1430"/>
      <c r="DHT577" s="1430"/>
      <c r="DHU577" s="1430"/>
      <c r="DHV577" s="1430"/>
      <c r="DHW577" s="1430"/>
      <c r="DHX577" s="1430"/>
      <c r="DHY577" s="1430"/>
      <c r="DHZ577" s="1430"/>
      <c r="DIA577" s="1430"/>
      <c r="DIB577" s="1430"/>
      <c r="DIC577" s="1430"/>
      <c r="DID577" s="1430"/>
      <c r="DIE577" s="1430"/>
      <c r="DIF577" s="1430"/>
      <c r="DIG577" s="1430"/>
      <c r="DIH577" s="1430"/>
      <c r="DII577" s="1430"/>
      <c r="DIJ577" s="1430"/>
      <c r="DIK577" s="1430"/>
      <c r="DIL577" s="1430"/>
      <c r="DIM577" s="1430"/>
      <c r="DIN577" s="1430"/>
      <c r="DIO577" s="1430"/>
      <c r="DIP577" s="1430"/>
      <c r="DIQ577" s="1430"/>
      <c r="DIR577" s="1430"/>
      <c r="DIS577" s="1430"/>
      <c r="DIT577" s="1430"/>
      <c r="DIU577" s="1430"/>
      <c r="DIV577" s="1430"/>
      <c r="DIW577" s="1430"/>
      <c r="DIX577" s="1430"/>
      <c r="DIY577" s="1430"/>
      <c r="DIZ577" s="1430"/>
      <c r="DJA577" s="1430"/>
      <c r="DJB577" s="1430"/>
      <c r="DJC577" s="1430"/>
      <c r="DJD577" s="1430"/>
      <c r="DJE577" s="1430"/>
      <c r="DJF577" s="1430"/>
      <c r="DJG577" s="1430"/>
      <c r="DJH577" s="1430"/>
      <c r="DJI577" s="1430"/>
      <c r="DJJ577" s="1430"/>
      <c r="DJK577" s="1430"/>
      <c r="DJL577" s="1430"/>
      <c r="DJM577" s="1430"/>
      <c r="DJN577" s="1430"/>
      <c r="DJO577" s="1430"/>
      <c r="DJP577" s="1430"/>
      <c r="DJQ577" s="1430"/>
      <c r="DJR577" s="1430"/>
      <c r="DJS577" s="1430"/>
      <c r="DJT577" s="1430"/>
      <c r="DJU577" s="1430"/>
      <c r="DJV577" s="1430"/>
      <c r="DJW577" s="1430"/>
      <c r="DJX577" s="1430"/>
      <c r="DJY577" s="1430"/>
      <c r="DJZ577" s="1430"/>
      <c r="DKA577" s="1430"/>
      <c r="DKB577" s="1430"/>
      <c r="DKC577" s="1430"/>
      <c r="DKD577" s="1430"/>
      <c r="DKE577" s="1430"/>
      <c r="DKF577" s="1430"/>
      <c r="DKG577" s="1430"/>
      <c r="DKH577" s="1430"/>
      <c r="DKI577" s="1430"/>
      <c r="DKJ577" s="1430"/>
      <c r="DKK577" s="1430"/>
      <c r="DKL577" s="1430"/>
      <c r="DKM577" s="1430"/>
      <c r="DKN577" s="1430"/>
      <c r="DKO577" s="1430"/>
      <c r="DKP577" s="1430"/>
      <c r="DKQ577" s="1430"/>
      <c r="DKR577" s="1430"/>
      <c r="DKS577" s="1430"/>
      <c r="DKT577" s="1430"/>
      <c r="DKU577" s="1430"/>
      <c r="DKV577" s="1430"/>
      <c r="DKW577" s="1430"/>
      <c r="DKX577" s="1430"/>
      <c r="DKY577" s="1430"/>
      <c r="DKZ577" s="1430"/>
      <c r="DLA577" s="1430"/>
      <c r="DLB577" s="1430"/>
      <c r="DLC577" s="1430"/>
      <c r="DLD577" s="1430"/>
      <c r="DLE577" s="1430"/>
      <c r="DLF577" s="1430"/>
      <c r="DLG577" s="1430"/>
      <c r="DLH577" s="1430"/>
      <c r="DLI577" s="1430"/>
      <c r="DLJ577" s="1430"/>
      <c r="DLK577" s="1430"/>
      <c r="DLL577" s="1430"/>
      <c r="DLM577" s="1430"/>
      <c r="DLN577" s="1430"/>
      <c r="DLO577" s="1430"/>
      <c r="DLP577" s="1430"/>
      <c r="DLQ577" s="1430"/>
      <c r="DLR577" s="1430"/>
      <c r="DLS577" s="1430"/>
      <c r="DLT577" s="1430"/>
      <c r="DLU577" s="1430"/>
      <c r="DLV577" s="1430"/>
      <c r="DLW577" s="1430"/>
      <c r="DLX577" s="1430"/>
      <c r="DLY577" s="1430"/>
      <c r="DLZ577" s="1430"/>
      <c r="DMA577" s="1430"/>
      <c r="DMB577" s="1430"/>
      <c r="DMC577" s="1430"/>
      <c r="DMD577" s="1430"/>
      <c r="DME577" s="1430"/>
      <c r="DMF577" s="1430"/>
      <c r="DMG577" s="1430"/>
      <c r="DMH577" s="1430"/>
      <c r="DMI577" s="1430"/>
      <c r="DMJ577" s="1430"/>
      <c r="DMK577" s="1430"/>
      <c r="DML577" s="1430"/>
      <c r="DMM577" s="1430"/>
      <c r="DMN577" s="1430"/>
      <c r="DMO577" s="1430"/>
      <c r="DMP577" s="1430"/>
      <c r="DMQ577" s="1430"/>
      <c r="DMR577" s="1430"/>
      <c r="DMS577" s="1430"/>
      <c r="DMT577" s="1430"/>
      <c r="DMU577" s="1430"/>
      <c r="DMV577" s="1430"/>
      <c r="DMW577" s="1430"/>
      <c r="DMX577" s="1430"/>
      <c r="DMY577" s="1430"/>
      <c r="DMZ577" s="1430"/>
      <c r="DNA577" s="1430"/>
      <c r="DNB577" s="1430"/>
      <c r="DNC577" s="1430"/>
      <c r="DND577" s="1430"/>
      <c r="DNE577" s="1430"/>
      <c r="DNF577" s="1430"/>
      <c r="DNG577" s="1430"/>
      <c r="DNH577" s="1430"/>
      <c r="DNI577" s="1430"/>
      <c r="DNJ577" s="1430"/>
      <c r="DNK577" s="1430"/>
      <c r="DNL577" s="1430"/>
      <c r="DNM577" s="1430"/>
      <c r="DNN577" s="1430"/>
      <c r="DNO577" s="1430"/>
      <c r="DNP577" s="1430"/>
      <c r="DNQ577" s="1430"/>
      <c r="DNR577" s="1430"/>
      <c r="DNS577" s="1430"/>
      <c r="DNT577" s="1430"/>
      <c r="DNU577" s="1430"/>
      <c r="DNV577" s="1430"/>
      <c r="DNW577" s="1430"/>
      <c r="DNX577" s="1430"/>
      <c r="DNY577" s="1430"/>
      <c r="DNZ577" s="1430"/>
      <c r="DOA577" s="1430"/>
      <c r="DOB577" s="1430"/>
      <c r="DOC577" s="1430"/>
      <c r="DOD577" s="1430"/>
      <c r="DOE577" s="1430"/>
      <c r="DOF577" s="1430"/>
      <c r="DOG577" s="1430"/>
      <c r="DOH577" s="1430"/>
      <c r="DOI577" s="1430"/>
      <c r="DOJ577" s="1430"/>
      <c r="DOK577" s="1430"/>
      <c r="DOL577" s="1430"/>
      <c r="DOM577" s="1430"/>
      <c r="DON577" s="1430"/>
      <c r="DOO577" s="1430"/>
      <c r="DOP577" s="1430"/>
      <c r="DOQ577" s="1430"/>
      <c r="DOR577" s="1430"/>
      <c r="DOS577" s="1430"/>
      <c r="DOT577" s="1430"/>
      <c r="DOU577" s="1430"/>
      <c r="DOV577" s="1430"/>
      <c r="DOW577" s="1430"/>
      <c r="DOX577" s="1430"/>
      <c r="DOY577" s="1430"/>
      <c r="DOZ577" s="1430"/>
      <c r="DPA577" s="1430"/>
      <c r="DPB577" s="1430"/>
      <c r="DPC577" s="1430"/>
      <c r="DPD577" s="1430"/>
      <c r="DPE577" s="1430"/>
      <c r="DPF577" s="1430"/>
      <c r="DPG577" s="1430"/>
      <c r="DPH577" s="1430"/>
      <c r="DPI577" s="1430"/>
      <c r="DPJ577" s="1430"/>
      <c r="DPK577" s="1430"/>
      <c r="DPL577" s="1430"/>
      <c r="DPM577" s="1430"/>
      <c r="DPN577" s="1430"/>
      <c r="DPO577" s="1430"/>
      <c r="DPP577" s="1430"/>
      <c r="DPQ577" s="1430"/>
      <c r="DPR577" s="1430"/>
      <c r="DPS577" s="1430"/>
      <c r="DPT577" s="1430"/>
      <c r="DPU577" s="1430"/>
      <c r="DPV577" s="1430"/>
      <c r="DPW577" s="1430"/>
      <c r="DPX577" s="1430"/>
      <c r="DPY577" s="1430"/>
      <c r="DPZ577" s="1430"/>
      <c r="DQA577" s="1430"/>
      <c r="DQB577" s="1430"/>
      <c r="DQC577" s="1430"/>
      <c r="DQD577" s="1430"/>
      <c r="DQE577" s="1430"/>
      <c r="DQF577" s="1430"/>
      <c r="DQG577" s="1430"/>
      <c r="DQH577" s="1430"/>
      <c r="DQI577" s="1430"/>
      <c r="DQJ577" s="1430"/>
      <c r="DQK577" s="1430"/>
      <c r="DQL577" s="1430"/>
      <c r="DQM577" s="1430"/>
      <c r="DQN577" s="1430"/>
      <c r="DQO577" s="1430"/>
      <c r="DQP577" s="1430"/>
      <c r="DQQ577" s="1430"/>
      <c r="DQR577" s="1430"/>
      <c r="DQS577" s="1430"/>
      <c r="DQT577" s="1430"/>
      <c r="DQU577" s="1430"/>
      <c r="DQV577" s="1430"/>
      <c r="DQW577" s="1430"/>
      <c r="DQX577" s="1430"/>
      <c r="DQY577" s="1430"/>
      <c r="DQZ577" s="1430"/>
      <c r="DRA577" s="1430"/>
      <c r="DRB577" s="1430"/>
      <c r="DRC577" s="1430"/>
      <c r="DRD577" s="1430"/>
      <c r="DRE577" s="1430"/>
      <c r="DRF577" s="1430"/>
      <c r="DRG577" s="1430"/>
      <c r="DRH577" s="1430"/>
      <c r="DRI577" s="1430"/>
      <c r="DRJ577" s="1430"/>
      <c r="DRK577" s="1430"/>
      <c r="DRL577" s="1430"/>
      <c r="DRM577" s="1430"/>
      <c r="DRN577" s="1430"/>
      <c r="DRO577" s="1430"/>
      <c r="DRP577" s="1430"/>
      <c r="DRQ577" s="1430"/>
      <c r="DRR577" s="1430"/>
      <c r="DRS577" s="1430"/>
      <c r="DRT577" s="1430"/>
      <c r="DRU577" s="1430"/>
      <c r="DRV577" s="1430"/>
      <c r="DRW577" s="1430"/>
      <c r="DRX577" s="1430"/>
      <c r="DRY577" s="1430"/>
      <c r="DRZ577" s="1430"/>
      <c r="DSA577" s="1430"/>
      <c r="DSB577" s="1430"/>
      <c r="DSC577" s="1430"/>
      <c r="DSD577" s="1430"/>
      <c r="DSE577" s="1430"/>
      <c r="DSF577" s="1430"/>
      <c r="DSG577" s="1430"/>
      <c r="DSH577" s="1430"/>
      <c r="DSI577" s="1430"/>
      <c r="DSJ577" s="1430"/>
      <c r="DSK577" s="1430"/>
      <c r="DSL577" s="1430"/>
      <c r="DSM577" s="1430"/>
      <c r="DSN577" s="1430"/>
      <c r="DSO577" s="1430"/>
      <c r="DSP577" s="1430"/>
      <c r="DSQ577" s="1430"/>
      <c r="DSR577" s="1430"/>
      <c r="DSS577" s="1430"/>
      <c r="DST577" s="1430"/>
      <c r="DSU577" s="1430"/>
      <c r="DSV577" s="1430"/>
      <c r="DSW577" s="1430"/>
      <c r="DSX577" s="1430"/>
      <c r="DSY577" s="1430"/>
      <c r="DSZ577" s="1430"/>
      <c r="DTA577" s="1430"/>
      <c r="DTB577" s="1430"/>
      <c r="DTC577" s="1430"/>
      <c r="DTD577" s="1430"/>
      <c r="DTE577" s="1430"/>
      <c r="DTF577" s="1430"/>
      <c r="DTG577" s="1430"/>
      <c r="DTH577" s="1430"/>
      <c r="DTI577" s="1430"/>
      <c r="DTJ577" s="1430"/>
      <c r="DTK577" s="1430"/>
      <c r="DTL577" s="1430"/>
      <c r="DTM577" s="1430"/>
      <c r="DTN577" s="1430"/>
      <c r="DTO577" s="1430"/>
      <c r="DTP577" s="1430"/>
      <c r="DTQ577" s="1430"/>
      <c r="DTR577" s="1430"/>
      <c r="DTS577" s="1430"/>
      <c r="DTT577" s="1430"/>
      <c r="DTU577" s="1430"/>
      <c r="DTV577" s="1430"/>
      <c r="DTW577" s="1430"/>
      <c r="DTX577" s="1430"/>
      <c r="DTY577" s="1430"/>
      <c r="DTZ577" s="1430"/>
      <c r="DUA577" s="1430"/>
      <c r="DUB577" s="1430"/>
      <c r="DUC577" s="1430"/>
      <c r="DUD577" s="1430"/>
      <c r="DUE577" s="1430"/>
      <c r="DUF577" s="1430"/>
      <c r="DUG577" s="1430"/>
      <c r="DUH577" s="1430"/>
      <c r="DUI577" s="1430"/>
      <c r="DUJ577" s="1430"/>
      <c r="DUK577" s="1430"/>
      <c r="DUL577" s="1430"/>
      <c r="DUM577" s="1430"/>
      <c r="DUN577" s="1430"/>
      <c r="DUO577" s="1430"/>
      <c r="DUP577" s="1430"/>
      <c r="DUQ577" s="1430"/>
      <c r="DUR577" s="1430"/>
      <c r="DUS577" s="1430"/>
      <c r="DUT577" s="1430"/>
      <c r="DUU577" s="1430"/>
      <c r="DUV577" s="1430"/>
      <c r="DUW577" s="1430"/>
      <c r="DUX577" s="1430"/>
      <c r="DUY577" s="1430"/>
      <c r="DUZ577" s="1430"/>
      <c r="DVA577" s="1430"/>
      <c r="DVB577" s="1430"/>
      <c r="DVC577" s="1430"/>
      <c r="DVD577" s="1430"/>
      <c r="DVE577" s="1430"/>
      <c r="DVF577" s="1430"/>
      <c r="DVG577" s="1430"/>
      <c r="DVH577" s="1430"/>
      <c r="DVI577" s="1430"/>
      <c r="DVJ577" s="1430"/>
      <c r="DVK577" s="1430"/>
      <c r="DVL577" s="1430"/>
      <c r="DVM577" s="1430"/>
      <c r="DVN577" s="1430"/>
      <c r="DVO577" s="1430"/>
      <c r="DVP577" s="1430"/>
      <c r="DVQ577" s="1430"/>
      <c r="DVR577" s="1430"/>
      <c r="DVS577" s="1430"/>
      <c r="DVT577" s="1430"/>
      <c r="DVU577" s="1430"/>
      <c r="DVV577" s="1430"/>
      <c r="DVW577" s="1430"/>
      <c r="DVX577" s="1430"/>
      <c r="DVY577" s="1430"/>
      <c r="DVZ577" s="1430"/>
      <c r="DWA577" s="1430"/>
      <c r="DWB577" s="1430"/>
      <c r="DWC577" s="1430"/>
      <c r="DWD577" s="1430"/>
      <c r="DWE577" s="1430"/>
      <c r="DWF577" s="1430"/>
      <c r="DWG577" s="1430"/>
      <c r="DWH577" s="1430"/>
      <c r="DWI577" s="1430"/>
      <c r="DWJ577" s="1430"/>
      <c r="DWK577" s="1430"/>
      <c r="DWL577" s="1430"/>
      <c r="DWM577" s="1430"/>
      <c r="DWN577" s="1430"/>
      <c r="DWO577" s="1430"/>
      <c r="DWP577" s="1430"/>
      <c r="DWQ577" s="1430"/>
      <c r="DWR577" s="1430"/>
      <c r="DWS577" s="1430"/>
      <c r="DWT577" s="1430"/>
      <c r="DWU577" s="1430"/>
      <c r="DWV577" s="1430"/>
      <c r="DWW577" s="1430"/>
      <c r="DWX577" s="1430"/>
      <c r="DWY577" s="1430"/>
      <c r="DWZ577" s="1430"/>
      <c r="DXA577" s="1430"/>
      <c r="DXB577" s="1430"/>
      <c r="DXC577" s="1430"/>
      <c r="DXD577" s="1430"/>
      <c r="DXE577" s="1430"/>
      <c r="DXF577" s="1430"/>
      <c r="DXG577" s="1430"/>
      <c r="DXH577" s="1430"/>
      <c r="DXI577" s="1430"/>
      <c r="DXJ577" s="1430"/>
      <c r="DXK577" s="1430"/>
      <c r="DXL577" s="1430"/>
      <c r="DXM577" s="1430"/>
      <c r="DXN577" s="1430"/>
      <c r="DXO577" s="1430"/>
      <c r="DXP577" s="1430"/>
      <c r="DXQ577" s="1430"/>
      <c r="DXR577" s="1430"/>
      <c r="DXS577" s="1430"/>
      <c r="DXT577" s="1430"/>
      <c r="DXU577" s="1430"/>
      <c r="DXV577" s="1430"/>
      <c r="DXW577" s="1430"/>
      <c r="DXX577" s="1430"/>
      <c r="DXY577" s="1430"/>
      <c r="DXZ577" s="1430"/>
      <c r="DYA577" s="1430"/>
      <c r="DYB577" s="1430"/>
      <c r="DYC577" s="1430"/>
      <c r="DYD577" s="1430"/>
      <c r="DYE577" s="1430"/>
      <c r="DYF577" s="1430"/>
      <c r="DYG577" s="1430"/>
      <c r="DYH577" s="1430"/>
      <c r="DYI577" s="1430"/>
      <c r="DYJ577" s="1430"/>
      <c r="DYK577" s="1430"/>
      <c r="DYL577" s="1430"/>
      <c r="DYM577" s="1430"/>
      <c r="DYN577" s="1430"/>
      <c r="DYO577" s="1430"/>
      <c r="DYP577" s="1430"/>
      <c r="DYQ577" s="1430"/>
      <c r="DYR577" s="1430"/>
      <c r="DYS577" s="1430"/>
      <c r="DYT577" s="1430"/>
      <c r="DYU577" s="1430"/>
      <c r="DYV577" s="1430"/>
      <c r="DYW577" s="1430"/>
      <c r="DYX577" s="1430"/>
      <c r="DYY577" s="1430"/>
      <c r="DYZ577" s="1430"/>
      <c r="DZA577" s="1430"/>
      <c r="DZB577" s="1430"/>
      <c r="DZC577" s="1430"/>
      <c r="DZD577" s="1430"/>
      <c r="DZE577" s="1430"/>
      <c r="DZF577" s="1430"/>
      <c r="DZG577" s="1430"/>
      <c r="DZH577" s="1430"/>
      <c r="DZI577" s="1430"/>
      <c r="DZJ577" s="1430"/>
      <c r="DZK577" s="1430"/>
      <c r="DZL577" s="1430"/>
      <c r="DZM577" s="1430"/>
      <c r="DZN577" s="1430"/>
      <c r="DZO577" s="1430"/>
      <c r="DZP577" s="1430"/>
      <c r="DZQ577" s="1430"/>
      <c r="DZR577" s="1430"/>
      <c r="DZS577" s="1430"/>
      <c r="DZT577" s="1430"/>
      <c r="DZU577" s="1430"/>
      <c r="DZV577" s="1430"/>
      <c r="DZW577" s="1430"/>
      <c r="DZX577" s="1430"/>
      <c r="DZY577" s="1430"/>
      <c r="DZZ577" s="1430"/>
      <c r="EAA577" s="1430"/>
      <c r="EAB577" s="1430"/>
      <c r="EAC577" s="1430"/>
      <c r="EAD577" s="1430"/>
      <c r="EAE577" s="1430"/>
      <c r="EAF577" s="1430"/>
      <c r="EAG577" s="1430"/>
      <c r="EAH577" s="1430"/>
      <c r="EAI577" s="1430"/>
      <c r="EAJ577" s="1430"/>
      <c r="EAK577" s="1430"/>
      <c r="EAL577" s="1430"/>
      <c r="EAM577" s="1430"/>
      <c r="EAN577" s="1430"/>
      <c r="EAO577" s="1430"/>
      <c r="EAP577" s="1430"/>
      <c r="EAQ577" s="1430"/>
      <c r="EAR577" s="1430"/>
      <c r="EAS577" s="1430"/>
      <c r="EAT577" s="1430"/>
      <c r="EAU577" s="1430"/>
      <c r="EAV577" s="1430"/>
      <c r="EAW577" s="1430"/>
      <c r="EAX577" s="1430"/>
      <c r="EAY577" s="1430"/>
      <c r="EAZ577" s="1430"/>
      <c r="EBA577" s="1430"/>
      <c r="EBB577" s="1430"/>
      <c r="EBC577" s="1430"/>
      <c r="EBD577" s="1430"/>
      <c r="EBE577" s="1430"/>
      <c r="EBF577" s="1430"/>
      <c r="EBG577" s="1430"/>
      <c r="EBH577" s="1430"/>
      <c r="EBI577" s="1430"/>
      <c r="EBJ577" s="1430"/>
      <c r="EBK577" s="1430"/>
      <c r="EBL577" s="1430"/>
      <c r="EBM577" s="1430"/>
      <c r="EBN577" s="1430"/>
      <c r="EBO577" s="1430"/>
      <c r="EBP577" s="1430"/>
      <c r="EBQ577" s="1430"/>
      <c r="EBR577" s="1430"/>
      <c r="EBS577" s="1430"/>
      <c r="EBT577" s="1430"/>
      <c r="EBU577" s="1430"/>
      <c r="EBV577" s="1430"/>
      <c r="EBW577" s="1430"/>
      <c r="EBX577" s="1430"/>
      <c r="EBY577" s="1430"/>
      <c r="EBZ577" s="1430"/>
      <c r="ECA577" s="1430"/>
      <c r="ECB577" s="1430"/>
      <c r="ECC577" s="1430"/>
      <c r="ECD577" s="1430"/>
      <c r="ECE577" s="1430"/>
      <c r="ECF577" s="1430"/>
      <c r="ECG577" s="1430"/>
      <c r="ECH577" s="1430"/>
      <c r="ECI577" s="1430"/>
      <c r="ECJ577" s="1430"/>
      <c r="ECK577" s="1430"/>
      <c r="ECL577" s="1430"/>
      <c r="ECM577" s="1430"/>
      <c r="ECN577" s="1430"/>
      <c r="ECO577" s="1430"/>
      <c r="ECP577" s="1430"/>
      <c r="ECQ577" s="1430"/>
      <c r="ECR577" s="1430"/>
      <c r="ECS577" s="1430"/>
      <c r="ECT577" s="1430"/>
      <c r="ECU577" s="1430"/>
      <c r="ECV577" s="1430"/>
      <c r="ECW577" s="1430"/>
      <c r="ECX577" s="1430"/>
      <c r="ECY577" s="1430"/>
      <c r="ECZ577" s="1430"/>
      <c r="EDA577" s="1430"/>
      <c r="EDB577" s="1430"/>
      <c r="EDC577" s="1430"/>
      <c r="EDD577" s="1430"/>
      <c r="EDE577" s="1430"/>
      <c r="EDF577" s="1430"/>
      <c r="EDG577" s="1430"/>
      <c r="EDH577" s="1430"/>
      <c r="EDI577" s="1430"/>
      <c r="EDJ577" s="1430"/>
      <c r="EDK577" s="1430"/>
      <c r="EDL577" s="1430"/>
      <c r="EDM577" s="1430"/>
      <c r="EDN577" s="1430"/>
      <c r="EDO577" s="1430"/>
      <c r="EDP577" s="1430"/>
      <c r="EDQ577" s="1430"/>
      <c r="EDR577" s="1430"/>
      <c r="EDS577" s="1430"/>
      <c r="EDT577" s="1430"/>
      <c r="EDU577" s="1430"/>
      <c r="EDV577" s="1430"/>
      <c r="EDW577" s="1430"/>
      <c r="EDX577" s="1430"/>
      <c r="EDY577" s="1430"/>
      <c r="EDZ577" s="1430"/>
      <c r="EEA577" s="1430"/>
      <c r="EEB577" s="1430"/>
      <c r="EEC577" s="1430"/>
      <c r="EED577" s="1430"/>
      <c r="EEE577" s="1430"/>
      <c r="EEF577" s="1430"/>
      <c r="EEG577" s="1430"/>
      <c r="EEH577" s="1430"/>
      <c r="EEI577" s="1430"/>
      <c r="EEJ577" s="1430"/>
      <c r="EEK577" s="1430"/>
      <c r="EEL577" s="1430"/>
      <c r="EEM577" s="1430"/>
      <c r="EEN577" s="1430"/>
      <c r="EEO577" s="1430"/>
      <c r="EEP577" s="1430"/>
      <c r="EEQ577" s="1430"/>
      <c r="EER577" s="1430"/>
      <c r="EES577" s="1430"/>
      <c r="EET577" s="1430"/>
      <c r="EEU577" s="1430"/>
      <c r="EEV577" s="1430"/>
      <c r="EEW577" s="1430"/>
      <c r="EEX577" s="1430"/>
      <c r="EEY577" s="1430"/>
      <c r="EEZ577" s="1430"/>
      <c r="EFA577" s="1430"/>
      <c r="EFB577" s="1430"/>
      <c r="EFC577" s="1430"/>
      <c r="EFD577" s="1430"/>
      <c r="EFE577" s="1430"/>
      <c r="EFF577" s="1430"/>
      <c r="EFG577" s="1430"/>
      <c r="EFH577" s="1430"/>
      <c r="EFI577" s="1430"/>
      <c r="EFJ577" s="1430"/>
      <c r="EFK577" s="1430"/>
      <c r="EFL577" s="1430"/>
      <c r="EFM577" s="1430"/>
      <c r="EFN577" s="1430"/>
      <c r="EFO577" s="1430"/>
      <c r="EFP577" s="1430"/>
      <c r="EFQ577" s="1430"/>
      <c r="EFR577" s="1430"/>
      <c r="EFS577" s="1430"/>
      <c r="EFT577" s="1430"/>
      <c r="EFU577" s="1430"/>
      <c r="EFV577" s="1430"/>
      <c r="EFW577" s="1430"/>
      <c r="EFX577" s="1430"/>
      <c r="EFY577" s="1430"/>
      <c r="EFZ577" s="1430"/>
      <c r="EGA577" s="1430"/>
      <c r="EGB577" s="1430"/>
      <c r="EGC577" s="1430"/>
      <c r="EGD577" s="1430"/>
      <c r="EGE577" s="1430"/>
      <c r="EGF577" s="1430"/>
      <c r="EGG577" s="1430"/>
      <c r="EGH577" s="1430"/>
      <c r="EGI577" s="1430"/>
      <c r="EGJ577" s="1430"/>
      <c r="EGK577" s="1430"/>
      <c r="EGL577" s="1430"/>
      <c r="EGM577" s="1430"/>
      <c r="EGN577" s="1430"/>
      <c r="EGO577" s="1430"/>
      <c r="EGP577" s="1430"/>
      <c r="EGQ577" s="1430"/>
      <c r="EGR577" s="1430"/>
      <c r="EGS577" s="1430"/>
      <c r="EGT577" s="1430"/>
      <c r="EGU577" s="1430"/>
      <c r="EGV577" s="1430"/>
      <c r="EGW577" s="1430"/>
      <c r="EGX577" s="1430"/>
      <c r="EGY577" s="1430"/>
      <c r="EGZ577" s="1430"/>
      <c r="EHA577" s="1430"/>
      <c r="EHB577" s="1430"/>
      <c r="EHC577" s="1430"/>
      <c r="EHD577" s="1430"/>
      <c r="EHE577" s="1430"/>
      <c r="EHF577" s="1430"/>
      <c r="EHG577" s="1430"/>
      <c r="EHH577" s="1430"/>
      <c r="EHI577" s="1430"/>
      <c r="EHJ577" s="1430"/>
      <c r="EHK577" s="1430"/>
      <c r="EHL577" s="1430"/>
      <c r="EHM577" s="1430"/>
      <c r="EHN577" s="1430"/>
      <c r="EHO577" s="1430"/>
      <c r="EHP577" s="1430"/>
      <c r="EHQ577" s="1430"/>
      <c r="EHR577" s="1430"/>
      <c r="EHS577" s="1430"/>
      <c r="EHT577" s="1430"/>
      <c r="EHU577" s="1430"/>
      <c r="EHV577" s="1430"/>
      <c r="EHW577" s="1430"/>
      <c r="EHX577" s="1430"/>
      <c r="EHY577" s="1430"/>
      <c r="EHZ577" s="1430"/>
      <c r="EIA577" s="1430"/>
      <c r="EIB577" s="1430"/>
      <c r="EIC577" s="1430"/>
      <c r="EID577" s="1430"/>
      <c r="EIE577" s="1430"/>
      <c r="EIF577" s="1430"/>
      <c r="EIG577" s="1430"/>
      <c r="EIH577" s="1430"/>
      <c r="EII577" s="1430"/>
      <c r="EIJ577" s="1430"/>
      <c r="EIK577" s="1430"/>
      <c r="EIL577" s="1430"/>
      <c r="EIM577" s="1430"/>
      <c r="EIN577" s="1430"/>
      <c r="EIO577" s="1430"/>
      <c r="EIP577" s="1430"/>
      <c r="EIQ577" s="1430"/>
      <c r="EIR577" s="1430"/>
      <c r="EIS577" s="1430"/>
      <c r="EIT577" s="1430"/>
      <c r="EIU577" s="1430"/>
      <c r="EIV577" s="1430"/>
      <c r="EIW577" s="1430"/>
      <c r="EIX577" s="1430"/>
      <c r="EIY577" s="1430"/>
      <c r="EIZ577" s="1430"/>
      <c r="EJA577" s="1430"/>
      <c r="EJB577" s="1430"/>
      <c r="EJC577" s="1430"/>
      <c r="EJD577" s="1430"/>
      <c r="EJE577" s="1430"/>
      <c r="EJF577" s="1430"/>
      <c r="EJG577" s="1430"/>
      <c r="EJH577" s="1430"/>
      <c r="EJI577" s="1430"/>
      <c r="EJJ577" s="1430"/>
      <c r="EJK577" s="1430"/>
      <c r="EJL577" s="1430"/>
      <c r="EJM577" s="1430"/>
      <c r="EJN577" s="1430"/>
      <c r="EJO577" s="1430"/>
      <c r="EJP577" s="1430"/>
      <c r="EJQ577" s="1430"/>
      <c r="EJR577" s="1430"/>
      <c r="EJS577" s="1430"/>
      <c r="EJT577" s="1430"/>
      <c r="EJU577" s="1430"/>
      <c r="EJV577" s="1430"/>
      <c r="EJW577" s="1430"/>
      <c r="EJX577" s="1430"/>
      <c r="EJY577" s="1430"/>
      <c r="EJZ577" s="1430"/>
      <c r="EKA577" s="1430"/>
      <c r="EKB577" s="1430"/>
      <c r="EKC577" s="1430"/>
      <c r="EKD577" s="1430"/>
      <c r="EKE577" s="1430"/>
      <c r="EKF577" s="1430"/>
      <c r="EKG577" s="1430"/>
      <c r="EKH577" s="1430"/>
      <c r="EKI577" s="1430"/>
      <c r="EKJ577" s="1430"/>
      <c r="EKK577" s="1430"/>
      <c r="EKL577" s="1430"/>
      <c r="EKM577" s="1430"/>
      <c r="EKN577" s="1430"/>
      <c r="EKO577" s="1430"/>
      <c r="EKP577" s="1430"/>
      <c r="EKQ577" s="1430"/>
      <c r="EKR577" s="1430"/>
      <c r="EKS577" s="1430"/>
      <c r="EKT577" s="1430"/>
      <c r="EKU577" s="1430"/>
      <c r="EKV577" s="1430"/>
      <c r="EKW577" s="1430"/>
      <c r="EKX577" s="1430"/>
      <c r="EKY577" s="1430"/>
      <c r="EKZ577" s="1430"/>
      <c r="ELA577" s="1430"/>
      <c r="ELB577" s="1430"/>
      <c r="ELC577" s="1430"/>
      <c r="ELD577" s="1430"/>
      <c r="ELE577" s="1430"/>
      <c r="ELF577" s="1430"/>
      <c r="ELG577" s="1430"/>
      <c r="ELH577" s="1430"/>
      <c r="ELI577" s="1430"/>
      <c r="ELJ577" s="1430"/>
      <c r="ELK577" s="1430"/>
      <c r="ELL577" s="1430"/>
      <c r="ELM577" s="1430"/>
      <c r="ELN577" s="1430"/>
      <c r="ELO577" s="1430"/>
      <c r="ELP577" s="1430"/>
      <c r="ELQ577" s="1430"/>
      <c r="ELR577" s="1430"/>
      <c r="ELS577" s="1430"/>
      <c r="ELT577" s="1430"/>
      <c r="ELU577" s="1430"/>
      <c r="ELV577" s="1430"/>
      <c r="ELW577" s="1430"/>
      <c r="ELX577" s="1430"/>
      <c r="ELY577" s="1430"/>
      <c r="ELZ577" s="1430"/>
      <c r="EMA577" s="1430"/>
      <c r="EMB577" s="1430"/>
      <c r="EMC577" s="1430"/>
      <c r="EMD577" s="1430"/>
      <c r="EME577" s="1430"/>
      <c r="EMF577" s="1430"/>
      <c r="EMG577" s="1430"/>
      <c r="EMH577" s="1430"/>
      <c r="EMI577" s="1430"/>
      <c r="EMJ577" s="1430"/>
      <c r="EMK577" s="1430"/>
      <c r="EML577" s="1430"/>
      <c r="EMM577" s="1430"/>
      <c r="EMN577" s="1430"/>
      <c r="EMO577" s="1430"/>
      <c r="EMP577" s="1430"/>
      <c r="EMQ577" s="1430"/>
      <c r="EMR577" s="1430"/>
      <c r="EMS577" s="1430"/>
      <c r="EMT577" s="1430"/>
      <c r="EMU577" s="1430"/>
      <c r="EMV577" s="1430"/>
      <c r="EMW577" s="1430"/>
      <c r="EMX577" s="1430"/>
      <c r="EMY577" s="1430"/>
      <c r="EMZ577" s="1430"/>
      <c r="ENA577" s="1430"/>
      <c r="ENB577" s="1430"/>
      <c r="ENC577" s="1430"/>
      <c r="END577" s="1430"/>
      <c r="ENE577" s="1430"/>
      <c r="ENF577" s="1430"/>
      <c r="ENG577" s="1430"/>
      <c r="ENH577" s="1430"/>
      <c r="ENI577" s="1430"/>
      <c r="ENJ577" s="1430"/>
      <c r="ENK577" s="1430"/>
      <c r="ENL577" s="1430"/>
      <c r="ENM577" s="1430"/>
      <c r="ENN577" s="1430"/>
      <c r="ENO577" s="1430"/>
      <c r="ENP577" s="1430"/>
      <c r="ENQ577" s="1430"/>
      <c r="ENR577" s="1430"/>
      <c r="ENS577" s="1430"/>
      <c r="ENT577" s="1430"/>
      <c r="ENU577" s="1430"/>
      <c r="ENV577" s="1430"/>
      <c r="ENW577" s="1430"/>
      <c r="ENX577" s="1430"/>
      <c r="ENY577" s="1430"/>
      <c r="ENZ577" s="1430"/>
      <c r="EOA577" s="1430"/>
      <c r="EOB577" s="1430"/>
      <c r="EOC577" s="1430"/>
      <c r="EOD577" s="1430"/>
      <c r="EOE577" s="1430"/>
      <c r="EOF577" s="1430"/>
      <c r="EOG577" s="1430"/>
      <c r="EOH577" s="1430"/>
      <c r="EOI577" s="1430"/>
      <c r="EOJ577" s="1430"/>
      <c r="EOK577" s="1430"/>
      <c r="EOL577" s="1430"/>
      <c r="EOM577" s="1430"/>
      <c r="EON577" s="1430"/>
      <c r="EOO577" s="1430"/>
      <c r="EOP577" s="1430"/>
      <c r="EOQ577" s="1430"/>
      <c r="EOR577" s="1430"/>
      <c r="EOS577" s="1430"/>
      <c r="EOT577" s="1430"/>
      <c r="EOU577" s="1430"/>
      <c r="EOV577" s="1430"/>
      <c r="EOW577" s="1430"/>
      <c r="EOX577" s="1430"/>
      <c r="EOY577" s="1430"/>
      <c r="EOZ577" s="1430"/>
      <c r="EPA577" s="1430"/>
      <c r="EPB577" s="1430"/>
      <c r="EPC577" s="1430"/>
      <c r="EPD577" s="1430"/>
      <c r="EPE577" s="1430"/>
      <c r="EPF577" s="1430"/>
      <c r="EPG577" s="1430"/>
      <c r="EPH577" s="1430"/>
      <c r="EPI577" s="1430"/>
      <c r="EPJ577" s="1430"/>
      <c r="EPK577" s="1430"/>
      <c r="EPL577" s="1430"/>
      <c r="EPM577" s="1430"/>
      <c r="EPN577" s="1430"/>
      <c r="EPO577" s="1430"/>
      <c r="EPP577" s="1430"/>
      <c r="EPQ577" s="1430"/>
      <c r="EPR577" s="1430"/>
      <c r="EPS577" s="1430"/>
      <c r="EPT577" s="1430"/>
      <c r="EPU577" s="1430"/>
      <c r="EPV577" s="1430"/>
      <c r="EPW577" s="1430"/>
      <c r="EPX577" s="1430"/>
      <c r="EPY577" s="1430"/>
      <c r="EPZ577" s="1430"/>
      <c r="EQA577" s="1430"/>
      <c r="EQB577" s="1430"/>
      <c r="EQC577" s="1430"/>
      <c r="EQD577" s="1430"/>
      <c r="EQE577" s="1430"/>
      <c r="EQF577" s="1430"/>
      <c r="EQG577" s="1430"/>
      <c r="EQH577" s="1430"/>
      <c r="EQI577" s="1430"/>
      <c r="EQJ577" s="1430"/>
      <c r="EQK577" s="1430"/>
      <c r="EQL577" s="1430"/>
      <c r="EQM577" s="1430"/>
      <c r="EQN577" s="1430"/>
      <c r="EQO577" s="1430"/>
      <c r="EQP577" s="1430"/>
      <c r="EQQ577" s="1430"/>
      <c r="EQR577" s="1430"/>
      <c r="EQS577" s="1430"/>
      <c r="EQT577" s="1430"/>
      <c r="EQU577" s="1430"/>
      <c r="EQV577" s="1430"/>
      <c r="EQW577" s="1430"/>
      <c r="EQX577" s="1430"/>
      <c r="EQY577" s="1430"/>
      <c r="EQZ577" s="1430"/>
      <c r="ERA577" s="1430"/>
      <c r="ERB577" s="1430"/>
      <c r="ERC577" s="1430"/>
      <c r="ERD577" s="1430"/>
      <c r="ERE577" s="1430"/>
      <c r="ERF577" s="1430"/>
      <c r="ERG577" s="1430"/>
      <c r="ERH577" s="1430"/>
      <c r="ERI577" s="1430"/>
      <c r="ERJ577" s="1430"/>
      <c r="ERK577" s="1430"/>
      <c r="ERL577" s="1430"/>
      <c r="ERM577" s="1430"/>
      <c r="ERN577" s="1430"/>
      <c r="ERO577" s="1430"/>
      <c r="ERP577" s="1430"/>
      <c r="ERQ577" s="1430"/>
      <c r="ERR577" s="1430"/>
      <c r="ERS577" s="1430"/>
      <c r="ERT577" s="1430"/>
      <c r="ERU577" s="1430"/>
      <c r="ERV577" s="1430"/>
      <c r="ERW577" s="1430"/>
      <c r="ERX577" s="1430"/>
      <c r="ERY577" s="1430"/>
      <c r="ERZ577" s="1430"/>
      <c r="ESA577" s="1430"/>
      <c r="ESB577" s="1430"/>
      <c r="ESC577" s="1430"/>
      <c r="ESD577" s="1430"/>
      <c r="ESE577" s="1430"/>
      <c r="ESF577" s="1430"/>
      <c r="ESG577" s="1430"/>
      <c r="ESH577" s="1430"/>
      <c r="ESI577" s="1430"/>
      <c r="ESJ577" s="1430"/>
      <c r="ESK577" s="1430"/>
      <c r="ESL577" s="1430"/>
      <c r="ESM577" s="1430"/>
      <c r="ESN577" s="1430"/>
      <c r="ESO577" s="1430"/>
      <c r="ESP577" s="1430"/>
      <c r="ESQ577" s="1430"/>
      <c r="ESR577" s="1430"/>
      <c r="ESS577" s="1430"/>
      <c r="EST577" s="1430"/>
      <c r="ESU577" s="1430"/>
      <c r="ESV577" s="1430"/>
      <c r="ESW577" s="1430"/>
      <c r="ESX577" s="1430"/>
      <c r="ESY577" s="1430"/>
      <c r="ESZ577" s="1430"/>
      <c r="ETA577" s="1430"/>
      <c r="ETB577" s="1430"/>
      <c r="ETC577" s="1430"/>
      <c r="ETD577" s="1430"/>
      <c r="ETE577" s="1430"/>
      <c r="ETF577" s="1430"/>
      <c r="ETG577" s="1430"/>
      <c r="ETH577" s="1430"/>
      <c r="ETI577" s="1430"/>
      <c r="ETJ577" s="1430"/>
      <c r="ETK577" s="1430"/>
      <c r="ETL577" s="1430"/>
      <c r="ETM577" s="1430"/>
      <c r="ETN577" s="1430"/>
      <c r="ETO577" s="1430"/>
      <c r="ETP577" s="1430"/>
      <c r="ETQ577" s="1430"/>
      <c r="ETR577" s="1430"/>
      <c r="ETS577" s="1430"/>
      <c r="ETT577" s="1430"/>
      <c r="ETU577" s="1430"/>
      <c r="ETV577" s="1430"/>
      <c r="ETW577" s="1430"/>
      <c r="ETX577" s="1430"/>
      <c r="ETY577" s="1430"/>
      <c r="ETZ577" s="1430"/>
      <c r="EUA577" s="1430"/>
      <c r="EUB577" s="1430"/>
      <c r="EUC577" s="1430"/>
      <c r="EUD577" s="1430"/>
      <c r="EUE577" s="1430"/>
      <c r="EUF577" s="1430"/>
      <c r="EUG577" s="1430"/>
      <c r="EUH577" s="1430"/>
      <c r="EUI577" s="1430"/>
      <c r="EUJ577" s="1430"/>
      <c r="EUK577" s="1430"/>
      <c r="EUL577" s="1430"/>
      <c r="EUM577" s="1430"/>
      <c r="EUN577" s="1430"/>
      <c r="EUO577" s="1430"/>
      <c r="EUP577" s="1430"/>
      <c r="EUQ577" s="1430"/>
      <c r="EUR577" s="1430"/>
      <c r="EUS577" s="1430"/>
      <c r="EUT577" s="1430"/>
      <c r="EUU577" s="1430"/>
      <c r="EUV577" s="1430"/>
      <c r="EUW577" s="1430"/>
      <c r="EUX577" s="1430"/>
      <c r="EUY577" s="1430"/>
      <c r="EUZ577" s="1430"/>
      <c r="EVA577" s="1430"/>
      <c r="EVB577" s="1430"/>
      <c r="EVC577" s="1430"/>
      <c r="EVD577" s="1430"/>
      <c r="EVE577" s="1430"/>
      <c r="EVF577" s="1430"/>
      <c r="EVG577" s="1430"/>
      <c r="EVH577" s="1430"/>
      <c r="EVI577" s="1430"/>
      <c r="EVJ577" s="1430"/>
      <c r="EVK577" s="1430"/>
      <c r="EVL577" s="1430"/>
      <c r="EVM577" s="1430"/>
      <c r="EVN577" s="1430"/>
      <c r="EVO577" s="1430"/>
      <c r="EVP577" s="1430"/>
      <c r="EVQ577" s="1430"/>
      <c r="EVR577" s="1430"/>
      <c r="EVS577" s="1430"/>
      <c r="EVT577" s="1430"/>
      <c r="EVU577" s="1430"/>
      <c r="EVV577" s="1430"/>
      <c r="EVW577" s="1430"/>
      <c r="EVX577" s="1430"/>
      <c r="EVY577" s="1430"/>
      <c r="EVZ577" s="1430"/>
      <c r="EWA577" s="1430"/>
      <c r="EWB577" s="1430"/>
      <c r="EWC577" s="1430"/>
      <c r="EWD577" s="1430"/>
      <c r="EWE577" s="1430"/>
      <c r="EWF577" s="1430"/>
      <c r="EWG577" s="1430"/>
      <c r="EWH577" s="1430"/>
      <c r="EWI577" s="1430"/>
      <c r="EWJ577" s="1430"/>
      <c r="EWK577" s="1430"/>
      <c r="EWL577" s="1430"/>
      <c r="EWM577" s="1430"/>
      <c r="EWN577" s="1430"/>
      <c r="EWO577" s="1430"/>
      <c r="EWP577" s="1430"/>
      <c r="EWQ577" s="1430"/>
      <c r="EWR577" s="1430"/>
      <c r="EWS577" s="1430"/>
      <c r="EWT577" s="1430"/>
      <c r="EWU577" s="1430"/>
      <c r="EWV577" s="1430"/>
      <c r="EWW577" s="1430"/>
      <c r="EWX577" s="1430"/>
      <c r="EWY577" s="1430"/>
      <c r="EWZ577" s="1430"/>
      <c r="EXA577" s="1430"/>
      <c r="EXB577" s="1430"/>
      <c r="EXC577" s="1430"/>
      <c r="EXD577" s="1430"/>
      <c r="EXE577" s="1430"/>
      <c r="EXF577" s="1430"/>
      <c r="EXG577" s="1430"/>
      <c r="EXH577" s="1430"/>
      <c r="EXI577" s="1430"/>
      <c r="EXJ577" s="1430"/>
      <c r="EXK577" s="1430"/>
      <c r="EXL577" s="1430"/>
      <c r="EXM577" s="1430"/>
      <c r="EXN577" s="1430"/>
      <c r="EXO577" s="1430"/>
      <c r="EXP577" s="1430"/>
      <c r="EXQ577" s="1430"/>
      <c r="EXR577" s="1430"/>
      <c r="EXS577" s="1430"/>
      <c r="EXT577" s="1430"/>
      <c r="EXU577" s="1430"/>
      <c r="EXV577" s="1430"/>
      <c r="EXW577" s="1430"/>
      <c r="EXX577" s="1430"/>
      <c r="EXY577" s="1430"/>
      <c r="EXZ577" s="1430"/>
      <c r="EYA577" s="1430"/>
      <c r="EYB577" s="1430"/>
      <c r="EYC577" s="1430"/>
      <c r="EYD577" s="1430"/>
      <c r="EYE577" s="1430"/>
      <c r="EYF577" s="1430"/>
      <c r="EYG577" s="1430"/>
      <c r="EYH577" s="1430"/>
      <c r="EYI577" s="1430"/>
      <c r="EYJ577" s="1430"/>
      <c r="EYK577" s="1430"/>
      <c r="EYL577" s="1430"/>
      <c r="EYM577" s="1430"/>
      <c r="EYN577" s="1430"/>
      <c r="EYO577" s="1430"/>
      <c r="EYP577" s="1430"/>
      <c r="EYQ577" s="1430"/>
      <c r="EYR577" s="1430"/>
      <c r="EYS577" s="1430"/>
      <c r="EYT577" s="1430"/>
      <c r="EYU577" s="1430"/>
      <c r="EYV577" s="1430"/>
      <c r="EYW577" s="1430"/>
      <c r="EYX577" s="1430"/>
      <c r="EYY577" s="1430"/>
      <c r="EYZ577" s="1430"/>
      <c r="EZA577" s="1430"/>
      <c r="EZB577" s="1430"/>
      <c r="EZC577" s="1430"/>
      <c r="EZD577" s="1430"/>
      <c r="EZE577" s="1430"/>
      <c r="EZF577" s="1430"/>
      <c r="EZG577" s="1430"/>
      <c r="EZH577" s="1430"/>
      <c r="EZI577" s="1430"/>
      <c r="EZJ577" s="1430"/>
      <c r="EZK577" s="1430"/>
      <c r="EZL577" s="1430"/>
      <c r="EZM577" s="1430"/>
      <c r="EZN577" s="1430"/>
      <c r="EZO577" s="1430"/>
      <c r="EZP577" s="1430"/>
      <c r="EZQ577" s="1430"/>
      <c r="EZR577" s="1430"/>
      <c r="EZS577" s="1430"/>
      <c r="EZT577" s="1430"/>
      <c r="EZU577" s="1430"/>
      <c r="EZV577" s="1430"/>
      <c r="EZW577" s="1430"/>
      <c r="EZX577" s="1430"/>
      <c r="EZY577" s="1430"/>
      <c r="EZZ577" s="1430"/>
      <c r="FAA577" s="1430"/>
      <c r="FAB577" s="1430"/>
      <c r="FAC577" s="1430"/>
      <c r="FAD577" s="1430"/>
      <c r="FAE577" s="1430"/>
      <c r="FAF577" s="1430"/>
      <c r="FAG577" s="1430"/>
      <c r="FAH577" s="1430"/>
      <c r="FAI577" s="1430"/>
      <c r="FAJ577" s="1430"/>
      <c r="FAK577" s="1430"/>
      <c r="FAL577" s="1430"/>
      <c r="FAM577" s="1430"/>
      <c r="FAN577" s="1430"/>
      <c r="FAO577" s="1430"/>
      <c r="FAP577" s="1430"/>
      <c r="FAQ577" s="1430"/>
      <c r="FAR577" s="1430"/>
      <c r="FAS577" s="1430"/>
      <c r="FAT577" s="1430"/>
      <c r="FAU577" s="1430"/>
      <c r="FAV577" s="1430"/>
      <c r="FAW577" s="1430"/>
      <c r="FAX577" s="1430"/>
      <c r="FAY577" s="1430"/>
      <c r="FAZ577" s="1430"/>
      <c r="FBA577" s="1430"/>
      <c r="FBB577" s="1430"/>
      <c r="FBC577" s="1430"/>
      <c r="FBD577" s="1430"/>
      <c r="FBE577" s="1430"/>
      <c r="FBF577" s="1430"/>
      <c r="FBG577" s="1430"/>
      <c r="FBH577" s="1430"/>
      <c r="FBI577" s="1430"/>
      <c r="FBJ577" s="1430"/>
      <c r="FBK577" s="1430"/>
      <c r="FBL577" s="1430"/>
      <c r="FBM577" s="1430"/>
      <c r="FBN577" s="1430"/>
      <c r="FBO577" s="1430"/>
      <c r="FBP577" s="1430"/>
      <c r="FBQ577" s="1430"/>
      <c r="FBR577" s="1430"/>
      <c r="FBS577" s="1430"/>
      <c r="FBT577" s="1430"/>
      <c r="FBU577" s="1430"/>
      <c r="FBV577" s="1430"/>
      <c r="FBW577" s="1430"/>
      <c r="FBX577" s="1430"/>
      <c r="FBY577" s="1430"/>
      <c r="FBZ577" s="1430"/>
      <c r="FCA577" s="1430"/>
      <c r="FCB577" s="1430"/>
      <c r="FCC577" s="1430"/>
      <c r="FCD577" s="1430"/>
      <c r="FCE577" s="1430"/>
      <c r="FCF577" s="1430"/>
      <c r="FCG577" s="1430"/>
      <c r="FCH577" s="1430"/>
      <c r="FCI577" s="1430"/>
      <c r="FCJ577" s="1430"/>
      <c r="FCK577" s="1430"/>
      <c r="FCL577" s="1430"/>
      <c r="FCM577" s="1430"/>
      <c r="FCN577" s="1430"/>
      <c r="FCO577" s="1430"/>
      <c r="FCP577" s="1430"/>
      <c r="FCQ577" s="1430"/>
      <c r="FCR577" s="1430"/>
      <c r="FCS577" s="1430"/>
      <c r="FCT577" s="1430"/>
      <c r="FCU577" s="1430"/>
      <c r="FCV577" s="1430"/>
      <c r="FCW577" s="1430"/>
      <c r="FCX577" s="1430"/>
      <c r="FCY577" s="1430"/>
      <c r="FCZ577" s="1430"/>
      <c r="FDA577" s="1430"/>
      <c r="FDB577" s="1430"/>
      <c r="FDC577" s="1430"/>
      <c r="FDD577" s="1430"/>
      <c r="FDE577" s="1430"/>
      <c r="FDF577" s="1430"/>
      <c r="FDG577" s="1430"/>
      <c r="FDH577" s="1430"/>
      <c r="FDI577" s="1430"/>
      <c r="FDJ577" s="1430"/>
      <c r="FDK577" s="1430"/>
      <c r="FDL577" s="1430"/>
      <c r="FDM577" s="1430"/>
      <c r="FDN577" s="1430"/>
      <c r="FDO577" s="1430"/>
      <c r="FDP577" s="1430"/>
      <c r="FDQ577" s="1430"/>
      <c r="FDR577" s="1430"/>
      <c r="FDS577" s="1430"/>
      <c r="FDT577" s="1430"/>
      <c r="FDU577" s="1430"/>
      <c r="FDV577" s="1430"/>
      <c r="FDW577" s="1430"/>
      <c r="FDX577" s="1430"/>
      <c r="FDY577" s="1430"/>
      <c r="FDZ577" s="1430"/>
      <c r="FEA577" s="1430"/>
      <c r="FEB577" s="1430"/>
      <c r="FEC577" s="1430"/>
      <c r="FED577" s="1430"/>
      <c r="FEE577" s="1430"/>
      <c r="FEF577" s="1430"/>
      <c r="FEG577" s="1430"/>
      <c r="FEH577" s="1430"/>
      <c r="FEI577" s="1430"/>
      <c r="FEJ577" s="1430"/>
      <c r="FEK577" s="1430"/>
      <c r="FEL577" s="1430"/>
      <c r="FEM577" s="1430"/>
      <c r="FEN577" s="1430"/>
      <c r="FEO577" s="1430"/>
      <c r="FEP577" s="1430"/>
      <c r="FEQ577" s="1430"/>
      <c r="FER577" s="1430"/>
      <c r="FES577" s="1430"/>
      <c r="FET577" s="1430"/>
      <c r="FEU577" s="1430"/>
      <c r="FEV577" s="1430"/>
      <c r="FEW577" s="1430"/>
      <c r="FEX577" s="1430"/>
      <c r="FEY577" s="1430"/>
      <c r="FEZ577" s="1430"/>
      <c r="FFA577" s="1430"/>
      <c r="FFB577" s="1430"/>
      <c r="FFC577" s="1430"/>
      <c r="FFD577" s="1430"/>
      <c r="FFE577" s="1430"/>
      <c r="FFF577" s="1430"/>
      <c r="FFG577" s="1430"/>
      <c r="FFH577" s="1430"/>
      <c r="FFI577" s="1430"/>
      <c r="FFJ577" s="1430"/>
      <c r="FFK577" s="1430"/>
      <c r="FFL577" s="1430"/>
      <c r="FFM577" s="1430"/>
      <c r="FFN577" s="1430"/>
      <c r="FFO577" s="1430"/>
      <c r="FFP577" s="1430"/>
      <c r="FFQ577" s="1430"/>
      <c r="FFR577" s="1430"/>
      <c r="FFS577" s="1430"/>
      <c r="FFT577" s="1430"/>
      <c r="FFU577" s="1430"/>
      <c r="FFV577" s="1430"/>
      <c r="FFW577" s="1430"/>
      <c r="FFX577" s="1430"/>
      <c r="FFY577" s="1430"/>
      <c r="FFZ577" s="1430"/>
      <c r="FGA577" s="1430"/>
      <c r="FGB577" s="1430"/>
      <c r="FGC577" s="1430"/>
      <c r="FGD577" s="1430"/>
      <c r="FGE577" s="1430"/>
      <c r="FGF577" s="1430"/>
      <c r="FGG577" s="1430"/>
      <c r="FGH577" s="1430"/>
      <c r="FGI577" s="1430"/>
      <c r="FGJ577" s="1430"/>
      <c r="FGK577" s="1430"/>
      <c r="FGL577" s="1430"/>
      <c r="FGM577" s="1430"/>
      <c r="FGN577" s="1430"/>
      <c r="FGO577" s="1430"/>
      <c r="FGP577" s="1430"/>
      <c r="FGQ577" s="1430"/>
      <c r="FGR577" s="1430"/>
      <c r="FGS577" s="1430"/>
      <c r="FGT577" s="1430"/>
      <c r="FGU577" s="1430"/>
      <c r="FGV577" s="1430"/>
      <c r="FGW577" s="1430"/>
      <c r="FGX577" s="1430"/>
      <c r="FGY577" s="1430"/>
      <c r="FGZ577" s="1430"/>
      <c r="FHA577" s="1430"/>
      <c r="FHB577" s="1430"/>
      <c r="FHC577" s="1430"/>
      <c r="FHD577" s="1430"/>
      <c r="FHE577" s="1430"/>
      <c r="FHF577" s="1430"/>
      <c r="FHG577" s="1430"/>
      <c r="FHH577" s="1430"/>
      <c r="FHI577" s="1430"/>
      <c r="FHJ577" s="1430"/>
      <c r="FHK577" s="1430"/>
      <c r="FHL577" s="1430"/>
      <c r="FHM577" s="1430"/>
      <c r="FHN577" s="1430"/>
      <c r="FHO577" s="1430"/>
      <c r="FHP577" s="1430"/>
      <c r="FHQ577" s="1430"/>
      <c r="FHR577" s="1430"/>
      <c r="FHS577" s="1430"/>
      <c r="FHT577" s="1430"/>
      <c r="FHU577" s="1430"/>
      <c r="FHV577" s="1430"/>
      <c r="FHW577" s="1430"/>
      <c r="FHX577" s="1430"/>
      <c r="FHY577" s="1430"/>
      <c r="FHZ577" s="1430"/>
      <c r="FIA577" s="1430"/>
      <c r="FIB577" s="1430"/>
      <c r="FIC577" s="1430"/>
      <c r="FID577" s="1430"/>
      <c r="FIE577" s="1430"/>
      <c r="FIF577" s="1430"/>
      <c r="FIG577" s="1430"/>
      <c r="FIH577" s="1430"/>
      <c r="FII577" s="1430"/>
      <c r="FIJ577" s="1430"/>
      <c r="FIK577" s="1430"/>
      <c r="FIL577" s="1430"/>
      <c r="FIM577" s="1430"/>
      <c r="FIN577" s="1430"/>
      <c r="FIO577" s="1430"/>
      <c r="FIP577" s="1430"/>
      <c r="FIQ577" s="1430"/>
      <c r="FIR577" s="1430"/>
      <c r="FIS577" s="1430"/>
      <c r="FIT577" s="1430"/>
      <c r="FIU577" s="1430"/>
      <c r="FIV577" s="1430"/>
      <c r="FIW577" s="1430"/>
      <c r="FIX577" s="1430"/>
      <c r="FIY577" s="1430"/>
      <c r="FIZ577" s="1430"/>
      <c r="FJA577" s="1430"/>
      <c r="FJB577" s="1430"/>
      <c r="FJC577" s="1430"/>
      <c r="FJD577" s="1430"/>
      <c r="FJE577" s="1430"/>
      <c r="FJF577" s="1430"/>
      <c r="FJG577" s="1430"/>
      <c r="FJH577" s="1430"/>
      <c r="FJI577" s="1430"/>
      <c r="FJJ577" s="1430"/>
      <c r="FJK577" s="1430"/>
      <c r="FJL577" s="1430"/>
      <c r="FJM577" s="1430"/>
      <c r="FJN577" s="1430"/>
      <c r="FJO577" s="1430"/>
      <c r="FJP577" s="1430"/>
      <c r="FJQ577" s="1430"/>
      <c r="FJR577" s="1430"/>
      <c r="FJS577" s="1430"/>
      <c r="FJT577" s="1430"/>
      <c r="FJU577" s="1430"/>
      <c r="FJV577" s="1430"/>
      <c r="FJW577" s="1430"/>
      <c r="FJX577" s="1430"/>
      <c r="FJY577" s="1430"/>
      <c r="FJZ577" s="1430"/>
      <c r="FKA577" s="1430"/>
      <c r="FKB577" s="1430"/>
      <c r="FKC577" s="1430"/>
      <c r="FKD577" s="1430"/>
      <c r="FKE577" s="1430"/>
      <c r="FKF577" s="1430"/>
      <c r="FKG577" s="1430"/>
      <c r="FKH577" s="1430"/>
      <c r="FKI577" s="1430"/>
      <c r="FKJ577" s="1430"/>
      <c r="FKK577" s="1430"/>
      <c r="FKL577" s="1430"/>
      <c r="FKM577" s="1430"/>
      <c r="FKN577" s="1430"/>
      <c r="FKO577" s="1430"/>
      <c r="FKP577" s="1430"/>
      <c r="FKQ577" s="1430"/>
      <c r="FKR577" s="1430"/>
      <c r="FKS577" s="1430"/>
      <c r="FKT577" s="1430"/>
      <c r="FKU577" s="1430"/>
      <c r="FKV577" s="1430"/>
      <c r="FKW577" s="1430"/>
      <c r="FKX577" s="1430"/>
      <c r="FKY577" s="1430"/>
      <c r="FKZ577" s="1430"/>
      <c r="FLA577" s="1430"/>
      <c r="FLB577" s="1430"/>
      <c r="FLC577" s="1430"/>
      <c r="FLD577" s="1430"/>
      <c r="FLE577" s="1430"/>
      <c r="FLF577" s="1430"/>
      <c r="FLG577" s="1430"/>
      <c r="FLH577" s="1430"/>
      <c r="FLI577" s="1430"/>
      <c r="FLJ577" s="1430"/>
      <c r="FLK577" s="1430"/>
      <c r="FLL577" s="1430"/>
      <c r="FLM577" s="1430"/>
      <c r="FLN577" s="1430"/>
      <c r="FLO577" s="1430"/>
      <c r="FLP577" s="1430"/>
      <c r="FLQ577" s="1430"/>
      <c r="FLR577" s="1430"/>
      <c r="FLS577" s="1430"/>
      <c r="FLT577" s="1430"/>
      <c r="FLU577" s="1430"/>
      <c r="FLV577" s="1430"/>
      <c r="FLW577" s="1430"/>
      <c r="FLX577" s="1430"/>
      <c r="FLY577" s="1430"/>
      <c r="FLZ577" s="1430"/>
      <c r="FMA577" s="1430"/>
      <c r="FMB577" s="1430"/>
      <c r="FMC577" s="1430"/>
      <c r="FMD577" s="1430"/>
      <c r="FME577" s="1430"/>
      <c r="FMF577" s="1430"/>
      <c r="FMG577" s="1430"/>
      <c r="FMH577" s="1430"/>
      <c r="FMI577" s="1430"/>
      <c r="FMJ577" s="1430"/>
      <c r="FMK577" s="1430"/>
      <c r="FML577" s="1430"/>
      <c r="FMM577" s="1430"/>
      <c r="FMN577" s="1430"/>
      <c r="FMO577" s="1430"/>
      <c r="FMP577" s="1430"/>
      <c r="FMQ577" s="1430"/>
      <c r="FMR577" s="1430"/>
      <c r="FMS577" s="1430"/>
      <c r="FMT577" s="1430"/>
      <c r="FMU577" s="1430"/>
      <c r="FMV577" s="1430"/>
      <c r="FMW577" s="1430"/>
      <c r="FMX577" s="1430"/>
      <c r="FMY577" s="1430"/>
      <c r="FMZ577" s="1430"/>
      <c r="FNA577" s="1430"/>
      <c r="FNB577" s="1430"/>
      <c r="FNC577" s="1430"/>
      <c r="FND577" s="1430"/>
      <c r="FNE577" s="1430"/>
      <c r="FNF577" s="1430"/>
      <c r="FNG577" s="1430"/>
      <c r="FNH577" s="1430"/>
      <c r="FNI577" s="1430"/>
      <c r="FNJ577" s="1430"/>
      <c r="FNK577" s="1430"/>
      <c r="FNL577" s="1430"/>
      <c r="FNM577" s="1430"/>
      <c r="FNN577" s="1430"/>
      <c r="FNO577" s="1430"/>
      <c r="FNP577" s="1430"/>
      <c r="FNQ577" s="1430"/>
      <c r="FNR577" s="1430"/>
      <c r="FNS577" s="1430"/>
      <c r="FNT577" s="1430"/>
      <c r="FNU577" s="1430"/>
      <c r="FNV577" s="1430"/>
      <c r="FNW577" s="1430"/>
      <c r="FNX577" s="1430"/>
      <c r="FNY577" s="1430"/>
      <c r="FNZ577" s="1430"/>
      <c r="FOA577" s="1430"/>
      <c r="FOB577" s="1430"/>
      <c r="FOC577" s="1430"/>
      <c r="FOD577" s="1430"/>
      <c r="FOE577" s="1430"/>
      <c r="FOF577" s="1430"/>
      <c r="FOG577" s="1430"/>
      <c r="FOH577" s="1430"/>
      <c r="FOI577" s="1430"/>
      <c r="FOJ577" s="1430"/>
      <c r="FOK577" s="1430"/>
      <c r="FOL577" s="1430"/>
      <c r="FOM577" s="1430"/>
      <c r="FON577" s="1430"/>
      <c r="FOO577" s="1430"/>
      <c r="FOP577" s="1430"/>
      <c r="FOQ577" s="1430"/>
      <c r="FOR577" s="1430"/>
      <c r="FOS577" s="1430"/>
      <c r="FOT577" s="1430"/>
      <c r="FOU577" s="1430"/>
      <c r="FOV577" s="1430"/>
      <c r="FOW577" s="1430"/>
      <c r="FOX577" s="1430"/>
      <c r="FOY577" s="1430"/>
      <c r="FOZ577" s="1430"/>
      <c r="FPA577" s="1430"/>
      <c r="FPB577" s="1430"/>
      <c r="FPC577" s="1430"/>
      <c r="FPD577" s="1430"/>
      <c r="FPE577" s="1430"/>
      <c r="FPF577" s="1430"/>
      <c r="FPG577" s="1430"/>
      <c r="FPH577" s="1430"/>
      <c r="FPI577" s="1430"/>
      <c r="FPJ577" s="1430"/>
      <c r="FPK577" s="1430"/>
      <c r="FPL577" s="1430"/>
      <c r="FPM577" s="1430"/>
      <c r="FPN577" s="1430"/>
      <c r="FPO577" s="1430"/>
      <c r="FPP577" s="1430"/>
      <c r="FPQ577" s="1430"/>
      <c r="FPR577" s="1430"/>
      <c r="FPS577" s="1430"/>
      <c r="FPT577" s="1430"/>
      <c r="FPU577" s="1430"/>
      <c r="FPV577" s="1430"/>
      <c r="FPW577" s="1430"/>
      <c r="FPX577" s="1430"/>
      <c r="FPY577" s="1430"/>
      <c r="FPZ577" s="1430"/>
      <c r="FQA577" s="1430"/>
      <c r="FQB577" s="1430"/>
      <c r="FQC577" s="1430"/>
      <c r="FQD577" s="1430"/>
      <c r="FQE577" s="1430"/>
      <c r="FQF577" s="1430"/>
      <c r="FQG577" s="1430"/>
      <c r="FQH577" s="1430"/>
      <c r="FQI577" s="1430"/>
      <c r="FQJ577" s="1430"/>
      <c r="FQK577" s="1430"/>
      <c r="FQL577" s="1430"/>
      <c r="FQM577" s="1430"/>
      <c r="FQN577" s="1430"/>
      <c r="FQO577" s="1430"/>
      <c r="FQP577" s="1430"/>
      <c r="FQQ577" s="1430"/>
      <c r="FQR577" s="1430"/>
      <c r="FQS577" s="1430"/>
      <c r="FQT577" s="1430"/>
      <c r="FQU577" s="1430"/>
      <c r="FQV577" s="1430"/>
      <c r="FQW577" s="1430"/>
      <c r="FQX577" s="1430"/>
      <c r="FQY577" s="1430"/>
      <c r="FQZ577" s="1430"/>
      <c r="FRA577" s="1430"/>
      <c r="FRB577" s="1430"/>
      <c r="FRC577" s="1430"/>
      <c r="FRD577" s="1430"/>
      <c r="FRE577" s="1430"/>
      <c r="FRF577" s="1430"/>
      <c r="FRG577" s="1430"/>
      <c r="FRH577" s="1430"/>
      <c r="FRI577" s="1430"/>
      <c r="FRJ577" s="1430"/>
      <c r="FRK577" s="1430"/>
      <c r="FRL577" s="1430"/>
      <c r="FRM577" s="1430"/>
      <c r="FRN577" s="1430"/>
      <c r="FRO577" s="1430"/>
      <c r="FRP577" s="1430"/>
      <c r="FRQ577" s="1430"/>
      <c r="FRR577" s="1430"/>
      <c r="FRS577" s="1430"/>
      <c r="FRT577" s="1430"/>
      <c r="FRU577" s="1430"/>
      <c r="FRV577" s="1430"/>
      <c r="FRW577" s="1430"/>
      <c r="FRX577" s="1430"/>
      <c r="FRY577" s="1430"/>
      <c r="FRZ577" s="1430"/>
      <c r="FSA577" s="1430"/>
      <c r="FSB577" s="1430"/>
      <c r="FSC577" s="1430"/>
      <c r="FSD577" s="1430"/>
      <c r="FSE577" s="1430"/>
      <c r="FSF577" s="1430"/>
      <c r="FSG577" s="1430"/>
      <c r="FSH577" s="1430"/>
      <c r="FSI577" s="1430"/>
      <c r="FSJ577" s="1430"/>
      <c r="FSK577" s="1430"/>
      <c r="FSL577" s="1430"/>
      <c r="FSM577" s="1430"/>
      <c r="FSN577" s="1430"/>
      <c r="FSO577" s="1430"/>
      <c r="FSP577" s="1430"/>
      <c r="FSQ577" s="1430"/>
      <c r="FSR577" s="1430"/>
      <c r="FSS577" s="1430"/>
      <c r="FST577" s="1430"/>
      <c r="FSU577" s="1430"/>
      <c r="FSV577" s="1430"/>
      <c r="FSW577" s="1430"/>
      <c r="FSX577" s="1430"/>
      <c r="FSY577" s="1430"/>
      <c r="FSZ577" s="1430"/>
      <c r="FTA577" s="1430"/>
      <c r="FTB577" s="1430"/>
      <c r="FTC577" s="1430"/>
      <c r="FTD577" s="1430"/>
      <c r="FTE577" s="1430"/>
      <c r="FTF577" s="1430"/>
      <c r="FTG577" s="1430"/>
      <c r="FTH577" s="1430"/>
      <c r="FTI577" s="1430"/>
      <c r="FTJ577" s="1430"/>
      <c r="FTK577" s="1430"/>
      <c r="FTL577" s="1430"/>
      <c r="FTM577" s="1430"/>
      <c r="FTN577" s="1430"/>
      <c r="FTO577" s="1430"/>
      <c r="FTP577" s="1430"/>
      <c r="FTQ577" s="1430"/>
      <c r="FTR577" s="1430"/>
      <c r="FTS577" s="1430"/>
      <c r="FTT577" s="1430"/>
      <c r="FTU577" s="1430"/>
      <c r="FTV577" s="1430"/>
      <c r="FTW577" s="1430"/>
      <c r="FTX577" s="1430"/>
      <c r="FTY577" s="1430"/>
      <c r="FTZ577" s="1430"/>
      <c r="FUA577" s="1430"/>
      <c r="FUB577" s="1430"/>
      <c r="FUC577" s="1430"/>
      <c r="FUD577" s="1430"/>
      <c r="FUE577" s="1430"/>
      <c r="FUF577" s="1430"/>
      <c r="FUG577" s="1430"/>
      <c r="FUH577" s="1430"/>
      <c r="FUI577" s="1430"/>
      <c r="FUJ577" s="1430"/>
      <c r="FUK577" s="1430"/>
      <c r="FUL577" s="1430"/>
      <c r="FUM577" s="1430"/>
      <c r="FUN577" s="1430"/>
      <c r="FUO577" s="1430"/>
      <c r="FUP577" s="1430"/>
      <c r="FUQ577" s="1430"/>
      <c r="FUR577" s="1430"/>
      <c r="FUS577" s="1430"/>
      <c r="FUT577" s="1430"/>
      <c r="FUU577" s="1430"/>
      <c r="FUV577" s="1430"/>
      <c r="FUW577" s="1430"/>
      <c r="FUX577" s="1430"/>
      <c r="FUY577" s="1430"/>
      <c r="FUZ577" s="1430"/>
      <c r="FVA577" s="1430"/>
      <c r="FVB577" s="1430"/>
      <c r="FVC577" s="1430"/>
      <c r="FVD577" s="1430"/>
      <c r="FVE577" s="1430"/>
      <c r="FVF577" s="1430"/>
      <c r="FVG577" s="1430"/>
      <c r="FVH577" s="1430"/>
      <c r="FVI577" s="1430"/>
      <c r="FVJ577" s="1430"/>
      <c r="FVK577" s="1430"/>
      <c r="FVL577" s="1430"/>
      <c r="FVM577" s="1430"/>
      <c r="FVN577" s="1430"/>
      <c r="FVO577" s="1430"/>
      <c r="FVP577" s="1430"/>
      <c r="FVQ577" s="1430"/>
      <c r="FVR577" s="1430"/>
      <c r="FVS577" s="1430"/>
      <c r="FVT577" s="1430"/>
      <c r="FVU577" s="1430"/>
      <c r="FVV577" s="1430"/>
      <c r="FVW577" s="1430"/>
      <c r="FVX577" s="1430"/>
      <c r="FVY577" s="1430"/>
      <c r="FVZ577" s="1430"/>
      <c r="FWA577" s="1430"/>
      <c r="FWB577" s="1430"/>
      <c r="FWC577" s="1430"/>
      <c r="FWD577" s="1430"/>
      <c r="FWE577" s="1430"/>
      <c r="FWF577" s="1430"/>
      <c r="FWG577" s="1430"/>
      <c r="FWH577" s="1430"/>
      <c r="FWI577" s="1430"/>
      <c r="FWJ577" s="1430"/>
      <c r="FWK577" s="1430"/>
      <c r="FWL577" s="1430"/>
      <c r="FWM577" s="1430"/>
      <c r="FWN577" s="1430"/>
      <c r="FWO577" s="1430"/>
      <c r="FWP577" s="1430"/>
      <c r="FWQ577" s="1430"/>
      <c r="FWR577" s="1430"/>
      <c r="FWS577" s="1430"/>
      <c r="FWT577" s="1430"/>
      <c r="FWU577" s="1430"/>
      <c r="FWV577" s="1430"/>
      <c r="FWW577" s="1430"/>
      <c r="FWX577" s="1430"/>
      <c r="FWY577" s="1430"/>
      <c r="FWZ577" s="1430"/>
      <c r="FXA577" s="1430"/>
      <c r="FXB577" s="1430"/>
      <c r="FXC577" s="1430"/>
      <c r="FXD577" s="1430"/>
      <c r="FXE577" s="1430"/>
      <c r="FXF577" s="1430"/>
      <c r="FXG577" s="1430"/>
      <c r="FXH577" s="1430"/>
      <c r="FXI577" s="1430"/>
      <c r="FXJ577" s="1430"/>
      <c r="FXK577" s="1430"/>
      <c r="FXL577" s="1430"/>
      <c r="FXM577" s="1430"/>
      <c r="FXN577" s="1430"/>
      <c r="FXO577" s="1430"/>
      <c r="FXP577" s="1430"/>
      <c r="FXQ577" s="1430"/>
      <c r="FXR577" s="1430"/>
      <c r="FXS577" s="1430"/>
      <c r="FXT577" s="1430"/>
      <c r="FXU577" s="1430"/>
      <c r="FXV577" s="1430"/>
      <c r="FXW577" s="1430"/>
      <c r="FXX577" s="1430"/>
      <c r="FXY577" s="1430"/>
      <c r="FXZ577" s="1430"/>
      <c r="FYA577" s="1430"/>
      <c r="FYB577" s="1430"/>
      <c r="FYC577" s="1430"/>
      <c r="FYD577" s="1430"/>
      <c r="FYE577" s="1430"/>
      <c r="FYF577" s="1430"/>
      <c r="FYG577" s="1430"/>
      <c r="FYH577" s="1430"/>
      <c r="FYI577" s="1430"/>
      <c r="FYJ577" s="1430"/>
      <c r="FYK577" s="1430"/>
      <c r="FYL577" s="1430"/>
      <c r="FYM577" s="1430"/>
      <c r="FYN577" s="1430"/>
      <c r="FYO577" s="1430"/>
      <c r="FYP577" s="1430"/>
      <c r="FYQ577" s="1430"/>
      <c r="FYR577" s="1430"/>
      <c r="FYS577" s="1430"/>
      <c r="FYT577" s="1430"/>
      <c r="FYU577" s="1430"/>
      <c r="FYV577" s="1430"/>
      <c r="FYW577" s="1430"/>
      <c r="FYX577" s="1430"/>
      <c r="FYY577" s="1430"/>
      <c r="FYZ577" s="1430"/>
      <c r="FZA577" s="1430"/>
      <c r="FZB577" s="1430"/>
      <c r="FZC577" s="1430"/>
      <c r="FZD577" s="1430"/>
      <c r="FZE577" s="1430"/>
      <c r="FZF577" s="1430"/>
      <c r="FZG577" s="1430"/>
      <c r="FZH577" s="1430"/>
      <c r="FZI577" s="1430"/>
      <c r="FZJ577" s="1430"/>
      <c r="FZK577" s="1430"/>
      <c r="FZL577" s="1430"/>
      <c r="FZM577" s="1430"/>
      <c r="FZN577" s="1430"/>
      <c r="FZO577" s="1430"/>
      <c r="FZP577" s="1430"/>
      <c r="FZQ577" s="1430"/>
      <c r="FZR577" s="1430"/>
      <c r="FZS577" s="1430"/>
      <c r="FZT577" s="1430"/>
      <c r="FZU577" s="1430"/>
      <c r="FZV577" s="1430"/>
      <c r="FZW577" s="1430"/>
      <c r="FZX577" s="1430"/>
      <c r="FZY577" s="1430"/>
      <c r="FZZ577" s="1430"/>
      <c r="GAA577" s="1430"/>
      <c r="GAB577" s="1430"/>
      <c r="GAC577" s="1430"/>
      <c r="GAD577" s="1430"/>
      <c r="GAE577" s="1430"/>
      <c r="GAF577" s="1430"/>
      <c r="GAG577" s="1430"/>
      <c r="GAH577" s="1430"/>
      <c r="GAI577" s="1430"/>
      <c r="GAJ577" s="1430"/>
      <c r="GAK577" s="1430"/>
      <c r="GAL577" s="1430"/>
      <c r="GAM577" s="1430"/>
      <c r="GAN577" s="1430"/>
      <c r="GAO577" s="1430"/>
      <c r="GAP577" s="1430"/>
      <c r="GAQ577" s="1430"/>
      <c r="GAR577" s="1430"/>
      <c r="GAS577" s="1430"/>
      <c r="GAT577" s="1430"/>
      <c r="GAU577" s="1430"/>
      <c r="GAV577" s="1430"/>
      <c r="GAW577" s="1430"/>
      <c r="GAX577" s="1430"/>
      <c r="GAY577" s="1430"/>
      <c r="GAZ577" s="1430"/>
      <c r="GBA577" s="1430"/>
      <c r="GBB577" s="1430"/>
      <c r="GBC577" s="1430"/>
      <c r="GBD577" s="1430"/>
      <c r="GBE577" s="1430"/>
      <c r="GBF577" s="1430"/>
      <c r="GBG577" s="1430"/>
      <c r="GBH577" s="1430"/>
      <c r="GBI577" s="1430"/>
      <c r="GBJ577" s="1430"/>
      <c r="GBK577" s="1430"/>
      <c r="GBL577" s="1430"/>
      <c r="GBM577" s="1430"/>
      <c r="GBN577" s="1430"/>
      <c r="GBO577" s="1430"/>
      <c r="GBP577" s="1430"/>
      <c r="GBQ577" s="1430"/>
      <c r="GBR577" s="1430"/>
      <c r="GBS577" s="1430"/>
      <c r="GBT577" s="1430"/>
      <c r="GBU577" s="1430"/>
      <c r="GBV577" s="1430"/>
      <c r="GBW577" s="1430"/>
      <c r="GBX577" s="1430"/>
      <c r="GBY577" s="1430"/>
      <c r="GBZ577" s="1430"/>
      <c r="GCA577" s="1430"/>
      <c r="GCB577" s="1430"/>
      <c r="GCC577" s="1430"/>
      <c r="GCD577" s="1430"/>
      <c r="GCE577" s="1430"/>
      <c r="GCF577" s="1430"/>
      <c r="GCG577" s="1430"/>
      <c r="GCH577" s="1430"/>
      <c r="GCI577" s="1430"/>
      <c r="GCJ577" s="1430"/>
      <c r="GCK577" s="1430"/>
      <c r="GCL577" s="1430"/>
      <c r="GCM577" s="1430"/>
      <c r="GCN577" s="1430"/>
      <c r="GCO577" s="1430"/>
      <c r="GCP577" s="1430"/>
      <c r="GCQ577" s="1430"/>
      <c r="GCR577" s="1430"/>
      <c r="GCS577" s="1430"/>
      <c r="GCT577" s="1430"/>
      <c r="GCU577" s="1430"/>
      <c r="GCV577" s="1430"/>
      <c r="GCW577" s="1430"/>
      <c r="GCX577" s="1430"/>
      <c r="GCY577" s="1430"/>
      <c r="GCZ577" s="1430"/>
      <c r="GDA577" s="1430"/>
      <c r="GDB577" s="1430"/>
      <c r="GDC577" s="1430"/>
      <c r="GDD577" s="1430"/>
      <c r="GDE577" s="1430"/>
      <c r="GDF577" s="1430"/>
      <c r="GDG577" s="1430"/>
      <c r="GDH577" s="1430"/>
      <c r="GDI577" s="1430"/>
      <c r="GDJ577" s="1430"/>
      <c r="GDK577" s="1430"/>
      <c r="GDL577" s="1430"/>
      <c r="GDM577" s="1430"/>
      <c r="GDN577" s="1430"/>
      <c r="GDO577" s="1430"/>
      <c r="GDP577" s="1430"/>
      <c r="GDQ577" s="1430"/>
      <c r="GDR577" s="1430"/>
      <c r="GDS577" s="1430"/>
      <c r="GDT577" s="1430"/>
      <c r="GDU577" s="1430"/>
      <c r="GDV577" s="1430"/>
      <c r="GDW577" s="1430"/>
      <c r="GDX577" s="1430"/>
      <c r="GDY577" s="1430"/>
      <c r="GDZ577" s="1430"/>
      <c r="GEA577" s="1430"/>
      <c r="GEB577" s="1430"/>
      <c r="GEC577" s="1430"/>
      <c r="GED577" s="1430"/>
      <c r="GEE577" s="1430"/>
      <c r="GEF577" s="1430"/>
      <c r="GEG577" s="1430"/>
      <c r="GEH577" s="1430"/>
      <c r="GEI577" s="1430"/>
      <c r="GEJ577" s="1430"/>
      <c r="GEK577" s="1430"/>
      <c r="GEL577" s="1430"/>
      <c r="GEM577" s="1430"/>
      <c r="GEN577" s="1430"/>
      <c r="GEO577" s="1430"/>
      <c r="GEP577" s="1430"/>
      <c r="GEQ577" s="1430"/>
      <c r="GER577" s="1430"/>
      <c r="GES577" s="1430"/>
      <c r="GET577" s="1430"/>
      <c r="GEU577" s="1430"/>
      <c r="GEV577" s="1430"/>
      <c r="GEW577" s="1430"/>
      <c r="GEX577" s="1430"/>
      <c r="GEY577" s="1430"/>
      <c r="GEZ577" s="1430"/>
      <c r="GFA577" s="1430"/>
      <c r="GFB577" s="1430"/>
      <c r="GFC577" s="1430"/>
      <c r="GFD577" s="1430"/>
      <c r="GFE577" s="1430"/>
      <c r="GFF577" s="1430"/>
      <c r="GFG577" s="1430"/>
      <c r="GFH577" s="1430"/>
      <c r="GFI577" s="1430"/>
      <c r="GFJ577" s="1430"/>
      <c r="GFK577" s="1430"/>
      <c r="GFL577" s="1430"/>
      <c r="GFM577" s="1430"/>
      <c r="GFN577" s="1430"/>
      <c r="GFO577" s="1430"/>
      <c r="GFP577" s="1430"/>
      <c r="GFQ577" s="1430"/>
      <c r="GFR577" s="1430"/>
      <c r="GFS577" s="1430"/>
      <c r="GFT577" s="1430"/>
      <c r="GFU577" s="1430"/>
      <c r="GFV577" s="1430"/>
      <c r="GFW577" s="1430"/>
      <c r="GFX577" s="1430"/>
      <c r="GFY577" s="1430"/>
      <c r="GFZ577" s="1430"/>
      <c r="GGA577" s="1430"/>
      <c r="GGB577" s="1430"/>
      <c r="GGC577" s="1430"/>
      <c r="GGD577" s="1430"/>
      <c r="GGE577" s="1430"/>
      <c r="GGF577" s="1430"/>
      <c r="GGG577" s="1430"/>
      <c r="GGH577" s="1430"/>
      <c r="GGI577" s="1430"/>
      <c r="GGJ577" s="1430"/>
      <c r="GGK577" s="1430"/>
      <c r="GGL577" s="1430"/>
      <c r="GGM577" s="1430"/>
      <c r="GGN577" s="1430"/>
      <c r="GGO577" s="1430"/>
      <c r="GGP577" s="1430"/>
      <c r="GGQ577" s="1430"/>
      <c r="GGR577" s="1430"/>
      <c r="GGS577" s="1430"/>
      <c r="GGT577" s="1430"/>
      <c r="GGU577" s="1430"/>
      <c r="GGV577" s="1430"/>
      <c r="GGW577" s="1430"/>
      <c r="GGX577" s="1430"/>
      <c r="GGY577" s="1430"/>
      <c r="GGZ577" s="1430"/>
      <c r="GHA577" s="1430"/>
      <c r="GHB577" s="1430"/>
      <c r="GHC577" s="1430"/>
      <c r="GHD577" s="1430"/>
      <c r="GHE577" s="1430"/>
      <c r="GHF577" s="1430"/>
      <c r="GHG577" s="1430"/>
      <c r="GHH577" s="1430"/>
      <c r="GHI577" s="1430"/>
      <c r="GHJ577" s="1430"/>
      <c r="GHK577" s="1430"/>
      <c r="GHL577" s="1430"/>
      <c r="GHM577" s="1430"/>
      <c r="GHN577" s="1430"/>
      <c r="GHO577" s="1430"/>
      <c r="GHP577" s="1430"/>
      <c r="GHQ577" s="1430"/>
      <c r="GHR577" s="1430"/>
      <c r="GHS577" s="1430"/>
      <c r="GHT577" s="1430"/>
      <c r="GHU577" s="1430"/>
      <c r="GHV577" s="1430"/>
      <c r="GHW577" s="1430"/>
      <c r="GHX577" s="1430"/>
      <c r="GHY577" s="1430"/>
      <c r="GHZ577" s="1430"/>
      <c r="GIA577" s="1430"/>
      <c r="GIB577" s="1430"/>
      <c r="GIC577" s="1430"/>
      <c r="GID577" s="1430"/>
      <c r="GIE577" s="1430"/>
      <c r="GIF577" s="1430"/>
      <c r="GIG577" s="1430"/>
      <c r="GIH577" s="1430"/>
      <c r="GII577" s="1430"/>
      <c r="GIJ577" s="1430"/>
      <c r="GIK577" s="1430"/>
      <c r="GIL577" s="1430"/>
      <c r="GIM577" s="1430"/>
      <c r="GIN577" s="1430"/>
      <c r="GIO577" s="1430"/>
      <c r="GIP577" s="1430"/>
      <c r="GIQ577" s="1430"/>
      <c r="GIR577" s="1430"/>
      <c r="GIS577" s="1430"/>
      <c r="GIT577" s="1430"/>
      <c r="GIU577" s="1430"/>
      <c r="GIV577" s="1430"/>
      <c r="GIW577" s="1430"/>
      <c r="GIX577" s="1430"/>
      <c r="GIY577" s="1430"/>
      <c r="GIZ577" s="1430"/>
      <c r="GJA577" s="1430"/>
      <c r="GJB577" s="1430"/>
      <c r="GJC577" s="1430"/>
      <c r="GJD577" s="1430"/>
      <c r="GJE577" s="1430"/>
      <c r="GJF577" s="1430"/>
      <c r="GJG577" s="1430"/>
      <c r="GJH577" s="1430"/>
      <c r="GJI577" s="1430"/>
      <c r="GJJ577" s="1430"/>
      <c r="GJK577" s="1430"/>
      <c r="GJL577" s="1430"/>
      <c r="GJM577" s="1430"/>
      <c r="GJN577" s="1430"/>
      <c r="GJO577" s="1430"/>
      <c r="GJP577" s="1430"/>
      <c r="GJQ577" s="1430"/>
      <c r="GJR577" s="1430"/>
      <c r="GJS577" s="1430"/>
      <c r="GJT577" s="1430"/>
      <c r="GJU577" s="1430"/>
      <c r="GJV577" s="1430"/>
      <c r="GJW577" s="1430"/>
      <c r="GJX577" s="1430"/>
      <c r="GJY577" s="1430"/>
      <c r="GJZ577" s="1430"/>
      <c r="GKA577" s="1430"/>
      <c r="GKB577" s="1430"/>
      <c r="GKC577" s="1430"/>
      <c r="GKD577" s="1430"/>
      <c r="GKE577" s="1430"/>
      <c r="GKF577" s="1430"/>
      <c r="GKG577" s="1430"/>
      <c r="GKH577" s="1430"/>
      <c r="GKI577" s="1430"/>
      <c r="GKJ577" s="1430"/>
      <c r="GKK577" s="1430"/>
      <c r="GKL577" s="1430"/>
      <c r="GKM577" s="1430"/>
      <c r="GKN577" s="1430"/>
      <c r="GKO577" s="1430"/>
      <c r="GKP577" s="1430"/>
      <c r="GKQ577" s="1430"/>
      <c r="GKR577" s="1430"/>
      <c r="GKS577" s="1430"/>
      <c r="GKT577" s="1430"/>
      <c r="GKU577" s="1430"/>
      <c r="GKV577" s="1430"/>
      <c r="GKW577" s="1430"/>
      <c r="GKX577" s="1430"/>
      <c r="GKY577" s="1430"/>
      <c r="GKZ577" s="1430"/>
      <c r="GLA577" s="1430"/>
      <c r="GLB577" s="1430"/>
      <c r="GLC577" s="1430"/>
      <c r="GLD577" s="1430"/>
      <c r="GLE577" s="1430"/>
      <c r="GLF577" s="1430"/>
      <c r="GLG577" s="1430"/>
      <c r="GLH577" s="1430"/>
      <c r="GLI577" s="1430"/>
      <c r="GLJ577" s="1430"/>
      <c r="GLK577" s="1430"/>
      <c r="GLL577" s="1430"/>
      <c r="GLM577" s="1430"/>
      <c r="GLN577" s="1430"/>
      <c r="GLO577" s="1430"/>
      <c r="GLP577" s="1430"/>
      <c r="GLQ577" s="1430"/>
      <c r="GLR577" s="1430"/>
      <c r="GLS577" s="1430"/>
      <c r="GLT577" s="1430"/>
      <c r="GLU577" s="1430"/>
      <c r="GLV577" s="1430"/>
      <c r="GLW577" s="1430"/>
      <c r="GLX577" s="1430"/>
      <c r="GLY577" s="1430"/>
      <c r="GLZ577" s="1430"/>
      <c r="GMA577" s="1430"/>
      <c r="GMB577" s="1430"/>
      <c r="GMC577" s="1430"/>
      <c r="GMD577" s="1430"/>
      <c r="GME577" s="1430"/>
      <c r="GMF577" s="1430"/>
      <c r="GMG577" s="1430"/>
      <c r="GMH577" s="1430"/>
      <c r="GMI577" s="1430"/>
      <c r="GMJ577" s="1430"/>
      <c r="GMK577" s="1430"/>
      <c r="GML577" s="1430"/>
      <c r="GMM577" s="1430"/>
      <c r="GMN577" s="1430"/>
      <c r="GMO577" s="1430"/>
      <c r="GMP577" s="1430"/>
      <c r="GMQ577" s="1430"/>
      <c r="GMR577" s="1430"/>
      <c r="GMS577" s="1430"/>
      <c r="GMT577" s="1430"/>
      <c r="GMU577" s="1430"/>
      <c r="GMV577" s="1430"/>
      <c r="GMW577" s="1430"/>
      <c r="GMX577" s="1430"/>
      <c r="GMY577" s="1430"/>
      <c r="GMZ577" s="1430"/>
      <c r="GNA577" s="1430"/>
      <c r="GNB577" s="1430"/>
      <c r="GNC577" s="1430"/>
      <c r="GND577" s="1430"/>
      <c r="GNE577" s="1430"/>
      <c r="GNF577" s="1430"/>
      <c r="GNG577" s="1430"/>
      <c r="GNH577" s="1430"/>
      <c r="GNI577" s="1430"/>
      <c r="GNJ577" s="1430"/>
      <c r="GNK577" s="1430"/>
      <c r="GNL577" s="1430"/>
      <c r="GNM577" s="1430"/>
      <c r="GNN577" s="1430"/>
      <c r="GNO577" s="1430"/>
      <c r="GNP577" s="1430"/>
      <c r="GNQ577" s="1430"/>
      <c r="GNR577" s="1430"/>
      <c r="GNS577" s="1430"/>
      <c r="GNT577" s="1430"/>
      <c r="GNU577" s="1430"/>
      <c r="GNV577" s="1430"/>
      <c r="GNW577" s="1430"/>
      <c r="GNX577" s="1430"/>
      <c r="GNY577" s="1430"/>
      <c r="GNZ577" s="1430"/>
      <c r="GOA577" s="1430"/>
      <c r="GOB577" s="1430"/>
      <c r="GOC577" s="1430"/>
      <c r="GOD577" s="1430"/>
      <c r="GOE577" s="1430"/>
      <c r="GOF577" s="1430"/>
      <c r="GOG577" s="1430"/>
      <c r="GOH577" s="1430"/>
      <c r="GOI577" s="1430"/>
      <c r="GOJ577" s="1430"/>
      <c r="GOK577" s="1430"/>
      <c r="GOL577" s="1430"/>
      <c r="GOM577" s="1430"/>
      <c r="GON577" s="1430"/>
      <c r="GOO577" s="1430"/>
      <c r="GOP577" s="1430"/>
      <c r="GOQ577" s="1430"/>
      <c r="GOR577" s="1430"/>
      <c r="GOS577" s="1430"/>
      <c r="GOT577" s="1430"/>
      <c r="GOU577" s="1430"/>
      <c r="GOV577" s="1430"/>
      <c r="GOW577" s="1430"/>
      <c r="GOX577" s="1430"/>
      <c r="GOY577" s="1430"/>
      <c r="GOZ577" s="1430"/>
      <c r="GPA577" s="1430"/>
      <c r="GPB577" s="1430"/>
      <c r="GPC577" s="1430"/>
      <c r="GPD577" s="1430"/>
      <c r="GPE577" s="1430"/>
      <c r="GPF577" s="1430"/>
      <c r="GPG577" s="1430"/>
      <c r="GPH577" s="1430"/>
      <c r="GPI577" s="1430"/>
      <c r="GPJ577" s="1430"/>
      <c r="GPK577" s="1430"/>
      <c r="GPL577" s="1430"/>
      <c r="GPM577" s="1430"/>
      <c r="GPN577" s="1430"/>
      <c r="GPO577" s="1430"/>
      <c r="GPP577" s="1430"/>
      <c r="GPQ577" s="1430"/>
      <c r="GPR577" s="1430"/>
      <c r="GPS577" s="1430"/>
      <c r="GPT577" s="1430"/>
      <c r="GPU577" s="1430"/>
      <c r="GPV577" s="1430"/>
      <c r="GPW577" s="1430"/>
      <c r="GPX577" s="1430"/>
      <c r="GPY577" s="1430"/>
      <c r="GPZ577" s="1430"/>
      <c r="GQA577" s="1430"/>
      <c r="GQB577" s="1430"/>
      <c r="GQC577" s="1430"/>
      <c r="GQD577" s="1430"/>
      <c r="GQE577" s="1430"/>
      <c r="GQF577" s="1430"/>
      <c r="GQG577" s="1430"/>
      <c r="GQH577" s="1430"/>
      <c r="GQI577" s="1430"/>
      <c r="GQJ577" s="1430"/>
      <c r="GQK577" s="1430"/>
      <c r="GQL577" s="1430"/>
      <c r="GQM577" s="1430"/>
      <c r="GQN577" s="1430"/>
      <c r="GQO577" s="1430"/>
      <c r="GQP577" s="1430"/>
      <c r="GQQ577" s="1430"/>
      <c r="GQR577" s="1430"/>
      <c r="GQS577" s="1430"/>
      <c r="GQT577" s="1430"/>
      <c r="GQU577" s="1430"/>
      <c r="GQV577" s="1430"/>
      <c r="GQW577" s="1430"/>
      <c r="GQX577" s="1430"/>
      <c r="GQY577" s="1430"/>
      <c r="GQZ577" s="1430"/>
      <c r="GRA577" s="1430"/>
      <c r="GRB577" s="1430"/>
      <c r="GRC577" s="1430"/>
      <c r="GRD577" s="1430"/>
      <c r="GRE577" s="1430"/>
      <c r="GRF577" s="1430"/>
      <c r="GRG577" s="1430"/>
      <c r="GRH577" s="1430"/>
      <c r="GRI577" s="1430"/>
      <c r="GRJ577" s="1430"/>
      <c r="GRK577" s="1430"/>
      <c r="GRL577" s="1430"/>
      <c r="GRM577" s="1430"/>
      <c r="GRN577" s="1430"/>
      <c r="GRO577" s="1430"/>
      <c r="GRP577" s="1430"/>
      <c r="GRQ577" s="1430"/>
      <c r="GRR577" s="1430"/>
      <c r="GRS577" s="1430"/>
      <c r="GRT577" s="1430"/>
      <c r="GRU577" s="1430"/>
      <c r="GRV577" s="1430"/>
      <c r="GRW577" s="1430"/>
      <c r="GRX577" s="1430"/>
      <c r="GRY577" s="1430"/>
      <c r="GRZ577" s="1430"/>
      <c r="GSA577" s="1430"/>
      <c r="GSB577" s="1430"/>
      <c r="GSC577" s="1430"/>
      <c r="GSD577" s="1430"/>
      <c r="GSE577" s="1430"/>
      <c r="GSF577" s="1430"/>
      <c r="GSG577" s="1430"/>
      <c r="GSH577" s="1430"/>
      <c r="GSI577" s="1430"/>
      <c r="GSJ577" s="1430"/>
      <c r="GSK577" s="1430"/>
      <c r="GSL577" s="1430"/>
      <c r="GSM577" s="1430"/>
      <c r="GSN577" s="1430"/>
      <c r="GSO577" s="1430"/>
      <c r="GSP577" s="1430"/>
      <c r="GSQ577" s="1430"/>
      <c r="GSR577" s="1430"/>
      <c r="GSS577" s="1430"/>
      <c r="GST577" s="1430"/>
      <c r="GSU577" s="1430"/>
      <c r="GSV577" s="1430"/>
      <c r="GSW577" s="1430"/>
      <c r="GSX577" s="1430"/>
      <c r="GSY577" s="1430"/>
      <c r="GSZ577" s="1430"/>
      <c r="GTA577" s="1430"/>
      <c r="GTB577" s="1430"/>
      <c r="GTC577" s="1430"/>
      <c r="GTD577" s="1430"/>
      <c r="GTE577" s="1430"/>
      <c r="GTF577" s="1430"/>
      <c r="GTG577" s="1430"/>
      <c r="GTH577" s="1430"/>
      <c r="GTI577" s="1430"/>
      <c r="GTJ577" s="1430"/>
      <c r="GTK577" s="1430"/>
      <c r="GTL577" s="1430"/>
      <c r="GTM577" s="1430"/>
      <c r="GTN577" s="1430"/>
      <c r="GTO577" s="1430"/>
      <c r="GTP577" s="1430"/>
      <c r="GTQ577" s="1430"/>
      <c r="GTR577" s="1430"/>
      <c r="GTS577" s="1430"/>
      <c r="GTT577" s="1430"/>
      <c r="GTU577" s="1430"/>
      <c r="GTV577" s="1430"/>
      <c r="GTW577" s="1430"/>
      <c r="GTX577" s="1430"/>
      <c r="GTY577" s="1430"/>
      <c r="GTZ577" s="1430"/>
      <c r="GUA577" s="1430"/>
      <c r="GUB577" s="1430"/>
      <c r="GUC577" s="1430"/>
      <c r="GUD577" s="1430"/>
      <c r="GUE577" s="1430"/>
      <c r="GUF577" s="1430"/>
      <c r="GUG577" s="1430"/>
      <c r="GUH577" s="1430"/>
      <c r="GUI577" s="1430"/>
      <c r="GUJ577" s="1430"/>
      <c r="GUK577" s="1430"/>
      <c r="GUL577" s="1430"/>
      <c r="GUM577" s="1430"/>
      <c r="GUN577" s="1430"/>
      <c r="GUO577" s="1430"/>
      <c r="GUP577" s="1430"/>
      <c r="GUQ577" s="1430"/>
      <c r="GUR577" s="1430"/>
      <c r="GUS577" s="1430"/>
      <c r="GUT577" s="1430"/>
      <c r="GUU577" s="1430"/>
      <c r="GUV577" s="1430"/>
      <c r="GUW577" s="1430"/>
      <c r="GUX577" s="1430"/>
      <c r="GUY577" s="1430"/>
      <c r="GUZ577" s="1430"/>
      <c r="GVA577" s="1430"/>
      <c r="GVB577" s="1430"/>
      <c r="GVC577" s="1430"/>
      <c r="GVD577" s="1430"/>
      <c r="GVE577" s="1430"/>
      <c r="GVF577" s="1430"/>
      <c r="GVG577" s="1430"/>
      <c r="GVH577" s="1430"/>
      <c r="GVI577" s="1430"/>
      <c r="GVJ577" s="1430"/>
      <c r="GVK577" s="1430"/>
      <c r="GVL577" s="1430"/>
      <c r="GVM577" s="1430"/>
      <c r="GVN577" s="1430"/>
      <c r="GVO577" s="1430"/>
      <c r="GVP577" s="1430"/>
      <c r="GVQ577" s="1430"/>
      <c r="GVR577" s="1430"/>
      <c r="GVS577" s="1430"/>
      <c r="GVT577" s="1430"/>
      <c r="GVU577" s="1430"/>
      <c r="GVV577" s="1430"/>
      <c r="GVW577" s="1430"/>
      <c r="GVX577" s="1430"/>
      <c r="GVY577" s="1430"/>
      <c r="GVZ577" s="1430"/>
      <c r="GWA577" s="1430"/>
      <c r="GWB577" s="1430"/>
      <c r="GWC577" s="1430"/>
      <c r="GWD577" s="1430"/>
      <c r="GWE577" s="1430"/>
      <c r="GWF577" s="1430"/>
      <c r="GWG577" s="1430"/>
      <c r="GWH577" s="1430"/>
      <c r="GWI577" s="1430"/>
      <c r="GWJ577" s="1430"/>
      <c r="GWK577" s="1430"/>
      <c r="GWL577" s="1430"/>
      <c r="GWM577" s="1430"/>
      <c r="GWN577" s="1430"/>
      <c r="GWO577" s="1430"/>
      <c r="GWP577" s="1430"/>
      <c r="GWQ577" s="1430"/>
      <c r="GWR577" s="1430"/>
      <c r="GWS577" s="1430"/>
      <c r="GWT577" s="1430"/>
      <c r="GWU577" s="1430"/>
      <c r="GWV577" s="1430"/>
      <c r="GWW577" s="1430"/>
      <c r="GWX577" s="1430"/>
      <c r="GWY577" s="1430"/>
      <c r="GWZ577" s="1430"/>
      <c r="GXA577" s="1430"/>
      <c r="GXB577" s="1430"/>
      <c r="GXC577" s="1430"/>
      <c r="GXD577" s="1430"/>
      <c r="GXE577" s="1430"/>
      <c r="GXF577" s="1430"/>
      <c r="GXG577" s="1430"/>
      <c r="GXH577" s="1430"/>
      <c r="GXI577" s="1430"/>
      <c r="GXJ577" s="1430"/>
      <c r="GXK577" s="1430"/>
      <c r="GXL577" s="1430"/>
      <c r="GXM577" s="1430"/>
      <c r="GXN577" s="1430"/>
      <c r="GXO577" s="1430"/>
      <c r="GXP577" s="1430"/>
      <c r="GXQ577" s="1430"/>
      <c r="GXR577" s="1430"/>
      <c r="GXS577" s="1430"/>
      <c r="GXT577" s="1430"/>
      <c r="GXU577" s="1430"/>
      <c r="GXV577" s="1430"/>
      <c r="GXW577" s="1430"/>
      <c r="GXX577" s="1430"/>
      <c r="GXY577" s="1430"/>
      <c r="GXZ577" s="1430"/>
      <c r="GYA577" s="1430"/>
      <c r="GYB577" s="1430"/>
      <c r="GYC577" s="1430"/>
      <c r="GYD577" s="1430"/>
      <c r="GYE577" s="1430"/>
      <c r="GYF577" s="1430"/>
      <c r="GYG577" s="1430"/>
      <c r="GYH577" s="1430"/>
      <c r="GYI577" s="1430"/>
      <c r="GYJ577" s="1430"/>
      <c r="GYK577" s="1430"/>
      <c r="GYL577" s="1430"/>
      <c r="GYM577" s="1430"/>
      <c r="GYN577" s="1430"/>
      <c r="GYO577" s="1430"/>
      <c r="GYP577" s="1430"/>
      <c r="GYQ577" s="1430"/>
      <c r="GYR577" s="1430"/>
      <c r="GYS577" s="1430"/>
      <c r="GYT577" s="1430"/>
      <c r="GYU577" s="1430"/>
      <c r="GYV577" s="1430"/>
      <c r="GYW577" s="1430"/>
      <c r="GYX577" s="1430"/>
      <c r="GYY577" s="1430"/>
      <c r="GYZ577" s="1430"/>
      <c r="GZA577" s="1430"/>
      <c r="GZB577" s="1430"/>
      <c r="GZC577" s="1430"/>
      <c r="GZD577" s="1430"/>
      <c r="GZE577" s="1430"/>
      <c r="GZF577" s="1430"/>
      <c r="GZG577" s="1430"/>
      <c r="GZH577" s="1430"/>
      <c r="GZI577" s="1430"/>
      <c r="GZJ577" s="1430"/>
      <c r="GZK577" s="1430"/>
      <c r="GZL577" s="1430"/>
      <c r="GZM577" s="1430"/>
      <c r="GZN577" s="1430"/>
      <c r="GZO577" s="1430"/>
      <c r="GZP577" s="1430"/>
      <c r="GZQ577" s="1430"/>
      <c r="GZR577" s="1430"/>
      <c r="GZS577" s="1430"/>
      <c r="GZT577" s="1430"/>
      <c r="GZU577" s="1430"/>
      <c r="GZV577" s="1430"/>
      <c r="GZW577" s="1430"/>
      <c r="GZX577" s="1430"/>
      <c r="GZY577" s="1430"/>
      <c r="GZZ577" s="1430"/>
      <c r="HAA577" s="1430"/>
      <c r="HAB577" s="1430"/>
      <c r="HAC577" s="1430"/>
      <c r="HAD577" s="1430"/>
      <c r="HAE577" s="1430"/>
      <c r="HAF577" s="1430"/>
      <c r="HAG577" s="1430"/>
      <c r="HAH577" s="1430"/>
      <c r="HAI577" s="1430"/>
      <c r="HAJ577" s="1430"/>
      <c r="HAK577" s="1430"/>
      <c r="HAL577" s="1430"/>
      <c r="HAM577" s="1430"/>
      <c r="HAN577" s="1430"/>
      <c r="HAO577" s="1430"/>
      <c r="HAP577" s="1430"/>
      <c r="HAQ577" s="1430"/>
      <c r="HAR577" s="1430"/>
      <c r="HAS577" s="1430"/>
      <c r="HAT577" s="1430"/>
      <c r="HAU577" s="1430"/>
      <c r="HAV577" s="1430"/>
      <c r="HAW577" s="1430"/>
      <c r="HAX577" s="1430"/>
      <c r="HAY577" s="1430"/>
      <c r="HAZ577" s="1430"/>
      <c r="HBA577" s="1430"/>
      <c r="HBB577" s="1430"/>
      <c r="HBC577" s="1430"/>
      <c r="HBD577" s="1430"/>
      <c r="HBE577" s="1430"/>
      <c r="HBF577" s="1430"/>
      <c r="HBG577" s="1430"/>
      <c r="HBH577" s="1430"/>
      <c r="HBI577" s="1430"/>
      <c r="HBJ577" s="1430"/>
      <c r="HBK577" s="1430"/>
      <c r="HBL577" s="1430"/>
      <c r="HBM577" s="1430"/>
      <c r="HBN577" s="1430"/>
      <c r="HBO577" s="1430"/>
      <c r="HBP577" s="1430"/>
      <c r="HBQ577" s="1430"/>
      <c r="HBR577" s="1430"/>
      <c r="HBS577" s="1430"/>
      <c r="HBT577" s="1430"/>
      <c r="HBU577" s="1430"/>
      <c r="HBV577" s="1430"/>
      <c r="HBW577" s="1430"/>
      <c r="HBX577" s="1430"/>
      <c r="HBY577" s="1430"/>
      <c r="HBZ577" s="1430"/>
      <c r="HCA577" s="1430"/>
      <c r="HCB577" s="1430"/>
      <c r="HCC577" s="1430"/>
      <c r="HCD577" s="1430"/>
      <c r="HCE577" s="1430"/>
      <c r="HCF577" s="1430"/>
      <c r="HCG577" s="1430"/>
      <c r="HCH577" s="1430"/>
      <c r="HCI577" s="1430"/>
      <c r="HCJ577" s="1430"/>
      <c r="HCK577" s="1430"/>
      <c r="HCL577" s="1430"/>
      <c r="HCM577" s="1430"/>
      <c r="HCN577" s="1430"/>
      <c r="HCO577" s="1430"/>
      <c r="HCP577" s="1430"/>
      <c r="HCQ577" s="1430"/>
      <c r="HCR577" s="1430"/>
      <c r="HCS577" s="1430"/>
      <c r="HCT577" s="1430"/>
      <c r="HCU577" s="1430"/>
      <c r="HCV577" s="1430"/>
      <c r="HCW577" s="1430"/>
      <c r="HCX577" s="1430"/>
      <c r="HCY577" s="1430"/>
      <c r="HCZ577" s="1430"/>
      <c r="HDA577" s="1430"/>
      <c r="HDB577" s="1430"/>
      <c r="HDC577" s="1430"/>
      <c r="HDD577" s="1430"/>
      <c r="HDE577" s="1430"/>
      <c r="HDF577" s="1430"/>
      <c r="HDG577" s="1430"/>
      <c r="HDH577" s="1430"/>
      <c r="HDI577" s="1430"/>
      <c r="HDJ577" s="1430"/>
      <c r="HDK577" s="1430"/>
      <c r="HDL577" s="1430"/>
      <c r="HDM577" s="1430"/>
      <c r="HDN577" s="1430"/>
      <c r="HDO577" s="1430"/>
      <c r="HDP577" s="1430"/>
      <c r="HDQ577" s="1430"/>
      <c r="HDR577" s="1430"/>
      <c r="HDS577" s="1430"/>
      <c r="HDT577" s="1430"/>
      <c r="HDU577" s="1430"/>
      <c r="HDV577" s="1430"/>
      <c r="HDW577" s="1430"/>
      <c r="HDX577" s="1430"/>
      <c r="HDY577" s="1430"/>
      <c r="HDZ577" s="1430"/>
      <c r="HEA577" s="1430"/>
      <c r="HEB577" s="1430"/>
      <c r="HEC577" s="1430"/>
      <c r="HED577" s="1430"/>
      <c r="HEE577" s="1430"/>
      <c r="HEF577" s="1430"/>
      <c r="HEG577" s="1430"/>
      <c r="HEH577" s="1430"/>
      <c r="HEI577" s="1430"/>
      <c r="HEJ577" s="1430"/>
      <c r="HEK577" s="1430"/>
      <c r="HEL577" s="1430"/>
      <c r="HEM577" s="1430"/>
      <c r="HEN577" s="1430"/>
      <c r="HEO577" s="1430"/>
      <c r="HEP577" s="1430"/>
      <c r="HEQ577" s="1430"/>
      <c r="HER577" s="1430"/>
      <c r="HES577" s="1430"/>
      <c r="HET577" s="1430"/>
      <c r="HEU577" s="1430"/>
      <c r="HEV577" s="1430"/>
      <c r="HEW577" s="1430"/>
      <c r="HEX577" s="1430"/>
      <c r="HEY577" s="1430"/>
      <c r="HEZ577" s="1430"/>
      <c r="HFA577" s="1430"/>
      <c r="HFB577" s="1430"/>
      <c r="HFC577" s="1430"/>
      <c r="HFD577" s="1430"/>
      <c r="HFE577" s="1430"/>
      <c r="HFF577" s="1430"/>
      <c r="HFG577" s="1430"/>
      <c r="HFH577" s="1430"/>
      <c r="HFI577" s="1430"/>
      <c r="HFJ577" s="1430"/>
      <c r="HFK577" s="1430"/>
      <c r="HFL577" s="1430"/>
      <c r="HFM577" s="1430"/>
      <c r="HFN577" s="1430"/>
      <c r="HFO577" s="1430"/>
      <c r="HFP577" s="1430"/>
      <c r="HFQ577" s="1430"/>
      <c r="HFR577" s="1430"/>
      <c r="HFS577" s="1430"/>
      <c r="HFT577" s="1430"/>
      <c r="HFU577" s="1430"/>
      <c r="HFV577" s="1430"/>
      <c r="HFW577" s="1430"/>
      <c r="HFX577" s="1430"/>
      <c r="HFY577" s="1430"/>
      <c r="HFZ577" s="1430"/>
      <c r="HGA577" s="1430"/>
      <c r="HGB577" s="1430"/>
      <c r="HGC577" s="1430"/>
      <c r="HGD577" s="1430"/>
      <c r="HGE577" s="1430"/>
      <c r="HGF577" s="1430"/>
      <c r="HGG577" s="1430"/>
      <c r="HGH577" s="1430"/>
      <c r="HGI577" s="1430"/>
      <c r="HGJ577" s="1430"/>
      <c r="HGK577" s="1430"/>
      <c r="HGL577" s="1430"/>
      <c r="HGM577" s="1430"/>
      <c r="HGN577" s="1430"/>
      <c r="HGO577" s="1430"/>
      <c r="HGP577" s="1430"/>
      <c r="HGQ577" s="1430"/>
      <c r="HGR577" s="1430"/>
      <c r="HGS577" s="1430"/>
      <c r="HGT577" s="1430"/>
      <c r="HGU577" s="1430"/>
      <c r="HGV577" s="1430"/>
      <c r="HGW577" s="1430"/>
      <c r="HGX577" s="1430"/>
      <c r="HGY577" s="1430"/>
      <c r="HGZ577" s="1430"/>
      <c r="HHA577" s="1430"/>
      <c r="HHB577" s="1430"/>
      <c r="HHC577" s="1430"/>
      <c r="HHD577" s="1430"/>
      <c r="HHE577" s="1430"/>
      <c r="HHF577" s="1430"/>
      <c r="HHG577" s="1430"/>
      <c r="HHH577" s="1430"/>
      <c r="HHI577" s="1430"/>
      <c r="HHJ577" s="1430"/>
      <c r="HHK577" s="1430"/>
      <c r="HHL577" s="1430"/>
      <c r="HHM577" s="1430"/>
      <c r="HHN577" s="1430"/>
      <c r="HHO577" s="1430"/>
      <c r="HHP577" s="1430"/>
      <c r="HHQ577" s="1430"/>
      <c r="HHR577" s="1430"/>
      <c r="HHS577" s="1430"/>
      <c r="HHT577" s="1430"/>
      <c r="HHU577" s="1430"/>
      <c r="HHV577" s="1430"/>
      <c r="HHW577" s="1430"/>
      <c r="HHX577" s="1430"/>
      <c r="HHY577" s="1430"/>
      <c r="HHZ577" s="1430"/>
      <c r="HIA577" s="1430"/>
      <c r="HIB577" s="1430"/>
      <c r="HIC577" s="1430"/>
      <c r="HID577" s="1430"/>
      <c r="HIE577" s="1430"/>
      <c r="HIF577" s="1430"/>
      <c r="HIG577" s="1430"/>
      <c r="HIH577" s="1430"/>
      <c r="HII577" s="1430"/>
      <c r="HIJ577" s="1430"/>
      <c r="HIK577" s="1430"/>
      <c r="HIL577" s="1430"/>
      <c r="HIM577" s="1430"/>
      <c r="HIN577" s="1430"/>
      <c r="HIO577" s="1430"/>
      <c r="HIP577" s="1430"/>
      <c r="HIQ577" s="1430"/>
      <c r="HIR577" s="1430"/>
      <c r="HIS577" s="1430"/>
      <c r="HIT577" s="1430"/>
      <c r="HIU577" s="1430"/>
      <c r="HIV577" s="1430"/>
      <c r="HIW577" s="1430"/>
      <c r="HIX577" s="1430"/>
      <c r="HIY577" s="1430"/>
      <c r="HIZ577" s="1430"/>
      <c r="HJA577" s="1430"/>
      <c r="HJB577" s="1430"/>
      <c r="HJC577" s="1430"/>
      <c r="HJD577" s="1430"/>
      <c r="HJE577" s="1430"/>
      <c r="HJF577" s="1430"/>
      <c r="HJG577" s="1430"/>
      <c r="HJH577" s="1430"/>
      <c r="HJI577" s="1430"/>
      <c r="HJJ577" s="1430"/>
      <c r="HJK577" s="1430"/>
      <c r="HJL577" s="1430"/>
      <c r="HJM577" s="1430"/>
      <c r="HJN577" s="1430"/>
      <c r="HJO577" s="1430"/>
      <c r="HJP577" s="1430"/>
      <c r="HJQ577" s="1430"/>
      <c r="HJR577" s="1430"/>
      <c r="HJS577" s="1430"/>
      <c r="HJT577" s="1430"/>
      <c r="HJU577" s="1430"/>
      <c r="HJV577" s="1430"/>
      <c r="HJW577" s="1430"/>
      <c r="HJX577" s="1430"/>
      <c r="HJY577" s="1430"/>
      <c r="HJZ577" s="1430"/>
      <c r="HKA577" s="1430"/>
      <c r="HKB577" s="1430"/>
      <c r="HKC577" s="1430"/>
      <c r="HKD577" s="1430"/>
      <c r="HKE577" s="1430"/>
      <c r="HKF577" s="1430"/>
      <c r="HKG577" s="1430"/>
      <c r="HKH577" s="1430"/>
      <c r="HKI577" s="1430"/>
      <c r="HKJ577" s="1430"/>
      <c r="HKK577" s="1430"/>
      <c r="HKL577" s="1430"/>
      <c r="HKM577" s="1430"/>
      <c r="HKN577" s="1430"/>
      <c r="HKO577" s="1430"/>
      <c r="HKP577" s="1430"/>
      <c r="HKQ577" s="1430"/>
      <c r="HKR577" s="1430"/>
      <c r="HKS577" s="1430"/>
      <c r="HKT577" s="1430"/>
      <c r="HKU577" s="1430"/>
      <c r="HKV577" s="1430"/>
      <c r="HKW577" s="1430"/>
      <c r="HKX577" s="1430"/>
      <c r="HKY577" s="1430"/>
      <c r="HKZ577" s="1430"/>
      <c r="HLA577" s="1430"/>
      <c r="HLB577" s="1430"/>
      <c r="HLC577" s="1430"/>
      <c r="HLD577" s="1430"/>
      <c r="HLE577" s="1430"/>
      <c r="HLF577" s="1430"/>
      <c r="HLG577" s="1430"/>
      <c r="HLH577" s="1430"/>
      <c r="HLI577" s="1430"/>
      <c r="HLJ577" s="1430"/>
      <c r="HLK577" s="1430"/>
      <c r="HLL577" s="1430"/>
      <c r="HLM577" s="1430"/>
      <c r="HLN577" s="1430"/>
      <c r="HLO577" s="1430"/>
      <c r="HLP577" s="1430"/>
      <c r="HLQ577" s="1430"/>
      <c r="HLR577" s="1430"/>
      <c r="HLS577" s="1430"/>
      <c r="HLT577" s="1430"/>
      <c r="HLU577" s="1430"/>
      <c r="HLV577" s="1430"/>
      <c r="HLW577" s="1430"/>
      <c r="HLX577" s="1430"/>
      <c r="HLY577" s="1430"/>
      <c r="HLZ577" s="1430"/>
      <c r="HMA577" s="1430"/>
      <c r="HMB577" s="1430"/>
      <c r="HMC577" s="1430"/>
      <c r="HMD577" s="1430"/>
      <c r="HME577" s="1430"/>
      <c r="HMF577" s="1430"/>
      <c r="HMG577" s="1430"/>
      <c r="HMH577" s="1430"/>
      <c r="HMI577" s="1430"/>
      <c r="HMJ577" s="1430"/>
      <c r="HMK577" s="1430"/>
      <c r="HML577" s="1430"/>
      <c r="HMM577" s="1430"/>
      <c r="HMN577" s="1430"/>
      <c r="HMO577" s="1430"/>
      <c r="HMP577" s="1430"/>
      <c r="HMQ577" s="1430"/>
      <c r="HMR577" s="1430"/>
      <c r="HMS577" s="1430"/>
      <c r="HMT577" s="1430"/>
      <c r="HMU577" s="1430"/>
      <c r="HMV577" s="1430"/>
      <c r="HMW577" s="1430"/>
      <c r="HMX577" s="1430"/>
      <c r="HMY577" s="1430"/>
      <c r="HMZ577" s="1430"/>
      <c r="HNA577" s="1430"/>
      <c r="HNB577" s="1430"/>
      <c r="HNC577" s="1430"/>
      <c r="HND577" s="1430"/>
      <c r="HNE577" s="1430"/>
      <c r="HNF577" s="1430"/>
      <c r="HNG577" s="1430"/>
      <c r="HNH577" s="1430"/>
      <c r="HNI577" s="1430"/>
      <c r="HNJ577" s="1430"/>
      <c r="HNK577" s="1430"/>
      <c r="HNL577" s="1430"/>
      <c r="HNM577" s="1430"/>
      <c r="HNN577" s="1430"/>
      <c r="HNO577" s="1430"/>
      <c r="HNP577" s="1430"/>
      <c r="HNQ577" s="1430"/>
      <c r="HNR577" s="1430"/>
      <c r="HNS577" s="1430"/>
      <c r="HNT577" s="1430"/>
      <c r="HNU577" s="1430"/>
      <c r="HNV577" s="1430"/>
      <c r="HNW577" s="1430"/>
      <c r="HNX577" s="1430"/>
      <c r="HNY577" s="1430"/>
      <c r="HNZ577" s="1430"/>
      <c r="HOA577" s="1430"/>
      <c r="HOB577" s="1430"/>
      <c r="HOC577" s="1430"/>
      <c r="HOD577" s="1430"/>
      <c r="HOE577" s="1430"/>
      <c r="HOF577" s="1430"/>
      <c r="HOG577" s="1430"/>
      <c r="HOH577" s="1430"/>
      <c r="HOI577" s="1430"/>
      <c r="HOJ577" s="1430"/>
      <c r="HOK577" s="1430"/>
      <c r="HOL577" s="1430"/>
      <c r="HOM577" s="1430"/>
      <c r="HON577" s="1430"/>
      <c r="HOO577" s="1430"/>
      <c r="HOP577" s="1430"/>
      <c r="HOQ577" s="1430"/>
      <c r="HOR577" s="1430"/>
      <c r="HOS577" s="1430"/>
      <c r="HOT577" s="1430"/>
      <c r="HOU577" s="1430"/>
      <c r="HOV577" s="1430"/>
      <c r="HOW577" s="1430"/>
      <c r="HOX577" s="1430"/>
      <c r="HOY577" s="1430"/>
      <c r="HOZ577" s="1430"/>
      <c r="HPA577" s="1430"/>
      <c r="HPB577" s="1430"/>
      <c r="HPC577" s="1430"/>
      <c r="HPD577" s="1430"/>
      <c r="HPE577" s="1430"/>
      <c r="HPF577" s="1430"/>
      <c r="HPG577" s="1430"/>
      <c r="HPH577" s="1430"/>
      <c r="HPI577" s="1430"/>
      <c r="HPJ577" s="1430"/>
      <c r="HPK577" s="1430"/>
      <c r="HPL577" s="1430"/>
      <c r="HPM577" s="1430"/>
      <c r="HPN577" s="1430"/>
      <c r="HPO577" s="1430"/>
      <c r="HPP577" s="1430"/>
      <c r="HPQ577" s="1430"/>
      <c r="HPR577" s="1430"/>
      <c r="HPS577" s="1430"/>
      <c r="HPT577" s="1430"/>
      <c r="HPU577" s="1430"/>
      <c r="HPV577" s="1430"/>
      <c r="HPW577" s="1430"/>
      <c r="HPX577" s="1430"/>
      <c r="HPY577" s="1430"/>
      <c r="HPZ577" s="1430"/>
      <c r="HQA577" s="1430"/>
      <c r="HQB577" s="1430"/>
      <c r="HQC577" s="1430"/>
      <c r="HQD577" s="1430"/>
      <c r="HQE577" s="1430"/>
      <c r="HQF577" s="1430"/>
      <c r="HQG577" s="1430"/>
      <c r="HQH577" s="1430"/>
      <c r="HQI577" s="1430"/>
      <c r="HQJ577" s="1430"/>
      <c r="HQK577" s="1430"/>
      <c r="HQL577" s="1430"/>
      <c r="HQM577" s="1430"/>
      <c r="HQN577" s="1430"/>
      <c r="HQO577" s="1430"/>
      <c r="HQP577" s="1430"/>
      <c r="HQQ577" s="1430"/>
      <c r="HQR577" s="1430"/>
      <c r="HQS577" s="1430"/>
      <c r="HQT577" s="1430"/>
      <c r="HQU577" s="1430"/>
      <c r="HQV577" s="1430"/>
      <c r="HQW577" s="1430"/>
      <c r="HQX577" s="1430"/>
      <c r="HQY577" s="1430"/>
      <c r="HQZ577" s="1430"/>
      <c r="HRA577" s="1430"/>
      <c r="HRB577" s="1430"/>
      <c r="HRC577" s="1430"/>
      <c r="HRD577" s="1430"/>
      <c r="HRE577" s="1430"/>
      <c r="HRF577" s="1430"/>
      <c r="HRG577" s="1430"/>
      <c r="HRH577" s="1430"/>
      <c r="HRI577" s="1430"/>
      <c r="HRJ577" s="1430"/>
      <c r="HRK577" s="1430"/>
      <c r="HRL577" s="1430"/>
      <c r="HRM577" s="1430"/>
      <c r="HRN577" s="1430"/>
      <c r="HRO577" s="1430"/>
      <c r="HRP577" s="1430"/>
      <c r="HRQ577" s="1430"/>
      <c r="HRR577" s="1430"/>
      <c r="HRS577" s="1430"/>
      <c r="HRT577" s="1430"/>
      <c r="HRU577" s="1430"/>
      <c r="HRV577" s="1430"/>
      <c r="HRW577" s="1430"/>
      <c r="HRX577" s="1430"/>
      <c r="HRY577" s="1430"/>
      <c r="HRZ577" s="1430"/>
      <c r="HSA577" s="1430"/>
      <c r="HSB577" s="1430"/>
      <c r="HSC577" s="1430"/>
      <c r="HSD577" s="1430"/>
      <c r="HSE577" s="1430"/>
      <c r="HSF577" s="1430"/>
      <c r="HSG577" s="1430"/>
      <c r="HSH577" s="1430"/>
      <c r="HSI577" s="1430"/>
      <c r="HSJ577" s="1430"/>
      <c r="HSK577" s="1430"/>
      <c r="HSL577" s="1430"/>
      <c r="HSM577" s="1430"/>
      <c r="HSN577" s="1430"/>
      <c r="HSO577" s="1430"/>
      <c r="HSP577" s="1430"/>
      <c r="HSQ577" s="1430"/>
      <c r="HSR577" s="1430"/>
      <c r="HSS577" s="1430"/>
      <c r="HST577" s="1430"/>
      <c r="HSU577" s="1430"/>
      <c r="HSV577" s="1430"/>
      <c r="HSW577" s="1430"/>
      <c r="HSX577" s="1430"/>
      <c r="HSY577" s="1430"/>
      <c r="HSZ577" s="1430"/>
      <c r="HTA577" s="1430"/>
      <c r="HTB577" s="1430"/>
      <c r="HTC577" s="1430"/>
      <c r="HTD577" s="1430"/>
      <c r="HTE577" s="1430"/>
      <c r="HTF577" s="1430"/>
      <c r="HTG577" s="1430"/>
      <c r="HTH577" s="1430"/>
      <c r="HTI577" s="1430"/>
      <c r="HTJ577" s="1430"/>
      <c r="HTK577" s="1430"/>
      <c r="HTL577" s="1430"/>
      <c r="HTM577" s="1430"/>
      <c r="HTN577" s="1430"/>
      <c r="HTO577" s="1430"/>
      <c r="HTP577" s="1430"/>
      <c r="HTQ577" s="1430"/>
      <c r="HTR577" s="1430"/>
      <c r="HTS577" s="1430"/>
      <c r="HTT577" s="1430"/>
      <c r="HTU577" s="1430"/>
      <c r="HTV577" s="1430"/>
      <c r="HTW577" s="1430"/>
      <c r="HTX577" s="1430"/>
      <c r="HTY577" s="1430"/>
      <c r="HTZ577" s="1430"/>
      <c r="HUA577" s="1430"/>
      <c r="HUB577" s="1430"/>
      <c r="HUC577" s="1430"/>
      <c r="HUD577" s="1430"/>
      <c r="HUE577" s="1430"/>
      <c r="HUF577" s="1430"/>
      <c r="HUG577" s="1430"/>
      <c r="HUH577" s="1430"/>
      <c r="HUI577" s="1430"/>
      <c r="HUJ577" s="1430"/>
      <c r="HUK577" s="1430"/>
      <c r="HUL577" s="1430"/>
      <c r="HUM577" s="1430"/>
      <c r="HUN577" s="1430"/>
      <c r="HUO577" s="1430"/>
      <c r="HUP577" s="1430"/>
      <c r="HUQ577" s="1430"/>
      <c r="HUR577" s="1430"/>
      <c r="HUS577" s="1430"/>
      <c r="HUT577" s="1430"/>
      <c r="HUU577" s="1430"/>
      <c r="HUV577" s="1430"/>
      <c r="HUW577" s="1430"/>
      <c r="HUX577" s="1430"/>
      <c r="HUY577" s="1430"/>
      <c r="HUZ577" s="1430"/>
      <c r="HVA577" s="1430"/>
      <c r="HVB577" s="1430"/>
      <c r="HVC577" s="1430"/>
      <c r="HVD577" s="1430"/>
      <c r="HVE577" s="1430"/>
      <c r="HVF577" s="1430"/>
      <c r="HVG577" s="1430"/>
      <c r="HVH577" s="1430"/>
      <c r="HVI577" s="1430"/>
      <c r="HVJ577" s="1430"/>
      <c r="HVK577" s="1430"/>
      <c r="HVL577" s="1430"/>
      <c r="HVM577" s="1430"/>
      <c r="HVN577" s="1430"/>
      <c r="HVO577" s="1430"/>
      <c r="HVP577" s="1430"/>
      <c r="HVQ577" s="1430"/>
      <c r="HVR577" s="1430"/>
      <c r="HVS577" s="1430"/>
      <c r="HVT577" s="1430"/>
      <c r="HVU577" s="1430"/>
      <c r="HVV577" s="1430"/>
      <c r="HVW577" s="1430"/>
      <c r="HVX577" s="1430"/>
      <c r="HVY577" s="1430"/>
      <c r="HVZ577" s="1430"/>
      <c r="HWA577" s="1430"/>
      <c r="HWB577" s="1430"/>
      <c r="HWC577" s="1430"/>
      <c r="HWD577" s="1430"/>
      <c r="HWE577" s="1430"/>
      <c r="HWF577" s="1430"/>
      <c r="HWG577" s="1430"/>
      <c r="HWH577" s="1430"/>
      <c r="HWI577" s="1430"/>
      <c r="HWJ577" s="1430"/>
      <c r="HWK577" s="1430"/>
      <c r="HWL577" s="1430"/>
      <c r="HWM577" s="1430"/>
      <c r="HWN577" s="1430"/>
      <c r="HWO577" s="1430"/>
      <c r="HWP577" s="1430"/>
      <c r="HWQ577" s="1430"/>
      <c r="HWR577" s="1430"/>
      <c r="HWS577" s="1430"/>
      <c r="HWT577" s="1430"/>
      <c r="HWU577" s="1430"/>
      <c r="HWV577" s="1430"/>
      <c r="HWW577" s="1430"/>
      <c r="HWX577" s="1430"/>
      <c r="HWY577" s="1430"/>
      <c r="HWZ577" s="1430"/>
      <c r="HXA577" s="1430"/>
      <c r="HXB577" s="1430"/>
      <c r="HXC577" s="1430"/>
      <c r="HXD577" s="1430"/>
      <c r="HXE577" s="1430"/>
      <c r="HXF577" s="1430"/>
      <c r="HXG577" s="1430"/>
      <c r="HXH577" s="1430"/>
      <c r="HXI577" s="1430"/>
      <c r="HXJ577" s="1430"/>
      <c r="HXK577" s="1430"/>
      <c r="HXL577" s="1430"/>
      <c r="HXM577" s="1430"/>
      <c r="HXN577" s="1430"/>
      <c r="HXO577" s="1430"/>
      <c r="HXP577" s="1430"/>
      <c r="HXQ577" s="1430"/>
      <c r="HXR577" s="1430"/>
      <c r="HXS577" s="1430"/>
      <c r="HXT577" s="1430"/>
      <c r="HXU577" s="1430"/>
      <c r="HXV577" s="1430"/>
      <c r="HXW577" s="1430"/>
      <c r="HXX577" s="1430"/>
      <c r="HXY577" s="1430"/>
      <c r="HXZ577" s="1430"/>
      <c r="HYA577" s="1430"/>
      <c r="HYB577" s="1430"/>
      <c r="HYC577" s="1430"/>
      <c r="HYD577" s="1430"/>
      <c r="HYE577" s="1430"/>
      <c r="HYF577" s="1430"/>
      <c r="HYG577" s="1430"/>
      <c r="HYH577" s="1430"/>
      <c r="HYI577" s="1430"/>
      <c r="HYJ577" s="1430"/>
      <c r="HYK577" s="1430"/>
      <c r="HYL577" s="1430"/>
      <c r="HYM577" s="1430"/>
      <c r="HYN577" s="1430"/>
      <c r="HYO577" s="1430"/>
      <c r="HYP577" s="1430"/>
      <c r="HYQ577" s="1430"/>
      <c r="HYR577" s="1430"/>
      <c r="HYS577" s="1430"/>
      <c r="HYT577" s="1430"/>
      <c r="HYU577" s="1430"/>
      <c r="HYV577" s="1430"/>
      <c r="HYW577" s="1430"/>
      <c r="HYX577" s="1430"/>
      <c r="HYY577" s="862"/>
      <c r="HYZ577" s="1335"/>
      <c r="HZA577" s="1430"/>
      <c r="HZB577" s="1430"/>
      <c r="HZC577" s="1430"/>
      <c r="HZD577" s="1430"/>
      <c r="HZE577" s="1430"/>
      <c r="HZF577" s="1430"/>
      <c r="HZG577" s="1430"/>
      <c r="HZH577" s="1430"/>
      <c r="HZI577" s="1430"/>
      <c r="HZJ577" s="1430"/>
      <c r="HZK577" s="1430"/>
      <c r="HZL577" s="1430"/>
      <c r="HZM577" s="1430"/>
      <c r="HZN577" s="1430"/>
      <c r="HZO577" s="1430"/>
      <c r="HZP577" s="1430"/>
      <c r="HZQ577" s="1430"/>
      <c r="HZR577" s="1430"/>
      <c r="HZS577" s="1430"/>
      <c r="HZT577" s="1430"/>
      <c r="HZU577" s="1430"/>
      <c r="HZV577" s="1430"/>
      <c r="HZW577" s="1430"/>
      <c r="HZX577" s="1430"/>
      <c r="HZY577" s="1430"/>
      <c r="HZZ577" s="1430"/>
      <c r="IAA577" s="1430"/>
      <c r="IAB577" s="1430"/>
      <c r="IAC577" s="1430"/>
      <c r="IAD577" s="1430"/>
      <c r="IAE577" s="1430"/>
      <c r="IAF577" s="1430"/>
      <c r="IAG577" s="1430"/>
      <c r="IAH577" s="1430"/>
      <c r="IAI577" s="1430"/>
      <c r="IAJ577" s="1430"/>
      <c r="IAK577" s="1430"/>
      <c r="IAL577" s="1430"/>
      <c r="IAM577" s="1430"/>
      <c r="IAN577" s="1430"/>
      <c r="IAO577" s="1430"/>
      <c r="IAP577" s="1430"/>
      <c r="IAQ577" s="1430"/>
      <c r="IAR577" s="1430"/>
      <c r="IAS577" s="1430"/>
      <c r="IAT577" s="1430"/>
      <c r="IAU577" s="1430"/>
      <c r="IAV577" s="1430"/>
      <c r="IAW577" s="1430"/>
      <c r="IAX577" s="1430"/>
      <c r="IAY577" s="1430"/>
      <c r="IAZ577" s="1430"/>
      <c r="IBA577" s="1430"/>
      <c r="IBB577" s="1430"/>
      <c r="IBC577" s="1430"/>
      <c r="IBD577" s="1430"/>
      <c r="IBE577" s="1430"/>
      <c r="IBF577" s="1430"/>
      <c r="IBG577" s="1430"/>
      <c r="IBH577" s="1430"/>
      <c r="IBI577" s="1430"/>
      <c r="IBJ577" s="1430"/>
      <c r="IBK577" s="1430"/>
      <c r="IBL577" s="1430"/>
      <c r="IBM577" s="1430"/>
      <c r="IBN577" s="1430"/>
      <c r="IBO577" s="1430"/>
      <c r="IBP577" s="1430"/>
      <c r="IBQ577" s="1430"/>
      <c r="IBR577" s="1430"/>
      <c r="IBS577" s="1430"/>
      <c r="IBT577" s="1430"/>
      <c r="IBU577" s="1430"/>
      <c r="IBV577" s="1430"/>
      <c r="IBW577" s="1430"/>
      <c r="IBX577" s="1430"/>
      <c r="IBY577" s="1430"/>
      <c r="IBZ577" s="1430"/>
      <c r="ICA577" s="1430"/>
      <c r="ICB577" s="1430"/>
      <c r="ICC577" s="1430"/>
      <c r="ICD577" s="1430"/>
      <c r="ICE577" s="1430"/>
      <c r="ICF577" s="1430"/>
      <c r="ICG577" s="1430"/>
      <c r="ICH577" s="1430"/>
      <c r="ICI577" s="1430"/>
      <c r="ICJ577" s="1430"/>
      <c r="ICK577" s="1430"/>
      <c r="ICL577" s="1430"/>
      <c r="ICM577" s="1430"/>
      <c r="ICN577" s="1430"/>
      <c r="ICO577" s="1430"/>
      <c r="ICP577" s="1430"/>
      <c r="ICQ577" s="1430"/>
      <c r="ICR577" s="1430"/>
      <c r="ICS577" s="1430"/>
      <c r="ICT577" s="1430"/>
      <c r="ICU577" s="1430"/>
      <c r="ICV577" s="1430"/>
      <c r="ICW577" s="1430"/>
      <c r="ICX577" s="1430"/>
      <c r="ICY577" s="1430"/>
      <c r="ICZ577" s="1430"/>
      <c r="IDA577" s="1430"/>
      <c r="IDB577" s="1430"/>
      <c r="IDC577" s="1430"/>
      <c r="IDD577" s="1430"/>
      <c r="IDE577" s="1430"/>
      <c r="IDF577" s="1430"/>
      <c r="IDG577" s="1430"/>
      <c r="IDH577" s="1430"/>
      <c r="IDI577" s="1430"/>
      <c r="IDJ577" s="1430"/>
      <c r="IDK577" s="1430"/>
      <c r="IDL577" s="1430"/>
      <c r="IDM577" s="1430"/>
      <c r="IDN577" s="1430"/>
      <c r="IDO577" s="1430"/>
      <c r="IDP577" s="1430"/>
      <c r="IDQ577" s="1430"/>
      <c r="IDR577" s="1430"/>
      <c r="IDS577" s="1430"/>
      <c r="IDT577" s="1430"/>
      <c r="IDU577" s="1430"/>
      <c r="IDV577" s="1430"/>
      <c r="IDW577" s="1430"/>
      <c r="IDX577" s="1430"/>
      <c r="IDY577" s="1430"/>
      <c r="IDZ577" s="1430"/>
      <c r="IEA577" s="1430"/>
      <c r="IEB577" s="1430"/>
      <c r="IEC577" s="1430"/>
      <c r="IED577" s="1430"/>
      <c r="IEE577" s="1430"/>
      <c r="IEF577" s="1430"/>
      <c r="IEG577" s="1430"/>
      <c r="IEH577" s="1430"/>
      <c r="IEI577" s="1430"/>
      <c r="IEJ577" s="1430"/>
      <c r="IEK577" s="1430"/>
      <c r="IEL577" s="1430"/>
      <c r="IEM577" s="1430"/>
      <c r="IEN577" s="1430"/>
      <c r="IEO577" s="1430"/>
      <c r="IEP577" s="1430"/>
      <c r="IEQ577" s="1430"/>
      <c r="IER577" s="1430"/>
      <c r="IES577" s="1430"/>
      <c r="IET577" s="1430"/>
      <c r="IEU577" s="1430"/>
      <c r="IEV577" s="1430"/>
      <c r="IEW577" s="1430"/>
      <c r="IEX577" s="1430"/>
      <c r="IEY577" s="1430"/>
      <c r="IEZ577" s="1430"/>
      <c r="IFA577" s="1430"/>
      <c r="IFB577" s="1430"/>
      <c r="IFC577" s="1430"/>
      <c r="IFD577" s="1430"/>
      <c r="IFE577" s="1430"/>
      <c r="IFF577" s="1430"/>
      <c r="IFG577" s="1430"/>
      <c r="IFH577" s="1430"/>
      <c r="IFI577" s="1430"/>
      <c r="IFJ577" s="1430"/>
      <c r="IFK577" s="1430"/>
      <c r="IFL577" s="1430"/>
      <c r="IFM577" s="1430"/>
      <c r="IFN577" s="1430"/>
      <c r="IFO577" s="1430"/>
      <c r="IFP577" s="1430"/>
      <c r="IFQ577" s="1430"/>
      <c r="IFR577" s="1430"/>
      <c r="IFS577" s="1430"/>
      <c r="IFT577" s="1430"/>
      <c r="IFU577" s="1430"/>
      <c r="IFV577" s="1430"/>
      <c r="IFW577" s="1430"/>
      <c r="IFX577" s="1430"/>
      <c r="IFY577" s="1430"/>
      <c r="IFZ577" s="1430"/>
      <c r="IGA577" s="1430"/>
      <c r="IGB577" s="1430"/>
      <c r="IGC577" s="1430"/>
      <c r="IGD577" s="1430"/>
      <c r="IGE577" s="1430"/>
      <c r="IGF577" s="1430"/>
      <c r="IGG577" s="1430"/>
      <c r="IGH577" s="1430"/>
      <c r="IGI577" s="1430"/>
      <c r="IGJ577" s="1430"/>
      <c r="IGK577" s="1430"/>
      <c r="IGL577" s="1430"/>
      <c r="IGM577" s="1430"/>
      <c r="IGN577" s="1430"/>
      <c r="IGO577" s="1430"/>
      <c r="IGP577" s="1430"/>
      <c r="IGQ577" s="1430"/>
      <c r="IGR577" s="1430"/>
      <c r="IGS577" s="1430"/>
      <c r="IGT577" s="1430"/>
      <c r="IGU577" s="1430"/>
      <c r="IGV577" s="1430"/>
      <c r="IGW577" s="1430"/>
      <c r="IGX577" s="1430"/>
      <c r="IGY577" s="1430"/>
      <c r="IGZ577" s="1430"/>
      <c r="IHA577" s="1430"/>
      <c r="IHB577" s="1430"/>
      <c r="IHC577" s="1430"/>
      <c r="IHD577" s="1430"/>
      <c r="IHE577" s="1430"/>
      <c r="IHF577" s="1430"/>
      <c r="IHG577" s="1430"/>
      <c r="IHH577" s="1430"/>
      <c r="IHI577" s="1430"/>
      <c r="IHJ577" s="1430"/>
      <c r="IHK577" s="1430"/>
      <c r="IHL577" s="1430"/>
      <c r="IHM577" s="1430"/>
      <c r="IHN577" s="1430"/>
      <c r="IHO577" s="1430"/>
      <c r="IHP577" s="1430"/>
      <c r="IHQ577" s="1430"/>
      <c r="IHR577" s="1430"/>
      <c r="IHS577" s="1430"/>
      <c r="IHT577" s="1430"/>
      <c r="IHU577" s="1430"/>
      <c r="IHV577" s="1430"/>
      <c r="IHW577" s="1430"/>
      <c r="IHX577" s="1430"/>
      <c r="IHY577" s="1430"/>
      <c r="IHZ577" s="1430"/>
      <c r="IIA577" s="1430"/>
      <c r="IIB577" s="1430"/>
      <c r="IIC577" s="1430"/>
      <c r="IID577" s="1430"/>
      <c r="IIE577" s="1430"/>
      <c r="IIF577" s="1430"/>
      <c r="IIG577" s="1430"/>
      <c r="IIH577" s="1430"/>
      <c r="III577" s="1430"/>
      <c r="IIJ577" s="1430"/>
      <c r="IIK577" s="1430"/>
      <c r="IIL577" s="1430"/>
      <c r="IIM577" s="1430"/>
      <c r="IIN577" s="1430"/>
      <c r="IIO577" s="1430"/>
      <c r="IIP577" s="1430"/>
      <c r="IIQ577" s="1430"/>
      <c r="IIR577" s="1430"/>
      <c r="IIS577" s="1430"/>
      <c r="IIT577" s="1430"/>
      <c r="IIU577" s="1430"/>
      <c r="IIV577" s="1430"/>
      <c r="IIW577" s="1430"/>
      <c r="IIX577" s="1430"/>
      <c r="IIY577" s="1430"/>
      <c r="IIZ577" s="1430"/>
      <c r="IJA577" s="1430"/>
      <c r="IJB577" s="1430"/>
      <c r="IJC577" s="1430"/>
      <c r="IJD577" s="1430"/>
      <c r="IJE577" s="1430"/>
      <c r="IJF577" s="1430"/>
      <c r="IJG577" s="1430"/>
      <c r="IJH577" s="1430"/>
      <c r="IJI577" s="1430"/>
      <c r="IJJ577" s="1430"/>
      <c r="IJK577" s="1430"/>
      <c r="IJL577" s="1430"/>
      <c r="IJM577" s="1430"/>
      <c r="IJN577" s="1430"/>
      <c r="IJO577" s="1430"/>
      <c r="IJP577" s="1430"/>
      <c r="IJQ577" s="1430"/>
      <c r="IJR577" s="1430"/>
      <c r="IJS577" s="1430"/>
      <c r="IJT577" s="1430"/>
      <c r="IJU577" s="1430"/>
      <c r="IJV577" s="1430"/>
      <c r="IJW577" s="1430"/>
      <c r="IJX577" s="1430"/>
      <c r="IJY577" s="1430"/>
      <c r="IJZ577" s="1430"/>
      <c r="IKA577" s="1430"/>
      <c r="IKB577" s="1430"/>
      <c r="IKC577" s="1430"/>
      <c r="IKD577" s="1430"/>
      <c r="IKE577" s="1430"/>
      <c r="IKF577" s="1430"/>
      <c r="IKG577" s="1430"/>
      <c r="IKH577" s="1430"/>
      <c r="IKI577" s="1430"/>
      <c r="IKJ577" s="1430"/>
      <c r="IKK577" s="1430"/>
      <c r="IKL577" s="1430"/>
      <c r="IKM577" s="1430"/>
      <c r="IKN577" s="1430"/>
      <c r="IKO577" s="1430"/>
      <c r="IKP577" s="1430"/>
      <c r="IKQ577" s="1430"/>
      <c r="IKR577" s="1430"/>
      <c r="IKS577" s="1430"/>
      <c r="IKT577" s="1430"/>
      <c r="IKU577" s="1430"/>
      <c r="IKV577" s="1430"/>
      <c r="IKW577" s="1430"/>
      <c r="IKX577" s="1430"/>
      <c r="IKY577" s="1430"/>
      <c r="IKZ577" s="1430"/>
      <c r="ILA577" s="1430"/>
      <c r="ILB577" s="1430"/>
      <c r="ILC577" s="1430"/>
      <c r="ILD577" s="1430"/>
      <c r="ILE577" s="1430"/>
      <c r="ILF577" s="1430"/>
      <c r="ILG577" s="1430"/>
      <c r="ILH577" s="1430"/>
      <c r="ILI577" s="1430"/>
      <c r="ILJ577" s="1430"/>
      <c r="ILK577" s="1430"/>
      <c r="ILL577" s="1430"/>
      <c r="ILM577" s="1430"/>
      <c r="ILN577" s="1430"/>
      <c r="ILO577" s="1430"/>
      <c r="ILP577" s="1430"/>
      <c r="ILQ577" s="1430"/>
      <c r="ILR577" s="1430"/>
      <c r="ILS577" s="1430"/>
      <c r="ILT577" s="1430"/>
      <c r="ILU577" s="1430"/>
      <c r="ILV577" s="1430"/>
      <c r="ILW577" s="1430"/>
      <c r="ILX577" s="1430"/>
      <c r="ILY577" s="1430"/>
      <c r="ILZ577" s="1430"/>
      <c r="IMA577" s="1430"/>
      <c r="IMB577" s="1430"/>
      <c r="IMC577" s="1430"/>
      <c r="IMD577" s="1430"/>
      <c r="IME577" s="1430"/>
      <c r="IMF577" s="1430"/>
      <c r="IMG577" s="1430"/>
      <c r="IMH577" s="1430"/>
      <c r="IMI577" s="1430"/>
      <c r="IMJ577" s="1430"/>
      <c r="IMK577" s="1430"/>
      <c r="IML577" s="1430"/>
      <c r="IMM577" s="1430"/>
      <c r="IMN577" s="1430"/>
      <c r="IMO577" s="1430"/>
      <c r="IMP577" s="1430"/>
      <c r="IMQ577" s="1430"/>
      <c r="IMR577" s="1430"/>
      <c r="IMS577" s="1430"/>
      <c r="IMT577" s="1430"/>
      <c r="IMU577" s="1430"/>
      <c r="IMV577" s="1430"/>
      <c r="IMW577" s="1430"/>
      <c r="IMX577" s="1430"/>
      <c r="IMY577" s="1430"/>
      <c r="IMZ577" s="1430"/>
      <c r="INA577" s="1430"/>
      <c r="INB577" s="1430"/>
      <c r="INC577" s="1430"/>
      <c r="IND577" s="1430"/>
      <c r="INE577" s="1430"/>
      <c r="INF577" s="1430"/>
      <c r="ING577" s="1430"/>
      <c r="INH577" s="1430"/>
      <c r="INI577" s="1430"/>
      <c r="INJ577" s="1430"/>
      <c r="INK577" s="1430"/>
      <c r="INL577" s="1430"/>
      <c r="INM577" s="1430"/>
      <c r="INN577" s="1430"/>
      <c r="INO577" s="1430"/>
      <c r="INP577" s="1430"/>
      <c r="INQ577" s="1430"/>
      <c r="INR577" s="1430"/>
      <c r="INS577" s="1430"/>
      <c r="INT577" s="1430"/>
      <c r="INU577" s="1430"/>
      <c r="INV577" s="1430"/>
      <c r="INW577" s="1430"/>
      <c r="INX577" s="1430"/>
      <c r="INY577" s="1430"/>
      <c r="INZ577" s="1430"/>
      <c r="IOA577" s="1430"/>
      <c r="IOB577" s="1430"/>
      <c r="IOC577" s="1430"/>
      <c r="IOD577" s="1430"/>
      <c r="IOE577" s="1430"/>
      <c r="IOF577" s="1430"/>
      <c r="IOG577" s="1430"/>
      <c r="IOH577" s="1430"/>
      <c r="IOI577" s="1430"/>
      <c r="IOJ577" s="1430"/>
      <c r="IOK577" s="1430"/>
      <c r="IOL577" s="1430"/>
      <c r="IOM577" s="1430"/>
      <c r="ION577" s="1430"/>
      <c r="IOO577" s="1430"/>
      <c r="IOP577" s="1430"/>
      <c r="IOQ577" s="1430"/>
      <c r="IOR577" s="1430"/>
      <c r="IOS577" s="1430"/>
      <c r="IOT577" s="1430"/>
      <c r="IOU577" s="1430"/>
      <c r="IOV577" s="1430"/>
      <c r="IOW577" s="1430"/>
      <c r="IOX577" s="1430"/>
      <c r="IOY577" s="1430"/>
      <c r="IOZ577" s="1430"/>
      <c r="IPA577" s="1430"/>
      <c r="IPB577" s="1430"/>
      <c r="IPC577" s="1430"/>
      <c r="IPD577" s="1430"/>
      <c r="IPE577" s="1430"/>
      <c r="IPF577" s="1430"/>
      <c r="IPG577" s="1430"/>
      <c r="IPH577" s="1430"/>
      <c r="IPI577" s="1430"/>
      <c r="IPJ577" s="1430"/>
      <c r="IPK577" s="1430"/>
      <c r="IPL577" s="1430"/>
      <c r="IPM577" s="1430"/>
      <c r="IPN577" s="1430"/>
      <c r="IPO577" s="1430"/>
      <c r="IPP577" s="1430"/>
      <c r="IPQ577" s="1430"/>
      <c r="IPR577" s="1430"/>
      <c r="IPS577" s="1430"/>
      <c r="IPT577" s="1430"/>
      <c r="IPU577" s="1430"/>
      <c r="IPV577" s="1430"/>
      <c r="IPW577" s="1430"/>
      <c r="IPX577" s="1430"/>
      <c r="IPY577" s="1430"/>
      <c r="IPZ577" s="1430"/>
      <c r="IQA577" s="1430"/>
      <c r="IQB577" s="1430"/>
      <c r="IQC577" s="1430"/>
      <c r="IQD577" s="1430"/>
      <c r="IQE577" s="1430"/>
      <c r="IQF577" s="1430"/>
      <c r="IQG577" s="1430"/>
      <c r="IQH577" s="1430"/>
      <c r="IQI577" s="1430"/>
      <c r="IQJ577" s="1430"/>
      <c r="IQK577" s="1430"/>
      <c r="IQL577" s="1430"/>
      <c r="IQM577" s="1430"/>
      <c r="IQN577" s="1430"/>
      <c r="IQO577" s="1430"/>
      <c r="IQP577" s="1430"/>
      <c r="IQQ577" s="1430"/>
      <c r="IQR577" s="1430"/>
      <c r="IQS577" s="1430"/>
      <c r="IQT577" s="1430"/>
      <c r="IQU577" s="1430"/>
      <c r="IQV577" s="1430"/>
      <c r="IQW577" s="1430"/>
      <c r="IQX577" s="1430"/>
      <c r="IQY577" s="1430"/>
      <c r="IQZ577" s="1430"/>
      <c r="IRA577" s="1430"/>
      <c r="IRB577" s="1430"/>
      <c r="IRC577" s="1430"/>
      <c r="IRD577" s="1430"/>
      <c r="IRE577" s="1430"/>
      <c r="IRF577" s="1430"/>
      <c r="IRG577" s="1430"/>
      <c r="IRH577" s="1430"/>
      <c r="IRI577" s="1430"/>
      <c r="IRJ577" s="1430"/>
      <c r="IRK577" s="1430"/>
      <c r="IRL577" s="1430"/>
      <c r="IRM577" s="1430"/>
      <c r="IRN577" s="1430"/>
      <c r="IRO577" s="1430"/>
      <c r="IRP577" s="1430"/>
      <c r="IRQ577" s="1430"/>
      <c r="IRR577" s="1430"/>
      <c r="IRS577" s="1430"/>
      <c r="IRT577" s="1430"/>
      <c r="IRU577" s="1430"/>
      <c r="IRV577" s="1430"/>
      <c r="IRW577" s="1430"/>
      <c r="IRX577" s="1430"/>
      <c r="IRY577" s="1430"/>
      <c r="IRZ577" s="1430"/>
      <c r="ISA577" s="1430"/>
      <c r="ISB577" s="1430"/>
      <c r="ISC577" s="1430"/>
      <c r="ISD577" s="1430"/>
      <c r="ISE577" s="1430"/>
      <c r="ISF577" s="1430"/>
      <c r="ISG577" s="1430"/>
      <c r="ISH577" s="1430"/>
      <c r="ISI577" s="1430"/>
      <c r="ISJ577" s="1430"/>
      <c r="ISK577" s="1430"/>
      <c r="ISL577" s="1430"/>
      <c r="ISM577" s="1430"/>
      <c r="ISN577" s="1430"/>
      <c r="ISO577" s="1430"/>
      <c r="ISP577" s="1430"/>
      <c r="ISQ577" s="1430"/>
      <c r="ISR577" s="1430"/>
      <c r="ISS577" s="1430"/>
      <c r="IST577" s="1430"/>
      <c r="ISU577" s="1430"/>
      <c r="ISV577" s="1430"/>
      <c r="ISW577" s="1430"/>
      <c r="ISX577" s="1430"/>
      <c r="ISY577" s="1430"/>
      <c r="ISZ577" s="1430"/>
      <c r="ITA577" s="1430"/>
      <c r="ITB577" s="1430"/>
      <c r="ITC577" s="1430"/>
      <c r="ITD577" s="1430"/>
      <c r="ITE577" s="1430"/>
      <c r="ITF577" s="1430"/>
      <c r="ITG577" s="1430"/>
      <c r="ITH577" s="1430"/>
      <c r="ITI577" s="1430"/>
      <c r="ITJ577" s="1430"/>
      <c r="ITK577" s="1430"/>
      <c r="ITL577" s="1430"/>
      <c r="ITM577" s="1430"/>
      <c r="ITN577" s="1430"/>
      <c r="ITO577" s="1430"/>
      <c r="ITP577" s="1430"/>
      <c r="ITQ577" s="1430"/>
      <c r="ITR577" s="1430"/>
      <c r="ITS577" s="1430"/>
      <c r="ITT577" s="1430"/>
      <c r="ITU577" s="1430"/>
      <c r="ITV577" s="1430"/>
      <c r="ITW577" s="1430"/>
      <c r="ITX577" s="1430"/>
      <c r="ITY577" s="1430"/>
      <c r="ITZ577" s="1430"/>
      <c r="IUA577" s="1430"/>
      <c r="IUB577" s="1430"/>
      <c r="IUC577" s="1430"/>
      <c r="IUD577" s="1430"/>
      <c r="IUE577" s="1430"/>
      <c r="IUF577" s="1430"/>
      <c r="IUG577" s="1430"/>
      <c r="IUH577" s="1430"/>
      <c r="IUI577" s="1430"/>
      <c r="IUJ577" s="1430"/>
      <c r="IUK577" s="1430"/>
      <c r="IUL577" s="1430"/>
      <c r="IUM577" s="1430"/>
      <c r="IUN577" s="1430"/>
      <c r="IUO577" s="1430"/>
      <c r="IUP577" s="1430"/>
      <c r="IUQ577" s="1430"/>
      <c r="IUR577" s="1430"/>
      <c r="IUS577" s="1430"/>
      <c r="IUT577" s="1430"/>
      <c r="IUU577" s="1430"/>
      <c r="IUV577" s="1430"/>
      <c r="IUW577" s="1430"/>
      <c r="IUX577" s="1430"/>
      <c r="IUY577" s="1430"/>
      <c r="IUZ577" s="1430"/>
      <c r="IVA577" s="1430"/>
      <c r="IVB577" s="1430"/>
      <c r="IVC577" s="1430"/>
      <c r="IVD577" s="1430"/>
      <c r="IVE577" s="1430"/>
      <c r="IVF577" s="1430"/>
      <c r="IVG577" s="1430"/>
      <c r="IVH577" s="1430"/>
      <c r="IVI577" s="1430"/>
      <c r="IVJ577" s="1430"/>
      <c r="IVK577" s="1430"/>
      <c r="IVL577" s="1430"/>
      <c r="IVM577" s="1430"/>
      <c r="IVN577" s="1430"/>
      <c r="IVO577" s="1430"/>
      <c r="IVP577" s="1430"/>
      <c r="IVQ577" s="1430"/>
      <c r="IVR577" s="1430"/>
      <c r="IVS577" s="1430"/>
      <c r="IVT577" s="1430"/>
      <c r="IVU577" s="1430"/>
      <c r="IVV577" s="1430"/>
      <c r="IVW577" s="1430"/>
      <c r="IVX577" s="1430"/>
      <c r="IVY577" s="1430"/>
      <c r="IVZ577" s="1430"/>
      <c r="IWA577" s="1430"/>
      <c r="IWB577" s="1430"/>
      <c r="IWC577" s="1430"/>
      <c r="IWD577" s="1430"/>
      <c r="IWE577" s="1430"/>
      <c r="IWF577" s="1430"/>
      <c r="IWG577" s="1430"/>
      <c r="IWH577" s="1430"/>
      <c r="IWI577" s="1430"/>
      <c r="IWJ577" s="1430"/>
      <c r="IWK577" s="1430"/>
      <c r="IWL577" s="1430"/>
      <c r="IWM577" s="1430"/>
      <c r="IWN577" s="1430"/>
      <c r="IWO577" s="1430"/>
      <c r="IWP577" s="1430"/>
      <c r="IWQ577" s="1430"/>
      <c r="IWR577" s="1430"/>
      <c r="IWS577" s="1430"/>
      <c r="IWT577" s="1430"/>
      <c r="IWU577" s="1430"/>
      <c r="IWV577" s="1430"/>
      <c r="IWW577" s="1430"/>
      <c r="IWX577" s="1430"/>
      <c r="IWY577" s="1430"/>
      <c r="IWZ577" s="1430"/>
      <c r="IXA577" s="1430"/>
      <c r="IXB577" s="1430"/>
      <c r="IXC577" s="1430"/>
      <c r="IXD577" s="1430"/>
      <c r="IXE577" s="1430"/>
      <c r="IXF577" s="1430"/>
      <c r="IXG577" s="1430"/>
      <c r="IXH577" s="1430"/>
      <c r="IXI577" s="1430"/>
      <c r="IXJ577" s="1430"/>
      <c r="IXK577" s="1430"/>
      <c r="IXL577" s="1430"/>
      <c r="IXM577" s="1430"/>
      <c r="IXN577" s="1430"/>
      <c r="IXO577" s="1430"/>
      <c r="IXP577" s="1430"/>
      <c r="IXQ577" s="1430"/>
      <c r="IXR577" s="1430"/>
      <c r="IXS577" s="1430"/>
      <c r="IXT577" s="1430"/>
      <c r="IXU577" s="1430"/>
      <c r="IXV577" s="1430"/>
      <c r="IXW577" s="1430"/>
      <c r="IXX577" s="1430"/>
      <c r="IXY577" s="1430"/>
      <c r="IXZ577" s="1430"/>
      <c r="IYA577" s="1430"/>
      <c r="IYB577" s="1430"/>
      <c r="IYC577" s="1430"/>
      <c r="IYD577" s="1430"/>
      <c r="IYE577" s="1430"/>
      <c r="IYF577" s="1430"/>
      <c r="IYG577" s="1430"/>
      <c r="IYH577" s="1430"/>
      <c r="IYI577" s="1430"/>
      <c r="IYJ577" s="1430"/>
      <c r="IYK577" s="1430"/>
      <c r="IYL577" s="1430"/>
      <c r="IYM577" s="1430"/>
      <c r="IYN577" s="1430"/>
      <c r="IYO577" s="1430"/>
      <c r="IYP577" s="1430"/>
      <c r="IYQ577" s="1430"/>
      <c r="IYR577" s="1430"/>
      <c r="IYS577" s="1430"/>
      <c r="IYT577" s="1430"/>
      <c r="IYU577" s="1430"/>
      <c r="IYV577" s="1430"/>
      <c r="IYW577" s="1430"/>
      <c r="IYX577" s="1430"/>
      <c r="IYY577" s="1430"/>
      <c r="IYZ577" s="1430"/>
      <c r="IZA577" s="1430"/>
      <c r="IZB577" s="1430"/>
      <c r="IZC577" s="1430"/>
      <c r="IZD577" s="1430"/>
      <c r="IZE577" s="1430"/>
      <c r="IZF577" s="1430"/>
      <c r="IZG577" s="1430"/>
      <c r="IZH577" s="1430"/>
      <c r="IZI577" s="1430"/>
      <c r="IZJ577" s="1430"/>
      <c r="IZK577" s="1430"/>
      <c r="IZL577" s="1430"/>
      <c r="IZM577" s="1430"/>
      <c r="IZN577" s="1430"/>
      <c r="IZO577" s="1430"/>
      <c r="IZP577" s="1430"/>
      <c r="IZQ577" s="1430"/>
      <c r="IZR577" s="1430"/>
      <c r="IZS577" s="1430"/>
      <c r="IZT577" s="1430"/>
      <c r="IZU577" s="1430"/>
      <c r="IZV577" s="1430"/>
      <c r="IZW577" s="1430"/>
      <c r="IZX577" s="1430"/>
      <c r="IZY577" s="1430"/>
      <c r="IZZ577" s="1430"/>
      <c r="JAA577" s="1430"/>
      <c r="JAB577" s="1430"/>
      <c r="JAC577" s="1430"/>
      <c r="JAD577" s="1430"/>
      <c r="JAE577" s="1430"/>
      <c r="JAF577" s="1430"/>
      <c r="JAG577" s="1430"/>
      <c r="JAH577" s="1430"/>
      <c r="JAI577" s="1430"/>
      <c r="JAJ577" s="1430"/>
      <c r="JAK577" s="1430"/>
      <c r="JAL577" s="1430"/>
      <c r="JAM577" s="1430"/>
      <c r="JAN577" s="1430"/>
      <c r="JAO577" s="1430"/>
      <c r="JAP577" s="1430"/>
      <c r="JAQ577" s="1430"/>
      <c r="JAR577" s="1430"/>
      <c r="JAS577" s="1430"/>
      <c r="JAT577" s="1430"/>
      <c r="JAU577" s="1430"/>
      <c r="JAV577" s="1430"/>
      <c r="JAW577" s="1430"/>
      <c r="JAX577" s="1430"/>
      <c r="JAY577" s="1430"/>
      <c r="JAZ577" s="1430"/>
      <c r="JBA577" s="1430"/>
      <c r="JBB577" s="1430"/>
      <c r="JBC577" s="1430"/>
      <c r="JBD577" s="1430"/>
      <c r="JBE577" s="1430"/>
      <c r="JBF577" s="1430"/>
      <c r="JBG577" s="1430"/>
      <c r="JBH577" s="1430"/>
      <c r="JBI577" s="1430"/>
      <c r="JBJ577" s="1430"/>
      <c r="JBK577" s="1430"/>
      <c r="JBL577" s="1430"/>
      <c r="JBM577" s="1430"/>
      <c r="JBN577" s="1430"/>
      <c r="JBO577" s="1430"/>
      <c r="JBP577" s="1430"/>
      <c r="JBQ577" s="1430"/>
      <c r="JBR577" s="1430"/>
      <c r="JBS577" s="1430"/>
      <c r="JBT577" s="1430"/>
      <c r="JBU577" s="1430"/>
      <c r="JBV577" s="1430"/>
      <c r="JBW577" s="1430"/>
      <c r="JBX577" s="1430"/>
      <c r="JBY577" s="1430"/>
      <c r="JBZ577" s="1430"/>
      <c r="JCA577" s="1430"/>
      <c r="JCB577" s="1430"/>
      <c r="JCC577" s="1430"/>
      <c r="JCD577" s="1430"/>
      <c r="JCE577" s="1430"/>
      <c r="JCF577" s="1430"/>
      <c r="JCG577" s="1430"/>
      <c r="JCH577" s="1430"/>
      <c r="JCI577" s="1430"/>
      <c r="JCJ577" s="1430"/>
      <c r="JCK577" s="1430"/>
      <c r="JCL577" s="1430"/>
      <c r="JCM577" s="1430"/>
      <c r="JCN577" s="1430"/>
      <c r="JCO577" s="1430"/>
      <c r="JCP577" s="1430"/>
      <c r="JCQ577" s="1430"/>
      <c r="JCR577" s="1430"/>
      <c r="JCS577" s="1430"/>
      <c r="JCT577" s="1430"/>
      <c r="JCU577" s="1430"/>
      <c r="JCV577" s="1430"/>
      <c r="JCW577" s="1430"/>
      <c r="JCX577" s="1430"/>
      <c r="JCY577" s="1430"/>
      <c r="JCZ577" s="1430"/>
      <c r="JDA577" s="1430"/>
      <c r="JDB577" s="1430"/>
      <c r="JDC577" s="1430"/>
      <c r="JDD577" s="1430"/>
      <c r="JDE577" s="1430"/>
      <c r="JDF577" s="1430"/>
      <c r="JDG577" s="1430"/>
      <c r="JDH577" s="1430"/>
      <c r="JDI577" s="1430"/>
      <c r="JDJ577" s="1430"/>
      <c r="JDK577" s="1430"/>
      <c r="JDL577" s="1430"/>
      <c r="JDM577" s="1430"/>
      <c r="JDN577" s="1430"/>
      <c r="JDO577" s="1430"/>
      <c r="JDP577" s="1430"/>
      <c r="JDQ577" s="1430"/>
      <c r="JDR577" s="1430"/>
      <c r="JDS577" s="1430"/>
      <c r="JDT577" s="1430"/>
      <c r="JDU577" s="1430"/>
      <c r="JDV577" s="1430"/>
      <c r="JDW577" s="1430"/>
      <c r="JDX577" s="1430"/>
      <c r="JDY577" s="1430"/>
      <c r="JDZ577" s="1430"/>
      <c r="JEA577" s="1430"/>
      <c r="JEB577" s="1430"/>
      <c r="JEC577" s="1430"/>
      <c r="JED577" s="1430"/>
      <c r="JEE577" s="1430"/>
      <c r="JEF577" s="1430"/>
      <c r="JEG577" s="1430"/>
      <c r="JEH577" s="1430"/>
      <c r="JEI577" s="1430"/>
      <c r="JEJ577" s="1430"/>
      <c r="JEK577" s="1430"/>
      <c r="JEL577" s="1430"/>
      <c r="JEM577" s="1430"/>
      <c r="JEN577" s="1430"/>
      <c r="JEO577" s="1430"/>
      <c r="JEP577" s="1430"/>
      <c r="JEQ577" s="1430"/>
      <c r="JER577" s="1430"/>
      <c r="JES577" s="1430"/>
      <c r="JET577" s="1430"/>
      <c r="JEU577" s="1430"/>
      <c r="JEV577" s="1430"/>
      <c r="JEW577" s="1430"/>
      <c r="JEX577" s="1430"/>
      <c r="JEY577" s="1430"/>
      <c r="JEZ577" s="1430"/>
      <c r="JFA577" s="1430"/>
      <c r="JFB577" s="1430"/>
      <c r="JFC577" s="1430"/>
      <c r="JFD577" s="1430"/>
      <c r="JFE577" s="1430"/>
      <c r="JFF577" s="1430"/>
      <c r="JFG577" s="1430"/>
      <c r="JFH577" s="1430"/>
      <c r="JFI577" s="1430"/>
      <c r="JFJ577" s="1430"/>
      <c r="JFK577" s="1430"/>
      <c r="JFL577" s="1430"/>
      <c r="JFM577" s="1430"/>
      <c r="JFN577" s="1430"/>
      <c r="JFO577" s="1430"/>
      <c r="JFP577" s="1430"/>
      <c r="JFQ577" s="1430"/>
      <c r="JFR577" s="1430"/>
      <c r="JFS577" s="1430"/>
      <c r="JFT577" s="1430"/>
      <c r="JFU577" s="1430"/>
      <c r="JFV577" s="1430"/>
      <c r="JFW577" s="1430"/>
      <c r="JFX577" s="1430"/>
      <c r="JFY577" s="1430"/>
      <c r="JFZ577" s="1430"/>
      <c r="JGA577" s="1430"/>
      <c r="JGB577" s="1430"/>
      <c r="JGC577" s="1430"/>
      <c r="JGD577" s="1430"/>
      <c r="JGE577" s="1430"/>
      <c r="JGF577" s="1430"/>
      <c r="JGG577" s="1430"/>
      <c r="JGH577" s="1430"/>
      <c r="JGI577" s="1430"/>
      <c r="JGJ577" s="1430"/>
      <c r="JGK577" s="1430"/>
      <c r="JGL577" s="1430"/>
      <c r="JGM577" s="1430"/>
      <c r="JGN577" s="1430"/>
      <c r="JGO577" s="1430"/>
      <c r="JGP577" s="1430"/>
      <c r="JGQ577" s="1430"/>
      <c r="JGR577" s="1430"/>
      <c r="JGS577" s="1430"/>
      <c r="JGT577" s="1430"/>
      <c r="JGU577" s="1430"/>
      <c r="JGV577" s="1430"/>
      <c r="JGW577" s="1430"/>
      <c r="JGX577" s="1430"/>
      <c r="JGY577" s="1430"/>
      <c r="JGZ577" s="1430"/>
      <c r="JHA577" s="1430"/>
      <c r="JHB577" s="1430"/>
      <c r="JHC577" s="1430"/>
      <c r="JHD577" s="1430"/>
      <c r="JHE577" s="1430"/>
      <c r="JHF577" s="1430"/>
      <c r="JHG577" s="1430"/>
      <c r="JHH577" s="1430"/>
      <c r="JHI577" s="1430"/>
      <c r="JHJ577" s="1430"/>
      <c r="JHK577" s="1430"/>
      <c r="JHL577" s="1430"/>
      <c r="JHM577" s="1430"/>
      <c r="JHN577" s="1430"/>
      <c r="JHO577" s="1430"/>
      <c r="JHP577" s="1430"/>
      <c r="JHQ577" s="1430"/>
      <c r="JHR577" s="1430"/>
      <c r="JHS577" s="1430"/>
      <c r="JHT577" s="1430"/>
      <c r="JHU577" s="1430"/>
      <c r="JHV577" s="1430"/>
      <c r="JHW577" s="1430"/>
      <c r="JHX577" s="1430"/>
      <c r="JHY577" s="1430"/>
      <c r="JHZ577" s="1430"/>
      <c r="JIA577" s="1430"/>
      <c r="JIB577" s="1430"/>
      <c r="JIC577" s="1430"/>
      <c r="JID577" s="1430"/>
      <c r="JIE577" s="1430"/>
      <c r="JIF577" s="1430"/>
      <c r="JIG577" s="1430"/>
      <c r="JIH577" s="1430"/>
      <c r="JII577" s="1430"/>
      <c r="JIJ577" s="1430"/>
      <c r="JIK577" s="1430"/>
      <c r="JIL577" s="1430"/>
      <c r="JIM577" s="1430"/>
      <c r="JIN577" s="1430"/>
      <c r="JIO577" s="1430"/>
      <c r="JIP577" s="1430"/>
      <c r="JIQ577" s="1430"/>
      <c r="JIR577" s="1430"/>
      <c r="JIS577" s="1430"/>
      <c r="JIT577" s="1430"/>
      <c r="JIU577" s="1430"/>
      <c r="JIV577" s="1430"/>
      <c r="JIW577" s="1430"/>
      <c r="JIX577" s="1430"/>
      <c r="JIY577" s="1430"/>
      <c r="JIZ577" s="1430"/>
      <c r="JJA577" s="1430"/>
      <c r="JJB577" s="1430"/>
      <c r="JJC577" s="1430"/>
      <c r="JJD577" s="1430"/>
      <c r="JJE577" s="1430"/>
      <c r="JJF577" s="1430"/>
      <c r="JJG577" s="1430"/>
      <c r="JJH577" s="1430"/>
      <c r="JJI577" s="1430"/>
      <c r="JJJ577" s="1430"/>
      <c r="JJK577" s="1430"/>
      <c r="JJL577" s="1430"/>
      <c r="JJM577" s="1430"/>
      <c r="JJN577" s="1430"/>
      <c r="JJO577" s="1430"/>
      <c r="JJP577" s="1430"/>
      <c r="JJQ577" s="1430"/>
      <c r="JJR577" s="1430"/>
      <c r="JJS577" s="1430"/>
      <c r="JJT577" s="1430"/>
      <c r="JJU577" s="1430"/>
      <c r="JJV577" s="1430"/>
      <c r="JJW577" s="1430"/>
      <c r="JJX577" s="1430"/>
      <c r="JJY577" s="1430"/>
      <c r="JJZ577" s="1430"/>
      <c r="JKA577" s="1430"/>
      <c r="JKB577" s="1430"/>
      <c r="JKC577" s="1430"/>
      <c r="JKD577" s="1430"/>
      <c r="JKE577" s="1430"/>
      <c r="JKF577" s="1430"/>
      <c r="JKG577" s="1430"/>
      <c r="JKH577" s="1430"/>
      <c r="JKI577" s="1430"/>
      <c r="JKJ577" s="1430"/>
      <c r="JKK577" s="1430"/>
      <c r="JKL577" s="1430"/>
      <c r="JKM577" s="1430"/>
      <c r="JKN577" s="1430"/>
      <c r="JKO577" s="1430"/>
      <c r="JKP577" s="1430"/>
      <c r="JKQ577" s="1430"/>
      <c r="JKR577" s="1430"/>
      <c r="JKS577" s="1430"/>
      <c r="JKT577" s="1430"/>
      <c r="JKU577" s="1430"/>
      <c r="JKV577" s="1430"/>
      <c r="JKW577" s="1430"/>
      <c r="JKX577" s="1430"/>
      <c r="JKY577" s="1430"/>
      <c r="JKZ577" s="1430"/>
      <c r="JLA577" s="1430"/>
      <c r="JLB577" s="1430"/>
      <c r="JLC577" s="1430"/>
      <c r="JLD577" s="1430"/>
      <c r="JLE577" s="1430"/>
      <c r="JLF577" s="1430"/>
      <c r="JLG577" s="1430"/>
      <c r="JLH577" s="1430"/>
      <c r="JLI577" s="1430"/>
      <c r="JLJ577" s="1430"/>
      <c r="JLK577" s="1430"/>
      <c r="JLL577" s="1430"/>
      <c r="JLM577" s="1430"/>
      <c r="JLN577" s="1430"/>
      <c r="JLO577" s="1430"/>
      <c r="JLP577" s="1430"/>
      <c r="JLQ577" s="1430"/>
      <c r="JLR577" s="1430"/>
      <c r="JLS577" s="1430"/>
      <c r="JLT577" s="1430"/>
      <c r="JLU577" s="1430"/>
      <c r="JLV577" s="1430"/>
      <c r="JLW577" s="1430"/>
      <c r="JLX577" s="1430"/>
      <c r="JLY577" s="1430"/>
      <c r="JLZ577" s="1430"/>
      <c r="JMA577" s="1430"/>
      <c r="JMB577" s="1430"/>
      <c r="JMC577" s="1430"/>
      <c r="JMD577" s="1430"/>
      <c r="JME577" s="1430"/>
      <c r="JMF577" s="1430"/>
      <c r="JMG577" s="1430"/>
      <c r="JMH577" s="1430"/>
      <c r="JMI577" s="1430"/>
      <c r="JMJ577" s="1430"/>
      <c r="JMK577" s="1430"/>
      <c r="JML577" s="1430"/>
      <c r="JMM577" s="1430"/>
      <c r="JMN577" s="1430"/>
      <c r="JMO577" s="1430"/>
      <c r="JMP577" s="1430"/>
      <c r="JMQ577" s="1430"/>
      <c r="JMR577" s="1430"/>
      <c r="JMS577" s="1430"/>
      <c r="JMT577" s="1430"/>
      <c r="JMU577" s="1430"/>
      <c r="JMV577" s="1430"/>
      <c r="JMW577" s="1430"/>
      <c r="JMX577" s="1430"/>
      <c r="JMY577" s="1430"/>
      <c r="JMZ577" s="1430"/>
      <c r="JNA577" s="1430"/>
      <c r="JNB577" s="1430"/>
      <c r="JNC577" s="1430"/>
      <c r="JND577" s="1430"/>
      <c r="JNE577" s="1430"/>
      <c r="JNF577" s="1430"/>
      <c r="JNG577" s="1430"/>
      <c r="JNH577" s="1430"/>
      <c r="JNI577" s="1430"/>
      <c r="JNJ577" s="1430"/>
      <c r="JNK577" s="1430"/>
      <c r="JNL577" s="1430"/>
      <c r="JNM577" s="1430"/>
      <c r="JNN577" s="1430"/>
      <c r="JNO577" s="1430"/>
      <c r="JNP577" s="1430"/>
      <c r="JNQ577" s="1430"/>
      <c r="JNR577" s="1430"/>
      <c r="JNS577" s="1430"/>
      <c r="JNT577" s="1430"/>
      <c r="JNU577" s="1430"/>
      <c r="JNV577" s="1430"/>
      <c r="JNW577" s="1430"/>
      <c r="JNX577" s="1430"/>
      <c r="JNY577" s="1430"/>
      <c r="JNZ577" s="1430"/>
      <c r="JOA577" s="1430"/>
      <c r="JOB577" s="1430"/>
      <c r="JOC577" s="1430"/>
      <c r="JOD577" s="1430"/>
      <c r="JOE577" s="1430"/>
      <c r="JOF577" s="1430"/>
      <c r="JOG577" s="1430"/>
      <c r="JOH577" s="1430"/>
      <c r="JOI577" s="1430"/>
      <c r="JOJ577" s="1430"/>
      <c r="JOK577" s="1430"/>
      <c r="JOL577" s="1430"/>
      <c r="JOM577" s="1430"/>
      <c r="JON577" s="1430"/>
      <c r="JOO577" s="1430"/>
      <c r="JOP577" s="1430"/>
      <c r="JOQ577" s="1430"/>
      <c r="JOR577" s="1430"/>
      <c r="JOS577" s="1430"/>
      <c r="JOT577" s="1430"/>
      <c r="JOU577" s="1430"/>
      <c r="JOV577" s="1430"/>
      <c r="JOW577" s="1430"/>
      <c r="JOX577" s="1430"/>
      <c r="JOY577" s="1430"/>
      <c r="JOZ577" s="1430"/>
      <c r="JPA577" s="1430"/>
      <c r="JPB577" s="1430"/>
      <c r="JPC577" s="1430"/>
      <c r="JPD577" s="1430"/>
      <c r="JPE577" s="1430"/>
      <c r="JPF577" s="1430"/>
      <c r="JPG577" s="1430"/>
      <c r="JPH577" s="1430"/>
      <c r="JPI577" s="1430"/>
      <c r="JPJ577" s="1430"/>
      <c r="JPK577" s="1430"/>
      <c r="JPL577" s="1430"/>
      <c r="JPM577" s="1430"/>
      <c r="JPN577" s="1430"/>
      <c r="JPO577" s="1430"/>
      <c r="JPP577" s="1430"/>
      <c r="JPQ577" s="1430"/>
      <c r="JPR577" s="1430"/>
      <c r="JPS577" s="1430"/>
      <c r="JPT577" s="1430"/>
      <c r="JPU577" s="1430"/>
      <c r="JPV577" s="1430"/>
      <c r="JPW577" s="1430"/>
      <c r="JPX577" s="1430"/>
      <c r="JPY577" s="1430"/>
      <c r="JPZ577" s="1430"/>
      <c r="JQA577" s="1430"/>
      <c r="JQB577" s="1430"/>
      <c r="JQC577" s="1430"/>
      <c r="JQD577" s="1430"/>
      <c r="JQE577" s="1430"/>
      <c r="JQF577" s="1430"/>
      <c r="JQG577" s="1430"/>
      <c r="JQH577" s="1430"/>
      <c r="JQI577" s="1430"/>
      <c r="JQJ577" s="1430"/>
      <c r="JQK577" s="1430"/>
      <c r="JQL577" s="1430"/>
      <c r="JQM577" s="1430"/>
      <c r="JQN577" s="1430"/>
      <c r="JQO577" s="1430"/>
      <c r="JQP577" s="1430"/>
      <c r="JQQ577" s="1430"/>
      <c r="JQR577" s="1430"/>
      <c r="JQS577" s="1430"/>
      <c r="JQT577" s="1430"/>
      <c r="JQU577" s="1430"/>
      <c r="JQV577" s="1430"/>
      <c r="JQW577" s="1430"/>
      <c r="JQX577" s="1430"/>
      <c r="JQY577" s="1430"/>
      <c r="JQZ577" s="1430"/>
      <c r="JRA577" s="1430"/>
      <c r="JRB577" s="1430"/>
      <c r="JRC577" s="1430"/>
      <c r="JRD577" s="1430"/>
      <c r="JRE577" s="1430"/>
      <c r="JRF577" s="1430"/>
      <c r="JRG577" s="1430"/>
      <c r="JRH577" s="1430"/>
      <c r="JRI577" s="1430"/>
      <c r="JRJ577" s="1430"/>
      <c r="JRK577" s="1430"/>
      <c r="JRL577" s="1430"/>
      <c r="JRM577" s="1430"/>
      <c r="JRN577" s="1430"/>
      <c r="JRO577" s="1430"/>
      <c r="JRP577" s="1430"/>
      <c r="JRQ577" s="1430"/>
      <c r="JRR577" s="1430"/>
      <c r="JRS577" s="1430"/>
      <c r="JRT577" s="1430"/>
      <c r="JRU577" s="1430"/>
      <c r="JRV577" s="1430"/>
      <c r="JRW577" s="1430"/>
      <c r="JRX577" s="1430"/>
      <c r="JRY577" s="1430"/>
      <c r="JRZ577" s="1430"/>
      <c r="JSA577" s="1430"/>
      <c r="JSB577" s="1430"/>
      <c r="JSC577" s="1430"/>
      <c r="JSD577" s="1430"/>
      <c r="JSE577" s="1430"/>
      <c r="JSF577" s="1430"/>
      <c r="JSG577" s="1430"/>
      <c r="JSH577" s="1430"/>
      <c r="JSI577" s="1430"/>
      <c r="JSJ577" s="1430"/>
      <c r="JSK577" s="1430"/>
      <c r="JSL577" s="1430"/>
      <c r="JSM577" s="1430"/>
      <c r="JSN577" s="1430"/>
      <c r="JSO577" s="1430"/>
      <c r="JSP577" s="1430"/>
      <c r="JSQ577" s="1430"/>
      <c r="JSR577" s="1430"/>
      <c r="JSS577" s="1430"/>
      <c r="JST577" s="1430"/>
      <c r="JSU577" s="1430"/>
      <c r="JSV577" s="1430"/>
      <c r="JSW577" s="1430"/>
      <c r="JSX577" s="1430"/>
      <c r="JSY577" s="1430"/>
      <c r="JSZ577" s="1430"/>
      <c r="JTA577" s="1430"/>
      <c r="JTB577" s="1430"/>
      <c r="JTC577" s="1430"/>
      <c r="JTD577" s="1430"/>
      <c r="JTE577" s="1430"/>
      <c r="JTF577" s="1430"/>
      <c r="JTG577" s="1430"/>
      <c r="JTH577" s="1430"/>
      <c r="JTI577" s="1430"/>
      <c r="JTJ577" s="1430"/>
      <c r="JTK577" s="1430"/>
      <c r="JTL577" s="1430"/>
      <c r="JTM577" s="1430"/>
      <c r="JTN577" s="1430"/>
      <c r="JTO577" s="1430"/>
      <c r="JTP577" s="1430"/>
      <c r="JTQ577" s="1430"/>
      <c r="JTR577" s="1430"/>
      <c r="JTS577" s="1430"/>
      <c r="JTT577" s="1430"/>
      <c r="JTU577" s="1430"/>
      <c r="JTV577" s="1430"/>
      <c r="JTW577" s="1430"/>
      <c r="JTX577" s="1430"/>
      <c r="JTY577" s="1430"/>
      <c r="JTZ577" s="1430"/>
      <c r="JUA577" s="1430"/>
      <c r="JUB577" s="1430"/>
      <c r="JUC577" s="1430"/>
      <c r="JUD577" s="1430"/>
      <c r="JUE577" s="1430"/>
      <c r="JUF577" s="1430"/>
      <c r="JUG577" s="1430"/>
      <c r="JUH577" s="1430"/>
      <c r="JUI577" s="1430"/>
      <c r="JUJ577" s="1430"/>
      <c r="JUK577" s="1430"/>
      <c r="JUL577" s="1430"/>
      <c r="JUM577" s="1430"/>
      <c r="JUN577" s="1430"/>
      <c r="JUO577" s="1430"/>
      <c r="JUP577" s="1430"/>
      <c r="JUQ577" s="1430"/>
      <c r="JUR577" s="1430"/>
      <c r="JUS577" s="1430"/>
      <c r="JUT577" s="1430"/>
      <c r="JUU577" s="1430"/>
      <c r="JUV577" s="1430"/>
      <c r="JUW577" s="1430"/>
      <c r="JUX577" s="1430"/>
      <c r="JUY577" s="1430"/>
      <c r="JUZ577" s="1430"/>
      <c r="JVA577" s="1430"/>
      <c r="JVB577" s="1430"/>
      <c r="JVC577" s="1430"/>
      <c r="JVD577" s="1430"/>
      <c r="JVE577" s="1430"/>
      <c r="JVF577" s="1430"/>
      <c r="JVG577" s="1430"/>
      <c r="JVH577" s="1430"/>
      <c r="JVI577" s="1430"/>
      <c r="JVJ577" s="1430"/>
      <c r="JVK577" s="1430"/>
      <c r="JVL577" s="1430"/>
      <c r="JVM577" s="1430"/>
      <c r="JVN577" s="1430"/>
      <c r="JVO577" s="1430"/>
      <c r="JVP577" s="1430"/>
      <c r="JVQ577" s="1430"/>
      <c r="JVR577" s="1430"/>
      <c r="JVS577" s="1430"/>
      <c r="JVT577" s="1430"/>
      <c r="JVU577" s="1430"/>
      <c r="JVV577" s="1430"/>
      <c r="JVW577" s="1430"/>
      <c r="JVX577" s="1430"/>
      <c r="JVY577" s="1430"/>
      <c r="JVZ577" s="1430"/>
      <c r="JWA577" s="1430"/>
      <c r="JWB577" s="1430"/>
      <c r="JWC577" s="1430"/>
      <c r="JWD577" s="1430"/>
      <c r="JWE577" s="1430"/>
      <c r="JWF577" s="1430"/>
      <c r="JWG577" s="1430"/>
      <c r="JWH577" s="1430"/>
      <c r="JWI577" s="1430"/>
      <c r="JWJ577" s="1430"/>
      <c r="JWK577" s="1430"/>
      <c r="JWL577" s="1430"/>
      <c r="JWM577" s="1430"/>
      <c r="JWN577" s="1430"/>
      <c r="JWO577" s="1430"/>
      <c r="JWP577" s="1430"/>
      <c r="JWQ577" s="1430"/>
      <c r="JWR577" s="1430"/>
      <c r="JWS577" s="1430"/>
      <c r="JWT577" s="1430"/>
      <c r="JWU577" s="1430"/>
      <c r="JWV577" s="1430"/>
      <c r="JWW577" s="1430"/>
      <c r="JWX577" s="1430"/>
      <c r="JWY577" s="1430"/>
      <c r="JWZ577" s="1430"/>
      <c r="JXA577" s="1430"/>
      <c r="JXB577" s="1430"/>
      <c r="JXC577" s="1430"/>
      <c r="JXD577" s="1430"/>
      <c r="JXE577" s="1430"/>
      <c r="JXF577" s="1430"/>
      <c r="JXG577" s="1430"/>
      <c r="JXH577" s="1430"/>
      <c r="JXI577" s="1430"/>
      <c r="JXJ577" s="1430"/>
      <c r="JXK577" s="1430"/>
      <c r="JXL577" s="1430"/>
      <c r="JXM577" s="1430"/>
      <c r="JXN577" s="1430"/>
      <c r="JXO577" s="1430"/>
      <c r="JXP577" s="1430"/>
      <c r="JXQ577" s="1430"/>
      <c r="JXR577" s="1430"/>
      <c r="JXS577" s="1430"/>
      <c r="JXT577" s="1430"/>
      <c r="JXU577" s="1430"/>
      <c r="JXV577" s="1430"/>
      <c r="JXW577" s="1430"/>
      <c r="JXX577" s="1430"/>
      <c r="JXY577" s="1430"/>
      <c r="JXZ577" s="1430"/>
      <c r="JYA577" s="1430"/>
      <c r="JYB577" s="1430"/>
      <c r="JYC577" s="1430"/>
      <c r="JYD577" s="1430"/>
      <c r="JYE577" s="1430"/>
      <c r="JYF577" s="1430"/>
      <c r="JYG577" s="1430"/>
      <c r="JYH577" s="1430"/>
      <c r="JYI577" s="1430"/>
      <c r="JYJ577" s="1430"/>
      <c r="JYK577" s="1430"/>
      <c r="JYL577" s="1430"/>
      <c r="JYM577" s="1430"/>
      <c r="JYN577" s="1430"/>
      <c r="JYO577" s="1430"/>
      <c r="JYP577" s="1430"/>
      <c r="JYQ577" s="1430"/>
      <c r="JYR577" s="1430"/>
      <c r="JYS577" s="1430"/>
      <c r="JYT577" s="1430"/>
      <c r="JYU577" s="1430"/>
      <c r="JYV577" s="1430"/>
      <c r="JYW577" s="1430"/>
      <c r="JYX577" s="1430"/>
      <c r="JYY577" s="1430"/>
      <c r="JYZ577" s="1430"/>
      <c r="JZA577" s="1430"/>
      <c r="JZB577" s="1430"/>
      <c r="JZC577" s="1430"/>
      <c r="JZD577" s="1430"/>
      <c r="JZE577" s="1430"/>
      <c r="JZF577" s="1430"/>
      <c r="JZG577" s="1430"/>
      <c r="JZH577" s="1430"/>
      <c r="JZI577" s="1430"/>
      <c r="JZJ577" s="1430"/>
      <c r="JZK577" s="1430"/>
      <c r="JZL577" s="1430"/>
      <c r="JZM577" s="1430"/>
      <c r="JZN577" s="1430"/>
      <c r="JZO577" s="1430"/>
      <c r="JZP577" s="1430"/>
      <c r="JZQ577" s="1430"/>
      <c r="JZR577" s="1430"/>
      <c r="JZS577" s="1430"/>
      <c r="JZT577" s="1430"/>
      <c r="JZU577" s="1430"/>
      <c r="JZV577" s="1430"/>
      <c r="JZW577" s="1430"/>
      <c r="JZX577" s="1430"/>
      <c r="JZY577" s="1430"/>
      <c r="JZZ577" s="1430"/>
      <c r="KAA577" s="1430"/>
      <c r="KAB577" s="1430"/>
      <c r="KAC577" s="1430"/>
      <c r="KAD577" s="1430"/>
      <c r="KAE577" s="1430"/>
      <c r="KAF577" s="1430"/>
      <c r="KAG577" s="1430"/>
      <c r="KAH577" s="1430"/>
      <c r="KAI577" s="1430"/>
      <c r="KAJ577" s="1430"/>
      <c r="KAK577" s="1430"/>
      <c r="KAL577" s="1430"/>
      <c r="KAM577" s="1430"/>
      <c r="KAN577" s="1430"/>
      <c r="KAO577" s="1430"/>
      <c r="KAP577" s="1430"/>
      <c r="KAQ577" s="1430"/>
      <c r="KAR577" s="1430"/>
      <c r="KAS577" s="1430"/>
      <c r="KAT577" s="1430"/>
      <c r="KAU577" s="1430"/>
      <c r="KAV577" s="1430"/>
      <c r="KAW577" s="1430"/>
      <c r="KAX577" s="1430"/>
      <c r="KAY577" s="1430"/>
      <c r="KAZ577" s="1430"/>
      <c r="KBA577" s="1430"/>
      <c r="KBB577" s="1430"/>
      <c r="KBC577" s="1430"/>
      <c r="KBD577" s="1430"/>
      <c r="KBE577" s="1430"/>
      <c r="KBF577" s="1430"/>
      <c r="KBG577" s="1430"/>
      <c r="KBH577" s="1430"/>
      <c r="KBI577" s="1430"/>
      <c r="KBJ577" s="1430"/>
      <c r="KBK577" s="1430"/>
      <c r="KBL577" s="1430"/>
      <c r="KBM577" s="1430"/>
      <c r="KBN577" s="1430"/>
      <c r="KBO577" s="1430"/>
      <c r="KBP577" s="1430"/>
      <c r="KBQ577" s="1430"/>
      <c r="KBR577" s="1430"/>
      <c r="KBS577" s="1430"/>
      <c r="KBT577" s="1430"/>
      <c r="KBU577" s="1430"/>
      <c r="KBV577" s="1430"/>
      <c r="KBW577" s="1430"/>
      <c r="KBX577" s="1430"/>
      <c r="KBY577" s="1430"/>
      <c r="KBZ577" s="1430"/>
      <c r="KCA577" s="1430"/>
      <c r="KCB577" s="1430"/>
      <c r="KCC577" s="1430"/>
      <c r="KCD577" s="1430"/>
      <c r="KCE577" s="1430"/>
      <c r="KCF577" s="1430"/>
      <c r="KCG577" s="1430"/>
      <c r="KCH577" s="1430"/>
      <c r="KCI577" s="1430"/>
      <c r="KCJ577" s="1430"/>
      <c r="KCK577" s="1430"/>
      <c r="KCL577" s="1430"/>
      <c r="KCM577" s="1430"/>
      <c r="KCN577" s="1430"/>
      <c r="KCO577" s="1430"/>
      <c r="KCP577" s="1430"/>
      <c r="KCQ577" s="1430"/>
      <c r="KCR577" s="1430"/>
      <c r="KCS577" s="1430"/>
      <c r="KCT577" s="1430"/>
      <c r="KCU577" s="1430"/>
      <c r="KCV577" s="1430"/>
      <c r="KCW577" s="1430"/>
      <c r="KCX577" s="1430"/>
      <c r="KCY577" s="1430"/>
      <c r="KCZ577" s="1430"/>
      <c r="KDA577" s="1430"/>
      <c r="KDB577" s="1430"/>
      <c r="KDC577" s="1430"/>
      <c r="KDD577" s="1430"/>
      <c r="KDE577" s="1430"/>
      <c r="KDF577" s="1430"/>
      <c r="KDG577" s="1430"/>
      <c r="KDH577" s="1430"/>
      <c r="KDI577" s="1430"/>
      <c r="KDJ577" s="1430"/>
      <c r="KDK577" s="1430"/>
      <c r="KDL577" s="1430"/>
      <c r="KDM577" s="1430"/>
      <c r="KDN577" s="1430"/>
      <c r="KDO577" s="1430"/>
      <c r="KDP577" s="1430"/>
      <c r="KDQ577" s="1430"/>
      <c r="KDR577" s="1430"/>
      <c r="KDS577" s="1430"/>
      <c r="KDT577" s="1430"/>
      <c r="KDU577" s="1430"/>
      <c r="KDV577" s="1430"/>
      <c r="KDW577" s="1430"/>
      <c r="KDX577" s="1430"/>
      <c r="KDY577" s="1430"/>
      <c r="KDZ577" s="1430"/>
      <c r="KEA577" s="1430"/>
      <c r="KEB577" s="1430"/>
      <c r="KEC577" s="1430"/>
      <c r="KED577" s="1430"/>
      <c r="KEE577" s="1430"/>
      <c r="KEF577" s="1430"/>
      <c r="KEG577" s="1430"/>
      <c r="KEH577" s="1430"/>
      <c r="KEI577" s="1430"/>
      <c r="KEJ577" s="1430"/>
      <c r="KEK577" s="1430"/>
      <c r="KEL577" s="1430"/>
      <c r="KEM577" s="1430"/>
      <c r="KEN577" s="1430"/>
      <c r="KEO577" s="1430"/>
      <c r="KEP577" s="1430"/>
      <c r="KEQ577" s="1430"/>
      <c r="KER577" s="1430"/>
      <c r="KES577" s="1430"/>
      <c r="KET577" s="1430"/>
      <c r="KEU577" s="1430"/>
      <c r="KEV577" s="1430"/>
      <c r="KEW577" s="1430"/>
      <c r="KEX577" s="1430"/>
      <c r="KEY577" s="1430"/>
      <c r="KEZ577" s="1430"/>
      <c r="KFA577" s="1430"/>
      <c r="KFB577" s="1430"/>
      <c r="KFC577" s="1430"/>
      <c r="KFD577" s="1430"/>
      <c r="KFE577" s="1430"/>
      <c r="KFF577" s="1430"/>
      <c r="KFG577" s="1430"/>
      <c r="KFH577" s="1430"/>
      <c r="KFI577" s="1430"/>
      <c r="KFJ577" s="1430"/>
      <c r="KFK577" s="1430"/>
      <c r="KFL577" s="1430"/>
      <c r="KFM577" s="1430"/>
      <c r="KFN577" s="1430"/>
      <c r="KFO577" s="1430"/>
      <c r="KFP577" s="1430"/>
      <c r="KFQ577" s="1430"/>
      <c r="KFR577" s="1430"/>
      <c r="KFS577" s="1430"/>
      <c r="KFT577" s="1430"/>
      <c r="KFU577" s="1430"/>
      <c r="KFV577" s="1430"/>
      <c r="KFW577" s="1430"/>
      <c r="KFX577" s="1430"/>
      <c r="KFY577" s="1430"/>
      <c r="KFZ577" s="1430"/>
      <c r="KGA577" s="1430"/>
      <c r="KGB577" s="1430"/>
      <c r="KGC577" s="1430"/>
      <c r="KGD577" s="1430"/>
      <c r="KGE577" s="1430"/>
      <c r="KGF577" s="1430"/>
      <c r="KGG577" s="1430"/>
      <c r="KGH577" s="1430"/>
      <c r="KGI577" s="1430"/>
      <c r="KGJ577" s="1430"/>
      <c r="KGK577" s="1430"/>
      <c r="KGL577" s="1430"/>
      <c r="KGM577" s="1430"/>
      <c r="KGN577" s="1430"/>
      <c r="KGO577" s="1430"/>
      <c r="KGP577" s="1430"/>
      <c r="KGQ577" s="1430"/>
      <c r="KGR577" s="1430"/>
      <c r="KGS577" s="1430"/>
      <c r="KGT577" s="1430"/>
      <c r="KGU577" s="1430"/>
      <c r="KGV577" s="1430"/>
      <c r="KGW577" s="1430"/>
      <c r="KGX577" s="1430"/>
      <c r="KGY577" s="1430"/>
      <c r="KGZ577" s="1430"/>
      <c r="KHA577" s="1430"/>
      <c r="KHB577" s="1430"/>
      <c r="KHC577" s="1430"/>
      <c r="KHD577" s="1430"/>
      <c r="KHE577" s="1430"/>
      <c r="KHF577" s="1430"/>
      <c r="KHG577" s="1430"/>
      <c r="KHH577" s="1430"/>
      <c r="KHI577" s="1430"/>
      <c r="KHJ577" s="1430"/>
      <c r="KHK577" s="1430"/>
      <c r="KHL577" s="1430"/>
      <c r="KHM577" s="1430"/>
      <c r="KHN577" s="1430"/>
      <c r="KHO577" s="1430"/>
      <c r="KHP577" s="1430"/>
      <c r="KHQ577" s="1430"/>
      <c r="KHR577" s="1430"/>
      <c r="KHS577" s="1430"/>
      <c r="KHT577" s="1430"/>
      <c r="KHU577" s="1430"/>
      <c r="KHV577" s="1430"/>
      <c r="KHW577" s="1430"/>
      <c r="KHX577" s="1430"/>
      <c r="KHY577" s="1430"/>
      <c r="KHZ577" s="1430"/>
      <c r="KIA577" s="1430"/>
      <c r="KIB577" s="1430"/>
      <c r="KIC577" s="1430"/>
      <c r="KID577" s="1430"/>
      <c r="KIE577" s="1430"/>
      <c r="KIF577" s="1430"/>
      <c r="KIG577" s="1430"/>
      <c r="KIH577" s="1430"/>
      <c r="KII577" s="1430"/>
      <c r="KIJ577" s="1430"/>
      <c r="KIK577" s="1430"/>
      <c r="KIL577" s="1430"/>
      <c r="KIM577" s="1430"/>
      <c r="KIN577" s="1430"/>
      <c r="KIO577" s="1430"/>
      <c r="KIP577" s="1430"/>
      <c r="KIQ577" s="1430"/>
      <c r="KIR577" s="1430"/>
      <c r="KIS577" s="1430"/>
      <c r="KIT577" s="1430"/>
      <c r="KIU577" s="1430"/>
      <c r="KIV577" s="1430"/>
      <c r="KIW577" s="1430"/>
      <c r="KIX577" s="1430"/>
      <c r="KIY577" s="1430"/>
      <c r="KIZ577" s="1430"/>
      <c r="KJA577" s="1430"/>
      <c r="KJB577" s="1430"/>
      <c r="KJC577" s="1430"/>
      <c r="KJD577" s="1430"/>
      <c r="KJE577" s="1430"/>
      <c r="KJF577" s="1430"/>
      <c r="KJG577" s="1430"/>
      <c r="KJH577" s="1430"/>
      <c r="KJI577" s="1430"/>
      <c r="KJJ577" s="1430"/>
      <c r="KJK577" s="1430"/>
      <c r="KJL577" s="1430"/>
      <c r="KJM577" s="1430"/>
      <c r="KJN577" s="1430"/>
      <c r="KJO577" s="1430"/>
      <c r="KJP577" s="1430"/>
      <c r="KJQ577" s="1430"/>
      <c r="KJR577" s="1430"/>
      <c r="KJS577" s="1430"/>
      <c r="KJT577" s="1430"/>
      <c r="KJU577" s="1430"/>
      <c r="KJV577" s="1430"/>
      <c r="KJW577" s="1430"/>
      <c r="KJX577" s="1430"/>
      <c r="KJY577" s="1430"/>
      <c r="KJZ577" s="1430"/>
      <c r="KKA577" s="1430"/>
      <c r="KKB577" s="1430"/>
      <c r="KKC577" s="1430"/>
      <c r="KKD577" s="1430"/>
      <c r="KKE577" s="1430"/>
      <c r="KKF577" s="1430"/>
      <c r="KKG577" s="1430"/>
      <c r="KKH577" s="1430"/>
      <c r="KKI577" s="1430"/>
      <c r="KKJ577" s="1430"/>
      <c r="KKK577" s="1430"/>
      <c r="KKL577" s="1430"/>
      <c r="KKM577" s="1430"/>
      <c r="KKN577" s="1430"/>
      <c r="KKO577" s="1430"/>
      <c r="KKP577" s="1430"/>
      <c r="KKQ577" s="1430"/>
      <c r="KKR577" s="1430"/>
      <c r="KKS577" s="1430"/>
      <c r="KKT577" s="1430"/>
      <c r="KKU577" s="1430"/>
      <c r="KKV577" s="1430"/>
      <c r="KKW577" s="1430"/>
      <c r="KKX577" s="1430"/>
      <c r="KKY577" s="1430"/>
      <c r="KKZ577" s="1430"/>
      <c r="KLA577" s="1430"/>
      <c r="KLB577" s="1430"/>
      <c r="KLC577" s="1430"/>
      <c r="KLD577" s="1430"/>
      <c r="KLE577" s="1430"/>
      <c r="KLF577" s="1430"/>
      <c r="KLG577" s="1430"/>
      <c r="KLH577" s="1430"/>
      <c r="KLI577" s="1430"/>
      <c r="KLJ577" s="1430"/>
      <c r="KLK577" s="1430"/>
      <c r="KLL577" s="1430"/>
      <c r="KLM577" s="1430"/>
      <c r="KLN577" s="1430"/>
      <c r="KLO577" s="1430"/>
      <c r="KLP577" s="1430"/>
      <c r="KLQ577" s="1430"/>
      <c r="KLR577" s="1430"/>
      <c r="KLS577" s="1430"/>
      <c r="KLT577" s="1430"/>
      <c r="KLU577" s="1430"/>
      <c r="KLV577" s="1430"/>
      <c r="KLW577" s="1430"/>
      <c r="KLX577" s="1430"/>
      <c r="KLY577" s="1430"/>
      <c r="KLZ577" s="1430"/>
      <c r="KMA577" s="1430"/>
      <c r="KMB577" s="1430"/>
      <c r="KMC577" s="1430"/>
      <c r="KMD577" s="1430"/>
      <c r="KME577" s="1430"/>
      <c r="KMF577" s="1430"/>
      <c r="KMG577" s="1430"/>
      <c r="KMH577" s="1430"/>
      <c r="KMI577" s="1430"/>
      <c r="KMJ577" s="1430"/>
      <c r="KMK577" s="1430"/>
      <c r="KML577" s="1430"/>
      <c r="KMM577" s="1430"/>
      <c r="KMN577" s="1430"/>
      <c r="KMO577" s="1430"/>
      <c r="KMP577" s="1430"/>
      <c r="KMQ577" s="1430"/>
      <c r="KMR577" s="1430"/>
      <c r="KMS577" s="1430"/>
      <c r="KMT577" s="1430"/>
      <c r="KMU577" s="1430"/>
      <c r="KMV577" s="1430"/>
      <c r="KMW577" s="1430"/>
      <c r="KMX577" s="1430"/>
      <c r="KMY577" s="1430"/>
      <c r="KMZ577" s="1430"/>
      <c r="KNA577" s="1430"/>
      <c r="KNB577" s="1430"/>
      <c r="KNC577" s="1430"/>
      <c r="KND577" s="1430"/>
      <c r="KNE577" s="1430"/>
      <c r="KNF577" s="1430"/>
      <c r="KNG577" s="1430"/>
      <c r="KNH577" s="1430"/>
      <c r="KNI577" s="1430"/>
      <c r="KNJ577" s="1430"/>
      <c r="KNK577" s="1430"/>
      <c r="KNL577" s="1430"/>
      <c r="KNM577" s="1430"/>
      <c r="KNN577" s="1430"/>
      <c r="KNO577" s="1430"/>
      <c r="KNP577" s="1430"/>
      <c r="KNQ577" s="1430"/>
      <c r="KNR577" s="1430"/>
      <c r="KNS577" s="1430"/>
      <c r="KNT577" s="1430"/>
      <c r="KNU577" s="1430"/>
      <c r="KNV577" s="1430"/>
      <c r="KNW577" s="1430"/>
      <c r="KNX577" s="1430"/>
      <c r="KNY577" s="1430"/>
      <c r="KNZ577" s="1430"/>
      <c r="KOA577" s="1430"/>
      <c r="KOB577" s="1430"/>
      <c r="KOC577" s="1430"/>
      <c r="KOD577" s="1430"/>
      <c r="KOE577" s="1430"/>
      <c r="KOF577" s="1430"/>
      <c r="KOG577" s="1430"/>
      <c r="KOH577" s="1430"/>
      <c r="KOI577" s="1430"/>
      <c r="KOJ577" s="1430"/>
      <c r="KOK577" s="1430"/>
      <c r="KOL577" s="1430"/>
      <c r="KOM577" s="1430"/>
      <c r="KON577" s="1430"/>
      <c r="KOO577" s="1430"/>
      <c r="KOP577" s="1430"/>
      <c r="KOQ577" s="1430"/>
      <c r="KOR577" s="1430"/>
      <c r="KOS577" s="1430"/>
      <c r="KOT577" s="1430"/>
      <c r="KOU577" s="1430"/>
      <c r="KOV577" s="1430"/>
      <c r="KOW577" s="1430"/>
      <c r="KOX577" s="1430"/>
      <c r="KOY577" s="1430"/>
      <c r="KOZ577" s="1430"/>
      <c r="KPA577" s="1430"/>
      <c r="KPB577" s="1430"/>
      <c r="KPC577" s="1430"/>
      <c r="KPD577" s="1430"/>
      <c r="KPE577" s="1430"/>
      <c r="KPF577" s="1430"/>
      <c r="KPG577" s="1430"/>
      <c r="KPH577" s="1430"/>
      <c r="KPI577" s="1430"/>
      <c r="KPJ577" s="1430"/>
      <c r="KPK577" s="1430"/>
      <c r="KPL577" s="1430"/>
      <c r="KPM577" s="1430"/>
      <c r="KPN577" s="1430"/>
      <c r="KPO577" s="1430"/>
      <c r="KPP577" s="1430"/>
      <c r="KPQ577" s="1430"/>
      <c r="KPR577" s="1430"/>
      <c r="KPS577" s="1430"/>
      <c r="KPT577" s="1430"/>
      <c r="KPU577" s="1430"/>
      <c r="KPV577" s="1430"/>
      <c r="KPW577" s="1430"/>
      <c r="KPX577" s="1430"/>
      <c r="KPY577" s="1430"/>
      <c r="KPZ577" s="1430"/>
      <c r="KQA577" s="1430"/>
      <c r="KQB577" s="1430"/>
      <c r="KQC577" s="1430"/>
      <c r="KQD577" s="1430"/>
      <c r="KQE577" s="1430"/>
      <c r="KQF577" s="1430"/>
      <c r="KQG577" s="1430"/>
      <c r="KQH577" s="1430"/>
      <c r="KQI577" s="1430"/>
      <c r="KQJ577" s="1430"/>
      <c r="KQK577" s="1430"/>
      <c r="KQL577" s="1430"/>
      <c r="KQM577" s="1430"/>
      <c r="KQN577" s="1430"/>
      <c r="KQO577" s="1430"/>
      <c r="KQP577" s="1430"/>
      <c r="KQQ577" s="1430"/>
      <c r="KQR577" s="1430"/>
      <c r="KQS577" s="1430"/>
      <c r="KQT577" s="1430"/>
      <c r="KQU577" s="1430"/>
      <c r="KQV577" s="1430"/>
      <c r="KQW577" s="1430"/>
      <c r="KQX577" s="1430"/>
      <c r="KQY577" s="1430"/>
      <c r="KQZ577" s="1430"/>
      <c r="KRA577" s="1430"/>
      <c r="KRB577" s="1430"/>
      <c r="KRC577" s="1430"/>
      <c r="KRD577" s="1430"/>
      <c r="KRE577" s="1430"/>
      <c r="KRF577" s="1430"/>
      <c r="KRG577" s="1430"/>
      <c r="KRH577" s="1430"/>
      <c r="KRI577" s="1430"/>
      <c r="KRJ577" s="1430"/>
      <c r="KRK577" s="1430"/>
      <c r="KRL577" s="1430"/>
      <c r="KRM577" s="1430"/>
      <c r="KRN577" s="1430"/>
      <c r="KRO577" s="1430"/>
      <c r="KRP577" s="1430"/>
      <c r="KRQ577" s="1430"/>
      <c r="KRR577" s="1430"/>
      <c r="KRS577" s="1430"/>
      <c r="KRT577" s="1430"/>
      <c r="KRU577" s="1430"/>
      <c r="KRV577" s="1430"/>
      <c r="KRW577" s="1430"/>
      <c r="KRX577" s="1430"/>
      <c r="KRY577" s="1430"/>
      <c r="KRZ577" s="1430"/>
      <c r="KSA577" s="1430"/>
      <c r="KSB577" s="1430"/>
      <c r="KSC577" s="1430"/>
      <c r="KSD577" s="1430"/>
      <c r="KSE577" s="1430"/>
      <c r="KSF577" s="1430"/>
      <c r="KSG577" s="1430"/>
      <c r="KSH577" s="1430"/>
      <c r="KSI577" s="1430"/>
      <c r="KSJ577" s="1430"/>
      <c r="KSK577" s="1430"/>
      <c r="KSL577" s="1430"/>
      <c r="KSM577" s="1430"/>
      <c r="KSN577" s="1430"/>
      <c r="KSO577" s="1430"/>
      <c r="KSP577" s="1430"/>
      <c r="KSQ577" s="1430"/>
      <c r="KSR577" s="1430"/>
      <c r="KSS577" s="1430"/>
      <c r="KST577" s="1430"/>
      <c r="KSU577" s="1430"/>
      <c r="KSV577" s="1430"/>
      <c r="KSW577" s="1430"/>
      <c r="KSX577" s="1430"/>
      <c r="KSY577" s="1430"/>
      <c r="KSZ577" s="1430"/>
      <c r="KTA577" s="1430"/>
      <c r="KTB577" s="1430"/>
      <c r="KTC577" s="1430"/>
      <c r="KTD577" s="1430"/>
      <c r="KTE577" s="1430"/>
      <c r="KTF577" s="1430"/>
      <c r="KTG577" s="1430"/>
      <c r="KTH577" s="1430"/>
      <c r="KTI577" s="1430"/>
      <c r="KTJ577" s="1430"/>
      <c r="KTK577" s="1430"/>
      <c r="KTL577" s="1430"/>
      <c r="KTM577" s="1430"/>
      <c r="KTN577" s="1430"/>
      <c r="KTO577" s="1430"/>
      <c r="KTP577" s="1430"/>
      <c r="KTQ577" s="1430"/>
      <c r="KTR577" s="1430"/>
      <c r="KTS577" s="1430"/>
      <c r="KTT577" s="1430"/>
      <c r="KTU577" s="1430"/>
      <c r="KTV577" s="1430"/>
      <c r="KTW577" s="1430"/>
      <c r="KTX577" s="1430"/>
      <c r="KTY577" s="1430"/>
      <c r="KTZ577" s="1430"/>
      <c r="KUA577" s="1430"/>
      <c r="KUB577" s="1430"/>
      <c r="KUC577" s="1430"/>
      <c r="KUD577" s="1430"/>
      <c r="KUE577" s="1430"/>
      <c r="KUF577" s="1430"/>
      <c r="KUG577" s="1430"/>
      <c r="KUH577" s="1430"/>
      <c r="KUI577" s="1430"/>
      <c r="KUJ577" s="1430"/>
      <c r="KUK577" s="1430"/>
      <c r="KUL577" s="1430"/>
      <c r="KUM577" s="1430"/>
      <c r="KUN577" s="1430"/>
      <c r="KUO577" s="1430"/>
      <c r="KUP577" s="1430"/>
      <c r="KUQ577" s="1430"/>
      <c r="KUR577" s="1430"/>
      <c r="KUS577" s="1430"/>
      <c r="KUT577" s="1430"/>
      <c r="KUU577" s="1430"/>
      <c r="KUV577" s="1430"/>
      <c r="KUW577" s="1430"/>
      <c r="KUX577" s="1430"/>
      <c r="KUY577" s="1430"/>
      <c r="KUZ577" s="1430"/>
      <c r="KVA577" s="1430"/>
      <c r="KVB577" s="1430"/>
      <c r="KVC577" s="1430"/>
      <c r="KVD577" s="1430"/>
      <c r="KVE577" s="862"/>
      <c r="KVF577" s="1335"/>
      <c r="KVG577" s="1430"/>
      <c r="KVH577" s="1430"/>
      <c r="KVI577" s="1430"/>
      <c r="KVJ577" s="1430"/>
      <c r="KVK577" s="1430"/>
      <c r="KVL577" s="1430"/>
      <c r="KVM577" s="1430"/>
      <c r="KVN577" s="1430"/>
      <c r="KVO577" s="1430"/>
      <c r="KVP577" s="1430"/>
      <c r="KVQ577" s="1430"/>
      <c r="KVR577" s="1430"/>
      <c r="KVS577" s="1430"/>
      <c r="KVT577" s="1430"/>
      <c r="KVU577" s="1430"/>
      <c r="KVV577" s="1430"/>
      <c r="KVW577" s="1430"/>
      <c r="KVX577" s="1430"/>
      <c r="KVY577" s="1430"/>
      <c r="KVZ577" s="1430"/>
      <c r="KWA577" s="1430"/>
      <c r="KWB577" s="1430"/>
      <c r="KWC577" s="1430"/>
      <c r="KWD577" s="1430"/>
      <c r="KWE577" s="1430"/>
      <c r="KWF577" s="1430"/>
      <c r="KWG577" s="1430"/>
      <c r="KWH577" s="1430"/>
      <c r="KWI577" s="1430"/>
      <c r="KWJ577" s="1430"/>
      <c r="KWK577" s="1430"/>
      <c r="KWL577" s="1430"/>
      <c r="KWM577" s="1430"/>
      <c r="KWN577" s="1430"/>
      <c r="KWO577" s="1430"/>
      <c r="KWP577" s="1430"/>
      <c r="KWQ577" s="1430"/>
      <c r="KWR577" s="1430"/>
      <c r="KWS577" s="1430"/>
      <c r="KWT577" s="1430"/>
      <c r="KWU577" s="1430"/>
      <c r="KWV577" s="1430"/>
      <c r="KWW577" s="1430"/>
      <c r="KWX577" s="1430"/>
      <c r="KWY577" s="1430"/>
      <c r="KWZ577" s="1430"/>
      <c r="KXA577" s="1430"/>
      <c r="KXB577" s="1430"/>
      <c r="KXC577" s="1430"/>
      <c r="KXD577" s="1430"/>
      <c r="KXE577" s="1430"/>
      <c r="KXF577" s="1430"/>
      <c r="KXG577" s="1430"/>
      <c r="KXH577" s="1430"/>
      <c r="KXI577" s="1430"/>
      <c r="KXJ577" s="1430"/>
      <c r="KXK577" s="1430"/>
      <c r="KXL577" s="1430"/>
      <c r="KXM577" s="1430"/>
      <c r="KXN577" s="1430"/>
      <c r="KXO577" s="1430"/>
      <c r="KXP577" s="1430"/>
      <c r="KXQ577" s="1430"/>
      <c r="KXR577" s="1430"/>
      <c r="KXS577" s="1430"/>
      <c r="KXT577" s="1430"/>
      <c r="KXU577" s="1430"/>
      <c r="KXV577" s="1430"/>
      <c r="KXW577" s="1430"/>
      <c r="KXX577" s="1430"/>
      <c r="KXY577" s="1430"/>
      <c r="KXZ577" s="1430"/>
      <c r="KYA577" s="1430"/>
      <c r="KYB577" s="1430"/>
      <c r="KYC577" s="1430"/>
      <c r="KYD577" s="1430"/>
      <c r="KYE577" s="1430"/>
      <c r="KYF577" s="1430"/>
      <c r="KYG577" s="1430"/>
      <c r="KYH577" s="1430"/>
      <c r="KYI577" s="1430"/>
      <c r="KYJ577" s="1430"/>
      <c r="KYK577" s="1430"/>
      <c r="KYL577" s="1430"/>
      <c r="KYM577" s="1430"/>
      <c r="KYN577" s="1430"/>
      <c r="KYO577" s="1430"/>
      <c r="KYP577" s="1430"/>
      <c r="KYQ577" s="1430"/>
      <c r="KYR577" s="1430"/>
      <c r="KYS577" s="1430"/>
      <c r="KYT577" s="1430"/>
      <c r="KYU577" s="1430"/>
      <c r="KYV577" s="1430"/>
      <c r="KYW577" s="1430"/>
      <c r="KYX577" s="1430"/>
      <c r="KYY577" s="1430"/>
      <c r="KYZ577" s="1430"/>
      <c r="KZA577" s="1430"/>
      <c r="KZB577" s="1430"/>
      <c r="KZC577" s="1430"/>
      <c r="KZD577" s="1430"/>
      <c r="KZE577" s="1430"/>
      <c r="KZF577" s="1430"/>
      <c r="KZG577" s="1430"/>
      <c r="KZH577" s="1430"/>
      <c r="KZI577" s="1430"/>
      <c r="KZJ577" s="1430"/>
      <c r="KZK577" s="1430"/>
      <c r="KZL577" s="1430"/>
      <c r="KZM577" s="1430"/>
      <c r="KZN577" s="1430"/>
      <c r="KZO577" s="1430"/>
      <c r="KZP577" s="1430"/>
      <c r="KZQ577" s="1430"/>
      <c r="KZR577" s="1430"/>
      <c r="KZS577" s="1430"/>
      <c r="KZT577" s="1430"/>
      <c r="KZU577" s="1430"/>
      <c r="KZV577" s="1430"/>
      <c r="KZW577" s="1430"/>
      <c r="KZX577" s="1430"/>
      <c r="KZY577" s="1430"/>
      <c r="KZZ577" s="1430"/>
      <c r="LAA577" s="1430"/>
      <c r="LAB577" s="1430"/>
      <c r="LAC577" s="1430"/>
      <c r="LAD577" s="1430"/>
      <c r="LAE577" s="1430"/>
      <c r="LAF577" s="1430"/>
      <c r="LAG577" s="1430"/>
      <c r="LAH577" s="1430"/>
      <c r="LAI577" s="1430"/>
      <c r="LAJ577" s="1430"/>
      <c r="LAK577" s="1430"/>
      <c r="LAL577" s="1430"/>
      <c r="LAM577" s="1430"/>
      <c r="LAN577" s="1430"/>
      <c r="LAO577" s="1430"/>
      <c r="LAP577" s="1430"/>
      <c r="LAQ577" s="1430"/>
      <c r="LAR577" s="1430"/>
      <c r="LAS577" s="1430"/>
      <c r="LAT577" s="1430"/>
      <c r="LAU577" s="1430"/>
      <c r="LAV577" s="1430"/>
      <c r="LAW577" s="1430"/>
      <c r="LAX577" s="1430"/>
      <c r="LAY577" s="1430"/>
      <c r="LAZ577" s="1430"/>
      <c r="LBA577" s="1430"/>
      <c r="LBB577" s="1430"/>
      <c r="LBC577" s="1430"/>
      <c r="LBD577" s="1430"/>
      <c r="LBE577" s="1430"/>
      <c r="LBF577" s="1430"/>
      <c r="LBG577" s="1430"/>
      <c r="LBH577" s="1430"/>
      <c r="LBI577" s="1430"/>
      <c r="LBJ577" s="1430"/>
      <c r="LBK577" s="1430"/>
      <c r="LBL577" s="1430"/>
      <c r="LBM577" s="1430"/>
      <c r="LBN577" s="1430"/>
      <c r="LBO577" s="1430"/>
      <c r="LBP577" s="1430"/>
      <c r="LBQ577" s="1430"/>
      <c r="LBR577" s="1430"/>
      <c r="LBS577" s="1430"/>
      <c r="LBT577" s="1430"/>
      <c r="LBU577" s="1430"/>
      <c r="LBV577" s="1430"/>
      <c r="LBW577" s="1430"/>
      <c r="LBX577" s="1430"/>
      <c r="LBY577" s="1430"/>
      <c r="LBZ577" s="1430"/>
      <c r="LCA577" s="1430"/>
      <c r="LCB577" s="1430"/>
      <c r="LCC577" s="1430"/>
      <c r="LCD577" s="1430"/>
      <c r="LCE577" s="1430"/>
      <c r="LCF577" s="1430"/>
      <c r="LCG577" s="1430"/>
      <c r="LCH577" s="1430"/>
      <c r="LCI577" s="1430"/>
      <c r="LCJ577" s="1430"/>
      <c r="LCK577" s="1430"/>
      <c r="LCL577" s="1430"/>
      <c r="LCM577" s="1430"/>
      <c r="LCN577" s="1430"/>
      <c r="LCO577" s="1430"/>
      <c r="LCP577" s="1430"/>
      <c r="LCQ577" s="1430"/>
      <c r="LCR577" s="1430"/>
      <c r="LCS577" s="1430"/>
      <c r="LCT577" s="1430"/>
      <c r="LCU577" s="1430"/>
      <c r="LCV577" s="1430"/>
      <c r="LCW577" s="1430"/>
      <c r="LCX577" s="1430"/>
      <c r="LCY577" s="1430"/>
      <c r="LCZ577" s="1430"/>
      <c r="LDA577" s="1430"/>
      <c r="LDB577" s="1430"/>
      <c r="LDC577" s="1430"/>
      <c r="LDD577" s="1430"/>
      <c r="LDE577" s="1430"/>
      <c r="LDF577" s="1430"/>
      <c r="LDG577" s="1430"/>
      <c r="LDH577" s="1430"/>
      <c r="LDI577" s="1430"/>
      <c r="LDJ577" s="1430"/>
      <c r="LDK577" s="1430"/>
      <c r="LDL577" s="1430"/>
      <c r="LDM577" s="1430"/>
      <c r="LDN577" s="1430"/>
      <c r="LDO577" s="1430"/>
      <c r="LDP577" s="1430"/>
      <c r="LDQ577" s="1430"/>
      <c r="LDR577" s="1430"/>
      <c r="LDS577" s="1430"/>
      <c r="LDT577" s="1430"/>
      <c r="LDU577" s="1430"/>
      <c r="LDV577" s="1430"/>
      <c r="LDW577" s="1430"/>
      <c r="LDX577" s="1430"/>
      <c r="LDY577" s="1430"/>
      <c r="LDZ577" s="1430"/>
      <c r="LEA577" s="1430"/>
      <c r="LEB577" s="1430"/>
      <c r="LEC577" s="1430"/>
      <c r="LED577" s="1430"/>
      <c r="LEE577" s="1430"/>
      <c r="LEF577" s="1430"/>
      <c r="LEG577" s="1430"/>
      <c r="LEH577" s="1430"/>
      <c r="LEI577" s="1430"/>
      <c r="LEJ577" s="1430"/>
      <c r="LEK577" s="1430"/>
      <c r="LEL577" s="1430"/>
      <c r="LEM577" s="1430"/>
      <c r="LEN577" s="1430"/>
      <c r="LEO577" s="1430"/>
      <c r="LEP577" s="1430"/>
      <c r="LEQ577" s="1430"/>
      <c r="LER577" s="1430"/>
      <c r="LES577" s="1430"/>
      <c r="LET577" s="1430"/>
      <c r="LEU577" s="1430"/>
      <c r="LEV577" s="1430"/>
      <c r="LEW577" s="1430"/>
      <c r="LEX577" s="1430"/>
      <c r="LEY577" s="1430"/>
      <c r="LEZ577" s="1430"/>
      <c r="LFA577" s="1430"/>
      <c r="LFB577" s="1430"/>
      <c r="LFC577" s="1430"/>
      <c r="LFD577" s="1430"/>
      <c r="LFE577" s="1430"/>
      <c r="LFF577" s="1430"/>
      <c r="LFG577" s="1430"/>
      <c r="LFH577" s="1430"/>
      <c r="LFI577" s="1430"/>
      <c r="LFJ577" s="1430"/>
      <c r="LFK577" s="1430"/>
      <c r="LFL577" s="1430"/>
      <c r="LFM577" s="1430"/>
      <c r="LFN577" s="1430"/>
      <c r="LFO577" s="1430"/>
      <c r="LFP577" s="1430"/>
      <c r="LFQ577" s="1430"/>
      <c r="LFR577" s="1430"/>
      <c r="LFS577" s="1430"/>
      <c r="LFT577" s="1430"/>
      <c r="LFU577" s="1430"/>
      <c r="LFV577" s="1430"/>
      <c r="LFW577" s="1430"/>
      <c r="LFX577" s="1430"/>
      <c r="LFY577" s="1430"/>
      <c r="LFZ577" s="1430"/>
      <c r="LGA577" s="1430"/>
      <c r="LGB577" s="1430"/>
      <c r="LGC577" s="1430"/>
      <c r="LGD577" s="1430"/>
      <c r="LGE577" s="1430"/>
      <c r="LGF577" s="1430"/>
      <c r="LGG577" s="1430"/>
      <c r="LGH577" s="1430"/>
      <c r="LGI577" s="1430"/>
      <c r="LGJ577" s="1430"/>
      <c r="LGK577" s="1430"/>
      <c r="LGL577" s="1430"/>
      <c r="LGM577" s="1430"/>
      <c r="LGN577" s="1430"/>
      <c r="LGO577" s="1430"/>
      <c r="LGP577" s="1430"/>
      <c r="LGQ577" s="1430"/>
      <c r="LGR577" s="1430"/>
      <c r="LGS577" s="1430"/>
      <c r="LGT577" s="1430"/>
      <c r="LGU577" s="1430"/>
      <c r="LGV577" s="1430"/>
      <c r="LGW577" s="1430"/>
      <c r="LGX577" s="1430"/>
      <c r="LGY577" s="1430"/>
      <c r="LGZ577" s="1430"/>
      <c r="LHA577" s="1430"/>
      <c r="LHB577" s="1430"/>
      <c r="LHC577" s="1430"/>
      <c r="LHD577" s="1430"/>
      <c r="LHE577" s="1430"/>
      <c r="LHF577" s="1430"/>
      <c r="LHG577" s="1430"/>
      <c r="LHH577" s="1430"/>
      <c r="LHI577" s="1430"/>
      <c r="LHJ577" s="1430"/>
      <c r="LHK577" s="1430"/>
      <c r="LHL577" s="1430"/>
      <c r="LHM577" s="1430"/>
      <c r="LHN577" s="1430"/>
      <c r="LHO577" s="1430"/>
      <c r="LHP577" s="1430"/>
      <c r="LHQ577" s="1430"/>
      <c r="LHR577" s="1430"/>
      <c r="LHS577" s="1430"/>
      <c r="LHT577" s="1430"/>
      <c r="LHU577" s="1430"/>
      <c r="LHV577" s="1430"/>
      <c r="LHW577" s="1430"/>
      <c r="LHX577" s="1430"/>
      <c r="LHY577" s="1430"/>
      <c r="LHZ577" s="1430"/>
      <c r="LIA577" s="1430"/>
      <c r="LIB577" s="1430"/>
      <c r="LIC577" s="1430"/>
      <c r="LID577" s="1430"/>
      <c r="LIE577" s="1430"/>
      <c r="LIF577" s="1430"/>
      <c r="LIG577" s="1430"/>
      <c r="LIH577" s="1430"/>
      <c r="LII577" s="1430"/>
      <c r="LIJ577" s="1430"/>
      <c r="LIK577" s="1430"/>
      <c r="LIL577" s="1430"/>
      <c r="LIM577" s="1430"/>
      <c r="LIN577" s="1430"/>
      <c r="LIO577" s="1430"/>
      <c r="LIP577" s="1430"/>
      <c r="LIQ577" s="1430"/>
      <c r="LIR577" s="1430"/>
      <c r="LIS577" s="1430"/>
      <c r="LIT577" s="1430"/>
      <c r="LIU577" s="1430"/>
      <c r="LIV577" s="1430"/>
      <c r="LIW577" s="1430"/>
      <c r="LIX577" s="1430"/>
      <c r="LIY577" s="1430"/>
      <c r="LIZ577" s="1430"/>
      <c r="LJA577" s="1430"/>
      <c r="LJB577" s="1430"/>
      <c r="LJC577" s="1430"/>
      <c r="LJD577" s="1430"/>
      <c r="LJE577" s="1430"/>
      <c r="LJF577" s="1430"/>
      <c r="LJG577" s="1430"/>
      <c r="LJH577" s="1430"/>
      <c r="LJI577" s="1430"/>
      <c r="LJJ577" s="1430"/>
      <c r="LJK577" s="1430"/>
      <c r="LJL577" s="1430"/>
      <c r="LJM577" s="1430"/>
      <c r="LJN577" s="1430"/>
      <c r="LJO577" s="1430"/>
      <c r="LJP577" s="1430"/>
      <c r="LJQ577" s="1430"/>
      <c r="LJR577" s="1430"/>
      <c r="LJS577" s="1430"/>
      <c r="LJT577" s="1430"/>
      <c r="LJU577" s="1430"/>
      <c r="LJV577" s="1430"/>
      <c r="LJW577" s="1430"/>
      <c r="LJX577" s="1430"/>
      <c r="LJY577" s="1430"/>
      <c r="LJZ577" s="1430"/>
      <c r="LKA577" s="1430"/>
      <c r="LKB577" s="1430"/>
      <c r="LKC577" s="1430"/>
      <c r="LKD577" s="1430"/>
      <c r="LKE577" s="1430"/>
      <c r="LKF577" s="1430"/>
      <c r="LKG577" s="1430"/>
      <c r="LKH577" s="1430"/>
      <c r="LKI577" s="1430"/>
      <c r="LKJ577" s="1430"/>
      <c r="LKK577" s="1430"/>
      <c r="LKL577" s="1430"/>
      <c r="LKM577" s="1430"/>
      <c r="LKN577" s="1430"/>
      <c r="LKO577" s="1430"/>
      <c r="LKP577" s="1430"/>
      <c r="LKQ577" s="1430"/>
      <c r="LKR577" s="1430"/>
      <c r="LKS577" s="1430"/>
      <c r="LKT577" s="1430"/>
      <c r="LKU577" s="1430"/>
      <c r="LKV577" s="1430"/>
      <c r="LKW577" s="1430"/>
      <c r="LKX577" s="1430"/>
      <c r="LKY577" s="1430"/>
      <c r="LKZ577" s="1430"/>
      <c r="LLA577" s="1430"/>
      <c r="LLB577" s="1430"/>
      <c r="LLC577" s="1430"/>
      <c r="LLD577" s="1430"/>
      <c r="LLE577" s="1430"/>
      <c r="LLF577" s="1430"/>
      <c r="LLG577" s="1430"/>
      <c r="LLH577" s="1430"/>
      <c r="LLI577" s="1430"/>
      <c r="LLJ577" s="1430"/>
      <c r="LLK577" s="1430"/>
      <c r="LLL577" s="1430"/>
      <c r="LLM577" s="1430"/>
      <c r="LLN577" s="1430"/>
      <c r="LLO577" s="1430"/>
      <c r="LLP577" s="1430"/>
      <c r="LLQ577" s="1430"/>
      <c r="LLR577" s="1430"/>
      <c r="LLS577" s="1430"/>
      <c r="LLT577" s="1430"/>
      <c r="LLU577" s="1430"/>
      <c r="LLV577" s="1430"/>
      <c r="LLW577" s="1430"/>
      <c r="LLX577" s="1430"/>
      <c r="LLY577" s="1430"/>
      <c r="LLZ577" s="1430"/>
      <c r="LMA577" s="1430"/>
      <c r="LMB577" s="1430"/>
      <c r="LMC577" s="1430"/>
      <c r="LMD577" s="1430"/>
      <c r="LME577" s="1430"/>
      <c r="LMF577" s="1430"/>
      <c r="LMG577" s="1430"/>
      <c r="LMH577" s="1430"/>
      <c r="LMI577" s="1430"/>
      <c r="LMJ577" s="1430"/>
      <c r="LMK577" s="1430"/>
      <c r="LML577" s="1430"/>
      <c r="LMM577" s="1430"/>
      <c r="LMN577" s="1430"/>
      <c r="LMO577" s="1430"/>
      <c r="LMP577" s="1430"/>
      <c r="LMQ577" s="1430"/>
      <c r="LMR577" s="1430"/>
      <c r="LMS577" s="1430"/>
      <c r="LMT577" s="1430"/>
      <c r="LMU577" s="1430"/>
      <c r="LMV577" s="1430"/>
      <c r="LMW577" s="1430"/>
      <c r="LMX577" s="1430"/>
      <c r="LMY577" s="1430"/>
      <c r="LMZ577" s="1430"/>
      <c r="LNA577" s="1430"/>
      <c r="LNB577" s="1430"/>
      <c r="LNC577" s="1430"/>
      <c r="LND577" s="1430"/>
      <c r="LNE577" s="1430"/>
      <c r="LNF577" s="1430"/>
      <c r="LNG577" s="1430"/>
      <c r="LNH577" s="1430"/>
      <c r="LNI577" s="1430"/>
      <c r="LNJ577" s="1430"/>
      <c r="LNK577" s="1430"/>
      <c r="LNL577" s="1430"/>
      <c r="LNM577" s="1430"/>
      <c r="LNN577" s="1430"/>
      <c r="LNO577" s="1430"/>
      <c r="LNP577" s="1430"/>
      <c r="LNQ577" s="1430"/>
      <c r="LNR577" s="1430"/>
      <c r="LNS577" s="1430"/>
      <c r="LNT577" s="1430"/>
      <c r="LNU577" s="1430"/>
      <c r="LNV577" s="1430"/>
      <c r="LNW577" s="1430"/>
      <c r="LNX577" s="1430"/>
      <c r="LNY577" s="1430"/>
      <c r="LNZ577" s="1430"/>
      <c r="LOA577" s="1430"/>
      <c r="LOB577" s="1430"/>
      <c r="LOC577" s="1430"/>
      <c r="LOD577" s="1430"/>
      <c r="LOE577" s="1430"/>
      <c r="LOF577" s="1430"/>
      <c r="LOG577" s="1430"/>
      <c r="LOH577" s="1430"/>
      <c r="LOI577" s="1430"/>
      <c r="LOJ577" s="1430"/>
      <c r="LOK577" s="1430"/>
      <c r="LOL577" s="1430"/>
      <c r="LOM577" s="1430"/>
      <c r="LON577" s="1430"/>
      <c r="LOO577" s="1430"/>
      <c r="LOP577" s="1430"/>
      <c r="LOQ577" s="1430"/>
      <c r="LOR577" s="1430"/>
      <c r="LOS577" s="1430"/>
      <c r="LOT577" s="1430"/>
      <c r="LOU577" s="1430"/>
      <c r="LOV577" s="1430"/>
      <c r="LOW577" s="1430"/>
      <c r="LOX577" s="1430"/>
      <c r="LOY577" s="1430"/>
      <c r="LOZ577" s="1430"/>
      <c r="LPA577" s="1430"/>
      <c r="LPB577" s="1430"/>
      <c r="LPC577" s="1430"/>
      <c r="LPD577" s="1430"/>
      <c r="LPE577" s="1430"/>
      <c r="LPF577" s="1430"/>
      <c r="LPG577" s="1430"/>
      <c r="LPH577" s="1430"/>
      <c r="LPI577" s="1430"/>
      <c r="LPJ577" s="1430"/>
      <c r="LPK577" s="1430"/>
      <c r="LPL577" s="1430"/>
      <c r="LPM577" s="1430"/>
      <c r="LPN577" s="1430"/>
      <c r="LPO577" s="1430"/>
      <c r="LPP577" s="1430"/>
      <c r="LPQ577" s="1430"/>
      <c r="LPR577" s="1430"/>
      <c r="LPS577" s="1430"/>
      <c r="LPT577" s="1430"/>
      <c r="LPU577" s="1430"/>
      <c r="LPV577" s="1430"/>
      <c r="LPW577" s="1430"/>
      <c r="LPX577" s="1430"/>
      <c r="LPY577" s="1430"/>
      <c r="LPZ577" s="1430"/>
      <c r="LQA577" s="1430"/>
      <c r="LQB577" s="1430"/>
      <c r="LQC577" s="1430"/>
      <c r="LQD577" s="1430"/>
      <c r="LQE577" s="1430"/>
      <c r="LQF577" s="1430"/>
      <c r="LQG577" s="1430"/>
      <c r="LQH577" s="1430"/>
      <c r="LQI577" s="1430"/>
      <c r="LQJ577" s="1430"/>
      <c r="LQK577" s="1430"/>
      <c r="LQL577" s="1430"/>
      <c r="LQM577" s="1430"/>
      <c r="LQN577" s="1430"/>
      <c r="LQO577" s="1430"/>
      <c r="LQP577" s="1430"/>
      <c r="LQQ577" s="1430"/>
      <c r="LQR577" s="1430"/>
      <c r="LQS577" s="1430"/>
      <c r="LQT577" s="1430"/>
      <c r="LQU577" s="1430"/>
      <c r="LQV577" s="1430"/>
      <c r="LQW577" s="1430"/>
      <c r="LQX577" s="1430"/>
      <c r="LQY577" s="1430"/>
      <c r="LQZ577" s="1430"/>
      <c r="LRA577" s="1430"/>
      <c r="LRB577" s="1430"/>
      <c r="LRC577" s="1430"/>
      <c r="LRD577" s="1430"/>
      <c r="LRE577" s="1430"/>
      <c r="LRF577" s="1430"/>
      <c r="LRG577" s="1430"/>
      <c r="LRH577" s="1430"/>
      <c r="LRI577" s="1430"/>
      <c r="LRJ577" s="1430"/>
      <c r="LRK577" s="1430"/>
      <c r="LRL577" s="1430"/>
      <c r="LRM577" s="1430"/>
      <c r="LRN577" s="1430"/>
      <c r="LRO577" s="1430"/>
      <c r="LRP577" s="1430"/>
      <c r="LRQ577" s="1430"/>
      <c r="LRR577" s="1430"/>
      <c r="LRS577" s="1430"/>
      <c r="LRT577" s="1430"/>
      <c r="LRU577" s="1430"/>
      <c r="LRV577" s="1430"/>
      <c r="LRW577" s="1430"/>
      <c r="LRX577" s="1430"/>
      <c r="LRY577" s="1430"/>
      <c r="LRZ577" s="1430"/>
      <c r="LSA577" s="1430"/>
      <c r="LSB577" s="1430"/>
      <c r="LSC577" s="1430"/>
      <c r="LSD577" s="1430"/>
      <c r="LSE577" s="1430"/>
      <c r="LSF577" s="1430"/>
      <c r="LSG577" s="1430"/>
      <c r="LSH577" s="1430"/>
      <c r="LSI577" s="1430"/>
      <c r="LSJ577" s="1430"/>
      <c r="LSK577" s="1430"/>
      <c r="LSL577" s="1430"/>
      <c r="LSM577" s="1430"/>
      <c r="LSN577" s="1430"/>
      <c r="LSO577" s="1430"/>
      <c r="LSP577" s="1430"/>
      <c r="LSQ577" s="1430"/>
      <c r="LSR577" s="1430"/>
      <c r="LSS577" s="1430"/>
      <c r="LST577" s="1430"/>
      <c r="LSU577" s="1430"/>
      <c r="LSV577" s="1430"/>
      <c r="LSW577" s="1430"/>
      <c r="LSX577" s="1430"/>
      <c r="LSY577" s="1430"/>
      <c r="LSZ577" s="1430"/>
      <c r="LTA577" s="1430"/>
      <c r="LTB577" s="1430"/>
      <c r="LTC577" s="1430"/>
      <c r="LTD577" s="1430"/>
      <c r="LTE577" s="1430"/>
      <c r="LTF577" s="1430"/>
      <c r="LTG577" s="1430"/>
      <c r="LTH577" s="1430"/>
      <c r="LTI577" s="1430"/>
      <c r="LTJ577" s="1430"/>
      <c r="LTK577" s="1430"/>
      <c r="LTL577" s="1430"/>
      <c r="LTM577" s="1430"/>
      <c r="LTN577" s="1430"/>
      <c r="LTO577" s="1430"/>
      <c r="LTP577" s="1430"/>
      <c r="LTQ577" s="1430"/>
      <c r="LTR577" s="1430"/>
      <c r="LTS577" s="1430"/>
      <c r="LTT577" s="1430"/>
      <c r="LTU577" s="1430"/>
      <c r="LTV577" s="1430"/>
      <c r="LTW577" s="1430"/>
      <c r="LTX577" s="1430"/>
      <c r="LTY577" s="1430"/>
      <c r="LTZ577" s="1430"/>
      <c r="LUA577" s="1430"/>
      <c r="LUB577" s="1430"/>
      <c r="LUC577" s="1430"/>
      <c r="LUD577" s="1430"/>
      <c r="LUE577" s="1430"/>
      <c r="LUF577" s="1430"/>
      <c r="LUG577" s="1430"/>
      <c r="LUH577" s="1430"/>
      <c r="LUI577" s="1430"/>
      <c r="LUJ577" s="1430"/>
      <c r="LUK577" s="1430"/>
      <c r="LUL577" s="1430"/>
      <c r="LUM577" s="1430"/>
      <c r="LUN577" s="1430"/>
      <c r="LUO577" s="1430"/>
      <c r="LUP577" s="1430"/>
      <c r="LUQ577" s="1430"/>
      <c r="LUR577" s="1430"/>
      <c r="LUS577" s="1430"/>
      <c r="LUT577" s="1430"/>
      <c r="LUU577" s="1430"/>
      <c r="LUV577" s="1430"/>
      <c r="LUW577" s="1430"/>
      <c r="LUX577" s="1430"/>
      <c r="LUY577" s="1430"/>
      <c r="LUZ577" s="1430"/>
      <c r="LVA577" s="1430"/>
      <c r="LVB577" s="1430"/>
      <c r="LVC577" s="1430"/>
      <c r="LVD577" s="1430"/>
      <c r="LVE577" s="1430"/>
      <c r="LVF577" s="1430"/>
      <c r="LVG577" s="1430"/>
      <c r="LVH577" s="1430"/>
      <c r="LVI577" s="1430"/>
      <c r="LVJ577" s="1430"/>
      <c r="LVK577" s="1430"/>
      <c r="LVL577" s="1430"/>
      <c r="LVM577" s="1430"/>
      <c r="LVN577" s="1430"/>
      <c r="LVO577" s="1430"/>
      <c r="LVP577" s="1430"/>
      <c r="LVQ577" s="1430"/>
      <c r="LVR577" s="1430"/>
      <c r="LVS577" s="1430"/>
      <c r="LVT577" s="1430"/>
      <c r="LVU577" s="1430"/>
      <c r="LVV577" s="1430"/>
      <c r="LVW577" s="1430"/>
      <c r="LVX577" s="1430"/>
      <c r="LVY577" s="1430"/>
      <c r="LVZ577" s="1430"/>
      <c r="LWA577" s="1430"/>
      <c r="LWB577" s="1430"/>
      <c r="LWC577" s="1430"/>
      <c r="LWD577" s="1430"/>
      <c r="LWE577" s="1430"/>
      <c r="LWF577" s="1430"/>
      <c r="LWG577" s="1430"/>
      <c r="LWH577" s="1430"/>
      <c r="LWI577" s="1430"/>
      <c r="LWJ577" s="1430"/>
      <c r="LWK577" s="1430"/>
      <c r="LWL577" s="1430"/>
      <c r="LWM577" s="1430"/>
      <c r="LWN577" s="1430"/>
      <c r="LWO577" s="1430"/>
      <c r="LWP577" s="1430"/>
      <c r="LWQ577" s="1430"/>
      <c r="LWR577" s="1430"/>
      <c r="LWS577" s="1430"/>
      <c r="LWT577" s="1430"/>
      <c r="LWU577" s="1430"/>
      <c r="LWV577" s="1430"/>
      <c r="LWW577" s="1430"/>
      <c r="LWX577" s="1430"/>
      <c r="LWY577" s="1430"/>
      <c r="LWZ577" s="1430"/>
      <c r="LXA577" s="1430"/>
      <c r="LXB577" s="1430"/>
      <c r="LXC577" s="1430"/>
      <c r="LXD577" s="1430"/>
      <c r="LXE577" s="1430"/>
      <c r="LXF577" s="1430"/>
      <c r="LXG577" s="1430"/>
      <c r="LXH577" s="1430"/>
      <c r="LXI577" s="1430"/>
      <c r="LXJ577" s="1430"/>
      <c r="LXK577" s="1430"/>
      <c r="LXL577" s="1430"/>
      <c r="LXM577" s="1430"/>
      <c r="LXN577" s="1430"/>
      <c r="LXO577" s="1430"/>
      <c r="LXP577" s="1430"/>
      <c r="LXQ577" s="1430"/>
      <c r="LXR577" s="1430"/>
      <c r="LXS577" s="1430"/>
      <c r="LXT577" s="1430"/>
      <c r="LXU577" s="1430"/>
      <c r="LXV577" s="1430"/>
      <c r="LXW577" s="1430"/>
      <c r="LXX577" s="1430"/>
      <c r="LXY577" s="1430"/>
      <c r="LXZ577" s="1430"/>
      <c r="LYA577" s="1430"/>
      <c r="LYB577" s="1430"/>
      <c r="LYC577" s="1430"/>
      <c r="LYD577" s="1430"/>
      <c r="LYE577" s="1430"/>
      <c r="LYF577" s="1430"/>
      <c r="LYG577" s="1430"/>
      <c r="LYH577" s="1430"/>
      <c r="LYI577" s="1430"/>
      <c r="LYJ577" s="1430"/>
      <c r="LYK577" s="1430"/>
      <c r="LYL577" s="1430"/>
      <c r="LYM577" s="1430"/>
      <c r="LYN577" s="1430"/>
      <c r="LYO577" s="1430"/>
      <c r="LYP577" s="1430"/>
      <c r="LYQ577" s="1430"/>
      <c r="LYR577" s="1430"/>
      <c r="LYS577" s="1430"/>
      <c r="LYT577" s="1430"/>
      <c r="LYU577" s="1430"/>
      <c r="LYV577" s="1430"/>
      <c r="LYW577" s="1430"/>
      <c r="LYX577" s="1430"/>
      <c r="LYY577" s="1430"/>
      <c r="LYZ577" s="1430"/>
      <c r="LZA577" s="1430"/>
      <c r="LZB577" s="1430"/>
      <c r="LZC577" s="1430"/>
      <c r="LZD577" s="1430"/>
      <c r="LZE577" s="1430"/>
      <c r="LZF577" s="1430"/>
      <c r="LZG577" s="1430"/>
      <c r="LZH577" s="1430"/>
      <c r="LZI577" s="1430"/>
      <c r="LZJ577" s="1430"/>
      <c r="LZK577" s="1430"/>
      <c r="LZL577" s="1430"/>
      <c r="LZM577" s="1430"/>
      <c r="LZN577" s="1430"/>
      <c r="LZO577" s="1430"/>
      <c r="LZP577" s="1430"/>
      <c r="LZQ577" s="1430"/>
      <c r="LZR577" s="1430"/>
      <c r="LZS577" s="1430"/>
      <c r="LZT577" s="1430"/>
      <c r="LZU577" s="1430"/>
      <c r="LZV577" s="1430"/>
      <c r="LZW577" s="1430"/>
      <c r="LZX577" s="1430"/>
      <c r="LZY577" s="1430"/>
      <c r="LZZ577" s="1430"/>
      <c r="MAA577" s="1430"/>
      <c r="MAB577" s="1430"/>
      <c r="MAC577" s="1430"/>
      <c r="MAD577" s="1430"/>
      <c r="MAE577" s="1430"/>
      <c r="MAF577" s="1430"/>
      <c r="MAG577" s="1430"/>
      <c r="MAH577" s="1430"/>
      <c r="MAI577" s="1430"/>
      <c r="MAJ577" s="1430"/>
      <c r="MAK577" s="1430"/>
      <c r="MAL577" s="1430"/>
      <c r="MAM577" s="1430"/>
      <c r="MAN577" s="1430"/>
      <c r="MAO577" s="1430"/>
      <c r="MAP577" s="1430"/>
      <c r="MAQ577" s="1430"/>
      <c r="MAR577" s="1430"/>
      <c r="MAS577" s="1430"/>
      <c r="MAT577" s="1430"/>
      <c r="MAU577" s="1430"/>
      <c r="MAV577" s="1430"/>
      <c r="MAW577" s="1430"/>
      <c r="MAX577" s="1430"/>
      <c r="MAY577" s="1430"/>
      <c r="MAZ577" s="1430"/>
      <c r="MBA577" s="1430"/>
      <c r="MBB577" s="1430"/>
      <c r="MBC577" s="1430"/>
      <c r="MBD577" s="1430"/>
      <c r="MBE577" s="1430"/>
      <c r="MBF577" s="1430"/>
      <c r="MBG577" s="1430"/>
      <c r="MBH577" s="1430"/>
      <c r="MBI577" s="1430"/>
      <c r="MBJ577" s="1430"/>
      <c r="MBK577" s="1430"/>
      <c r="MBL577" s="1430"/>
      <c r="MBM577" s="1430"/>
      <c r="MBN577" s="1430"/>
      <c r="MBO577" s="1430"/>
      <c r="MBP577" s="1430"/>
      <c r="MBQ577" s="1430"/>
      <c r="MBR577" s="1430"/>
      <c r="MBS577" s="1430"/>
      <c r="MBT577" s="1430"/>
      <c r="MBU577" s="1430"/>
      <c r="MBV577" s="1430"/>
      <c r="MBW577" s="1430"/>
      <c r="MBX577" s="1430"/>
      <c r="MBY577" s="1430"/>
      <c r="MBZ577" s="1430"/>
      <c r="MCA577" s="1430"/>
      <c r="MCB577" s="1430"/>
      <c r="MCC577" s="1430"/>
      <c r="MCD577" s="1430"/>
      <c r="MCE577" s="1430"/>
      <c r="MCF577" s="1430"/>
      <c r="MCG577" s="1430"/>
      <c r="MCH577" s="1430"/>
      <c r="MCI577" s="1430"/>
      <c r="MCJ577" s="1430"/>
      <c r="MCK577" s="1430"/>
      <c r="MCL577" s="1430"/>
      <c r="MCM577" s="1430"/>
      <c r="MCN577" s="1430"/>
      <c r="MCO577" s="1430"/>
      <c r="MCP577" s="1430"/>
      <c r="MCQ577" s="1430"/>
      <c r="MCR577" s="1430"/>
      <c r="MCS577" s="1430"/>
      <c r="MCT577" s="1430"/>
      <c r="MCU577" s="1430"/>
      <c r="MCV577" s="1430"/>
      <c r="MCW577" s="1430"/>
      <c r="MCX577" s="1430"/>
      <c r="MCY577" s="1430"/>
      <c r="MCZ577" s="1430"/>
      <c r="MDA577" s="1430"/>
      <c r="MDB577" s="1430"/>
      <c r="MDC577" s="1430"/>
      <c r="MDD577" s="1430"/>
      <c r="MDE577" s="1430"/>
      <c r="MDF577" s="1430"/>
      <c r="MDG577" s="1430"/>
      <c r="MDH577" s="1430"/>
      <c r="MDI577" s="1430"/>
      <c r="MDJ577" s="1430"/>
      <c r="MDK577" s="1430"/>
      <c r="MDL577" s="1430"/>
      <c r="MDM577" s="1430"/>
      <c r="MDN577" s="1430"/>
      <c r="MDO577" s="1430"/>
      <c r="MDP577" s="1430"/>
      <c r="MDQ577" s="1430"/>
      <c r="MDR577" s="1430"/>
      <c r="MDS577" s="1430"/>
      <c r="MDT577" s="1430"/>
      <c r="MDU577" s="1430"/>
      <c r="MDV577" s="1430"/>
      <c r="MDW577" s="1430"/>
      <c r="MDX577" s="1430"/>
      <c r="MDY577" s="1430"/>
      <c r="MDZ577" s="1430"/>
      <c r="MEA577" s="1430"/>
      <c r="MEB577" s="1430"/>
      <c r="MEC577" s="1430"/>
      <c r="MED577" s="1430"/>
      <c r="MEE577" s="1430"/>
      <c r="MEF577" s="1430"/>
      <c r="MEG577" s="1430"/>
      <c r="MEH577" s="1430"/>
      <c r="MEI577" s="1430"/>
      <c r="MEJ577" s="1430"/>
      <c r="MEK577" s="1430"/>
      <c r="MEL577" s="1430"/>
      <c r="MEM577" s="1430"/>
      <c r="MEN577" s="1430"/>
      <c r="MEO577" s="1430"/>
      <c r="MEP577" s="1430"/>
      <c r="MEQ577" s="1430"/>
      <c r="MER577" s="1430"/>
      <c r="MES577" s="1430"/>
      <c r="MET577" s="1430"/>
      <c r="MEU577" s="1430"/>
      <c r="MEV577" s="1430"/>
      <c r="MEW577" s="1430"/>
      <c r="MEX577" s="1430"/>
      <c r="MEY577" s="1430"/>
      <c r="MEZ577" s="1430"/>
      <c r="MFA577" s="1430"/>
      <c r="MFB577" s="1430"/>
      <c r="MFC577" s="1430"/>
      <c r="MFD577" s="1430"/>
      <c r="MFE577" s="1430"/>
      <c r="MFF577" s="1430"/>
      <c r="MFG577" s="1430"/>
      <c r="MFH577" s="1430"/>
      <c r="MFI577" s="1430"/>
      <c r="MFJ577" s="1430"/>
      <c r="MFK577" s="1430"/>
      <c r="MFL577" s="1430"/>
      <c r="MFM577" s="1430"/>
      <c r="MFN577" s="1430"/>
      <c r="MFO577" s="1430"/>
      <c r="MFP577" s="1430"/>
      <c r="MFQ577" s="1430"/>
      <c r="MFR577" s="1430"/>
      <c r="MFS577" s="1430"/>
      <c r="MFT577" s="1430"/>
      <c r="MFU577" s="1430"/>
      <c r="MFV577" s="1430"/>
      <c r="MFW577" s="1430"/>
      <c r="MFX577" s="1430"/>
      <c r="MFY577" s="1430"/>
      <c r="MFZ577" s="1430"/>
      <c r="MGA577" s="1430"/>
      <c r="MGB577" s="1430"/>
      <c r="MGC577" s="1430"/>
      <c r="MGD577" s="1430"/>
      <c r="MGE577" s="1430"/>
      <c r="MGF577" s="1430"/>
      <c r="MGG577" s="1430"/>
      <c r="MGH577" s="1430"/>
      <c r="MGI577" s="1430"/>
      <c r="MGJ577" s="1430"/>
      <c r="MGK577" s="1430"/>
      <c r="MGL577" s="1430"/>
      <c r="MGM577" s="1430"/>
      <c r="MGN577" s="1430"/>
      <c r="MGO577" s="1430"/>
      <c r="MGP577" s="1430"/>
      <c r="MGQ577" s="1430"/>
      <c r="MGR577" s="1430"/>
      <c r="MGS577" s="1430"/>
      <c r="MGT577" s="1430"/>
      <c r="MGU577" s="1430"/>
      <c r="MGV577" s="1430"/>
      <c r="MGW577" s="1430"/>
      <c r="MGX577" s="1430"/>
      <c r="MGY577" s="1430"/>
      <c r="MGZ577" s="1430"/>
      <c r="MHA577" s="1430"/>
      <c r="MHB577" s="1430"/>
      <c r="MHC577" s="1430"/>
      <c r="MHD577" s="1430"/>
      <c r="MHE577" s="1430"/>
      <c r="MHF577" s="1430"/>
      <c r="MHG577" s="1430"/>
      <c r="MHH577" s="1430"/>
      <c r="MHI577" s="1430"/>
      <c r="MHJ577" s="1430"/>
      <c r="MHK577" s="1430"/>
      <c r="MHL577" s="1430"/>
      <c r="MHM577" s="1430"/>
      <c r="MHN577" s="1430"/>
      <c r="MHO577" s="1430"/>
      <c r="MHP577" s="1430"/>
      <c r="MHQ577" s="1430"/>
      <c r="MHR577" s="1430"/>
      <c r="MHS577" s="1430"/>
      <c r="MHT577" s="1430"/>
      <c r="MHU577" s="1430"/>
      <c r="MHV577" s="1430"/>
      <c r="MHW577" s="1430"/>
      <c r="MHX577" s="1430"/>
      <c r="MHY577" s="1430"/>
      <c r="MHZ577" s="1430"/>
      <c r="MIA577" s="1430"/>
      <c r="MIB577" s="1430"/>
      <c r="MIC577" s="1430"/>
      <c r="MID577" s="1430"/>
      <c r="MIE577" s="1430"/>
      <c r="MIF577" s="1430"/>
      <c r="MIG577" s="1430"/>
      <c r="MIH577" s="1430"/>
      <c r="MII577" s="1430"/>
      <c r="MIJ577" s="1430"/>
      <c r="MIK577" s="1430"/>
      <c r="MIL577" s="1430"/>
      <c r="MIM577" s="1430"/>
      <c r="MIN577" s="1430"/>
      <c r="MIO577" s="1430"/>
      <c r="MIP577" s="1430"/>
      <c r="MIQ577" s="1430"/>
      <c r="MIR577" s="1430"/>
      <c r="MIS577" s="1430"/>
      <c r="MIT577" s="1430"/>
      <c r="MIU577" s="1430"/>
      <c r="MIV577" s="1430"/>
      <c r="MIW577" s="1430"/>
      <c r="MIX577" s="1430"/>
      <c r="MIY577" s="1430"/>
      <c r="MIZ577" s="1430"/>
      <c r="MJA577" s="1430"/>
      <c r="MJB577" s="1430"/>
      <c r="MJC577" s="1430"/>
      <c r="MJD577" s="1430"/>
      <c r="MJE577" s="1430"/>
      <c r="MJF577" s="1430"/>
      <c r="MJG577" s="1430"/>
      <c r="MJH577" s="1430"/>
      <c r="MJI577" s="1430"/>
      <c r="MJJ577" s="1430"/>
      <c r="MJK577" s="1430"/>
      <c r="MJL577" s="1430"/>
      <c r="MJM577" s="1430"/>
      <c r="MJN577" s="1430"/>
      <c r="MJO577" s="1430"/>
      <c r="MJP577" s="1430"/>
      <c r="MJQ577" s="1430"/>
      <c r="MJR577" s="1430"/>
      <c r="MJS577" s="1430"/>
      <c r="MJT577" s="1430"/>
      <c r="MJU577" s="1430"/>
      <c r="MJV577" s="1430"/>
      <c r="MJW577" s="1430"/>
      <c r="MJX577" s="1430"/>
      <c r="MJY577" s="1430"/>
      <c r="MJZ577" s="1430"/>
      <c r="MKA577" s="1430"/>
      <c r="MKB577" s="1430"/>
      <c r="MKC577" s="1430"/>
      <c r="MKD577" s="1430"/>
      <c r="MKE577" s="1430"/>
      <c r="MKF577" s="1430"/>
      <c r="MKG577" s="1430"/>
      <c r="MKH577" s="1430"/>
      <c r="MKI577" s="1430"/>
      <c r="MKJ577" s="1430"/>
      <c r="MKK577" s="1430"/>
      <c r="MKL577" s="1430"/>
      <c r="MKM577" s="1430"/>
      <c r="MKN577" s="1430"/>
      <c r="MKO577" s="1430"/>
      <c r="MKP577" s="1430"/>
      <c r="MKQ577" s="1430"/>
      <c r="MKR577" s="1430"/>
      <c r="MKS577" s="1430"/>
      <c r="MKT577" s="1430"/>
      <c r="MKU577" s="1430"/>
      <c r="MKV577" s="1430"/>
      <c r="MKW577" s="1430"/>
      <c r="MKX577" s="1430"/>
      <c r="MKY577" s="1430"/>
      <c r="MKZ577" s="1430"/>
      <c r="MLA577" s="1430"/>
      <c r="MLB577" s="1430"/>
      <c r="MLC577" s="1430"/>
      <c r="MLD577" s="1430"/>
      <c r="MLE577" s="1430"/>
      <c r="MLF577" s="1430"/>
      <c r="MLG577" s="1430"/>
      <c r="MLH577" s="1430"/>
      <c r="MLI577" s="1430"/>
      <c r="MLJ577" s="1430"/>
      <c r="MLK577" s="1430"/>
      <c r="MLL577" s="1430"/>
      <c r="MLM577" s="1430"/>
      <c r="MLN577" s="1430"/>
      <c r="MLO577" s="1430"/>
      <c r="MLP577" s="1430"/>
      <c r="MLQ577" s="1430"/>
      <c r="MLR577" s="1430"/>
      <c r="MLS577" s="1430"/>
      <c r="MLT577" s="1430"/>
      <c r="MLU577" s="1430"/>
      <c r="MLV577" s="1430"/>
      <c r="MLW577" s="1430"/>
      <c r="MLX577" s="1430"/>
      <c r="MLY577" s="1430"/>
      <c r="MLZ577" s="1430"/>
      <c r="MMA577" s="1430"/>
      <c r="MMB577" s="1430"/>
      <c r="MMC577" s="1430"/>
      <c r="MMD577" s="1430"/>
      <c r="MME577" s="1430"/>
      <c r="MMF577" s="1430"/>
      <c r="MMG577" s="1430"/>
      <c r="MMH577" s="1430"/>
      <c r="MMI577" s="1430"/>
      <c r="MMJ577" s="1430"/>
      <c r="MMK577" s="1430"/>
      <c r="MML577" s="1430"/>
      <c r="MMM577" s="1430"/>
      <c r="MMN577" s="1430"/>
      <c r="MMO577" s="1430"/>
      <c r="MMP577" s="1430"/>
      <c r="MMQ577" s="1430"/>
      <c r="MMR577" s="1430"/>
      <c r="MMS577" s="1430"/>
      <c r="MMT577" s="1430"/>
      <c r="MMU577" s="1430"/>
      <c r="MMV577" s="1430"/>
      <c r="MMW577" s="1430"/>
      <c r="MMX577" s="1430"/>
      <c r="MMY577" s="1430"/>
      <c r="MMZ577" s="1430"/>
      <c r="MNA577" s="1430"/>
      <c r="MNB577" s="1430"/>
      <c r="MNC577" s="1430"/>
      <c r="MND577" s="1430"/>
      <c r="MNE577" s="1430"/>
      <c r="MNF577" s="1430"/>
      <c r="MNG577" s="1430"/>
      <c r="MNH577" s="1430"/>
      <c r="MNI577" s="1430"/>
      <c r="MNJ577" s="1430"/>
      <c r="MNK577" s="1430"/>
      <c r="MNL577" s="1430"/>
      <c r="MNM577" s="1430"/>
      <c r="MNN577" s="1430"/>
      <c r="MNO577" s="1430"/>
      <c r="MNP577" s="1430"/>
      <c r="MNQ577" s="1430"/>
      <c r="MNR577" s="1430"/>
      <c r="MNS577" s="1430"/>
      <c r="MNT577" s="1430"/>
      <c r="MNU577" s="1430"/>
      <c r="MNV577" s="1430"/>
      <c r="MNW577" s="1430"/>
      <c r="MNX577" s="1430"/>
      <c r="MNY577" s="1430"/>
      <c r="MNZ577" s="1430"/>
      <c r="MOA577" s="1430"/>
      <c r="MOB577" s="1430"/>
      <c r="MOC577" s="1430"/>
      <c r="MOD577" s="1430"/>
      <c r="MOE577" s="1430"/>
      <c r="MOF577" s="1430"/>
      <c r="MOG577" s="1430"/>
      <c r="MOH577" s="1430"/>
      <c r="MOI577" s="1430"/>
      <c r="MOJ577" s="1430"/>
      <c r="MOK577" s="1430"/>
      <c r="MOL577" s="1430"/>
      <c r="MOM577" s="1430"/>
      <c r="MON577" s="1430"/>
      <c r="MOO577" s="1430"/>
      <c r="MOP577" s="1430"/>
      <c r="MOQ577" s="1430"/>
      <c r="MOR577" s="1430"/>
      <c r="MOS577" s="1430"/>
      <c r="MOT577" s="1430"/>
      <c r="MOU577" s="1430"/>
      <c r="MOV577" s="1430"/>
      <c r="MOW577" s="1430"/>
      <c r="MOX577" s="1430"/>
      <c r="MOY577" s="1430"/>
      <c r="MOZ577" s="1430"/>
      <c r="MPA577" s="1430"/>
      <c r="MPB577" s="1430"/>
      <c r="MPC577" s="1430"/>
      <c r="MPD577" s="1430"/>
      <c r="MPE577" s="1430"/>
      <c r="MPF577" s="1430"/>
      <c r="MPG577" s="1430"/>
      <c r="MPH577" s="1430"/>
      <c r="MPI577" s="1430"/>
      <c r="MPJ577" s="1430"/>
      <c r="MPK577" s="1430"/>
      <c r="MPL577" s="1430"/>
      <c r="MPM577" s="1430"/>
      <c r="MPN577" s="1430"/>
      <c r="MPO577" s="1430"/>
      <c r="MPP577" s="1430"/>
      <c r="MPQ577" s="1430"/>
      <c r="MPR577" s="1430"/>
      <c r="MPS577" s="1430"/>
      <c r="MPT577" s="1430"/>
      <c r="MPU577" s="1430"/>
      <c r="MPV577" s="1430"/>
      <c r="MPW577" s="1430"/>
      <c r="MPX577" s="1430"/>
      <c r="MPY577" s="1430"/>
      <c r="MPZ577" s="1430"/>
      <c r="MQA577" s="1430"/>
      <c r="MQB577" s="1430"/>
      <c r="MQC577" s="1430"/>
      <c r="MQD577" s="1430"/>
      <c r="MQE577" s="1430"/>
      <c r="MQF577" s="1430"/>
      <c r="MQG577" s="1430"/>
      <c r="MQH577" s="1430"/>
      <c r="MQI577" s="1430"/>
      <c r="MQJ577" s="1430"/>
      <c r="MQK577" s="1430"/>
      <c r="MQL577" s="1430"/>
      <c r="MQM577" s="1430"/>
      <c r="MQN577" s="1430"/>
      <c r="MQO577" s="1430"/>
      <c r="MQP577" s="1430"/>
      <c r="MQQ577" s="1430"/>
      <c r="MQR577" s="1430"/>
      <c r="MQS577" s="1430"/>
      <c r="MQT577" s="1430"/>
      <c r="MQU577" s="1430"/>
      <c r="MQV577" s="1430"/>
      <c r="MQW577" s="1430"/>
      <c r="MQX577" s="1430"/>
      <c r="MQY577" s="1430"/>
      <c r="MQZ577" s="1430"/>
      <c r="MRA577" s="1430"/>
      <c r="MRB577" s="1430"/>
      <c r="MRC577" s="1430"/>
      <c r="MRD577" s="1430"/>
      <c r="MRE577" s="1430"/>
      <c r="MRF577" s="1430"/>
      <c r="MRG577" s="1430"/>
      <c r="MRH577" s="1430"/>
      <c r="MRI577" s="1430"/>
      <c r="MRJ577" s="1430"/>
      <c r="MRK577" s="1430"/>
      <c r="MRL577" s="1430"/>
      <c r="MRM577" s="1430"/>
      <c r="MRN577" s="1430"/>
      <c r="MRO577" s="1430"/>
      <c r="MRP577" s="1430"/>
      <c r="MRQ577" s="1430"/>
      <c r="MRR577" s="1430"/>
      <c r="MRS577" s="1430"/>
      <c r="MRT577" s="1430"/>
      <c r="MRU577" s="1430"/>
      <c r="MRV577" s="1430"/>
      <c r="MRW577" s="1430"/>
      <c r="MRX577" s="1430"/>
      <c r="MRY577" s="1430"/>
      <c r="MRZ577" s="1430"/>
      <c r="MSA577" s="1430"/>
      <c r="MSB577" s="1430"/>
      <c r="MSC577" s="1430"/>
      <c r="MSD577" s="1430"/>
      <c r="MSE577" s="1430"/>
      <c r="MSF577" s="1430"/>
      <c r="MSG577" s="1430"/>
      <c r="MSH577" s="1430"/>
      <c r="MSI577" s="1430"/>
      <c r="MSJ577" s="1430"/>
      <c r="MSK577" s="1430"/>
      <c r="MSL577" s="1430"/>
      <c r="MSM577" s="1430"/>
      <c r="MSN577" s="1430"/>
      <c r="MSO577" s="1430"/>
      <c r="MSP577" s="1430"/>
      <c r="MSQ577" s="1430"/>
      <c r="MSR577" s="1430"/>
      <c r="MSS577" s="1430"/>
      <c r="MST577" s="1430"/>
      <c r="MSU577" s="1430"/>
      <c r="MSV577" s="1430"/>
      <c r="MSW577" s="1430"/>
      <c r="MSX577" s="1430"/>
      <c r="MSY577" s="1430"/>
      <c r="MSZ577" s="1430"/>
      <c r="MTA577" s="1430"/>
      <c r="MTB577" s="1430"/>
      <c r="MTC577" s="1430"/>
      <c r="MTD577" s="1430"/>
      <c r="MTE577" s="1430"/>
      <c r="MTF577" s="1430"/>
      <c r="MTG577" s="1430"/>
      <c r="MTH577" s="1430"/>
      <c r="MTI577" s="1430"/>
      <c r="MTJ577" s="1430"/>
      <c r="MTK577" s="1430"/>
      <c r="MTL577" s="1430"/>
      <c r="MTM577" s="1430"/>
      <c r="MTN577" s="1430"/>
      <c r="MTO577" s="1430"/>
      <c r="MTP577" s="1430"/>
      <c r="MTQ577" s="1430"/>
      <c r="MTR577" s="1430"/>
      <c r="MTS577" s="1430"/>
      <c r="MTT577" s="1430"/>
      <c r="MTU577" s="1430"/>
      <c r="MTV577" s="1430"/>
      <c r="MTW577" s="1430"/>
      <c r="MTX577" s="1430"/>
      <c r="MTY577" s="1430"/>
      <c r="MTZ577" s="1430"/>
      <c r="MUA577" s="1430"/>
      <c r="MUB577" s="1430"/>
      <c r="MUC577" s="1430"/>
      <c r="MUD577" s="1430"/>
      <c r="MUE577" s="1430"/>
      <c r="MUF577" s="1430"/>
      <c r="MUG577" s="1430"/>
      <c r="MUH577" s="1430"/>
      <c r="MUI577" s="1430"/>
      <c r="MUJ577" s="1430"/>
      <c r="MUK577" s="1430"/>
      <c r="MUL577" s="1430"/>
      <c r="MUM577" s="1430"/>
      <c r="MUN577" s="1430"/>
      <c r="MUO577" s="1430"/>
      <c r="MUP577" s="1430"/>
      <c r="MUQ577" s="1430"/>
      <c r="MUR577" s="1430"/>
      <c r="MUS577" s="1430"/>
      <c r="MUT577" s="1430"/>
      <c r="MUU577" s="1430"/>
      <c r="MUV577" s="1430"/>
      <c r="MUW577" s="1430"/>
      <c r="MUX577" s="1430"/>
      <c r="MUY577" s="1430"/>
      <c r="MUZ577" s="1430"/>
      <c r="MVA577" s="1430"/>
      <c r="MVB577" s="1430"/>
      <c r="MVC577" s="1430"/>
      <c r="MVD577" s="1430"/>
      <c r="MVE577" s="1430"/>
      <c r="MVF577" s="1430"/>
      <c r="MVG577" s="1430"/>
      <c r="MVH577" s="1430"/>
      <c r="MVI577" s="1430"/>
      <c r="MVJ577" s="1430"/>
      <c r="MVK577" s="1430"/>
      <c r="MVL577" s="1430"/>
      <c r="MVM577" s="1430"/>
      <c r="MVN577" s="1430"/>
      <c r="MVO577" s="1430"/>
      <c r="MVP577" s="1430"/>
      <c r="MVQ577" s="1430"/>
      <c r="MVR577" s="1430"/>
      <c r="MVS577" s="1430"/>
      <c r="MVT577" s="1430"/>
      <c r="MVU577" s="1430"/>
      <c r="MVV577" s="1430"/>
      <c r="MVW577" s="1430"/>
      <c r="MVX577" s="1430"/>
      <c r="MVY577" s="1430"/>
      <c r="MVZ577" s="1430"/>
      <c r="MWA577" s="1430"/>
      <c r="MWB577" s="1430"/>
      <c r="MWC577" s="1430"/>
      <c r="MWD577" s="1430"/>
      <c r="MWE577" s="1430"/>
      <c r="MWF577" s="1430"/>
      <c r="MWG577" s="1430"/>
      <c r="MWH577" s="1430"/>
      <c r="MWI577" s="1430"/>
      <c r="MWJ577" s="1430"/>
      <c r="MWK577" s="1430"/>
      <c r="MWL577" s="1430"/>
      <c r="MWM577" s="1430"/>
      <c r="MWN577" s="1430"/>
      <c r="MWO577" s="1430"/>
      <c r="MWP577" s="1430"/>
      <c r="MWQ577" s="1430"/>
      <c r="MWR577" s="1430"/>
      <c r="MWS577" s="1430"/>
      <c r="MWT577" s="1430"/>
      <c r="MWU577" s="1430"/>
      <c r="MWV577" s="1430"/>
      <c r="MWW577" s="1430"/>
      <c r="MWX577" s="1430"/>
      <c r="MWY577" s="1430"/>
      <c r="MWZ577" s="1430"/>
      <c r="MXA577" s="1430"/>
      <c r="MXB577" s="1430"/>
      <c r="MXC577" s="1430"/>
      <c r="MXD577" s="1430"/>
      <c r="MXE577" s="1430"/>
      <c r="MXF577" s="1430"/>
      <c r="MXG577" s="1430"/>
      <c r="MXH577" s="1430"/>
      <c r="MXI577" s="1430"/>
      <c r="MXJ577" s="1430"/>
      <c r="MXK577" s="1430"/>
      <c r="MXL577" s="1430"/>
      <c r="MXM577" s="1430"/>
      <c r="MXN577" s="1430"/>
      <c r="MXO577" s="1430"/>
      <c r="MXP577" s="1430"/>
      <c r="MXQ577" s="1430"/>
      <c r="MXR577" s="1430"/>
      <c r="MXS577" s="1430"/>
      <c r="MXT577" s="1430"/>
      <c r="MXU577" s="1430"/>
      <c r="MXV577" s="1430"/>
      <c r="MXW577" s="1430"/>
      <c r="MXX577" s="1430"/>
      <c r="MXY577" s="1430"/>
      <c r="MXZ577" s="1430"/>
      <c r="MYA577" s="1430"/>
      <c r="MYB577" s="1430"/>
      <c r="MYC577" s="1430"/>
      <c r="MYD577" s="1430"/>
      <c r="MYE577" s="1430"/>
      <c r="MYF577" s="1430"/>
      <c r="MYG577" s="1430"/>
      <c r="MYH577" s="1430"/>
      <c r="MYI577" s="1430"/>
      <c r="MYJ577" s="1430"/>
      <c r="MYK577" s="1430"/>
      <c r="MYL577" s="1430"/>
      <c r="MYM577" s="1430"/>
      <c r="MYN577" s="1430"/>
      <c r="MYO577" s="1430"/>
      <c r="MYP577" s="1430"/>
      <c r="MYQ577" s="1430"/>
      <c r="MYR577" s="1430"/>
      <c r="MYS577" s="1430"/>
      <c r="MYT577" s="1430"/>
      <c r="MYU577" s="1430"/>
      <c r="MYV577" s="1430"/>
      <c r="MYW577" s="1430"/>
      <c r="MYX577" s="1430"/>
      <c r="MYY577" s="1430"/>
      <c r="MYZ577" s="1430"/>
      <c r="MZA577" s="1430"/>
      <c r="MZB577" s="1430"/>
      <c r="MZC577" s="1430"/>
      <c r="MZD577" s="1430"/>
      <c r="MZE577" s="1430"/>
      <c r="MZF577" s="1430"/>
      <c r="MZG577" s="1430"/>
      <c r="MZH577" s="1430"/>
      <c r="MZI577" s="1430"/>
      <c r="MZJ577" s="1430"/>
      <c r="MZK577" s="1430"/>
      <c r="MZL577" s="1430"/>
      <c r="MZM577" s="1430"/>
      <c r="MZN577" s="1430"/>
      <c r="MZO577" s="1430"/>
      <c r="MZP577" s="1430"/>
      <c r="MZQ577" s="1430"/>
      <c r="MZR577" s="1430"/>
      <c r="MZS577" s="1430"/>
      <c r="MZT577" s="1430"/>
      <c r="MZU577" s="1430"/>
      <c r="MZV577" s="1430"/>
      <c r="MZW577" s="1430"/>
      <c r="MZX577" s="1430"/>
      <c r="MZY577" s="1430"/>
      <c r="MZZ577" s="1430"/>
      <c r="NAA577" s="1430"/>
      <c r="NAB577" s="1430"/>
      <c r="NAC577" s="1430"/>
      <c r="NAD577" s="1430"/>
      <c r="NAE577" s="1430"/>
      <c r="NAF577" s="1430"/>
      <c r="NAG577" s="1430"/>
      <c r="NAH577" s="1430"/>
      <c r="NAI577" s="1430"/>
      <c r="NAJ577" s="1430"/>
      <c r="NAK577" s="1430"/>
      <c r="NAL577" s="1430"/>
      <c r="NAM577" s="1430"/>
      <c r="NAN577" s="1430"/>
      <c r="NAO577" s="1430"/>
      <c r="NAP577" s="1430"/>
      <c r="NAQ577" s="1430"/>
      <c r="NAR577" s="1430"/>
      <c r="NAS577" s="1430"/>
      <c r="NAT577" s="1430"/>
      <c r="NAU577" s="1430"/>
      <c r="NAV577" s="1430"/>
      <c r="NAW577" s="1430"/>
      <c r="NAX577" s="1430"/>
      <c r="NAY577" s="1430"/>
      <c r="NAZ577" s="1430"/>
      <c r="NBA577" s="1430"/>
      <c r="NBB577" s="1430"/>
      <c r="NBC577" s="1430"/>
      <c r="NBD577" s="1430"/>
      <c r="NBE577" s="1430"/>
      <c r="NBF577" s="1430"/>
      <c r="NBG577" s="1430"/>
      <c r="NBH577" s="1430"/>
      <c r="NBI577" s="1430"/>
      <c r="NBJ577" s="1430"/>
      <c r="NBK577" s="1430"/>
      <c r="NBL577" s="1430"/>
      <c r="NBM577" s="1430"/>
      <c r="NBN577" s="1430"/>
      <c r="NBO577" s="1430"/>
      <c r="NBP577" s="1430"/>
      <c r="NBQ577" s="1430"/>
      <c r="NBR577" s="1430"/>
      <c r="NBS577" s="1430"/>
      <c r="NBT577" s="1430"/>
      <c r="NBU577" s="1430"/>
      <c r="NBV577" s="1430"/>
      <c r="NBW577" s="1430"/>
      <c r="NBX577" s="1430"/>
      <c r="NBY577" s="1430"/>
      <c r="NBZ577" s="1430"/>
      <c r="NCA577" s="1430"/>
      <c r="NCB577" s="1430"/>
      <c r="NCC577" s="1430"/>
      <c r="NCD577" s="1430"/>
      <c r="NCE577" s="1430"/>
      <c r="NCF577" s="1430"/>
      <c r="NCG577" s="1430"/>
      <c r="NCH577" s="1430"/>
      <c r="NCI577" s="1430"/>
      <c r="NCJ577" s="1430"/>
      <c r="NCK577" s="1430"/>
      <c r="NCL577" s="1430"/>
      <c r="NCM577" s="1430"/>
      <c r="NCN577" s="1430"/>
      <c r="NCO577" s="1430"/>
      <c r="NCP577" s="1430"/>
      <c r="NCQ577" s="1430"/>
      <c r="NCR577" s="1430"/>
      <c r="NCS577" s="1430"/>
      <c r="NCT577" s="1430"/>
      <c r="NCU577" s="1430"/>
      <c r="NCV577" s="1430"/>
      <c r="NCW577" s="1430"/>
      <c r="NCX577" s="1430"/>
      <c r="NCY577" s="1430"/>
      <c r="NCZ577" s="1430"/>
      <c r="NDA577" s="1430"/>
      <c r="NDB577" s="1430"/>
      <c r="NDC577" s="1430"/>
      <c r="NDD577" s="1430"/>
      <c r="NDE577" s="1430"/>
      <c r="NDF577" s="1430"/>
      <c r="NDG577" s="1430"/>
      <c r="NDH577" s="1430"/>
      <c r="NDI577" s="1430"/>
      <c r="NDJ577" s="1430"/>
      <c r="NDK577" s="1430"/>
      <c r="NDL577" s="1430"/>
      <c r="NDM577" s="1430"/>
      <c r="NDN577" s="1430"/>
      <c r="NDO577" s="1430"/>
      <c r="NDP577" s="1430"/>
      <c r="NDQ577" s="1430"/>
      <c r="NDR577" s="1430"/>
      <c r="NDS577" s="1430"/>
      <c r="NDT577" s="1430"/>
      <c r="NDU577" s="1430"/>
      <c r="NDV577" s="1430"/>
      <c r="NDW577" s="1430"/>
      <c r="NDX577" s="1430"/>
      <c r="NDY577" s="1430"/>
      <c r="NDZ577" s="1430"/>
      <c r="NEA577" s="1430"/>
      <c r="NEB577" s="1430"/>
      <c r="NEC577" s="1430"/>
      <c r="NED577" s="1430"/>
      <c r="NEE577" s="1430"/>
      <c r="NEF577" s="1430"/>
      <c r="NEG577" s="1430"/>
      <c r="NEH577" s="1430"/>
      <c r="NEI577" s="1430"/>
      <c r="NEJ577" s="1430"/>
      <c r="NEK577" s="1430"/>
      <c r="NEL577" s="1430"/>
      <c r="NEM577" s="1430"/>
      <c r="NEN577" s="1430"/>
      <c r="NEO577" s="1430"/>
      <c r="NEP577" s="1430"/>
      <c r="NEQ577" s="1430"/>
      <c r="NER577" s="1430"/>
      <c r="NES577" s="1430"/>
      <c r="NET577" s="1430"/>
      <c r="NEU577" s="1430"/>
      <c r="NEV577" s="1430"/>
      <c r="NEW577" s="1430"/>
      <c r="NEX577" s="1430"/>
      <c r="NEY577" s="1430"/>
      <c r="NEZ577" s="1430"/>
      <c r="NFA577" s="1430"/>
      <c r="NFB577" s="1430"/>
      <c r="NFC577" s="1430"/>
      <c r="NFD577" s="1430"/>
      <c r="NFE577" s="1430"/>
      <c r="NFF577" s="1430"/>
      <c r="NFG577" s="1430"/>
      <c r="NFH577" s="1430"/>
      <c r="NFI577" s="1430"/>
      <c r="NFJ577" s="1430"/>
      <c r="NFK577" s="1430"/>
      <c r="NFL577" s="1430"/>
      <c r="NFM577" s="1430"/>
      <c r="NFN577" s="1430"/>
      <c r="NFO577" s="1430"/>
      <c r="NFP577" s="1430"/>
      <c r="NFQ577" s="1430"/>
      <c r="NFR577" s="1430"/>
      <c r="NFS577" s="1430"/>
      <c r="NFT577" s="1430"/>
      <c r="NFU577" s="1430"/>
      <c r="NFV577" s="1430"/>
      <c r="NFW577" s="1430"/>
      <c r="NFX577" s="1430"/>
      <c r="NFY577" s="1430"/>
      <c r="NFZ577" s="1430"/>
      <c r="NGA577" s="1430"/>
      <c r="NGB577" s="1430"/>
      <c r="NGC577" s="1430"/>
      <c r="NGD577" s="1430"/>
      <c r="NGE577" s="1430"/>
      <c r="NGF577" s="1430"/>
      <c r="NGG577" s="1430"/>
      <c r="NGH577" s="1430"/>
      <c r="NGI577" s="1430"/>
      <c r="NGJ577" s="1430"/>
      <c r="NGK577" s="1430"/>
      <c r="NGL577" s="1430"/>
      <c r="NGM577" s="1430"/>
      <c r="NGN577" s="1430"/>
      <c r="NGO577" s="1430"/>
      <c r="NGP577" s="1430"/>
      <c r="NGQ577" s="1430"/>
      <c r="NGR577" s="1430"/>
      <c r="NGS577" s="1430"/>
      <c r="NGT577" s="1430"/>
      <c r="NGU577" s="1430"/>
      <c r="NGV577" s="1430"/>
      <c r="NGW577" s="1430"/>
      <c r="NGX577" s="1430"/>
      <c r="NGY577" s="1430"/>
      <c r="NGZ577" s="1430"/>
      <c r="NHA577" s="1430"/>
      <c r="NHB577" s="1430"/>
      <c r="NHC577" s="1430"/>
      <c r="NHD577" s="1430"/>
      <c r="NHE577" s="1430"/>
      <c r="NHF577" s="1430"/>
      <c r="NHG577" s="1430"/>
      <c r="NHH577" s="1430"/>
      <c r="NHI577" s="1430"/>
      <c r="NHJ577" s="1430"/>
      <c r="NHK577" s="1430"/>
      <c r="NHL577" s="1430"/>
      <c r="NHM577" s="1430"/>
      <c r="NHN577" s="1430"/>
      <c r="NHO577" s="1430"/>
      <c r="NHP577" s="1430"/>
      <c r="NHQ577" s="1430"/>
      <c r="NHR577" s="1430"/>
      <c r="NHS577" s="1430"/>
      <c r="NHT577" s="1430"/>
      <c r="NHU577" s="1430"/>
      <c r="NHV577" s="1430"/>
      <c r="NHW577" s="1430"/>
      <c r="NHX577" s="1430"/>
      <c r="NHY577" s="1430"/>
      <c r="NHZ577" s="1430"/>
      <c r="NIA577" s="1430"/>
      <c r="NIB577" s="1430"/>
      <c r="NIC577" s="1430"/>
      <c r="NID577" s="1430"/>
      <c r="NIE577" s="1430"/>
      <c r="NIF577" s="1430"/>
      <c r="NIG577" s="1430"/>
      <c r="NIH577" s="1430"/>
      <c r="NII577" s="1430"/>
      <c r="NIJ577" s="1430"/>
      <c r="NIK577" s="1430"/>
      <c r="NIL577" s="1430"/>
      <c r="NIM577" s="1430"/>
      <c r="NIN577" s="1430"/>
      <c r="NIO577" s="1430"/>
      <c r="NIP577" s="1430"/>
      <c r="NIQ577" s="1430"/>
      <c r="NIR577" s="1430"/>
      <c r="NIS577" s="1430"/>
      <c r="NIT577" s="1430"/>
      <c r="NIU577" s="1430"/>
      <c r="NIV577" s="1430"/>
      <c r="NIW577" s="1430"/>
      <c r="NIX577" s="1430"/>
      <c r="NIY577" s="1430"/>
      <c r="NIZ577" s="1430"/>
      <c r="NJA577" s="1430"/>
      <c r="NJB577" s="1430"/>
      <c r="NJC577" s="1430"/>
      <c r="NJD577" s="1430"/>
      <c r="NJE577" s="1430"/>
      <c r="NJF577" s="1430"/>
      <c r="NJG577" s="1430"/>
      <c r="NJH577" s="1430"/>
      <c r="NJI577" s="1430"/>
      <c r="NJJ577" s="1430"/>
      <c r="NJK577" s="1430"/>
      <c r="NJL577" s="1430"/>
      <c r="NJM577" s="1430"/>
      <c r="NJN577" s="1430"/>
      <c r="NJO577" s="1430"/>
      <c r="NJP577" s="1430"/>
      <c r="NJQ577" s="1430"/>
      <c r="NJR577" s="1430"/>
      <c r="NJS577" s="1430"/>
      <c r="NJT577" s="1430"/>
      <c r="NJU577" s="1430"/>
      <c r="NJV577" s="1430"/>
      <c r="NJW577" s="1430"/>
      <c r="NJX577" s="1430"/>
      <c r="NJY577" s="1430"/>
      <c r="NJZ577" s="1430"/>
      <c r="NKA577" s="1430"/>
      <c r="NKB577" s="1430"/>
      <c r="NKC577" s="1430"/>
      <c r="NKD577" s="1430"/>
      <c r="NKE577" s="1430"/>
      <c r="NKF577" s="1430"/>
      <c r="NKG577" s="1430"/>
      <c r="NKH577" s="1430"/>
      <c r="NKI577" s="1430"/>
      <c r="NKJ577" s="1430"/>
      <c r="NKK577" s="1430"/>
      <c r="NKL577" s="1430"/>
      <c r="NKM577" s="1430"/>
      <c r="NKN577" s="1430"/>
      <c r="NKO577" s="1430"/>
      <c r="NKP577" s="1430"/>
      <c r="NKQ577" s="1430"/>
      <c r="NKR577" s="1430"/>
      <c r="NKS577" s="1430"/>
      <c r="NKT577" s="1430"/>
      <c r="NKU577" s="1430"/>
      <c r="NKV577" s="1430"/>
      <c r="NKW577" s="1430"/>
      <c r="NKX577" s="1430"/>
      <c r="NKY577" s="1430"/>
      <c r="NKZ577" s="1430"/>
      <c r="NLA577" s="1430"/>
      <c r="NLB577" s="1430"/>
      <c r="NLC577" s="1430"/>
      <c r="NLD577" s="1430"/>
      <c r="NLE577" s="1430"/>
      <c r="NLF577" s="1430"/>
      <c r="NLG577" s="1430"/>
      <c r="NLH577" s="1430"/>
      <c r="NLI577" s="1430"/>
      <c r="NLJ577" s="1430"/>
      <c r="NLK577" s="1430"/>
      <c r="NLL577" s="1430"/>
      <c r="NLM577" s="1430"/>
      <c r="NLN577" s="1430"/>
      <c r="NLO577" s="1430"/>
      <c r="NLP577" s="1430"/>
      <c r="NLQ577" s="1430"/>
      <c r="NLR577" s="1430"/>
      <c r="NLS577" s="1430"/>
      <c r="NLT577" s="1430"/>
      <c r="NLU577" s="1430"/>
      <c r="NLV577" s="1430"/>
      <c r="NLW577" s="1430"/>
      <c r="NLX577" s="1430"/>
      <c r="NLY577" s="1430"/>
      <c r="NLZ577" s="1430"/>
      <c r="NMA577" s="1430"/>
      <c r="NMB577" s="1430"/>
      <c r="NMC577" s="1430"/>
      <c r="NMD577" s="1430"/>
      <c r="NME577" s="1430"/>
      <c r="NMF577" s="1430"/>
      <c r="NMG577" s="1430"/>
      <c r="NMH577" s="1430"/>
      <c r="NMI577" s="1430"/>
      <c r="NMJ577" s="1430"/>
      <c r="NMK577" s="1430"/>
      <c r="NML577" s="1430"/>
      <c r="NMM577" s="1430"/>
      <c r="NMN577" s="1430"/>
      <c r="NMO577" s="1430"/>
      <c r="NMP577" s="1430"/>
      <c r="NMQ577" s="1430"/>
      <c r="NMR577" s="1430"/>
      <c r="NMS577" s="1430"/>
      <c r="NMT577" s="1430"/>
      <c r="NMU577" s="1430"/>
      <c r="NMV577" s="1430"/>
      <c r="NMW577" s="1430"/>
      <c r="NMX577" s="1430"/>
      <c r="NMY577" s="1430"/>
      <c r="NMZ577" s="1430"/>
      <c r="NNA577" s="1430"/>
      <c r="NNB577" s="1430"/>
      <c r="NNC577" s="1430"/>
      <c r="NND577" s="1430"/>
      <c r="NNE577" s="1430"/>
      <c r="NNF577" s="1430"/>
      <c r="NNG577" s="1430"/>
      <c r="NNH577" s="1430"/>
      <c r="NNI577" s="1430"/>
      <c r="NNJ577" s="1430"/>
      <c r="NNK577" s="1430"/>
      <c r="NNL577" s="1430"/>
      <c r="NNM577" s="1430"/>
      <c r="NNN577" s="1430"/>
      <c r="NNO577" s="1430"/>
      <c r="NNP577" s="1430"/>
      <c r="NNQ577" s="1430"/>
      <c r="NNR577" s="1430"/>
      <c r="NNS577" s="1430"/>
      <c r="NNT577" s="1430"/>
      <c r="NNU577" s="1430"/>
      <c r="NNV577" s="1430"/>
      <c r="NNW577" s="1430"/>
      <c r="NNX577" s="1430"/>
      <c r="NNY577" s="1430"/>
      <c r="NNZ577" s="1430"/>
      <c r="NOA577" s="1430"/>
      <c r="NOB577" s="1430"/>
      <c r="NOC577" s="1430"/>
      <c r="NOD577" s="1430"/>
      <c r="NOE577" s="1430"/>
      <c r="NOF577" s="1430"/>
      <c r="NOG577" s="1430"/>
      <c r="NOH577" s="1430"/>
      <c r="NOI577" s="1430"/>
      <c r="NOJ577" s="1430"/>
      <c r="NOK577" s="1430"/>
      <c r="NOL577" s="1430"/>
      <c r="NOM577" s="1430"/>
      <c r="NON577" s="1430"/>
      <c r="NOO577" s="1430"/>
      <c r="NOP577" s="1430"/>
      <c r="NOQ577" s="1430"/>
      <c r="NOR577" s="1430"/>
      <c r="NOS577" s="1430"/>
      <c r="NOT577" s="1430"/>
      <c r="NOU577" s="1430"/>
      <c r="NOV577" s="1430"/>
      <c r="NOW577" s="1430"/>
      <c r="NOX577" s="1430"/>
      <c r="NOY577" s="1430"/>
      <c r="NOZ577" s="1430"/>
      <c r="NPA577" s="1430"/>
      <c r="NPB577" s="1430"/>
      <c r="NPC577" s="1430"/>
      <c r="NPD577" s="1430"/>
      <c r="NPE577" s="1430"/>
      <c r="NPF577" s="1430"/>
      <c r="NPG577" s="1430"/>
      <c r="NPH577" s="1430"/>
      <c r="NPI577" s="1430"/>
      <c r="NPJ577" s="1430"/>
      <c r="NPK577" s="1430"/>
      <c r="NPL577" s="1430"/>
      <c r="NPM577" s="1430"/>
      <c r="NPN577" s="1430"/>
      <c r="NPO577" s="1430"/>
      <c r="NPP577" s="1430"/>
      <c r="NPQ577" s="1430"/>
      <c r="NPR577" s="1430"/>
      <c r="NPS577" s="1430"/>
      <c r="NPT577" s="1430"/>
      <c r="NPU577" s="1430"/>
      <c r="NPV577" s="1430"/>
      <c r="NPW577" s="1430"/>
      <c r="NPX577" s="1430"/>
      <c r="NPY577" s="1430"/>
      <c r="NPZ577" s="1430"/>
      <c r="NQA577" s="1430"/>
      <c r="NQB577" s="1430"/>
      <c r="NQC577" s="1430"/>
      <c r="NQD577" s="1430"/>
      <c r="NQE577" s="1430"/>
      <c r="NQF577" s="1430"/>
      <c r="NQG577" s="1430"/>
      <c r="NQH577" s="1430"/>
      <c r="NQI577" s="1430"/>
      <c r="NQJ577" s="1430"/>
      <c r="NQK577" s="1430"/>
      <c r="NQL577" s="1430"/>
      <c r="NQM577" s="1430"/>
      <c r="NQN577" s="1430"/>
      <c r="NQO577" s="1430"/>
      <c r="NQP577" s="1430"/>
      <c r="NQQ577" s="1430"/>
      <c r="NQR577" s="1430"/>
      <c r="NQS577" s="1430"/>
      <c r="NQT577" s="1430"/>
      <c r="NQU577" s="1430"/>
      <c r="NQV577" s="1430"/>
      <c r="NQW577" s="1430"/>
      <c r="NQX577" s="1430"/>
      <c r="NQY577" s="1430"/>
      <c r="NQZ577" s="1430"/>
      <c r="NRA577" s="1430"/>
      <c r="NRB577" s="1430"/>
      <c r="NRC577" s="1430"/>
      <c r="NRD577" s="1430"/>
      <c r="NRE577" s="1430"/>
      <c r="NRF577" s="1430"/>
      <c r="NRG577" s="1430"/>
      <c r="NRH577" s="1430"/>
      <c r="NRI577" s="1430"/>
      <c r="NRJ577" s="1430"/>
      <c r="NRK577" s="1430"/>
      <c r="NRL577" s="1430"/>
      <c r="NRM577" s="1430"/>
      <c r="NRN577" s="1430"/>
      <c r="NRO577" s="1430"/>
      <c r="NRP577" s="1430"/>
      <c r="NRQ577" s="1430"/>
      <c r="NRR577" s="1430"/>
      <c r="NRS577" s="1430"/>
      <c r="NRT577" s="1430"/>
      <c r="NRU577" s="1430"/>
      <c r="NRV577" s="1430"/>
      <c r="NRW577" s="1430"/>
      <c r="NRX577" s="1430"/>
      <c r="NRY577" s="1430"/>
      <c r="NRZ577" s="1430"/>
      <c r="NSA577" s="1430"/>
      <c r="NSB577" s="1430"/>
      <c r="NSC577" s="1430"/>
      <c r="NSD577" s="1430"/>
      <c r="NSE577" s="1430"/>
      <c r="NSF577" s="1430"/>
      <c r="NSG577" s="1430"/>
      <c r="NSH577" s="1430"/>
      <c r="NSI577" s="1430"/>
      <c r="NSJ577" s="1430"/>
      <c r="NSK577" s="1430"/>
      <c r="NSL577" s="1430"/>
      <c r="NSM577" s="1430"/>
      <c r="NSN577" s="1430"/>
      <c r="NSO577" s="1430"/>
      <c r="NSP577" s="1430"/>
      <c r="NSQ577" s="1430"/>
      <c r="NSR577" s="1430"/>
      <c r="NSS577" s="1430"/>
      <c r="NST577" s="1430"/>
      <c r="NSU577" s="1430"/>
      <c r="NSV577" s="1430"/>
      <c r="NSW577" s="1430"/>
      <c r="NSX577" s="1430"/>
      <c r="NSY577" s="1430"/>
      <c r="NSZ577" s="1430"/>
      <c r="NTA577" s="1430"/>
      <c r="NTB577" s="1430"/>
      <c r="NTC577" s="1430"/>
      <c r="NTD577" s="1430"/>
      <c r="NTE577" s="1430"/>
      <c r="NTF577" s="1430"/>
      <c r="NTG577" s="1430"/>
      <c r="NTH577" s="1430"/>
      <c r="NTI577" s="1430"/>
      <c r="NTJ577" s="1430"/>
      <c r="NTK577" s="1430"/>
      <c r="NTL577" s="1430"/>
      <c r="NTM577" s="1430"/>
      <c r="NTN577" s="1430"/>
      <c r="NTO577" s="1430"/>
      <c r="NTP577" s="1430"/>
      <c r="NTQ577" s="1430"/>
      <c r="NTR577" s="1430"/>
      <c r="NTS577" s="1430"/>
      <c r="NTT577" s="1430"/>
      <c r="NTU577" s="1430"/>
      <c r="NTV577" s="1430"/>
      <c r="NTW577" s="1430"/>
      <c r="NTX577" s="1430"/>
      <c r="NTY577" s="1430"/>
      <c r="NTZ577" s="1430"/>
      <c r="NUA577" s="1430"/>
      <c r="NUB577" s="1430"/>
      <c r="NUC577" s="1430"/>
      <c r="NUD577" s="1430"/>
      <c r="NUE577" s="1430"/>
      <c r="NUF577" s="1430"/>
      <c r="NUG577" s="1430"/>
      <c r="NUH577" s="1430"/>
      <c r="NUI577" s="1430"/>
      <c r="NUJ577" s="1430"/>
      <c r="NUK577" s="1430"/>
      <c r="NUL577" s="1430"/>
      <c r="NUM577" s="1430"/>
      <c r="NUN577" s="1430"/>
      <c r="NUO577" s="1430"/>
      <c r="NUP577" s="1430"/>
      <c r="NUQ577" s="1430"/>
      <c r="NUR577" s="1430"/>
      <c r="NUS577" s="1430"/>
      <c r="NUT577" s="1430"/>
      <c r="NUU577" s="1430"/>
      <c r="NUV577" s="1430"/>
      <c r="NUW577" s="1430"/>
      <c r="NUX577" s="1430"/>
      <c r="NUY577" s="1430"/>
      <c r="NUZ577" s="1430"/>
      <c r="NVA577" s="1430"/>
      <c r="NVB577" s="1430"/>
      <c r="NVC577" s="1430"/>
      <c r="NVD577" s="1430"/>
      <c r="NVE577" s="1430"/>
      <c r="NVF577" s="1430"/>
      <c r="NVG577" s="1430"/>
      <c r="NVH577" s="1430"/>
      <c r="NVI577" s="1430"/>
      <c r="NVJ577" s="1430"/>
      <c r="NVK577" s="1430"/>
      <c r="NVL577" s="1430"/>
      <c r="NVM577" s="1430"/>
      <c r="NVN577" s="1430"/>
      <c r="NVO577" s="1430"/>
      <c r="NVP577" s="1430"/>
      <c r="NVQ577" s="1430"/>
      <c r="NVR577" s="1430"/>
      <c r="NVS577" s="1430"/>
      <c r="NVT577" s="1430"/>
      <c r="NVU577" s="1430"/>
      <c r="NVV577" s="1430"/>
      <c r="NVW577" s="1430"/>
      <c r="NVX577" s="1430"/>
      <c r="NVY577" s="1430"/>
      <c r="NVZ577" s="1430"/>
      <c r="NWA577" s="1430"/>
      <c r="NWB577" s="1430"/>
      <c r="NWC577" s="1430"/>
      <c r="NWD577" s="1430"/>
      <c r="NWE577" s="1430"/>
      <c r="NWF577" s="1430"/>
      <c r="NWG577" s="1430"/>
      <c r="NWH577" s="1430"/>
      <c r="NWI577" s="1430"/>
      <c r="NWJ577" s="1430"/>
      <c r="NWK577" s="1430"/>
      <c r="NWL577" s="1430"/>
      <c r="NWM577" s="1430"/>
      <c r="NWN577" s="1430"/>
      <c r="NWO577" s="1430"/>
      <c r="NWP577" s="1430"/>
      <c r="NWQ577" s="1430"/>
      <c r="NWR577" s="1430"/>
      <c r="NWS577" s="1430"/>
      <c r="NWT577" s="1430"/>
      <c r="NWU577" s="1430"/>
      <c r="NWV577" s="1430"/>
      <c r="NWW577" s="1430"/>
      <c r="NWX577" s="1430"/>
      <c r="NWY577" s="1430"/>
      <c r="NWZ577" s="1430"/>
      <c r="NXA577" s="1430"/>
      <c r="NXB577" s="1430"/>
      <c r="NXC577" s="1430"/>
      <c r="NXD577" s="1430"/>
      <c r="NXE577" s="1430"/>
      <c r="NXF577" s="1430"/>
      <c r="NXG577" s="1430"/>
      <c r="NXH577" s="1430"/>
      <c r="NXI577" s="1430"/>
      <c r="NXJ577" s="1430"/>
      <c r="NXK577" s="1430"/>
      <c r="NXL577" s="1430"/>
      <c r="NXM577" s="1430"/>
      <c r="NXN577" s="1430"/>
      <c r="NXO577" s="1430"/>
      <c r="NXP577" s="1430"/>
      <c r="NXQ577" s="1430"/>
      <c r="NXR577" s="1430"/>
      <c r="NXS577" s="1430"/>
      <c r="NXT577" s="1430"/>
      <c r="NXU577" s="1430"/>
      <c r="NXV577" s="1430"/>
      <c r="NXW577" s="1430"/>
      <c r="NXX577" s="1430"/>
      <c r="NXY577" s="1430"/>
      <c r="NXZ577" s="1430"/>
      <c r="NYA577" s="1430"/>
      <c r="NYB577" s="1430"/>
      <c r="NYC577" s="1430"/>
      <c r="NYD577" s="1430"/>
      <c r="NYE577" s="1430"/>
      <c r="NYF577" s="1430"/>
      <c r="NYG577" s="1430"/>
      <c r="NYH577" s="1430"/>
      <c r="NYI577" s="1430"/>
      <c r="NYJ577" s="1430"/>
      <c r="NYK577" s="1430"/>
      <c r="NYL577" s="1430"/>
      <c r="NYM577" s="1430"/>
      <c r="NYN577" s="1430"/>
      <c r="NYO577" s="1430"/>
      <c r="NYP577" s="1430"/>
      <c r="NYQ577" s="1430"/>
      <c r="NYR577" s="1430"/>
      <c r="NYS577" s="1430"/>
      <c r="NYT577" s="1430"/>
      <c r="NYU577" s="1430"/>
      <c r="NYV577" s="1430"/>
      <c r="NYW577" s="1430"/>
      <c r="NYX577" s="1430"/>
      <c r="NYY577" s="1430"/>
      <c r="NYZ577" s="1430"/>
      <c r="NZA577" s="1430"/>
      <c r="NZB577" s="1430"/>
      <c r="NZC577" s="1430"/>
      <c r="NZD577" s="1430"/>
      <c r="NZE577" s="1430"/>
      <c r="NZF577" s="1430"/>
      <c r="NZG577" s="1430"/>
      <c r="NZH577" s="1430"/>
      <c r="NZI577" s="1430"/>
      <c r="NZJ577" s="1430"/>
      <c r="NZK577" s="1430"/>
      <c r="NZL577" s="1430"/>
      <c r="NZM577" s="1430"/>
      <c r="NZN577" s="1430"/>
      <c r="NZO577" s="1430"/>
      <c r="NZP577" s="1430"/>
      <c r="NZQ577" s="1430"/>
      <c r="NZR577" s="1430"/>
      <c r="NZS577" s="1430"/>
      <c r="NZT577" s="1430"/>
      <c r="NZU577" s="1430"/>
      <c r="NZV577" s="1430"/>
      <c r="NZW577" s="1430"/>
      <c r="NZX577" s="1430"/>
      <c r="NZY577" s="1430"/>
      <c r="NZZ577" s="1430"/>
      <c r="OAA577" s="1430"/>
      <c r="OAB577" s="1430"/>
      <c r="OAC577" s="1430"/>
      <c r="OAD577" s="1430"/>
      <c r="OAE577" s="1430"/>
      <c r="OAF577" s="1430"/>
      <c r="OAG577" s="1430"/>
      <c r="OAH577" s="1430"/>
      <c r="OAI577" s="1430"/>
      <c r="OAJ577" s="1430"/>
      <c r="OAK577" s="1430"/>
      <c r="OAL577" s="1430"/>
      <c r="OAM577" s="1430"/>
      <c r="OAN577" s="1430"/>
      <c r="OAO577" s="1430"/>
      <c r="OAP577" s="1430"/>
      <c r="OAQ577" s="1430"/>
      <c r="OAR577" s="1430"/>
      <c r="OAS577" s="1430"/>
      <c r="OAT577" s="1430"/>
      <c r="OAU577" s="1430"/>
      <c r="OAV577" s="1430"/>
      <c r="OAW577" s="1430"/>
      <c r="OAX577" s="1430"/>
      <c r="OAY577" s="1430"/>
      <c r="OAZ577" s="1430"/>
      <c r="OBA577" s="1430"/>
      <c r="OBB577" s="1430"/>
      <c r="OBC577" s="1430"/>
      <c r="OBD577" s="1430"/>
      <c r="OBE577" s="1430"/>
      <c r="OBF577" s="1430"/>
      <c r="OBG577" s="1430"/>
      <c r="OBH577" s="1430"/>
      <c r="OBI577" s="1430"/>
      <c r="OBJ577" s="1430"/>
      <c r="OBK577" s="1430"/>
      <c r="OBL577" s="1430"/>
      <c r="OBM577" s="1430"/>
      <c r="OBN577" s="1430"/>
      <c r="OBO577" s="1430"/>
      <c r="OBP577" s="1430"/>
      <c r="OBQ577" s="1430"/>
      <c r="OBR577" s="1430"/>
      <c r="OBS577" s="1430"/>
      <c r="OBT577" s="1430"/>
      <c r="OBU577" s="1430"/>
      <c r="OBV577" s="1430"/>
      <c r="OBW577" s="1430"/>
      <c r="OBX577" s="1430"/>
      <c r="OBY577" s="1430"/>
      <c r="OBZ577" s="1430"/>
      <c r="OCA577" s="1430"/>
      <c r="OCB577" s="1430"/>
      <c r="OCC577" s="1430"/>
      <c r="OCD577" s="1430"/>
      <c r="OCE577" s="1430"/>
      <c r="OCF577" s="1430"/>
      <c r="OCG577" s="1430"/>
      <c r="OCH577" s="1430"/>
      <c r="OCI577" s="1430"/>
      <c r="OCJ577" s="1430"/>
      <c r="OCK577" s="1430"/>
      <c r="OCL577" s="1430"/>
      <c r="OCM577" s="1430"/>
      <c r="OCN577" s="1430"/>
      <c r="OCO577" s="1430"/>
      <c r="OCP577" s="1430"/>
      <c r="OCQ577" s="1430"/>
      <c r="OCR577" s="1430"/>
      <c r="OCS577" s="1430"/>
      <c r="OCT577" s="1430"/>
      <c r="OCU577" s="1430"/>
      <c r="OCV577" s="1430"/>
      <c r="OCW577" s="1430"/>
      <c r="OCX577" s="1430"/>
      <c r="OCY577" s="1430"/>
      <c r="OCZ577" s="1430"/>
      <c r="ODA577" s="1430"/>
      <c r="ODB577" s="1430"/>
      <c r="ODC577" s="1430"/>
      <c r="ODD577" s="1430"/>
      <c r="ODE577" s="1430"/>
      <c r="ODF577" s="1430"/>
      <c r="ODG577" s="1430"/>
      <c r="ODH577" s="1430"/>
      <c r="ODI577" s="1430"/>
      <c r="ODJ577" s="1430"/>
      <c r="ODK577" s="1430"/>
      <c r="ODL577" s="1430"/>
      <c r="ODM577" s="1430"/>
      <c r="ODN577" s="1430"/>
      <c r="ODO577" s="1430"/>
      <c r="ODP577" s="1430"/>
      <c r="ODQ577" s="1430"/>
      <c r="ODR577" s="1430"/>
      <c r="ODS577" s="1430"/>
      <c r="ODT577" s="1430"/>
      <c r="ODU577" s="1430"/>
      <c r="ODV577" s="1430"/>
      <c r="ODW577" s="1430"/>
      <c r="ODX577" s="1430"/>
      <c r="ODY577" s="1430"/>
      <c r="ODZ577" s="1430"/>
      <c r="OEA577" s="1430"/>
      <c r="OEB577" s="1430"/>
      <c r="OEC577" s="1430"/>
      <c r="OED577" s="1430"/>
      <c r="OEE577" s="1430"/>
      <c r="OEF577" s="1430"/>
      <c r="OEG577" s="1430"/>
      <c r="OEH577" s="1430"/>
      <c r="OEI577" s="1430"/>
      <c r="OEJ577" s="1430"/>
      <c r="OEK577" s="1430"/>
      <c r="OEL577" s="1430"/>
      <c r="OEM577" s="1430"/>
      <c r="OEN577" s="1430"/>
      <c r="OEO577" s="1430"/>
      <c r="OEP577" s="1430"/>
      <c r="OEQ577" s="1430"/>
      <c r="OER577" s="1430"/>
      <c r="OES577" s="1430"/>
      <c r="OET577" s="1430"/>
      <c r="OEU577" s="1430"/>
      <c r="OEV577" s="1430"/>
      <c r="OEW577" s="1430"/>
      <c r="OEX577" s="1430"/>
      <c r="OEY577" s="1430"/>
      <c r="OEZ577" s="1430"/>
      <c r="OFA577" s="1430"/>
      <c r="OFB577" s="1430"/>
      <c r="OFC577" s="1430"/>
      <c r="OFD577" s="1430"/>
      <c r="OFE577" s="1430"/>
      <c r="OFF577" s="1430"/>
      <c r="OFG577" s="1430"/>
      <c r="OFH577" s="1430"/>
      <c r="OFI577" s="1430"/>
      <c r="OFJ577" s="1430"/>
      <c r="OFK577" s="1430"/>
      <c r="OFL577" s="1430"/>
      <c r="OFM577" s="1430"/>
      <c r="OFN577" s="1430"/>
      <c r="OFO577" s="1430"/>
      <c r="OFP577" s="1430"/>
      <c r="OFQ577" s="1430"/>
      <c r="OFR577" s="1430"/>
      <c r="OFS577" s="1430"/>
      <c r="OFT577" s="1430"/>
      <c r="OFU577" s="1430"/>
      <c r="OFV577" s="1430"/>
      <c r="OFW577" s="1430"/>
      <c r="OFX577" s="1430"/>
      <c r="OFY577" s="1430"/>
      <c r="OFZ577" s="1430"/>
      <c r="OGA577" s="1430"/>
      <c r="OGB577" s="1430"/>
      <c r="OGC577" s="1430"/>
      <c r="OGD577" s="1430"/>
      <c r="OGE577" s="1430"/>
      <c r="OGF577" s="1430"/>
      <c r="OGG577" s="1430"/>
      <c r="OGH577" s="1430"/>
      <c r="OGI577" s="1430"/>
      <c r="OGJ577" s="1430"/>
      <c r="OGK577" s="1430"/>
      <c r="OGL577" s="1430"/>
      <c r="OGM577" s="1430"/>
      <c r="OGN577" s="1430"/>
      <c r="OGO577" s="1430"/>
      <c r="OGP577" s="1430"/>
      <c r="OGQ577" s="1430"/>
      <c r="OGR577" s="1430"/>
      <c r="OGS577" s="1430"/>
      <c r="OGT577" s="1430"/>
      <c r="OGU577" s="1430"/>
      <c r="OGV577" s="1430"/>
      <c r="OGW577" s="1430"/>
      <c r="OGX577" s="1430"/>
      <c r="OGY577" s="1430"/>
      <c r="OGZ577" s="1430"/>
      <c r="OHA577" s="1430"/>
      <c r="OHB577" s="1430"/>
      <c r="OHC577" s="1430"/>
      <c r="OHD577" s="1430"/>
      <c r="OHE577" s="1430"/>
      <c r="OHF577" s="1430"/>
      <c r="OHG577" s="1430"/>
      <c r="OHH577" s="1430"/>
      <c r="OHI577" s="1430"/>
      <c r="OHJ577" s="1430"/>
      <c r="OHK577" s="1430"/>
      <c r="OHL577" s="1430"/>
      <c r="OHM577" s="1430"/>
      <c r="OHN577" s="1430"/>
      <c r="OHO577" s="1430"/>
      <c r="OHP577" s="1430"/>
      <c r="OHQ577" s="1430"/>
      <c r="OHR577" s="1430"/>
      <c r="OHS577" s="1430"/>
      <c r="OHT577" s="1430"/>
      <c r="OHU577" s="1430"/>
      <c r="OHV577" s="1430"/>
      <c r="OHW577" s="1430"/>
      <c r="OHX577" s="1430"/>
      <c r="OHY577" s="1430"/>
      <c r="OHZ577" s="1430"/>
      <c r="OIA577" s="1430"/>
      <c r="OIB577" s="1430"/>
      <c r="OIC577" s="1430"/>
      <c r="OID577" s="1430"/>
      <c r="OIE577" s="1430"/>
      <c r="OIF577" s="1430"/>
      <c r="OIG577" s="1430"/>
      <c r="OIH577" s="1430"/>
      <c r="OII577" s="1430"/>
      <c r="OIJ577" s="1430"/>
      <c r="OIK577" s="1430"/>
      <c r="OIL577" s="1430"/>
      <c r="OIM577" s="1430"/>
      <c r="OIN577" s="1430"/>
      <c r="OIO577" s="1430"/>
      <c r="OIP577" s="1430"/>
      <c r="OIQ577" s="1430"/>
      <c r="OIR577" s="1430"/>
      <c r="OIS577" s="1430"/>
      <c r="OIT577" s="1430"/>
      <c r="OIU577" s="1430"/>
      <c r="OIV577" s="1430"/>
      <c r="OIW577" s="1430"/>
      <c r="OIX577" s="1430"/>
      <c r="OIY577" s="1430"/>
      <c r="OIZ577" s="1430"/>
      <c r="OJA577" s="1430"/>
      <c r="OJB577" s="1430"/>
      <c r="OJC577" s="1430"/>
      <c r="OJD577" s="1430"/>
      <c r="OJE577" s="1430"/>
      <c r="OJF577" s="1430"/>
      <c r="OJG577" s="1430"/>
      <c r="OJH577" s="1430"/>
      <c r="OJI577" s="1430"/>
      <c r="OJJ577" s="1430"/>
      <c r="OJK577" s="1430"/>
      <c r="OJL577" s="1430"/>
      <c r="OJM577" s="1430"/>
      <c r="OJN577" s="1430"/>
      <c r="OJO577" s="1430"/>
      <c r="OJP577" s="1430"/>
      <c r="OJQ577" s="1430"/>
      <c r="OJR577" s="1430"/>
      <c r="OJS577" s="1430"/>
      <c r="OJT577" s="1430"/>
      <c r="OJU577" s="1430"/>
      <c r="OJV577" s="1430"/>
      <c r="OJW577" s="1430"/>
      <c r="OJX577" s="1430"/>
      <c r="OJY577" s="1430"/>
      <c r="OJZ577" s="1430"/>
      <c r="OKA577" s="1430"/>
      <c r="OKB577" s="1430"/>
      <c r="OKC577" s="1430"/>
      <c r="OKD577" s="1430"/>
      <c r="OKE577" s="1430"/>
      <c r="OKF577" s="1430"/>
      <c r="OKG577" s="1430"/>
      <c r="OKH577" s="1430"/>
      <c r="OKI577" s="1430"/>
      <c r="OKJ577" s="1430"/>
      <c r="OKK577" s="1430"/>
      <c r="OKL577" s="1430"/>
      <c r="OKM577" s="1430"/>
      <c r="OKN577" s="1430"/>
      <c r="OKO577" s="1430"/>
      <c r="OKP577" s="1430"/>
      <c r="OKQ577" s="1430"/>
      <c r="OKR577" s="1430"/>
      <c r="OKS577" s="1430"/>
      <c r="OKT577" s="1430"/>
      <c r="OKU577" s="1430"/>
      <c r="OKV577" s="1430"/>
      <c r="OKW577" s="1430"/>
      <c r="OKX577" s="1430"/>
      <c r="OKY577" s="1430"/>
      <c r="OKZ577" s="1430"/>
      <c r="OLA577" s="1430"/>
      <c r="OLB577" s="1430"/>
      <c r="OLC577" s="1430"/>
      <c r="OLD577" s="1430"/>
      <c r="OLE577" s="1430"/>
      <c r="OLF577" s="1430"/>
      <c r="OLG577" s="1430"/>
      <c r="OLH577" s="1430"/>
      <c r="OLI577" s="1430"/>
      <c r="OLJ577" s="1430"/>
      <c r="OLK577" s="1430"/>
      <c r="OLL577" s="1430"/>
      <c r="OLM577" s="1430"/>
      <c r="OLN577" s="1430"/>
      <c r="OLO577" s="1430"/>
      <c r="OLP577" s="1430"/>
      <c r="OLQ577" s="1430"/>
      <c r="OLR577" s="1430"/>
      <c r="OLS577" s="1430"/>
      <c r="OLT577" s="1430"/>
      <c r="OLU577" s="1430"/>
      <c r="OLV577" s="1430"/>
      <c r="OLW577" s="1430"/>
      <c r="OLX577" s="1430"/>
      <c r="OLY577" s="1430"/>
      <c r="OLZ577" s="1430"/>
      <c r="OMA577" s="1430"/>
      <c r="OMB577" s="1430"/>
      <c r="OMC577" s="1430"/>
      <c r="OMD577" s="1430"/>
      <c r="OME577" s="1430"/>
      <c r="OMF577" s="1430"/>
      <c r="OMG577" s="1430"/>
      <c r="OMH577" s="1430"/>
      <c r="OMI577" s="1430"/>
      <c r="OMJ577" s="1430"/>
      <c r="OMK577" s="1430"/>
      <c r="OML577" s="1430"/>
      <c r="OMM577" s="1430"/>
      <c r="OMN577" s="1430"/>
      <c r="OMO577" s="1430"/>
      <c r="OMP577" s="1430"/>
      <c r="OMQ577" s="1430"/>
      <c r="OMR577" s="1430"/>
      <c r="OMS577" s="1430"/>
      <c r="OMT577" s="1430"/>
      <c r="OMU577" s="1430"/>
      <c r="OMV577" s="1430"/>
      <c r="OMW577" s="1430"/>
      <c r="OMX577" s="1430"/>
      <c r="OMY577" s="1430"/>
      <c r="OMZ577" s="1430"/>
      <c r="ONA577" s="1430"/>
      <c r="ONB577" s="1430"/>
      <c r="ONC577" s="1430"/>
      <c r="OND577" s="1430"/>
      <c r="ONE577" s="1430"/>
      <c r="ONF577" s="1430"/>
      <c r="ONG577" s="1430"/>
      <c r="ONH577" s="1430"/>
      <c r="ONI577" s="1430"/>
      <c r="ONJ577" s="1430"/>
      <c r="ONK577" s="1430"/>
      <c r="ONL577" s="1430"/>
      <c r="ONM577" s="1430"/>
      <c r="ONN577" s="1430"/>
      <c r="ONO577" s="1430"/>
      <c r="ONP577" s="1430"/>
      <c r="ONQ577" s="1430"/>
      <c r="ONR577" s="1430"/>
      <c r="ONS577" s="1430"/>
      <c r="ONT577" s="1430"/>
      <c r="ONU577" s="1430"/>
      <c r="ONV577" s="1430"/>
      <c r="ONW577" s="1430"/>
      <c r="ONX577" s="1430"/>
      <c r="ONY577" s="1430"/>
      <c r="ONZ577" s="1430"/>
      <c r="OOA577" s="1430"/>
      <c r="OOB577" s="1430"/>
      <c r="OOC577" s="1430"/>
      <c r="OOD577" s="1430"/>
      <c r="OOE577" s="1430"/>
      <c r="OOF577" s="1430"/>
      <c r="OOG577" s="1430"/>
      <c r="OOH577" s="1430"/>
      <c r="OOI577" s="1430"/>
      <c r="OOJ577" s="1430"/>
      <c r="OOK577" s="1430"/>
      <c r="OOL577" s="1430"/>
      <c r="OOM577" s="1430"/>
      <c r="OON577" s="1430"/>
      <c r="OOO577" s="1430"/>
      <c r="OOP577" s="1430"/>
      <c r="OOQ577" s="1430"/>
      <c r="OOR577" s="1430"/>
      <c r="OOS577" s="1430"/>
      <c r="OOT577" s="1430"/>
      <c r="OOU577" s="1430"/>
      <c r="OOV577" s="1430"/>
      <c r="OOW577" s="1430"/>
      <c r="OOX577" s="1430"/>
      <c r="OOY577" s="1430"/>
      <c r="OOZ577" s="1430"/>
      <c r="OPA577" s="1430"/>
      <c r="OPB577" s="1430"/>
      <c r="OPC577" s="1430"/>
      <c r="OPD577" s="1430"/>
      <c r="OPE577" s="1430"/>
      <c r="OPF577" s="1430"/>
      <c r="OPG577" s="1430"/>
      <c r="OPH577" s="1430"/>
      <c r="OPI577" s="1430"/>
      <c r="OPJ577" s="1430"/>
      <c r="OPK577" s="1430"/>
      <c r="OPL577" s="1430"/>
      <c r="OPM577" s="1430"/>
      <c r="OPN577" s="1430"/>
      <c r="OPO577" s="1430"/>
      <c r="OPP577" s="1430"/>
      <c r="OPQ577" s="1430"/>
      <c r="OPR577" s="1430"/>
      <c r="OPS577" s="1430"/>
      <c r="OPT577" s="1430"/>
      <c r="OPU577" s="1430"/>
      <c r="OPV577" s="1430"/>
      <c r="OPW577" s="1430"/>
      <c r="OPX577" s="1430"/>
      <c r="OPY577" s="1430"/>
      <c r="OPZ577" s="1430"/>
      <c r="OQA577" s="1430"/>
      <c r="OQB577" s="1430"/>
      <c r="OQC577" s="1430"/>
      <c r="OQD577" s="1430"/>
      <c r="OQE577" s="1430"/>
      <c r="OQF577" s="1430"/>
      <c r="OQG577" s="1430"/>
      <c r="OQH577" s="1430"/>
      <c r="OQI577" s="1430"/>
      <c r="OQJ577" s="1430"/>
      <c r="OQK577" s="1430"/>
      <c r="OQL577" s="1430"/>
      <c r="OQM577" s="1430"/>
      <c r="OQN577" s="1430"/>
      <c r="OQO577" s="1430"/>
      <c r="OQP577" s="1430"/>
      <c r="OQQ577" s="1430"/>
      <c r="OQR577" s="1430"/>
      <c r="OQS577" s="1430"/>
      <c r="OQT577" s="1430"/>
      <c r="OQU577" s="1430"/>
      <c r="OQV577" s="1430"/>
      <c r="OQW577" s="1430"/>
      <c r="OQX577" s="1430"/>
      <c r="OQY577" s="1430"/>
      <c r="OQZ577" s="1430"/>
      <c r="ORA577" s="1430"/>
      <c r="ORB577" s="1430"/>
      <c r="ORC577" s="1430"/>
      <c r="ORD577" s="1430"/>
      <c r="ORE577" s="1430"/>
      <c r="ORF577" s="1430"/>
      <c r="ORG577" s="1430"/>
      <c r="ORH577" s="1430"/>
      <c r="ORI577" s="1430"/>
      <c r="ORJ577" s="1430"/>
      <c r="ORK577" s="1430"/>
      <c r="ORL577" s="1430"/>
      <c r="ORM577" s="1430"/>
      <c r="ORN577" s="1430"/>
      <c r="ORO577" s="1430"/>
      <c r="ORP577" s="1430"/>
      <c r="ORQ577" s="1430"/>
      <c r="ORR577" s="1430"/>
      <c r="ORS577" s="1430"/>
      <c r="ORT577" s="1430"/>
      <c r="ORU577" s="1430"/>
      <c r="ORV577" s="1430"/>
      <c r="ORW577" s="1430"/>
      <c r="ORX577" s="1430"/>
      <c r="ORY577" s="1430"/>
      <c r="ORZ577" s="1430"/>
      <c r="OSA577" s="1430"/>
      <c r="OSB577" s="1430"/>
      <c r="OSC577" s="1430"/>
      <c r="OSD577" s="1430"/>
      <c r="OSE577" s="1430"/>
      <c r="OSF577" s="1430"/>
      <c r="OSG577" s="1430"/>
      <c r="OSH577" s="1430"/>
      <c r="OSI577" s="1430"/>
      <c r="OSJ577" s="1430"/>
      <c r="OSK577" s="1430"/>
      <c r="OSL577" s="1430"/>
      <c r="OSM577" s="1430"/>
      <c r="OSN577" s="1430"/>
      <c r="OSO577" s="1430"/>
      <c r="OSP577" s="1430"/>
      <c r="OSQ577" s="1430"/>
      <c r="OSR577" s="1430"/>
      <c r="OSS577" s="1430"/>
      <c r="OST577" s="1430"/>
      <c r="OSU577" s="1430"/>
      <c r="OSV577" s="1430"/>
      <c r="OSW577" s="1430"/>
      <c r="OSX577" s="1430"/>
      <c r="OSY577" s="1430"/>
      <c r="OSZ577" s="1430"/>
      <c r="OTA577" s="1430"/>
      <c r="OTB577" s="1430"/>
      <c r="OTC577" s="1430"/>
      <c r="OTD577" s="1430"/>
      <c r="OTE577" s="1430"/>
      <c r="OTF577" s="1430"/>
      <c r="OTG577" s="1430"/>
      <c r="OTH577" s="1430"/>
      <c r="OTI577" s="1430"/>
      <c r="OTJ577" s="1430"/>
      <c r="OTK577" s="1430"/>
      <c r="OTL577" s="1430"/>
      <c r="OTM577" s="1430"/>
      <c r="OTN577" s="1430"/>
      <c r="OTO577" s="1430"/>
      <c r="OTP577" s="1430"/>
      <c r="OTQ577" s="1430"/>
      <c r="OTR577" s="1430"/>
      <c r="OTS577" s="1430"/>
      <c r="OTT577" s="1430"/>
      <c r="OTU577" s="1430"/>
      <c r="OTV577" s="1430"/>
      <c r="OTW577" s="1430"/>
      <c r="OTX577" s="1430"/>
      <c r="OTY577" s="1430"/>
      <c r="OTZ577" s="1430"/>
      <c r="OUA577" s="1430"/>
      <c r="OUB577" s="1430"/>
      <c r="OUC577" s="1430"/>
      <c r="OUD577" s="1430"/>
      <c r="OUE577" s="1430"/>
      <c r="OUF577" s="1430"/>
      <c r="OUG577" s="1430"/>
      <c r="OUH577" s="1430"/>
      <c r="OUI577" s="1430"/>
      <c r="OUJ577" s="1430"/>
      <c r="OUK577" s="1430"/>
      <c r="OUL577" s="1430"/>
      <c r="OUM577" s="1430"/>
      <c r="OUN577" s="1430"/>
      <c r="OUO577" s="1430"/>
      <c r="OUP577" s="1430"/>
      <c r="OUQ577" s="1430"/>
      <c r="OUR577" s="1430"/>
      <c r="OUS577" s="1430"/>
      <c r="OUT577" s="1430"/>
      <c r="OUU577" s="1430"/>
      <c r="OUV577" s="1430"/>
      <c r="OUW577" s="1430"/>
      <c r="OUX577" s="1430"/>
      <c r="OUY577" s="1430"/>
      <c r="OUZ577" s="1430"/>
      <c r="OVA577" s="1430"/>
      <c r="OVB577" s="1430"/>
      <c r="OVC577" s="1430"/>
      <c r="OVD577" s="1430"/>
      <c r="OVE577" s="1430"/>
      <c r="OVF577" s="1430"/>
      <c r="OVG577" s="1430"/>
      <c r="OVH577" s="1430"/>
      <c r="OVI577" s="1430"/>
      <c r="OVJ577" s="1430"/>
      <c r="OVK577" s="1430"/>
      <c r="OVL577" s="1430"/>
      <c r="OVM577" s="1430"/>
      <c r="OVN577" s="1430"/>
      <c r="OVO577" s="1430"/>
      <c r="OVP577" s="1430"/>
      <c r="OVQ577" s="1430"/>
      <c r="OVR577" s="1430"/>
      <c r="OVS577" s="1430"/>
      <c r="OVT577" s="1430"/>
      <c r="OVU577" s="1430"/>
      <c r="OVV577" s="1430"/>
      <c r="OVW577" s="1430"/>
      <c r="OVX577" s="1430"/>
      <c r="OVY577" s="1430"/>
      <c r="OVZ577" s="1430"/>
      <c r="OWA577" s="1430"/>
      <c r="OWB577" s="1430"/>
      <c r="OWC577" s="1430"/>
      <c r="OWD577" s="1430"/>
      <c r="OWE577" s="1430"/>
      <c r="OWF577" s="1430"/>
      <c r="OWG577" s="1430"/>
      <c r="OWH577" s="1430"/>
      <c r="OWI577" s="1430"/>
      <c r="OWJ577" s="1430"/>
      <c r="OWK577" s="1430"/>
      <c r="OWL577" s="1430"/>
      <c r="OWM577" s="1430"/>
      <c r="OWN577" s="1430"/>
      <c r="OWO577" s="1430"/>
      <c r="OWP577" s="1430"/>
      <c r="OWQ577" s="1430"/>
      <c r="OWR577" s="1430"/>
      <c r="OWS577" s="1430"/>
      <c r="OWT577" s="1430"/>
      <c r="OWU577" s="1430"/>
      <c r="OWV577" s="1430"/>
      <c r="OWW577" s="1430"/>
      <c r="OWX577" s="1430"/>
      <c r="OWY577" s="1430"/>
      <c r="OWZ577" s="1430"/>
      <c r="OXA577" s="1430"/>
      <c r="OXB577" s="1430"/>
      <c r="OXC577" s="1430"/>
      <c r="OXD577" s="1430"/>
      <c r="OXE577" s="1430"/>
      <c r="OXF577" s="1430"/>
      <c r="OXG577" s="1430"/>
      <c r="OXH577" s="1430"/>
      <c r="OXI577" s="1430"/>
      <c r="OXJ577" s="1430"/>
      <c r="OXK577" s="1430"/>
      <c r="OXL577" s="1430"/>
      <c r="OXM577" s="1430"/>
      <c r="OXN577" s="1430"/>
      <c r="OXO577" s="1430"/>
      <c r="OXP577" s="1430"/>
      <c r="OXQ577" s="1430"/>
      <c r="OXR577" s="1430"/>
      <c r="OXS577" s="1430"/>
      <c r="OXT577" s="1430"/>
      <c r="OXU577" s="1430"/>
      <c r="OXV577" s="1430"/>
      <c r="OXW577" s="1430"/>
      <c r="OXX577" s="1430"/>
      <c r="OXY577" s="1430"/>
      <c r="OXZ577" s="1430"/>
      <c r="OYA577" s="1430"/>
      <c r="OYB577" s="1430"/>
      <c r="OYC577" s="1430"/>
      <c r="OYD577" s="1430"/>
      <c r="OYE577" s="1430"/>
      <c r="OYF577" s="1430"/>
      <c r="OYG577" s="1430"/>
      <c r="OYH577" s="1430"/>
      <c r="OYI577" s="1430"/>
      <c r="OYJ577" s="1430"/>
      <c r="OYK577" s="1430"/>
      <c r="OYL577" s="1430"/>
      <c r="OYM577" s="1430"/>
      <c r="OYN577" s="1430"/>
      <c r="OYO577" s="1430"/>
      <c r="OYP577" s="1430"/>
      <c r="OYQ577" s="1430"/>
      <c r="OYR577" s="1430"/>
      <c r="OYS577" s="1430"/>
      <c r="OYT577" s="1430"/>
      <c r="OYU577" s="1430"/>
      <c r="OYV577" s="1430"/>
      <c r="OYW577" s="1430"/>
      <c r="OYX577" s="1430"/>
      <c r="OYY577" s="1430"/>
      <c r="OYZ577" s="1430"/>
      <c r="OZA577" s="1430"/>
      <c r="OZB577" s="1430"/>
      <c r="OZC577" s="1430"/>
      <c r="OZD577" s="1430"/>
      <c r="OZE577" s="1430"/>
      <c r="OZF577" s="1430"/>
      <c r="OZG577" s="1430"/>
      <c r="OZH577" s="1430"/>
      <c r="OZI577" s="1430"/>
      <c r="OZJ577" s="1430"/>
      <c r="OZK577" s="1430"/>
      <c r="OZL577" s="1430"/>
      <c r="OZM577" s="1430"/>
      <c r="OZN577" s="1430"/>
      <c r="OZO577" s="1430"/>
      <c r="OZP577" s="1430"/>
      <c r="OZQ577" s="1430"/>
      <c r="OZR577" s="1430"/>
      <c r="OZS577" s="1430"/>
      <c r="OZT577" s="1430"/>
      <c r="OZU577" s="1430"/>
      <c r="OZV577" s="1430"/>
      <c r="OZW577" s="1430"/>
      <c r="OZX577" s="1430"/>
      <c r="OZY577" s="1430"/>
      <c r="OZZ577" s="1430"/>
      <c r="PAA577" s="1430"/>
      <c r="PAB577" s="1430"/>
      <c r="PAC577" s="1430"/>
      <c r="PAD577" s="1430"/>
      <c r="PAE577" s="1430"/>
      <c r="PAF577" s="1430"/>
      <c r="PAG577" s="1430"/>
      <c r="PAH577" s="1430"/>
      <c r="PAI577" s="1430"/>
      <c r="PAJ577" s="1430"/>
      <c r="PAK577" s="1430"/>
      <c r="PAL577" s="1430"/>
      <c r="PAM577" s="1430"/>
      <c r="PAN577" s="1430"/>
      <c r="PAO577" s="1430"/>
      <c r="PAP577" s="1430"/>
      <c r="PAQ577" s="1430"/>
      <c r="PAR577" s="1430"/>
      <c r="PAS577" s="1430"/>
      <c r="PAT577" s="1430"/>
      <c r="PAU577" s="1430"/>
      <c r="PAV577" s="1430"/>
      <c r="PAW577" s="1430"/>
      <c r="PAX577" s="1430"/>
      <c r="PAY577" s="1430"/>
      <c r="PAZ577" s="1430"/>
      <c r="PBA577" s="1430"/>
      <c r="PBB577" s="1430"/>
      <c r="PBC577" s="1430"/>
      <c r="PBD577" s="1430"/>
      <c r="PBE577" s="1430"/>
      <c r="PBF577" s="1430"/>
      <c r="PBG577" s="1430"/>
      <c r="PBH577" s="1430"/>
      <c r="PBI577" s="1430"/>
      <c r="PBJ577" s="1430"/>
      <c r="PBK577" s="1430"/>
      <c r="PBL577" s="1430"/>
      <c r="PBM577" s="1430"/>
      <c r="PBN577" s="1430"/>
      <c r="PBO577" s="1430"/>
      <c r="PBP577" s="1430"/>
      <c r="PBQ577" s="1430"/>
      <c r="PBR577" s="1430"/>
      <c r="PBS577" s="1430"/>
      <c r="PBT577" s="1430"/>
      <c r="PBU577" s="1430"/>
      <c r="PBV577" s="1430"/>
      <c r="PBW577" s="1430"/>
      <c r="PBX577" s="1430"/>
      <c r="PBY577" s="1430"/>
      <c r="PBZ577" s="1430"/>
      <c r="PCA577" s="1430"/>
      <c r="PCB577" s="1430"/>
      <c r="PCC577" s="1430"/>
      <c r="PCD577" s="1430"/>
      <c r="PCE577" s="1430"/>
      <c r="PCF577" s="1430"/>
      <c r="PCG577" s="1430"/>
      <c r="PCH577" s="1430"/>
      <c r="PCI577" s="1430"/>
      <c r="PCJ577" s="1430"/>
      <c r="PCK577" s="1430"/>
      <c r="PCL577" s="1430"/>
      <c r="PCM577" s="1430"/>
      <c r="PCN577" s="1430"/>
      <c r="PCO577" s="1430"/>
      <c r="PCP577" s="1430"/>
      <c r="PCQ577" s="1430"/>
      <c r="PCR577" s="1430"/>
      <c r="PCS577" s="1430"/>
      <c r="PCT577" s="1430"/>
      <c r="PCU577" s="1430"/>
      <c r="PCV577" s="1430"/>
      <c r="PCW577" s="1430"/>
      <c r="PCX577" s="1430"/>
      <c r="PCY577" s="1430"/>
      <c r="PCZ577" s="1430"/>
      <c r="PDA577" s="1430"/>
      <c r="PDB577" s="1430"/>
      <c r="PDC577" s="1430"/>
      <c r="PDD577" s="1430"/>
      <c r="PDE577" s="1430"/>
      <c r="PDF577" s="1430"/>
      <c r="PDG577" s="1430"/>
      <c r="PDH577" s="1430"/>
      <c r="PDI577" s="1430"/>
      <c r="PDJ577" s="1430"/>
      <c r="PDK577" s="1430"/>
      <c r="PDL577" s="1430"/>
      <c r="PDM577" s="1430"/>
      <c r="PDN577" s="1430"/>
      <c r="PDO577" s="1430"/>
      <c r="PDP577" s="1430"/>
      <c r="PDQ577" s="1430"/>
      <c r="PDR577" s="1430"/>
      <c r="PDS577" s="1430"/>
      <c r="PDT577" s="1430"/>
      <c r="PDU577" s="1430"/>
      <c r="PDV577" s="1430"/>
      <c r="PDW577" s="1430"/>
      <c r="PDX577" s="1430"/>
      <c r="PDY577" s="1430"/>
      <c r="PDZ577" s="1430"/>
      <c r="PEA577" s="1430"/>
      <c r="PEB577" s="1430"/>
      <c r="PEC577" s="1430"/>
      <c r="PED577" s="1430"/>
      <c r="PEE577" s="1430"/>
      <c r="PEF577" s="1430"/>
      <c r="PEG577" s="1430"/>
      <c r="PEH577" s="1430"/>
      <c r="PEI577" s="1430"/>
      <c r="PEJ577" s="1430"/>
      <c r="PEK577" s="1430"/>
      <c r="PEL577" s="1430"/>
      <c r="PEM577" s="1430"/>
      <c r="PEN577" s="1430"/>
      <c r="PEO577" s="1430"/>
      <c r="PEP577" s="1430"/>
      <c r="PEQ577" s="1430"/>
      <c r="PER577" s="1430"/>
      <c r="PES577" s="1430"/>
      <c r="PET577" s="1430"/>
      <c r="PEU577" s="1430"/>
      <c r="PEV577" s="1430"/>
      <c r="PEW577" s="1430"/>
      <c r="PEX577" s="1430"/>
      <c r="PEY577" s="1430"/>
      <c r="PEZ577" s="1430"/>
      <c r="PFA577" s="1430"/>
      <c r="PFB577" s="1430"/>
      <c r="PFC577" s="1430"/>
      <c r="PFD577" s="1430"/>
      <c r="PFE577" s="1430"/>
      <c r="PFF577" s="1430"/>
      <c r="PFG577" s="1430"/>
      <c r="PFH577" s="1430"/>
      <c r="PFI577" s="1430"/>
      <c r="PFJ577" s="1430"/>
      <c r="PFK577" s="1430"/>
      <c r="PFL577" s="1430"/>
      <c r="PFM577" s="1430"/>
      <c r="PFN577" s="1430"/>
      <c r="PFO577" s="1430"/>
      <c r="PFP577" s="1430"/>
      <c r="PFQ577" s="1430"/>
      <c r="PFR577" s="1430"/>
      <c r="PFS577" s="1430"/>
      <c r="PFT577" s="1430"/>
      <c r="PFU577" s="1430"/>
      <c r="PFV577" s="1430"/>
      <c r="PFW577" s="1430"/>
      <c r="PFX577" s="1430"/>
      <c r="PFY577" s="1430"/>
      <c r="PFZ577" s="1430"/>
      <c r="PGA577" s="1430"/>
      <c r="PGB577" s="1430"/>
      <c r="PGC577" s="1430"/>
      <c r="PGD577" s="1430"/>
      <c r="PGE577" s="1430"/>
      <c r="PGF577" s="1430"/>
      <c r="PGG577" s="1430"/>
      <c r="PGH577" s="1430"/>
      <c r="PGI577" s="1430"/>
      <c r="PGJ577" s="1430"/>
      <c r="PGK577" s="1430"/>
      <c r="PGL577" s="1430"/>
      <c r="PGM577" s="1430"/>
      <c r="PGN577" s="1430"/>
      <c r="PGO577" s="1430"/>
      <c r="PGP577" s="1430"/>
      <c r="PGQ577" s="1430"/>
      <c r="PGR577" s="1430"/>
      <c r="PGS577" s="1430"/>
      <c r="PGT577" s="1430"/>
      <c r="PGU577" s="1430"/>
      <c r="PGV577" s="1430"/>
      <c r="PGW577" s="1430"/>
      <c r="PGX577" s="1430"/>
      <c r="PGY577" s="1430"/>
      <c r="PGZ577" s="1430"/>
      <c r="PHA577" s="1430"/>
      <c r="PHB577" s="1430"/>
      <c r="PHC577" s="1430"/>
      <c r="PHD577" s="1430"/>
      <c r="PHE577" s="1430"/>
      <c r="PHF577" s="1430"/>
      <c r="PHG577" s="1430"/>
      <c r="PHH577" s="1430"/>
      <c r="PHI577" s="1430"/>
      <c r="PHJ577" s="1430"/>
      <c r="PHK577" s="1430"/>
      <c r="PHL577" s="1430"/>
      <c r="PHM577" s="1430"/>
      <c r="PHN577" s="1430"/>
      <c r="PHO577" s="1430"/>
      <c r="PHP577" s="1430"/>
      <c r="PHQ577" s="1430"/>
      <c r="PHR577" s="1430"/>
      <c r="PHS577" s="1430"/>
      <c r="PHT577" s="1430"/>
      <c r="PHU577" s="1430"/>
      <c r="PHV577" s="1430"/>
      <c r="PHW577" s="1430"/>
      <c r="PHX577" s="1430"/>
      <c r="PHY577" s="1430"/>
      <c r="PHZ577" s="1430"/>
      <c r="PIA577" s="1430"/>
      <c r="PIB577" s="1430"/>
      <c r="PIC577" s="1430"/>
      <c r="PID577" s="1430"/>
      <c r="PIE577" s="1430"/>
      <c r="PIF577" s="1430"/>
      <c r="PIG577" s="1430"/>
      <c r="PIH577" s="1430"/>
      <c r="PII577" s="1430"/>
      <c r="PIJ577" s="1430"/>
      <c r="PIK577" s="1430"/>
      <c r="PIL577" s="1430"/>
      <c r="PIM577" s="1430"/>
      <c r="PIN577" s="1430"/>
      <c r="PIO577" s="1430"/>
      <c r="PIP577" s="1430"/>
      <c r="PIQ577" s="1430"/>
      <c r="PIR577" s="1430"/>
      <c r="PIS577" s="1430"/>
      <c r="PIT577" s="1430"/>
      <c r="PIU577" s="1430"/>
      <c r="PIV577" s="1430"/>
      <c r="PIW577" s="1430"/>
      <c r="PIX577" s="1430"/>
      <c r="PIY577" s="1430"/>
      <c r="PIZ577" s="1430"/>
      <c r="PJA577" s="1430"/>
      <c r="PJB577" s="1430"/>
      <c r="PJC577" s="1430"/>
      <c r="PJD577" s="1430"/>
      <c r="PJE577" s="1430"/>
      <c r="PJF577" s="1430"/>
      <c r="PJG577" s="1430"/>
      <c r="PJH577" s="1430"/>
      <c r="PJI577" s="1430"/>
      <c r="PJJ577" s="1430"/>
      <c r="PJK577" s="1430"/>
      <c r="PJL577" s="1430"/>
      <c r="PJM577" s="1430"/>
      <c r="PJN577" s="1430"/>
      <c r="PJO577" s="1430"/>
      <c r="PJP577" s="1430"/>
      <c r="PJQ577" s="1430"/>
      <c r="PJR577" s="1430"/>
      <c r="PJS577" s="1430"/>
      <c r="PJT577" s="1430"/>
      <c r="PJU577" s="1430"/>
      <c r="PJV577" s="1430"/>
      <c r="PJW577" s="1430"/>
      <c r="PJX577" s="1430"/>
      <c r="PJY577" s="1430"/>
      <c r="PJZ577" s="1430"/>
      <c r="PKA577" s="1430"/>
      <c r="PKB577" s="1430"/>
      <c r="PKC577" s="1430"/>
      <c r="PKD577" s="1430"/>
      <c r="PKE577" s="1430"/>
      <c r="PKF577" s="1430"/>
      <c r="PKG577" s="1430"/>
      <c r="PKH577" s="1430"/>
      <c r="PKI577" s="1430"/>
      <c r="PKJ577" s="1430"/>
      <c r="PKK577" s="1430"/>
      <c r="PKL577" s="1430"/>
      <c r="PKM577" s="1430"/>
      <c r="PKN577" s="1430"/>
      <c r="PKO577" s="1430"/>
      <c r="PKP577" s="1430"/>
      <c r="PKQ577" s="1430"/>
      <c r="PKR577" s="1430"/>
      <c r="PKS577" s="1430"/>
      <c r="PKT577" s="1430"/>
      <c r="PKU577" s="1430"/>
      <c r="PKV577" s="1430"/>
      <c r="PKW577" s="1430"/>
      <c r="PKX577" s="1430"/>
      <c r="PKY577" s="1430"/>
      <c r="PKZ577" s="1430"/>
      <c r="PLA577" s="1430"/>
      <c r="PLB577" s="1430"/>
      <c r="PLC577" s="1430"/>
      <c r="PLD577" s="1430"/>
      <c r="PLE577" s="1430"/>
      <c r="PLF577" s="1430"/>
      <c r="PLG577" s="1430"/>
      <c r="PLH577" s="1430"/>
      <c r="PLI577" s="1430"/>
      <c r="PLJ577" s="1430"/>
      <c r="PLK577" s="1430"/>
      <c r="PLL577" s="1430"/>
      <c r="PLM577" s="1430"/>
      <c r="PLN577" s="1430"/>
      <c r="PLO577" s="1430"/>
      <c r="PLP577" s="1430"/>
      <c r="PLQ577" s="1430"/>
      <c r="PLR577" s="1430"/>
      <c r="PLS577" s="1430"/>
      <c r="PLT577" s="1430"/>
      <c r="PLU577" s="1430"/>
      <c r="PLV577" s="1430"/>
      <c r="PLW577" s="1430"/>
      <c r="PLX577" s="1430"/>
      <c r="PLY577" s="1430"/>
      <c r="PLZ577" s="1430"/>
      <c r="PMA577" s="1430"/>
      <c r="PMB577" s="1430"/>
      <c r="PMC577" s="1430"/>
      <c r="PMD577" s="1430"/>
      <c r="PME577" s="1430"/>
      <c r="PMF577" s="1430"/>
      <c r="PMG577" s="1430"/>
      <c r="PMH577" s="1430"/>
      <c r="PMI577" s="1430"/>
      <c r="PMJ577" s="1430"/>
      <c r="PMK577" s="1430"/>
      <c r="PML577" s="1430"/>
      <c r="PMM577" s="1430"/>
      <c r="PMN577" s="1430"/>
      <c r="PMO577" s="1430"/>
      <c r="PMP577" s="1430"/>
      <c r="PMQ577" s="1430"/>
      <c r="PMR577" s="1430"/>
      <c r="PMS577" s="1430"/>
      <c r="PMT577" s="1430"/>
      <c r="PMU577" s="1430"/>
      <c r="PMV577" s="1430"/>
      <c r="PMW577" s="1430"/>
      <c r="PMX577" s="1430"/>
      <c r="PMY577" s="1430"/>
      <c r="PMZ577" s="1430"/>
      <c r="PNA577" s="1430"/>
      <c r="PNB577" s="1430"/>
      <c r="PNC577" s="1430"/>
      <c r="PND577" s="1430"/>
      <c r="PNE577" s="1430"/>
      <c r="PNF577" s="1430"/>
      <c r="PNG577" s="1430"/>
      <c r="PNH577" s="1430"/>
      <c r="PNI577" s="1430"/>
      <c r="PNJ577" s="1430"/>
      <c r="PNK577" s="1430"/>
      <c r="PNL577" s="1430"/>
      <c r="PNM577" s="1430"/>
      <c r="PNN577" s="1430"/>
      <c r="PNO577" s="1430"/>
      <c r="PNP577" s="1430"/>
      <c r="PNQ577" s="1430"/>
      <c r="PNR577" s="1430"/>
      <c r="PNS577" s="1430"/>
      <c r="PNT577" s="1430"/>
      <c r="PNU577" s="1430"/>
      <c r="PNV577" s="1430"/>
      <c r="PNW577" s="1430"/>
      <c r="PNX577" s="1430"/>
      <c r="PNY577" s="1430"/>
      <c r="PNZ577" s="1430"/>
      <c r="POA577" s="1430"/>
      <c r="POB577" s="1430"/>
      <c r="POC577" s="1430"/>
      <c r="POD577" s="1430"/>
      <c r="POE577" s="1430"/>
      <c r="POF577" s="1430"/>
      <c r="POG577" s="1430"/>
      <c r="POH577" s="1430"/>
      <c r="POI577" s="1430"/>
      <c r="POJ577" s="1430"/>
      <c r="POK577" s="1430"/>
      <c r="POL577" s="1430"/>
      <c r="POM577" s="1430"/>
      <c r="PON577" s="1430"/>
      <c r="POO577" s="1430"/>
      <c r="POP577" s="1430"/>
      <c r="POQ577" s="1430"/>
      <c r="POR577" s="1430"/>
      <c r="POS577" s="1430"/>
      <c r="POT577" s="1430"/>
      <c r="POU577" s="1430"/>
      <c r="POV577" s="1430"/>
      <c r="POW577" s="1430"/>
      <c r="POX577" s="1430"/>
      <c r="POY577" s="1430"/>
      <c r="POZ577" s="1430"/>
      <c r="PPA577" s="1430"/>
      <c r="PPB577" s="1430"/>
      <c r="PPC577" s="1430"/>
      <c r="PPD577" s="1430"/>
      <c r="PPE577" s="1430"/>
      <c r="PPF577" s="1430"/>
      <c r="PPG577" s="1430"/>
      <c r="PPH577" s="1430"/>
      <c r="PPI577" s="1430"/>
      <c r="PPJ577" s="1430"/>
      <c r="PPK577" s="1430"/>
      <c r="PPL577" s="1430"/>
      <c r="PPM577" s="1430"/>
      <c r="PPN577" s="1430"/>
      <c r="PPO577" s="1430"/>
      <c r="PPP577" s="1430"/>
      <c r="PPQ577" s="1430"/>
      <c r="PPR577" s="1430"/>
      <c r="PPS577" s="1430"/>
      <c r="PPT577" s="1430"/>
      <c r="PPU577" s="1430"/>
      <c r="PPV577" s="1430"/>
      <c r="PPW577" s="1430"/>
      <c r="PPX577" s="1430"/>
      <c r="PPY577" s="1430"/>
      <c r="PPZ577" s="1430"/>
      <c r="PQA577" s="1430"/>
      <c r="PQB577" s="1430"/>
      <c r="PQC577" s="1430"/>
      <c r="PQD577" s="1430"/>
      <c r="PQE577" s="1430"/>
      <c r="PQF577" s="1430"/>
      <c r="PQG577" s="1430"/>
      <c r="PQH577" s="1430"/>
      <c r="PQI577" s="1430"/>
      <c r="PQJ577" s="1430"/>
      <c r="PQK577" s="1430"/>
      <c r="PQL577" s="1430"/>
      <c r="PQM577" s="1430"/>
      <c r="PQN577" s="1430"/>
      <c r="PQO577" s="1430"/>
      <c r="PQP577" s="1430"/>
      <c r="PQQ577" s="1430"/>
      <c r="PQR577" s="1430"/>
      <c r="PQS577" s="1430"/>
      <c r="PQT577" s="1430"/>
      <c r="PQU577" s="1430"/>
      <c r="PQV577" s="1430"/>
      <c r="PQW577" s="1430"/>
      <c r="PQX577" s="1430"/>
      <c r="PQY577" s="1430"/>
      <c r="PQZ577" s="1430"/>
      <c r="PRA577" s="1430"/>
      <c r="PRB577" s="1430"/>
      <c r="PRC577" s="1430"/>
      <c r="PRD577" s="1430"/>
      <c r="PRE577" s="1430"/>
      <c r="PRF577" s="1430"/>
      <c r="PRG577" s="1430"/>
      <c r="PRH577" s="1430"/>
      <c r="PRI577" s="1430"/>
      <c r="PRJ577" s="1430"/>
      <c r="PRK577" s="1430"/>
      <c r="PRL577" s="1430"/>
      <c r="PRM577" s="1430"/>
      <c r="PRN577" s="1430"/>
      <c r="PRO577" s="1430"/>
      <c r="PRP577" s="1430"/>
      <c r="PRQ577" s="1430"/>
      <c r="PRR577" s="1430"/>
      <c r="PRS577" s="1430"/>
      <c r="PRT577" s="1430"/>
      <c r="PRU577" s="1430"/>
      <c r="PRV577" s="1430"/>
      <c r="PRW577" s="1430"/>
      <c r="PRX577" s="1430"/>
      <c r="PRY577" s="1430"/>
      <c r="PRZ577" s="1430"/>
      <c r="PSA577" s="1430"/>
      <c r="PSB577" s="1430"/>
      <c r="PSC577" s="1430"/>
      <c r="PSD577" s="1430"/>
      <c r="PSE577" s="1430"/>
      <c r="PSF577" s="1430"/>
      <c r="PSG577" s="1430"/>
      <c r="PSH577" s="1430"/>
      <c r="PSI577" s="1430"/>
      <c r="PSJ577" s="1430"/>
      <c r="PSK577" s="1430"/>
      <c r="PSL577" s="1430"/>
      <c r="PSM577" s="1430"/>
      <c r="PSN577" s="1430"/>
      <c r="PSO577" s="1430"/>
      <c r="PSP577" s="1430"/>
      <c r="PSQ577" s="1430"/>
      <c r="PSR577" s="1430"/>
      <c r="PSS577" s="1430"/>
      <c r="PST577" s="1430"/>
      <c r="PSU577" s="1430"/>
      <c r="PSV577" s="1430"/>
      <c r="PSW577" s="1430"/>
      <c r="PSX577" s="1430"/>
      <c r="PSY577" s="1430"/>
      <c r="PSZ577" s="1430"/>
      <c r="PTA577" s="1430"/>
      <c r="PTB577" s="1430"/>
      <c r="PTC577" s="1430"/>
      <c r="PTD577" s="1430"/>
      <c r="PTE577" s="1430"/>
      <c r="PTF577" s="1430"/>
      <c r="PTG577" s="1430"/>
      <c r="PTH577" s="1430"/>
      <c r="PTI577" s="1430"/>
      <c r="PTJ577" s="1430"/>
      <c r="PTK577" s="1430"/>
      <c r="PTL577" s="1430"/>
      <c r="PTM577" s="1430"/>
      <c r="PTN577" s="1430"/>
      <c r="PTO577" s="1430"/>
      <c r="PTP577" s="1430"/>
      <c r="PTQ577" s="1430"/>
      <c r="PTR577" s="1430"/>
      <c r="PTS577" s="1430"/>
      <c r="PTT577" s="1430"/>
      <c r="PTU577" s="1430"/>
      <c r="PTV577" s="1430"/>
      <c r="PTW577" s="1430"/>
      <c r="PTX577" s="1430"/>
      <c r="PTY577" s="1430"/>
      <c r="PTZ577" s="1430"/>
      <c r="PUA577" s="1430"/>
      <c r="PUB577" s="1430"/>
      <c r="PUC577" s="1430"/>
      <c r="PUD577" s="1430"/>
      <c r="PUE577" s="1430"/>
      <c r="PUF577" s="1430"/>
      <c r="PUG577" s="1430"/>
      <c r="PUH577" s="1430"/>
      <c r="PUI577" s="1430"/>
      <c r="PUJ577" s="1430"/>
      <c r="PUK577" s="1430"/>
      <c r="PUL577" s="1430"/>
      <c r="PUM577" s="1430"/>
      <c r="PUN577" s="1430"/>
      <c r="PUO577" s="1430"/>
      <c r="PUP577" s="1430"/>
      <c r="PUQ577" s="1430"/>
      <c r="PUR577" s="1430"/>
      <c r="PUS577" s="1430"/>
      <c r="PUT577" s="1430"/>
      <c r="PUU577" s="1430"/>
      <c r="PUV577" s="1430"/>
      <c r="PUW577" s="1430"/>
      <c r="PUX577" s="1430"/>
      <c r="PUY577" s="1430"/>
      <c r="PUZ577" s="1430"/>
      <c r="PVA577" s="1430"/>
      <c r="PVB577" s="1430"/>
      <c r="PVC577" s="1430"/>
      <c r="PVD577" s="1430"/>
      <c r="PVE577" s="1430"/>
      <c r="PVF577" s="1430"/>
      <c r="PVG577" s="1430"/>
      <c r="PVH577" s="1430"/>
      <c r="PVI577" s="1430"/>
      <c r="PVJ577" s="1430"/>
      <c r="PVK577" s="1430"/>
      <c r="PVL577" s="1430"/>
      <c r="PVM577" s="1430"/>
      <c r="PVN577" s="1430"/>
      <c r="PVO577" s="1430"/>
      <c r="PVP577" s="1430"/>
      <c r="PVQ577" s="1430"/>
      <c r="PVR577" s="1430"/>
      <c r="PVS577" s="1430"/>
      <c r="PVT577" s="1430"/>
      <c r="PVU577" s="1430"/>
      <c r="PVV577" s="1430"/>
      <c r="PVW577" s="1430"/>
      <c r="PVX577" s="1430"/>
      <c r="PVY577" s="1430"/>
      <c r="PVZ577" s="1430"/>
      <c r="PWA577" s="1430"/>
      <c r="PWB577" s="1430"/>
      <c r="PWC577" s="1430"/>
      <c r="PWD577" s="1430"/>
      <c r="PWE577" s="1430"/>
      <c r="PWF577" s="1430"/>
      <c r="PWG577" s="1430"/>
      <c r="PWH577" s="1430"/>
      <c r="PWI577" s="1430"/>
      <c r="PWJ577" s="1430"/>
      <c r="PWK577" s="1430"/>
      <c r="PWL577" s="1430"/>
      <c r="PWM577" s="1430"/>
      <c r="PWN577" s="1430"/>
      <c r="PWO577" s="1430"/>
      <c r="PWP577" s="1430"/>
      <c r="PWQ577" s="1430"/>
      <c r="PWR577" s="1430"/>
      <c r="PWS577" s="1430"/>
      <c r="PWT577" s="1430"/>
      <c r="PWU577" s="1430"/>
      <c r="PWV577" s="1430"/>
      <c r="PWW577" s="1430"/>
      <c r="PWX577" s="1430"/>
      <c r="PWY577" s="1430"/>
      <c r="PWZ577" s="1430"/>
      <c r="PXA577" s="1430"/>
      <c r="PXB577" s="1430"/>
      <c r="PXC577" s="1430"/>
      <c r="PXD577" s="1430"/>
      <c r="PXE577" s="1430"/>
      <c r="PXF577" s="1430"/>
      <c r="PXG577" s="1430"/>
      <c r="PXH577" s="1430"/>
      <c r="PXI577" s="1430"/>
      <c r="PXJ577" s="1430"/>
      <c r="PXK577" s="1430"/>
      <c r="PXL577" s="1430"/>
      <c r="PXM577" s="1430"/>
      <c r="PXN577" s="1430"/>
      <c r="PXO577" s="1430"/>
      <c r="PXP577" s="1430"/>
      <c r="PXQ577" s="1430"/>
      <c r="PXR577" s="1430"/>
      <c r="PXS577" s="1430"/>
      <c r="PXT577" s="1430"/>
      <c r="PXU577" s="1430"/>
      <c r="PXV577" s="1430"/>
      <c r="PXW577" s="1430"/>
      <c r="PXX577" s="1430"/>
      <c r="PXY577" s="1430"/>
      <c r="PXZ577" s="1430"/>
      <c r="PYA577" s="1430"/>
      <c r="PYB577" s="1430"/>
      <c r="PYC577" s="1430"/>
      <c r="PYD577" s="1430"/>
      <c r="PYE577" s="1430"/>
      <c r="PYF577" s="1430"/>
      <c r="PYG577" s="1430"/>
      <c r="PYH577" s="1430"/>
      <c r="PYI577" s="1430"/>
      <c r="PYJ577" s="1430"/>
      <c r="PYK577" s="1430"/>
      <c r="PYL577" s="1430"/>
      <c r="PYM577" s="1430"/>
      <c r="PYN577" s="1430"/>
      <c r="PYO577" s="1430"/>
      <c r="PYP577" s="1430"/>
      <c r="PYQ577" s="1430"/>
      <c r="PYR577" s="1430"/>
      <c r="PYS577" s="1430"/>
      <c r="PYT577" s="1430"/>
      <c r="PYU577" s="1430"/>
      <c r="PYV577" s="1430"/>
      <c r="PYW577" s="1430"/>
      <c r="PYX577" s="1430"/>
      <c r="PYY577" s="1430"/>
      <c r="PYZ577" s="1430"/>
      <c r="PZA577" s="1430"/>
      <c r="PZB577" s="1430"/>
      <c r="PZC577" s="1430"/>
      <c r="PZD577" s="1430"/>
      <c r="PZE577" s="1430"/>
      <c r="PZF577" s="1430"/>
      <c r="PZG577" s="1430"/>
      <c r="PZH577" s="1430"/>
      <c r="PZI577" s="1430"/>
      <c r="PZJ577" s="1430"/>
      <c r="PZK577" s="1430"/>
      <c r="PZL577" s="1430"/>
      <c r="PZM577" s="1430"/>
      <c r="PZN577" s="1430"/>
      <c r="PZO577" s="1430"/>
      <c r="PZP577" s="1430"/>
      <c r="PZQ577" s="1430"/>
      <c r="PZR577" s="1430"/>
      <c r="PZS577" s="1430"/>
      <c r="PZT577" s="1430"/>
      <c r="PZU577" s="1430"/>
      <c r="PZV577" s="1430"/>
      <c r="PZW577" s="1430"/>
      <c r="PZX577" s="1430"/>
      <c r="PZY577" s="1430"/>
      <c r="PZZ577" s="1430"/>
      <c r="QAA577" s="1430"/>
      <c r="QAB577" s="1430"/>
      <c r="QAC577" s="1430"/>
      <c r="QAD577" s="1430"/>
      <c r="QAE577" s="1430"/>
      <c r="QAF577" s="1430"/>
      <c r="QAG577" s="1430"/>
      <c r="QAH577" s="1430"/>
      <c r="QAI577" s="1430"/>
      <c r="QAJ577" s="1430"/>
      <c r="QAK577" s="1430"/>
      <c r="QAL577" s="1430"/>
      <c r="QAM577" s="1430"/>
      <c r="QAN577" s="1430"/>
      <c r="QAO577" s="1430"/>
      <c r="QAP577" s="1430"/>
      <c r="QAQ577" s="1430"/>
      <c r="QAR577" s="1430"/>
      <c r="QAS577" s="1430"/>
      <c r="QAT577" s="1430"/>
      <c r="QAU577" s="1430"/>
      <c r="QAV577" s="1430"/>
      <c r="QAW577" s="1430"/>
      <c r="QAX577" s="1430"/>
      <c r="QAY577" s="1430"/>
      <c r="QAZ577" s="1430"/>
      <c r="QBA577" s="1430"/>
      <c r="QBB577" s="1430"/>
      <c r="QBC577" s="1430"/>
      <c r="QBD577" s="1430"/>
      <c r="QBE577" s="1430"/>
      <c r="QBF577" s="1430"/>
      <c r="QBG577" s="1430"/>
      <c r="QBH577" s="1430"/>
      <c r="QBI577" s="1430"/>
      <c r="QBJ577" s="1430"/>
      <c r="QBK577" s="1430"/>
      <c r="QBL577" s="1430"/>
      <c r="QBM577" s="1430"/>
      <c r="QBN577" s="1430"/>
      <c r="QBO577" s="1430"/>
      <c r="QBP577" s="1430"/>
      <c r="QBQ577" s="1430"/>
      <c r="QBR577" s="1430"/>
      <c r="QBS577" s="1430"/>
      <c r="QBT577" s="1430"/>
      <c r="QBU577" s="1430"/>
      <c r="QBV577" s="1430"/>
      <c r="QBW577" s="1430"/>
      <c r="QBX577" s="1430"/>
      <c r="QBY577" s="1430"/>
      <c r="QBZ577" s="1430"/>
      <c r="QCA577" s="1430"/>
      <c r="QCB577" s="1430"/>
      <c r="QCC577" s="1430"/>
      <c r="QCD577" s="1430"/>
      <c r="QCE577" s="1430"/>
      <c r="QCF577" s="1430"/>
      <c r="QCG577" s="1430"/>
      <c r="QCH577" s="1430"/>
      <c r="QCI577" s="1430"/>
      <c r="QCJ577" s="1430"/>
      <c r="QCK577" s="1430"/>
      <c r="QCL577" s="1430"/>
      <c r="QCM577" s="1430"/>
      <c r="QCN577" s="1430"/>
      <c r="QCO577" s="1430"/>
      <c r="QCP577" s="1430"/>
      <c r="QCQ577" s="1430"/>
      <c r="QCR577" s="1430"/>
      <c r="QCS577" s="1430"/>
      <c r="QCT577" s="1430"/>
      <c r="QCU577" s="1430"/>
      <c r="QCV577" s="1430"/>
      <c r="QCW577" s="1430"/>
      <c r="QCX577" s="1430"/>
      <c r="QCY577" s="1430"/>
      <c r="QCZ577" s="1430"/>
      <c r="QDA577" s="1430"/>
      <c r="QDB577" s="1430"/>
      <c r="QDC577" s="1430"/>
      <c r="QDD577" s="1430"/>
      <c r="QDE577" s="1430"/>
      <c r="QDF577" s="1430"/>
      <c r="QDG577" s="1430"/>
      <c r="QDH577" s="1430"/>
      <c r="QDI577" s="1430"/>
      <c r="QDJ577" s="1430"/>
      <c r="QDK577" s="1430"/>
      <c r="QDL577" s="1430"/>
      <c r="QDM577" s="1430"/>
      <c r="QDN577" s="1430"/>
      <c r="QDO577" s="1430"/>
      <c r="QDP577" s="1430"/>
      <c r="QDQ577" s="1430"/>
      <c r="QDR577" s="1430"/>
      <c r="QDS577" s="1430"/>
      <c r="QDT577" s="1430"/>
      <c r="QDU577" s="1430"/>
      <c r="QDV577" s="1430"/>
      <c r="QDW577" s="1430"/>
      <c r="QDX577" s="1430"/>
      <c r="QDY577" s="1430"/>
      <c r="QDZ577" s="1430"/>
      <c r="QEA577" s="1430"/>
      <c r="QEB577" s="1430"/>
      <c r="QEC577" s="1430"/>
      <c r="QED577" s="1430"/>
      <c r="QEE577" s="1430"/>
      <c r="QEF577" s="1430"/>
      <c r="QEG577" s="1430"/>
      <c r="QEH577" s="1430"/>
      <c r="QEI577" s="1430"/>
      <c r="QEJ577" s="1430"/>
      <c r="QEK577" s="1430"/>
      <c r="QEL577" s="1430"/>
      <c r="QEM577" s="1430"/>
      <c r="QEN577" s="1430"/>
      <c r="QEO577" s="1430"/>
      <c r="QEP577" s="1430"/>
      <c r="QEQ577" s="1430"/>
      <c r="QER577" s="1430"/>
      <c r="QES577" s="1430"/>
      <c r="QET577" s="1430"/>
      <c r="QEU577" s="1430"/>
      <c r="QEV577" s="1430"/>
      <c r="QEW577" s="1430"/>
      <c r="QEX577" s="1430"/>
      <c r="QEY577" s="1430"/>
      <c r="QEZ577" s="1430"/>
      <c r="QFA577" s="1430"/>
      <c r="QFB577" s="1430"/>
      <c r="QFC577" s="1430"/>
      <c r="QFD577" s="1430"/>
      <c r="QFE577" s="1430"/>
      <c r="QFF577" s="1430"/>
      <c r="QFG577" s="1430"/>
      <c r="QFH577" s="1430"/>
      <c r="QFI577" s="1430"/>
      <c r="QFJ577" s="1430"/>
      <c r="QFK577" s="1430"/>
      <c r="QFL577" s="1430"/>
      <c r="QFM577" s="1430"/>
      <c r="QFN577" s="1430"/>
      <c r="QFO577" s="1430"/>
      <c r="QFP577" s="1430"/>
      <c r="QFQ577" s="1430"/>
      <c r="QFR577" s="1430"/>
      <c r="QFS577" s="1430"/>
      <c r="QFT577" s="1430"/>
      <c r="QFU577" s="1430"/>
      <c r="QFV577" s="1430"/>
      <c r="QFW577" s="1430"/>
      <c r="QFX577" s="1430"/>
      <c r="QFY577" s="1430"/>
      <c r="QFZ577" s="1430"/>
      <c r="QGA577" s="1430"/>
      <c r="QGB577" s="1430"/>
      <c r="QGC577" s="1430"/>
      <c r="QGD577" s="1430"/>
      <c r="QGE577" s="1430"/>
      <c r="QGF577" s="1430"/>
      <c r="QGG577" s="1430"/>
      <c r="QGH577" s="1430"/>
      <c r="QGI577" s="1430"/>
      <c r="QGJ577" s="1430"/>
      <c r="QGK577" s="1430"/>
      <c r="QGL577" s="1430"/>
      <c r="QGM577" s="1430"/>
      <c r="QGN577" s="1430"/>
      <c r="QGO577" s="1430"/>
      <c r="QGP577" s="1430"/>
      <c r="QGQ577" s="1430"/>
      <c r="QGR577" s="1430"/>
      <c r="QGS577" s="1430"/>
      <c r="QGT577" s="1430"/>
      <c r="QGU577" s="1430"/>
      <c r="QGV577" s="1430"/>
      <c r="QGW577" s="1430"/>
      <c r="QGX577" s="1430"/>
      <c r="QGY577" s="1430"/>
      <c r="QGZ577" s="1430"/>
      <c r="QHA577" s="1430"/>
      <c r="QHB577" s="1430"/>
      <c r="QHC577" s="1430"/>
      <c r="QHD577" s="1430"/>
      <c r="QHE577" s="1430"/>
      <c r="QHF577" s="1430"/>
      <c r="QHG577" s="1430"/>
      <c r="QHH577" s="1430"/>
      <c r="QHI577" s="1430"/>
      <c r="QHJ577" s="1430"/>
      <c r="QHK577" s="1430"/>
      <c r="QHL577" s="1430"/>
      <c r="QHM577" s="1430"/>
      <c r="QHN577" s="1430"/>
      <c r="QHO577" s="1430"/>
      <c r="QHP577" s="1430"/>
      <c r="QHQ577" s="1430"/>
      <c r="QHR577" s="1430"/>
      <c r="QHS577" s="1430"/>
      <c r="QHT577" s="1430"/>
      <c r="QHU577" s="1430"/>
      <c r="QHV577" s="1430"/>
      <c r="QHW577" s="1430"/>
      <c r="QHX577" s="1430"/>
      <c r="QHY577" s="1430"/>
      <c r="QHZ577" s="1430"/>
      <c r="QIA577" s="1430"/>
      <c r="QIB577" s="1430"/>
      <c r="QIC577" s="1430"/>
      <c r="QID577" s="1430"/>
      <c r="QIE577" s="1430"/>
      <c r="QIF577" s="1430"/>
      <c r="QIG577" s="1430"/>
      <c r="QIH577" s="1430"/>
      <c r="QII577" s="1430"/>
      <c r="QIJ577" s="1430"/>
      <c r="QIK577" s="1430"/>
      <c r="QIL577" s="1430"/>
      <c r="QIM577" s="1430"/>
      <c r="QIN577" s="1430"/>
      <c r="QIO577" s="1430"/>
      <c r="QIP577" s="1430"/>
      <c r="QIQ577" s="1430"/>
      <c r="QIR577" s="1430"/>
      <c r="QIS577" s="1430"/>
      <c r="QIT577" s="1430"/>
      <c r="QIU577" s="1430"/>
      <c r="QIV577" s="1430"/>
      <c r="QIW577" s="1430"/>
      <c r="QIX577" s="1430"/>
      <c r="QIY577" s="1430"/>
      <c r="QIZ577" s="1430"/>
      <c r="QJA577" s="1430"/>
      <c r="QJB577" s="1430"/>
      <c r="QJC577" s="1430"/>
      <c r="QJD577" s="1430"/>
      <c r="QJE577" s="1430"/>
      <c r="QJF577" s="1430"/>
      <c r="QJG577" s="1430"/>
      <c r="QJH577" s="1430"/>
      <c r="QJI577" s="1430"/>
      <c r="QJJ577" s="1430"/>
      <c r="QJK577" s="1430"/>
      <c r="QJL577" s="1430"/>
      <c r="QJM577" s="1430"/>
      <c r="QJN577" s="1430"/>
      <c r="QJO577" s="1430"/>
      <c r="QJP577" s="1430"/>
      <c r="QJQ577" s="1430"/>
      <c r="QJR577" s="1430"/>
      <c r="QJS577" s="1430"/>
      <c r="QJT577" s="1430"/>
      <c r="QJU577" s="1430"/>
      <c r="QJV577" s="1430"/>
      <c r="QJW577" s="1430"/>
      <c r="QJX577" s="1430"/>
      <c r="QJY577" s="1430"/>
      <c r="QJZ577" s="1430"/>
      <c r="QKA577" s="1430"/>
      <c r="QKB577" s="1430"/>
      <c r="QKC577" s="1430"/>
      <c r="QKD577" s="1430"/>
      <c r="QKE577" s="1430"/>
      <c r="QKF577" s="1430"/>
      <c r="QKG577" s="1430"/>
      <c r="QKH577" s="1430"/>
      <c r="QKI577" s="1430"/>
      <c r="QKJ577" s="1430"/>
      <c r="QKK577" s="1430"/>
      <c r="QKL577" s="1430"/>
      <c r="QKM577" s="1430"/>
      <c r="QKN577" s="1430"/>
      <c r="QKO577" s="1430"/>
      <c r="QKP577" s="1430"/>
      <c r="QKQ577" s="1430"/>
      <c r="QKR577" s="1430"/>
      <c r="QKS577" s="1430"/>
      <c r="QKT577" s="1430"/>
      <c r="QKU577" s="1430"/>
      <c r="QKV577" s="1430"/>
      <c r="QKW577" s="1430"/>
      <c r="QKX577" s="1430"/>
      <c r="QKY577" s="1430"/>
      <c r="QKZ577" s="1430"/>
      <c r="QLA577" s="1430"/>
      <c r="QLB577" s="1430"/>
      <c r="QLC577" s="1430"/>
      <c r="QLD577" s="1430"/>
      <c r="QLE577" s="1430"/>
      <c r="QLF577" s="1430"/>
      <c r="QLG577" s="1430"/>
      <c r="QLH577" s="1430"/>
      <c r="QLI577" s="1430"/>
      <c r="QLJ577" s="1430"/>
      <c r="QLK577" s="1430"/>
      <c r="QLL577" s="1430"/>
      <c r="QLM577" s="1430"/>
      <c r="QLN577" s="1430"/>
      <c r="QLO577" s="1430"/>
      <c r="QLP577" s="1430"/>
      <c r="QLQ577" s="1430"/>
      <c r="QLR577" s="1430"/>
      <c r="QLS577" s="1430"/>
      <c r="QLT577" s="1430"/>
      <c r="QLU577" s="1430"/>
      <c r="QLV577" s="1430"/>
      <c r="QLW577" s="1430"/>
      <c r="QLX577" s="1430"/>
      <c r="QLY577" s="1430"/>
      <c r="QLZ577" s="1430"/>
      <c r="QMA577" s="1430"/>
      <c r="QMB577" s="1430"/>
      <c r="QMC577" s="1430"/>
      <c r="QMD577" s="1430"/>
      <c r="QME577" s="1430"/>
      <c r="QMF577" s="1430"/>
      <c r="QMG577" s="1430"/>
      <c r="QMH577" s="1430"/>
      <c r="QMI577" s="1430"/>
      <c r="QMJ577" s="1430"/>
      <c r="QMK577" s="1430"/>
      <c r="QML577" s="1430"/>
      <c r="QMM577" s="1430"/>
      <c r="QMN577" s="1430"/>
      <c r="QMO577" s="1430"/>
      <c r="QMP577" s="1430"/>
      <c r="QMQ577" s="1430"/>
      <c r="QMR577" s="1430"/>
      <c r="QMS577" s="1430"/>
      <c r="QMT577" s="1430"/>
      <c r="QMU577" s="1430"/>
      <c r="QMV577" s="1430"/>
      <c r="QMW577" s="1430"/>
      <c r="QMX577" s="1430"/>
      <c r="QMY577" s="1430"/>
      <c r="QMZ577" s="1430"/>
      <c r="QNA577" s="1430"/>
      <c r="QNB577" s="1430"/>
      <c r="QNC577" s="1430"/>
      <c r="QND577" s="1430"/>
      <c r="QNE577" s="1430"/>
      <c r="QNF577" s="1430"/>
      <c r="QNG577" s="1430"/>
      <c r="QNH577" s="1430"/>
      <c r="QNI577" s="1430"/>
      <c r="QNJ577" s="1430"/>
      <c r="QNK577" s="1430"/>
      <c r="QNL577" s="1430"/>
      <c r="QNM577" s="1430"/>
      <c r="QNN577" s="1430"/>
      <c r="QNO577" s="1430"/>
      <c r="QNP577" s="1430"/>
      <c r="QNQ577" s="1430"/>
      <c r="QNR577" s="1430"/>
      <c r="QNS577" s="1430"/>
      <c r="QNT577" s="1430"/>
      <c r="QNU577" s="1430"/>
      <c r="QNV577" s="1430"/>
      <c r="QNW577" s="1430"/>
      <c r="QNX577" s="1430"/>
      <c r="QNY577" s="1430"/>
      <c r="QNZ577" s="1430"/>
      <c r="QOA577" s="1430"/>
      <c r="QOB577" s="1430"/>
      <c r="QOC577" s="1430"/>
      <c r="QOD577" s="1430"/>
      <c r="QOE577" s="1430"/>
      <c r="QOF577" s="1430"/>
      <c r="QOG577" s="1430"/>
      <c r="QOH577" s="1430"/>
      <c r="QOI577" s="1430"/>
      <c r="QOJ577" s="1430"/>
      <c r="QOK577" s="1430"/>
      <c r="QOL577" s="1430"/>
      <c r="QOM577" s="1430"/>
      <c r="QON577" s="1430"/>
      <c r="QOO577" s="1430"/>
      <c r="QOP577" s="1430"/>
      <c r="QOQ577" s="1430"/>
      <c r="QOR577" s="1430"/>
      <c r="QOS577" s="1430"/>
      <c r="QOT577" s="1430"/>
      <c r="QOU577" s="1430"/>
      <c r="QOV577" s="1430"/>
      <c r="QOW577" s="1430"/>
      <c r="QOX577" s="1430"/>
      <c r="QOY577" s="1430"/>
      <c r="QOZ577" s="1430"/>
      <c r="QPA577" s="1430"/>
      <c r="QPB577" s="1430"/>
      <c r="QPC577" s="1430"/>
      <c r="QPD577" s="1430"/>
      <c r="QPE577" s="1430"/>
      <c r="QPF577" s="1430"/>
      <c r="QPG577" s="1430"/>
      <c r="QPH577" s="1430"/>
      <c r="QPI577" s="1430"/>
      <c r="QPJ577" s="1430"/>
      <c r="QPK577" s="1430"/>
      <c r="QPL577" s="1430"/>
      <c r="QPM577" s="1430"/>
      <c r="QPN577" s="1430"/>
      <c r="QPO577" s="1430"/>
      <c r="QPP577" s="1430"/>
      <c r="QPQ577" s="1430"/>
      <c r="QPR577" s="1430"/>
      <c r="QPS577" s="1430"/>
      <c r="QPT577" s="1430"/>
      <c r="QPU577" s="1430"/>
      <c r="QPV577" s="1430"/>
      <c r="QPW577" s="1430"/>
      <c r="QPX577" s="1430"/>
      <c r="QPY577" s="1430"/>
      <c r="QPZ577" s="1430"/>
      <c r="QQA577" s="1430"/>
      <c r="QQB577" s="1430"/>
      <c r="QQC577" s="1430"/>
      <c r="QQD577" s="1430"/>
      <c r="QQE577" s="1430"/>
      <c r="QQF577" s="1430"/>
      <c r="QQG577" s="1430"/>
      <c r="QQH577" s="1430"/>
      <c r="QQI577" s="1430"/>
      <c r="QQJ577" s="1430"/>
      <c r="QQK577" s="1430"/>
      <c r="QQL577" s="1430"/>
      <c r="QQM577" s="1430"/>
      <c r="QQN577" s="1430"/>
      <c r="QQO577" s="1430"/>
      <c r="QQP577" s="1430"/>
      <c r="QQQ577" s="1430"/>
      <c r="QQR577" s="1430"/>
      <c r="QQS577" s="1430"/>
      <c r="QQT577" s="1430"/>
      <c r="QQU577" s="1430"/>
      <c r="QQV577" s="1430"/>
      <c r="QQW577" s="1430"/>
      <c r="QQX577" s="1430"/>
      <c r="QQY577" s="1430"/>
      <c r="QQZ577" s="1430"/>
      <c r="QRA577" s="1430"/>
      <c r="QRB577" s="1430"/>
      <c r="QRC577" s="1430"/>
      <c r="QRD577" s="1430"/>
      <c r="QRE577" s="1430"/>
      <c r="QRF577" s="1430"/>
      <c r="QRG577" s="1430"/>
      <c r="QRH577" s="1430"/>
      <c r="QRI577" s="1430"/>
      <c r="QRJ577" s="1430"/>
      <c r="QRK577" s="1430"/>
      <c r="QRL577" s="1430"/>
      <c r="QRM577" s="1430"/>
      <c r="QRN577" s="1430"/>
      <c r="QRO577" s="1430"/>
      <c r="QRP577" s="1430"/>
      <c r="QRQ577" s="1430"/>
      <c r="QRR577" s="1430"/>
      <c r="QRS577" s="1430"/>
      <c r="QRT577" s="1430"/>
      <c r="QRU577" s="1430"/>
      <c r="QRV577" s="1430"/>
      <c r="QRW577" s="1430"/>
      <c r="QRX577" s="1430"/>
      <c r="QRY577" s="1430"/>
      <c r="QRZ577" s="1430"/>
      <c r="QSA577" s="1430"/>
      <c r="QSB577" s="1430"/>
      <c r="QSC577" s="1430"/>
      <c r="QSD577" s="1430"/>
      <c r="QSE577" s="1430"/>
      <c r="QSF577" s="1430"/>
      <c r="QSG577" s="1430"/>
      <c r="QSH577" s="1430"/>
      <c r="QSI577" s="1430"/>
      <c r="QSJ577" s="1430"/>
      <c r="QSK577" s="1430"/>
      <c r="QSL577" s="1430"/>
      <c r="QSM577" s="1430"/>
      <c r="QSN577" s="1430"/>
      <c r="QSO577" s="1430"/>
      <c r="QSP577" s="1430"/>
      <c r="QSQ577" s="1430"/>
      <c r="QSR577" s="1430"/>
      <c r="QSS577" s="1430"/>
      <c r="QST577" s="1430"/>
      <c r="QSU577" s="1430"/>
      <c r="QSV577" s="1430"/>
      <c r="QSW577" s="1430"/>
      <c r="QSX577" s="1430"/>
      <c r="QSY577" s="1430"/>
      <c r="QSZ577" s="1430"/>
      <c r="QTA577" s="1430"/>
      <c r="QTB577" s="1430"/>
      <c r="QTC577" s="1430"/>
      <c r="QTD577" s="1430"/>
      <c r="QTE577" s="1430"/>
      <c r="QTF577" s="1430"/>
      <c r="QTG577" s="1430"/>
      <c r="QTH577" s="1430"/>
      <c r="QTI577" s="1430"/>
      <c r="QTJ577" s="1430"/>
      <c r="QTK577" s="1430"/>
      <c r="QTL577" s="1430"/>
      <c r="QTM577" s="1430"/>
      <c r="QTN577" s="1430"/>
      <c r="QTO577" s="1430"/>
      <c r="QTP577" s="1430"/>
      <c r="QTQ577" s="1430"/>
      <c r="QTR577" s="1430"/>
      <c r="QTS577" s="1430"/>
      <c r="QTT577" s="1430"/>
      <c r="QTU577" s="1430"/>
      <c r="QTV577" s="1430"/>
      <c r="QTW577" s="1430"/>
      <c r="QTX577" s="1430"/>
      <c r="QTY577" s="1430"/>
      <c r="QTZ577" s="1430"/>
      <c r="QUA577" s="1430"/>
      <c r="QUB577" s="1430"/>
      <c r="QUC577" s="1430"/>
      <c r="QUD577" s="1430"/>
      <c r="QUE577" s="1430"/>
      <c r="QUF577" s="1430"/>
      <c r="QUG577" s="1430"/>
      <c r="QUH577" s="1430"/>
      <c r="QUI577" s="1430"/>
      <c r="QUJ577" s="1430"/>
      <c r="QUK577" s="1430"/>
      <c r="QUL577" s="1430"/>
      <c r="QUM577" s="1430"/>
      <c r="QUN577" s="1430"/>
      <c r="QUO577" s="1430"/>
      <c r="QUP577" s="1430"/>
      <c r="QUQ577" s="1430"/>
      <c r="QUR577" s="1430"/>
      <c r="QUS577" s="1430"/>
      <c r="QUT577" s="1430"/>
      <c r="QUU577" s="1430"/>
      <c r="QUV577" s="1430"/>
      <c r="QUW577" s="1430"/>
      <c r="QUX577" s="1430"/>
      <c r="QUY577" s="1430"/>
      <c r="QUZ577" s="1430"/>
      <c r="QVA577" s="1430"/>
      <c r="QVB577" s="1430"/>
      <c r="QVC577" s="1430"/>
      <c r="QVD577" s="1430"/>
      <c r="QVE577" s="1430"/>
      <c r="QVF577" s="1430"/>
      <c r="QVG577" s="1430"/>
      <c r="QVH577" s="1430"/>
      <c r="QVI577" s="1430"/>
      <c r="QVJ577" s="1430"/>
      <c r="QVK577" s="1430"/>
      <c r="QVL577" s="1430"/>
      <c r="QVM577" s="1430"/>
      <c r="QVN577" s="1430"/>
      <c r="QVO577" s="1430"/>
      <c r="QVP577" s="1430"/>
      <c r="QVQ577" s="1430"/>
      <c r="QVR577" s="1430"/>
      <c r="QVS577" s="1430"/>
      <c r="QVT577" s="1430"/>
      <c r="QVU577" s="1430"/>
      <c r="QVV577" s="1430"/>
      <c r="QVW577" s="1430"/>
      <c r="QVX577" s="1430"/>
      <c r="QVY577" s="1430"/>
      <c r="QVZ577" s="1430"/>
      <c r="QWA577" s="1430"/>
      <c r="QWB577" s="1430"/>
      <c r="QWC577" s="1430"/>
      <c r="QWD577" s="1430"/>
      <c r="QWE577" s="1430"/>
      <c r="QWF577" s="1430"/>
      <c r="QWG577" s="1430"/>
      <c r="QWH577" s="1430"/>
      <c r="QWI577" s="1430"/>
      <c r="QWJ577" s="1430"/>
      <c r="QWK577" s="1430"/>
      <c r="QWL577" s="1430"/>
      <c r="QWM577" s="1430"/>
      <c r="QWN577" s="1430"/>
      <c r="QWO577" s="1430"/>
      <c r="QWP577" s="1430"/>
      <c r="QWQ577" s="1430"/>
      <c r="QWR577" s="1430"/>
      <c r="QWS577" s="1430"/>
      <c r="QWT577" s="1430"/>
      <c r="QWU577" s="1430"/>
      <c r="QWV577" s="1430"/>
      <c r="QWW577" s="1430"/>
      <c r="QWX577" s="1430"/>
      <c r="QWY577" s="1430"/>
      <c r="QWZ577" s="1430"/>
      <c r="QXA577" s="1430"/>
      <c r="QXB577" s="1430"/>
      <c r="QXC577" s="1430"/>
      <c r="QXD577" s="1430"/>
      <c r="QXE577" s="1430"/>
      <c r="QXF577" s="1430"/>
      <c r="QXG577" s="1430"/>
      <c r="QXH577" s="1430"/>
      <c r="QXI577" s="1430"/>
      <c r="QXJ577" s="1430"/>
      <c r="QXK577" s="1430"/>
      <c r="QXL577" s="1430"/>
      <c r="QXM577" s="1430"/>
      <c r="QXN577" s="1430"/>
      <c r="QXO577" s="1430"/>
      <c r="QXP577" s="1430"/>
      <c r="QXQ577" s="1430"/>
      <c r="QXR577" s="1430"/>
      <c r="QXS577" s="1430"/>
      <c r="QXT577" s="1430"/>
      <c r="QXU577" s="1430"/>
      <c r="QXV577" s="1430"/>
      <c r="QXW577" s="1430"/>
      <c r="QXX577" s="1430"/>
      <c r="QXY577" s="1430"/>
      <c r="QXZ577" s="1430"/>
      <c r="QYA577" s="1430"/>
      <c r="QYB577" s="1430"/>
      <c r="QYC577" s="1430"/>
      <c r="QYD577" s="1430"/>
      <c r="QYE577" s="1430"/>
      <c r="QYF577" s="1430"/>
      <c r="QYG577" s="1430"/>
      <c r="QYH577" s="1430"/>
      <c r="QYI577" s="1430"/>
      <c r="QYJ577" s="1430"/>
      <c r="QYK577" s="1430"/>
      <c r="QYL577" s="1430"/>
      <c r="QYM577" s="1430"/>
      <c r="QYN577" s="1430"/>
      <c r="QYO577" s="1430"/>
      <c r="QYP577" s="1430"/>
      <c r="QYQ577" s="1430"/>
      <c r="QYR577" s="1430"/>
      <c r="QYS577" s="1430"/>
      <c r="QYT577" s="1430"/>
      <c r="QYU577" s="1430"/>
      <c r="QYV577" s="1430"/>
      <c r="QYW577" s="1430"/>
      <c r="QYX577" s="1430"/>
      <c r="QYY577" s="1430"/>
      <c r="QYZ577" s="1430"/>
      <c r="QZA577" s="1430"/>
      <c r="QZB577" s="1430"/>
      <c r="QZC577" s="1430"/>
      <c r="QZD577" s="1430"/>
      <c r="QZE577" s="1430"/>
      <c r="QZF577" s="1430"/>
      <c r="QZG577" s="1430"/>
      <c r="QZH577" s="1430"/>
      <c r="QZI577" s="1430"/>
      <c r="QZJ577" s="1430"/>
      <c r="QZK577" s="1430"/>
      <c r="QZL577" s="1430"/>
      <c r="QZM577" s="1430"/>
      <c r="QZN577" s="1430"/>
      <c r="QZO577" s="1430"/>
      <c r="QZP577" s="1430"/>
      <c r="QZQ577" s="1430"/>
      <c r="QZR577" s="1430"/>
      <c r="QZS577" s="1430"/>
      <c r="QZT577" s="1430"/>
      <c r="QZU577" s="1430"/>
      <c r="QZV577" s="1430"/>
      <c r="QZW577" s="1430"/>
      <c r="QZX577" s="1430"/>
      <c r="QZY577" s="1430"/>
      <c r="QZZ577" s="1430"/>
      <c r="RAA577" s="1430"/>
      <c r="RAB577" s="1430"/>
      <c r="RAC577" s="1430"/>
      <c r="RAD577" s="1430"/>
      <c r="RAE577" s="1430"/>
      <c r="RAF577" s="1430"/>
      <c r="RAG577" s="1430"/>
      <c r="RAH577" s="1430"/>
      <c r="RAI577" s="1430"/>
      <c r="RAJ577" s="1430"/>
      <c r="RAK577" s="1430"/>
      <c r="RAL577" s="1430"/>
      <c r="RAM577" s="1430"/>
      <c r="RAN577" s="1430"/>
      <c r="RAO577" s="1430"/>
      <c r="RAP577" s="1430"/>
      <c r="RAQ577" s="1430"/>
      <c r="RAR577" s="1430"/>
      <c r="RAS577" s="1430"/>
      <c r="RAT577" s="1430"/>
      <c r="RAU577" s="1430"/>
      <c r="RAV577" s="1430"/>
      <c r="RAW577" s="1430"/>
      <c r="RAX577" s="1430"/>
      <c r="RAY577" s="1430"/>
      <c r="RAZ577" s="1430"/>
      <c r="RBA577" s="1430"/>
      <c r="RBB577" s="1430"/>
      <c r="RBC577" s="1430"/>
      <c r="RBD577" s="1430"/>
      <c r="RBE577" s="1430"/>
      <c r="RBF577" s="1430"/>
      <c r="RBG577" s="1430"/>
      <c r="RBH577" s="1430"/>
      <c r="RBI577" s="1430"/>
      <c r="RBJ577" s="1430"/>
      <c r="RBK577" s="1430"/>
      <c r="RBL577" s="1430"/>
      <c r="RBM577" s="1430"/>
      <c r="RBN577" s="1430"/>
      <c r="RBO577" s="1430"/>
      <c r="RBP577" s="1430"/>
      <c r="RBQ577" s="1430"/>
      <c r="RBR577" s="1430"/>
      <c r="RBS577" s="1430"/>
      <c r="RBT577" s="1430"/>
      <c r="RBU577" s="1430"/>
      <c r="RBV577" s="1430"/>
      <c r="RBW577" s="1430"/>
      <c r="RBX577" s="1430"/>
      <c r="RBY577" s="1430"/>
      <c r="RBZ577" s="1430"/>
      <c r="RCA577" s="1430"/>
      <c r="RCB577" s="1430"/>
      <c r="RCC577" s="1430"/>
      <c r="RCD577" s="1430"/>
      <c r="RCE577" s="1430"/>
      <c r="RCF577" s="1430"/>
      <c r="RCG577" s="1430"/>
      <c r="RCH577" s="1430"/>
      <c r="RCI577" s="1430"/>
      <c r="RCJ577" s="1430"/>
      <c r="RCK577" s="1430"/>
      <c r="RCL577" s="1430"/>
      <c r="RCM577" s="1430"/>
      <c r="RCN577" s="1430"/>
      <c r="RCO577" s="1430"/>
      <c r="RCP577" s="1430"/>
      <c r="RCQ577" s="1430"/>
      <c r="RCR577" s="1430"/>
      <c r="RCS577" s="1430"/>
      <c r="RCT577" s="1430"/>
      <c r="RCU577" s="1430"/>
      <c r="RCV577" s="1430"/>
      <c r="RCW577" s="1430"/>
      <c r="RCX577" s="1430"/>
      <c r="RCY577" s="1430"/>
      <c r="RCZ577" s="1430"/>
      <c r="RDA577" s="1430"/>
      <c r="RDB577" s="1430"/>
      <c r="RDC577" s="1430"/>
      <c r="RDD577" s="1430"/>
      <c r="RDE577" s="1430"/>
      <c r="RDF577" s="1430"/>
      <c r="RDG577" s="1430"/>
      <c r="RDH577" s="1430"/>
      <c r="RDI577" s="1430"/>
      <c r="RDJ577" s="1430"/>
      <c r="RDK577" s="1430"/>
      <c r="RDL577" s="1430"/>
      <c r="RDM577" s="1430"/>
      <c r="RDN577" s="1430"/>
      <c r="RDO577" s="1430"/>
      <c r="RDP577" s="1430"/>
      <c r="RDQ577" s="1430"/>
      <c r="RDR577" s="1430"/>
      <c r="RDS577" s="1430"/>
      <c r="RDT577" s="1430"/>
      <c r="RDU577" s="1430"/>
      <c r="RDV577" s="1430"/>
      <c r="RDW577" s="1430"/>
      <c r="RDX577" s="1430"/>
      <c r="RDY577" s="1430"/>
      <c r="RDZ577" s="1430"/>
      <c r="REA577" s="1430"/>
      <c r="REB577" s="1430"/>
      <c r="REC577" s="1430"/>
      <c r="RED577" s="1430"/>
      <c r="REE577" s="1430"/>
      <c r="REF577" s="1430"/>
      <c r="REG577" s="1430"/>
      <c r="REH577" s="1430"/>
      <c r="REI577" s="1430"/>
      <c r="REJ577" s="1430"/>
      <c r="REK577" s="1430"/>
      <c r="REL577" s="1430"/>
      <c r="REM577" s="1430"/>
      <c r="REN577" s="1430"/>
      <c r="REO577" s="1430"/>
      <c r="REP577" s="1430"/>
      <c r="REQ577" s="1430"/>
      <c r="RER577" s="1430"/>
      <c r="RES577" s="1430"/>
      <c r="RET577" s="1430"/>
      <c r="REU577" s="1430"/>
      <c r="REV577" s="1430"/>
      <c r="REW577" s="1430"/>
      <c r="REX577" s="1430"/>
      <c r="REY577" s="1430"/>
      <c r="REZ577" s="1430"/>
      <c r="RFA577" s="1430"/>
      <c r="RFB577" s="1430"/>
      <c r="RFC577" s="1430"/>
      <c r="RFD577" s="1430"/>
      <c r="RFE577" s="1430"/>
      <c r="RFF577" s="1430"/>
      <c r="RFG577" s="1430"/>
      <c r="RFH577" s="1430"/>
      <c r="RFI577" s="1430"/>
      <c r="RFJ577" s="1430"/>
      <c r="RFK577" s="1430"/>
      <c r="RFL577" s="1430"/>
      <c r="RFM577" s="1430"/>
      <c r="RFN577" s="1430"/>
      <c r="RFO577" s="1430"/>
      <c r="RFP577" s="1430"/>
      <c r="RFQ577" s="1430"/>
      <c r="RFR577" s="1430"/>
      <c r="RFS577" s="1430"/>
      <c r="RFT577" s="1430"/>
      <c r="RFU577" s="1430"/>
      <c r="RFV577" s="1430"/>
      <c r="RFW577" s="1430"/>
      <c r="RFX577" s="1430"/>
      <c r="RFY577" s="1430"/>
      <c r="RFZ577" s="1430"/>
      <c r="RGA577" s="1430"/>
      <c r="RGB577" s="1430"/>
      <c r="RGC577" s="1430"/>
      <c r="RGD577" s="1430"/>
      <c r="RGE577" s="1430"/>
      <c r="RGF577" s="1430"/>
      <c r="RGG577" s="1430"/>
      <c r="RGH577" s="1430"/>
      <c r="RGI577" s="1430"/>
      <c r="RGJ577" s="1430"/>
      <c r="RGK577" s="1430"/>
      <c r="RGL577" s="1430"/>
      <c r="RGM577" s="1430"/>
      <c r="RGN577" s="1430"/>
      <c r="RGO577" s="1430"/>
      <c r="RGP577" s="1430"/>
      <c r="RGQ577" s="1430"/>
      <c r="RGR577" s="1430"/>
      <c r="RGS577" s="1430"/>
      <c r="RGT577" s="1430"/>
      <c r="RGU577" s="1430"/>
      <c r="RGV577" s="1430"/>
      <c r="RGW577" s="1430"/>
      <c r="RGX577" s="1430"/>
      <c r="RGY577" s="1430"/>
      <c r="RGZ577" s="1430"/>
      <c r="RHA577" s="1430"/>
      <c r="RHB577" s="1430"/>
      <c r="RHC577" s="1430"/>
      <c r="RHD577" s="1430"/>
      <c r="RHE577" s="1430"/>
      <c r="RHF577" s="1430"/>
      <c r="RHG577" s="1430"/>
      <c r="RHH577" s="1430"/>
      <c r="RHI577" s="1430"/>
      <c r="RHJ577" s="1430"/>
      <c r="RHK577" s="1430"/>
      <c r="RHL577" s="1430"/>
      <c r="RHM577" s="1430"/>
      <c r="RHN577" s="1430"/>
      <c r="RHO577" s="1430"/>
      <c r="RHP577" s="1430"/>
      <c r="RHQ577" s="1430"/>
      <c r="RHR577" s="1430"/>
      <c r="RHS577" s="1430"/>
      <c r="RHT577" s="1430"/>
      <c r="RHU577" s="1430"/>
      <c r="RHV577" s="1430"/>
      <c r="RHW577" s="1430"/>
      <c r="RHX577" s="1430"/>
      <c r="RHY577" s="1430"/>
      <c r="RHZ577" s="1430"/>
      <c r="RIA577" s="1430"/>
      <c r="RIB577" s="1430"/>
      <c r="RIC577" s="1430"/>
      <c r="RID577" s="1430"/>
      <c r="RIE577" s="1430"/>
      <c r="RIF577" s="1430"/>
      <c r="RIG577" s="1430"/>
      <c r="RIH577" s="1430"/>
      <c r="RII577" s="1430"/>
      <c r="RIJ577" s="1430"/>
      <c r="RIK577" s="1430"/>
      <c r="RIL577" s="1430"/>
      <c r="RIM577" s="1430"/>
      <c r="RIN577" s="1430"/>
      <c r="RIO577" s="1430"/>
      <c r="RIP577" s="1430"/>
      <c r="RIQ577" s="1430"/>
      <c r="RIR577" s="1430"/>
      <c r="RIS577" s="1430"/>
      <c r="RIT577" s="1430"/>
      <c r="RIU577" s="1430"/>
      <c r="RIV577" s="1430"/>
      <c r="RIW577" s="1430"/>
      <c r="RIX577" s="1430"/>
      <c r="RIY577" s="1430"/>
      <c r="RIZ577" s="1430"/>
      <c r="RJA577" s="1430"/>
      <c r="RJB577" s="1430"/>
      <c r="RJC577" s="1430"/>
      <c r="RJD577" s="1430"/>
      <c r="RJE577" s="1430"/>
      <c r="RJF577" s="1430"/>
      <c r="RJG577" s="1430"/>
      <c r="RJH577" s="1430"/>
      <c r="RJI577" s="1430"/>
      <c r="RJJ577" s="1430"/>
      <c r="RJK577" s="1430"/>
      <c r="RJL577" s="1430"/>
      <c r="RJM577" s="1430"/>
      <c r="RJN577" s="1430"/>
      <c r="RJO577" s="1430"/>
      <c r="RJP577" s="1430"/>
      <c r="RJQ577" s="1430"/>
      <c r="RJR577" s="1430"/>
      <c r="RJS577" s="1430"/>
      <c r="RJT577" s="1430"/>
      <c r="RJU577" s="1430"/>
      <c r="RJV577" s="1430"/>
      <c r="RJW577" s="1430"/>
      <c r="RJX577" s="1430"/>
      <c r="RJY577" s="1430"/>
      <c r="RJZ577" s="1430"/>
      <c r="RKA577" s="1430"/>
      <c r="RKB577" s="1430"/>
      <c r="RKC577" s="1430"/>
      <c r="RKD577" s="1430"/>
      <c r="RKE577" s="1430"/>
      <c r="RKF577" s="1430"/>
      <c r="RKG577" s="1430"/>
      <c r="RKH577" s="1430"/>
      <c r="RKI577" s="1430"/>
      <c r="RKJ577" s="1430"/>
      <c r="RKK577" s="1430"/>
      <c r="RKL577" s="1430"/>
      <c r="RKM577" s="1430"/>
      <c r="RKN577" s="1430"/>
      <c r="RKO577" s="1430"/>
      <c r="RKP577" s="1430"/>
      <c r="RKQ577" s="1430"/>
      <c r="RKR577" s="1430"/>
      <c r="RKS577" s="1430"/>
      <c r="RKT577" s="1430"/>
      <c r="RKU577" s="1430"/>
      <c r="RKV577" s="1430"/>
      <c r="RKW577" s="1430"/>
      <c r="RKX577" s="1430"/>
      <c r="RKY577" s="1430"/>
      <c r="RKZ577" s="1430"/>
      <c r="RLA577" s="1430"/>
      <c r="RLB577" s="1430"/>
      <c r="RLC577" s="1430"/>
      <c r="RLD577" s="1430"/>
      <c r="RLE577" s="1430"/>
      <c r="RLF577" s="1430"/>
      <c r="RLG577" s="1430"/>
      <c r="RLH577" s="1430"/>
      <c r="RLI577" s="1430"/>
      <c r="RLJ577" s="1430"/>
      <c r="RLK577" s="1430"/>
      <c r="RLL577" s="1430"/>
      <c r="RLM577" s="1430"/>
      <c r="RLN577" s="1430"/>
      <c r="RLO577" s="1430"/>
      <c r="RLP577" s="1430"/>
      <c r="RLQ577" s="1430"/>
      <c r="RLR577" s="1430"/>
      <c r="RLS577" s="1430"/>
      <c r="RLT577" s="1430"/>
      <c r="RLU577" s="1430"/>
      <c r="RLV577" s="1430"/>
      <c r="RLW577" s="1430"/>
      <c r="RLX577" s="1430"/>
      <c r="RLY577" s="1430"/>
      <c r="RLZ577" s="1430"/>
      <c r="RMA577" s="1430"/>
      <c r="RMB577" s="1430"/>
      <c r="RMC577" s="1430"/>
      <c r="RMD577" s="1430"/>
      <c r="RME577" s="1430"/>
      <c r="RMF577" s="1430"/>
      <c r="RMG577" s="1430"/>
      <c r="RMH577" s="1430"/>
      <c r="RMI577" s="1430"/>
      <c r="RMJ577" s="1430"/>
      <c r="RMK577" s="1430"/>
      <c r="RML577" s="1430"/>
      <c r="RMM577" s="1430"/>
      <c r="RMN577" s="1430"/>
      <c r="RMO577" s="1430"/>
      <c r="RMP577" s="1430"/>
      <c r="RMQ577" s="1430"/>
      <c r="RMR577" s="1430"/>
      <c r="RMS577" s="1430"/>
      <c r="RMT577" s="1430"/>
      <c r="RMU577" s="1430"/>
      <c r="RMV577" s="1430"/>
      <c r="RMW577" s="1430"/>
      <c r="RMX577" s="1430"/>
      <c r="RMY577" s="1430"/>
      <c r="RMZ577" s="1430"/>
      <c r="RNA577" s="1430"/>
      <c r="RNB577" s="1430"/>
      <c r="RNC577" s="1430"/>
      <c r="RND577" s="1430"/>
      <c r="RNE577" s="1430"/>
      <c r="RNF577" s="1430"/>
      <c r="RNG577" s="1430"/>
      <c r="RNH577" s="1430"/>
      <c r="RNI577" s="1430"/>
      <c r="RNJ577" s="1430"/>
      <c r="RNK577" s="1430"/>
      <c r="RNL577" s="1430"/>
      <c r="RNM577" s="1430"/>
      <c r="RNN577" s="1430"/>
      <c r="RNO577" s="1430"/>
      <c r="RNP577" s="1430"/>
      <c r="RNQ577" s="1430"/>
      <c r="RNR577" s="1430"/>
      <c r="RNS577" s="1430"/>
      <c r="RNT577" s="1430"/>
      <c r="RNU577" s="1430"/>
      <c r="RNV577" s="1430"/>
      <c r="RNW577" s="1430"/>
      <c r="RNX577" s="1430"/>
      <c r="RNY577" s="1430"/>
      <c r="RNZ577" s="1430"/>
      <c r="ROA577" s="1430"/>
      <c r="ROB577" s="1430"/>
      <c r="ROC577" s="1430"/>
      <c r="ROD577" s="1430"/>
      <c r="ROE577" s="1430"/>
      <c r="ROF577" s="1430"/>
      <c r="ROG577" s="1430"/>
      <c r="ROH577" s="1430"/>
      <c r="ROI577" s="1430"/>
      <c r="ROJ577" s="1430"/>
      <c r="ROK577" s="1430"/>
      <c r="ROL577" s="1430"/>
      <c r="ROM577" s="1430"/>
      <c r="RON577" s="1430"/>
      <c r="ROO577" s="1430"/>
      <c r="ROP577" s="1430"/>
      <c r="ROQ577" s="1430"/>
      <c r="ROR577" s="1430"/>
      <c r="ROS577" s="1430"/>
      <c r="ROT577" s="1430"/>
      <c r="ROU577" s="1430"/>
      <c r="ROV577" s="1430"/>
      <c r="ROW577" s="1430"/>
      <c r="ROX577" s="1430"/>
      <c r="ROY577" s="1430"/>
      <c r="ROZ577" s="1430"/>
      <c r="RPA577" s="1430"/>
      <c r="RPB577" s="1430"/>
      <c r="RPC577" s="1430"/>
      <c r="RPD577" s="1430"/>
      <c r="RPE577" s="1430"/>
      <c r="RPF577" s="1430"/>
      <c r="RPG577" s="1430"/>
      <c r="RPH577" s="1430"/>
      <c r="RPI577" s="1430"/>
      <c r="RPJ577" s="1430"/>
      <c r="RPK577" s="1430"/>
      <c r="RPL577" s="1430"/>
      <c r="RPM577" s="1430"/>
      <c r="RPN577" s="1430"/>
      <c r="RPO577" s="1430"/>
      <c r="RPP577" s="1430"/>
      <c r="RPQ577" s="1430"/>
      <c r="RPR577" s="1430"/>
      <c r="RPS577" s="1430"/>
      <c r="RPT577" s="1430"/>
      <c r="RPU577" s="1430"/>
      <c r="RPV577" s="1430"/>
      <c r="RPW577" s="1430"/>
      <c r="RPX577" s="1430"/>
      <c r="RPY577" s="1430"/>
      <c r="RPZ577" s="1430"/>
      <c r="RQA577" s="1430"/>
      <c r="RQB577" s="1430"/>
      <c r="RQC577" s="1430"/>
      <c r="RQD577" s="1430"/>
      <c r="RQE577" s="1430"/>
      <c r="RQF577" s="1430"/>
      <c r="RQG577" s="1430"/>
      <c r="RQH577" s="1430"/>
      <c r="RQI577" s="1430"/>
      <c r="RQJ577" s="1430"/>
      <c r="RQK577" s="1430"/>
      <c r="RQL577" s="1430"/>
      <c r="RQM577" s="1430"/>
      <c r="RQN577" s="1430"/>
      <c r="RQO577" s="1430"/>
      <c r="RQP577" s="1430"/>
      <c r="RQQ577" s="1430"/>
      <c r="RQR577" s="1430"/>
      <c r="RQS577" s="1430"/>
      <c r="RQT577" s="1430"/>
      <c r="RQU577" s="1430"/>
      <c r="RQV577" s="1430"/>
      <c r="RQW577" s="1430"/>
      <c r="RQX577" s="1430"/>
      <c r="RQY577" s="1430"/>
      <c r="RQZ577" s="1430"/>
      <c r="RRA577" s="1430"/>
      <c r="RRB577" s="1430"/>
      <c r="RRC577" s="1430"/>
      <c r="RRD577" s="1430"/>
      <c r="RRE577" s="1430"/>
      <c r="RRF577" s="1430"/>
      <c r="RRG577" s="1430"/>
      <c r="RRH577" s="1430"/>
      <c r="RRI577" s="1430"/>
      <c r="RRJ577" s="1430"/>
      <c r="RRK577" s="1430"/>
      <c r="RRL577" s="1430"/>
      <c r="RRM577" s="1430"/>
      <c r="RRN577" s="1430"/>
      <c r="RRO577" s="1430"/>
      <c r="RRP577" s="1430"/>
      <c r="RRQ577" s="1430"/>
      <c r="RRR577" s="1430"/>
      <c r="RRS577" s="1430"/>
      <c r="RRT577" s="1430"/>
      <c r="RRU577" s="1430"/>
      <c r="RRV577" s="1430"/>
      <c r="RRW577" s="1430"/>
      <c r="RRX577" s="1430"/>
      <c r="RRY577" s="1430"/>
      <c r="RRZ577" s="1430"/>
      <c r="RSA577" s="1430"/>
      <c r="RSB577" s="1430"/>
      <c r="RSC577" s="1430"/>
      <c r="RSD577" s="1430"/>
      <c r="RSE577" s="1430"/>
      <c r="RSF577" s="1430"/>
      <c r="RSG577" s="1430"/>
      <c r="RSH577" s="1430"/>
      <c r="RSI577" s="1430"/>
      <c r="RSJ577" s="1430"/>
      <c r="RSK577" s="1430"/>
      <c r="RSL577" s="1430"/>
      <c r="RSM577" s="1430"/>
      <c r="RSN577" s="1430"/>
      <c r="RSO577" s="1430"/>
      <c r="RSP577" s="1430"/>
      <c r="RSQ577" s="1430"/>
      <c r="RSR577" s="1430"/>
      <c r="RSS577" s="1430"/>
      <c r="RST577" s="1430"/>
      <c r="RSU577" s="1430"/>
      <c r="RSV577" s="1430"/>
      <c r="RSW577" s="1430"/>
      <c r="RSX577" s="1430"/>
      <c r="RSY577" s="1430"/>
      <c r="RSZ577" s="1430"/>
      <c r="RTA577" s="1430"/>
      <c r="RTB577" s="1430"/>
      <c r="RTC577" s="1430"/>
      <c r="RTD577" s="1430"/>
      <c r="RTE577" s="1430"/>
      <c r="RTF577" s="1430"/>
      <c r="RTG577" s="1430"/>
      <c r="RTH577" s="1430"/>
      <c r="RTI577" s="1430"/>
      <c r="RTJ577" s="1430"/>
      <c r="RTK577" s="1430"/>
      <c r="RTL577" s="1430"/>
      <c r="RTM577" s="1430"/>
      <c r="RTN577" s="1430"/>
      <c r="RTO577" s="1430"/>
      <c r="RTP577" s="1430"/>
      <c r="RTQ577" s="1430"/>
      <c r="RTR577" s="1430"/>
      <c r="RTS577" s="1430"/>
      <c r="RTT577" s="1430"/>
      <c r="RTU577" s="1430"/>
      <c r="RTV577" s="1430"/>
      <c r="RTW577" s="1430"/>
      <c r="RTX577" s="1430"/>
      <c r="RTY577" s="1430"/>
      <c r="RTZ577" s="1430"/>
      <c r="RUA577" s="1430"/>
      <c r="RUB577" s="1430"/>
      <c r="RUC577" s="1430"/>
      <c r="RUD577" s="1430"/>
      <c r="RUE577" s="1430"/>
      <c r="RUF577" s="1430"/>
      <c r="RUG577" s="1430"/>
      <c r="RUH577" s="1430"/>
      <c r="RUI577" s="1430"/>
      <c r="RUJ577" s="1430"/>
      <c r="RUK577" s="1430"/>
      <c r="RUL577" s="1430"/>
      <c r="RUM577" s="1430"/>
      <c r="RUN577" s="1430"/>
      <c r="RUO577" s="1430"/>
      <c r="RUP577" s="1430"/>
      <c r="RUQ577" s="1430"/>
      <c r="RUR577" s="1430"/>
      <c r="RUS577" s="1430"/>
      <c r="RUT577" s="1430"/>
      <c r="RUU577" s="1430"/>
      <c r="RUV577" s="1430"/>
      <c r="RUW577" s="1430"/>
      <c r="RUX577" s="1430"/>
      <c r="RUY577" s="1430"/>
      <c r="RUZ577" s="1430"/>
      <c r="RVA577" s="1430"/>
      <c r="RVB577" s="1430"/>
      <c r="RVC577" s="1430"/>
      <c r="RVD577" s="1430"/>
      <c r="RVE577" s="1430"/>
      <c r="RVF577" s="1430"/>
      <c r="RVG577" s="1430"/>
      <c r="RVH577" s="1430"/>
      <c r="RVI577" s="1430"/>
      <c r="RVJ577" s="1430"/>
      <c r="RVK577" s="1430"/>
      <c r="RVL577" s="1430"/>
      <c r="RVM577" s="1430"/>
      <c r="RVN577" s="1430"/>
      <c r="RVO577" s="1430"/>
      <c r="RVP577" s="1430"/>
      <c r="RVQ577" s="1430"/>
      <c r="RVR577" s="1430"/>
      <c r="RVS577" s="1430"/>
      <c r="RVT577" s="1430"/>
      <c r="RVU577" s="1430"/>
      <c r="RVV577" s="1430"/>
      <c r="RVW577" s="1430"/>
      <c r="RVX577" s="1430"/>
      <c r="RVY577" s="1430"/>
      <c r="RVZ577" s="1430"/>
      <c r="RWA577" s="1430"/>
      <c r="RWB577" s="1430"/>
      <c r="RWC577" s="1430"/>
      <c r="RWD577" s="1430"/>
      <c r="RWE577" s="1430"/>
      <c r="RWF577" s="1430"/>
      <c r="RWG577" s="1430"/>
      <c r="RWH577" s="1430"/>
      <c r="RWI577" s="1430"/>
      <c r="RWJ577" s="1430"/>
      <c r="RWK577" s="1430"/>
      <c r="RWL577" s="1430"/>
      <c r="RWM577" s="1430"/>
      <c r="RWN577" s="1430"/>
      <c r="RWO577" s="1430"/>
      <c r="RWP577" s="1430"/>
      <c r="RWQ577" s="1430"/>
      <c r="RWR577" s="1430"/>
      <c r="RWS577" s="1430"/>
      <c r="RWT577" s="1430"/>
      <c r="RWU577" s="1430"/>
      <c r="RWV577" s="1430"/>
      <c r="RWW577" s="1430"/>
      <c r="RWX577" s="1430"/>
      <c r="RWY577" s="1430"/>
      <c r="RWZ577" s="1430"/>
      <c r="RXA577" s="1430"/>
      <c r="RXB577" s="1430"/>
      <c r="RXC577" s="1430"/>
      <c r="RXD577" s="1430"/>
      <c r="RXE577" s="1430"/>
      <c r="RXF577" s="1430"/>
      <c r="RXG577" s="1430"/>
      <c r="RXH577" s="1430"/>
      <c r="RXI577" s="1430"/>
      <c r="RXJ577" s="1430"/>
      <c r="RXK577" s="1430"/>
      <c r="RXL577" s="1430"/>
      <c r="RXM577" s="1430"/>
      <c r="RXN577" s="1430"/>
      <c r="RXO577" s="1430"/>
      <c r="RXP577" s="1430"/>
      <c r="RXQ577" s="1430"/>
      <c r="RXR577" s="1430"/>
      <c r="RXS577" s="1430"/>
      <c r="RXT577" s="1430"/>
      <c r="RXU577" s="1430"/>
      <c r="RXV577" s="1430"/>
      <c r="RXW577" s="1430"/>
      <c r="RXX577" s="1430"/>
      <c r="RXY577" s="1430"/>
      <c r="RXZ577" s="1430"/>
      <c r="RYA577" s="1430"/>
      <c r="RYB577" s="1430"/>
      <c r="RYC577" s="1430"/>
      <c r="RYD577" s="1430"/>
      <c r="RYE577" s="1430"/>
      <c r="RYF577" s="1430"/>
      <c r="RYG577" s="1430"/>
      <c r="RYH577" s="1430"/>
      <c r="RYI577" s="1430"/>
      <c r="RYJ577" s="1430"/>
      <c r="RYK577" s="1430"/>
      <c r="RYL577" s="1430"/>
      <c r="RYM577" s="1430"/>
      <c r="RYN577" s="1430"/>
      <c r="RYO577" s="1430"/>
      <c r="RYP577" s="1430"/>
      <c r="RYQ577" s="1430"/>
      <c r="RYR577" s="1430"/>
      <c r="RYS577" s="1430"/>
      <c r="RYT577" s="1430"/>
      <c r="RYU577" s="1430"/>
      <c r="RYV577" s="1430"/>
      <c r="RYW577" s="1430"/>
      <c r="RYX577" s="1430"/>
      <c r="RYY577" s="1430"/>
      <c r="RYZ577" s="1430"/>
      <c r="RZA577" s="1430"/>
      <c r="RZB577" s="1430"/>
      <c r="RZC577" s="1430"/>
      <c r="RZD577" s="1430"/>
      <c r="RZE577" s="1430"/>
      <c r="RZF577" s="1430"/>
      <c r="RZG577" s="1430"/>
      <c r="RZH577" s="1430"/>
      <c r="RZI577" s="1430"/>
      <c r="RZJ577" s="1430"/>
      <c r="RZK577" s="1430"/>
      <c r="RZL577" s="1430"/>
      <c r="RZM577" s="1430"/>
      <c r="RZN577" s="1430"/>
      <c r="RZO577" s="1430"/>
      <c r="RZP577" s="1430"/>
      <c r="RZQ577" s="1430"/>
      <c r="RZR577" s="1430"/>
      <c r="RZS577" s="1430"/>
      <c r="RZT577" s="1430"/>
      <c r="RZU577" s="1430"/>
      <c r="RZV577" s="1430"/>
      <c r="RZW577" s="1430"/>
      <c r="RZX577" s="1430"/>
      <c r="RZY577" s="1430"/>
      <c r="RZZ577" s="1430"/>
      <c r="SAA577" s="1430"/>
      <c r="SAB577" s="1430"/>
      <c r="SAC577" s="1430"/>
      <c r="SAD577" s="1430"/>
      <c r="SAE577" s="1430"/>
      <c r="SAF577" s="1430"/>
      <c r="SAG577" s="1430"/>
      <c r="SAH577" s="1430"/>
      <c r="SAI577" s="1430"/>
      <c r="SAJ577" s="1430"/>
      <c r="SAK577" s="1430"/>
      <c r="SAL577" s="1430"/>
      <c r="SAM577" s="1430"/>
      <c r="SAN577" s="1430"/>
      <c r="SAO577" s="1430"/>
      <c r="SAP577" s="1430"/>
      <c r="SAQ577" s="1430"/>
      <c r="SAR577" s="1430"/>
      <c r="SAS577" s="1430"/>
      <c r="SAT577" s="1430"/>
      <c r="SAU577" s="1430"/>
      <c r="SAV577" s="1430"/>
      <c r="SAW577" s="1430"/>
      <c r="SAX577" s="1430"/>
      <c r="SAY577" s="1430"/>
      <c r="SAZ577" s="1430"/>
      <c r="SBA577" s="1430"/>
      <c r="SBB577" s="1430"/>
      <c r="SBC577" s="1430"/>
      <c r="SBD577" s="1430"/>
      <c r="SBE577" s="1430"/>
      <c r="SBF577" s="1430"/>
      <c r="SBG577" s="1430"/>
      <c r="SBH577" s="1430"/>
      <c r="SBI577" s="1430"/>
      <c r="SBJ577" s="1430"/>
      <c r="SBK577" s="1430"/>
      <c r="SBL577" s="1430"/>
      <c r="SBM577" s="1430"/>
      <c r="SBN577" s="1430"/>
      <c r="SBO577" s="1430"/>
      <c r="SBP577" s="1430"/>
      <c r="SBQ577" s="1430"/>
      <c r="SBR577" s="1430"/>
      <c r="SBS577" s="1430"/>
      <c r="SBT577" s="1430"/>
      <c r="SBU577" s="1430"/>
      <c r="SBV577" s="1430"/>
      <c r="SBW577" s="1430"/>
      <c r="SBX577" s="1430"/>
      <c r="SBY577" s="1430"/>
      <c r="SBZ577" s="1430"/>
      <c r="SCA577" s="1430"/>
      <c r="SCB577" s="1430"/>
      <c r="SCC577" s="1430"/>
      <c r="SCD577" s="1430"/>
      <c r="SCE577" s="1430"/>
      <c r="SCF577" s="1430"/>
      <c r="SCG577" s="1430"/>
      <c r="SCH577" s="1430"/>
      <c r="SCI577" s="1430"/>
      <c r="SCJ577" s="1430"/>
      <c r="SCK577" s="1430"/>
      <c r="SCL577" s="1430"/>
      <c r="SCM577" s="1430"/>
      <c r="SCN577" s="1430"/>
      <c r="SCO577" s="1430"/>
      <c r="SCP577" s="1430"/>
      <c r="SCQ577" s="1430"/>
      <c r="SCR577" s="1430"/>
      <c r="SCS577" s="1430"/>
      <c r="SCT577" s="1430"/>
      <c r="SCU577" s="1430"/>
      <c r="SCV577" s="1430"/>
      <c r="SCW577" s="1430"/>
      <c r="SCX577" s="1430"/>
      <c r="SCY577" s="1430"/>
      <c r="SCZ577" s="1430"/>
      <c r="SDA577" s="1430"/>
      <c r="SDB577" s="1430"/>
      <c r="SDC577" s="1430"/>
      <c r="SDD577" s="1430"/>
      <c r="SDE577" s="1430"/>
      <c r="SDF577" s="1430"/>
      <c r="SDG577" s="1430"/>
      <c r="SDH577" s="1430"/>
      <c r="SDI577" s="1430"/>
      <c r="SDJ577" s="1430"/>
      <c r="SDK577" s="1430"/>
      <c r="SDL577" s="1430"/>
      <c r="SDM577" s="1430"/>
      <c r="SDN577" s="1430"/>
      <c r="SDO577" s="1430"/>
      <c r="SDP577" s="1430"/>
      <c r="SDQ577" s="1430"/>
      <c r="SDR577" s="1430"/>
      <c r="SDS577" s="1430"/>
      <c r="SDT577" s="1430"/>
      <c r="SDU577" s="1430"/>
      <c r="SDV577" s="1430"/>
      <c r="SDW577" s="1430"/>
      <c r="SDX577" s="1430"/>
      <c r="SDY577" s="1430"/>
      <c r="SDZ577" s="1430"/>
      <c r="SEA577" s="1430"/>
      <c r="SEB577" s="1430"/>
      <c r="SEC577" s="1430"/>
      <c r="SED577" s="1430"/>
      <c r="SEE577" s="1430"/>
      <c r="SEF577" s="1430"/>
      <c r="SEG577" s="1430"/>
      <c r="SEH577" s="1430"/>
      <c r="SEI577" s="1430"/>
      <c r="SEJ577" s="1430"/>
      <c r="SEK577" s="1430"/>
      <c r="SEL577" s="1430"/>
      <c r="SEM577" s="1430"/>
      <c r="SEN577" s="1430"/>
      <c r="SEO577" s="1430"/>
      <c r="SEP577" s="1430"/>
      <c r="SEQ577" s="1430"/>
      <c r="SER577" s="1430"/>
      <c r="SES577" s="1430"/>
      <c r="SET577" s="1430"/>
      <c r="SEU577" s="1430"/>
      <c r="SEV577" s="1430"/>
      <c r="SEW577" s="1430"/>
      <c r="SEX577" s="1430"/>
      <c r="SEY577" s="1430"/>
      <c r="SEZ577" s="1430"/>
      <c r="SFA577" s="1430"/>
      <c r="SFB577" s="1430"/>
      <c r="SFC577" s="1430"/>
      <c r="SFD577" s="1430"/>
      <c r="SFE577" s="1430"/>
      <c r="SFF577" s="1430"/>
      <c r="SFG577" s="1430"/>
      <c r="SFH577" s="1430"/>
      <c r="SFI577" s="1430"/>
      <c r="SFJ577" s="1430"/>
      <c r="SFK577" s="1430"/>
      <c r="SFL577" s="1430"/>
      <c r="SFM577" s="1430"/>
      <c r="SFN577" s="1430"/>
      <c r="SFO577" s="1430"/>
      <c r="SFP577" s="1430"/>
      <c r="SFQ577" s="1430"/>
      <c r="SFR577" s="1430"/>
      <c r="SFS577" s="1430"/>
      <c r="SFT577" s="1430"/>
      <c r="SFU577" s="1430"/>
      <c r="SFV577" s="1430"/>
      <c r="SFW577" s="1430"/>
      <c r="SFX577" s="1430"/>
      <c r="SFY577" s="1430"/>
      <c r="SFZ577" s="1430"/>
      <c r="SGA577" s="1430"/>
      <c r="SGB577" s="1430"/>
      <c r="SGC577" s="1430"/>
      <c r="SGD577" s="1430"/>
      <c r="SGE577" s="1430"/>
      <c r="SGF577" s="1430"/>
      <c r="SGG577" s="1430"/>
      <c r="SGH577" s="1430"/>
      <c r="SGI577" s="1430"/>
      <c r="SGJ577" s="1430"/>
      <c r="SGK577" s="1430"/>
      <c r="SGL577" s="1430"/>
      <c r="SGM577" s="1430"/>
      <c r="SGN577" s="1430"/>
      <c r="SGO577" s="1430"/>
      <c r="SGP577" s="1430"/>
      <c r="SGQ577" s="1430"/>
      <c r="SGR577" s="1430"/>
      <c r="SGS577" s="1430"/>
      <c r="SGT577" s="1430"/>
      <c r="SGU577" s="1430"/>
      <c r="SGV577" s="1430"/>
      <c r="SGW577" s="1430"/>
      <c r="SGX577" s="1430"/>
      <c r="SGY577" s="1430"/>
      <c r="SGZ577" s="1430"/>
      <c r="SHA577" s="1430"/>
      <c r="SHB577" s="1430"/>
      <c r="SHC577" s="1430"/>
      <c r="SHD577" s="1430"/>
      <c r="SHE577" s="1430"/>
      <c r="SHF577" s="1430"/>
      <c r="SHG577" s="1430"/>
      <c r="SHH577" s="1430"/>
      <c r="SHI577" s="1430"/>
      <c r="SHJ577" s="1430"/>
      <c r="SHK577" s="1430"/>
      <c r="SHL577" s="1430"/>
      <c r="SHM577" s="1430"/>
      <c r="SHN577" s="1430"/>
      <c r="SHO577" s="1430"/>
      <c r="SHP577" s="1430"/>
      <c r="SHQ577" s="1430"/>
      <c r="SHR577" s="1430"/>
      <c r="SHS577" s="1430"/>
      <c r="SHT577" s="1430"/>
      <c r="SHU577" s="1430"/>
      <c r="SHV577" s="1430"/>
      <c r="SHW577" s="1430"/>
      <c r="SHX577" s="1430"/>
      <c r="SHY577" s="1430"/>
      <c r="SHZ577" s="1430"/>
      <c r="SIA577" s="1430"/>
      <c r="SIB577" s="1430"/>
      <c r="SIC577" s="1430"/>
      <c r="SID577" s="1430"/>
      <c r="SIE577" s="1430"/>
      <c r="SIF577" s="1430"/>
      <c r="SIG577" s="1430"/>
      <c r="SIH577" s="1430"/>
      <c r="SII577" s="1430"/>
      <c r="SIJ577" s="1430"/>
      <c r="SIK577" s="1430"/>
      <c r="SIL577" s="1430"/>
      <c r="SIM577" s="1430"/>
      <c r="SIN577" s="1430"/>
      <c r="SIO577" s="1430"/>
      <c r="SIP577" s="1430"/>
      <c r="SIQ577" s="1430"/>
      <c r="SIR577" s="1430"/>
      <c r="SIS577" s="1430"/>
      <c r="SIT577" s="1430"/>
      <c r="SIU577" s="1430"/>
      <c r="SIV577" s="1430"/>
      <c r="SIW577" s="1430"/>
      <c r="SIX577" s="1430"/>
      <c r="SIY577" s="1430"/>
      <c r="SIZ577" s="1430"/>
      <c r="SJA577" s="1430"/>
      <c r="SJB577" s="1430"/>
      <c r="SJC577" s="1430"/>
      <c r="SJD577" s="1430"/>
      <c r="SJE577" s="1430"/>
      <c r="SJF577" s="1430"/>
      <c r="SJG577" s="1430"/>
      <c r="SJH577" s="1430"/>
      <c r="SJI577" s="1430"/>
      <c r="SJJ577" s="1430"/>
      <c r="SJK577" s="1430"/>
      <c r="SJL577" s="1430"/>
      <c r="SJM577" s="1430"/>
      <c r="SJN577" s="1430"/>
      <c r="SJO577" s="1430"/>
      <c r="SJP577" s="1430"/>
      <c r="SJQ577" s="1430"/>
      <c r="SJR577" s="1430"/>
      <c r="SJS577" s="1430"/>
      <c r="SJT577" s="1430"/>
      <c r="SJU577" s="1430"/>
      <c r="SJV577" s="1430"/>
      <c r="SJW577" s="1430"/>
      <c r="SJX577" s="1430"/>
      <c r="SJY577" s="1430"/>
      <c r="SJZ577" s="1430"/>
      <c r="SKA577" s="1430"/>
      <c r="SKB577" s="1430"/>
      <c r="SKC577" s="1430"/>
      <c r="SKD577" s="1430"/>
      <c r="SKE577" s="1430"/>
      <c r="SKF577" s="1430"/>
      <c r="SKG577" s="1430"/>
      <c r="SKH577" s="1430"/>
      <c r="SKI577" s="1430"/>
      <c r="SKJ577" s="1430"/>
      <c r="SKK577" s="1430"/>
      <c r="SKL577" s="1430"/>
      <c r="SKM577" s="1430"/>
      <c r="SKN577" s="1430"/>
      <c r="SKO577" s="1430"/>
      <c r="SKP577" s="1430"/>
      <c r="SKQ577" s="1430"/>
      <c r="SKR577" s="1430"/>
      <c r="SKS577" s="1430"/>
      <c r="SKT577" s="1430"/>
      <c r="SKU577" s="1430"/>
      <c r="SKV577" s="1430"/>
      <c r="SKW577" s="1430"/>
      <c r="SKX577" s="1430"/>
      <c r="SKY577" s="1430"/>
      <c r="SKZ577" s="1430"/>
      <c r="SLA577" s="1430"/>
      <c r="SLB577" s="1430"/>
      <c r="SLC577" s="1430"/>
      <c r="SLD577" s="1430"/>
      <c r="SLE577" s="1430"/>
      <c r="SLF577" s="1430"/>
      <c r="SLG577" s="1430"/>
      <c r="SLH577" s="1430"/>
      <c r="SLI577" s="1430"/>
      <c r="SLJ577" s="1430"/>
      <c r="SLK577" s="1430"/>
      <c r="SLL577" s="1430"/>
      <c r="SLM577" s="1430"/>
      <c r="SLN577" s="1430"/>
      <c r="SLO577" s="1430"/>
      <c r="SLP577" s="1430"/>
      <c r="SLQ577" s="1430"/>
      <c r="SLR577" s="1430"/>
      <c r="SLS577" s="1430"/>
      <c r="SLT577" s="1430"/>
      <c r="SLU577" s="1430"/>
      <c r="SLV577" s="1430"/>
      <c r="SLW577" s="1430"/>
      <c r="SLX577" s="1430"/>
      <c r="SLY577" s="1430"/>
      <c r="SLZ577" s="1430"/>
      <c r="SMA577" s="1430"/>
      <c r="SMB577" s="1430"/>
      <c r="SMC577" s="1430"/>
      <c r="SMD577" s="1430"/>
      <c r="SME577" s="1430"/>
      <c r="SMF577" s="1430"/>
      <c r="SMG577" s="1430"/>
      <c r="SMH577" s="1430"/>
      <c r="SMI577" s="1430"/>
      <c r="SMJ577" s="1430"/>
      <c r="SMK577" s="1430"/>
      <c r="SML577" s="1430"/>
      <c r="SMM577" s="1430"/>
      <c r="SMN577" s="1430"/>
      <c r="SMO577" s="1430"/>
      <c r="SMP577" s="1430"/>
      <c r="SMQ577" s="1430"/>
      <c r="SMR577" s="1430"/>
      <c r="SMS577" s="1430"/>
      <c r="SMT577" s="1430"/>
      <c r="SMU577" s="1430"/>
      <c r="SMV577" s="1430"/>
      <c r="SMW577" s="1430"/>
      <c r="SMX577" s="1430"/>
      <c r="SMY577" s="1430"/>
      <c r="SMZ577" s="1430"/>
      <c r="SNA577" s="1430"/>
      <c r="SNB577" s="1430"/>
      <c r="SNC577" s="1430"/>
      <c r="SND577" s="1430"/>
      <c r="SNE577" s="1430"/>
      <c r="SNF577" s="1430"/>
      <c r="SNG577" s="1430"/>
      <c r="SNH577" s="1430"/>
      <c r="SNI577" s="1430"/>
      <c r="SNJ577" s="1430"/>
      <c r="SNK577" s="1430"/>
      <c r="SNL577" s="1430"/>
      <c r="SNM577" s="1430"/>
      <c r="SNN577" s="1430"/>
      <c r="SNO577" s="1430"/>
      <c r="SNP577" s="1430"/>
      <c r="SNQ577" s="1430"/>
      <c r="SNR577" s="1430"/>
      <c r="SNS577" s="1430"/>
      <c r="SNT577" s="1430"/>
      <c r="SNU577" s="1430"/>
      <c r="SNV577" s="1430"/>
      <c r="SNW577" s="1430"/>
      <c r="SNX577" s="1430"/>
      <c r="SNY577" s="1430"/>
      <c r="SNZ577" s="1430"/>
      <c r="SOA577" s="1430"/>
      <c r="SOB577" s="1430"/>
      <c r="SOC577" s="1430"/>
      <c r="SOD577" s="1430"/>
      <c r="SOE577" s="1430"/>
      <c r="SOF577" s="1430"/>
      <c r="SOG577" s="1430"/>
      <c r="SOH577" s="1430"/>
      <c r="SOI577" s="1430"/>
      <c r="SOJ577" s="1430"/>
      <c r="SOK577" s="1430"/>
      <c r="SOL577" s="1430"/>
      <c r="SOM577" s="1430"/>
      <c r="SON577" s="1430"/>
      <c r="SOO577" s="1430"/>
      <c r="SOP577" s="1430"/>
      <c r="SOQ577" s="1430"/>
      <c r="SOR577" s="1430"/>
      <c r="SOS577" s="1430"/>
      <c r="SOT577" s="1430"/>
      <c r="SOU577" s="1430"/>
      <c r="SOV577" s="1430"/>
      <c r="SOW577" s="1430"/>
      <c r="SOX577" s="1430"/>
      <c r="SOY577" s="1430"/>
      <c r="SOZ577" s="1430"/>
      <c r="SPA577" s="1430"/>
      <c r="SPB577" s="1430"/>
      <c r="SPC577" s="1430"/>
      <c r="SPD577" s="1430"/>
      <c r="SPE577" s="1430"/>
      <c r="SPF577" s="1430"/>
      <c r="SPG577" s="1430"/>
      <c r="SPH577" s="1430"/>
      <c r="SPI577" s="1430"/>
      <c r="SPJ577" s="1430"/>
      <c r="SPK577" s="1430"/>
      <c r="SPL577" s="1430"/>
      <c r="SPM577" s="1430"/>
      <c r="SPN577" s="1430"/>
      <c r="SPO577" s="1430"/>
      <c r="SPP577" s="1430"/>
      <c r="SPQ577" s="1430"/>
      <c r="SPR577" s="1430"/>
      <c r="SPS577" s="1430"/>
      <c r="SPT577" s="1430"/>
      <c r="SPU577" s="1430"/>
      <c r="SPV577" s="1430"/>
      <c r="SPW577" s="1430"/>
      <c r="SPX577" s="1430"/>
      <c r="SPY577" s="1430"/>
      <c r="SPZ577" s="1430"/>
      <c r="SQA577" s="1430"/>
      <c r="SQB577" s="1430"/>
      <c r="SQC577" s="1430"/>
      <c r="SQD577" s="1430"/>
      <c r="SQE577" s="1430"/>
      <c r="SQF577" s="1430"/>
      <c r="SQG577" s="1430"/>
      <c r="SQH577" s="1430"/>
      <c r="SQI577" s="1430"/>
      <c r="SQJ577" s="1430"/>
      <c r="SQK577" s="1430"/>
      <c r="SQL577" s="1430"/>
      <c r="SQM577" s="1430"/>
      <c r="SQN577" s="1430"/>
      <c r="SQO577" s="1430"/>
      <c r="SQP577" s="1430"/>
      <c r="SQQ577" s="1430"/>
      <c r="SQR577" s="1430"/>
      <c r="SQS577" s="1430"/>
      <c r="SQT577" s="1430"/>
      <c r="SQU577" s="1430"/>
      <c r="SQV577" s="1430"/>
      <c r="SQW577" s="1430"/>
      <c r="SQX577" s="1430"/>
      <c r="SQY577" s="1430"/>
      <c r="SQZ577" s="1430"/>
      <c r="SRA577" s="1430"/>
      <c r="SRB577" s="1430"/>
      <c r="SRC577" s="1430"/>
      <c r="SRD577" s="1430"/>
      <c r="SRE577" s="1430"/>
      <c r="SRF577" s="1430"/>
      <c r="SRG577" s="1430"/>
      <c r="SRH577" s="1430"/>
      <c r="SRI577" s="1430"/>
      <c r="SRJ577" s="1430"/>
      <c r="SRK577" s="1430"/>
      <c r="SRL577" s="1430"/>
      <c r="SRM577" s="1430"/>
      <c r="SRN577" s="1430"/>
      <c r="SRO577" s="1430"/>
      <c r="SRP577" s="1430"/>
      <c r="SRQ577" s="1430"/>
      <c r="SRR577" s="1430"/>
      <c r="SRS577" s="1430"/>
      <c r="SRT577" s="1430"/>
      <c r="SRU577" s="1430"/>
      <c r="SRV577" s="1430"/>
      <c r="SRW577" s="1430"/>
      <c r="SRX577" s="1430"/>
      <c r="SRY577" s="1430"/>
      <c r="SRZ577" s="1430"/>
      <c r="SSA577" s="1430"/>
      <c r="SSB577" s="1430"/>
      <c r="SSC577" s="1430"/>
      <c r="SSD577" s="1430"/>
      <c r="SSE577" s="1430"/>
      <c r="SSF577" s="1430"/>
      <c r="SSG577" s="1430"/>
      <c r="SSH577" s="1430"/>
      <c r="SSI577" s="1430"/>
      <c r="SSJ577" s="1430"/>
      <c r="SSK577" s="1430"/>
      <c r="SSL577" s="1430"/>
      <c r="SSM577" s="1430"/>
      <c r="SSN577" s="1430"/>
      <c r="SSO577" s="1430"/>
      <c r="SSP577" s="1430"/>
      <c r="SSQ577" s="1430"/>
      <c r="SSR577" s="1430"/>
      <c r="SSS577" s="1430"/>
      <c r="SST577" s="1430"/>
      <c r="SSU577" s="1430"/>
      <c r="SSV577" s="1430"/>
      <c r="SSW577" s="1430"/>
      <c r="SSX577" s="1430"/>
      <c r="SSY577" s="1430"/>
      <c r="SSZ577" s="1430"/>
      <c r="STA577" s="1430"/>
      <c r="STB577" s="1430"/>
      <c r="STC577" s="1430"/>
      <c r="STD577" s="1430"/>
      <c r="STE577" s="1430"/>
      <c r="STF577" s="1430"/>
      <c r="STG577" s="1430"/>
      <c r="STH577" s="1430"/>
      <c r="STI577" s="1430"/>
      <c r="STJ577" s="1430"/>
      <c r="STK577" s="1430"/>
      <c r="STL577" s="1430"/>
      <c r="STM577" s="1430"/>
      <c r="STN577" s="1430"/>
      <c r="STO577" s="1430"/>
      <c r="STP577" s="1430"/>
      <c r="STQ577" s="1430"/>
      <c r="STR577" s="1430"/>
      <c r="STS577" s="1430"/>
      <c r="STT577" s="1430"/>
      <c r="STU577" s="1430"/>
      <c r="STV577" s="1430"/>
      <c r="STW577" s="1430"/>
      <c r="STX577" s="1430"/>
      <c r="STY577" s="1430"/>
      <c r="STZ577" s="1430"/>
      <c r="SUA577" s="1430"/>
      <c r="SUB577" s="1430"/>
      <c r="SUC577" s="1430"/>
      <c r="SUD577" s="1430"/>
      <c r="SUE577" s="1430"/>
      <c r="SUF577" s="1430"/>
      <c r="SUG577" s="1430"/>
      <c r="SUH577" s="1430"/>
      <c r="SUI577" s="1430"/>
      <c r="SUJ577" s="1430"/>
      <c r="SUK577" s="1430"/>
      <c r="SUL577" s="1430"/>
      <c r="SUM577" s="1430"/>
      <c r="SUN577" s="1430"/>
      <c r="SUO577" s="1430"/>
      <c r="SUP577" s="1430"/>
      <c r="SUQ577" s="1430"/>
      <c r="SUR577" s="1430"/>
      <c r="SUS577" s="1430"/>
      <c r="SUT577" s="1430"/>
      <c r="SUU577" s="1430"/>
      <c r="SUV577" s="1430"/>
      <c r="SUW577" s="1430"/>
      <c r="SUX577" s="1430"/>
      <c r="SUY577" s="1430"/>
      <c r="SUZ577" s="1430"/>
      <c r="SVA577" s="1430"/>
      <c r="SVB577" s="1430"/>
      <c r="SVC577" s="1430"/>
      <c r="SVD577" s="1430"/>
      <c r="SVE577" s="1430"/>
      <c r="SVF577" s="1430"/>
      <c r="SVG577" s="1430"/>
      <c r="SVH577" s="1430"/>
      <c r="SVI577" s="1430"/>
      <c r="SVJ577" s="1430"/>
      <c r="SVK577" s="1430"/>
      <c r="SVL577" s="1430"/>
      <c r="SVM577" s="1430"/>
      <c r="SVN577" s="1430"/>
      <c r="SVO577" s="1430"/>
      <c r="SVP577" s="1430"/>
      <c r="SVQ577" s="1430"/>
      <c r="SVR577" s="1430"/>
      <c r="SVS577" s="1430"/>
      <c r="SVT577" s="1430"/>
      <c r="SVU577" s="1430"/>
      <c r="SVV577" s="1430"/>
      <c r="SVW577" s="1430"/>
      <c r="SVX577" s="1430"/>
      <c r="SVY577" s="1430"/>
      <c r="SVZ577" s="1430"/>
      <c r="SWA577" s="1430"/>
      <c r="SWB577" s="1430"/>
      <c r="SWC577" s="1430"/>
      <c r="SWD577" s="1430"/>
      <c r="SWE577" s="1430"/>
      <c r="SWF577" s="1430"/>
      <c r="SWG577" s="1430"/>
      <c r="SWH577" s="1430"/>
      <c r="SWI577" s="1430"/>
      <c r="SWJ577" s="1430"/>
      <c r="SWK577" s="1430"/>
      <c r="SWL577" s="1430"/>
      <c r="SWM577" s="1430"/>
      <c r="SWN577" s="1430"/>
      <c r="SWO577" s="1430"/>
      <c r="SWP577" s="1430"/>
      <c r="SWQ577" s="1430"/>
      <c r="SWR577" s="1430"/>
      <c r="SWS577" s="1430"/>
      <c r="SWT577" s="1430"/>
      <c r="SWU577" s="1430"/>
      <c r="SWV577" s="1430"/>
      <c r="SWW577" s="1430"/>
      <c r="SWX577" s="1430"/>
      <c r="SWY577" s="1430"/>
      <c r="SWZ577" s="1430"/>
      <c r="SXA577" s="1430"/>
      <c r="SXB577" s="1430"/>
      <c r="SXC577" s="1430"/>
      <c r="SXD577" s="1430"/>
      <c r="SXE577" s="1430"/>
      <c r="SXF577" s="1430"/>
      <c r="SXG577" s="1430"/>
      <c r="SXH577" s="1430"/>
      <c r="SXI577" s="1430"/>
      <c r="SXJ577" s="1430"/>
      <c r="SXK577" s="1430"/>
      <c r="SXL577" s="1430"/>
      <c r="SXM577" s="1430"/>
      <c r="SXN577" s="1430"/>
      <c r="SXO577" s="1430"/>
      <c r="SXP577" s="1430"/>
      <c r="SXQ577" s="1430"/>
      <c r="SXR577" s="1430"/>
      <c r="SXS577" s="1430"/>
      <c r="SXT577" s="1430"/>
      <c r="SXU577" s="1430"/>
      <c r="SXV577" s="1430"/>
      <c r="SXW577" s="1430"/>
      <c r="SXX577" s="1430"/>
      <c r="SXY577" s="1430"/>
      <c r="SXZ577" s="1430"/>
      <c r="SYA577" s="1430"/>
      <c r="SYB577" s="1430"/>
      <c r="SYC577" s="1430"/>
      <c r="SYD577" s="1430"/>
      <c r="SYE577" s="1430"/>
      <c r="SYF577" s="1430"/>
      <c r="SYG577" s="1430"/>
      <c r="SYH577" s="1430"/>
      <c r="SYI577" s="1430"/>
      <c r="SYJ577" s="1430"/>
      <c r="SYK577" s="1430"/>
      <c r="SYL577" s="1430"/>
      <c r="SYM577" s="1430"/>
      <c r="SYN577" s="1430"/>
      <c r="SYO577" s="1430"/>
      <c r="SYP577" s="1430"/>
      <c r="SYQ577" s="1430"/>
      <c r="SYR577" s="1430"/>
      <c r="SYS577" s="1430"/>
      <c r="SYT577" s="1430"/>
      <c r="SYU577" s="1430"/>
      <c r="SYV577" s="1430"/>
      <c r="SYW577" s="1430"/>
      <c r="SYX577" s="1430"/>
      <c r="SYY577" s="1430"/>
      <c r="SYZ577" s="1430"/>
      <c r="SZA577" s="1430"/>
      <c r="SZB577" s="1430"/>
      <c r="SZC577" s="1430"/>
      <c r="SZD577" s="1430"/>
      <c r="SZE577" s="1430"/>
      <c r="SZF577" s="1430"/>
      <c r="SZG577" s="1430"/>
      <c r="SZH577" s="1430"/>
      <c r="SZI577" s="1430"/>
      <c r="SZJ577" s="1430"/>
      <c r="SZK577" s="1430"/>
      <c r="SZL577" s="1430"/>
      <c r="SZM577" s="1430"/>
      <c r="SZN577" s="1430"/>
      <c r="SZO577" s="1430"/>
      <c r="SZP577" s="1430"/>
      <c r="SZQ577" s="1430"/>
      <c r="SZR577" s="1430"/>
      <c r="SZS577" s="1430"/>
      <c r="SZT577" s="1430"/>
      <c r="SZU577" s="1430"/>
      <c r="SZV577" s="1430"/>
      <c r="SZW577" s="1430"/>
      <c r="SZX577" s="1430"/>
      <c r="SZY577" s="1430"/>
      <c r="SZZ577" s="1430"/>
      <c r="TAA577" s="1430"/>
      <c r="TAB577" s="1430"/>
      <c r="TAC577" s="1430"/>
      <c r="TAD577" s="1430"/>
      <c r="TAE577" s="1430"/>
      <c r="TAF577" s="1430"/>
      <c r="TAG577" s="1430"/>
      <c r="TAH577" s="1430"/>
      <c r="TAI577" s="1430"/>
      <c r="TAJ577" s="1430"/>
      <c r="TAK577" s="1430"/>
      <c r="TAL577" s="1430"/>
      <c r="TAM577" s="1430"/>
      <c r="TAN577" s="1430"/>
      <c r="TAO577" s="1430"/>
      <c r="TAP577" s="1430"/>
      <c r="TAQ577" s="1430"/>
      <c r="TAR577" s="1430"/>
      <c r="TAS577" s="1430"/>
      <c r="TAT577" s="1430"/>
      <c r="TAU577" s="1430"/>
      <c r="TAV577" s="1430"/>
      <c r="TAW577" s="1430"/>
      <c r="TAX577" s="1430"/>
      <c r="TAY577" s="1430"/>
      <c r="TAZ577" s="1430"/>
      <c r="TBA577" s="1430"/>
      <c r="TBB577" s="1430"/>
      <c r="TBC577" s="1430"/>
      <c r="TBD577" s="1430"/>
      <c r="TBE577" s="1430"/>
      <c r="TBF577" s="1430"/>
      <c r="TBG577" s="1430"/>
      <c r="TBH577" s="1430"/>
      <c r="TBI577" s="1430"/>
      <c r="TBJ577" s="1430"/>
      <c r="TBK577" s="1430"/>
      <c r="TBL577" s="1430"/>
      <c r="TBM577" s="1430"/>
      <c r="TBN577" s="1430"/>
      <c r="TBO577" s="1430"/>
      <c r="TBP577" s="1430"/>
      <c r="TBQ577" s="1430"/>
      <c r="TBR577" s="1430"/>
      <c r="TBS577" s="1430"/>
      <c r="TBT577" s="1430"/>
      <c r="TBU577" s="1430"/>
      <c r="TBV577" s="1430"/>
      <c r="TBW577" s="1430"/>
      <c r="TBX577" s="1430"/>
      <c r="TBY577" s="1430"/>
      <c r="TBZ577" s="1430"/>
      <c r="TCA577" s="1430"/>
      <c r="TCB577" s="1430"/>
      <c r="TCC577" s="1430"/>
      <c r="TCD577" s="1430"/>
      <c r="TCE577" s="1430"/>
      <c r="TCF577" s="1430"/>
      <c r="TCG577" s="1430"/>
      <c r="TCH577" s="1430"/>
      <c r="TCI577" s="1430"/>
      <c r="TCJ577" s="1430"/>
      <c r="TCK577" s="1430"/>
      <c r="TCL577" s="1430"/>
      <c r="TCM577" s="1430"/>
      <c r="TCN577" s="1430"/>
      <c r="TCO577" s="1430"/>
      <c r="TCP577" s="1430"/>
      <c r="TCQ577" s="1430"/>
      <c r="TCR577" s="1430"/>
      <c r="TCS577" s="1430"/>
      <c r="TCT577" s="1430"/>
      <c r="TCU577" s="1430"/>
      <c r="TCV577" s="1430"/>
      <c r="TCW577" s="1430"/>
      <c r="TCX577" s="1430"/>
      <c r="TCY577" s="1430"/>
      <c r="TCZ577" s="1430"/>
      <c r="TDA577" s="1430"/>
      <c r="TDB577" s="1430"/>
      <c r="TDC577" s="1430"/>
      <c r="TDD577" s="1430"/>
      <c r="TDE577" s="1430"/>
      <c r="TDF577" s="1430"/>
      <c r="TDG577" s="1430"/>
      <c r="TDH577" s="1430"/>
      <c r="TDI577" s="1430"/>
      <c r="TDJ577" s="1430"/>
      <c r="TDK577" s="1430"/>
      <c r="TDL577" s="1430"/>
      <c r="TDM577" s="1430"/>
      <c r="TDN577" s="1430"/>
      <c r="TDO577" s="1430"/>
      <c r="TDP577" s="1430"/>
      <c r="TDQ577" s="1430"/>
      <c r="TDR577" s="1430"/>
      <c r="TDS577" s="1430"/>
      <c r="TDT577" s="1430"/>
      <c r="TDU577" s="1430"/>
      <c r="TDV577" s="1430"/>
      <c r="TDW577" s="1430"/>
      <c r="TDX577" s="1430"/>
      <c r="TDY577" s="1430"/>
      <c r="TDZ577" s="1430"/>
      <c r="TEA577" s="1430"/>
      <c r="TEB577" s="1430"/>
      <c r="TEC577" s="1430"/>
      <c r="TED577" s="1430"/>
      <c r="TEE577" s="1430"/>
      <c r="TEF577" s="1430"/>
      <c r="TEG577" s="1430"/>
      <c r="TEH577" s="1430"/>
      <c r="TEI577" s="1430"/>
      <c r="TEJ577" s="1430"/>
      <c r="TEK577" s="1430"/>
      <c r="TEL577" s="1430"/>
      <c r="TEM577" s="1430"/>
      <c r="TEN577" s="1430"/>
      <c r="TEO577" s="1430"/>
      <c r="TEP577" s="1430"/>
      <c r="TEQ577" s="1430"/>
      <c r="TER577" s="1430"/>
      <c r="TES577" s="1430"/>
      <c r="TET577" s="1430"/>
      <c r="TEU577" s="1430"/>
      <c r="TEV577" s="1430"/>
      <c r="TEW577" s="1430"/>
      <c r="TEX577" s="1430"/>
      <c r="TEY577" s="1430"/>
      <c r="TEZ577" s="1430"/>
      <c r="TFA577" s="1430"/>
      <c r="TFB577" s="1430"/>
      <c r="TFC577" s="1430"/>
      <c r="TFD577" s="1430"/>
      <c r="TFE577" s="1430"/>
      <c r="TFF577" s="1430"/>
      <c r="TFG577" s="1430"/>
      <c r="TFH577" s="1430"/>
      <c r="TFI577" s="1430"/>
      <c r="TFJ577" s="1430"/>
      <c r="TFK577" s="1430"/>
      <c r="TFL577" s="1430"/>
      <c r="TFM577" s="1430"/>
      <c r="TFN577" s="1430"/>
      <c r="TFO577" s="1430"/>
      <c r="TFP577" s="1430"/>
      <c r="TFQ577" s="1430"/>
      <c r="TFR577" s="1430"/>
      <c r="TFS577" s="1430"/>
      <c r="TFT577" s="1430"/>
      <c r="TFU577" s="1430"/>
      <c r="TFV577" s="1430"/>
      <c r="TFW577" s="1430"/>
      <c r="TFX577" s="1430"/>
      <c r="TFY577" s="1430"/>
      <c r="TFZ577" s="1430"/>
      <c r="TGA577" s="1430"/>
      <c r="TGB577" s="1430"/>
      <c r="TGC577" s="1430"/>
      <c r="TGD577" s="1430"/>
      <c r="TGE577" s="1430"/>
      <c r="TGF577" s="1430"/>
      <c r="TGG577" s="1430"/>
      <c r="TGH577" s="1430"/>
      <c r="TGI577" s="1430"/>
      <c r="TGJ577" s="1430"/>
      <c r="TGK577" s="1430"/>
      <c r="TGL577" s="1430"/>
      <c r="TGM577" s="1430"/>
      <c r="TGN577" s="1430"/>
      <c r="TGO577" s="1430"/>
      <c r="TGP577" s="1430"/>
      <c r="TGQ577" s="1430"/>
      <c r="TGR577" s="1430"/>
      <c r="TGS577" s="1430"/>
      <c r="TGT577" s="1430"/>
      <c r="TGU577" s="1430"/>
      <c r="TGV577" s="1430"/>
      <c r="TGW577" s="1430"/>
      <c r="TGX577" s="1430"/>
      <c r="TGY577" s="1430"/>
      <c r="TGZ577" s="1430"/>
      <c r="THA577" s="1430"/>
      <c r="THB577" s="1430"/>
      <c r="THC577" s="1430"/>
      <c r="THD577" s="1430"/>
      <c r="THE577" s="1430"/>
      <c r="THF577" s="1430"/>
      <c r="THG577" s="1430"/>
      <c r="THH577" s="1430"/>
      <c r="THI577" s="1430"/>
      <c r="THJ577" s="1430"/>
      <c r="THK577" s="1430"/>
      <c r="THL577" s="1430"/>
      <c r="THM577" s="1430"/>
      <c r="THN577" s="1430"/>
      <c r="THO577" s="1430"/>
      <c r="THP577" s="1430"/>
      <c r="THQ577" s="1430"/>
      <c r="THR577" s="1430"/>
      <c r="THS577" s="1430"/>
      <c r="THT577" s="1430"/>
      <c r="THU577" s="1430"/>
      <c r="THV577" s="1430"/>
      <c r="THW577" s="1430"/>
      <c r="THX577" s="1430"/>
      <c r="THY577" s="1430"/>
      <c r="THZ577" s="1430"/>
      <c r="TIA577" s="1430"/>
      <c r="TIB577" s="1430"/>
      <c r="TIC577" s="1430"/>
      <c r="TID577" s="1430"/>
      <c r="TIE577" s="1430"/>
      <c r="TIF577" s="1430"/>
      <c r="TIG577" s="1430"/>
      <c r="TIH577" s="1430"/>
      <c r="TII577" s="1430"/>
      <c r="TIJ577" s="1430"/>
      <c r="TIK577" s="1430"/>
      <c r="TIL577" s="1430"/>
      <c r="TIM577" s="1430"/>
      <c r="TIN577" s="1430"/>
      <c r="TIO577" s="1430"/>
      <c r="TIP577" s="1430"/>
      <c r="TIQ577" s="1430"/>
      <c r="TIR577" s="1430"/>
      <c r="TIS577" s="1430"/>
      <c r="TIT577" s="1430"/>
      <c r="TIU577" s="1430"/>
      <c r="TIV577" s="1430"/>
      <c r="TIW577" s="1430"/>
      <c r="TIX577" s="1430"/>
      <c r="TIY577" s="1430"/>
      <c r="TIZ577" s="1430"/>
      <c r="TJA577" s="1430"/>
      <c r="TJB577" s="1430"/>
      <c r="TJC577" s="1430"/>
      <c r="TJD577" s="1430"/>
      <c r="TJE577" s="1430"/>
      <c r="TJF577" s="1430"/>
      <c r="TJG577" s="1430"/>
      <c r="TJH577" s="1430"/>
      <c r="TJI577" s="1430"/>
      <c r="TJJ577" s="1430"/>
      <c r="TJK577" s="1430"/>
      <c r="TJL577" s="1430"/>
      <c r="TJM577" s="1430"/>
      <c r="TJN577" s="1430"/>
      <c r="TJO577" s="1430"/>
      <c r="TJP577" s="1430"/>
      <c r="TJQ577" s="1430"/>
      <c r="TJR577" s="1430"/>
      <c r="TJS577" s="1430"/>
      <c r="TJT577" s="1430"/>
      <c r="TJU577" s="1430"/>
      <c r="TJV577" s="1430"/>
      <c r="TJW577" s="1430"/>
      <c r="TJX577" s="1430"/>
      <c r="TJY577" s="1430"/>
      <c r="TJZ577" s="1430"/>
      <c r="TKA577" s="1430"/>
      <c r="TKB577" s="1430"/>
      <c r="TKC577" s="1430"/>
      <c r="TKD577" s="1430"/>
      <c r="TKE577" s="1430"/>
      <c r="TKF577" s="1430"/>
      <c r="TKG577" s="1430"/>
      <c r="TKH577" s="1430"/>
      <c r="TKI577" s="1430"/>
      <c r="TKJ577" s="1430"/>
      <c r="TKK577" s="1430"/>
      <c r="TKL577" s="1430"/>
      <c r="TKM577" s="1430"/>
      <c r="TKN577" s="1430"/>
      <c r="TKO577" s="1430"/>
      <c r="TKP577" s="1430"/>
      <c r="TKQ577" s="1430"/>
      <c r="TKR577" s="1430"/>
      <c r="TKS577" s="1430"/>
      <c r="TKT577" s="1430"/>
      <c r="TKU577" s="1430"/>
      <c r="TKV577" s="1430"/>
      <c r="TKW577" s="1430"/>
      <c r="TKX577" s="1430"/>
      <c r="TKY577" s="1430"/>
      <c r="TKZ577" s="1430"/>
      <c r="TLA577" s="1430"/>
      <c r="TLB577" s="1430"/>
      <c r="TLC577" s="1430"/>
      <c r="TLD577" s="1430"/>
      <c r="TLE577" s="1430"/>
      <c r="TLF577" s="1430"/>
      <c r="TLG577" s="1430"/>
      <c r="TLH577" s="1430"/>
      <c r="TLI577" s="1430"/>
      <c r="TLJ577" s="1430"/>
      <c r="TLK577" s="1430"/>
      <c r="TLL577" s="1430"/>
      <c r="TLM577" s="1430"/>
      <c r="TLN577" s="1430"/>
      <c r="TLO577" s="1430"/>
      <c r="TLP577" s="1430"/>
      <c r="TLQ577" s="1430"/>
      <c r="TLR577" s="1430"/>
      <c r="TLS577" s="1430"/>
      <c r="TLT577" s="1430"/>
      <c r="TLU577" s="1430"/>
      <c r="TLV577" s="1430"/>
      <c r="TLW577" s="1430"/>
      <c r="TLX577" s="1430"/>
      <c r="TLY577" s="1430"/>
      <c r="TLZ577" s="1430"/>
      <c r="TMA577" s="1430"/>
      <c r="TMB577" s="1430"/>
      <c r="TMC577" s="1430"/>
      <c r="TMD577" s="1430"/>
      <c r="TME577" s="1430"/>
      <c r="TMF577" s="1430"/>
      <c r="TMG577" s="1430"/>
      <c r="TMH577" s="1430"/>
      <c r="TMI577" s="1430"/>
      <c r="TMJ577" s="1430"/>
      <c r="TMK577" s="1430"/>
      <c r="TML577" s="1430"/>
      <c r="TMM577" s="1430"/>
      <c r="TMN577" s="1430"/>
      <c r="TMO577" s="1430"/>
      <c r="TMP577" s="1430"/>
      <c r="TMQ577" s="1430"/>
      <c r="TMR577" s="1430"/>
      <c r="TMS577" s="1430"/>
      <c r="TMT577" s="1430"/>
      <c r="TMU577" s="1430"/>
      <c r="TMV577" s="1430"/>
      <c r="TMW577" s="1430"/>
      <c r="TMX577" s="1430"/>
      <c r="TMY577" s="1430"/>
      <c r="TMZ577" s="1430"/>
      <c r="TNA577" s="1430"/>
      <c r="TNB577" s="1430"/>
      <c r="TNC577" s="1430"/>
      <c r="TND577" s="1430"/>
      <c r="TNE577" s="1430"/>
      <c r="TNF577" s="1430"/>
      <c r="TNG577" s="1430"/>
      <c r="TNH577" s="1430"/>
      <c r="TNI577" s="1430"/>
      <c r="TNJ577" s="1430"/>
      <c r="TNK577" s="1430"/>
      <c r="TNL577" s="1430"/>
      <c r="TNM577" s="1430"/>
      <c r="TNN577" s="1430"/>
      <c r="TNO577" s="1430"/>
      <c r="TNP577" s="1430"/>
      <c r="TNQ577" s="1430"/>
      <c r="TNR577" s="1430"/>
      <c r="TNS577" s="1430"/>
      <c r="TNT577" s="1430"/>
      <c r="TNU577" s="1430"/>
      <c r="TNV577" s="1430"/>
      <c r="TNW577" s="1430"/>
      <c r="TNX577" s="1430"/>
      <c r="TNY577" s="1430"/>
      <c r="TNZ577" s="1430"/>
      <c r="TOA577" s="1430"/>
      <c r="TOB577" s="1430"/>
      <c r="TOC577" s="1430"/>
      <c r="TOD577" s="1430"/>
      <c r="TOE577" s="1430"/>
      <c r="TOF577" s="1430"/>
      <c r="TOG577" s="1430"/>
      <c r="TOH577" s="1430"/>
      <c r="TOI577" s="1430"/>
      <c r="TOJ577" s="1430"/>
      <c r="TOK577" s="1430"/>
      <c r="TOL577" s="1430"/>
      <c r="TOM577" s="1430"/>
      <c r="TON577" s="1430"/>
      <c r="TOO577" s="1430"/>
      <c r="TOP577" s="1430"/>
      <c r="TOQ577" s="1430"/>
      <c r="TOR577" s="1430"/>
      <c r="TOS577" s="1430"/>
      <c r="TOT577" s="1430"/>
      <c r="TOU577" s="1430"/>
      <c r="TOV577" s="1430"/>
      <c r="TOW577" s="1430"/>
      <c r="TOX577" s="1430"/>
      <c r="TOY577" s="1430"/>
      <c r="TOZ577" s="1430"/>
      <c r="TPA577" s="1430"/>
      <c r="TPB577" s="1430"/>
      <c r="TPC577" s="1430"/>
      <c r="TPD577" s="1430"/>
      <c r="TPE577" s="1430"/>
      <c r="TPF577" s="1430"/>
      <c r="TPG577" s="1430"/>
      <c r="TPH577" s="1430"/>
      <c r="TPI577" s="1430"/>
      <c r="TPJ577" s="1430"/>
      <c r="TPK577" s="1430"/>
      <c r="TPL577" s="1430"/>
      <c r="TPM577" s="1430"/>
      <c r="TPN577" s="1430"/>
      <c r="TPO577" s="1430"/>
      <c r="TPP577" s="1430"/>
      <c r="TPQ577" s="1430"/>
      <c r="TPR577" s="1430"/>
      <c r="TPS577" s="1430"/>
      <c r="TPT577" s="1430"/>
      <c r="TPU577" s="1430"/>
      <c r="TPV577" s="1430"/>
      <c r="TPW577" s="1430"/>
      <c r="TPX577" s="1430"/>
      <c r="TPY577" s="1430"/>
      <c r="TPZ577" s="1430"/>
      <c r="TQA577" s="1430"/>
      <c r="TQB577" s="1430"/>
      <c r="TQC577" s="1430"/>
      <c r="TQD577" s="1430"/>
      <c r="TQE577" s="1430"/>
      <c r="TQF577" s="1430"/>
      <c r="TQG577" s="1430"/>
      <c r="TQH577" s="1430"/>
      <c r="TQI577" s="1430"/>
      <c r="TQJ577" s="1430"/>
      <c r="TQK577" s="1430"/>
      <c r="TQL577" s="1430"/>
      <c r="TQM577" s="1430"/>
      <c r="TQN577" s="1430"/>
      <c r="TQO577" s="1430"/>
      <c r="TQP577" s="1430"/>
      <c r="TQQ577" s="1430"/>
      <c r="TQR577" s="1430"/>
      <c r="TQS577" s="1430"/>
      <c r="TQT577" s="1430"/>
      <c r="TQU577" s="1430"/>
      <c r="TQV577" s="1430"/>
      <c r="TQW577" s="1430"/>
      <c r="TQX577" s="1430"/>
      <c r="TQY577" s="1430"/>
      <c r="TQZ577" s="1430"/>
      <c r="TRA577" s="1430"/>
      <c r="TRB577" s="1430"/>
      <c r="TRC577" s="1430"/>
      <c r="TRD577" s="1430"/>
      <c r="TRE577" s="1430"/>
      <c r="TRF577" s="1430"/>
      <c r="TRG577" s="1430"/>
      <c r="TRH577" s="1430"/>
      <c r="TRI577" s="1430"/>
      <c r="TRJ577" s="1430"/>
      <c r="TRK577" s="1430"/>
      <c r="TRL577" s="1430"/>
      <c r="TRM577" s="1430"/>
      <c r="TRN577" s="1430"/>
      <c r="TRO577" s="1430"/>
      <c r="TRP577" s="1430"/>
      <c r="TRQ577" s="1430"/>
      <c r="TRR577" s="1430"/>
      <c r="TRS577" s="1430"/>
      <c r="TRT577" s="1430"/>
      <c r="TRU577" s="1430"/>
      <c r="TRV577" s="1430"/>
      <c r="TRW577" s="1430"/>
      <c r="TRX577" s="1430"/>
      <c r="TRY577" s="1430"/>
      <c r="TRZ577" s="1430"/>
      <c r="TSA577" s="1430"/>
      <c r="TSB577" s="1430"/>
      <c r="TSC577" s="1430"/>
      <c r="TSD577" s="1430"/>
      <c r="TSE577" s="1430"/>
      <c r="TSF577" s="1430"/>
      <c r="TSG577" s="1430"/>
      <c r="TSH577" s="1430"/>
      <c r="TSI577" s="1430"/>
      <c r="TSJ577" s="1430"/>
      <c r="TSK577" s="1430"/>
      <c r="TSL577" s="1430"/>
      <c r="TSM577" s="1430"/>
      <c r="TSN577" s="1430"/>
      <c r="TSO577" s="1430"/>
      <c r="TSP577" s="1430"/>
      <c r="TSQ577" s="1430"/>
      <c r="TSR577" s="1430"/>
      <c r="TSS577" s="1430"/>
      <c r="TST577" s="1430"/>
      <c r="TSU577" s="1430"/>
      <c r="TSV577" s="1430"/>
      <c r="TSW577" s="1430"/>
      <c r="TSX577" s="1430"/>
      <c r="TSY577" s="1430"/>
      <c r="TSZ577" s="1430"/>
      <c r="TTA577" s="1430"/>
      <c r="TTB577" s="1430"/>
      <c r="TTC577" s="1430"/>
      <c r="TTD577" s="1430"/>
      <c r="TTE577" s="1430"/>
      <c r="TTF577" s="1430"/>
      <c r="TTG577" s="1430"/>
      <c r="TTH577" s="1430"/>
      <c r="TTI577" s="1430"/>
      <c r="TTJ577" s="1430"/>
      <c r="TTK577" s="1430"/>
      <c r="TTL577" s="1430"/>
      <c r="TTM577" s="1430"/>
      <c r="TTN577" s="1430"/>
      <c r="TTO577" s="1430"/>
      <c r="TTP577" s="1430"/>
      <c r="TTQ577" s="1430"/>
      <c r="TTR577" s="1430"/>
      <c r="TTS577" s="1430"/>
      <c r="TTT577" s="1430"/>
      <c r="TTU577" s="1430"/>
      <c r="TTV577" s="1430"/>
      <c r="TTW577" s="1430"/>
      <c r="TTX577" s="1430"/>
      <c r="TTY577" s="1430"/>
      <c r="TTZ577" s="1430"/>
      <c r="TUA577" s="1430"/>
      <c r="TUB577" s="1430"/>
      <c r="TUC577" s="1430"/>
      <c r="TUD577" s="1430"/>
      <c r="TUE577" s="1430"/>
      <c r="TUF577" s="1430"/>
      <c r="TUG577" s="1430"/>
      <c r="TUH577" s="1430"/>
      <c r="TUI577" s="1430"/>
      <c r="TUJ577" s="1430"/>
      <c r="TUK577" s="1430"/>
      <c r="TUL577" s="1430"/>
      <c r="TUM577" s="1430"/>
      <c r="TUN577" s="1430"/>
      <c r="TUO577" s="1430"/>
      <c r="TUP577" s="1430"/>
      <c r="TUQ577" s="1430"/>
      <c r="TUR577" s="1430"/>
      <c r="TUS577" s="1430"/>
      <c r="TUT577" s="1430"/>
      <c r="TUU577" s="1430"/>
      <c r="TUV577" s="1430"/>
      <c r="TUW577" s="1430"/>
      <c r="TUX577" s="1430"/>
      <c r="TUY577" s="1430"/>
      <c r="TUZ577" s="1430"/>
      <c r="TVA577" s="1430"/>
      <c r="TVB577" s="1430"/>
      <c r="TVC577" s="1430"/>
      <c r="TVD577" s="1430"/>
      <c r="TVE577" s="1430"/>
      <c r="TVF577" s="1430"/>
      <c r="TVG577" s="1430"/>
      <c r="TVH577" s="1430"/>
      <c r="TVI577" s="1430"/>
      <c r="TVJ577" s="1430"/>
      <c r="TVK577" s="1430"/>
      <c r="TVL577" s="1430"/>
      <c r="TVM577" s="1430"/>
      <c r="TVN577" s="1430"/>
      <c r="TVO577" s="1430"/>
      <c r="TVP577" s="1430"/>
      <c r="TVQ577" s="1430"/>
      <c r="TVR577" s="1430"/>
      <c r="TVS577" s="1430"/>
      <c r="TVT577" s="1430"/>
      <c r="TVU577" s="1430"/>
      <c r="TVV577" s="1430"/>
      <c r="TVW577" s="1430"/>
      <c r="TVX577" s="1430"/>
      <c r="TVY577" s="1430"/>
      <c r="TVZ577" s="1430"/>
      <c r="TWA577" s="1430"/>
      <c r="TWB577" s="1430"/>
      <c r="TWC577" s="1430"/>
      <c r="TWD577" s="1430"/>
      <c r="TWE577" s="1430"/>
      <c r="TWF577" s="1430"/>
      <c r="TWG577" s="1430"/>
      <c r="TWH577" s="1430"/>
      <c r="TWI577" s="1430"/>
      <c r="TWJ577" s="1430"/>
      <c r="TWK577" s="1430"/>
      <c r="TWL577" s="1430"/>
      <c r="TWM577" s="1430"/>
      <c r="TWN577" s="1430"/>
      <c r="TWO577" s="1430"/>
      <c r="TWP577" s="1430"/>
      <c r="TWQ577" s="1430"/>
      <c r="TWR577" s="1430"/>
      <c r="TWS577" s="1430"/>
      <c r="TWT577" s="1430"/>
      <c r="TWU577" s="1430"/>
      <c r="TWV577" s="1430"/>
      <c r="TWW577" s="1430"/>
      <c r="TWX577" s="1430"/>
      <c r="TWY577" s="1430"/>
      <c r="TWZ577" s="1430"/>
      <c r="TXA577" s="1430"/>
      <c r="TXB577" s="1430"/>
      <c r="TXC577" s="1430"/>
      <c r="TXD577" s="1430"/>
      <c r="TXE577" s="1430"/>
      <c r="TXF577" s="1430"/>
      <c r="TXG577" s="1430"/>
      <c r="TXH577" s="1430"/>
      <c r="TXI577" s="1430"/>
      <c r="TXJ577" s="1430"/>
      <c r="TXK577" s="1430"/>
      <c r="TXL577" s="1430"/>
      <c r="TXM577" s="1430"/>
      <c r="TXN577" s="1430"/>
      <c r="TXO577" s="1430"/>
      <c r="TXP577" s="1430"/>
      <c r="TXQ577" s="1430"/>
      <c r="TXR577" s="1430"/>
      <c r="TXS577" s="1430"/>
      <c r="TXT577" s="1430"/>
      <c r="TXU577" s="1430"/>
      <c r="TXV577" s="1430"/>
      <c r="TXW577" s="1430"/>
      <c r="TXX577" s="1430"/>
      <c r="TXY577" s="1430"/>
      <c r="TXZ577" s="1430"/>
      <c r="TYA577" s="1430"/>
      <c r="TYB577" s="1430"/>
      <c r="TYC577" s="1430"/>
      <c r="TYD577" s="1430"/>
      <c r="TYE577" s="1430"/>
      <c r="TYF577" s="1430"/>
      <c r="TYG577" s="1430"/>
      <c r="TYH577" s="1430"/>
      <c r="TYI577" s="1430"/>
      <c r="TYJ577" s="1430"/>
      <c r="TYK577" s="1430"/>
      <c r="TYL577" s="1430"/>
      <c r="TYM577" s="1430"/>
      <c r="TYN577" s="1430"/>
      <c r="TYO577" s="1430"/>
      <c r="TYP577" s="1430"/>
      <c r="TYQ577" s="1430"/>
      <c r="TYR577" s="1430"/>
      <c r="TYS577" s="1430"/>
      <c r="TYT577" s="1430"/>
      <c r="TYU577" s="1430"/>
      <c r="TYV577" s="1430"/>
      <c r="TYW577" s="1430"/>
      <c r="TYX577" s="1430"/>
      <c r="TYY577" s="1430"/>
      <c r="TYZ577" s="1430"/>
      <c r="TZA577" s="1430"/>
      <c r="TZB577" s="1430"/>
      <c r="TZC577" s="1430"/>
      <c r="TZD577" s="1430"/>
      <c r="TZE577" s="1430"/>
      <c r="TZF577" s="1430"/>
      <c r="TZG577" s="1430"/>
      <c r="TZH577" s="1430"/>
      <c r="TZI577" s="1430"/>
      <c r="TZJ577" s="1430"/>
      <c r="TZK577" s="1430"/>
      <c r="TZL577" s="1430"/>
      <c r="TZM577" s="1430"/>
      <c r="TZN577" s="1430"/>
      <c r="TZO577" s="1430"/>
      <c r="TZP577" s="1430"/>
      <c r="TZQ577" s="1430"/>
      <c r="TZR577" s="1430"/>
      <c r="TZS577" s="1430"/>
      <c r="TZT577" s="1430"/>
      <c r="TZU577" s="1430"/>
      <c r="TZV577" s="1430"/>
      <c r="TZW577" s="1430"/>
      <c r="TZX577" s="1430"/>
      <c r="TZY577" s="1430"/>
      <c r="TZZ577" s="1430"/>
      <c r="UAA577" s="1430"/>
      <c r="UAB577" s="1430"/>
      <c r="UAC577" s="1430"/>
      <c r="UAD577" s="1430"/>
      <c r="UAE577" s="1430"/>
      <c r="UAF577" s="1430"/>
      <c r="UAG577" s="1430"/>
      <c r="UAH577" s="1430"/>
      <c r="UAI577" s="1430"/>
      <c r="UAJ577" s="1430"/>
      <c r="UAK577" s="1430"/>
      <c r="UAL577" s="1430"/>
      <c r="UAM577" s="1430"/>
      <c r="UAN577" s="1430"/>
      <c r="UAO577" s="1430"/>
      <c r="UAP577" s="1430"/>
      <c r="UAQ577" s="1430"/>
      <c r="UAR577" s="1430"/>
      <c r="UAS577" s="1430"/>
      <c r="UAT577" s="1430"/>
      <c r="UAU577" s="1430"/>
      <c r="UAV577" s="1430"/>
      <c r="UAW577" s="1430"/>
      <c r="UAX577" s="1430"/>
      <c r="UAY577" s="1430"/>
      <c r="UAZ577" s="1430"/>
      <c r="UBA577" s="1430"/>
      <c r="UBB577" s="1430"/>
      <c r="UBC577" s="1430"/>
      <c r="UBD577" s="1430"/>
      <c r="UBE577" s="1430"/>
      <c r="UBF577" s="1430"/>
      <c r="UBG577" s="1430"/>
      <c r="UBH577" s="1430"/>
      <c r="UBI577" s="1430"/>
      <c r="UBJ577" s="1430"/>
      <c r="UBK577" s="1430"/>
      <c r="UBL577" s="1430"/>
      <c r="UBM577" s="1430"/>
      <c r="UBN577" s="1430"/>
      <c r="UBO577" s="1430"/>
      <c r="UBP577" s="1430"/>
      <c r="UBQ577" s="1430"/>
      <c r="UBR577" s="1430"/>
      <c r="UBS577" s="1430"/>
      <c r="UBT577" s="1430"/>
      <c r="UBU577" s="1430"/>
      <c r="UBV577" s="1430"/>
      <c r="UBW577" s="1430"/>
      <c r="UBX577" s="1430"/>
      <c r="UBY577" s="1430"/>
      <c r="UBZ577" s="1430"/>
      <c r="UCA577" s="1430"/>
      <c r="UCB577" s="1430"/>
      <c r="UCC577" s="1430"/>
      <c r="UCD577" s="1430"/>
      <c r="UCE577" s="1430"/>
      <c r="UCF577" s="1430"/>
      <c r="UCG577" s="1430"/>
      <c r="UCH577" s="1430"/>
      <c r="UCI577" s="1430"/>
      <c r="UCJ577" s="1430"/>
      <c r="UCK577" s="1430"/>
      <c r="UCL577" s="1430"/>
      <c r="UCM577" s="1430"/>
      <c r="UCN577" s="1430"/>
      <c r="UCO577" s="1430"/>
      <c r="UCP577" s="1430"/>
      <c r="UCQ577" s="1430"/>
      <c r="UCR577" s="1430"/>
      <c r="UCS577" s="1430"/>
      <c r="UCT577" s="1430"/>
      <c r="UCU577" s="1430"/>
      <c r="UCV577" s="1430"/>
      <c r="UCW577" s="1430"/>
      <c r="UCX577" s="1430"/>
      <c r="UCY577" s="1430"/>
      <c r="UCZ577" s="1430"/>
      <c r="UDA577" s="1430"/>
      <c r="UDB577" s="1430"/>
      <c r="UDC577" s="1430"/>
      <c r="UDD577" s="1430"/>
      <c r="UDE577" s="1430"/>
      <c r="UDF577" s="1430"/>
      <c r="UDG577" s="1430"/>
      <c r="UDH577" s="1430"/>
      <c r="UDI577" s="1430"/>
      <c r="UDJ577" s="1430"/>
      <c r="UDK577" s="1430"/>
      <c r="UDL577" s="1430"/>
      <c r="UDM577" s="1430"/>
      <c r="UDN577" s="1430"/>
      <c r="UDO577" s="1430"/>
      <c r="UDP577" s="1430"/>
      <c r="UDQ577" s="1430"/>
      <c r="UDR577" s="1430"/>
      <c r="UDS577" s="1430"/>
      <c r="UDT577" s="1430"/>
      <c r="UDU577" s="1430"/>
      <c r="UDV577" s="1430"/>
      <c r="UDW577" s="1430"/>
      <c r="UDX577" s="1430"/>
      <c r="UDY577" s="1430"/>
      <c r="UDZ577" s="1430"/>
      <c r="UEA577" s="1430"/>
      <c r="UEB577" s="1430"/>
      <c r="UEC577" s="1430"/>
      <c r="UED577" s="1430"/>
      <c r="UEE577" s="1430"/>
      <c r="UEF577" s="1430"/>
      <c r="UEG577" s="1430"/>
      <c r="UEH577" s="1430"/>
      <c r="UEI577" s="1430"/>
      <c r="UEJ577" s="1430"/>
      <c r="UEK577" s="1430"/>
      <c r="UEL577" s="1430"/>
      <c r="UEM577" s="1430"/>
      <c r="UEN577" s="1430"/>
      <c r="UEO577" s="1430"/>
      <c r="UEP577" s="1430"/>
      <c r="UEQ577" s="1430"/>
      <c r="UER577" s="1430"/>
      <c r="UES577" s="1430"/>
      <c r="UET577" s="1430"/>
      <c r="UEU577" s="1430"/>
      <c r="UEV577" s="1430"/>
      <c r="UEW577" s="1430"/>
      <c r="UEX577" s="1430"/>
      <c r="UEY577" s="1430"/>
      <c r="UEZ577" s="1430"/>
      <c r="UFA577" s="1430"/>
      <c r="UFB577" s="1430"/>
      <c r="UFC577" s="1430"/>
      <c r="UFD577" s="1430"/>
      <c r="UFE577" s="1430"/>
      <c r="UFF577" s="1430"/>
      <c r="UFG577" s="1430"/>
      <c r="UFH577" s="1430"/>
      <c r="UFI577" s="1430"/>
      <c r="UFJ577" s="1430"/>
      <c r="UFK577" s="1430"/>
      <c r="UFL577" s="1430"/>
      <c r="UFM577" s="1430"/>
      <c r="UFN577" s="1430"/>
      <c r="UFO577" s="1430"/>
      <c r="UFP577" s="1430"/>
      <c r="UFQ577" s="1430"/>
      <c r="UFR577" s="1430"/>
      <c r="UFS577" s="1430"/>
      <c r="UFT577" s="1430"/>
      <c r="UFU577" s="1430"/>
      <c r="UFV577" s="1430"/>
      <c r="UFW577" s="1430"/>
      <c r="UFX577" s="1430"/>
      <c r="UFY577" s="1430"/>
      <c r="UFZ577" s="1430"/>
      <c r="UGA577" s="1430"/>
      <c r="UGB577" s="1430"/>
      <c r="UGC577" s="1430"/>
      <c r="UGD577" s="1430"/>
      <c r="UGE577" s="1430"/>
      <c r="UGF577" s="1430"/>
      <c r="UGG577" s="1430"/>
      <c r="UGH577" s="1430"/>
      <c r="UGI577" s="1430"/>
      <c r="UGJ577" s="1430"/>
      <c r="UGK577" s="1430"/>
      <c r="UGL577" s="1430"/>
      <c r="UGM577" s="1430"/>
      <c r="UGN577" s="1430"/>
      <c r="UGO577" s="1430"/>
      <c r="UGP577" s="1430"/>
      <c r="UGQ577" s="1430"/>
      <c r="UGR577" s="1430"/>
      <c r="UGS577" s="1430"/>
      <c r="UGT577" s="1430"/>
      <c r="UGU577" s="1430"/>
      <c r="UGV577" s="1430"/>
      <c r="UGW577" s="1430"/>
      <c r="UGX577" s="1430"/>
      <c r="UGY577" s="1430"/>
      <c r="UGZ577" s="1430"/>
      <c r="UHA577" s="1430"/>
      <c r="UHB577" s="1430"/>
      <c r="UHC577" s="1430"/>
      <c r="UHD577" s="1430"/>
      <c r="UHE577" s="1430"/>
      <c r="UHF577" s="1430"/>
      <c r="UHG577" s="1430"/>
      <c r="UHH577" s="1430"/>
      <c r="UHI577" s="1430"/>
      <c r="UHJ577" s="1430"/>
      <c r="UHK577" s="1430"/>
      <c r="UHL577" s="1430"/>
      <c r="UHM577" s="1430"/>
      <c r="UHN577" s="1430"/>
      <c r="UHO577" s="1430"/>
      <c r="UHP577" s="1430"/>
      <c r="UHQ577" s="1430"/>
      <c r="UHR577" s="1430"/>
      <c r="UHS577" s="1430"/>
      <c r="UHT577" s="1430"/>
      <c r="UHU577" s="1430"/>
      <c r="UHV577" s="1430"/>
      <c r="UHW577" s="1430"/>
      <c r="UHX577" s="1430"/>
      <c r="UHY577" s="1430"/>
      <c r="UHZ577" s="1430"/>
      <c r="UIA577" s="1430"/>
      <c r="UIB577" s="1430"/>
      <c r="UIC577" s="1430"/>
      <c r="UID577" s="1430"/>
      <c r="UIE577" s="1430"/>
      <c r="UIF577" s="1430"/>
      <c r="UIG577" s="1430"/>
      <c r="UIH577" s="1430"/>
      <c r="UII577" s="1430"/>
      <c r="UIJ577" s="1430"/>
      <c r="UIK577" s="1430"/>
      <c r="UIL577" s="1430"/>
      <c r="UIM577" s="1430"/>
      <c r="UIN577" s="1430"/>
      <c r="UIO577" s="1430"/>
      <c r="UIP577" s="1430"/>
      <c r="UIQ577" s="1430"/>
      <c r="UIR577" s="1430"/>
      <c r="UIS577" s="1430"/>
      <c r="UIT577" s="1430"/>
      <c r="UIU577" s="1430"/>
      <c r="UIV577" s="1430"/>
      <c r="UIW577" s="1430"/>
      <c r="UIX577" s="1430"/>
      <c r="UIY577" s="1430"/>
      <c r="UIZ577" s="1430"/>
      <c r="UJA577" s="1430"/>
      <c r="UJB577" s="1430"/>
      <c r="UJC577" s="1430"/>
      <c r="UJD577" s="1430"/>
      <c r="UJE577" s="1430"/>
      <c r="UJF577" s="1430"/>
      <c r="UJG577" s="1430"/>
      <c r="UJH577" s="1430"/>
      <c r="UJI577" s="1430"/>
      <c r="UJJ577" s="1430"/>
      <c r="UJK577" s="1430"/>
      <c r="UJL577" s="1430"/>
      <c r="UJM577" s="1430"/>
      <c r="UJN577" s="1430"/>
      <c r="UJO577" s="1430"/>
      <c r="UJP577" s="1430"/>
      <c r="UJQ577" s="1430"/>
      <c r="UJR577" s="1430"/>
      <c r="UJS577" s="1430"/>
      <c r="UJT577" s="1430"/>
      <c r="UJU577" s="1430"/>
      <c r="UJV577" s="1430"/>
      <c r="UJW577" s="1430"/>
      <c r="UJX577" s="1430"/>
      <c r="UJY577" s="1430"/>
      <c r="UJZ577" s="1430"/>
      <c r="UKA577" s="1430"/>
      <c r="UKB577" s="1430"/>
      <c r="UKC577" s="1430"/>
      <c r="UKD577" s="1430"/>
      <c r="UKE577" s="1430"/>
      <c r="UKF577" s="1430"/>
      <c r="UKG577" s="1430"/>
      <c r="UKH577" s="1430"/>
      <c r="UKI577" s="1430"/>
      <c r="UKJ577" s="1430"/>
      <c r="UKK577" s="1430"/>
      <c r="UKL577" s="1430"/>
      <c r="UKM577" s="1430"/>
      <c r="UKN577" s="1430"/>
      <c r="UKO577" s="1430"/>
      <c r="UKP577" s="1430"/>
      <c r="UKQ577" s="1430"/>
      <c r="UKR577" s="1430"/>
      <c r="UKS577" s="1430"/>
      <c r="UKT577" s="1430"/>
      <c r="UKU577" s="1430"/>
      <c r="UKV577" s="1430"/>
      <c r="UKW577" s="1430"/>
      <c r="UKX577" s="1430"/>
      <c r="UKY577" s="1430"/>
      <c r="UKZ577" s="1430"/>
      <c r="ULA577" s="1430"/>
      <c r="ULB577" s="1430"/>
      <c r="ULC577" s="1430"/>
      <c r="ULD577" s="1430"/>
      <c r="ULE577" s="1430"/>
      <c r="ULF577" s="1430"/>
      <c r="ULG577" s="1430"/>
      <c r="ULH577" s="1430"/>
      <c r="ULI577" s="1430"/>
      <c r="ULJ577" s="1430"/>
      <c r="ULK577" s="1430"/>
      <c r="ULL577" s="1430"/>
      <c r="ULM577" s="1430"/>
      <c r="ULN577" s="1430"/>
      <c r="ULO577" s="1430"/>
      <c r="ULP577" s="1430"/>
      <c r="ULQ577" s="1430"/>
      <c r="ULR577" s="1430"/>
      <c r="ULS577" s="1430"/>
      <c r="ULT577" s="1430"/>
      <c r="ULU577" s="1430"/>
      <c r="ULV577" s="1430"/>
      <c r="ULW577" s="1430"/>
      <c r="ULX577" s="1430"/>
      <c r="ULY577" s="1430"/>
      <c r="ULZ577" s="1430"/>
      <c r="UMA577" s="1430"/>
      <c r="UMB577" s="1430"/>
      <c r="UMC577" s="1430"/>
      <c r="UMD577" s="1430"/>
      <c r="UME577" s="1430"/>
      <c r="UMF577" s="1430"/>
      <c r="UMG577" s="1430"/>
      <c r="UMH577" s="1430"/>
      <c r="UMI577" s="1430"/>
      <c r="UMJ577" s="1430"/>
      <c r="UMK577" s="1430"/>
      <c r="UML577" s="1430"/>
      <c r="UMM577" s="1430"/>
      <c r="UMN577" s="1430"/>
      <c r="UMO577" s="1430"/>
      <c r="UMP577" s="1430"/>
      <c r="UMQ577" s="1430"/>
      <c r="UMR577" s="1430"/>
      <c r="UMS577" s="1430"/>
      <c r="UMT577" s="1430"/>
      <c r="UMU577" s="1430"/>
      <c r="UMV577" s="1430"/>
      <c r="UMW577" s="1430"/>
      <c r="UMX577" s="1430"/>
      <c r="UMY577" s="1430"/>
      <c r="UMZ577" s="1430"/>
      <c r="UNA577" s="1430"/>
      <c r="UNB577" s="1430"/>
      <c r="UNC577" s="1430"/>
      <c r="UND577" s="1430"/>
      <c r="UNE577" s="1430"/>
      <c r="UNF577" s="1430"/>
      <c r="UNG577" s="1430"/>
      <c r="UNH577" s="1430"/>
      <c r="UNI577" s="1430"/>
      <c r="UNJ577" s="1430"/>
      <c r="UNK577" s="1430"/>
      <c r="UNL577" s="1430"/>
      <c r="UNM577" s="1430"/>
      <c r="UNN577" s="1430"/>
      <c r="UNO577" s="1430"/>
      <c r="UNP577" s="1430"/>
      <c r="UNQ577" s="1430"/>
      <c r="UNR577" s="1430"/>
      <c r="UNS577" s="1430"/>
      <c r="UNT577" s="1430"/>
      <c r="UNU577" s="1430"/>
      <c r="UNV577" s="1430"/>
      <c r="UNW577" s="1430"/>
      <c r="UNX577" s="1430"/>
      <c r="UNY577" s="1430"/>
      <c r="UNZ577" s="1430"/>
      <c r="UOA577" s="1430"/>
      <c r="UOB577" s="1430"/>
      <c r="UOC577" s="1430"/>
      <c r="UOD577" s="1430"/>
      <c r="UOE577" s="1430"/>
      <c r="UOF577" s="1430"/>
      <c r="UOG577" s="1430"/>
      <c r="UOH577" s="1430"/>
      <c r="UOI577" s="1430"/>
      <c r="UOJ577" s="1430"/>
      <c r="UOK577" s="1430"/>
      <c r="UOL577" s="1430"/>
      <c r="UOM577" s="1430"/>
      <c r="UON577" s="1430"/>
      <c r="UOO577" s="1430"/>
      <c r="UOP577" s="1430"/>
      <c r="UOQ577" s="1430"/>
      <c r="UOR577" s="1430"/>
      <c r="UOS577" s="1430"/>
      <c r="UOT577" s="1430"/>
      <c r="UOU577" s="1430"/>
      <c r="UOV577" s="1430"/>
      <c r="UOW577" s="1430"/>
      <c r="UOX577" s="1430"/>
      <c r="UOY577" s="1430"/>
      <c r="UOZ577" s="1430"/>
      <c r="UPA577" s="1430"/>
      <c r="UPB577" s="1430"/>
      <c r="UPC577" s="1430"/>
      <c r="UPD577" s="1430"/>
      <c r="UPE577" s="1430"/>
      <c r="UPF577" s="1430"/>
      <c r="UPG577" s="1430"/>
      <c r="UPH577" s="1430"/>
      <c r="UPI577" s="1430"/>
      <c r="UPJ577" s="1430"/>
      <c r="UPK577" s="1430"/>
      <c r="UPL577" s="1430"/>
      <c r="UPM577" s="1430"/>
      <c r="UPN577" s="1430"/>
      <c r="UPO577" s="1430"/>
      <c r="UPP577" s="1430"/>
      <c r="UPQ577" s="1430"/>
      <c r="UPR577" s="1430"/>
      <c r="UPS577" s="1430"/>
      <c r="UPT577" s="1430"/>
      <c r="UPU577" s="1430"/>
      <c r="UPV577" s="1430"/>
      <c r="UPW577" s="1430"/>
      <c r="UPX577" s="1430"/>
      <c r="UPY577" s="1430"/>
      <c r="UPZ577" s="1430"/>
      <c r="UQA577" s="1430"/>
      <c r="UQB577" s="1430"/>
      <c r="UQC577" s="1430"/>
      <c r="UQD577" s="1430"/>
      <c r="UQE577" s="1430"/>
      <c r="UQF577" s="1430"/>
      <c r="UQG577" s="1430"/>
      <c r="UQH577" s="1430"/>
      <c r="UQI577" s="1430"/>
      <c r="UQJ577" s="1430"/>
      <c r="UQK577" s="1430"/>
      <c r="UQL577" s="1430"/>
      <c r="UQM577" s="1430"/>
      <c r="UQN577" s="1430"/>
      <c r="UQO577" s="1430"/>
      <c r="UQP577" s="1430"/>
      <c r="UQQ577" s="1430"/>
      <c r="UQR577" s="1430"/>
      <c r="UQS577" s="1430"/>
      <c r="UQT577" s="1430"/>
      <c r="UQU577" s="1430"/>
      <c r="UQV577" s="1430"/>
      <c r="UQW577" s="1430"/>
      <c r="UQX577" s="1430"/>
      <c r="UQY577" s="1430"/>
      <c r="UQZ577" s="1430"/>
      <c r="URA577" s="1430"/>
      <c r="URB577" s="1430"/>
      <c r="URC577" s="1430"/>
      <c r="URD577" s="1430"/>
      <c r="URE577" s="1430"/>
      <c r="URF577" s="1430"/>
      <c r="URG577" s="1430"/>
      <c r="URH577" s="1430"/>
      <c r="URI577" s="1430"/>
      <c r="URJ577" s="1430"/>
      <c r="URK577" s="1430"/>
      <c r="URL577" s="1430"/>
      <c r="URM577" s="1430"/>
      <c r="URN577" s="1430"/>
      <c r="URO577" s="1430"/>
      <c r="URP577" s="1430"/>
      <c r="URQ577" s="1430"/>
      <c r="URR577" s="1430"/>
      <c r="URS577" s="1430"/>
      <c r="URT577" s="1430"/>
      <c r="URU577" s="1430"/>
      <c r="URV577" s="1430"/>
      <c r="URW577" s="1430"/>
      <c r="URX577" s="1430"/>
      <c r="URY577" s="1430"/>
      <c r="URZ577" s="1430"/>
      <c r="USA577" s="1430"/>
      <c r="USB577" s="1430"/>
      <c r="USC577" s="1430"/>
      <c r="USD577" s="1430"/>
      <c r="USE577" s="1430"/>
      <c r="USF577" s="1430"/>
      <c r="USG577" s="1430"/>
      <c r="USH577" s="1430"/>
      <c r="USI577" s="1430"/>
      <c r="USJ577" s="1430"/>
      <c r="USK577" s="1430"/>
      <c r="USL577" s="1430"/>
      <c r="USM577" s="1430"/>
      <c r="USN577" s="1430"/>
      <c r="USO577" s="1430"/>
      <c r="USP577" s="1430"/>
      <c r="USQ577" s="1430"/>
      <c r="USR577" s="1430"/>
      <c r="USS577" s="1430"/>
      <c r="UST577" s="1430"/>
      <c r="USU577" s="1430"/>
      <c r="USV577" s="1430"/>
      <c r="USW577" s="1430"/>
      <c r="USX577" s="1430"/>
      <c r="USY577" s="1430"/>
      <c r="USZ577" s="1430"/>
      <c r="UTA577" s="1430"/>
      <c r="UTB577" s="1430"/>
      <c r="UTC577" s="1430"/>
      <c r="UTD577" s="1430"/>
      <c r="UTE577" s="1430"/>
      <c r="UTF577" s="1430"/>
      <c r="UTG577" s="1430"/>
      <c r="UTH577" s="1430"/>
      <c r="UTI577" s="1430"/>
      <c r="UTJ577" s="1430"/>
      <c r="UTK577" s="1430"/>
      <c r="UTL577" s="1430"/>
      <c r="UTM577" s="1430"/>
      <c r="UTN577" s="1430"/>
      <c r="UTO577" s="1430"/>
      <c r="UTP577" s="1430"/>
      <c r="UTQ577" s="1430"/>
      <c r="UTR577" s="1430"/>
      <c r="UTS577" s="1430"/>
      <c r="UTT577" s="1430"/>
      <c r="UTU577" s="1430"/>
      <c r="UTV577" s="1430"/>
      <c r="UTW577" s="1430"/>
      <c r="UTX577" s="1430"/>
      <c r="UTY577" s="1430"/>
      <c r="UTZ577" s="1430"/>
      <c r="UUA577" s="1430"/>
      <c r="UUB577" s="1430"/>
      <c r="UUC577" s="1430"/>
      <c r="UUD577" s="1430"/>
      <c r="UUE577" s="1430"/>
      <c r="UUF577" s="1430"/>
      <c r="UUG577" s="1430"/>
      <c r="UUH577" s="1430"/>
      <c r="UUI577" s="1430"/>
      <c r="UUJ577" s="1430"/>
      <c r="UUK577" s="1430"/>
      <c r="UUL577" s="1430"/>
      <c r="UUM577" s="1430"/>
      <c r="UUN577" s="1430"/>
      <c r="UUO577" s="1430"/>
      <c r="UUP577" s="1430"/>
      <c r="UUQ577" s="1430"/>
      <c r="UUR577" s="1430"/>
      <c r="UUS577" s="1430"/>
      <c r="UUT577" s="1430"/>
      <c r="UUU577" s="1430"/>
      <c r="UUV577" s="1430"/>
      <c r="UUW577" s="1430"/>
      <c r="UUX577" s="1430"/>
      <c r="UUY577" s="1430"/>
      <c r="UUZ577" s="1430"/>
      <c r="UVA577" s="1430"/>
      <c r="UVB577" s="1430"/>
      <c r="UVC577" s="1430"/>
      <c r="UVD577" s="1430"/>
      <c r="UVE577" s="1430"/>
      <c r="UVF577" s="1430"/>
      <c r="UVG577" s="1430"/>
      <c r="UVH577" s="1430"/>
      <c r="UVI577" s="1430"/>
      <c r="UVJ577" s="1430"/>
      <c r="UVK577" s="1430"/>
      <c r="UVL577" s="1430"/>
      <c r="UVM577" s="1430"/>
      <c r="UVN577" s="1430"/>
      <c r="UVO577" s="1430"/>
      <c r="UVP577" s="1430"/>
      <c r="UVQ577" s="1430"/>
      <c r="UVR577" s="1430"/>
      <c r="UVS577" s="1430"/>
      <c r="UVT577" s="1430"/>
      <c r="UVU577" s="1430"/>
      <c r="UVV577" s="1430"/>
      <c r="UVW577" s="1430"/>
      <c r="UVX577" s="1430"/>
      <c r="UVY577" s="1430"/>
      <c r="UVZ577" s="1430"/>
      <c r="UWA577" s="1430"/>
      <c r="UWB577" s="1430"/>
      <c r="UWC577" s="1430"/>
      <c r="UWD577" s="1430"/>
      <c r="UWE577" s="1430"/>
      <c r="UWF577" s="1430"/>
      <c r="UWG577" s="1430"/>
      <c r="UWH577" s="1430"/>
      <c r="UWI577" s="1430"/>
      <c r="UWJ577" s="1430"/>
      <c r="UWK577" s="1430"/>
      <c r="UWL577" s="1430"/>
      <c r="UWM577" s="1430"/>
      <c r="UWN577" s="1430"/>
      <c r="UWO577" s="1430"/>
      <c r="UWP577" s="1430"/>
      <c r="UWQ577" s="1430"/>
      <c r="UWR577" s="1430"/>
      <c r="UWS577" s="1430"/>
      <c r="UWT577" s="1430"/>
      <c r="UWU577" s="1430"/>
      <c r="UWV577" s="1430"/>
      <c r="UWW577" s="1430"/>
      <c r="UWX577" s="1430"/>
      <c r="UWY577" s="1430"/>
      <c r="UWZ577" s="1430"/>
      <c r="UXA577" s="1430"/>
      <c r="UXB577" s="1430"/>
      <c r="UXC577" s="1430"/>
      <c r="UXD577" s="1430"/>
      <c r="UXE577" s="1430"/>
      <c r="UXF577" s="1430"/>
      <c r="UXG577" s="1430"/>
      <c r="UXH577" s="1430"/>
      <c r="UXI577" s="1430"/>
      <c r="UXJ577" s="1430"/>
      <c r="UXK577" s="1430"/>
      <c r="UXL577" s="1430"/>
      <c r="UXM577" s="1430"/>
      <c r="UXN577" s="1430"/>
      <c r="UXO577" s="1430"/>
      <c r="UXP577" s="1430"/>
      <c r="UXQ577" s="1430"/>
      <c r="UXR577" s="1430"/>
      <c r="UXS577" s="1430"/>
      <c r="UXT577" s="1430"/>
      <c r="UXU577" s="1430"/>
      <c r="UXV577" s="1430"/>
      <c r="UXW577" s="1430"/>
      <c r="UXX577" s="1430"/>
      <c r="UXY577" s="1430"/>
      <c r="UXZ577" s="1430"/>
      <c r="UYA577" s="1430"/>
      <c r="UYB577" s="1430"/>
      <c r="UYC577" s="1430"/>
      <c r="UYD577" s="1430"/>
      <c r="UYE577" s="1430"/>
      <c r="UYF577" s="1430"/>
      <c r="UYG577" s="1430"/>
      <c r="UYH577" s="1430"/>
      <c r="UYI577" s="1430"/>
      <c r="UYJ577" s="1430"/>
      <c r="UYK577" s="1430"/>
      <c r="UYL577" s="1430"/>
      <c r="UYM577" s="1430"/>
      <c r="UYN577" s="1430"/>
      <c r="UYO577" s="1430"/>
      <c r="UYP577" s="1430"/>
      <c r="UYQ577" s="1430"/>
      <c r="UYR577" s="1430"/>
      <c r="UYS577" s="1430"/>
      <c r="UYT577" s="1430"/>
      <c r="UYU577" s="1430"/>
      <c r="UYV577" s="1430"/>
      <c r="UYW577" s="1430"/>
      <c r="UYX577" s="1430"/>
      <c r="UYY577" s="1430"/>
      <c r="UYZ577" s="1430"/>
      <c r="UZA577" s="1430"/>
      <c r="UZB577" s="1430"/>
      <c r="UZC577" s="1430"/>
      <c r="UZD577" s="1430"/>
      <c r="UZE577" s="1430"/>
      <c r="UZF577" s="1430"/>
      <c r="UZG577" s="1430"/>
      <c r="UZH577" s="1430"/>
      <c r="UZI577" s="1430"/>
      <c r="UZJ577" s="1430"/>
      <c r="UZK577" s="1430"/>
      <c r="UZL577" s="1430"/>
      <c r="UZM577" s="1430"/>
      <c r="UZN577" s="1430"/>
      <c r="UZO577" s="1430"/>
      <c r="UZP577" s="1430"/>
      <c r="UZQ577" s="1430"/>
      <c r="UZR577" s="1430"/>
      <c r="UZS577" s="1430"/>
      <c r="UZT577" s="1430"/>
      <c r="UZU577" s="1430"/>
      <c r="UZV577" s="1430"/>
      <c r="UZW577" s="1430"/>
      <c r="UZX577" s="1430"/>
      <c r="UZY577" s="1430"/>
      <c r="UZZ577" s="1430"/>
      <c r="VAA577" s="1430"/>
      <c r="VAB577" s="1430"/>
      <c r="VAC577" s="1430"/>
      <c r="VAD577" s="1430"/>
      <c r="VAE577" s="1430"/>
      <c r="VAF577" s="1430"/>
      <c r="VAG577" s="1430"/>
      <c r="VAH577" s="1430"/>
      <c r="VAI577" s="1430"/>
      <c r="VAJ577" s="1430"/>
      <c r="VAK577" s="1430"/>
      <c r="VAL577" s="1430"/>
      <c r="VAM577" s="1430"/>
      <c r="VAN577" s="1430"/>
      <c r="VAO577" s="1430"/>
      <c r="VAP577" s="1430"/>
      <c r="VAQ577" s="1430"/>
      <c r="VAR577" s="1430"/>
      <c r="VAS577" s="1430"/>
      <c r="VAT577" s="1430"/>
      <c r="VAU577" s="1430"/>
      <c r="VAV577" s="1430"/>
      <c r="VAW577" s="1430"/>
      <c r="VAX577" s="1430"/>
      <c r="VAY577" s="1430"/>
      <c r="VAZ577" s="1430"/>
      <c r="VBA577" s="1430"/>
      <c r="VBB577" s="1430"/>
      <c r="VBC577" s="1430"/>
      <c r="VBD577" s="1430"/>
      <c r="VBE577" s="1430"/>
      <c r="VBF577" s="1430"/>
      <c r="VBG577" s="1430"/>
      <c r="VBH577" s="1430"/>
      <c r="VBI577" s="1430"/>
      <c r="VBJ577" s="1430"/>
      <c r="VBK577" s="1430"/>
      <c r="VBL577" s="1430"/>
      <c r="VBM577" s="1430"/>
      <c r="VBN577" s="1430"/>
      <c r="VBO577" s="1430"/>
      <c r="VBP577" s="1430"/>
      <c r="VBQ577" s="1430"/>
      <c r="VBR577" s="1430"/>
      <c r="VBS577" s="1430"/>
      <c r="VBT577" s="1430"/>
      <c r="VBU577" s="1430"/>
      <c r="VBV577" s="1430"/>
      <c r="VBW577" s="1430"/>
      <c r="VBX577" s="1430"/>
      <c r="VBY577" s="1430"/>
      <c r="VBZ577" s="1430"/>
      <c r="VCA577" s="1430"/>
      <c r="VCB577" s="1430"/>
      <c r="VCC577" s="1430"/>
      <c r="VCD577" s="1430"/>
      <c r="VCE577" s="1430"/>
      <c r="VCF577" s="1430"/>
      <c r="VCG577" s="1430"/>
      <c r="VCH577" s="1430"/>
      <c r="VCI577" s="1430"/>
      <c r="VCJ577" s="1430"/>
      <c r="VCK577" s="1430"/>
      <c r="VCL577" s="1430"/>
      <c r="VCM577" s="1430"/>
      <c r="VCN577" s="1430"/>
      <c r="VCO577" s="1430"/>
      <c r="VCP577" s="1430"/>
      <c r="VCQ577" s="1430"/>
      <c r="VCR577" s="1430"/>
      <c r="VCS577" s="1430"/>
      <c r="VCT577" s="1430"/>
      <c r="VCU577" s="1430"/>
      <c r="VCV577" s="1430"/>
      <c r="VCW577" s="1430"/>
      <c r="VCX577" s="1430"/>
      <c r="VCY577" s="1430"/>
      <c r="VCZ577" s="1430"/>
      <c r="VDA577" s="1430"/>
      <c r="VDB577" s="1430"/>
      <c r="VDC577" s="1430"/>
      <c r="VDD577" s="1430"/>
      <c r="VDE577" s="1430"/>
      <c r="VDF577" s="1430"/>
      <c r="VDG577" s="1430"/>
      <c r="VDH577" s="1430"/>
      <c r="VDI577" s="1430"/>
      <c r="VDJ577" s="1430"/>
      <c r="VDK577" s="1430"/>
      <c r="VDL577" s="1430"/>
      <c r="VDM577" s="1430"/>
      <c r="VDN577" s="1430"/>
      <c r="VDO577" s="1430"/>
      <c r="VDP577" s="1430"/>
      <c r="VDQ577" s="1430"/>
      <c r="VDR577" s="1430"/>
      <c r="VDS577" s="1430"/>
      <c r="VDT577" s="1430"/>
      <c r="VDU577" s="1430"/>
      <c r="VDV577" s="1430"/>
      <c r="VDW577" s="1430"/>
      <c r="VDX577" s="1430"/>
      <c r="VDY577" s="1430"/>
      <c r="VDZ577" s="1430"/>
      <c r="VEA577" s="1430"/>
      <c r="VEB577" s="1430"/>
      <c r="VEC577" s="1430"/>
      <c r="VED577" s="1430"/>
      <c r="VEE577" s="1430"/>
      <c r="VEF577" s="1430"/>
      <c r="VEG577" s="1430"/>
      <c r="VEH577" s="1430"/>
      <c r="VEI577" s="1430"/>
      <c r="VEJ577" s="1430"/>
      <c r="VEK577" s="1430"/>
      <c r="VEL577" s="1430"/>
      <c r="VEM577" s="1430"/>
      <c r="VEN577" s="1430"/>
      <c r="VEO577" s="1430"/>
      <c r="VEP577" s="1430"/>
      <c r="VEQ577" s="1430"/>
      <c r="VER577" s="1430"/>
      <c r="VES577" s="1430"/>
      <c r="VET577" s="1430"/>
      <c r="VEU577" s="1430"/>
      <c r="VEV577" s="1430"/>
      <c r="VEW577" s="1430"/>
      <c r="VEX577" s="1430"/>
      <c r="VEY577" s="1430"/>
      <c r="VEZ577" s="1430"/>
      <c r="VFA577" s="1430"/>
      <c r="VFB577" s="1430"/>
      <c r="VFC577" s="1430"/>
      <c r="VFD577" s="1430"/>
      <c r="VFE577" s="1430"/>
      <c r="VFF577" s="1430"/>
      <c r="VFG577" s="1430"/>
      <c r="VFH577" s="1430"/>
      <c r="VFI577" s="1430"/>
      <c r="VFJ577" s="1430"/>
      <c r="VFK577" s="1430"/>
      <c r="VFL577" s="1430"/>
      <c r="VFM577" s="1430"/>
      <c r="VFN577" s="1430"/>
      <c r="VFO577" s="1430"/>
      <c r="VFP577" s="1430"/>
      <c r="VFQ577" s="1430"/>
      <c r="VFR577" s="1430"/>
      <c r="VFS577" s="1430"/>
      <c r="VFT577" s="1430"/>
      <c r="VFU577" s="1430"/>
      <c r="VFV577" s="1430"/>
      <c r="VFW577" s="1430"/>
      <c r="VFX577" s="1430"/>
      <c r="VFY577" s="1430"/>
      <c r="VFZ577" s="1430"/>
      <c r="VGA577" s="1430"/>
      <c r="VGB577" s="1430"/>
      <c r="VGC577" s="1430"/>
      <c r="VGD577" s="1430"/>
      <c r="VGE577" s="1430"/>
      <c r="VGF577" s="1430"/>
      <c r="VGG577" s="1430"/>
      <c r="VGH577" s="1430"/>
      <c r="VGI577" s="1430"/>
      <c r="VGJ577" s="1430"/>
      <c r="VGK577" s="1430"/>
      <c r="VGL577" s="1430"/>
      <c r="VGM577" s="1430"/>
      <c r="VGN577" s="1430"/>
      <c r="VGO577" s="1430"/>
      <c r="VGP577" s="1430"/>
      <c r="VGQ577" s="1430"/>
      <c r="VGR577" s="1430"/>
      <c r="VGS577" s="1430"/>
      <c r="VGT577" s="1430"/>
      <c r="VGU577" s="1430"/>
      <c r="VGV577" s="1430"/>
      <c r="VGW577" s="1430"/>
      <c r="VGX577" s="1430"/>
      <c r="VGY577" s="1430"/>
      <c r="VGZ577" s="1430"/>
      <c r="VHA577" s="1430"/>
      <c r="VHB577" s="1430"/>
      <c r="VHC577" s="1430"/>
      <c r="VHD577" s="1430"/>
      <c r="VHE577" s="1430"/>
      <c r="VHF577" s="1430"/>
      <c r="VHG577" s="1430"/>
      <c r="VHH577" s="1430"/>
      <c r="VHI577" s="1430"/>
      <c r="VHJ577" s="1430"/>
      <c r="VHK577" s="1430"/>
      <c r="VHL577" s="1430"/>
      <c r="VHM577" s="1430"/>
      <c r="VHN577" s="1430"/>
      <c r="VHO577" s="1430"/>
      <c r="VHP577" s="1430"/>
      <c r="VHQ577" s="1430"/>
      <c r="VHR577" s="1430"/>
      <c r="VHS577" s="1430"/>
      <c r="VHT577" s="1430"/>
      <c r="VHU577" s="1430"/>
      <c r="VHV577" s="1430"/>
      <c r="VHW577" s="1430"/>
      <c r="VHX577" s="1430"/>
      <c r="VHY577" s="1430"/>
      <c r="VHZ577" s="1430"/>
      <c r="VIA577" s="1430"/>
      <c r="VIB577" s="1430"/>
      <c r="VIC577" s="1430"/>
      <c r="VID577" s="1430"/>
      <c r="VIE577" s="1430"/>
      <c r="VIF577" s="1430"/>
      <c r="VIG577" s="1430"/>
      <c r="VIH577" s="1430"/>
      <c r="VII577" s="1430"/>
      <c r="VIJ577" s="1430"/>
      <c r="VIK577" s="1430"/>
      <c r="VIL577" s="1430"/>
      <c r="VIM577" s="1430"/>
      <c r="VIN577" s="1430"/>
      <c r="VIO577" s="1430"/>
      <c r="VIP577" s="1430"/>
      <c r="VIQ577" s="1430"/>
      <c r="VIR577" s="1430"/>
      <c r="VIS577" s="1430"/>
      <c r="VIT577" s="1430"/>
      <c r="VIU577" s="1430"/>
      <c r="VIV577" s="1430"/>
      <c r="VIW577" s="1430"/>
      <c r="VIX577" s="1430"/>
      <c r="VIY577" s="1430"/>
      <c r="VIZ577" s="1430"/>
      <c r="VJA577" s="1430"/>
      <c r="VJB577" s="1430"/>
      <c r="VJC577" s="1430"/>
      <c r="VJD577" s="1430"/>
      <c r="VJE577" s="1430"/>
      <c r="VJF577" s="1430"/>
      <c r="VJG577" s="1430"/>
      <c r="VJH577" s="1430"/>
      <c r="VJI577" s="1430"/>
      <c r="VJJ577" s="1430"/>
      <c r="VJK577" s="1430"/>
      <c r="VJL577" s="1430"/>
      <c r="VJM577" s="1430"/>
      <c r="VJN577" s="1430"/>
      <c r="VJO577" s="1430"/>
      <c r="VJP577" s="1430"/>
      <c r="VJQ577" s="1430"/>
      <c r="VJR577" s="1430"/>
      <c r="VJS577" s="1430"/>
      <c r="VJT577" s="1430"/>
      <c r="VJU577" s="1430"/>
      <c r="VJV577" s="1430"/>
      <c r="VJW577" s="1430"/>
      <c r="VJX577" s="1430"/>
      <c r="VJY577" s="1430"/>
      <c r="VJZ577" s="1430"/>
      <c r="VKA577" s="1430"/>
      <c r="VKB577" s="1430"/>
      <c r="VKC577" s="1430"/>
      <c r="VKD577" s="1430"/>
      <c r="VKE577" s="1430"/>
      <c r="VKF577" s="1430"/>
      <c r="VKG577" s="1430"/>
      <c r="VKH577" s="1430"/>
      <c r="VKI577" s="1430"/>
      <c r="VKJ577" s="1430"/>
      <c r="VKK577" s="1430"/>
      <c r="VKL577" s="1430"/>
      <c r="VKM577" s="1430"/>
      <c r="VKN577" s="1430"/>
      <c r="VKO577" s="1430"/>
      <c r="VKP577" s="1430"/>
      <c r="VKQ577" s="1430"/>
      <c r="VKR577" s="1430"/>
      <c r="VKS577" s="1430"/>
      <c r="VKT577" s="1430"/>
      <c r="VKU577" s="1430"/>
      <c r="VKV577" s="1430"/>
      <c r="VKW577" s="1430"/>
      <c r="VKX577" s="1430"/>
      <c r="VKY577" s="1430"/>
      <c r="VKZ577" s="1430"/>
      <c r="VLA577" s="1430"/>
      <c r="VLB577" s="1430"/>
      <c r="VLC577" s="1430"/>
      <c r="VLD577" s="1430"/>
      <c r="VLE577" s="1430"/>
      <c r="VLF577" s="1430"/>
      <c r="VLG577" s="1430"/>
      <c r="VLH577" s="1430"/>
      <c r="VLI577" s="1430"/>
      <c r="VLJ577" s="1430"/>
      <c r="VLK577" s="1430"/>
      <c r="VLL577" s="1430"/>
      <c r="VLM577" s="1430"/>
      <c r="VLN577" s="1430"/>
      <c r="VLO577" s="1430"/>
      <c r="VLP577" s="1430"/>
      <c r="VLQ577" s="1430"/>
      <c r="VLR577" s="1430"/>
      <c r="VLS577" s="1430"/>
      <c r="VLT577" s="1430"/>
      <c r="VLU577" s="1430"/>
      <c r="VLV577" s="1430"/>
      <c r="VLW577" s="1430"/>
      <c r="VLX577" s="1430"/>
      <c r="VLY577" s="1430"/>
      <c r="VLZ577" s="1430"/>
      <c r="VMA577" s="1430"/>
      <c r="VMB577" s="1430"/>
      <c r="VMC577" s="1430"/>
      <c r="VMD577" s="1430"/>
      <c r="VME577" s="1430"/>
      <c r="VMF577" s="1430"/>
      <c r="VMG577" s="1430"/>
      <c r="VMH577" s="1430"/>
      <c r="VMI577" s="1430"/>
      <c r="VMJ577" s="1430"/>
      <c r="VMK577" s="1430"/>
      <c r="VML577" s="1430"/>
      <c r="VMM577" s="1430"/>
      <c r="VMN577" s="1430"/>
      <c r="VMO577" s="1430"/>
      <c r="VMP577" s="1430"/>
      <c r="VMQ577" s="1430"/>
      <c r="VMR577" s="1430"/>
      <c r="VMS577" s="1430"/>
      <c r="VMT577" s="1430"/>
      <c r="VMU577" s="1430"/>
      <c r="VMV577" s="1430"/>
      <c r="VMW577" s="1430"/>
      <c r="VMX577" s="1430"/>
      <c r="VMY577" s="1430"/>
      <c r="VMZ577" s="1430"/>
      <c r="VNA577" s="1430"/>
      <c r="VNB577" s="1430"/>
      <c r="VNC577" s="1430"/>
      <c r="VND577" s="1430"/>
      <c r="VNE577" s="1430"/>
      <c r="VNF577" s="1430"/>
      <c r="VNG577" s="1430"/>
      <c r="VNH577" s="1430"/>
      <c r="VNI577" s="1430"/>
      <c r="VNJ577" s="1430"/>
      <c r="VNK577" s="1430"/>
      <c r="VNL577" s="1430"/>
      <c r="VNM577" s="1430"/>
      <c r="VNN577" s="1430"/>
      <c r="VNO577" s="1430"/>
      <c r="VNP577" s="1430"/>
      <c r="VNQ577" s="1430"/>
      <c r="VNR577" s="1430"/>
      <c r="VNS577" s="1430"/>
      <c r="VNT577" s="1430"/>
      <c r="VNU577" s="1430"/>
      <c r="VNV577" s="1430"/>
      <c r="VNW577" s="1430"/>
      <c r="VNX577" s="1430"/>
      <c r="VNY577" s="1430"/>
      <c r="VNZ577" s="1430"/>
      <c r="VOA577" s="1430"/>
      <c r="VOB577" s="1430"/>
      <c r="VOC577" s="1430"/>
      <c r="VOD577" s="1430"/>
      <c r="VOE577" s="1430"/>
      <c r="VOF577" s="1430"/>
      <c r="VOG577" s="1430"/>
      <c r="VOH577" s="1430"/>
      <c r="VOI577" s="1430"/>
      <c r="VOJ577" s="1430"/>
      <c r="VOK577" s="1430"/>
      <c r="VOL577" s="1430"/>
      <c r="VOM577" s="1430"/>
      <c r="VON577" s="1430"/>
      <c r="VOO577" s="1430"/>
      <c r="VOP577" s="1430"/>
      <c r="VOQ577" s="1430"/>
      <c r="VOR577" s="1430"/>
      <c r="VOS577" s="1430"/>
      <c r="VOT577" s="1430"/>
      <c r="VOU577" s="1430"/>
      <c r="VOV577" s="1430"/>
      <c r="VOW577" s="1430"/>
      <c r="VOX577" s="1430"/>
      <c r="VOY577" s="1430"/>
      <c r="VOZ577" s="1430"/>
      <c r="VPA577" s="1430"/>
      <c r="VPB577" s="1430"/>
      <c r="VPC577" s="1430"/>
      <c r="VPD577" s="1430"/>
      <c r="VPE577" s="1430"/>
      <c r="VPF577" s="1430"/>
      <c r="VPG577" s="1430"/>
      <c r="VPH577" s="1430"/>
      <c r="VPI577" s="1430"/>
      <c r="VPJ577" s="1430"/>
      <c r="VPK577" s="1430"/>
      <c r="VPL577" s="1430"/>
      <c r="VPM577" s="1430"/>
      <c r="VPN577" s="1430"/>
      <c r="VPO577" s="1430"/>
      <c r="VPP577" s="1430"/>
      <c r="VPQ577" s="1430"/>
      <c r="VPR577" s="1430"/>
      <c r="VPS577" s="1430"/>
      <c r="VPT577" s="1430"/>
      <c r="VPU577" s="1430"/>
      <c r="VPV577" s="1430"/>
      <c r="VPW577" s="1430"/>
      <c r="VPX577" s="1430"/>
      <c r="VPY577" s="1430"/>
      <c r="VPZ577" s="1430"/>
      <c r="VQA577" s="1430"/>
      <c r="VQB577" s="1430"/>
      <c r="VQC577" s="1430"/>
      <c r="VQD577" s="1430"/>
      <c r="VQE577" s="1430"/>
      <c r="VQF577" s="1430"/>
      <c r="VQG577" s="1430"/>
      <c r="VQH577" s="1430"/>
      <c r="VQI577" s="1430"/>
      <c r="VQJ577" s="1430"/>
      <c r="VQK577" s="1430"/>
      <c r="VQL577" s="1430"/>
      <c r="VQM577" s="1430"/>
      <c r="VQN577" s="1430"/>
      <c r="VQO577" s="1430"/>
      <c r="VQP577" s="1430"/>
      <c r="VQQ577" s="1430"/>
      <c r="VQR577" s="1430"/>
      <c r="VQS577" s="1430"/>
      <c r="VQT577" s="1430"/>
      <c r="VQU577" s="1430"/>
      <c r="VQV577" s="1430"/>
      <c r="VQW577" s="1430"/>
      <c r="VQX577" s="1430"/>
      <c r="VQY577" s="1430"/>
      <c r="VQZ577" s="1430"/>
      <c r="VRA577" s="1430"/>
      <c r="VRB577" s="1430"/>
      <c r="VRC577" s="1430"/>
      <c r="VRD577" s="1430"/>
      <c r="VRE577" s="1430"/>
      <c r="VRF577" s="1430"/>
      <c r="VRG577" s="1430"/>
      <c r="VRH577" s="1430"/>
      <c r="VRI577" s="1430"/>
      <c r="VRJ577" s="1430"/>
      <c r="VRK577" s="1430"/>
      <c r="VRL577" s="1430"/>
      <c r="VRM577" s="1430"/>
      <c r="VRN577" s="1430"/>
      <c r="VRO577" s="1430"/>
      <c r="VRP577" s="1430"/>
      <c r="VRQ577" s="1430"/>
      <c r="VRR577" s="1430"/>
      <c r="VRS577" s="1430"/>
      <c r="VRT577" s="1430"/>
      <c r="VRU577" s="1430"/>
      <c r="VRV577" s="1430"/>
      <c r="VRW577" s="1430"/>
      <c r="VRX577" s="1430"/>
      <c r="VRY577" s="1430"/>
      <c r="VRZ577" s="1430"/>
      <c r="VSA577" s="1430"/>
      <c r="VSB577" s="1430"/>
      <c r="VSC577" s="1430"/>
      <c r="VSD577" s="1430"/>
      <c r="VSE577" s="1430"/>
      <c r="VSF577" s="1430"/>
      <c r="VSG577" s="1430"/>
      <c r="VSH577" s="1430"/>
      <c r="VSI577" s="1430"/>
      <c r="VSJ577" s="1430"/>
      <c r="VSK577" s="1430"/>
      <c r="VSL577" s="1430"/>
      <c r="VSM577" s="1430"/>
      <c r="VSN577" s="1430"/>
      <c r="VSO577" s="1430"/>
      <c r="VSP577" s="1430"/>
      <c r="VSQ577" s="1430"/>
      <c r="VSR577" s="1430"/>
      <c r="VSS577" s="1430"/>
      <c r="VST577" s="1430"/>
      <c r="VSU577" s="1430"/>
      <c r="VSV577" s="1430"/>
      <c r="VSW577" s="1430"/>
      <c r="VSX577" s="1430"/>
      <c r="VSY577" s="1430"/>
      <c r="VSZ577" s="1430"/>
      <c r="VTA577" s="1430"/>
      <c r="VTB577" s="1430"/>
      <c r="VTC577" s="1430"/>
      <c r="VTD577" s="1430"/>
      <c r="VTE577" s="1430"/>
      <c r="VTF577" s="1430"/>
      <c r="VTG577" s="1430"/>
      <c r="VTH577" s="1430"/>
      <c r="VTI577" s="1430"/>
      <c r="VTJ577" s="1430"/>
      <c r="VTK577" s="1430"/>
      <c r="VTL577" s="1430"/>
      <c r="VTM577" s="1430"/>
      <c r="VTN577" s="1430"/>
      <c r="VTO577" s="1430"/>
      <c r="VTP577" s="1430"/>
      <c r="VTQ577" s="1430"/>
      <c r="VTR577" s="1430"/>
      <c r="VTS577" s="1430"/>
      <c r="VTT577" s="1430"/>
      <c r="VTU577" s="1430"/>
      <c r="VTV577" s="1430"/>
      <c r="VTW577" s="1430"/>
      <c r="VTX577" s="1430"/>
      <c r="VTY577" s="1430"/>
      <c r="VTZ577" s="1430"/>
      <c r="VUA577" s="1430"/>
      <c r="VUB577" s="1430"/>
      <c r="VUC577" s="1430"/>
      <c r="VUD577" s="1430"/>
      <c r="VUE577" s="1430"/>
      <c r="VUF577" s="1430"/>
      <c r="VUG577" s="1430"/>
      <c r="VUH577" s="1430"/>
      <c r="VUI577" s="1430"/>
      <c r="VUJ577" s="1430"/>
      <c r="VUK577" s="1430"/>
      <c r="VUL577" s="1430"/>
      <c r="VUM577" s="1430"/>
      <c r="VUN577" s="1430"/>
      <c r="VUO577" s="1430"/>
      <c r="VUP577" s="1430"/>
      <c r="VUQ577" s="1430"/>
      <c r="VUR577" s="1430"/>
      <c r="VUS577" s="1430"/>
      <c r="VUT577" s="1430"/>
      <c r="VUU577" s="1430"/>
      <c r="VUV577" s="1430"/>
      <c r="VUW577" s="1430"/>
      <c r="VUX577" s="1430"/>
      <c r="VUY577" s="1430"/>
      <c r="VUZ577" s="1430"/>
      <c r="VVA577" s="1430"/>
      <c r="VVB577" s="1430"/>
      <c r="VVC577" s="1430"/>
      <c r="VVD577" s="1430"/>
      <c r="VVE577" s="1430"/>
      <c r="VVF577" s="1430"/>
      <c r="VVG577" s="1430"/>
      <c r="VVH577" s="1430"/>
      <c r="VVI577" s="1430"/>
      <c r="VVJ577" s="1430"/>
      <c r="VVK577" s="1430"/>
      <c r="VVL577" s="1430"/>
      <c r="VVM577" s="1430"/>
      <c r="VVN577" s="1430"/>
      <c r="VVO577" s="1430"/>
      <c r="VVP577" s="1430"/>
      <c r="VVQ577" s="1430"/>
      <c r="VVR577" s="1430"/>
      <c r="VVS577" s="1430"/>
      <c r="VVT577" s="1430"/>
      <c r="VVU577" s="1430"/>
      <c r="VVV577" s="1430"/>
      <c r="VVW577" s="1430"/>
      <c r="VVX577" s="1430"/>
      <c r="VVY577" s="1430"/>
      <c r="VVZ577" s="1430"/>
      <c r="VWA577" s="1430"/>
      <c r="VWB577" s="1430"/>
      <c r="VWC577" s="1430"/>
      <c r="VWD577" s="1430"/>
      <c r="VWE577" s="1430"/>
      <c r="VWF577" s="1430"/>
      <c r="VWG577" s="1430"/>
      <c r="VWH577" s="1430"/>
      <c r="VWI577" s="1430"/>
      <c r="VWJ577" s="1430"/>
      <c r="VWK577" s="1430"/>
      <c r="VWL577" s="1430"/>
      <c r="VWM577" s="1430"/>
      <c r="VWN577" s="1430"/>
      <c r="VWO577" s="1430"/>
      <c r="VWP577" s="1430"/>
      <c r="VWQ577" s="1430"/>
      <c r="VWR577" s="1430"/>
      <c r="VWS577" s="1430"/>
      <c r="VWT577" s="1430"/>
      <c r="VWU577" s="1430"/>
      <c r="VWV577" s="1430"/>
      <c r="VWW577" s="1430"/>
      <c r="VWX577" s="1430"/>
      <c r="VWY577" s="1430"/>
      <c r="VWZ577" s="1430"/>
      <c r="VXA577" s="1430"/>
      <c r="VXB577" s="1430"/>
      <c r="VXC577" s="1430"/>
      <c r="VXD577" s="1430"/>
      <c r="VXE577" s="1430"/>
      <c r="VXF577" s="1430"/>
      <c r="VXG577" s="1430"/>
      <c r="VXH577" s="1430"/>
      <c r="VXI577" s="1430"/>
      <c r="VXJ577" s="1430"/>
      <c r="VXK577" s="1430"/>
      <c r="VXL577" s="1430"/>
      <c r="VXM577" s="1430"/>
      <c r="VXN577" s="1430"/>
      <c r="VXO577" s="1430"/>
      <c r="VXP577" s="1430"/>
      <c r="VXQ577" s="1430"/>
      <c r="VXR577" s="1430"/>
      <c r="VXS577" s="1430"/>
      <c r="VXT577" s="1430"/>
      <c r="VXU577" s="1430"/>
      <c r="VXV577" s="1430"/>
      <c r="VXW577" s="1430"/>
      <c r="VXX577" s="1430"/>
      <c r="VXY577" s="1430"/>
      <c r="VXZ577" s="1430"/>
      <c r="VYA577" s="1430"/>
      <c r="VYB577" s="1430"/>
      <c r="VYC577" s="1430"/>
      <c r="VYD577" s="1430"/>
      <c r="VYE577" s="1430"/>
      <c r="VYF577" s="1430"/>
      <c r="VYG577" s="1430"/>
      <c r="VYH577" s="1430"/>
      <c r="VYI577" s="1430"/>
      <c r="VYJ577" s="1430"/>
      <c r="VYK577" s="1430"/>
      <c r="VYL577" s="1430"/>
      <c r="VYM577" s="1430"/>
      <c r="VYN577" s="1430"/>
      <c r="VYO577" s="1430"/>
      <c r="VYP577" s="1430"/>
      <c r="VYQ577" s="1430"/>
      <c r="VYR577" s="1430"/>
      <c r="VYS577" s="1430"/>
      <c r="VYT577" s="1430"/>
      <c r="VYU577" s="1430"/>
      <c r="VYV577" s="1430"/>
      <c r="VYW577" s="1430"/>
      <c r="VYX577" s="1430"/>
      <c r="VYY577" s="1430"/>
      <c r="VYZ577" s="1430"/>
      <c r="VZA577" s="1430"/>
      <c r="VZB577" s="1430"/>
      <c r="VZC577" s="1430"/>
      <c r="VZD577" s="1430"/>
      <c r="VZE577" s="1430"/>
      <c r="VZF577" s="1430"/>
      <c r="VZG577" s="1430"/>
      <c r="VZH577" s="1430"/>
      <c r="VZI577" s="1430"/>
      <c r="VZJ577" s="1430"/>
      <c r="VZK577" s="1430"/>
      <c r="VZL577" s="1430"/>
      <c r="VZM577" s="1430"/>
      <c r="VZN577" s="1430"/>
      <c r="VZO577" s="1430"/>
      <c r="VZP577" s="1430"/>
      <c r="VZQ577" s="1430"/>
      <c r="VZR577" s="1430"/>
      <c r="VZS577" s="1430"/>
      <c r="VZT577" s="1430"/>
      <c r="VZU577" s="1430"/>
      <c r="VZV577" s="1430"/>
      <c r="VZW577" s="1430"/>
      <c r="VZX577" s="1430"/>
      <c r="VZY577" s="1430"/>
      <c r="VZZ577" s="1430"/>
      <c r="WAA577" s="1430"/>
      <c r="WAB577" s="1430"/>
      <c r="WAC577" s="1430"/>
      <c r="WAD577" s="1430"/>
      <c r="WAE577" s="1430"/>
      <c r="WAF577" s="1430"/>
      <c r="WAG577" s="1430"/>
      <c r="WAH577" s="1430"/>
      <c r="WAI577" s="1430"/>
      <c r="WAJ577" s="1430"/>
      <c r="WAK577" s="1430"/>
      <c r="WAL577" s="1430"/>
      <c r="WAM577" s="1430"/>
      <c r="WAN577" s="1430"/>
      <c r="WAO577" s="1430"/>
      <c r="WAP577" s="1430"/>
      <c r="WAQ577" s="1430"/>
      <c r="WAR577" s="1430"/>
      <c r="WAS577" s="1430"/>
      <c r="WAT577" s="1430"/>
      <c r="WAU577" s="1430"/>
      <c r="WAV577" s="1430"/>
      <c r="WAW577" s="1430"/>
      <c r="WAX577" s="1430"/>
      <c r="WAY577" s="1430"/>
      <c r="WAZ577" s="1430"/>
      <c r="WBA577" s="1430"/>
      <c r="WBB577" s="1430"/>
      <c r="WBC577" s="1430"/>
      <c r="WBD577" s="1430"/>
      <c r="WBE577" s="1430"/>
      <c r="WBF577" s="1430"/>
      <c r="WBG577" s="1430"/>
      <c r="WBH577" s="1430"/>
      <c r="WBI577" s="1430"/>
      <c r="WBJ577" s="1430"/>
      <c r="WBK577" s="1430"/>
      <c r="WBL577" s="1430"/>
      <c r="WBM577" s="1430"/>
      <c r="WBN577" s="1430"/>
      <c r="WBO577" s="1430"/>
      <c r="WBP577" s="1430"/>
      <c r="WBQ577" s="1430"/>
      <c r="WBR577" s="1430"/>
      <c r="WBS577" s="1430"/>
      <c r="WBT577" s="1430"/>
      <c r="WBU577" s="1430"/>
      <c r="WBV577" s="1430"/>
      <c r="WBW577" s="1430"/>
      <c r="WBX577" s="1430"/>
      <c r="WBY577" s="1430"/>
      <c r="WBZ577" s="1430"/>
      <c r="WCA577" s="1430"/>
      <c r="WCB577" s="1430"/>
      <c r="WCC577" s="1430"/>
      <c r="WCD577" s="1430"/>
      <c r="WCE577" s="1430"/>
      <c r="WCF577" s="1430"/>
      <c r="WCG577" s="1430"/>
      <c r="WCH577" s="1430"/>
      <c r="WCI577" s="1430"/>
      <c r="WCJ577" s="1430"/>
      <c r="WCK577" s="1430"/>
      <c r="WCL577" s="1430"/>
      <c r="WCM577" s="1430"/>
      <c r="WCN577" s="1430"/>
      <c r="WCO577" s="1430"/>
      <c r="WCP577" s="1430"/>
      <c r="WCQ577" s="1430"/>
      <c r="WCR577" s="1430"/>
      <c r="WCS577" s="1430"/>
      <c r="WCT577" s="1430"/>
      <c r="WCU577" s="1430"/>
      <c r="WCV577" s="1430"/>
      <c r="WCW577" s="1430"/>
      <c r="WCX577" s="1430"/>
      <c r="WCY577" s="1430"/>
      <c r="WCZ577" s="1430"/>
      <c r="WDA577" s="1430"/>
      <c r="WDB577" s="1430"/>
      <c r="WDC577" s="1430"/>
      <c r="WDD577" s="1430"/>
      <c r="WDE577" s="1430"/>
      <c r="WDF577" s="1430"/>
      <c r="WDG577" s="1430"/>
      <c r="WDH577" s="1430"/>
      <c r="WDI577" s="1430"/>
      <c r="WDJ577" s="1430"/>
      <c r="WDK577" s="1430"/>
      <c r="WDL577" s="1430"/>
      <c r="WDM577" s="1430"/>
      <c r="WDN577" s="1430"/>
      <c r="WDO577" s="1430"/>
      <c r="WDP577" s="1430"/>
      <c r="WDQ577" s="1430"/>
      <c r="WDR577" s="1430"/>
      <c r="WDS577" s="1430"/>
      <c r="WDT577" s="1430"/>
      <c r="WDU577" s="1430"/>
      <c r="WDV577" s="1430"/>
      <c r="WDW577" s="1430"/>
      <c r="WDX577" s="1430"/>
      <c r="WDY577" s="1430"/>
      <c r="WDZ577" s="1430"/>
      <c r="WEA577" s="1430"/>
      <c r="WEB577" s="1430"/>
      <c r="WEC577" s="1430"/>
      <c r="WED577" s="1430"/>
      <c r="WEE577" s="1430"/>
      <c r="WEF577" s="1430"/>
      <c r="WEG577" s="1430"/>
      <c r="WEH577" s="1430"/>
      <c r="WEI577" s="1430"/>
      <c r="WEJ577" s="1430"/>
      <c r="WEK577" s="1430"/>
      <c r="WEL577" s="1430"/>
      <c r="WEM577" s="1430"/>
      <c r="WEN577" s="1430"/>
      <c r="WEO577" s="1430"/>
      <c r="WEP577" s="1430"/>
      <c r="WEQ577" s="1430"/>
      <c r="WER577" s="1430"/>
      <c r="WES577" s="1430"/>
      <c r="WET577" s="1430"/>
      <c r="WEU577" s="1430"/>
      <c r="WEV577" s="1430"/>
      <c r="WEW577" s="1430"/>
      <c r="WEX577" s="1430"/>
      <c r="WEY577" s="1430"/>
      <c r="WEZ577" s="1430"/>
      <c r="WFA577" s="1430"/>
      <c r="WFB577" s="1430"/>
      <c r="WFC577" s="1430"/>
      <c r="WFD577" s="1430"/>
      <c r="WFE577" s="1430"/>
      <c r="WFF577" s="1430"/>
      <c r="WFG577" s="1430"/>
      <c r="WFH577" s="1430"/>
      <c r="WFI577" s="1430"/>
      <c r="WFJ577" s="1430"/>
      <c r="WFK577" s="1430"/>
      <c r="WFL577" s="1430"/>
      <c r="WFM577" s="1430"/>
      <c r="WFN577" s="1430"/>
      <c r="WFO577" s="1430"/>
      <c r="WFP577" s="1430"/>
      <c r="WFQ577" s="1430"/>
      <c r="WFR577" s="1430"/>
      <c r="WFS577" s="1430"/>
      <c r="WFT577" s="1430"/>
      <c r="WFU577" s="1430"/>
      <c r="WFV577" s="1430"/>
      <c r="WFW577" s="1430"/>
      <c r="WFX577" s="1430"/>
      <c r="WFY577" s="1430"/>
      <c r="WFZ577" s="1430"/>
      <c r="WGA577" s="1430"/>
      <c r="WGB577" s="1430"/>
      <c r="WGC577" s="1430"/>
      <c r="WGD577" s="1430"/>
      <c r="WGE577" s="1430"/>
      <c r="WGF577" s="1430"/>
      <c r="WGG577" s="1430"/>
      <c r="WGH577" s="1430"/>
      <c r="WGI577" s="1430"/>
      <c r="WGJ577" s="1430"/>
      <c r="WGK577" s="1430"/>
      <c r="WGL577" s="1430"/>
      <c r="WGM577" s="1430"/>
      <c r="WGN577" s="1430"/>
      <c r="WGO577" s="1430"/>
      <c r="WGP577" s="1430"/>
      <c r="WGQ577" s="1430"/>
      <c r="WGR577" s="1430"/>
      <c r="WGS577" s="1430"/>
      <c r="WGT577" s="1430"/>
      <c r="WGU577" s="1430"/>
      <c r="WGV577" s="1430"/>
      <c r="WGW577" s="1430"/>
      <c r="WGX577" s="1430"/>
      <c r="WGY577" s="1430"/>
      <c r="WGZ577" s="1430"/>
      <c r="WHA577" s="1430"/>
      <c r="WHB577" s="1430"/>
      <c r="WHC577" s="1430"/>
      <c r="WHD577" s="1430"/>
      <c r="WHE577" s="1430"/>
      <c r="WHF577" s="1430"/>
      <c r="WHG577" s="1430"/>
      <c r="WHH577" s="1430"/>
      <c r="WHI577" s="1430"/>
      <c r="WHJ577" s="1430"/>
      <c r="WHK577" s="1430"/>
      <c r="WHL577" s="1430"/>
      <c r="WHM577" s="1430"/>
      <c r="WHN577" s="1430"/>
      <c r="WHO577" s="1430"/>
      <c r="WHP577" s="1430"/>
      <c r="WHQ577" s="1430"/>
      <c r="WHR577" s="1430"/>
      <c r="WHS577" s="1430"/>
      <c r="WHT577" s="1430"/>
      <c r="WHU577" s="1430"/>
      <c r="WHV577" s="1430"/>
      <c r="WHW577" s="1430"/>
      <c r="WHX577" s="1430"/>
      <c r="WHY577" s="1430"/>
      <c r="WHZ577" s="1430"/>
      <c r="WIA577" s="1430"/>
      <c r="WIB577" s="1430"/>
      <c r="WIC577" s="1430"/>
      <c r="WID577" s="1430"/>
      <c r="WIE577" s="1430"/>
      <c r="WIF577" s="1430"/>
      <c r="WIG577" s="1430"/>
      <c r="WIH577" s="1430"/>
      <c r="WII577" s="1430"/>
      <c r="WIJ577" s="1430"/>
      <c r="WIK577" s="1430"/>
      <c r="WIL577" s="1430"/>
      <c r="WIM577" s="1430"/>
      <c r="WIN577" s="1430"/>
      <c r="WIO577" s="1430"/>
      <c r="WIP577" s="1430"/>
      <c r="WIQ577" s="1430"/>
      <c r="WIR577" s="1430"/>
      <c r="WIS577" s="1430"/>
      <c r="WIT577" s="1430"/>
      <c r="WIU577" s="1430"/>
      <c r="WIV577" s="1430"/>
      <c r="WIW577" s="1430"/>
      <c r="WIX577" s="1430"/>
      <c r="WIY577" s="1430"/>
      <c r="WIZ577" s="1430"/>
      <c r="WJA577" s="1430"/>
      <c r="WJB577" s="1430"/>
      <c r="WJC577" s="1430"/>
      <c r="WJD577" s="1430"/>
      <c r="WJE577" s="1430"/>
      <c r="WJF577" s="1430"/>
      <c r="WJG577" s="1430"/>
      <c r="WJH577" s="1430"/>
      <c r="WJI577" s="1430"/>
      <c r="WJJ577" s="1430"/>
      <c r="WJK577" s="1430"/>
      <c r="WJL577" s="1430"/>
      <c r="WJM577" s="1430"/>
      <c r="WJN577" s="1430"/>
      <c r="WJO577" s="1430"/>
      <c r="WJP577" s="1430"/>
      <c r="WJQ577" s="1430"/>
      <c r="WJR577" s="1430"/>
      <c r="WJS577" s="1430"/>
      <c r="WJT577" s="1430"/>
      <c r="WJU577" s="1430"/>
      <c r="WJV577" s="1430"/>
      <c r="WJW577" s="1430"/>
      <c r="WJX577" s="1430"/>
      <c r="WJY577" s="1430"/>
      <c r="WJZ577" s="1430"/>
      <c r="WKA577" s="1430"/>
      <c r="WKB577" s="1430"/>
      <c r="WKC577" s="1430"/>
      <c r="WKD577" s="1430"/>
      <c r="WKE577" s="1430"/>
      <c r="WKF577" s="1430"/>
      <c r="WKG577" s="1430"/>
      <c r="WKH577" s="1430"/>
      <c r="WKI577" s="1430"/>
      <c r="WKJ577" s="1430"/>
      <c r="WKK577" s="1430"/>
      <c r="WKL577" s="1430"/>
      <c r="WKM577" s="1430"/>
      <c r="WKN577" s="1430"/>
      <c r="WKO577" s="1430"/>
      <c r="WKP577" s="1430"/>
      <c r="WKQ577" s="1430"/>
      <c r="WKR577" s="1430"/>
      <c r="WKS577" s="1430"/>
      <c r="WKT577" s="1430"/>
      <c r="WKU577" s="1430"/>
      <c r="WKV577" s="1430"/>
      <c r="WKW577" s="1430"/>
      <c r="WKX577" s="1430"/>
      <c r="WKY577" s="1430"/>
      <c r="WKZ577" s="1430"/>
      <c r="WLA577" s="1430"/>
      <c r="WLB577" s="1430"/>
      <c r="WLC577" s="1430"/>
      <c r="WLD577" s="1430"/>
      <c r="WLE577" s="1430"/>
      <c r="WLF577" s="1430"/>
      <c r="WLG577" s="1430"/>
      <c r="WLH577" s="1430"/>
      <c r="WLI577" s="1430"/>
      <c r="WLJ577" s="1430"/>
      <c r="WLK577" s="1430"/>
      <c r="WLL577" s="1430"/>
      <c r="WLM577" s="1430"/>
      <c r="WLN577" s="1430"/>
      <c r="WLO577" s="1430"/>
      <c r="WLP577" s="1430"/>
      <c r="WLQ577" s="1430"/>
      <c r="WLR577" s="1430"/>
      <c r="WLS577" s="1430"/>
      <c r="WLT577" s="1430"/>
      <c r="WLU577" s="1430"/>
      <c r="WLV577" s="1430"/>
      <c r="WLW577" s="1430"/>
      <c r="WLX577" s="1430"/>
      <c r="WLY577" s="1430"/>
      <c r="WLZ577" s="1430"/>
      <c r="WMA577" s="1430"/>
      <c r="WMB577" s="1430"/>
      <c r="WMC577" s="1430"/>
      <c r="WMD577" s="1430"/>
      <c r="WME577" s="1430"/>
      <c r="WMF577" s="1430"/>
      <c r="WMG577" s="1430"/>
      <c r="WMH577" s="1430"/>
      <c r="WMI577" s="1430"/>
      <c r="WMJ577" s="1430"/>
      <c r="WMK577" s="1430"/>
      <c r="WML577" s="1430"/>
      <c r="WMM577" s="1430"/>
      <c r="WMN577" s="1430"/>
      <c r="WMO577" s="1430"/>
      <c r="WMP577" s="1430"/>
      <c r="WMQ577" s="1430"/>
      <c r="WMR577" s="1430"/>
      <c r="WMS577" s="1430"/>
      <c r="WMT577" s="1430"/>
      <c r="WMU577" s="1430"/>
      <c r="WMV577" s="1430"/>
      <c r="WMW577" s="1430"/>
      <c r="WMX577" s="1430"/>
      <c r="WMY577" s="1430"/>
      <c r="WMZ577" s="1430"/>
      <c r="WNA577" s="1430"/>
      <c r="WNB577" s="1430"/>
      <c r="WNC577" s="1430"/>
      <c r="WND577" s="1430"/>
      <c r="WNE577" s="1430"/>
      <c r="WNF577" s="1430"/>
      <c r="WNG577" s="1430"/>
      <c r="WNH577" s="1430"/>
      <c r="WNI577" s="1430"/>
      <c r="WNJ577" s="1430"/>
      <c r="WNK577" s="1430"/>
      <c r="WNL577" s="1430"/>
      <c r="WNM577" s="1430"/>
      <c r="WNN577" s="1430"/>
      <c r="WNO577" s="1430"/>
      <c r="WNP577" s="1430"/>
      <c r="WNQ577" s="1430"/>
      <c r="WNR577" s="1430"/>
      <c r="WNS577" s="1430"/>
      <c r="WNT577" s="1430"/>
      <c r="WNU577" s="1430"/>
      <c r="WNV577" s="1430"/>
      <c r="WNW577" s="1430"/>
      <c r="WNX577" s="1430"/>
      <c r="WNY577" s="1430"/>
      <c r="WNZ577" s="1430"/>
      <c r="WOA577" s="1430"/>
      <c r="WOB577" s="1430"/>
      <c r="WOC577" s="1430"/>
      <c r="WOD577" s="1430"/>
      <c r="WOE577" s="1430"/>
      <c r="WOF577" s="1430"/>
      <c r="WOG577" s="1430"/>
      <c r="WOH577" s="1430"/>
      <c r="WOI577" s="1430"/>
      <c r="WOJ577" s="1430"/>
      <c r="WOK577" s="1430"/>
      <c r="WOL577" s="1430"/>
      <c r="WOM577" s="1430"/>
      <c r="WON577" s="1430"/>
      <c r="WOO577" s="1430"/>
      <c r="WOP577" s="1430"/>
      <c r="WOQ577" s="1430"/>
      <c r="WOR577" s="1430"/>
      <c r="WOS577" s="1430"/>
      <c r="WOT577" s="1430"/>
      <c r="WOU577" s="1430"/>
      <c r="WOV577" s="1430"/>
      <c r="WOW577" s="1430"/>
      <c r="WOX577" s="1430"/>
      <c r="WOY577" s="1430"/>
      <c r="WOZ577" s="1430"/>
      <c r="WPA577" s="1430"/>
      <c r="WPB577" s="1430"/>
      <c r="WPC577" s="1430"/>
      <c r="WPD577" s="1430"/>
      <c r="WPE577" s="1430"/>
      <c r="WPF577" s="1430"/>
      <c r="WPG577" s="1430"/>
      <c r="WPH577" s="1430"/>
      <c r="WPI577" s="1430"/>
      <c r="WPJ577" s="1430"/>
      <c r="WPK577" s="1430"/>
      <c r="WPL577" s="1430"/>
      <c r="WPM577" s="1430"/>
      <c r="WPN577" s="1430"/>
      <c r="WPO577" s="1430"/>
      <c r="WPP577" s="1430"/>
      <c r="WPQ577" s="1430"/>
      <c r="WPR577" s="1430"/>
      <c r="WPS577" s="1430"/>
      <c r="WPT577" s="1430"/>
      <c r="WPU577" s="1430"/>
      <c r="WPV577" s="1430"/>
      <c r="WPW577" s="1430"/>
      <c r="WPX577" s="1430"/>
      <c r="WPY577" s="1430"/>
      <c r="WPZ577" s="1430"/>
      <c r="WQA577" s="1430"/>
      <c r="WQB577" s="1430"/>
      <c r="WQC577" s="1430"/>
      <c r="WQD577" s="1430"/>
      <c r="WQE577" s="1430"/>
      <c r="WQF577" s="1430"/>
      <c r="WQG577" s="1430"/>
      <c r="WQH577" s="1430"/>
      <c r="WQI577" s="1430"/>
      <c r="WQJ577" s="1430"/>
      <c r="WQK577" s="1430"/>
      <c r="WQL577" s="1430"/>
      <c r="WQM577" s="1430"/>
      <c r="WQN577" s="1430"/>
      <c r="WQO577" s="1430"/>
      <c r="WQP577" s="1430"/>
      <c r="WQQ577" s="1430"/>
      <c r="WQR577" s="1430"/>
      <c r="WQS577" s="1430"/>
      <c r="WQT577" s="1430"/>
      <c r="WQU577" s="1430"/>
      <c r="WQV577" s="1430"/>
      <c r="WQW577" s="1430"/>
      <c r="WQX577" s="1430"/>
      <c r="WQY577" s="1430"/>
      <c r="WQZ577" s="1430"/>
      <c r="WRA577" s="1430"/>
      <c r="WRB577" s="1430"/>
      <c r="WRC577" s="1430"/>
      <c r="WRD577" s="1430"/>
      <c r="WRE577" s="1430"/>
      <c r="WRF577" s="1430"/>
      <c r="WRG577" s="1430"/>
      <c r="WRH577" s="1430"/>
      <c r="WRI577" s="1430"/>
      <c r="WRJ577" s="1430"/>
      <c r="WRK577" s="1430"/>
      <c r="WRL577" s="1430"/>
      <c r="WRM577" s="1430"/>
      <c r="WRN577" s="1430"/>
      <c r="WRO577" s="1430"/>
      <c r="WRP577" s="1430"/>
      <c r="WRQ577" s="1430"/>
      <c r="WRR577" s="1430"/>
      <c r="WRS577" s="1430"/>
      <c r="WRT577" s="1430"/>
      <c r="WRU577" s="1430"/>
      <c r="WRV577" s="1430"/>
      <c r="WRW577" s="1430"/>
      <c r="WRX577" s="1430"/>
      <c r="WRY577" s="1430"/>
      <c r="WRZ577" s="1430"/>
      <c r="WSA577" s="1430"/>
      <c r="WSB577" s="1430"/>
      <c r="WSC577" s="1430"/>
      <c r="WSD577" s="1430"/>
      <c r="WSE577" s="1430"/>
      <c r="WSF577" s="1430"/>
      <c r="WSG577" s="1430"/>
      <c r="WSH577" s="1430"/>
      <c r="WSI577" s="1430"/>
      <c r="WSJ577" s="1430"/>
      <c r="WSK577" s="1430"/>
      <c r="WSL577" s="1430"/>
      <c r="WSM577" s="1430"/>
      <c r="WSN577" s="1430"/>
      <c r="WSO577" s="1430"/>
      <c r="WSP577" s="1430"/>
      <c r="WSQ577" s="1430"/>
      <c r="WSR577" s="1430"/>
      <c r="WSS577" s="1430"/>
      <c r="WST577" s="1430"/>
      <c r="WSU577" s="1430"/>
      <c r="WSV577" s="1430"/>
      <c r="WSW577" s="1430"/>
      <c r="WSX577" s="1430"/>
      <c r="WSY577" s="1430"/>
      <c r="WSZ577" s="1430"/>
      <c r="WTA577" s="1430"/>
      <c r="WTB577" s="1430"/>
      <c r="WTC577" s="1430"/>
      <c r="WTD577" s="1430"/>
      <c r="WTE577" s="1430"/>
      <c r="WTF577" s="1430"/>
      <c r="WTG577" s="1430"/>
      <c r="WTH577" s="1430"/>
      <c r="WTI577" s="1430"/>
      <c r="WTJ577" s="1430"/>
      <c r="WTK577" s="1430"/>
      <c r="WTL577" s="1430"/>
      <c r="WTM577" s="1430"/>
      <c r="WTN577" s="1430"/>
      <c r="WTO577" s="1430"/>
      <c r="WTP577" s="1430"/>
      <c r="WTQ577" s="1430"/>
      <c r="WTR577" s="1430"/>
      <c r="WTS577" s="1430"/>
      <c r="WTT577" s="1430"/>
      <c r="WTU577" s="1430"/>
      <c r="WTV577" s="1430"/>
      <c r="WTW577" s="1430"/>
      <c r="WTX577" s="1430"/>
      <c r="WTY577" s="1430"/>
      <c r="WTZ577" s="1430"/>
      <c r="WUA577" s="1430"/>
      <c r="WUB577" s="1430"/>
      <c r="WUC577" s="1430"/>
      <c r="WUD577" s="1430"/>
      <c r="WUE577" s="1430"/>
      <c r="WUF577" s="1430"/>
      <c r="WUG577" s="1430"/>
      <c r="WUH577" s="1430"/>
      <c r="WUI577" s="1430"/>
      <c r="WUJ577" s="1430"/>
      <c r="WUK577" s="1430"/>
      <c r="WUL577" s="1430"/>
      <c r="WUM577" s="1430"/>
      <c r="WUN577" s="1430"/>
      <c r="WUO577" s="1430"/>
      <c r="WUP577" s="1430"/>
      <c r="WUQ577" s="1430"/>
      <c r="WUR577" s="1430"/>
      <c r="WUS577" s="1430"/>
      <c r="WUT577" s="1430"/>
      <c r="WUU577" s="1430"/>
      <c r="WUV577" s="1430"/>
      <c r="WUW577" s="1430"/>
      <c r="WUX577" s="1430"/>
      <c r="WUY577" s="1430"/>
      <c r="WUZ577" s="1430"/>
      <c r="WVA577" s="1430"/>
      <c r="WVB577" s="1430"/>
      <c r="WVC577" s="1430"/>
      <c r="WVD577" s="1430"/>
      <c r="WVE577" s="1430"/>
      <c r="WVF577" s="1430"/>
      <c r="WVG577" s="1430"/>
      <c r="WVH577" s="1430"/>
      <c r="WVI577" s="1430"/>
      <c r="WVJ577" s="1430"/>
      <c r="WVK577" s="1430"/>
      <c r="WVL577" s="1430"/>
      <c r="WVM577" s="1430"/>
      <c r="WVN577" s="1430"/>
      <c r="WVO577" s="1430"/>
      <c r="WVP577" s="1430"/>
      <c r="WVQ577" s="1430"/>
      <c r="WVR577" s="1430"/>
      <c r="WVS577" s="1430"/>
      <c r="WVT577" s="1430"/>
      <c r="WVU577" s="1430"/>
      <c r="WVV577" s="1430"/>
      <c r="WVW577" s="1430"/>
      <c r="WVX577" s="1430"/>
      <c r="WVY577" s="1430"/>
      <c r="WVZ577" s="1430"/>
      <c r="WWA577" s="1430"/>
      <c r="WWB577" s="1430"/>
      <c r="WWC577" s="1430"/>
      <c r="WWD577" s="1430"/>
      <c r="WWE577" s="1430"/>
      <c r="WWF577" s="1430"/>
      <c r="WWG577" s="1430"/>
      <c r="WWH577" s="1430"/>
      <c r="WWI577" s="1430"/>
      <c r="WWJ577" s="1430"/>
      <c r="WWK577" s="1430"/>
      <c r="WWL577" s="1430"/>
      <c r="WWM577" s="1430"/>
      <c r="WWN577" s="1430"/>
      <c r="WWO577" s="1430"/>
      <c r="WWP577" s="1430"/>
      <c r="WWQ577" s="1430"/>
      <c r="WWR577" s="1430"/>
      <c r="WWS577" s="1430"/>
      <c r="WWT577" s="1430"/>
      <c r="WWU577" s="1430"/>
      <c r="WWV577" s="1430"/>
      <c r="WWW577" s="1430"/>
      <c r="WWX577" s="1430"/>
      <c r="WWY577" s="1430"/>
      <c r="WWZ577" s="1430"/>
      <c r="WXA577" s="1430"/>
      <c r="WXB577" s="1430"/>
      <c r="WXC577" s="1430"/>
      <c r="WXD577" s="1430"/>
      <c r="WXE577" s="1430"/>
      <c r="WXF577" s="1430"/>
      <c r="WXG577" s="1430"/>
      <c r="WXH577" s="1430"/>
      <c r="WXI577" s="1430"/>
      <c r="WXJ577" s="1430"/>
      <c r="WXK577" s="1430"/>
      <c r="WXL577" s="1430"/>
      <c r="WXM577" s="1430"/>
      <c r="WXN577" s="1430"/>
      <c r="WXO577" s="1430"/>
      <c r="WXP577" s="1430"/>
      <c r="WXQ577" s="1430"/>
      <c r="WXR577" s="1430"/>
      <c r="WXS577" s="1430"/>
      <c r="WXT577" s="1430"/>
      <c r="WXU577" s="1430"/>
      <c r="WXV577" s="1430"/>
      <c r="WXW577" s="1430"/>
      <c r="WXX577" s="1430"/>
      <c r="WXY577" s="1430"/>
      <c r="WXZ577" s="1430"/>
      <c r="WYA577" s="1430"/>
      <c r="WYB577" s="1430"/>
      <c r="WYC577" s="1430"/>
      <c r="WYD577" s="1430"/>
      <c r="WYE577" s="1430"/>
      <c r="WYF577" s="1430"/>
      <c r="WYG577" s="1430"/>
      <c r="WYH577" s="1430"/>
      <c r="WYI577" s="1430"/>
      <c r="WYJ577" s="1430"/>
      <c r="WYK577" s="1430"/>
      <c r="WYL577" s="1430"/>
      <c r="WYM577" s="1430"/>
      <c r="WYN577" s="1430"/>
      <c r="WYO577" s="1430"/>
      <c r="WYP577" s="1430"/>
      <c r="WYQ577" s="1430"/>
      <c r="WYR577" s="1430"/>
      <c r="WYS577" s="1430"/>
      <c r="WYT577" s="1430"/>
      <c r="WYU577" s="1430"/>
      <c r="WYV577" s="1430"/>
      <c r="WYW577" s="1430"/>
      <c r="WYX577" s="1430"/>
      <c r="WYY577" s="1430"/>
      <c r="WYZ577" s="1430"/>
      <c r="WZA577" s="1430"/>
      <c r="WZB577" s="1430"/>
      <c r="WZC577" s="1430"/>
      <c r="WZD577" s="1430"/>
      <c r="WZE577" s="1430"/>
      <c r="WZF577" s="1430"/>
      <c r="WZG577" s="1430"/>
      <c r="WZH577" s="1430"/>
      <c r="WZI577" s="1430"/>
      <c r="WZJ577" s="1430"/>
      <c r="WZK577" s="1430"/>
      <c r="WZL577" s="1430"/>
      <c r="WZM577" s="1430"/>
      <c r="WZN577" s="1430"/>
      <c r="WZO577" s="1430"/>
      <c r="WZP577" s="1430"/>
      <c r="WZQ577" s="1430"/>
      <c r="WZR577" s="1430"/>
      <c r="WZS577" s="1430"/>
      <c r="WZT577" s="1430"/>
      <c r="WZU577" s="1430"/>
      <c r="WZV577" s="1430"/>
      <c r="WZW577" s="1430"/>
      <c r="WZX577" s="1430"/>
      <c r="WZY577" s="1430"/>
      <c r="WZZ577" s="1430"/>
      <c r="XAA577" s="1430"/>
      <c r="XAB577" s="1430"/>
      <c r="XAC577" s="1430"/>
      <c r="XAD577" s="1430"/>
      <c r="XAE577" s="1430"/>
      <c r="XAF577" s="1430"/>
      <c r="XAG577" s="1430"/>
      <c r="XAH577" s="1430"/>
      <c r="XAI577" s="1430"/>
      <c r="XAJ577" s="1430"/>
      <c r="XAK577" s="1430"/>
      <c r="XAL577" s="1430"/>
      <c r="XAM577" s="1430"/>
      <c r="XAN577" s="1430"/>
      <c r="XAO577" s="1430"/>
      <c r="XAP577" s="1430"/>
      <c r="XAQ577" s="1430"/>
      <c r="XAR577" s="1430"/>
      <c r="XAS577" s="1430"/>
      <c r="XAT577" s="1430"/>
      <c r="XAU577" s="1430"/>
      <c r="XAV577" s="1430"/>
      <c r="XAW577" s="1430"/>
      <c r="XAX577" s="1430"/>
      <c r="XAY577" s="1430"/>
      <c r="XAZ577" s="1430"/>
      <c r="XBA577" s="1430"/>
      <c r="XBB577" s="1430"/>
      <c r="XBC577" s="1430"/>
      <c r="XBD577" s="1430"/>
      <c r="XBE577" s="1430"/>
      <c r="XBF577" s="1430"/>
      <c r="XBG577" s="1430"/>
      <c r="XBH577" s="1430"/>
      <c r="XBI577" s="1430"/>
      <c r="XBJ577" s="1430"/>
      <c r="XBK577" s="1430"/>
      <c r="XBL577" s="1430"/>
      <c r="XBM577" s="1430"/>
      <c r="XBN577" s="1430"/>
      <c r="XBO577" s="1430"/>
      <c r="XBP577" s="1430"/>
      <c r="XBQ577" s="1430"/>
      <c r="XBR577" s="1430"/>
      <c r="XBS577" s="1430"/>
      <c r="XBT577" s="1430"/>
      <c r="XBU577" s="1430"/>
      <c r="XBV577" s="1430"/>
      <c r="XBW577" s="1430"/>
      <c r="XBX577" s="1430"/>
      <c r="XBY577" s="1430"/>
      <c r="XBZ577" s="1430"/>
      <c r="XCA577" s="1430"/>
      <c r="XCB577" s="1430"/>
      <c r="XCC577" s="1430"/>
      <c r="XCD577" s="1430"/>
      <c r="XCE577" s="1430"/>
      <c r="XCF577" s="1430"/>
      <c r="XCG577" s="1430"/>
      <c r="XCH577" s="1430"/>
      <c r="XCI577" s="1430"/>
      <c r="XCJ577" s="1430"/>
      <c r="XCK577" s="1430"/>
      <c r="XCL577" s="1430"/>
      <c r="XCM577" s="1430"/>
      <c r="XCN577" s="1430"/>
      <c r="XCO577" s="1430"/>
      <c r="XCP577" s="1430"/>
      <c r="XCQ577" s="1430"/>
      <c r="XCR577" s="1430"/>
      <c r="XCS577" s="1430"/>
      <c r="XCT577" s="1430"/>
      <c r="XCU577" s="1430"/>
      <c r="XCV577" s="1430"/>
      <c r="XCW577" s="1430"/>
      <c r="XCX577" s="1430"/>
      <c r="XCY577" s="1430"/>
      <c r="XCZ577" s="1430"/>
      <c r="XDA577" s="1430"/>
      <c r="XDB577" s="1430"/>
      <c r="XDC577" s="1430"/>
      <c r="XDD577" s="1430"/>
      <c r="XDE577" s="1430"/>
      <c r="XDF577" s="1430"/>
      <c r="XDG577" s="1430"/>
      <c r="XDH577" s="1430"/>
      <c r="XDI577" s="1430"/>
      <c r="XDJ577" s="1430"/>
      <c r="XDK577" s="1430"/>
      <c r="XDL577" s="1430"/>
      <c r="XDM577" s="1430"/>
      <c r="XDN577" s="1430"/>
      <c r="XDO577" s="1430"/>
      <c r="XDP577" s="1430"/>
      <c r="XDQ577" s="1430"/>
      <c r="XDR577" s="1430"/>
      <c r="XDS577" s="1430"/>
      <c r="XDT577" s="1430"/>
      <c r="XDU577" s="1430"/>
      <c r="XDV577" s="1430"/>
      <c r="XDW577" s="1430"/>
      <c r="XDX577" s="1430"/>
      <c r="XDY577" s="1430"/>
      <c r="XDZ577" s="1430"/>
      <c r="XEA577" s="1430"/>
      <c r="XEB577" s="1430"/>
      <c r="XEC577" s="1430"/>
      <c r="XED577" s="1430"/>
      <c r="XEE577" s="1430"/>
      <c r="XEF577" s="1430"/>
      <c r="XEG577" s="1430"/>
      <c r="XEH577" s="1430"/>
      <c r="XEI577" s="1430"/>
      <c r="XEJ577" s="1430"/>
      <c r="XEK577" s="1430"/>
      <c r="XEL577" s="1430"/>
      <c r="XEM577" s="1430"/>
      <c r="XEN577" s="1430"/>
      <c r="XEO577" s="1430"/>
      <c r="XEP577" s="1430"/>
      <c r="XEQ577" s="1430"/>
      <c r="XER577" s="1430"/>
      <c r="XES577" s="1430"/>
      <c r="XET577" s="1430"/>
      <c r="XEU577" s="1430"/>
      <c r="XEV577" s="1430"/>
      <c r="XEW577" s="1430"/>
      <c r="XEX577" s="1430"/>
      <c r="XEY577" s="1430"/>
      <c r="XEZ577" s="1430"/>
      <c r="XFA577" s="1430"/>
      <c r="XFB577" s="1430"/>
      <c r="XFC577" s="1430"/>
    </row>
    <row r="578" spans="1:16383">
      <c r="A578" s="1557"/>
      <c r="B578" s="1559"/>
      <c r="C578" s="1552"/>
      <c r="D578" s="860"/>
      <c r="E578" s="445"/>
      <c r="F578" s="448"/>
      <c r="G578" s="518" t="s">
        <v>1096</v>
      </c>
      <c r="H578" s="1662" t="s">
        <v>1101</v>
      </c>
      <c r="I578" s="1662"/>
      <c r="J578" s="1662"/>
      <c r="K578" s="1662"/>
      <c r="L578" s="1662"/>
      <c r="M578" s="1662"/>
      <c r="N578" s="1662"/>
      <c r="O578" s="1662"/>
      <c r="P578" s="1662"/>
      <c r="Q578" s="1519" t="s">
        <v>506</v>
      </c>
      <c r="R578" s="1519"/>
      <c r="S578" s="1519"/>
      <c r="T578" s="1519"/>
      <c r="U578" s="448"/>
      <c r="V578" s="448"/>
      <c r="W578" s="448"/>
      <c r="X578" s="448"/>
      <c r="Y578" s="448"/>
      <c r="Z578" s="446"/>
      <c r="AA578" s="1559"/>
      <c r="AB578" s="1608"/>
      <c r="AC578" s="1609"/>
      <c r="AD578" s="344"/>
      <c r="AE578" s="344"/>
      <c r="AF578" s="344"/>
      <c r="AG578" s="1430"/>
      <c r="AH578" s="1430"/>
      <c r="AI578" s="1430"/>
      <c r="AJ578" s="1430"/>
      <c r="AK578" s="1430"/>
      <c r="AL578" s="1430"/>
      <c r="AM578" s="1430"/>
      <c r="AN578" s="1430"/>
      <c r="AO578" s="1430"/>
      <c r="AP578" s="1430"/>
      <c r="AQ578" s="1430"/>
      <c r="AR578" s="1430"/>
      <c r="AS578" s="1430"/>
      <c r="AT578" s="1430"/>
      <c r="AU578" s="1430"/>
      <c r="AV578" s="1430"/>
      <c r="AW578" s="1430"/>
      <c r="AX578" s="1430"/>
      <c r="AY578" s="1430"/>
      <c r="AZ578" s="1430"/>
      <c r="BA578" s="1430"/>
      <c r="BB578" s="1430"/>
      <c r="BC578" s="1430"/>
      <c r="BD578" s="1430"/>
      <c r="BE578" s="1430"/>
      <c r="BF578" s="1430"/>
      <c r="BG578" s="1430"/>
      <c r="BH578" s="1430"/>
      <c r="BI578" s="1430"/>
      <c r="BJ578" s="1430"/>
      <c r="BK578" s="1430"/>
      <c r="BL578" s="1430"/>
      <c r="BM578" s="1430"/>
      <c r="BN578" s="1430"/>
      <c r="BO578" s="1430"/>
      <c r="BP578" s="1430"/>
      <c r="BQ578" s="1430"/>
      <c r="BR578" s="1430"/>
      <c r="BS578" s="1430"/>
      <c r="BT578" s="1430"/>
      <c r="BU578" s="1430"/>
      <c r="BV578" s="1430"/>
      <c r="BW578" s="1430"/>
      <c r="BX578" s="1430"/>
      <c r="BY578" s="1430"/>
      <c r="BZ578" s="1430"/>
      <c r="CA578" s="1430"/>
      <c r="CB578" s="1430"/>
      <c r="CC578" s="1430"/>
      <c r="CD578" s="1430"/>
      <c r="CE578" s="1430"/>
      <c r="CF578" s="1430"/>
      <c r="CG578" s="1430"/>
      <c r="CH578" s="1430"/>
      <c r="CI578" s="1430"/>
      <c r="CJ578" s="1430"/>
      <c r="CK578" s="1430"/>
      <c r="CL578" s="1430"/>
      <c r="CM578" s="1430"/>
      <c r="CN578" s="1430"/>
      <c r="CO578" s="1430"/>
      <c r="CP578" s="1430"/>
      <c r="CQ578" s="1430"/>
      <c r="CR578" s="1430"/>
      <c r="CS578" s="1430"/>
      <c r="CT578" s="1430"/>
      <c r="CU578" s="1430"/>
      <c r="CV578" s="1430"/>
      <c r="CW578" s="1430"/>
      <c r="CX578" s="1430"/>
      <c r="CY578" s="1430"/>
      <c r="CZ578" s="1430"/>
      <c r="DA578" s="1430"/>
      <c r="DB578" s="1430"/>
      <c r="DC578" s="1430"/>
      <c r="DD578" s="1430"/>
      <c r="DE578" s="1430"/>
      <c r="DF578" s="1430"/>
      <c r="DG578" s="1430"/>
      <c r="DH578" s="1430"/>
      <c r="DI578" s="1430"/>
      <c r="DJ578" s="1430"/>
      <c r="DK578" s="1430"/>
      <c r="DL578" s="1430"/>
      <c r="DM578" s="1430"/>
      <c r="DN578" s="1430"/>
      <c r="DO578" s="1430"/>
      <c r="DP578" s="1430"/>
      <c r="DQ578" s="1430"/>
      <c r="DR578" s="1430"/>
      <c r="DS578" s="1430"/>
      <c r="DT578" s="1430"/>
      <c r="DU578" s="1430"/>
      <c r="DV578" s="1430"/>
      <c r="DW578" s="1430"/>
      <c r="DX578" s="1430"/>
      <c r="DY578" s="1430"/>
      <c r="DZ578" s="1430"/>
      <c r="EA578" s="1430"/>
      <c r="EB578" s="1430"/>
      <c r="EC578" s="1430"/>
      <c r="ED578" s="1430"/>
      <c r="EE578" s="1430"/>
      <c r="EF578" s="1430"/>
      <c r="EG578" s="1430"/>
      <c r="EH578" s="1430"/>
      <c r="EI578" s="1430"/>
      <c r="EJ578" s="1430"/>
      <c r="EK578" s="1430"/>
      <c r="EL578" s="1430"/>
      <c r="EM578" s="1430"/>
      <c r="EN578" s="1430"/>
      <c r="EO578" s="1430"/>
      <c r="EP578" s="1430"/>
      <c r="EQ578" s="1430"/>
      <c r="ER578" s="1430"/>
      <c r="ES578" s="1430"/>
      <c r="ET578" s="1430"/>
      <c r="EU578" s="1430"/>
      <c r="EV578" s="1430"/>
      <c r="EW578" s="1430"/>
      <c r="EX578" s="1430"/>
      <c r="EY578" s="1430"/>
      <c r="EZ578" s="1430"/>
      <c r="FA578" s="1430"/>
      <c r="FB578" s="1430"/>
      <c r="FC578" s="1430"/>
      <c r="FD578" s="1430"/>
      <c r="FE578" s="1430"/>
      <c r="FF578" s="1430"/>
      <c r="FG578" s="1430"/>
      <c r="FH578" s="1430"/>
      <c r="FI578" s="1430"/>
      <c r="FJ578" s="1430"/>
      <c r="FK578" s="1430"/>
      <c r="FL578" s="1430"/>
      <c r="FM578" s="1430"/>
      <c r="FN578" s="1430"/>
      <c r="FO578" s="1430"/>
      <c r="FP578" s="1430"/>
      <c r="FQ578" s="1430"/>
      <c r="FR578" s="1430"/>
      <c r="FS578" s="1430"/>
      <c r="FT578" s="1430"/>
      <c r="FU578" s="1430"/>
      <c r="FV578" s="1430"/>
      <c r="FW578" s="1430"/>
      <c r="FX578" s="1430"/>
      <c r="FY578" s="1430"/>
      <c r="FZ578" s="1430"/>
      <c r="GA578" s="1430"/>
      <c r="GB578" s="1430"/>
      <c r="GC578" s="1430"/>
      <c r="GD578" s="1430"/>
      <c r="GE578" s="1430"/>
      <c r="GF578" s="1430"/>
      <c r="GG578" s="1430"/>
      <c r="GH578" s="1430"/>
      <c r="GI578" s="1430"/>
      <c r="GJ578" s="1430"/>
      <c r="GK578" s="1430"/>
      <c r="GL578" s="1430"/>
      <c r="GM578" s="1430"/>
      <c r="GN578" s="1430"/>
      <c r="GO578" s="1430"/>
      <c r="GP578" s="1430"/>
      <c r="GQ578" s="1430"/>
      <c r="GR578" s="1430"/>
      <c r="GS578" s="1430"/>
      <c r="GT578" s="1430"/>
      <c r="GU578" s="1430"/>
      <c r="GV578" s="1430"/>
      <c r="GW578" s="1430"/>
      <c r="GX578" s="1430"/>
      <c r="GY578" s="1430"/>
      <c r="GZ578" s="1430"/>
      <c r="HA578" s="1430"/>
      <c r="HB578" s="1430"/>
      <c r="HC578" s="1430"/>
      <c r="HD578" s="1430"/>
      <c r="HE578" s="1430"/>
      <c r="HF578" s="1430"/>
      <c r="HG578" s="1430"/>
      <c r="HH578" s="1430"/>
      <c r="HI578" s="1430"/>
      <c r="HJ578" s="1430"/>
      <c r="HK578" s="1430"/>
      <c r="HL578" s="1430"/>
      <c r="HM578" s="1430"/>
      <c r="HN578" s="1430"/>
      <c r="HO578" s="1430"/>
      <c r="HP578" s="1430"/>
      <c r="HQ578" s="1430"/>
      <c r="HR578" s="1430"/>
      <c r="HS578" s="1430"/>
      <c r="HT578" s="1430"/>
      <c r="HU578" s="1430"/>
      <c r="HV578" s="1430"/>
      <c r="HW578" s="1430"/>
      <c r="HX578" s="1430"/>
      <c r="HY578" s="1430"/>
      <c r="HZ578" s="1430"/>
      <c r="IA578" s="1430"/>
      <c r="IB578" s="1430"/>
      <c r="IC578" s="1430"/>
      <c r="ID578" s="1430"/>
      <c r="IE578" s="1430"/>
      <c r="IF578" s="1430"/>
      <c r="IG578" s="1430"/>
      <c r="IH578" s="1430"/>
      <c r="II578" s="1430"/>
      <c r="IJ578" s="1430"/>
      <c r="IK578" s="1430"/>
      <c r="IL578" s="1430"/>
      <c r="IM578" s="1430"/>
      <c r="IN578" s="1430"/>
      <c r="IO578" s="1430"/>
      <c r="IP578" s="1430"/>
      <c r="IQ578" s="1430"/>
      <c r="IR578" s="1430"/>
      <c r="IS578" s="1430"/>
      <c r="IT578" s="1430"/>
      <c r="IU578" s="1430"/>
      <c r="IV578" s="1430"/>
      <c r="IW578" s="1430"/>
      <c r="IX578" s="1430"/>
      <c r="IY578" s="1430"/>
      <c r="IZ578" s="1430"/>
      <c r="JA578" s="1430"/>
      <c r="JB578" s="1430"/>
      <c r="JC578" s="1430"/>
      <c r="JD578" s="1430"/>
      <c r="JE578" s="1430"/>
      <c r="JF578" s="1430"/>
      <c r="JG578" s="1430"/>
      <c r="JH578" s="1430"/>
      <c r="JI578" s="1430"/>
      <c r="JJ578" s="1430"/>
      <c r="JK578" s="1430"/>
      <c r="JL578" s="1430"/>
      <c r="JM578" s="1430"/>
      <c r="JN578" s="1430"/>
      <c r="JO578" s="1430"/>
      <c r="JP578" s="1430"/>
      <c r="JQ578" s="1430"/>
      <c r="JR578" s="1430"/>
      <c r="JS578" s="1430"/>
      <c r="JT578" s="1430"/>
      <c r="JU578" s="1430"/>
      <c r="JV578" s="1430"/>
      <c r="JW578" s="1430"/>
      <c r="JX578" s="1430"/>
      <c r="JY578" s="1430"/>
      <c r="JZ578" s="1430"/>
      <c r="KA578" s="1430"/>
      <c r="KB578" s="1430"/>
      <c r="KC578" s="1430"/>
      <c r="KD578" s="1430"/>
      <c r="KE578" s="1430"/>
      <c r="KF578" s="1430"/>
      <c r="KG578" s="1430"/>
      <c r="KH578" s="1430"/>
      <c r="KI578" s="1430"/>
      <c r="KJ578" s="1430"/>
      <c r="KK578" s="1430"/>
      <c r="KL578" s="1430"/>
      <c r="KM578" s="1430"/>
      <c r="KN578" s="1430"/>
      <c r="KO578" s="1430"/>
      <c r="KP578" s="1430"/>
      <c r="KQ578" s="1430"/>
      <c r="KR578" s="1430"/>
      <c r="KS578" s="1430"/>
      <c r="KT578" s="1430"/>
      <c r="KU578" s="1430"/>
      <c r="KV578" s="1430"/>
      <c r="KW578" s="1430"/>
      <c r="KX578" s="1430"/>
      <c r="KY578" s="1430"/>
      <c r="KZ578" s="1430"/>
      <c r="LA578" s="1430"/>
      <c r="LB578" s="1430"/>
      <c r="LC578" s="1430"/>
      <c r="LD578" s="1430"/>
      <c r="LE578" s="1430"/>
      <c r="LF578" s="1430"/>
      <c r="LG578" s="1430"/>
      <c r="LH578" s="1430"/>
      <c r="LI578" s="1430"/>
      <c r="LJ578" s="1430"/>
      <c r="LK578" s="1430"/>
      <c r="LL578" s="1430"/>
      <c r="LM578" s="1430"/>
      <c r="LN578" s="1430"/>
      <c r="LO578" s="1430"/>
      <c r="LP578" s="1430"/>
      <c r="LQ578" s="1430"/>
      <c r="LR578" s="1430"/>
      <c r="LS578" s="1430"/>
      <c r="LT578" s="1430"/>
      <c r="LU578" s="1430"/>
      <c r="LV578" s="1430"/>
      <c r="LW578" s="1430"/>
      <c r="LX578" s="1430"/>
      <c r="LY578" s="1430"/>
      <c r="LZ578" s="1430"/>
      <c r="MA578" s="1430"/>
      <c r="MB578" s="1430"/>
      <c r="MC578" s="1430"/>
      <c r="MD578" s="1430"/>
      <c r="ME578" s="1430"/>
      <c r="MF578" s="1430"/>
      <c r="MG578" s="1430"/>
      <c r="MH578" s="1430"/>
      <c r="MI578" s="1430"/>
      <c r="MJ578" s="1430"/>
      <c r="MK578" s="1430"/>
      <c r="ML578" s="1430"/>
      <c r="MM578" s="1430"/>
      <c r="MN578" s="1430"/>
      <c r="MO578" s="1430"/>
      <c r="MP578" s="1430"/>
      <c r="MQ578" s="1430"/>
      <c r="MR578" s="1430"/>
      <c r="MS578" s="1430"/>
      <c r="MT578" s="1430"/>
      <c r="MU578" s="1430"/>
      <c r="MV578" s="1430"/>
      <c r="MW578" s="1430"/>
      <c r="MX578" s="1430"/>
      <c r="MY578" s="1430"/>
      <c r="MZ578" s="1430"/>
      <c r="NA578" s="1430"/>
      <c r="NB578" s="1430"/>
      <c r="NC578" s="1430"/>
      <c r="ND578" s="1430"/>
      <c r="NE578" s="1430"/>
      <c r="NF578" s="1430"/>
      <c r="NG578" s="1430"/>
      <c r="NH578" s="1430"/>
      <c r="NI578" s="1430"/>
      <c r="NJ578" s="1430"/>
      <c r="NK578" s="1430"/>
      <c r="NL578" s="1430"/>
      <c r="NM578" s="1430"/>
      <c r="NN578" s="1430"/>
      <c r="NO578" s="1430"/>
      <c r="NP578" s="1430"/>
      <c r="NQ578" s="1430"/>
      <c r="NR578" s="1430"/>
      <c r="NS578" s="1430"/>
      <c r="NT578" s="1430"/>
      <c r="NU578" s="1430"/>
      <c r="NV578" s="1430"/>
      <c r="NW578" s="1430"/>
      <c r="NX578" s="1430"/>
      <c r="NY578" s="1430"/>
      <c r="NZ578" s="1430"/>
      <c r="OA578" s="1430"/>
      <c r="OB578" s="1430"/>
      <c r="OC578" s="1430"/>
      <c r="OD578" s="1430"/>
      <c r="OE578" s="1430"/>
      <c r="OF578" s="1430"/>
      <c r="OG578" s="1430"/>
      <c r="OH578" s="1430"/>
      <c r="OI578" s="1430"/>
      <c r="OJ578" s="1430"/>
      <c r="OK578" s="1430"/>
      <c r="OL578" s="1430"/>
      <c r="OM578" s="1430"/>
      <c r="ON578" s="1430"/>
      <c r="OO578" s="1430"/>
      <c r="OP578" s="1430"/>
      <c r="OQ578" s="1430"/>
      <c r="OR578" s="1430"/>
      <c r="OS578" s="1430"/>
      <c r="OT578" s="1430"/>
      <c r="OU578" s="1430"/>
      <c r="OV578" s="1430"/>
      <c r="OW578" s="1430"/>
      <c r="OX578" s="1430"/>
      <c r="OY578" s="1430"/>
      <c r="OZ578" s="1430"/>
      <c r="PA578" s="1430"/>
      <c r="PB578" s="1430"/>
      <c r="PC578" s="1430"/>
      <c r="PD578" s="1430"/>
      <c r="PE578" s="1430"/>
      <c r="PF578" s="1430"/>
      <c r="PG578" s="1430"/>
      <c r="PH578" s="1430"/>
      <c r="PI578" s="1430"/>
      <c r="PJ578" s="1430"/>
      <c r="PK578" s="1430"/>
      <c r="PL578" s="1430"/>
      <c r="PM578" s="1430"/>
      <c r="PN578" s="1430"/>
      <c r="PO578" s="1430"/>
      <c r="PP578" s="1430"/>
      <c r="PQ578" s="1430"/>
      <c r="PR578" s="1430"/>
      <c r="PS578" s="1430"/>
      <c r="PT578" s="1430"/>
      <c r="PU578" s="1430"/>
      <c r="PV578" s="1430"/>
      <c r="PW578" s="1430"/>
      <c r="PX578" s="1430"/>
      <c r="PY578" s="1430"/>
      <c r="PZ578" s="1430"/>
      <c r="QA578" s="1430"/>
      <c r="QB578" s="1430"/>
      <c r="QC578" s="1430"/>
      <c r="QD578" s="1430"/>
      <c r="QE578" s="1430"/>
      <c r="QF578" s="1430"/>
      <c r="QG578" s="1430"/>
      <c r="QH578" s="1430"/>
      <c r="QI578" s="1430"/>
      <c r="QJ578" s="1430"/>
      <c r="QK578" s="1430"/>
      <c r="QL578" s="1430"/>
      <c r="QM578" s="1430"/>
      <c r="QN578" s="1430"/>
      <c r="QO578" s="1430"/>
      <c r="QP578" s="1430"/>
      <c r="QQ578" s="1430"/>
      <c r="QR578" s="1430"/>
      <c r="QS578" s="1430"/>
      <c r="QT578" s="1430"/>
      <c r="QU578" s="1430"/>
      <c r="QV578" s="1430"/>
      <c r="QW578" s="1430"/>
      <c r="QX578" s="1430"/>
      <c r="QY578" s="1430"/>
      <c r="QZ578" s="1430"/>
      <c r="RA578" s="1430"/>
      <c r="RB578" s="1430"/>
      <c r="RC578" s="1430"/>
      <c r="RD578" s="1430"/>
      <c r="RE578" s="1430"/>
      <c r="RF578" s="1430"/>
      <c r="RG578" s="1430"/>
      <c r="RH578" s="1430"/>
      <c r="RI578" s="1430"/>
      <c r="RJ578" s="1430"/>
      <c r="RK578" s="1430"/>
      <c r="RL578" s="1430"/>
      <c r="RM578" s="1430"/>
      <c r="RN578" s="1430"/>
      <c r="RO578" s="1430"/>
      <c r="RP578" s="1430"/>
      <c r="RQ578" s="1430"/>
      <c r="RR578" s="1430"/>
      <c r="RS578" s="1430"/>
      <c r="RT578" s="1430"/>
      <c r="RU578" s="1430"/>
      <c r="RV578" s="1430"/>
      <c r="RW578" s="1430"/>
      <c r="RX578" s="1430"/>
      <c r="RY578" s="1430"/>
      <c r="RZ578" s="1430"/>
      <c r="SA578" s="1430"/>
      <c r="SB578" s="1430"/>
      <c r="SC578" s="1430"/>
      <c r="SD578" s="1430"/>
      <c r="SE578" s="1430"/>
      <c r="SF578" s="1430"/>
      <c r="SG578" s="1430"/>
      <c r="SH578" s="1430"/>
      <c r="SI578" s="1430"/>
      <c r="SJ578" s="1430"/>
      <c r="SK578" s="1430"/>
      <c r="SL578" s="1430"/>
      <c r="SM578" s="1430"/>
      <c r="SN578" s="1430"/>
      <c r="SO578" s="1430"/>
      <c r="SP578" s="1430"/>
      <c r="SQ578" s="1430"/>
      <c r="SR578" s="1430"/>
      <c r="SS578" s="1430"/>
      <c r="ST578" s="1430"/>
      <c r="SU578" s="1430"/>
      <c r="SV578" s="1430"/>
      <c r="SW578" s="1430"/>
      <c r="SX578" s="1430"/>
      <c r="SY578" s="1430"/>
      <c r="SZ578" s="1430"/>
      <c r="TA578" s="1430"/>
      <c r="TB578" s="1430"/>
      <c r="TC578" s="1430"/>
      <c r="TD578" s="1430"/>
      <c r="TE578" s="1430"/>
      <c r="TF578" s="1430"/>
      <c r="TG578" s="1430"/>
      <c r="TH578" s="1430"/>
      <c r="TI578" s="1430"/>
      <c r="TJ578" s="1430"/>
      <c r="TK578" s="1430"/>
      <c r="TL578" s="1430"/>
      <c r="TM578" s="1430"/>
      <c r="TN578" s="1430"/>
      <c r="TO578" s="1430"/>
      <c r="TP578" s="1430"/>
      <c r="TQ578" s="1430"/>
      <c r="TR578" s="1430"/>
      <c r="TS578" s="1430"/>
      <c r="TT578" s="1430"/>
      <c r="TU578" s="1430"/>
      <c r="TV578" s="1430"/>
      <c r="TW578" s="1430"/>
      <c r="TX578" s="1430"/>
      <c r="TY578" s="1430"/>
      <c r="TZ578" s="1430"/>
      <c r="UA578" s="1430"/>
      <c r="UB578" s="1430"/>
      <c r="UC578" s="1430"/>
      <c r="UD578" s="1430"/>
      <c r="UE578" s="1430"/>
      <c r="UF578" s="1430"/>
      <c r="UG578" s="1430"/>
      <c r="UH578" s="1430"/>
      <c r="UI578" s="1430"/>
      <c r="UJ578" s="1430"/>
      <c r="UK578" s="1430"/>
      <c r="UL578" s="1430"/>
      <c r="UM578" s="1430"/>
      <c r="UN578" s="1430"/>
      <c r="UO578" s="1430"/>
      <c r="UP578" s="1430"/>
      <c r="UQ578" s="1430"/>
      <c r="UR578" s="1430"/>
      <c r="US578" s="1430"/>
      <c r="UT578" s="1430"/>
      <c r="UU578" s="1430"/>
      <c r="UV578" s="1430"/>
      <c r="UW578" s="1430"/>
      <c r="UX578" s="1430"/>
      <c r="UY578" s="1430"/>
      <c r="UZ578" s="1430"/>
      <c r="VA578" s="1430"/>
      <c r="VB578" s="1430"/>
      <c r="VC578" s="1430"/>
      <c r="VD578" s="1430"/>
      <c r="VE578" s="1430"/>
      <c r="VF578" s="1430"/>
      <c r="VG578" s="1430"/>
      <c r="VH578" s="1430"/>
      <c r="VI578" s="1430"/>
      <c r="VJ578" s="1430"/>
      <c r="VK578" s="1430"/>
      <c r="VL578" s="1430"/>
      <c r="VM578" s="1430"/>
      <c r="VN578" s="1430"/>
      <c r="VO578" s="1430"/>
      <c r="VP578" s="1430"/>
      <c r="VQ578" s="1430"/>
      <c r="VR578" s="1430"/>
      <c r="VS578" s="1430"/>
      <c r="VT578" s="1430"/>
      <c r="VU578" s="1430"/>
      <c r="VV578" s="1430"/>
      <c r="VW578" s="1430"/>
      <c r="VX578" s="1430"/>
      <c r="VY578" s="1430"/>
      <c r="VZ578" s="1430"/>
      <c r="WA578" s="1430"/>
      <c r="WB578" s="1430"/>
      <c r="WC578" s="1430"/>
      <c r="WD578" s="1430"/>
      <c r="WE578" s="1430"/>
      <c r="WF578" s="1430"/>
      <c r="WG578" s="1430"/>
      <c r="WH578" s="1430"/>
      <c r="WI578" s="1430"/>
      <c r="WJ578" s="1430"/>
      <c r="WK578" s="1430"/>
      <c r="WL578" s="1430"/>
      <c r="WM578" s="1430"/>
      <c r="WN578" s="1430"/>
      <c r="WO578" s="1430"/>
      <c r="WP578" s="1430"/>
      <c r="WQ578" s="1430"/>
      <c r="WR578" s="1430"/>
      <c r="WS578" s="1430"/>
      <c r="WT578" s="1430"/>
      <c r="WU578" s="1430"/>
      <c r="WV578" s="1430"/>
      <c r="WW578" s="1430"/>
      <c r="WX578" s="1430"/>
      <c r="WY578" s="1430"/>
      <c r="WZ578" s="1430"/>
      <c r="XA578" s="1430"/>
      <c r="XB578" s="1430"/>
      <c r="XC578" s="1430"/>
      <c r="XD578" s="1430"/>
      <c r="XE578" s="1430"/>
      <c r="XF578" s="1430"/>
      <c r="XG578" s="1430"/>
      <c r="XH578" s="1430"/>
      <c r="XI578" s="1430"/>
      <c r="XJ578" s="1430"/>
      <c r="XK578" s="1430"/>
      <c r="XL578" s="1430"/>
      <c r="XM578" s="1430"/>
      <c r="XN578" s="1430"/>
      <c r="XO578" s="1430"/>
      <c r="XP578" s="1430"/>
      <c r="XQ578" s="1430"/>
      <c r="XR578" s="1430"/>
      <c r="XS578" s="1430"/>
      <c r="XT578" s="1430"/>
      <c r="XU578" s="1430"/>
      <c r="XV578" s="1430"/>
      <c r="XW578" s="1430"/>
      <c r="XX578" s="1430"/>
      <c r="XY578" s="1430"/>
      <c r="XZ578" s="1430"/>
      <c r="YA578" s="1430"/>
      <c r="YB578" s="1430"/>
      <c r="YC578" s="1430"/>
      <c r="YD578" s="1430"/>
      <c r="YE578" s="1430"/>
      <c r="YF578" s="1430"/>
      <c r="YG578" s="1430"/>
      <c r="YH578" s="1430"/>
      <c r="YI578" s="1430"/>
      <c r="YJ578" s="1430"/>
      <c r="YK578" s="1430"/>
      <c r="YL578" s="1430"/>
      <c r="YM578" s="1430"/>
      <c r="YN578" s="1430"/>
      <c r="YO578" s="1430"/>
      <c r="YP578" s="1430"/>
      <c r="YQ578" s="1430"/>
      <c r="YR578" s="1430"/>
      <c r="YS578" s="1430"/>
      <c r="YT578" s="1430"/>
      <c r="YU578" s="1430"/>
      <c r="YV578" s="1430"/>
      <c r="YW578" s="1430"/>
      <c r="YX578" s="1430"/>
      <c r="YY578" s="1430"/>
      <c r="YZ578" s="1430"/>
      <c r="ZA578" s="1430"/>
      <c r="ZB578" s="1430"/>
      <c r="ZC578" s="1430"/>
      <c r="ZD578" s="1430"/>
      <c r="ZE578" s="1430"/>
      <c r="ZF578" s="1430"/>
      <c r="ZG578" s="1430"/>
      <c r="ZH578" s="1430"/>
      <c r="ZI578" s="1430"/>
      <c r="ZJ578" s="1430"/>
      <c r="ZK578" s="1430"/>
      <c r="ZL578" s="1430"/>
      <c r="ZM578" s="1430"/>
      <c r="ZN578" s="1430"/>
      <c r="ZO578" s="1430"/>
      <c r="ZP578" s="1430"/>
      <c r="ZQ578" s="1430"/>
      <c r="ZR578" s="1430"/>
      <c r="ZS578" s="1430"/>
      <c r="ZT578" s="1430"/>
      <c r="ZU578" s="1430"/>
      <c r="ZV578" s="1430"/>
      <c r="ZW578" s="1430"/>
      <c r="ZX578" s="1430"/>
      <c r="ZY578" s="1430"/>
      <c r="ZZ578" s="1430"/>
      <c r="AAA578" s="1430"/>
      <c r="AAB578" s="1430"/>
      <c r="AAC578" s="1430"/>
      <c r="AAD578" s="1430"/>
      <c r="AAE578" s="1430"/>
      <c r="AAF578" s="1430"/>
      <c r="AAG578" s="1430"/>
      <c r="AAH578" s="1430"/>
      <c r="AAI578" s="1430"/>
      <c r="AAJ578" s="1430"/>
      <c r="AAK578" s="1430"/>
      <c r="AAL578" s="1430"/>
      <c r="AAM578" s="1430"/>
      <c r="AAN578" s="1430"/>
      <c r="AAO578" s="1430"/>
      <c r="AAP578" s="1430"/>
      <c r="AAQ578" s="1430"/>
      <c r="AAR578" s="1430"/>
      <c r="AAS578" s="1430"/>
      <c r="AAT578" s="1430"/>
      <c r="AAU578" s="1430"/>
      <c r="AAV578" s="1430"/>
      <c r="AAW578" s="1430"/>
      <c r="AAX578" s="1430"/>
      <c r="AAY578" s="1430"/>
      <c r="AAZ578" s="1430"/>
      <c r="ABA578" s="1430"/>
      <c r="ABB578" s="1430"/>
      <c r="ABC578" s="1430"/>
      <c r="ABD578" s="1430"/>
      <c r="ABE578" s="1430"/>
      <c r="ABF578" s="1430"/>
      <c r="ABG578" s="1430"/>
      <c r="ABH578" s="1430"/>
      <c r="ABI578" s="1430"/>
      <c r="ABJ578" s="1430"/>
      <c r="ABK578" s="1430"/>
      <c r="ABL578" s="1430"/>
      <c r="ABM578" s="1430"/>
      <c r="ABN578" s="1430"/>
      <c r="ABO578" s="1430"/>
      <c r="ABP578" s="1430"/>
      <c r="ABQ578" s="1430"/>
      <c r="ABR578" s="1430"/>
      <c r="ABS578" s="1430"/>
      <c r="ABT578" s="1430"/>
      <c r="ABU578" s="1430"/>
      <c r="ABV578" s="1430"/>
      <c r="ABW578" s="1430"/>
      <c r="ABX578" s="1430"/>
      <c r="ABY578" s="1430"/>
      <c r="ABZ578" s="1430"/>
      <c r="ACA578" s="1430"/>
      <c r="ACB578" s="1430"/>
      <c r="ACC578" s="1430"/>
      <c r="ACD578" s="1430"/>
      <c r="ACE578" s="1430"/>
      <c r="ACF578" s="1430"/>
      <c r="ACG578" s="1430"/>
      <c r="ACH578" s="1430"/>
      <c r="ACI578" s="1430"/>
      <c r="ACJ578" s="1430"/>
      <c r="ACK578" s="1430"/>
      <c r="ACL578" s="1430"/>
      <c r="ACM578" s="1430"/>
      <c r="ACN578" s="1430"/>
      <c r="ACO578" s="1430"/>
      <c r="ACP578" s="1430"/>
      <c r="ACQ578" s="1430"/>
      <c r="ACR578" s="1430"/>
      <c r="ACS578" s="1430"/>
      <c r="ACT578" s="1430"/>
      <c r="ACU578" s="1430"/>
      <c r="ACV578" s="1430"/>
      <c r="ACW578" s="1430"/>
      <c r="ACX578" s="1430"/>
      <c r="ACY578" s="1430"/>
      <c r="ACZ578" s="1430"/>
      <c r="ADA578" s="1430"/>
      <c r="ADB578" s="1430"/>
      <c r="ADC578" s="1430"/>
      <c r="ADD578" s="1430"/>
      <c r="ADE578" s="1430"/>
      <c r="ADF578" s="1430"/>
      <c r="ADG578" s="1430"/>
      <c r="ADH578" s="1430"/>
      <c r="ADI578" s="1430"/>
      <c r="ADJ578" s="1430"/>
      <c r="ADK578" s="1430"/>
      <c r="ADL578" s="1430"/>
      <c r="ADM578" s="1430"/>
      <c r="ADN578" s="1430"/>
      <c r="ADO578" s="1430"/>
      <c r="ADP578" s="1430"/>
      <c r="ADQ578" s="1430"/>
      <c r="ADR578" s="1430"/>
      <c r="ADS578" s="1430"/>
      <c r="ADT578" s="1430"/>
      <c r="ADU578" s="1430"/>
      <c r="ADV578" s="1430"/>
      <c r="ADW578" s="1430"/>
      <c r="ADX578" s="1430"/>
      <c r="ADY578" s="1430"/>
      <c r="ADZ578" s="1430"/>
      <c r="AEA578" s="1430"/>
      <c r="AEB578" s="1430"/>
      <c r="AEC578" s="1430"/>
      <c r="AED578" s="1430"/>
      <c r="AEE578" s="1430"/>
      <c r="AEF578" s="1430"/>
      <c r="AEG578" s="1430"/>
      <c r="AEH578" s="1430"/>
      <c r="AEI578" s="1430"/>
      <c r="AEJ578" s="1430"/>
      <c r="AEK578" s="1430"/>
      <c r="AEL578" s="1430"/>
      <c r="AEM578" s="1430"/>
      <c r="AEN578" s="1430"/>
      <c r="AEO578" s="1430"/>
      <c r="AEP578" s="1430"/>
      <c r="AEQ578" s="1430"/>
      <c r="AER578" s="1430"/>
      <c r="AES578" s="1430"/>
      <c r="AET578" s="1430"/>
      <c r="AEU578" s="1430"/>
      <c r="AEV578" s="1430"/>
      <c r="AEW578" s="1430"/>
      <c r="AEX578" s="1430"/>
      <c r="AEY578" s="1430"/>
      <c r="AEZ578" s="1430"/>
      <c r="AFA578" s="1430"/>
      <c r="AFB578" s="1430"/>
      <c r="AFC578" s="1430"/>
      <c r="AFD578" s="1430"/>
      <c r="AFE578" s="1430"/>
      <c r="AFF578" s="1430"/>
      <c r="AFG578" s="1430"/>
      <c r="AFH578" s="1430"/>
      <c r="AFI578" s="1430"/>
      <c r="AFJ578" s="1430"/>
      <c r="AFK578" s="1430"/>
      <c r="AFL578" s="1430"/>
      <c r="AFM578" s="1430"/>
      <c r="AFN578" s="1430"/>
      <c r="AFO578" s="1430"/>
      <c r="AFP578" s="1430"/>
      <c r="AFQ578" s="1430"/>
      <c r="AFR578" s="1430"/>
      <c r="AFS578" s="1430"/>
      <c r="AFT578" s="1430"/>
      <c r="AFU578" s="1430"/>
      <c r="AFV578" s="1430"/>
      <c r="AFW578" s="1430"/>
      <c r="AFX578" s="1430"/>
      <c r="AFY578" s="1430"/>
      <c r="AFZ578" s="1430"/>
      <c r="AGA578" s="1430"/>
      <c r="AGB578" s="1430"/>
      <c r="AGC578" s="1430"/>
      <c r="AGD578" s="1430"/>
      <c r="AGE578" s="1430"/>
      <c r="AGF578" s="1430"/>
      <c r="AGG578" s="1430"/>
      <c r="AGH578" s="1430"/>
      <c r="AGI578" s="1430"/>
      <c r="AGJ578" s="1430"/>
      <c r="AGK578" s="1430"/>
      <c r="AGL578" s="1430"/>
      <c r="AGM578" s="1430"/>
      <c r="AGN578" s="1430"/>
      <c r="AGO578" s="1430"/>
      <c r="AGP578" s="1430"/>
      <c r="AGQ578" s="1430"/>
      <c r="AGR578" s="1430"/>
      <c r="AGS578" s="1430"/>
      <c r="AGT578" s="1430"/>
      <c r="AGU578" s="1430"/>
      <c r="AGV578" s="1430"/>
      <c r="AGW578" s="1430"/>
      <c r="AGX578" s="1430"/>
      <c r="AGY578" s="1430"/>
      <c r="AGZ578" s="1430"/>
      <c r="AHA578" s="1430"/>
      <c r="AHB578" s="1430"/>
      <c r="AHC578" s="1430"/>
      <c r="AHD578" s="1430"/>
      <c r="AHE578" s="1430"/>
      <c r="AHF578" s="1430"/>
      <c r="AHG578" s="1430"/>
      <c r="AHH578" s="1430"/>
      <c r="AHI578" s="1430"/>
      <c r="AHJ578" s="1430"/>
      <c r="AHK578" s="1430"/>
      <c r="AHL578" s="1430"/>
      <c r="AHM578" s="1430"/>
      <c r="AHN578" s="1430"/>
      <c r="AHO578" s="1430"/>
      <c r="AHP578" s="1430"/>
      <c r="AHQ578" s="1430"/>
      <c r="AHR578" s="1430"/>
      <c r="AHS578" s="1430"/>
      <c r="AHT578" s="1430"/>
      <c r="AHU578" s="1430"/>
      <c r="AHV578" s="1430"/>
      <c r="AHW578" s="1430"/>
      <c r="AHX578" s="1430"/>
      <c r="AHY578" s="1430"/>
      <c r="AHZ578" s="1430"/>
      <c r="AIA578" s="1430"/>
      <c r="AIB578" s="1430"/>
      <c r="AIC578" s="1430"/>
      <c r="AID578" s="1430"/>
      <c r="AIE578" s="1430"/>
      <c r="AIF578" s="1430"/>
      <c r="AIG578" s="1430"/>
      <c r="AIH578" s="1430"/>
      <c r="AII578" s="1430"/>
      <c r="AIJ578" s="1430"/>
      <c r="AIK578" s="1430"/>
      <c r="AIL578" s="1430"/>
      <c r="AIM578" s="1430"/>
      <c r="AIN578" s="1430"/>
      <c r="AIO578" s="1430"/>
      <c r="AIP578" s="1430"/>
      <c r="AIQ578" s="1430"/>
      <c r="AIR578" s="1430"/>
      <c r="AIS578" s="1430"/>
      <c r="AIT578" s="1430"/>
      <c r="AIU578" s="1430"/>
      <c r="AIV578" s="1430"/>
      <c r="AIW578" s="1430"/>
      <c r="AIX578" s="1430"/>
      <c r="AIY578" s="1430"/>
      <c r="AIZ578" s="1430"/>
      <c r="AJA578" s="1430"/>
      <c r="AJB578" s="1430"/>
      <c r="AJC578" s="1430"/>
      <c r="AJD578" s="1430"/>
      <c r="AJE578" s="1430"/>
      <c r="AJF578" s="1430"/>
      <c r="AJG578" s="1430"/>
      <c r="AJH578" s="1430"/>
      <c r="AJI578" s="1430"/>
      <c r="AJJ578" s="1430"/>
      <c r="AJK578" s="1430"/>
      <c r="AJL578" s="1430"/>
      <c r="AJM578" s="1430"/>
      <c r="AJN578" s="1430"/>
      <c r="AJO578" s="1430"/>
      <c r="AJP578" s="1430"/>
      <c r="AJQ578" s="1430"/>
      <c r="AJR578" s="1430"/>
      <c r="AJS578" s="1430"/>
      <c r="AJT578" s="1430"/>
      <c r="AJU578" s="1430"/>
      <c r="AJV578" s="1430"/>
      <c r="AJW578" s="1430"/>
      <c r="AJX578" s="1430"/>
      <c r="AJY578" s="1430"/>
      <c r="AJZ578" s="1430"/>
      <c r="AKA578" s="1430"/>
      <c r="AKB578" s="1430"/>
      <c r="AKC578" s="1430"/>
      <c r="AKD578" s="1430"/>
      <c r="AKE578" s="1430"/>
      <c r="AKF578" s="1430"/>
      <c r="AKG578" s="1430"/>
      <c r="AKH578" s="1430"/>
      <c r="AKI578" s="1430"/>
      <c r="AKJ578" s="1430"/>
      <c r="AKK578" s="1430"/>
      <c r="AKL578" s="1430"/>
      <c r="AKM578" s="1430"/>
      <c r="AKN578" s="1430"/>
      <c r="AKO578" s="1430"/>
      <c r="AKP578" s="1430"/>
      <c r="AKQ578" s="1430"/>
      <c r="AKR578" s="1430"/>
      <c r="AKS578" s="1430"/>
      <c r="AKT578" s="1430"/>
      <c r="AKU578" s="1430"/>
      <c r="AKV578" s="1430"/>
      <c r="AKW578" s="1430"/>
      <c r="AKX578" s="1430"/>
      <c r="AKY578" s="1430"/>
      <c r="AKZ578" s="1430"/>
      <c r="ALA578" s="1430"/>
      <c r="ALB578" s="1430"/>
      <c r="ALC578" s="1430"/>
      <c r="ALD578" s="1430"/>
      <c r="ALE578" s="1430"/>
      <c r="ALF578" s="1430"/>
      <c r="ALG578" s="1430"/>
      <c r="ALH578" s="1430"/>
      <c r="ALI578" s="1430"/>
      <c r="ALJ578" s="1430"/>
      <c r="ALK578" s="1430"/>
      <c r="ALL578" s="1430"/>
      <c r="ALM578" s="1430"/>
      <c r="ALN578" s="1430"/>
      <c r="ALO578" s="1430"/>
      <c r="ALP578" s="1430"/>
      <c r="ALQ578" s="1430"/>
      <c r="ALR578" s="1430"/>
      <c r="ALS578" s="1430"/>
      <c r="ALT578" s="1430"/>
      <c r="ALU578" s="1430"/>
      <c r="ALV578" s="1430"/>
      <c r="ALW578" s="1430"/>
      <c r="ALX578" s="1430"/>
      <c r="ALY578" s="1430"/>
      <c r="ALZ578" s="1430"/>
      <c r="AMA578" s="1430"/>
      <c r="AMB578" s="1430"/>
      <c r="AMC578" s="1430"/>
      <c r="AMD578" s="1430"/>
      <c r="AME578" s="1430"/>
      <c r="AMF578" s="1430"/>
      <c r="AMG578" s="1430"/>
      <c r="AMH578" s="1430"/>
      <c r="AMI578" s="1430"/>
      <c r="AMJ578" s="1430"/>
      <c r="AMK578" s="1430"/>
      <c r="AML578" s="1430"/>
      <c r="AMM578" s="1430"/>
      <c r="AMN578" s="1430"/>
      <c r="AMO578" s="1430"/>
      <c r="AMP578" s="1430"/>
      <c r="AMQ578" s="1430"/>
      <c r="AMR578" s="1430"/>
      <c r="AMS578" s="1430"/>
      <c r="AMT578" s="1430"/>
      <c r="AMU578" s="1430"/>
      <c r="AMV578" s="1430"/>
      <c r="AMW578" s="1430"/>
      <c r="AMX578" s="1430"/>
      <c r="AMY578" s="1430"/>
      <c r="AMZ578" s="1430"/>
      <c r="ANA578" s="1430"/>
      <c r="ANB578" s="1430"/>
      <c r="ANC578" s="1430"/>
      <c r="AND578" s="1430"/>
      <c r="ANE578" s="1430"/>
      <c r="ANF578" s="1430"/>
      <c r="ANG578" s="1430"/>
      <c r="ANH578" s="1430"/>
      <c r="ANI578" s="1430"/>
      <c r="ANJ578" s="1430"/>
      <c r="ANK578" s="1430"/>
      <c r="ANL578" s="1430"/>
      <c r="ANM578" s="1430"/>
      <c r="ANN578" s="1430"/>
      <c r="ANO578" s="1430"/>
      <c r="ANP578" s="1430"/>
      <c r="ANQ578" s="1430"/>
      <c r="ANR578" s="1430"/>
      <c r="ANS578" s="1430"/>
      <c r="ANT578" s="1430"/>
      <c r="ANU578" s="1430"/>
      <c r="ANV578" s="1430"/>
      <c r="ANW578" s="1430"/>
      <c r="ANX578" s="1430"/>
      <c r="ANY578" s="1430"/>
      <c r="ANZ578" s="1430"/>
      <c r="AOA578" s="1430"/>
      <c r="AOB578" s="1430"/>
      <c r="AOC578" s="1430"/>
      <c r="AOD578" s="1430"/>
      <c r="AOE578" s="1430"/>
      <c r="AOF578" s="1430"/>
      <c r="AOG578" s="1430"/>
      <c r="AOH578" s="1430"/>
      <c r="AOI578" s="1430"/>
      <c r="AOJ578" s="1430"/>
      <c r="AOK578" s="1430"/>
      <c r="AOL578" s="1430"/>
      <c r="AOM578" s="1430"/>
      <c r="AON578" s="1430"/>
      <c r="AOO578" s="1430"/>
      <c r="AOP578" s="1430"/>
      <c r="AOQ578" s="1430"/>
      <c r="AOR578" s="1430"/>
      <c r="AOS578" s="1430"/>
      <c r="AOT578" s="1430"/>
      <c r="AOU578" s="1430"/>
      <c r="AOV578" s="1430"/>
      <c r="AOW578" s="1430"/>
      <c r="AOX578" s="1430"/>
      <c r="AOY578" s="1430"/>
      <c r="AOZ578" s="1430"/>
      <c r="APA578" s="1430"/>
      <c r="APB578" s="1430"/>
      <c r="APC578" s="1430"/>
      <c r="APD578" s="1430"/>
      <c r="APE578" s="1430"/>
      <c r="APF578" s="1430"/>
      <c r="APG578" s="1430"/>
      <c r="APH578" s="1430"/>
      <c r="API578" s="1430"/>
      <c r="APJ578" s="1430"/>
      <c r="APK578" s="1430"/>
      <c r="APL578" s="1430"/>
      <c r="APM578" s="1430"/>
      <c r="APN578" s="1430"/>
      <c r="APO578" s="1430"/>
      <c r="APP578" s="1430"/>
      <c r="APQ578" s="1430"/>
      <c r="APR578" s="1430"/>
      <c r="APS578" s="1430"/>
      <c r="APT578" s="1430"/>
      <c r="APU578" s="1430"/>
      <c r="APV578" s="1430"/>
      <c r="APW578" s="1430"/>
      <c r="APX578" s="1430"/>
      <c r="APY578" s="1430"/>
      <c r="APZ578" s="1430"/>
      <c r="AQA578" s="1430"/>
      <c r="AQB578" s="1430"/>
      <c r="AQC578" s="1430"/>
      <c r="AQD578" s="1430"/>
      <c r="AQE578" s="1430"/>
      <c r="AQF578" s="1430"/>
      <c r="AQG578" s="1430"/>
      <c r="AQH578" s="1430"/>
      <c r="AQI578" s="1430"/>
      <c r="AQJ578" s="1430"/>
      <c r="AQK578" s="1430"/>
      <c r="AQL578" s="1430"/>
      <c r="AQM578" s="1430"/>
      <c r="AQN578" s="1430"/>
      <c r="AQO578" s="1430"/>
      <c r="AQP578" s="1430"/>
      <c r="AQQ578" s="1430"/>
      <c r="AQR578" s="1430"/>
      <c r="AQS578" s="1430"/>
      <c r="AQT578" s="1430"/>
      <c r="AQU578" s="1430"/>
      <c r="AQV578" s="1430"/>
      <c r="AQW578" s="1430"/>
      <c r="AQX578" s="1430"/>
      <c r="AQY578" s="1430"/>
      <c r="AQZ578" s="1430"/>
      <c r="ARA578" s="1430"/>
      <c r="ARB578" s="1430"/>
      <c r="ARC578" s="1430"/>
      <c r="ARD578" s="1430"/>
      <c r="ARE578" s="1430"/>
      <c r="ARF578" s="1430"/>
      <c r="ARG578" s="1430"/>
      <c r="ARH578" s="1430"/>
      <c r="ARI578" s="1430"/>
      <c r="ARJ578" s="1430"/>
      <c r="ARK578" s="1430"/>
      <c r="ARL578" s="1430"/>
      <c r="ARM578" s="1430"/>
      <c r="ARN578" s="1430"/>
      <c r="ARO578" s="1430"/>
      <c r="ARP578" s="1430"/>
      <c r="ARQ578" s="1430"/>
      <c r="ARR578" s="1430"/>
      <c r="ARS578" s="1430"/>
      <c r="ART578" s="1430"/>
      <c r="ARU578" s="1430"/>
      <c r="ARV578" s="1430"/>
      <c r="ARW578" s="1430"/>
      <c r="ARX578" s="1430"/>
      <c r="ARY578" s="1430"/>
      <c r="ARZ578" s="1430"/>
      <c r="ASA578" s="1430"/>
      <c r="ASB578" s="1430"/>
      <c r="ASC578" s="1430"/>
      <c r="ASD578" s="1430"/>
      <c r="ASE578" s="1430"/>
      <c r="ASF578" s="1430"/>
      <c r="ASG578" s="1430"/>
      <c r="ASH578" s="1430"/>
      <c r="ASI578" s="1430"/>
      <c r="ASJ578" s="1430"/>
      <c r="ASK578" s="1430"/>
      <c r="ASL578" s="1430"/>
      <c r="ASM578" s="1430"/>
      <c r="ASN578" s="1430"/>
      <c r="ASO578" s="1430"/>
      <c r="ASP578" s="1430"/>
      <c r="ASQ578" s="1430"/>
      <c r="ASR578" s="1430"/>
      <c r="ASS578" s="1430"/>
      <c r="AST578" s="1430"/>
      <c r="ASU578" s="1430"/>
      <c r="ASV578" s="1430"/>
      <c r="ASW578" s="1430"/>
      <c r="ASX578" s="1430"/>
      <c r="ASY578" s="1430"/>
      <c r="ASZ578" s="1430"/>
      <c r="ATA578" s="1430"/>
      <c r="ATB578" s="1430"/>
      <c r="ATC578" s="1430"/>
      <c r="ATD578" s="1430"/>
      <c r="ATE578" s="1430"/>
      <c r="ATF578" s="1430"/>
      <c r="ATG578" s="1430"/>
      <c r="ATH578" s="1430"/>
      <c r="ATI578" s="1430"/>
      <c r="ATJ578" s="1430"/>
      <c r="ATK578" s="1430"/>
      <c r="ATL578" s="1430"/>
      <c r="ATM578" s="1430"/>
      <c r="ATN578" s="1430"/>
      <c r="ATO578" s="1430"/>
      <c r="ATP578" s="1430"/>
      <c r="ATQ578" s="1430"/>
      <c r="ATR578" s="1430"/>
      <c r="ATS578" s="1430"/>
      <c r="ATT578" s="1430"/>
      <c r="ATU578" s="1430"/>
      <c r="ATV578" s="1430"/>
      <c r="ATW578" s="1430"/>
      <c r="ATX578" s="1430"/>
      <c r="ATY578" s="1430"/>
      <c r="ATZ578" s="1430"/>
      <c r="AUA578" s="1430"/>
      <c r="AUB578" s="1430"/>
      <c r="AUC578" s="1430"/>
      <c r="AUD578" s="1430"/>
      <c r="AUE578" s="1430"/>
      <c r="AUF578" s="1430"/>
      <c r="AUG578" s="1430"/>
      <c r="AUH578" s="1430"/>
      <c r="AUI578" s="1430"/>
      <c r="AUJ578" s="1430"/>
      <c r="AUK578" s="1430"/>
      <c r="AUL578" s="1430"/>
      <c r="AUM578" s="1430"/>
      <c r="AUN578" s="1430"/>
      <c r="AUO578" s="1430"/>
      <c r="AUP578" s="1430"/>
      <c r="AUQ578" s="1430"/>
      <c r="AUR578" s="1430"/>
      <c r="AUS578" s="1430"/>
      <c r="AUT578" s="1430"/>
      <c r="AUU578" s="1430"/>
      <c r="AUV578" s="1430"/>
      <c r="AUW578" s="1430"/>
      <c r="AUX578" s="1430"/>
      <c r="AUY578" s="1430"/>
      <c r="AUZ578" s="1430"/>
      <c r="AVA578" s="1430"/>
      <c r="AVB578" s="1430"/>
      <c r="AVC578" s="1430"/>
      <c r="AVD578" s="1430"/>
      <c r="AVE578" s="1430"/>
      <c r="AVF578" s="1430"/>
      <c r="AVG578" s="1430"/>
      <c r="AVH578" s="1430"/>
      <c r="AVI578" s="1430"/>
      <c r="AVJ578" s="1430"/>
      <c r="AVK578" s="1430"/>
      <c r="AVL578" s="1430"/>
      <c r="AVM578" s="1430"/>
      <c r="AVN578" s="1430"/>
      <c r="AVO578" s="1430"/>
      <c r="AVP578" s="1430"/>
      <c r="AVQ578" s="1430"/>
      <c r="AVR578" s="1430"/>
      <c r="AVS578" s="1430"/>
      <c r="AVT578" s="1430"/>
      <c r="AVU578" s="1430"/>
      <c r="AVV578" s="1430"/>
      <c r="AVW578" s="1430"/>
      <c r="AVX578" s="1430"/>
      <c r="AVY578" s="1430"/>
      <c r="AVZ578" s="1430"/>
      <c r="AWA578" s="1430"/>
      <c r="AWB578" s="1430"/>
      <c r="AWC578" s="1430"/>
      <c r="AWD578" s="1430"/>
      <c r="AWE578" s="1430"/>
      <c r="AWF578" s="1430"/>
      <c r="AWG578" s="1430"/>
      <c r="AWH578" s="1430"/>
      <c r="AWI578" s="1430"/>
      <c r="AWJ578" s="1430"/>
      <c r="AWK578" s="1430"/>
      <c r="AWL578" s="1430"/>
      <c r="AWM578" s="1430"/>
      <c r="AWN578" s="1430"/>
      <c r="AWO578" s="1430"/>
      <c r="AWP578" s="1430"/>
      <c r="AWQ578" s="1430"/>
      <c r="AWR578" s="1430"/>
      <c r="AWS578" s="1430"/>
      <c r="AWT578" s="1430"/>
      <c r="AWU578" s="1430"/>
      <c r="AWV578" s="1430"/>
      <c r="AWW578" s="1430"/>
      <c r="AWX578" s="1430"/>
      <c r="AWY578" s="1430"/>
      <c r="AWZ578" s="1430"/>
      <c r="AXA578" s="1430"/>
      <c r="AXB578" s="1430"/>
      <c r="AXC578" s="1430"/>
      <c r="AXD578" s="1430"/>
      <c r="AXE578" s="1430"/>
      <c r="AXF578" s="1430"/>
      <c r="AXG578" s="1430"/>
      <c r="AXH578" s="1430"/>
      <c r="AXI578" s="1430"/>
      <c r="AXJ578" s="1430"/>
      <c r="AXK578" s="1430"/>
      <c r="AXL578" s="1430"/>
      <c r="AXM578" s="1430"/>
      <c r="AXN578" s="1430"/>
      <c r="AXO578" s="1430"/>
      <c r="AXP578" s="1430"/>
      <c r="AXQ578" s="1430"/>
      <c r="AXR578" s="1430"/>
      <c r="AXS578" s="1430"/>
      <c r="AXT578" s="1430"/>
      <c r="AXU578" s="1430"/>
      <c r="AXV578" s="1430"/>
      <c r="AXW578" s="1430"/>
      <c r="AXX578" s="1430"/>
      <c r="AXY578" s="1430"/>
      <c r="AXZ578" s="1430"/>
      <c r="AYA578" s="1430"/>
      <c r="AYB578" s="1430"/>
      <c r="AYC578" s="1430"/>
      <c r="AYD578" s="1430"/>
      <c r="AYE578" s="1430"/>
      <c r="AYF578" s="1430"/>
      <c r="AYG578" s="1430"/>
      <c r="AYH578" s="1430"/>
      <c r="AYI578" s="1430"/>
      <c r="AYJ578" s="1430"/>
      <c r="AYK578" s="1430"/>
      <c r="AYL578" s="1430"/>
      <c r="AYM578" s="1430"/>
      <c r="AYN578" s="1430"/>
      <c r="AYO578" s="1430"/>
      <c r="AYP578" s="1430"/>
      <c r="AYQ578" s="1430"/>
      <c r="AYR578" s="1430"/>
      <c r="AYS578" s="1430"/>
      <c r="AYT578" s="1430"/>
      <c r="AYU578" s="1430"/>
      <c r="AYV578" s="1430"/>
      <c r="AYW578" s="1430"/>
      <c r="AYX578" s="1430"/>
      <c r="AYY578" s="1430"/>
      <c r="AYZ578" s="1430"/>
      <c r="AZA578" s="1430"/>
      <c r="AZB578" s="1430"/>
      <c r="AZC578" s="1430"/>
      <c r="AZD578" s="1430"/>
      <c r="AZE578" s="1430"/>
      <c r="AZF578" s="1430"/>
      <c r="AZG578" s="1430"/>
      <c r="AZH578" s="1430"/>
      <c r="AZI578" s="1430"/>
      <c r="AZJ578" s="1430"/>
      <c r="AZK578" s="1430"/>
      <c r="AZL578" s="1430"/>
      <c r="AZM578" s="1430"/>
      <c r="AZN578" s="1430"/>
      <c r="AZO578" s="1430"/>
      <c r="AZP578" s="1430"/>
      <c r="AZQ578" s="1430"/>
      <c r="AZR578" s="1430"/>
      <c r="AZS578" s="1430"/>
      <c r="AZT578" s="1430"/>
      <c r="AZU578" s="1430"/>
      <c r="AZV578" s="1430"/>
      <c r="AZW578" s="1430"/>
      <c r="AZX578" s="1430"/>
      <c r="AZY578" s="1430"/>
      <c r="AZZ578" s="1430"/>
      <c r="BAA578" s="1430"/>
      <c r="BAB578" s="1430"/>
      <c r="BAC578" s="1430"/>
      <c r="BAD578" s="1430"/>
      <c r="BAE578" s="1430"/>
      <c r="BAF578" s="1430"/>
      <c r="BAG578" s="1430"/>
      <c r="BAH578" s="1430"/>
      <c r="BAI578" s="1430"/>
      <c r="BAJ578" s="1430"/>
      <c r="BAK578" s="1430"/>
      <c r="BAL578" s="1430"/>
      <c r="BAM578" s="1430"/>
      <c r="BAN578" s="1430"/>
      <c r="BAO578" s="1430"/>
      <c r="BAP578" s="1430"/>
      <c r="BAQ578" s="1430"/>
      <c r="BAR578" s="1430"/>
      <c r="BAS578" s="1430"/>
      <c r="BAT578" s="1430"/>
      <c r="BAU578" s="1430"/>
      <c r="BAV578" s="1430"/>
      <c r="BAW578" s="1430"/>
      <c r="BAX578" s="1430"/>
      <c r="BAY578" s="1430"/>
      <c r="BAZ578" s="1430"/>
      <c r="BBA578" s="1430"/>
      <c r="BBB578" s="1430"/>
      <c r="BBC578" s="1430"/>
      <c r="BBD578" s="1430"/>
      <c r="BBE578" s="1430"/>
      <c r="BBF578" s="1430"/>
      <c r="BBG578" s="1430"/>
      <c r="BBH578" s="1430"/>
      <c r="BBI578" s="1430"/>
      <c r="BBJ578" s="1430"/>
      <c r="BBK578" s="1430"/>
      <c r="BBL578" s="1430"/>
      <c r="BBM578" s="1430"/>
      <c r="BBN578" s="1430"/>
      <c r="BBO578" s="1430"/>
      <c r="BBP578" s="1430"/>
      <c r="BBQ578" s="1430"/>
      <c r="BBR578" s="1430"/>
      <c r="BBS578" s="1430"/>
      <c r="BBT578" s="1430"/>
      <c r="BBU578" s="1430"/>
      <c r="BBV578" s="1430"/>
      <c r="BBW578" s="1430"/>
      <c r="BBX578" s="1430"/>
      <c r="BBY578" s="1430"/>
      <c r="BBZ578" s="1430"/>
      <c r="BCA578" s="1430"/>
      <c r="BCB578" s="1430"/>
      <c r="BCC578" s="1430"/>
      <c r="BCD578" s="1430"/>
      <c r="BCE578" s="1430"/>
      <c r="BCF578" s="1430"/>
      <c r="BCG578" s="1430"/>
      <c r="BCH578" s="1430"/>
      <c r="BCI578" s="1430"/>
      <c r="BCJ578" s="1430"/>
      <c r="BCK578" s="1430"/>
      <c r="BCL578" s="1430"/>
      <c r="BCM578" s="1430"/>
      <c r="BCN578" s="1430"/>
      <c r="BCO578" s="1430"/>
      <c r="BCP578" s="1430"/>
      <c r="BCQ578" s="1430"/>
      <c r="BCR578" s="1430"/>
      <c r="BCS578" s="1430"/>
      <c r="BCT578" s="1430"/>
      <c r="BCU578" s="1430"/>
      <c r="BCV578" s="1430"/>
      <c r="BCW578" s="1430"/>
      <c r="BCX578" s="1430"/>
      <c r="BCY578" s="1430"/>
      <c r="BCZ578" s="1430"/>
      <c r="BDA578" s="1430"/>
      <c r="BDB578" s="1430"/>
      <c r="BDC578" s="1430"/>
      <c r="BDD578" s="1430"/>
      <c r="BDE578" s="1430"/>
      <c r="BDF578" s="1430"/>
      <c r="BDG578" s="1430"/>
      <c r="BDH578" s="1430"/>
      <c r="BDI578" s="1430"/>
      <c r="BDJ578" s="1430"/>
      <c r="BDK578" s="1430"/>
      <c r="BDL578" s="1430"/>
      <c r="BDM578" s="1430"/>
      <c r="BDN578" s="1430"/>
      <c r="BDO578" s="1430"/>
      <c r="BDP578" s="1430"/>
      <c r="BDQ578" s="1430"/>
      <c r="BDR578" s="1430"/>
      <c r="BDS578" s="1430"/>
      <c r="BDT578" s="1430"/>
      <c r="BDU578" s="1430"/>
      <c r="BDV578" s="1430"/>
      <c r="BDW578" s="1430"/>
      <c r="BDX578" s="1430"/>
      <c r="BDY578" s="1430"/>
      <c r="BDZ578" s="1430"/>
      <c r="BEA578" s="1430"/>
      <c r="BEB578" s="1430"/>
      <c r="BEC578" s="1430"/>
      <c r="BED578" s="1430"/>
      <c r="BEE578" s="1430"/>
      <c r="BEF578" s="1430"/>
      <c r="BEG578" s="1430"/>
      <c r="BEH578" s="1430"/>
      <c r="BEI578" s="1430"/>
      <c r="BEJ578" s="1430"/>
      <c r="BEK578" s="1430"/>
      <c r="BEL578" s="1430"/>
      <c r="BEM578" s="1430"/>
      <c r="BEN578" s="1430"/>
      <c r="BEO578" s="1430"/>
      <c r="BEP578" s="1430"/>
      <c r="BEQ578" s="1430"/>
      <c r="BER578" s="1430"/>
      <c r="BES578" s="1430"/>
      <c r="BET578" s="1430"/>
      <c r="BEU578" s="1430"/>
      <c r="BEV578" s="1430"/>
      <c r="BEW578" s="1430"/>
      <c r="BEX578" s="1430"/>
      <c r="BEY578" s="1430"/>
      <c r="BEZ578" s="1430"/>
      <c r="BFA578" s="1430"/>
      <c r="BFB578" s="1430"/>
      <c r="BFC578" s="1430"/>
      <c r="BFD578" s="1430"/>
      <c r="BFE578" s="1430"/>
      <c r="BFF578" s="1430"/>
      <c r="BFG578" s="1430"/>
      <c r="BFH578" s="1430"/>
      <c r="BFI578" s="1430"/>
      <c r="BFJ578" s="1430"/>
      <c r="BFK578" s="1430"/>
      <c r="BFL578" s="1430"/>
      <c r="BFM578" s="1430"/>
      <c r="BFN578" s="1430"/>
      <c r="BFO578" s="1430"/>
      <c r="BFP578" s="1430"/>
      <c r="BFQ578" s="1430"/>
      <c r="BFR578" s="1430"/>
      <c r="BFS578" s="1430"/>
      <c r="BFT578" s="1430"/>
      <c r="BFU578" s="1430"/>
      <c r="BFV578" s="1430"/>
      <c r="BFW578" s="1430"/>
      <c r="BFX578" s="1430"/>
      <c r="BFY578" s="1430"/>
      <c r="BFZ578" s="1430"/>
      <c r="BGA578" s="1430"/>
      <c r="BGB578" s="1430"/>
      <c r="BGC578" s="1430"/>
      <c r="BGD578" s="1430"/>
      <c r="BGE578" s="1430"/>
      <c r="BGF578" s="1430"/>
      <c r="BGG578" s="1430"/>
      <c r="BGH578" s="1430"/>
      <c r="BGI578" s="1430"/>
      <c r="BGJ578" s="1430"/>
      <c r="BGK578" s="1430"/>
      <c r="BGL578" s="1430"/>
      <c r="BGM578" s="1430"/>
      <c r="BGN578" s="1430"/>
      <c r="BGO578" s="1430"/>
      <c r="BGP578" s="1430"/>
      <c r="BGQ578" s="1430"/>
      <c r="BGR578" s="1430"/>
      <c r="BGS578" s="1430"/>
      <c r="BGT578" s="1430"/>
      <c r="BGU578" s="1430"/>
      <c r="BGV578" s="1430"/>
      <c r="BGW578" s="1430"/>
      <c r="BGX578" s="1430"/>
      <c r="BGY578" s="1430"/>
      <c r="BGZ578" s="1430"/>
      <c r="BHA578" s="1430"/>
      <c r="BHB578" s="1430"/>
      <c r="BHC578" s="1430"/>
      <c r="BHD578" s="1430"/>
      <c r="BHE578" s="1430"/>
      <c r="BHF578" s="1430"/>
      <c r="BHG578" s="1430"/>
      <c r="BHH578" s="1430"/>
      <c r="BHI578" s="1430"/>
      <c r="BHJ578" s="1430"/>
      <c r="BHK578" s="1430"/>
      <c r="BHL578" s="1430"/>
      <c r="BHM578" s="1430"/>
      <c r="BHN578" s="1430"/>
      <c r="BHO578" s="1430"/>
      <c r="BHP578" s="1430"/>
      <c r="BHQ578" s="1430"/>
      <c r="BHR578" s="1430"/>
      <c r="BHS578" s="1430"/>
      <c r="BHT578" s="1430"/>
      <c r="BHU578" s="1430"/>
      <c r="BHV578" s="1430"/>
      <c r="BHW578" s="1430"/>
      <c r="BHX578" s="1430"/>
      <c r="BHY578" s="1430"/>
      <c r="BHZ578" s="1430"/>
      <c r="BIA578" s="1430"/>
      <c r="BIB578" s="1430"/>
      <c r="BIC578" s="1430"/>
      <c r="BID578" s="1430"/>
      <c r="BIE578" s="1430"/>
      <c r="BIF578" s="1430"/>
      <c r="BIG578" s="1430"/>
      <c r="BIH578" s="1430"/>
      <c r="BII578" s="1430"/>
      <c r="BIJ578" s="1430"/>
      <c r="BIK578" s="1430"/>
      <c r="BIL578" s="1430"/>
      <c r="BIM578" s="1430"/>
      <c r="BIN578" s="1430"/>
      <c r="BIO578" s="1430"/>
      <c r="BIP578" s="1430"/>
      <c r="BIQ578" s="1430"/>
      <c r="BIR578" s="1430"/>
      <c r="BIS578" s="1430"/>
      <c r="BIT578" s="1430"/>
      <c r="BIU578" s="1430"/>
      <c r="BIV578" s="1430"/>
      <c r="BIW578" s="1430"/>
      <c r="BIX578" s="1430"/>
      <c r="BIY578" s="1430"/>
      <c r="BIZ578" s="1430"/>
      <c r="BJA578" s="1430"/>
      <c r="BJB578" s="1430"/>
      <c r="BJC578" s="1430"/>
      <c r="BJD578" s="1430"/>
      <c r="BJE578" s="1430"/>
      <c r="BJF578" s="1430"/>
      <c r="BJG578" s="1430"/>
      <c r="BJH578" s="1430"/>
      <c r="BJI578" s="1430"/>
      <c r="BJJ578" s="1430"/>
      <c r="BJK578" s="1430"/>
      <c r="BJL578" s="1430"/>
      <c r="BJM578" s="1430"/>
      <c r="BJN578" s="1430"/>
      <c r="BJO578" s="1430"/>
      <c r="BJP578" s="1430"/>
      <c r="BJQ578" s="1430"/>
      <c r="BJR578" s="1430"/>
      <c r="BJS578" s="1430"/>
      <c r="BJT578" s="1430"/>
      <c r="BJU578" s="1430"/>
      <c r="BJV578" s="1430"/>
      <c r="BJW578" s="1430"/>
      <c r="BJX578" s="1430"/>
      <c r="BJY578" s="1430"/>
      <c r="BJZ578" s="1430"/>
      <c r="BKA578" s="1430"/>
      <c r="BKB578" s="1430"/>
      <c r="BKC578" s="1430"/>
      <c r="BKD578" s="1430"/>
      <c r="BKE578" s="1430"/>
      <c r="BKF578" s="1430"/>
      <c r="BKG578" s="1430"/>
      <c r="BKH578" s="1430"/>
      <c r="BKI578" s="1430"/>
      <c r="BKJ578" s="1430"/>
      <c r="BKK578" s="1430"/>
      <c r="BKL578" s="1430"/>
      <c r="BKM578" s="1430"/>
      <c r="BKN578" s="1430"/>
      <c r="BKO578" s="1430"/>
      <c r="BKP578" s="1430"/>
      <c r="BKQ578" s="1430"/>
      <c r="BKR578" s="1430"/>
      <c r="BKS578" s="1430"/>
      <c r="BKT578" s="1430"/>
      <c r="BKU578" s="1430"/>
      <c r="BKV578" s="1430"/>
      <c r="BKW578" s="1430"/>
      <c r="BKX578" s="1430"/>
      <c r="BKY578" s="1430"/>
      <c r="BKZ578" s="1430"/>
      <c r="BLA578" s="1430"/>
      <c r="BLB578" s="1430"/>
      <c r="BLC578" s="1430"/>
      <c r="BLD578" s="1430"/>
      <c r="BLE578" s="1430"/>
      <c r="BLF578" s="1430"/>
      <c r="BLG578" s="1430"/>
      <c r="BLH578" s="1430"/>
      <c r="BLI578" s="1430"/>
      <c r="BLJ578" s="1430"/>
      <c r="BLK578" s="1430"/>
      <c r="BLL578" s="1430"/>
      <c r="BLM578" s="1430"/>
      <c r="BLN578" s="1430"/>
      <c r="BLO578" s="1430"/>
      <c r="BLP578" s="1430"/>
      <c r="BLQ578" s="1430"/>
      <c r="BLR578" s="1430"/>
      <c r="BLS578" s="1430"/>
      <c r="BLT578" s="1430"/>
      <c r="BLU578" s="1430"/>
      <c r="BLV578" s="1430"/>
      <c r="BLW578" s="1430"/>
      <c r="BLX578" s="1430"/>
      <c r="BLY578" s="1430"/>
      <c r="BLZ578" s="1430"/>
      <c r="BMA578" s="1430"/>
      <c r="BMB578" s="1430"/>
      <c r="BMC578" s="1430"/>
      <c r="BMD578" s="1430"/>
      <c r="BME578" s="1430"/>
      <c r="BMF578" s="1430"/>
      <c r="BMG578" s="1430"/>
      <c r="BMH578" s="1430"/>
      <c r="BMI578" s="1430"/>
      <c r="BMJ578" s="1430"/>
      <c r="BMK578" s="1430"/>
      <c r="BML578" s="1430"/>
      <c r="BMM578" s="1430"/>
      <c r="BMN578" s="1430"/>
      <c r="BMO578" s="1430"/>
      <c r="BMP578" s="1430"/>
      <c r="BMQ578" s="1430"/>
      <c r="BMR578" s="1430"/>
      <c r="BMS578" s="1430"/>
      <c r="BMT578" s="1430"/>
      <c r="BMU578" s="1430"/>
      <c r="BMV578" s="1430"/>
      <c r="BMW578" s="1430"/>
      <c r="BMX578" s="1430"/>
      <c r="BMY578" s="1430"/>
      <c r="BMZ578" s="1430"/>
      <c r="BNA578" s="1430"/>
      <c r="BNB578" s="1430"/>
      <c r="BNC578" s="1430"/>
      <c r="BND578" s="1430"/>
      <c r="BNE578" s="1430"/>
      <c r="BNF578" s="1430"/>
      <c r="BNG578" s="1430"/>
      <c r="BNH578" s="1430"/>
      <c r="BNI578" s="1430"/>
      <c r="BNJ578" s="1430"/>
      <c r="BNK578" s="1430"/>
      <c r="BNL578" s="1430"/>
      <c r="BNM578" s="1430"/>
      <c r="BNN578" s="1430"/>
      <c r="BNO578" s="1430"/>
      <c r="BNP578" s="1430"/>
      <c r="BNQ578" s="1430"/>
      <c r="BNR578" s="1430"/>
      <c r="BNS578" s="1430"/>
      <c r="BNT578" s="1430"/>
      <c r="BNU578" s="1430"/>
      <c r="BNV578" s="1430"/>
      <c r="BNW578" s="1430"/>
      <c r="BNX578" s="1430"/>
      <c r="BNY578" s="1430"/>
      <c r="BNZ578" s="1430"/>
      <c r="BOA578" s="1430"/>
      <c r="BOB578" s="1430"/>
      <c r="BOC578" s="1430"/>
      <c r="BOD578" s="1430"/>
      <c r="BOE578" s="1430"/>
      <c r="BOF578" s="1430"/>
      <c r="BOG578" s="1430"/>
      <c r="BOH578" s="1430"/>
      <c r="BOI578" s="1430"/>
      <c r="BOJ578" s="1430"/>
      <c r="BOK578" s="1430"/>
      <c r="BOL578" s="1430"/>
      <c r="BOM578" s="1430"/>
      <c r="BON578" s="1430"/>
      <c r="BOO578" s="1430"/>
      <c r="BOP578" s="1430"/>
      <c r="BOQ578" s="1430"/>
      <c r="BOR578" s="1430"/>
      <c r="BOS578" s="1430"/>
      <c r="BOT578" s="1430"/>
      <c r="BOU578" s="1430"/>
      <c r="BOV578" s="1430"/>
      <c r="BOW578" s="1430"/>
      <c r="BOX578" s="1430"/>
      <c r="BOY578" s="1430"/>
      <c r="BOZ578" s="1430"/>
      <c r="BPA578" s="1430"/>
      <c r="BPB578" s="1430"/>
      <c r="BPC578" s="1430"/>
      <c r="BPD578" s="1430"/>
      <c r="BPE578" s="1430"/>
      <c r="BPF578" s="1430"/>
      <c r="BPG578" s="1430"/>
      <c r="BPH578" s="1430"/>
      <c r="BPI578" s="1430"/>
      <c r="BPJ578" s="1430"/>
      <c r="BPK578" s="1430"/>
      <c r="BPL578" s="1430"/>
      <c r="BPM578" s="1430"/>
      <c r="BPN578" s="1430"/>
      <c r="BPO578" s="1430"/>
      <c r="BPP578" s="1430"/>
      <c r="BPQ578" s="1430"/>
      <c r="BPR578" s="1430"/>
      <c r="BPS578" s="1430"/>
      <c r="BPT578" s="1430"/>
      <c r="BPU578" s="1430"/>
      <c r="BPV578" s="1430"/>
      <c r="BPW578" s="1430"/>
      <c r="BPX578" s="1430"/>
      <c r="BPY578" s="1430"/>
      <c r="BPZ578" s="1430"/>
      <c r="BQA578" s="1430"/>
      <c r="BQB578" s="1430"/>
      <c r="BQC578" s="1430"/>
      <c r="BQD578" s="1430"/>
      <c r="BQE578" s="1430"/>
      <c r="BQF578" s="1430"/>
      <c r="BQG578" s="1430"/>
      <c r="BQH578" s="1430"/>
      <c r="BQI578" s="1430"/>
      <c r="BQJ578" s="1430"/>
      <c r="BQK578" s="1430"/>
      <c r="BQL578" s="1430"/>
      <c r="BQM578" s="1430"/>
      <c r="BQN578" s="1430"/>
      <c r="BQO578" s="1430"/>
      <c r="BQP578" s="1430"/>
      <c r="BQQ578" s="1430"/>
      <c r="BQR578" s="1430"/>
      <c r="BQS578" s="1430"/>
      <c r="BQT578" s="1430"/>
      <c r="BQU578" s="1430"/>
      <c r="BQV578" s="1430"/>
      <c r="BQW578" s="1430"/>
      <c r="BQX578" s="1430"/>
      <c r="BQY578" s="1430"/>
      <c r="BQZ578" s="1430"/>
      <c r="BRA578" s="1430"/>
      <c r="BRB578" s="1430"/>
      <c r="BRC578" s="1430"/>
      <c r="BRD578" s="1430"/>
      <c r="BRE578" s="1430"/>
      <c r="BRF578" s="1430"/>
      <c r="BRG578" s="1430"/>
      <c r="BRH578" s="1430"/>
      <c r="BRI578" s="1430"/>
      <c r="BRJ578" s="1430"/>
      <c r="BRK578" s="1430"/>
      <c r="BRL578" s="1430"/>
      <c r="BRM578" s="1430"/>
      <c r="BRN578" s="1430"/>
      <c r="BRO578" s="1430"/>
      <c r="BRP578" s="1430"/>
      <c r="BRQ578" s="1430"/>
      <c r="BRR578" s="1430"/>
      <c r="BRS578" s="1430"/>
      <c r="BRT578" s="1430"/>
      <c r="BRU578" s="1430"/>
      <c r="BRV578" s="1430"/>
      <c r="BRW578" s="1430"/>
      <c r="BRX578" s="1430"/>
      <c r="BRY578" s="1430"/>
      <c r="BRZ578" s="1430"/>
      <c r="BSA578" s="1430"/>
      <c r="BSB578" s="1430"/>
      <c r="BSC578" s="1430"/>
      <c r="BSD578" s="1430"/>
      <c r="BSE578" s="1430"/>
      <c r="BSF578" s="1430"/>
      <c r="BSG578" s="1430"/>
      <c r="BSH578" s="1430"/>
      <c r="BSI578" s="1430"/>
      <c r="BSJ578" s="1430"/>
      <c r="BSK578" s="1430"/>
      <c r="BSL578" s="1430"/>
      <c r="BSM578" s="1430"/>
      <c r="BSN578" s="1430"/>
      <c r="BSO578" s="1430"/>
      <c r="BSP578" s="1430"/>
      <c r="BSQ578" s="1430"/>
      <c r="BSR578" s="1430"/>
      <c r="BSS578" s="1430"/>
      <c r="BST578" s="1430"/>
      <c r="BSU578" s="1430"/>
      <c r="BSV578" s="1430"/>
      <c r="BSW578" s="1430"/>
      <c r="BSX578" s="1430"/>
      <c r="BSY578" s="1430"/>
      <c r="BSZ578" s="1430"/>
      <c r="BTA578" s="1430"/>
      <c r="BTB578" s="1430"/>
      <c r="BTC578" s="1430"/>
      <c r="BTD578" s="1430"/>
      <c r="BTE578" s="1430"/>
      <c r="BTF578" s="1430"/>
      <c r="BTG578" s="1430"/>
      <c r="BTH578" s="1430"/>
      <c r="BTI578" s="1430"/>
      <c r="BTJ578" s="1430"/>
      <c r="BTK578" s="1430"/>
      <c r="BTL578" s="1430"/>
      <c r="BTM578" s="1430"/>
      <c r="BTN578" s="1430"/>
      <c r="BTO578" s="1430"/>
      <c r="BTP578" s="1430"/>
      <c r="BTQ578" s="1430"/>
      <c r="BTR578" s="1430"/>
      <c r="BTS578" s="1430"/>
      <c r="BTT578" s="1430"/>
      <c r="BTU578" s="1430"/>
      <c r="BTV578" s="1430"/>
      <c r="BTW578" s="1430"/>
      <c r="BTX578" s="1430"/>
      <c r="BTY578" s="1430"/>
      <c r="BTZ578" s="1430"/>
      <c r="BUA578" s="1430"/>
      <c r="BUB578" s="1430"/>
      <c r="BUC578" s="1430"/>
      <c r="BUD578" s="1430"/>
      <c r="BUE578" s="1430"/>
      <c r="BUF578" s="1430"/>
      <c r="BUG578" s="1430"/>
      <c r="BUH578" s="1430"/>
      <c r="BUI578" s="1430"/>
      <c r="BUJ578" s="1430"/>
      <c r="BUK578" s="1430"/>
      <c r="BUL578" s="1430"/>
      <c r="BUM578" s="1430"/>
      <c r="BUN578" s="1430"/>
      <c r="BUO578" s="1430"/>
      <c r="BUP578" s="1430"/>
      <c r="BUQ578" s="1430"/>
      <c r="BUR578" s="1430"/>
      <c r="BUS578" s="1430"/>
      <c r="BUT578" s="1430"/>
      <c r="BUU578" s="1430"/>
      <c r="BUV578" s="1430"/>
      <c r="BUW578" s="1430"/>
      <c r="BUX578" s="1430"/>
      <c r="BUY578" s="1430"/>
      <c r="BUZ578" s="1430"/>
      <c r="BVA578" s="1430"/>
      <c r="BVB578" s="1430"/>
      <c r="BVC578" s="1430"/>
      <c r="BVD578" s="1430"/>
      <c r="BVE578" s="1430"/>
      <c r="BVF578" s="1430"/>
      <c r="BVG578" s="1430"/>
      <c r="BVH578" s="1430"/>
      <c r="BVI578" s="1430"/>
      <c r="BVJ578" s="1430"/>
      <c r="BVK578" s="1430"/>
      <c r="BVL578" s="1430"/>
      <c r="BVM578" s="1430"/>
      <c r="BVN578" s="1430"/>
      <c r="BVO578" s="1430"/>
      <c r="BVP578" s="1430"/>
      <c r="BVQ578" s="1430"/>
      <c r="BVR578" s="1430"/>
      <c r="BVS578" s="1430"/>
      <c r="BVT578" s="1430"/>
      <c r="BVU578" s="1430"/>
      <c r="BVV578" s="1430"/>
      <c r="BVW578" s="1430"/>
      <c r="BVX578" s="1430"/>
      <c r="BVY578" s="1430"/>
      <c r="BVZ578" s="1430"/>
      <c r="BWA578" s="1430"/>
      <c r="BWB578" s="1430"/>
      <c r="BWC578" s="1430"/>
      <c r="BWD578" s="1430"/>
      <c r="BWE578" s="1430"/>
      <c r="BWF578" s="1430"/>
      <c r="BWG578" s="1430"/>
      <c r="BWH578" s="1430"/>
      <c r="BWI578" s="1430"/>
      <c r="BWJ578" s="1430"/>
      <c r="BWK578" s="1430"/>
      <c r="BWL578" s="1430"/>
      <c r="BWM578" s="1430"/>
      <c r="BWN578" s="1430"/>
      <c r="BWO578" s="1430"/>
      <c r="BWP578" s="1430"/>
      <c r="BWQ578" s="1430"/>
      <c r="BWR578" s="1430"/>
      <c r="BWS578" s="1430"/>
      <c r="BWT578" s="1430"/>
      <c r="BWU578" s="1430"/>
      <c r="BWV578" s="1430"/>
      <c r="BWW578" s="1430"/>
      <c r="BWX578" s="1430"/>
      <c r="BWY578" s="1430"/>
      <c r="BWZ578" s="1430"/>
      <c r="BXA578" s="1430"/>
      <c r="BXB578" s="1430"/>
      <c r="BXC578" s="1430"/>
      <c r="BXD578" s="1430"/>
      <c r="BXE578" s="1430"/>
      <c r="BXF578" s="1430"/>
      <c r="BXG578" s="1430"/>
      <c r="BXH578" s="1430"/>
      <c r="BXI578" s="1430"/>
      <c r="BXJ578" s="1430"/>
      <c r="BXK578" s="1430"/>
      <c r="BXL578" s="1430"/>
      <c r="BXM578" s="1430"/>
      <c r="BXN578" s="1430"/>
      <c r="BXO578" s="1430"/>
      <c r="BXP578" s="1430"/>
      <c r="BXQ578" s="1430"/>
      <c r="BXR578" s="1430"/>
      <c r="BXS578" s="1430"/>
      <c r="BXT578" s="1430"/>
      <c r="BXU578" s="1430"/>
      <c r="BXV578" s="1430"/>
      <c r="BXW578" s="1430"/>
      <c r="BXX578" s="1430"/>
      <c r="BXY578" s="1430"/>
      <c r="BXZ578" s="1430"/>
      <c r="BYA578" s="1430"/>
      <c r="BYB578" s="1430"/>
      <c r="BYC578" s="1430"/>
      <c r="BYD578" s="1430"/>
      <c r="BYE578" s="1430"/>
      <c r="BYF578" s="1430"/>
      <c r="BYG578" s="1430"/>
      <c r="BYH578" s="1430"/>
      <c r="BYI578" s="1430"/>
      <c r="BYJ578" s="1430"/>
      <c r="BYK578" s="1430"/>
      <c r="BYL578" s="1430"/>
      <c r="BYM578" s="1430"/>
      <c r="BYN578" s="1430"/>
      <c r="BYO578" s="1430"/>
      <c r="BYP578" s="1430"/>
      <c r="BYQ578" s="1430"/>
      <c r="BYR578" s="1430"/>
      <c r="BYS578" s="1430"/>
      <c r="BYT578" s="1430"/>
      <c r="BYU578" s="1430"/>
      <c r="BYV578" s="1430"/>
      <c r="BYW578" s="1430"/>
      <c r="BYX578" s="1430"/>
      <c r="BYY578" s="1430"/>
      <c r="BYZ578" s="1430"/>
      <c r="BZA578" s="1430"/>
      <c r="BZB578" s="1430"/>
      <c r="BZC578" s="1430"/>
      <c r="BZD578" s="1430"/>
      <c r="BZE578" s="1430"/>
      <c r="BZF578" s="1430"/>
      <c r="BZG578" s="1430"/>
      <c r="BZH578" s="1430"/>
      <c r="BZI578" s="1430"/>
      <c r="BZJ578" s="1430"/>
      <c r="BZK578" s="1430"/>
      <c r="BZL578" s="1430"/>
      <c r="BZM578" s="1430"/>
      <c r="BZN578" s="1430"/>
      <c r="BZO578" s="1430"/>
      <c r="BZP578" s="1430"/>
      <c r="BZQ578" s="1430"/>
      <c r="BZR578" s="1430"/>
      <c r="BZS578" s="1430"/>
      <c r="BZT578" s="1430"/>
      <c r="BZU578" s="1430"/>
      <c r="BZV578" s="1430"/>
      <c r="BZW578" s="1430"/>
      <c r="BZX578" s="1430"/>
      <c r="BZY578" s="1430"/>
      <c r="BZZ578" s="1430"/>
      <c r="CAA578" s="1430"/>
      <c r="CAB578" s="1430"/>
      <c r="CAC578" s="1430"/>
      <c r="CAD578" s="1430"/>
      <c r="CAE578" s="1430"/>
      <c r="CAF578" s="1430"/>
      <c r="CAG578" s="1430"/>
      <c r="CAH578" s="1430"/>
      <c r="CAI578" s="1430"/>
      <c r="CAJ578" s="1430"/>
      <c r="CAK578" s="1430"/>
      <c r="CAL578" s="1430"/>
      <c r="CAM578" s="1430"/>
      <c r="CAN578" s="1430"/>
      <c r="CAO578" s="1430"/>
      <c r="CAP578" s="1430"/>
      <c r="CAQ578" s="1430"/>
      <c r="CAR578" s="1430"/>
      <c r="CAS578" s="1430"/>
      <c r="CAT578" s="1430"/>
      <c r="CAU578" s="1430"/>
      <c r="CAV578" s="1430"/>
      <c r="CAW578" s="1430"/>
      <c r="CAX578" s="1430"/>
      <c r="CAY578" s="1430"/>
      <c r="CAZ578" s="1430"/>
      <c r="CBA578" s="1430"/>
      <c r="CBB578" s="1430"/>
      <c r="CBC578" s="1430"/>
      <c r="CBD578" s="1430"/>
      <c r="CBE578" s="1430"/>
      <c r="CBF578" s="1430"/>
      <c r="CBG578" s="1430"/>
      <c r="CBH578" s="1430"/>
      <c r="CBI578" s="1430"/>
      <c r="CBJ578" s="1430"/>
      <c r="CBK578" s="1430"/>
      <c r="CBL578" s="1430"/>
      <c r="CBM578" s="1430"/>
      <c r="CBN578" s="1430"/>
      <c r="CBO578" s="1430"/>
      <c r="CBP578" s="1430"/>
      <c r="CBQ578" s="1430"/>
      <c r="CBR578" s="1430"/>
      <c r="CBS578" s="1430"/>
      <c r="CBT578" s="1430"/>
      <c r="CBU578" s="1430"/>
      <c r="CBV578" s="1430"/>
      <c r="CBW578" s="1430"/>
      <c r="CBX578" s="1430"/>
      <c r="CBY578" s="1430"/>
      <c r="CBZ578" s="1430"/>
      <c r="CCA578" s="1430"/>
      <c r="CCB578" s="1430"/>
      <c r="CCC578" s="1430"/>
      <c r="CCD578" s="1430"/>
      <c r="CCE578" s="1430"/>
      <c r="CCF578" s="1430"/>
      <c r="CCG578" s="1430"/>
      <c r="CCH578" s="1430"/>
      <c r="CCI578" s="1430"/>
      <c r="CCJ578" s="1430"/>
      <c r="CCK578" s="1430"/>
      <c r="CCL578" s="1430"/>
      <c r="CCM578" s="1430"/>
      <c r="CCN578" s="1430"/>
      <c r="CCO578" s="1430"/>
      <c r="CCP578" s="1430"/>
      <c r="CCQ578" s="1430"/>
      <c r="CCR578" s="1430"/>
      <c r="CCS578" s="1430"/>
      <c r="CCT578" s="1430"/>
      <c r="CCU578" s="1430"/>
      <c r="CCV578" s="1430"/>
      <c r="CCW578" s="1430"/>
      <c r="CCX578" s="1430"/>
      <c r="CCY578" s="1430"/>
      <c r="CCZ578" s="1430"/>
      <c r="CDA578" s="1430"/>
      <c r="CDB578" s="1430"/>
      <c r="CDC578" s="1430"/>
      <c r="CDD578" s="1430"/>
      <c r="CDE578" s="1430"/>
      <c r="CDF578" s="1430"/>
      <c r="CDG578" s="1430"/>
      <c r="CDH578" s="1430"/>
      <c r="CDI578" s="1430"/>
      <c r="CDJ578" s="1430"/>
      <c r="CDK578" s="1430"/>
      <c r="CDL578" s="1430"/>
      <c r="CDM578" s="1430"/>
      <c r="CDN578" s="1430"/>
      <c r="CDO578" s="1430"/>
      <c r="CDP578" s="1430"/>
      <c r="CDQ578" s="1430"/>
      <c r="CDR578" s="1430"/>
      <c r="CDS578" s="1430"/>
      <c r="CDT578" s="1430"/>
      <c r="CDU578" s="1430"/>
      <c r="CDV578" s="1430"/>
      <c r="CDW578" s="1430"/>
      <c r="CDX578" s="1430"/>
      <c r="CDY578" s="1430"/>
      <c r="CDZ578" s="1430"/>
      <c r="CEA578" s="1430"/>
      <c r="CEB578" s="1430"/>
      <c r="CEC578" s="1430"/>
      <c r="CED578" s="1430"/>
      <c r="CEE578" s="1430"/>
      <c r="CEF578" s="1430"/>
      <c r="CEG578" s="1430"/>
      <c r="CEH578" s="1430"/>
      <c r="CEI578" s="1430"/>
      <c r="CEJ578" s="1430"/>
      <c r="CEK578" s="1430"/>
      <c r="CEL578" s="1430"/>
      <c r="CEM578" s="1430"/>
      <c r="CEN578" s="1430"/>
      <c r="CEO578" s="1430"/>
      <c r="CEP578" s="1430"/>
      <c r="CEQ578" s="1430"/>
      <c r="CER578" s="1430"/>
      <c r="CES578" s="1430"/>
      <c r="CET578" s="1430"/>
      <c r="CEU578" s="1430"/>
      <c r="CEV578" s="1430"/>
      <c r="CEW578" s="1430"/>
      <c r="CEX578" s="1430"/>
      <c r="CEY578" s="1430"/>
      <c r="CEZ578" s="1430"/>
      <c r="CFA578" s="1430"/>
      <c r="CFB578" s="1430"/>
      <c r="CFC578" s="1430"/>
      <c r="CFD578" s="1430"/>
      <c r="CFE578" s="1430"/>
      <c r="CFF578" s="1430"/>
      <c r="CFG578" s="1430"/>
      <c r="CFH578" s="1430"/>
      <c r="CFI578" s="1430"/>
      <c r="CFJ578" s="1430"/>
      <c r="CFK578" s="1430"/>
      <c r="CFL578" s="1430"/>
      <c r="CFM578" s="1430"/>
      <c r="CFN578" s="1430"/>
      <c r="CFO578" s="1430"/>
      <c r="CFP578" s="1430"/>
      <c r="CFQ578" s="1430"/>
      <c r="CFR578" s="1430"/>
      <c r="CFS578" s="1430"/>
      <c r="CFT578" s="1430"/>
      <c r="CFU578" s="1430"/>
      <c r="CFV578" s="1430"/>
      <c r="CFW578" s="1430"/>
      <c r="CFX578" s="1430"/>
      <c r="CFY578" s="1430"/>
      <c r="CFZ578" s="1430"/>
      <c r="CGA578" s="1430"/>
      <c r="CGB578" s="1430"/>
      <c r="CGC578" s="1430"/>
      <c r="CGD578" s="1430"/>
      <c r="CGE578" s="1430"/>
      <c r="CGF578" s="1430"/>
      <c r="CGG578" s="1430"/>
      <c r="CGH578" s="1430"/>
      <c r="CGI578" s="1430"/>
      <c r="CGJ578" s="1430"/>
      <c r="CGK578" s="1430"/>
      <c r="CGL578" s="1430"/>
      <c r="CGM578" s="1430"/>
      <c r="CGN578" s="1430"/>
      <c r="CGO578" s="1430"/>
      <c r="CGP578" s="1430"/>
      <c r="CGQ578" s="1430"/>
      <c r="CGR578" s="1430"/>
      <c r="CGS578" s="1430"/>
      <c r="CGT578" s="1430"/>
      <c r="CGU578" s="1430"/>
      <c r="CGV578" s="1430"/>
      <c r="CGW578" s="1430"/>
      <c r="CGX578" s="1430"/>
      <c r="CGY578" s="1430"/>
      <c r="CGZ578" s="1430"/>
      <c r="CHA578" s="1430"/>
      <c r="CHB578" s="1430"/>
      <c r="CHC578" s="1430"/>
      <c r="CHD578" s="1430"/>
      <c r="CHE578" s="1430"/>
      <c r="CHF578" s="1430"/>
      <c r="CHG578" s="1430"/>
      <c r="CHH578" s="1430"/>
      <c r="CHI578" s="1430"/>
      <c r="CHJ578" s="1430"/>
      <c r="CHK578" s="1430"/>
      <c r="CHL578" s="1430"/>
      <c r="CHM578" s="1430"/>
      <c r="CHN578" s="1430"/>
      <c r="CHO578" s="1430"/>
      <c r="CHP578" s="1430"/>
      <c r="CHQ578" s="1430"/>
      <c r="CHR578" s="1430"/>
      <c r="CHS578" s="1430"/>
      <c r="CHT578" s="1430"/>
      <c r="CHU578" s="1430"/>
      <c r="CHV578" s="1430"/>
      <c r="CHW578" s="1430"/>
      <c r="CHX578" s="1430"/>
      <c r="CHY578" s="1430"/>
      <c r="CHZ578" s="1430"/>
      <c r="CIA578" s="1430"/>
      <c r="CIB578" s="1430"/>
      <c r="CIC578" s="1430"/>
      <c r="CID578" s="1430"/>
      <c r="CIE578" s="1430"/>
      <c r="CIF578" s="1430"/>
      <c r="CIG578" s="1430"/>
      <c r="CIH578" s="1430"/>
      <c r="CII578" s="1430"/>
      <c r="CIJ578" s="1430"/>
      <c r="CIK578" s="1430"/>
      <c r="CIL578" s="1430"/>
      <c r="CIM578" s="1430"/>
      <c r="CIN578" s="1430"/>
      <c r="CIO578" s="1430"/>
      <c r="CIP578" s="1430"/>
      <c r="CIQ578" s="1430"/>
      <c r="CIR578" s="1430"/>
      <c r="CIS578" s="1430"/>
      <c r="CIT578" s="1430"/>
      <c r="CIU578" s="1430"/>
      <c r="CIV578" s="1430"/>
      <c r="CIW578" s="1430"/>
      <c r="CIX578" s="1430"/>
      <c r="CIY578" s="1430"/>
      <c r="CIZ578" s="1430"/>
      <c r="CJA578" s="1430"/>
      <c r="CJB578" s="1430"/>
      <c r="CJC578" s="1430"/>
      <c r="CJD578" s="1430"/>
      <c r="CJE578" s="1430"/>
      <c r="CJF578" s="1430"/>
      <c r="CJG578" s="1430"/>
      <c r="CJH578" s="1430"/>
      <c r="CJI578" s="1430"/>
      <c r="CJJ578" s="1430"/>
      <c r="CJK578" s="1430"/>
      <c r="CJL578" s="1430"/>
      <c r="CJM578" s="1430"/>
      <c r="CJN578" s="1430"/>
      <c r="CJO578" s="1430"/>
      <c r="CJP578" s="1430"/>
      <c r="CJQ578" s="1430"/>
      <c r="CJR578" s="1430"/>
      <c r="CJS578" s="1430"/>
      <c r="CJT578" s="1430"/>
      <c r="CJU578" s="1430"/>
      <c r="CJV578" s="1430"/>
      <c r="CJW578" s="1430"/>
      <c r="CJX578" s="1430"/>
      <c r="CJY578" s="1430"/>
      <c r="CJZ578" s="1430"/>
      <c r="CKA578" s="1430"/>
      <c r="CKB578" s="1430"/>
      <c r="CKC578" s="1430"/>
      <c r="CKD578" s="1430"/>
      <c r="CKE578" s="1430"/>
      <c r="CKF578" s="1430"/>
      <c r="CKG578" s="1430"/>
      <c r="CKH578" s="1430"/>
      <c r="CKI578" s="1430"/>
      <c r="CKJ578" s="1430"/>
      <c r="CKK578" s="1430"/>
      <c r="CKL578" s="1430"/>
      <c r="CKM578" s="1430"/>
      <c r="CKN578" s="1430"/>
      <c r="CKO578" s="1430"/>
      <c r="CKP578" s="1430"/>
      <c r="CKQ578" s="1430"/>
      <c r="CKR578" s="1430"/>
      <c r="CKS578" s="1430"/>
      <c r="CKT578" s="1430"/>
      <c r="CKU578" s="1430"/>
      <c r="CKV578" s="1430"/>
      <c r="CKW578" s="1430"/>
      <c r="CKX578" s="1430"/>
      <c r="CKY578" s="1430"/>
      <c r="CKZ578" s="1430"/>
      <c r="CLA578" s="1430"/>
      <c r="CLB578" s="1430"/>
      <c r="CLC578" s="1430"/>
      <c r="CLD578" s="1430"/>
      <c r="CLE578" s="1430"/>
      <c r="CLF578" s="1430"/>
      <c r="CLG578" s="1430"/>
      <c r="CLH578" s="1430"/>
      <c r="CLI578" s="1430"/>
      <c r="CLJ578" s="1430"/>
      <c r="CLK578" s="1430"/>
      <c r="CLL578" s="1430"/>
      <c r="CLM578" s="1430"/>
      <c r="CLN578" s="1430"/>
      <c r="CLO578" s="1430"/>
      <c r="CLP578" s="1430"/>
      <c r="CLQ578" s="1430"/>
      <c r="CLR578" s="1430"/>
      <c r="CLS578" s="1430"/>
      <c r="CLT578" s="1430"/>
      <c r="CLU578" s="1430"/>
      <c r="CLV578" s="1430"/>
      <c r="CLW578" s="1430"/>
      <c r="CLX578" s="1430"/>
      <c r="CLY578" s="1430"/>
      <c r="CLZ578" s="1430"/>
      <c r="CMA578" s="1430"/>
      <c r="CMB578" s="1430"/>
      <c r="CMC578" s="1430"/>
      <c r="CMD578" s="1430"/>
      <c r="CME578" s="1430"/>
      <c r="CMF578" s="1430"/>
      <c r="CMG578" s="1430"/>
      <c r="CMH578" s="1430"/>
      <c r="CMI578" s="1430"/>
      <c r="CMJ578" s="1430"/>
      <c r="CMK578" s="1430"/>
      <c r="CML578" s="1430"/>
      <c r="CMM578" s="1430"/>
      <c r="CMN578" s="1430"/>
      <c r="CMO578" s="1430"/>
      <c r="CMP578" s="1430"/>
      <c r="CMQ578" s="1430"/>
      <c r="CMR578" s="1430"/>
      <c r="CMS578" s="1430"/>
      <c r="CMT578" s="1430"/>
      <c r="CMU578" s="1430"/>
      <c r="CMV578" s="1430"/>
      <c r="CMW578" s="1430"/>
      <c r="CMX578" s="1430"/>
      <c r="CMY578" s="1430"/>
      <c r="CMZ578" s="1430"/>
      <c r="CNA578" s="1430"/>
      <c r="CNB578" s="1430"/>
      <c r="CNC578" s="1430"/>
      <c r="CND578" s="1430"/>
      <c r="CNE578" s="1430"/>
      <c r="CNF578" s="1430"/>
      <c r="CNG578" s="1430"/>
      <c r="CNH578" s="1430"/>
      <c r="CNI578" s="1430"/>
      <c r="CNJ578" s="1430"/>
      <c r="CNK578" s="1430"/>
      <c r="CNL578" s="1430"/>
      <c r="CNM578" s="1430"/>
      <c r="CNN578" s="1430"/>
      <c r="CNO578" s="1430"/>
      <c r="CNP578" s="1430"/>
      <c r="CNQ578" s="1430"/>
      <c r="CNR578" s="1430"/>
      <c r="CNS578" s="1430"/>
      <c r="CNT578" s="1430"/>
      <c r="CNU578" s="1430"/>
      <c r="CNV578" s="1430"/>
      <c r="CNW578" s="1430"/>
      <c r="CNX578" s="1430"/>
      <c r="CNY578" s="1430"/>
      <c r="CNZ578" s="1430"/>
      <c r="COA578" s="1430"/>
      <c r="COB578" s="1430"/>
      <c r="COC578" s="1430"/>
      <c r="COD578" s="1430"/>
      <c r="COE578" s="1430"/>
      <c r="COF578" s="1430"/>
      <c r="COG578" s="1430"/>
      <c r="COH578" s="1430"/>
      <c r="COI578" s="1430"/>
      <c r="COJ578" s="1430"/>
      <c r="COK578" s="1430"/>
      <c r="COL578" s="1430"/>
      <c r="COM578" s="1430"/>
      <c r="CON578" s="1430"/>
      <c r="COO578" s="1430"/>
      <c r="COP578" s="1430"/>
      <c r="COQ578" s="1430"/>
      <c r="COR578" s="1430"/>
      <c r="COS578" s="1430"/>
      <c r="COT578" s="1430"/>
      <c r="COU578" s="1430"/>
      <c r="COV578" s="1430"/>
      <c r="COW578" s="1430"/>
      <c r="COX578" s="1430"/>
      <c r="COY578" s="1430"/>
      <c r="COZ578" s="1430"/>
      <c r="CPA578" s="1430"/>
      <c r="CPB578" s="1430"/>
      <c r="CPC578" s="1430"/>
      <c r="CPD578" s="1430"/>
      <c r="CPE578" s="1430"/>
      <c r="CPF578" s="1430"/>
      <c r="CPG578" s="1430"/>
      <c r="CPH578" s="1430"/>
      <c r="CPI578" s="1430"/>
      <c r="CPJ578" s="1430"/>
      <c r="CPK578" s="1430"/>
      <c r="CPL578" s="1430"/>
      <c r="CPM578" s="1430"/>
      <c r="CPN578" s="1430"/>
      <c r="CPO578" s="1430"/>
      <c r="CPP578" s="1430"/>
      <c r="CPQ578" s="1430"/>
      <c r="CPR578" s="1430"/>
      <c r="CPS578" s="1430"/>
      <c r="CPT578" s="1430"/>
      <c r="CPU578" s="1430"/>
      <c r="CPV578" s="1430"/>
      <c r="CPW578" s="1430"/>
      <c r="CPX578" s="1430"/>
      <c r="CPY578" s="1430"/>
      <c r="CPZ578" s="1430"/>
      <c r="CQA578" s="1430"/>
      <c r="CQB578" s="1430"/>
      <c r="CQC578" s="1430"/>
      <c r="CQD578" s="1430"/>
      <c r="CQE578" s="1430"/>
      <c r="CQF578" s="1430"/>
      <c r="CQG578" s="1430"/>
      <c r="CQH578" s="1430"/>
      <c r="CQI578" s="1430"/>
      <c r="CQJ578" s="1430"/>
      <c r="CQK578" s="1430"/>
      <c r="CQL578" s="1430"/>
      <c r="CQM578" s="1430"/>
      <c r="CQN578" s="1430"/>
      <c r="CQO578" s="1430"/>
      <c r="CQP578" s="1430"/>
      <c r="CQQ578" s="1430"/>
      <c r="CQR578" s="1430"/>
      <c r="CQS578" s="1430"/>
      <c r="CQT578" s="1430"/>
      <c r="CQU578" s="1430"/>
      <c r="CQV578" s="1430"/>
      <c r="CQW578" s="1430"/>
      <c r="CQX578" s="1430"/>
      <c r="CQY578" s="1430"/>
      <c r="CQZ578" s="1430"/>
      <c r="CRA578" s="1430"/>
      <c r="CRB578" s="1430"/>
      <c r="CRC578" s="1430"/>
      <c r="CRD578" s="1430"/>
      <c r="CRE578" s="1430"/>
      <c r="CRF578" s="1430"/>
      <c r="CRG578" s="1430"/>
      <c r="CRH578" s="1430"/>
      <c r="CRI578" s="1430"/>
      <c r="CRJ578" s="1430"/>
      <c r="CRK578" s="1430"/>
      <c r="CRL578" s="1430"/>
      <c r="CRM578" s="1430"/>
      <c r="CRN578" s="1430"/>
      <c r="CRO578" s="1430"/>
      <c r="CRP578" s="1430"/>
      <c r="CRQ578" s="1430"/>
      <c r="CRR578" s="1430"/>
      <c r="CRS578" s="1430"/>
      <c r="CRT578" s="1430"/>
      <c r="CRU578" s="1430"/>
      <c r="CRV578" s="1430"/>
      <c r="CRW578" s="1430"/>
      <c r="CRX578" s="1430"/>
      <c r="CRY578" s="1430"/>
      <c r="CRZ578" s="1430"/>
      <c r="CSA578" s="1430"/>
      <c r="CSB578" s="1430"/>
      <c r="CSC578" s="1430"/>
      <c r="CSD578" s="1430"/>
      <c r="CSE578" s="1430"/>
      <c r="CSF578" s="1430"/>
      <c r="CSG578" s="1430"/>
      <c r="CSH578" s="1430"/>
      <c r="CSI578" s="1430"/>
      <c r="CSJ578" s="1430"/>
      <c r="CSK578" s="1430"/>
      <c r="CSL578" s="1430"/>
      <c r="CSM578" s="1430"/>
      <c r="CSN578" s="1430"/>
      <c r="CSO578" s="1430"/>
      <c r="CSP578" s="1430"/>
      <c r="CSQ578" s="1430"/>
      <c r="CSR578" s="1430"/>
      <c r="CSS578" s="1430"/>
      <c r="CST578" s="1430"/>
      <c r="CSU578" s="1430"/>
      <c r="CSV578" s="1430"/>
      <c r="CSW578" s="1430"/>
      <c r="CSX578" s="1430"/>
      <c r="CSY578" s="1430"/>
      <c r="CSZ578" s="1430"/>
      <c r="CTA578" s="1430"/>
      <c r="CTB578" s="1430"/>
      <c r="CTC578" s="1430"/>
      <c r="CTD578" s="1430"/>
      <c r="CTE578" s="1430"/>
      <c r="CTF578" s="1430"/>
      <c r="CTG578" s="1430"/>
      <c r="CTH578" s="1430"/>
      <c r="CTI578" s="1430"/>
      <c r="CTJ578" s="1430"/>
      <c r="CTK578" s="1430"/>
      <c r="CTL578" s="1430"/>
      <c r="CTM578" s="1430"/>
      <c r="CTN578" s="1430"/>
      <c r="CTO578" s="1430"/>
      <c r="CTP578" s="1430"/>
      <c r="CTQ578" s="1430"/>
      <c r="CTR578" s="1430"/>
      <c r="CTS578" s="1430"/>
      <c r="CTT578" s="1430"/>
      <c r="CTU578" s="1430"/>
      <c r="CTV578" s="1430"/>
      <c r="CTW578" s="1430"/>
      <c r="CTX578" s="1430"/>
      <c r="CTY578" s="1430"/>
      <c r="CTZ578" s="1430"/>
      <c r="CUA578" s="1430"/>
      <c r="CUB578" s="1430"/>
      <c r="CUC578" s="1430"/>
      <c r="CUD578" s="1430"/>
      <c r="CUE578" s="1430"/>
      <c r="CUF578" s="1430"/>
      <c r="CUG578" s="1430"/>
      <c r="CUH578" s="1430"/>
      <c r="CUI578" s="1430"/>
      <c r="CUJ578" s="1430"/>
      <c r="CUK578" s="1430"/>
      <c r="CUL578" s="1430"/>
      <c r="CUM578" s="1430"/>
      <c r="CUN578" s="1430"/>
      <c r="CUO578" s="1430"/>
      <c r="CUP578" s="1430"/>
      <c r="CUQ578" s="1430"/>
      <c r="CUR578" s="1430"/>
      <c r="CUS578" s="1430"/>
      <c r="CUT578" s="1430"/>
      <c r="CUU578" s="1430"/>
      <c r="CUV578" s="1430"/>
      <c r="CUW578" s="1430"/>
      <c r="CUX578" s="1430"/>
      <c r="CUY578" s="1430"/>
      <c r="CUZ578" s="1430"/>
      <c r="CVA578" s="1430"/>
      <c r="CVB578" s="1430"/>
      <c r="CVC578" s="1430"/>
      <c r="CVD578" s="1430"/>
      <c r="CVE578" s="1430"/>
      <c r="CVF578" s="1430"/>
      <c r="CVG578" s="1430"/>
      <c r="CVH578" s="1430"/>
      <c r="CVI578" s="1430"/>
      <c r="CVJ578" s="1430"/>
      <c r="CVK578" s="1430"/>
      <c r="CVL578" s="1430"/>
      <c r="CVM578" s="1430"/>
      <c r="CVN578" s="1430"/>
      <c r="CVO578" s="1430"/>
      <c r="CVP578" s="1430"/>
      <c r="CVQ578" s="1430"/>
      <c r="CVR578" s="1430"/>
      <c r="CVS578" s="1430"/>
      <c r="CVT578" s="1430"/>
      <c r="CVU578" s="1430"/>
      <c r="CVV578" s="1430"/>
      <c r="CVW578" s="1430"/>
      <c r="CVX578" s="1430"/>
      <c r="CVY578" s="1430"/>
      <c r="CVZ578" s="1430"/>
      <c r="CWA578" s="1430"/>
      <c r="CWB578" s="1430"/>
      <c r="CWC578" s="1430"/>
      <c r="CWD578" s="1430"/>
      <c r="CWE578" s="1430"/>
      <c r="CWF578" s="1430"/>
      <c r="CWG578" s="1430"/>
      <c r="CWH578" s="1430"/>
      <c r="CWI578" s="1430"/>
      <c r="CWJ578" s="1430"/>
      <c r="CWK578" s="1430"/>
      <c r="CWL578" s="1430"/>
      <c r="CWM578" s="1430"/>
      <c r="CWN578" s="1430"/>
      <c r="CWO578" s="1430"/>
      <c r="CWP578" s="1430"/>
      <c r="CWQ578" s="1430"/>
      <c r="CWR578" s="1430"/>
      <c r="CWS578" s="1430"/>
      <c r="CWT578" s="1430"/>
      <c r="CWU578" s="1430"/>
      <c r="CWV578" s="1430"/>
      <c r="CWW578" s="1430"/>
      <c r="CWX578" s="1430"/>
      <c r="CWY578" s="1430"/>
      <c r="CWZ578" s="1430"/>
      <c r="CXA578" s="1430"/>
      <c r="CXB578" s="1430"/>
      <c r="CXC578" s="1430"/>
      <c r="CXD578" s="1430"/>
      <c r="CXE578" s="1430"/>
      <c r="CXF578" s="1430"/>
      <c r="CXG578" s="1430"/>
      <c r="CXH578" s="1430"/>
      <c r="CXI578" s="1430"/>
      <c r="CXJ578" s="1430"/>
      <c r="CXK578" s="1430"/>
      <c r="CXL578" s="1430"/>
      <c r="CXM578" s="1430"/>
      <c r="CXN578" s="1430"/>
      <c r="CXO578" s="1430"/>
      <c r="CXP578" s="1430"/>
      <c r="CXQ578" s="1430"/>
      <c r="CXR578" s="1430"/>
      <c r="CXS578" s="1430"/>
      <c r="CXT578" s="1430"/>
      <c r="CXU578" s="1430"/>
      <c r="CXV578" s="1430"/>
      <c r="CXW578" s="1430"/>
      <c r="CXX578" s="1430"/>
      <c r="CXY578" s="1430"/>
      <c r="CXZ578" s="1430"/>
      <c r="CYA578" s="1430"/>
      <c r="CYB578" s="1430"/>
      <c r="CYC578" s="1430"/>
      <c r="CYD578" s="1430"/>
      <c r="CYE578" s="1430"/>
      <c r="CYF578" s="1430"/>
      <c r="CYG578" s="1430"/>
      <c r="CYH578" s="1430"/>
      <c r="CYI578" s="1430"/>
      <c r="CYJ578" s="1430"/>
      <c r="CYK578" s="1430"/>
      <c r="CYL578" s="1430"/>
      <c r="CYM578" s="1430"/>
      <c r="CYN578" s="1430"/>
      <c r="CYO578" s="1430"/>
      <c r="CYP578" s="1430"/>
      <c r="CYQ578" s="1430"/>
      <c r="CYR578" s="1430"/>
      <c r="CYS578" s="1430"/>
      <c r="CYT578" s="1430"/>
      <c r="CYU578" s="1430"/>
      <c r="CYV578" s="1430"/>
      <c r="CYW578" s="1430"/>
      <c r="CYX578" s="1430"/>
      <c r="CYY578" s="1430"/>
      <c r="CYZ578" s="1430"/>
      <c r="CZA578" s="1430"/>
      <c r="CZB578" s="1430"/>
      <c r="CZC578" s="1430"/>
      <c r="CZD578" s="1430"/>
      <c r="CZE578" s="1430"/>
      <c r="CZF578" s="1430"/>
      <c r="CZG578" s="1430"/>
      <c r="CZH578" s="1430"/>
      <c r="CZI578" s="1430"/>
      <c r="CZJ578" s="1430"/>
      <c r="CZK578" s="1430"/>
      <c r="CZL578" s="1430"/>
      <c r="CZM578" s="1430"/>
      <c r="CZN578" s="1430"/>
      <c r="CZO578" s="1430"/>
      <c r="CZP578" s="1430"/>
      <c r="CZQ578" s="1430"/>
      <c r="CZR578" s="1430"/>
      <c r="CZS578" s="1430"/>
      <c r="CZT578" s="1430"/>
      <c r="CZU578" s="1430"/>
      <c r="CZV578" s="1430"/>
      <c r="CZW578" s="1430"/>
      <c r="CZX578" s="1430"/>
      <c r="CZY578" s="1430"/>
      <c r="CZZ578" s="1430"/>
      <c r="DAA578" s="1430"/>
      <c r="DAB578" s="1430"/>
      <c r="DAC578" s="1430"/>
      <c r="DAD578" s="1430"/>
      <c r="DAE578" s="1430"/>
      <c r="DAF578" s="1430"/>
      <c r="DAG578" s="1430"/>
      <c r="DAH578" s="1430"/>
      <c r="DAI578" s="1430"/>
      <c r="DAJ578" s="1430"/>
      <c r="DAK578" s="1430"/>
      <c r="DAL578" s="1430"/>
      <c r="DAM578" s="1430"/>
      <c r="DAN578" s="1430"/>
      <c r="DAO578" s="1430"/>
      <c r="DAP578" s="1430"/>
      <c r="DAQ578" s="1430"/>
      <c r="DAR578" s="1430"/>
      <c r="DAS578" s="1430"/>
      <c r="DAT578" s="1430"/>
      <c r="DAU578" s="1430"/>
      <c r="DAV578" s="1430"/>
      <c r="DAW578" s="1430"/>
      <c r="DAX578" s="1430"/>
      <c r="DAY578" s="1430"/>
      <c r="DAZ578" s="1430"/>
      <c r="DBA578" s="1430"/>
      <c r="DBB578" s="1430"/>
      <c r="DBC578" s="1430"/>
      <c r="DBD578" s="1430"/>
      <c r="DBE578" s="1430"/>
      <c r="DBF578" s="1430"/>
      <c r="DBG578" s="1430"/>
      <c r="DBH578" s="1430"/>
      <c r="DBI578" s="1430"/>
      <c r="DBJ578" s="1430"/>
      <c r="DBK578" s="1430"/>
      <c r="DBL578" s="1430"/>
      <c r="DBM578" s="1430"/>
      <c r="DBN578" s="1430"/>
      <c r="DBO578" s="1430"/>
      <c r="DBP578" s="1430"/>
      <c r="DBQ578" s="1430"/>
      <c r="DBR578" s="1430"/>
      <c r="DBS578" s="1430"/>
      <c r="DBT578" s="1430"/>
      <c r="DBU578" s="1430"/>
      <c r="DBV578" s="1430"/>
      <c r="DBW578" s="1430"/>
      <c r="DBX578" s="1430"/>
      <c r="DBY578" s="1430"/>
      <c r="DBZ578" s="1430"/>
      <c r="DCA578" s="1430"/>
      <c r="DCB578" s="1430"/>
      <c r="DCC578" s="1430"/>
      <c r="DCD578" s="1430"/>
      <c r="DCE578" s="1430"/>
      <c r="DCF578" s="1430"/>
      <c r="DCG578" s="1430"/>
      <c r="DCH578" s="1430"/>
      <c r="DCI578" s="1430"/>
      <c r="DCJ578" s="1430"/>
      <c r="DCK578" s="1430"/>
      <c r="DCL578" s="1430"/>
      <c r="DCM578" s="1430"/>
      <c r="DCN578" s="1430"/>
      <c r="DCO578" s="1430"/>
      <c r="DCP578" s="1430"/>
      <c r="DCQ578" s="1430"/>
      <c r="DCR578" s="1430"/>
      <c r="DCS578" s="1430"/>
      <c r="DCT578" s="1430"/>
      <c r="DCU578" s="1430"/>
      <c r="DCV578" s="1430"/>
      <c r="DCW578" s="1430"/>
      <c r="DCX578" s="1430"/>
      <c r="DCY578" s="1430"/>
      <c r="DCZ578" s="1430"/>
      <c r="DDA578" s="1430"/>
      <c r="DDB578" s="1430"/>
      <c r="DDC578" s="1430"/>
      <c r="DDD578" s="1430"/>
      <c r="DDE578" s="1430"/>
      <c r="DDF578" s="1430"/>
      <c r="DDG578" s="1430"/>
      <c r="DDH578" s="1430"/>
      <c r="DDI578" s="1430"/>
      <c r="DDJ578" s="1430"/>
      <c r="DDK578" s="1430"/>
      <c r="DDL578" s="1430"/>
      <c r="DDM578" s="1430"/>
      <c r="DDN578" s="1430"/>
      <c r="DDO578" s="1430"/>
      <c r="DDP578" s="1430"/>
      <c r="DDQ578" s="1430"/>
      <c r="DDR578" s="1430"/>
      <c r="DDS578" s="1430"/>
      <c r="DDT578" s="1430"/>
      <c r="DDU578" s="1430"/>
      <c r="DDV578" s="1430"/>
      <c r="DDW578" s="1430"/>
      <c r="DDX578" s="1430"/>
      <c r="DDY578" s="1430"/>
      <c r="DDZ578" s="1430"/>
      <c r="DEA578" s="1430"/>
      <c r="DEB578" s="1430"/>
      <c r="DEC578" s="1430"/>
      <c r="DED578" s="1430"/>
      <c r="DEE578" s="1430"/>
      <c r="DEF578" s="1430"/>
      <c r="DEG578" s="1430"/>
      <c r="DEH578" s="1430"/>
      <c r="DEI578" s="1430"/>
      <c r="DEJ578" s="1430"/>
      <c r="DEK578" s="1430"/>
      <c r="DEL578" s="1430"/>
      <c r="DEM578" s="1430"/>
      <c r="DEN578" s="1430"/>
      <c r="DEO578" s="1430"/>
      <c r="DEP578" s="1430"/>
      <c r="DEQ578" s="1430"/>
      <c r="DER578" s="1430"/>
      <c r="DES578" s="1430"/>
      <c r="DET578" s="1430"/>
      <c r="DEU578" s="1430"/>
      <c r="DEV578" s="1430"/>
      <c r="DEW578" s="1430"/>
      <c r="DEX578" s="1430"/>
      <c r="DEY578" s="1430"/>
      <c r="DEZ578" s="1430"/>
      <c r="DFA578" s="1430"/>
      <c r="DFB578" s="1430"/>
      <c r="DFC578" s="1430"/>
      <c r="DFD578" s="1430"/>
      <c r="DFE578" s="1430"/>
      <c r="DFF578" s="1430"/>
      <c r="DFG578" s="1430"/>
      <c r="DFH578" s="1430"/>
      <c r="DFI578" s="1430"/>
      <c r="DFJ578" s="1430"/>
      <c r="DFK578" s="1430"/>
      <c r="DFL578" s="1430"/>
      <c r="DFM578" s="1430"/>
      <c r="DFN578" s="1430"/>
      <c r="DFO578" s="1430"/>
      <c r="DFP578" s="1430"/>
      <c r="DFQ578" s="1430"/>
      <c r="DFR578" s="1430"/>
      <c r="DFS578" s="1430"/>
      <c r="DFT578" s="1430"/>
      <c r="DFU578" s="1430"/>
      <c r="DFV578" s="1430"/>
      <c r="DFW578" s="1430"/>
      <c r="DFX578" s="1430"/>
      <c r="DFY578" s="1430"/>
      <c r="DFZ578" s="1430"/>
      <c r="DGA578" s="1430"/>
      <c r="DGB578" s="1430"/>
      <c r="DGC578" s="1430"/>
      <c r="DGD578" s="1430"/>
      <c r="DGE578" s="1430"/>
      <c r="DGF578" s="1430"/>
      <c r="DGG578" s="1430"/>
      <c r="DGH578" s="1430"/>
      <c r="DGI578" s="1430"/>
      <c r="DGJ578" s="1430"/>
      <c r="DGK578" s="1430"/>
      <c r="DGL578" s="1430"/>
      <c r="DGM578" s="1430"/>
      <c r="DGN578" s="1430"/>
      <c r="DGO578" s="1430"/>
      <c r="DGP578" s="1430"/>
      <c r="DGQ578" s="1430"/>
      <c r="DGR578" s="1430"/>
      <c r="DGS578" s="1430"/>
      <c r="DGT578" s="1430"/>
      <c r="DGU578" s="1430"/>
      <c r="DGV578" s="1430"/>
      <c r="DGW578" s="1430"/>
      <c r="DGX578" s="1430"/>
      <c r="DGY578" s="1430"/>
      <c r="DGZ578" s="1430"/>
      <c r="DHA578" s="1430"/>
      <c r="DHB578" s="1430"/>
      <c r="DHC578" s="1430"/>
      <c r="DHD578" s="1430"/>
      <c r="DHE578" s="1430"/>
      <c r="DHF578" s="1430"/>
      <c r="DHG578" s="1430"/>
      <c r="DHH578" s="1430"/>
      <c r="DHI578" s="1430"/>
      <c r="DHJ578" s="1430"/>
      <c r="DHK578" s="1430"/>
      <c r="DHL578" s="1430"/>
      <c r="DHM578" s="1430"/>
      <c r="DHN578" s="1430"/>
      <c r="DHO578" s="1430"/>
      <c r="DHP578" s="1430"/>
      <c r="DHQ578" s="1430"/>
      <c r="DHR578" s="1430"/>
      <c r="DHS578" s="1430"/>
      <c r="DHT578" s="1430"/>
      <c r="DHU578" s="1430"/>
      <c r="DHV578" s="1430"/>
      <c r="DHW578" s="1430"/>
      <c r="DHX578" s="1430"/>
      <c r="DHY578" s="1430"/>
      <c r="DHZ578" s="1430"/>
      <c r="DIA578" s="1430"/>
      <c r="DIB578" s="1430"/>
      <c r="DIC578" s="1430"/>
      <c r="DID578" s="1430"/>
      <c r="DIE578" s="1430"/>
      <c r="DIF578" s="1430"/>
      <c r="DIG578" s="1430"/>
      <c r="DIH578" s="1430"/>
      <c r="DII578" s="1430"/>
      <c r="DIJ578" s="1430"/>
      <c r="DIK578" s="1430"/>
      <c r="DIL578" s="1430"/>
      <c r="DIM578" s="1430"/>
      <c r="DIN578" s="1430"/>
      <c r="DIO578" s="1430"/>
      <c r="DIP578" s="1430"/>
      <c r="DIQ578" s="1430"/>
      <c r="DIR578" s="1430"/>
      <c r="DIS578" s="1430"/>
      <c r="DIT578" s="1430"/>
      <c r="DIU578" s="1430"/>
      <c r="DIV578" s="1430"/>
      <c r="DIW578" s="1430"/>
      <c r="DIX578" s="1430"/>
      <c r="DIY578" s="1430"/>
      <c r="DIZ578" s="1430"/>
      <c r="DJA578" s="1430"/>
      <c r="DJB578" s="1430"/>
      <c r="DJC578" s="1430"/>
      <c r="DJD578" s="1430"/>
      <c r="DJE578" s="1430"/>
      <c r="DJF578" s="1430"/>
      <c r="DJG578" s="1430"/>
      <c r="DJH578" s="1430"/>
      <c r="DJI578" s="1430"/>
      <c r="DJJ578" s="1430"/>
      <c r="DJK578" s="1430"/>
      <c r="DJL578" s="1430"/>
      <c r="DJM578" s="1430"/>
      <c r="DJN578" s="1430"/>
      <c r="DJO578" s="1430"/>
      <c r="DJP578" s="1430"/>
      <c r="DJQ578" s="1430"/>
      <c r="DJR578" s="1430"/>
      <c r="DJS578" s="1430"/>
      <c r="DJT578" s="1430"/>
      <c r="DJU578" s="1430"/>
      <c r="DJV578" s="1430"/>
      <c r="DJW578" s="1430"/>
      <c r="DJX578" s="1430"/>
      <c r="DJY578" s="1430"/>
      <c r="DJZ578" s="1430"/>
      <c r="DKA578" s="1430"/>
      <c r="DKB578" s="1430"/>
      <c r="DKC578" s="1430"/>
      <c r="DKD578" s="1430"/>
      <c r="DKE578" s="1430"/>
      <c r="DKF578" s="1430"/>
      <c r="DKG578" s="1430"/>
      <c r="DKH578" s="1430"/>
      <c r="DKI578" s="1430"/>
      <c r="DKJ578" s="1430"/>
      <c r="DKK578" s="1430"/>
      <c r="DKL578" s="1430"/>
      <c r="DKM578" s="1430"/>
      <c r="DKN578" s="1430"/>
      <c r="DKO578" s="1430"/>
      <c r="DKP578" s="1430"/>
      <c r="DKQ578" s="1430"/>
      <c r="DKR578" s="1430"/>
      <c r="DKS578" s="1430"/>
      <c r="DKT578" s="1430"/>
      <c r="DKU578" s="1430"/>
      <c r="DKV578" s="1430"/>
      <c r="DKW578" s="1430"/>
      <c r="DKX578" s="1430"/>
      <c r="DKY578" s="1430"/>
      <c r="DKZ578" s="1430"/>
      <c r="DLA578" s="1430"/>
      <c r="DLB578" s="1430"/>
      <c r="DLC578" s="1430"/>
      <c r="DLD578" s="1430"/>
      <c r="DLE578" s="1430"/>
      <c r="DLF578" s="1430"/>
      <c r="DLG578" s="1430"/>
      <c r="DLH578" s="1430"/>
      <c r="DLI578" s="1430"/>
      <c r="DLJ578" s="1430"/>
      <c r="DLK578" s="1430"/>
      <c r="DLL578" s="1430"/>
      <c r="DLM578" s="1430"/>
      <c r="DLN578" s="1430"/>
      <c r="DLO578" s="1430"/>
      <c r="DLP578" s="1430"/>
      <c r="DLQ578" s="1430"/>
      <c r="DLR578" s="1430"/>
      <c r="DLS578" s="1430"/>
      <c r="DLT578" s="1430"/>
      <c r="DLU578" s="1430"/>
      <c r="DLV578" s="1430"/>
      <c r="DLW578" s="1430"/>
      <c r="DLX578" s="1430"/>
      <c r="DLY578" s="1430"/>
      <c r="DLZ578" s="1430"/>
      <c r="DMA578" s="1430"/>
      <c r="DMB578" s="1430"/>
      <c r="DMC578" s="1430"/>
      <c r="DMD578" s="1430"/>
      <c r="DME578" s="1430"/>
      <c r="DMF578" s="1430"/>
      <c r="DMG578" s="1430"/>
      <c r="DMH578" s="1430"/>
      <c r="DMI578" s="1430"/>
      <c r="DMJ578" s="1430"/>
      <c r="DMK578" s="1430"/>
      <c r="DML578" s="1430"/>
      <c r="DMM578" s="1430"/>
      <c r="DMN578" s="1430"/>
      <c r="DMO578" s="1430"/>
      <c r="DMP578" s="1430"/>
      <c r="DMQ578" s="1430"/>
      <c r="DMR578" s="1430"/>
      <c r="DMS578" s="1430"/>
      <c r="DMT578" s="1430"/>
      <c r="DMU578" s="1430"/>
      <c r="DMV578" s="1430"/>
      <c r="DMW578" s="1430"/>
      <c r="DMX578" s="1430"/>
      <c r="DMY578" s="1430"/>
      <c r="DMZ578" s="1430"/>
      <c r="DNA578" s="1430"/>
      <c r="DNB578" s="1430"/>
      <c r="DNC578" s="1430"/>
      <c r="DND578" s="1430"/>
      <c r="DNE578" s="1430"/>
      <c r="DNF578" s="1430"/>
      <c r="DNG578" s="1430"/>
      <c r="DNH578" s="1430"/>
      <c r="DNI578" s="1430"/>
      <c r="DNJ578" s="1430"/>
      <c r="DNK578" s="1430"/>
      <c r="DNL578" s="1430"/>
      <c r="DNM578" s="1430"/>
      <c r="DNN578" s="1430"/>
      <c r="DNO578" s="1430"/>
      <c r="DNP578" s="1430"/>
      <c r="DNQ578" s="1430"/>
      <c r="DNR578" s="1430"/>
      <c r="DNS578" s="1430"/>
      <c r="DNT578" s="1430"/>
      <c r="DNU578" s="1430"/>
      <c r="DNV578" s="1430"/>
      <c r="DNW578" s="1430"/>
      <c r="DNX578" s="1430"/>
      <c r="DNY578" s="1430"/>
      <c r="DNZ578" s="1430"/>
      <c r="DOA578" s="1430"/>
      <c r="DOB578" s="1430"/>
      <c r="DOC578" s="1430"/>
      <c r="DOD578" s="1430"/>
      <c r="DOE578" s="1430"/>
      <c r="DOF578" s="1430"/>
      <c r="DOG578" s="1430"/>
      <c r="DOH578" s="1430"/>
      <c r="DOI578" s="1430"/>
      <c r="DOJ578" s="1430"/>
      <c r="DOK578" s="1430"/>
      <c r="DOL578" s="1430"/>
      <c r="DOM578" s="1430"/>
      <c r="DON578" s="1430"/>
      <c r="DOO578" s="1430"/>
      <c r="DOP578" s="1430"/>
      <c r="DOQ578" s="1430"/>
      <c r="DOR578" s="1430"/>
      <c r="DOS578" s="1430"/>
      <c r="DOT578" s="1430"/>
      <c r="DOU578" s="1430"/>
      <c r="DOV578" s="1430"/>
      <c r="DOW578" s="1430"/>
      <c r="DOX578" s="1430"/>
      <c r="DOY578" s="1430"/>
      <c r="DOZ578" s="1430"/>
      <c r="DPA578" s="1430"/>
      <c r="DPB578" s="1430"/>
      <c r="DPC578" s="1430"/>
      <c r="DPD578" s="1430"/>
      <c r="DPE578" s="1430"/>
      <c r="DPF578" s="1430"/>
      <c r="DPG578" s="1430"/>
      <c r="DPH578" s="1430"/>
      <c r="DPI578" s="1430"/>
      <c r="DPJ578" s="1430"/>
      <c r="DPK578" s="1430"/>
      <c r="DPL578" s="1430"/>
      <c r="DPM578" s="1430"/>
      <c r="DPN578" s="1430"/>
      <c r="DPO578" s="1430"/>
      <c r="DPP578" s="1430"/>
      <c r="DPQ578" s="1430"/>
      <c r="DPR578" s="1430"/>
      <c r="DPS578" s="1430"/>
      <c r="DPT578" s="1430"/>
      <c r="DPU578" s="1430"/>
      <c r="DPV578" s="1430"/>
      <c r="DPW578" s="1430"/>
      <c r="DPX578" s="1430"/>
      <c r="DPY578" s="1430"/>
      <c r="DPZ578" s="1430"/>
      <c r="DQA578" s="1430"/>
      <c r="DQB578" s="1430"/>
      <c r="DQC578" s="1430"/>
      <c r="DQD578" s="1430"/>
      <c r="DQE578" s="1430"/>
      <c r="DQF578" s="1430"/>
      <c r="DQG578" s="1430"/>
      <c r="DQH578" s="1430"/>
      <c r="DQI578" s="1430"/>
      <c r="DQJ578" s="1430"/>
      <c r="DQK578" s="1430"/>
      <c r="DQL578" s="1430"/>
      <c r="DQM578" s="1430"/>
      <c r="DQN578" s="1430"/>
      <c r="DQO578" s="1430"/>
      <c r="DQP578" s="1430"/>
      <c r="DQQ578" s="1430"/>
      <c r="DQR578" s="1430"/>
      <c r="DQS578" s="1430"/>
      <c r="DQT578" s="1430"/>
      <c r="DQU578" s="1430"/>
      <c r="DQV578" s="1430"/>
      <c r="DQW578" s="1430"/>
      <c r="DQX578" s="1430"/>
      <c r="DQY578" s="1430"/>
      <c r="DQZ578" s="1430"/>
      <c r="DRA578" s="1430"/>
      <c r="DRB578" s="1430"/>
      <c r="DRC578" s="1430"/>
      <c r="DRD578" s="1430"/>
      <c r="DRE578" s="1430"/>
      <c r="DRF578" s="1430"/>
      <c r="DRG578" s="1430"/>
      <c r="DRH578" s="1430"/>
      <c r="DRI578" s="1430"/>
      <c r="DRJ578" s="1430"/>
      <c r="DRK578" s="1430"/>
      <c r="DRL578" s="1430"/>
      <c r="DRM578" s="1430"/>
      <c r="DRN578" s="1430"/>
      <c r="DRO578" s="1430"/>
      <c r="DRP578" s="1430"/>
      <c r="DRQ578" s="1430"/>
      <c r="DRR578" s="1430"/>
      <c r="DRS578" s="1430"/>
      <c r="DRT578" s="1430"/>
      <c r="DRU578" s="1430"/>
      <c r="DRV578" s="1430"/>
      <c r="DRW578" s="1430"/>
      <c r="DRX578" s="1430"/>
      <c r="DRY578" s="1430"/>
      <c r="DRZ578" s="1430"/>
      <c r="DSA578" s="1430"/>
      <c r="DSB578" s="1430"/>
      <c r="DSC578" s="1430"/>
      <c r="DSD578" s="1430"/>
      <c r="DSE578" s="1430"/>
      <c r="DSF578" s="1430"/>
      <c r="DSG578" s="1430"/>
      <c r="DSH578" s="1430"/>
      <c r="DSI578" s="1430"/>
      <c r="DSJ578" s="1430"/>
      <c r="DSK578" s="1430"/>
      <c r="DSL578" s="1430"/>
      <c r="DSM578" s="1430"/>
      <c r="DSN578" s="1430"/>
      <c r="DSO578" s="1430"/>
      <c r="DSP578" s="1430"/>
      <c r="DSQ578" s="1430"/>
      <c r="DSR578" s="1430"/>
      <c r="DSS578" s="1430"/>
      <c r="DST578" s="1430"/>
      <c r="DSU578" s="1430"/>
      <c r="DSV578" s="1430"/>
      <c r="DSW578" s="1430"/>
      <c r="DSX578" s="1430"/>
      <c r="DSY578" s="1430"/>
      <c r="DSZ578" s="1430"/>
      <c r="DTA578" s="1430"/>
      <c r="DTB578" s="1430"/>
      <c r="DTC578" s="1430"/>
      <c r="DTD578" s="1430"/>
      <c r="DTE578" s="1430"/>
      <c r="DTF578" s="1430"/>
      <c r="DTG578" s="1430"/>
      <c r="DTH578" s="1430"/>
      <c r="DTI578" s="1430"/>
      <c r="DTJ578" s="1430"/>
      <c r="DTK578" s="1430"/>
      <c r="DTL578" s="1430"/>
      <c r="DTM578" s="1430"/>
      <c r="DTN578" s="1430"/>
      <c r="DTO578" s="1430"/>
      <c r="DTP578" s="1430"/>
      <c r="DTQ578" s="1430"/>
      <c r="DTR578" s="1430"/>
      <c r="DTS578" s="1430"/>
      <c r="DTT578" s="1430"/>
      <c r="DTU578" s="1430"/>
      <c r="DTV578" s="1430"/>
      <c r="DTW578" s="1430"/>
      <c r="DTX578" s="1430"/>
      <c r="DTY578" s="1430"/>
      <c r="DTZ578" s="1430"/>
      <c r="DUA578" s="1430"/>
      <c r="DUB578" s="1430"/>
      <c r="DUC578" s="1430"/>
      <c r="DUD578" s="1430"/>
      <c r="DUE578" s="1430"/>
      <c r="DUF578" s="1430"/>
      <c r="DUG578" s="1430"/>
      <c r="DUH578" s="1430"/>
      <c r="DUI578" s="1430"/>
      <c r="DUJ578" s="1430"/>
      <c r="DUK578" s="1430"/>
      <c r="DUL578" s="1430"/>
      <c r="DUM578" s="1430"/>
      <c r="DUN578" s="1430"/>
      <c r="DUO578" s="1430"/>
      <c r="DUP578" s="1430"/>
      <c r="DUQ578" s="1430"/>
      <c r="DUR578" s="1430"/>
      <c r="DUS578" s="1430"/>
      <c r="DUT578" s="1430"/>
      <c r="DUU578" s="1430"/>
      <c r="DUV578" s="1430"/>
      <c r="DUW578" s="1430"/>
      <c r="DUX578" s="1430"/>
      <c r="DUY578" s="1430"/>
      <c r="DUZ578" s="1430"/>
      <c r="DVA578" s="1430"/>
      <c r="DVB578" s="1430"/>
      <c r="DVC578" s="1430"/>
      <c r="DVD578" s="1430"/>
      <c r="DVE578" s="1430"/>
      <c r="DVF578" s="1430"/>
      <c r="DVG578" s="1430"/>
      <c r="DVH578" s="1430"/>
      <c r="DVI578" s="1430"/>
      <c r="DVJ578" s="1430"/>
      <c r="DVK578" s="1430"/>
      <c r="DVL578" s="1430"/>
      <c r="DVM578" s="1430"/>
      <c r="DVN578" s="1430"/>
      <c r="DVO578" s="1430"/>
      <c r="DVP578" s="1430"/>
      <c r="DVQ578" s="1430"/>
      <c r="DVR578" s="1430"/>
      <c r="DVS578" s="1430"/>
      <c r="DVT578" s="1430"/>
      <c r="DVU578" s="1430"/>
      <c r="DVV578" s="1430"/>
      <c r="DVW578" s="1430"/>
      <c r="DVX578" s="1430"/>
      <c r="DVY578" s="1430"/>
      <c r="DVZ578" s="1430"/>
      <c r="DWA578" s="1430"/>
      <c r="DWB578" s="1430"/>
      <c r="DWC578" s="1430"/>
      <c r="DWD578" s="1430"/>
      <c r="DWE578" s="1430"/>
      <c r="DWF578" s="1430"/>
      <c r="DWG578" s="1430"/>
      <c r="DWH578" s="1430"/>
      <c r="DWI578" s="1430"/>
      <c r="DWJ578" s="1430"/>
      <c r="DWK578" s="1430"/>
      <c r="DWL578" s="1430"/>
      <c r="DWM578" s="1430"/>
      <c r="DWN578" s="1430"/>
      <c r="DWO578" s="1430"/>
      <c r="DWP578" s="1430"/>
      <c r="DWQ578" s="1430"/>
      <c r="DWR578" s="1430"/>
      <c r="DWS578" s="1430"/>
      <c r="DWT578" s="1430"/>
      <c r="DWU578" s="1430"/>
      <c r="DWV578" s="1430"/>
      <c r="DWW578" s="1430"/>
      <c r="DWX578" s="1430"/>
      <c r="DWY578" s="1430"/>
      <c r="DWZ578" s="1430"/>
      <c r="DXA578" s="1430"/>
      <c r="DXB578" s="1430"/>
      <c r="DXC578" s="1430"/>
      <c r="DXD578" s="1430"/>
      <c r="DXE578" s="1430"/>
      <c r="DXF578" s="1430"/>
      <c r="DXG578" s="1430"/>
      <c r="DXH578" s="1430"/>
      <c r="DXI578" s="1430"/>
      <c r="DXJ578" s="1430"/>
      <c r="DXK578" s="1430"/>
      <c r="DXL578" s="1430"/>
      <c r="DXM578" s="1430"/>
      <c r="DXN578" s="1430"/>
      <c r="DXO578" s="1430"/>
      <c r="DXP578" s="1430"/>
      <c r="DXQ578" s="1430"/>
      <c r="DXR578" s="1430"/>
      <c r="DXS578" s="1430"/>
      <c r="DXT578" s="1430"/>
      <c r="DXU578" s="1430"/>
      <c r="DXV578" s="1430"/>
      <c r="DXW578" s="1430"/>
      <c r="DXX578" s="1430"/>
      <c r="DXY578" s="1430"/>
      <c r="DXZ578" s="1430"/>
      <c r="DYA578" s="1430"/>
      <c r="DYB578" s="1430"/>
      <c r="DYC578" s="1430"/>
      <c r="DYD578" s="1430"/>
      <c r="DYE578" s="1430"/>
      <c r="DYF578" s="1430"/>
      <c r="DYG578" s="1430"/>
      <c r="DYH578" s="1430"/>
      <c r="DYI578" s="1430"/>
      <c r="DYJ578" s="1430"/>
      <c r="DYK578" s="1430"/>
      <c r="DYL578" s="1430"/>
      <c r="DYM578" s="1430"/>
      <c r="DYN578" s="1430"/>
      <c r="DYO578" s="1430"/>
      <c r="DYP578" s="1430"/>
      <c r="DYQ578" s="1430"/>
      <c r="DYR578" s="1430"/>
      <c r="DYS578" s="1430"/>
      <c r="DYT578" s="1430"/>
      <c r="DYU578" s="1430"/>
      <c r="DYV578" s="1430"/>
      <c r="DYW578" s="1430"/>
      <c r="DYX578" s="1430"/>
      <c r="DYY578" s="1430"/>
      <c r="DYZ578" s="1430"/>
      <c r="DZA578" s="1430"/>
      <c r="DZB578" s="1430"/>
      <c r="DZC578" s="1430"/>
      <c r="DZD578" s="1430"/>
      <c r="DZE578" s="1430"/>
      <c r="DZF578" s="1430"/>
      <c r="DZG578" s="1430"/>
      <c r="DZH578" s="1430"/>
      <c r="DZI578" s="1430"/>
      <c r="DZJ578" s="1430"/>
      <c r="DZK578" s="1430"/>
      <c r="DZL578" s="1430"/>
      <c r="DZM578" s="1430"/>
      <c r="DZN578" s="1430"/>
      <c r="DZO578" s="1430"/>
      <c r="DZP578" s="1430"/>
      <c r="DZQ578" s="1430"/>
      <c r="DZR578" s="1430"/>
      <c r="DZS578" s="1430"/>
      <c r="DZT578" s="1430"/>
      <c r="DZU578" s="1430"/>
      <c r="DZV578" s="1430"/>
      <c r="DZW578" s="1430"/>
      <c r="DZX578" s="1430"/>
      <c r="DZY578" s="1430"/>
      <c r="DZZ578" s="1430"/>
      <c r="EAA578" s="1430"/>
      <c r="EAB578" s="1430"/>
      <c r="EAC578" s="1430"/>
      <c r="EAD578" s="1430"/>
      <c r="EAE578" s="1430"/>
      <c r="EAF578" s="1430"/>
      <c r="EAG578" s="1430"/>
      <c r="EAH578" s="1430"/>
      <c r="EAI578" s="1430"/>
      <c r="EAJ578" s="1430"/>
      <c r="EAK578" s="1430"/>
      <c r="EAL578" s="1430"/>
      <c r="EAM578" s="1430"/>
      <c r="EAN578" s="1430"/>
      <c r="EAO578" s="1430"/>
      <c r="EAP578" s="1430"/>
      <c r="EAQ578" s="1430"/>
      <c r="EAR578" s="1430"/>
      <c r="EAS578" s="1430"/>
      <c r="EAT578" s="1430"/>
      <c r="EAU578" s="1430"/>
      <c r="EAV578" s="1430"/>
      <c r="EAW578" s="1430"/>
      <c r="EAX578" s="1430"/>
      <c r="EAY578" s="1430"/>
      <c r="EAZ578" s="1430"/>
      <c r="EBA578" s="1430"/>
      <c r="EBB578" s="1430"/>
      <c r="EBC578" s="1430"/>
      <c r="EBD578" s="1430"/>
      <c r="EBE578" s="1430"/>
      <c r="EBF578" s="1430"/>
      <c r="EBG578" s="1430"/>
      <c r="EBH578" s="1430"/>
      <c r="EBI578" s="1430"/>
      <c r="EBJ578" s="1430"/>
      <c r="EBK578" s="1430"/>
      <c r="EBL578" s="1430"/>
      <c r="EBM578" s="1430"/>
      <c r="EBN578" s="1430"/>
      <c r="EBO578" s="1430"/>
      <c r="EBP578" s="1430"/>
      <c r="EBQ578" s="1430"/>
      <c r="EBR578" s="1430"/>
      <c r="EBS578" s="1430"/>
      <c r="EBT578" s="1430"/>
      <c r="EBU578" s="1430"/>
      <c r="EBV578" s="1430"/>
      <c r="EBW578" s="1430"/>
      <c r="EBX578" s="1430"/>
      <c r="EBY578" s="1430"/>
      <c r="EBZ578" s="1430"/>
      <c r="ECA578" s="1430"/>
      <c r="ECB578" s="1430"/>
      <c r="ECC578" s="1430"/>
      <c r="ECD578" s="1430"/>
      <c r="ECE578" s="1430"/>
      <c r="ECF578" s="1430"/>
      <c r="ECG578" s="1430"/>
      <c r="ECH578" s="1430"/>
      <c r="ECI578" s="1430"/>
      <c r="ECJ578" s="1430"/>
      <c r="ECK578" s="1430"/>
      <c r="ECL578" s="1430"/>
      <c r="ECM578" s="1430"/>
      <c r="ECN578" s="1430"/>
      <c r="ECO578" s="1430"/>
      <c r="ECP578" s="1430"/>
      <c r="ECQ578" s="1430"/>
      <c r="ECR578" s="1430"/>
      <c r="ECS578" s="1430"/>
      <c r="ECT578" s="1430"/>
      <c r="ECU578" s="1430"/>
      <c r="ECV578" s="1430"/>
      <c r="ECW578" s="1430"/>
      <c r="ECX578" s="1430"/>
      <c r="ECY578" s="1430"/>
      <c r="ECZ578" s="1430"/>
      <c r="EDA578" s="1430"/>
      <c r="EDB578" s="1430"/>
      <c r="EDC578" s="1430"/>
      <c r="EDD578" s="1430"/>
      <c r="EDE578" s="1430"/>
      <c r="EDF578" s="1430"/>
      <c r="EDG578" s="1430"/>
      <c r="EDH578" s="1430"/>
      <c r="EDI578" s="1430"/>
      <c r="EDJ578" s="1430"/>
      <c r="EDK578" s="1430"/>
      <c r="EDL578" s="1430"/>
      <c r="EDM578" s="1430"/>
      <c r="EDN578" s="1430"/>
      <c r="EDO578" s="1430"/>
      <c r="EDP578" s="1430"/>
      <c r="EDQ578" s="1430"/>
      <c r="EDR578" s="1430"/>
      <c r="EDS578" s="1430"/>
      <c r="EDT578" s="1430"/>
      <c r="EDU578" s="1430"/>
      <c r="EDV578" s="1430"/>
      <c r="EDW578" s="1430"/>
      <c r="EDX578" s="1430"/>
      <c r="EDY578" s="1430"/>
      <c r="EDZ578" s="1430"/>
      <c r="EEA578" s="1430"/>
      <c r="EEB578" s="1430"/>
      <c r="EEC578" s="1430"/>
      <c r="EED578" s="1430"/>
      <c r="EEE578" s="1430"/>
      <c r="EEF578" s="1430"/>
      <c r="EEG578" s="1430"/>
      <c r="EEH578" s="1430"/>
      <c r="EEI578" s="1430"/>
      <c r="EEJ578" s="1430"/>
      <c r="EEK578" s="1430"/>
      <c r="EEL578" s="1430"/>
      <c r="EEM578" s="1430"/>
      <c r="EEN578" s="1430"/>
      <c r="EEO578" s="1430"/>
      <c r="EEP578" s="1430"/>
      <c r="EEQ578" s="1430"/>
      <c r="EER578" s="1430"/>
      <c r="EES578" s="1430"/>
      <c r="EET578" s="1430"/>
      <c r="EEU578" s="1430"/>
      <c r="EEV578" s="1430"/>
      <c r="EEW578" s="1430"/>
      <c r="EEX578" s="1430"/>
      <c r="EEY578" s="1430"/>
      <c r="EEZ578" s="1430"/>
      <c r="EFA578" s="1430"/>
      <c r="EFB578" s="1430"/>
      <c r="EFC578" s="1430"/>
      <c r="EFD578" s="1430"/>
      <c r="EFE578" s="1430"/>
      <c r="EFF578" s="1430"/>
      <c r="EFG578" s="1430"/>
      <c r="EFH578" s="1430"/>
      <c r="EFI578" s="1430"/>
      <c r="EFJ578" s="1430"/>
      <c r="EFK578" s="1430"/>
      <c r="EFL578" s="1430"/>
      <c r="EFM578" s="1430"/>
      <c r="EFN578" s="1430"/>
      <c r="EFO578" s="1430"/>
      <c r="EFP578" s="1430"/>
      <c r="EFQ578" s="1430"/>
      <c r="EFR578" s="1430"/>
      <c r="EFS578" s="1430"/>
      <c r="EFT578" s="1430"/>
      <c r="EFU578" s="1430"/>
      <c r="EFV578" s="1430"/>
      <c r="EFW578" s="1430"/>
      <c r="EFX578" s="1430"/>
      <c r="EFY578" s="1430"/>
      <c r="EFZ578" s="1430"/>
      <c r="EGA578" s="1430"/>
      <c r="EGB578" s="1430"/>
      <c r="EGC578" s="1430"/>
      <c r="EGD578" s="1430"/>
      <c r="EGE578" s="1430"/>
      <c r="EGF578" s="1430"/>
      <c r="EGG578" s="1430"/>
      <c r="EGH578" s="1430"/>
      <c r="EGI578" s="1430"/>
      <c r="EGJ578" s="1430"/>
      <c r="EGK578" s="1430"/>
      <c r="EGL578" s="1430"/>
      <c r="EGM578" s="1430"/>
      <c r="EGN578" s="1430"/>
      <c r="EGO578" s="1430"/>
      <c r="EGP578" s="1430"/>
      <c r="EGQ578" s="1430"/>
      <c r="EGR578" s="1430"/>
      <c r="EGS578" s="1430"/>
      <c r="EGT578" s="1430"/>
      <c r="EGU578" s="1430"/>
      <c r="EGV578" s="1430"/>
      <c r="EGW578" s="1430"/>
      <c r="EGX578" s="1430"/>
      <c r="EGY578" s="1430"/>
      <c r="EGZ578" s="1430"/>
      <c r="EHA578" s="1430"/>
      <c r="EHB578" s="1430"/>
      <c r="EHC578" s="1430"/>
      <c r="EHD578" s="1430"/>
      <c r="EHE578" s="1430"/>
      <c r="EHF578" s="1430"/>
      <c r="EHG578" s="1430"/>
      <c r="EHH578" s="1430"/>
      <c r="EHI578" s="1430"/>
      <c r="EHJ578" s="1430"/>
      <c r="EHK578" s="1430"/>
      <c r="EHL578" s="1430"/>
      <c r="EHM578" s="1430"/>
      <c r="EHN578" s="1430"/>
      <c r="EHO578" s="1430"/>
      <c r="EHP578" s="1430"/>
      <c r="EHQ578" s="1430"/>
      <c r="EHR578" s="1430"/>
      <c r="EHS578" s="1430"/>
      <c r="EHT578" s="1430"/>
      <c r="EHU578" s="1430"/>
      <c r="EHV578" s="1430"/>
      <c r="EHW578" s="1430"/>
      <c r="EHX578" s="1430"/>
      <c r="EHY578" s="1430"/>
      <c r="EHZ578" s="1430"/>
      <c r="EIA578" s="1430"/>
      <c r="EIB578" s="1430"/>
      <c r="EIC578" s="1430"/>
      <c r="EID578" s="1430"/>
      <c r="EIE578" s="1430"/>
      <c r="EIF578" s="1430"/>
      <c r="EIG578" s="1430"/>
      <c r="EIH578" s="1430"/>
      <c r="EII578" s="1430"/>
      <c r="EIJ578" s="1430"/>
      <c r="EIK578" s="1430"/>
      <c r="EIL578" s="1430"/>
      <c r="EIM578" s="1430"/>
      <c r="EIN578" s="1430"/>
      <c r="EIO578" s="1430"/>
      <c r="EIP578" s="1430"/>
      <c r="EIQ578" s="1430"/>
      <c r="EIR578" s="1430"/>
      <c r="EIS578" s="1430"/>
      <c r="EIT578" s="1430"/>
      <c r="EIU578" s="1430"/>
      <c r="EIV578" s="1430"/>
      <c r="EIW578" s="1430"/>
      <c r="EIX578" s="1430"/>
      <c r="EIY578" s="1430"/>
      <c r="EIZ578" s="1430"/>
      <c r="EJA578" s="1430"/>
      <c r="EJB578" s="1430"/>
      <c r="EJC578" s="1430"/>
      <c r="EJD578" s="1430"/>
      <c r="EJE578" s="1430"/>
      <c r="EJF578" s="1430"/>
      <c r="EJG578" s="1430"/>
      <c r="EJH578" s="1430"/>
      <c r="EJI578" s="1430"/>
      <c r="EJJ578" s="1430"/>
      <c r="EJK578" s="1430"/>
      <c r="EJL578" s="1430"/>
      <c r="EJM578" s="1430"/>
      <c r="EJN578" s="1430"/>
      <c r="EJO578" s="1430"/>
      <c r="EJP578" s="1430"/>
      <c r="EJQ578" s="1430"/>
      <c r="EJR578" s="1430"/>
      <c r="EJS578" s="1430"/>
      <c r="EJT578" s="1430"/>
      <c r="EJU578" s="1430"/>
      <c r="EJV578" s="1430"/>
      <c r="EJW578" s="1430"/>
      <c r="EJX578" s="1430"/>
      <c r="EJY578" s="1430"/>
      <c r="EJZ578" s="1430"/>
      <c r="EKA578" s="1430"/>
      <c r="EKB578" s="1430"/>
      <c r="EKC578" s="1430"/>
      <c r="EKD578" s="1430"/>
      <c r="EKE578" s="1430"/>
      <c r="EKF578" s="1430"/>
      <c r="EKG578" s="1430"/>
      <c r="EKH578" s="1430"/>
      <c r="EKI578" s="1430"/>
      <c r="EKJ578" s="1430"/>
      <c r="EKK578" s="1430"/>
      <c r="EKL578" s="1430"/>
      <c r="EKM578" s="1430"/>
      <c r="EKN578" s="1430"/>
      <c r="EKO578" s="1430"/>
      <c r="EKP578" s="1430"/>
      <c r="EKQ578" s="1430"/>
      <c r="EKR578" s="1430"/>
      <c r="EKS578" s="1430"/>
      <c r="EKT578" s="1430"/>
      <c r="EKU578" s="1430"/>
      <c r="EKV578" s="1430"/>
      <c r="EKW578" s="1430"/>
      <c r="EKX578" s="1430"/>
      <c r="EKY578" s="1430"/>
      <c r="EKZ578" s="1430"/>
      <c r="ELA578" s="1430"/>
      <c r="ELB578" s="1430"/>
      <c r="ELC578" s="1430"/>
      <c r="ELD578" s="1430"/>
      <c r="ELE578" s="1430"/>
      <c r="ELF578" s="1430"/>
      <c r="ELG578" s="1430"/>
      <c r="ELH578" s="1430"/>
      <c r="ELI578" s="1430"/>
      <c r="ELJ578" s="1430"/>
      <c r="ELK578" s="1430"/>
      <c r="ELL578" s="1430"/>
      <c r="ELM578" s="1430"/>
      <c r="ELN578" s="1430"/>
      <c r="ELO578" s="1430"/>
      <c r="ELP578" s="1430"/>
      <c r="ELQ578" s="1430"/>
      <c r="ELR578" s="1430"/>
      <c r="ELS578" s="1430"/>
      <c r="ELT578" s="1430"/>
      <c r="ELU578" s="1430"/>
      <c r="ELV578" s="1430"/>
      <c r="ELW578" s="1430"/>
      <c r="ELX578" s="1430"/>
      <c r="ELY578" s="1430"/>
      <c r="ELZ578" s="1430"/>
      <c r="EMA578" s="1430"/>
      <c r="EMB578" s="1430"/>
      <c r="EMC578" s="1430"/>
      <c r="EMD578" s="1430"/>
      <c r="EME578" s="1430"/>
      <c r="EMF578" s="1430"/>
      <c r="EMG578" s="1430"/>
      <c r="EMH578" s="1430"/>
      <c r="EMI578" s="1430"/>
      <c r="EMJ578" s="1430"/>
      <c r="EMK578" s="1430"/>
      <c r="EML578" s="1430"/>
      <c r="EMM578" s="1430"/>
      <c r="EMN578" s="1430"/>
      <c r="EMO578" s="1430"/>
      <c r="EMP578" s="1430"/>
      <c r="EMQ578" s="1430"/>
      <c r="EMR578" s="1430"/>
      <c r="EMS578" s="1430"/>
      <c r="EMT578" s="1430"/>
      <c r="EMU578" s="1430"/>
      <c r="EMV578" s="1430"/>
      <c r="EMW578" s="1430"/>
      <c r="EMX578" s="1430"/>
      <c r="EMY578" s="1430"/>
      <c r="EMZ578" s="1430"/>
      <c r="ENA578" s="1430"/>
      <c r="ENB578" s="1430"/>
      <c r="ENC578" s="1430"/>
      <c r="END578" s="1430"/>
      <c r="ENE578" s="1430"/>
      <c r="ENF578" s="1430"/>
      <c r="ENG578" s="1430"/>
      <c r="ENH578" s="1430"/>
      <c r="ENI578" s="1430"/>
      <c r="ENJ578" s="1430"/>
      <c r="ENK578" s="1430"/>
      <c r="ENL578" s="1430"/>
      <c r="ENM578" s="1430"/>
      <c r="ENN578" s="1430"/>
      <c r="ENO578" s="1430"/>
      <c r="ENP578" s="1430"/>
      <c r="ENQ578" s="1430"/>
      <c r="ENR578" s="1430"/>
      <c r="ENS578" s="1430"/>
      <c r="ENT578" s="1430"/>
      <c r="ENU578" s="1430"/>
      <c r="ENV578" s="1430"/>
      <c r="ENW578" s="1430"/>
      <c r="ENX578" s="1430"/>
      <c r="ENY578" s="1430"/>
      <c r="ENZ578" s="1430"/>
      <c r="EOA578" s="1430"/>
      <c r="EOB578" s="1430"/>
      <c r="EOC578" s="1430"/>
      <c r="EOD578" s="1430"/>
      <c r="EOE578" s="1430"/>
      <c r="EOF578" s="1430"/>
      <c r="EOG578" s="1430"/>
      <c r="EOH578" s="1430"/>
      <c r="EOI578" s="1430"/>
      <c r="EOJ578" s="1430"/>
      <c r="EOK578" s="1430"/>
      <c r="EOL578" s="1430"/>
      <c r="EOM578" s="1430"/>
      <c r="EON578" s="1430"/>
      <c r="EOO578" s="1430"/>
      <c r="EOP578" s="1430"/>
      <c r="EOQ578" s="1430"/>
      <c r="EOR578" s="1430"/>
      <c r="EOS578" s="1430"/>
      <c r="EOT578" s="1430"/>
      <c r="EOU578" s="1430"/>
      <c r="EOV578" s="1430"/>
      <c r="EOW578" s="1430"/>
      <c r="EOX578" s="1430"/>
      <c r="EOY578" s="1430"/>
      <c r="EOZ578" s="1430"/>
      <c r="EPA578" s="1430"/>
      <c r="EPB578" s="1430"/>
      <c r="EPC578" s="1430"/>
      <c r="EPD578" s="1430"/>
      <c r="EPE578" s="1430"/>
      <c r="EPF578" s="1430"/>
      <c r="EPG578" s="1430"/>
      <c r="EPH578" s="1430"/>
      <c r="EPI578" s="1430"/>
      <c r="EPJ578" s="1430"/>
      <c r="EPK578" s="1430"/>
      <c r="EPL578" s="1430"/>
      <c r="EPM578" s="1430"/>
      <c r="EPN578" s="1430"/>
      <c r="EPO578" s="1430"/>
      <c r="EPP578" s="1430"/>
      <c r="EPQ578" s="1430"/>
      <c r="EPR578" s="1430"/>
      <c r="EPS578" s="1430"/>
      <c r="EPT578" s="1430"/>
      <c r="EPU578" s="1430"/>
      <c r="EPV578" s="1430"/>
      <c r="EPW578" s="1430"/>
      <c r="EPX578" s="1430"/>
      <c r="EPY578" s="1430"/>
      <c r="EPZ578" s="1430"/>
      <c r="EQA578" s="1430"/>
      <c r="EQB578" s="1430"/>
      <c r="EQC578" s="1430"/>
      <c r="EQD578" s="1430"/>
      <c r="EQE578" s="1430"/>
      <c r="EQF578" s="1430"/>
      <c r="EQG578" s="1430"/>
      <c r="EQH578" s="1430"/>
      <c r="EQI578" s="1430"/>
      <c r="EQJ578" s="1430"/>
      <c r="EQK578" s="1430"/>
      <c r="EQL578" s="1430"/>
      <c r="EQM578" s="1430"/>
      <c r="EQN578" s="1430"/>
      <c r="EQO578" s="1430"/>
      <c r="EQP578" s="1430"/>
      <c r="EQQ578" s="1430"/>
      <c r="EQR578" s="1430"/>
      <c r="EQS578" s="1430"/>
      <c r="EQT578" s="1430"/>
      <c r="EQU578" s="1430"/>
      <c r="EQV578" s="1430"/>
      <c r="EQW578" s="1430"/>
      <c r="EQX578" s="1430"/>
      <c r="EQY578" s="1430"/>
      <c r="EQZ578" s="1430"/>
      <c r="ERA578" s="1430"/>
      <c r="ERB578" s="1430"/>
      <c r="ERC578" s="1430"/>
      <c r="ERD578" s="1430"/>
      <c r="ERE578" s="1430"/>
      <c r="ERF578" s="1430"/>
      <c r="ERG578" s="1430"/>
      <c r="ERH578" s="1430"/>
      <c r="ERI578" s="1430"/>
      <c r="ERJ578" s="1430"/>
      <c r="ERK578" s="1430"/>
      <c r="ERL578" s="1430"/>
      <c r="ERM578" s="1430"/>
      <c r="ERN578" s="1430"/>
      <c r="ERO578" s="1430"/>
      <c r="ERP578" s="1430"/>
      <c r="ERQ578" s="1430"/>
      <c r="ERR578" s="1430"/>
      <c r="ERS578" s="1430"/>
      <c r="ERT578" s="1430"/>
      <c r="ERU578" s="1430"/>
      <c r="ERV578" s="1430"/>
      <c r="ERW578" s="1430"/>
      <c r="ERX578" s="1430"/>
      <c r="ERY578" s="1430"/>
      <c r="ERZ578" s="1430"/>
      <c r="ESA578" s="1430"/>
      <c r="ESB578" s="1430"/>
      <c r="ESC578" s="1430"/>
      <c r="ESD578" s="1430"/>
      <c r="ESE578" s="1430"/>
      <c r="ESF578" s="1430"/>
      <c r="ESG578" s="1430"/>
      <c r="ESH578" s="1430"/>
      <c r="ESI578" s="1430"/>
      <c r="ESJ578" s="1430"/>
      <c r="ESK578" s="1430"/>
      <c r="ESL578" s="1430"/>
      <c r="ESM578" s="1430"/>
      <c r="ESN578" s="1430"/>
      <c r="ESO578" s="1430"/>
      <c r="ESP578" s="1430"/>
      <c r="ESQ578" s="1430"/>
      <c r="ESR578" s="1430"/>
      <c r="ESS578" s="1430"/>
      <c r="EST578" s="1430"/>
      <c r="ESU578" s="1430"/>
      <c r="ESV578" s="1430"/>
      <c r="ESW578" s="1430"/>
      <c r="ESX578" s="1430"/>
      <c r="ESY578" s="1430"/>
      <c r="ESZ578" s="1430"/>
      <c r="ETA578" s="1430"/>
      <c r="ETB578" s="1430"/>
      <c r="ETC578" s="1430"/>
      <c r="ETD578" s="1430"/>
      <c r="ETE578" s="1430"/>
      <c r="ETF578" s="1430"/>
      <c r="ETG578" s="1430"/>
      <c r="ETH578" s="1430"/>
      <c r="ETI578" s="1430"/>
      <c r="ETJ578" s="1430"/>
      <c r="ETK578" s="1430"/>
      <c r="ETL578" s="1430"/>
      <c r="ETM578" s="1430"/>
      <c r="ETN578" s="1430"/>
      <c r="ETO578" s="1430"/>
      <c r="ETP578" s="1430"/>
      <c r="ETQ578" s="1430"/>
      <c r="ETR578" s="1430"/>
      <c r="ETS578" s="1430"/>
      <c r="ETT578" s="1430"/>
      <c r="ETU578" s="1430"/>
      <c r="ETV578" s="1430"/>
      <c r="ETW578" s="1430"/>
      <c r="ETX578" s="1430"/>
      <c r="ETY578" s="1430"/>
      <c r="ETZ578" s="1430"/>
      <c r="EUA578" s="1430"/>
      <c r="EUB578" s="1430"/>
      <c r="EUC578" s="1430"/>
      <c r="EUD578" s="1430"/>
      <c r="EUE578" s="1430"/>
      <c r="EUF578" s="1430"/>
      <c r="EUG578" s="1430"/>
      <c r="EUH578" s="1430"/>
      <c r="EUI578" s="1430"/>
      <c r="EUJ578" s="1430"/>
      <c r="EUK578" s="1430"/>
      <c r="EUL578" s="1430"/>
      <c r="EUM578" s="1430"/>
      <c r="EUN578" s="1430"/>
      <c r="EUO578" s="1430"/>
      <c r="EUP578" s="1430"/>
      <c r="EUQ578" s="1430"/>
      <c r="EUR578" s="1430"/>
      <c r="EUS578" s="1430"/>
      <c r="EUT578" s="1430"/>
      <c r="EUU578" s="1430"/>
      <c r="EUV578" s="1430"/>
      <c r="EUW578" s="1430"/>
      <c r="EUX578" s="1430"/>
      <c r="EUY578" s="1430"/>
      <c r="EUZ578" s="1430"/>
      <c r="EVA578" s="1430"/>
      <c r="EVB578" s="1430"/>
      <c r="EVC578" s="1430"/>
      <c r="EVD578" s="1430"/>
      <c r="EVE578" s="1430"/>
      <c r="EVF578" s="1430"/>
      <c r="EVG578" s="1430"/>
      <c r="EVH578" s="1430"/>
      <c r="EVI578" s="1430"/>
      <c r="EVJ578" s="1430"/>
      <c r="EVK578" s="1430"/>
      <c r="EVL578" s="1430"/>
      <c r="EVM578" s="1430"/>
      <c r="EVN578" s="1430"/>
      <c r="EVO578" s="1430"/>
      <c r="EVP578" s="1430"/>
      <c r="EVQ578" s="1430"/>
      <c r="EVR578" s="1430"/>
      <c r="EVS578" s="1430"/>
      <c r="EVT578" s="1430"/>
      <c r="EVU578" s="1430"/>
      <c r="EVV578" s="1430"/>
      <c r="EVW578" s="1430"/>
      <c r="EVX578" s="1430"/>
      <c r="EVY578" s="1430"/>
      <c r="EVZ578" s="1430"/>
      <c r="EWA578" s="1430"/>
      <c r="EWB578" s="1430"/>
      <c r="EWC578" s="1430"/>
      <c r="EWD578" s="1430"/>
      <c r="EWE578" s="1430"/>
      <c r="EWF578" s="1430"/>
      <c r="EWG578" s="1430"/>
      <c r="EWH578" s="1430"/>
      <c r="EWI578" s="1430"/>
      <c r="EWJ578" s="1430"/>
      <c r="EWK578" s="1430"/>
      <c r="EWL578" s="1430"/>
      <c r="EWM578" s="1430"/>
      <c r="EWN578" s="1430"/>
      <c r="EWO578" s="1430"/>
      <c r="EWP578" s="1430"/>
      <c r="EWQ578" s="1430"/>
      <c r="EWR578" s="1430"/>
      <c r="EWS578" s="1430"/>
      <c r="EWT578" s="1430"/>
      <c r="EWU578" s="1430"/>
      <c r="EWV578" s="1430"/>
      <c r="EWW578" s="1430"/>
      <c r="EWX578" s="1430"/>
      <c r="EWY578" s="1430"/>
      <c r="EWZ578" s="1430"/>
      <c r="EXA578" s="1430"/>
      <c r="EXB578" s="1430"/>
      <c r="EXC578" s="1430"/>
      <c r="EXD578" s="1430"/>
      <c r="EXE578" s="1430"/>
      <c r="EXF578" s="1430"/>
      <c r="EXG578" s="1430"/>
      <c r="EXH578" s="1430"/>
      <c r="EXI578" s="1430"/>
      <c r="EXJ578" s="1430"/>
      <c r="EXK578" s="1430"/>
      <c r="EXL578" s="1430"/>
      <c r="EXM578" s="1430"/>
      <c r="EXN578" s="1430"/>
      <c r="EXO578" s="1430"/>
      <c r="EXP578" s="1430"/>
      <c r="EXQ578" s="1430"/>
      <c r="EXR578" s="1430"/>
      <c r="EXS578" s="1430"/>
      <c r="EXT578" s="1430"/>
      <c r="EXU578" s="1430"/>
      <c r="EXV578" s="1430"/>
      <c r="EXW578" s="1430"/>
      <c r="EXX578" s="1430"/>
      <c r="EXY578" s="1430"/>
      <c r="EXZ578" s="1430"/>
      <c r="EYA578" s="1430"/>
      <c r="EYB578" s="1430"/>
      <c r="EYC578" s="1430"/>
      <c r="EYD578" s="1430"/>
      <c r="EYE578" s="1430"/>
      <c r="EYF578" s="1430"/>
      <c r="EYG578" s="1430"/>
      <c r="EYH578" s="1430"/>
      <c r="EYI578" s="1430"/>
      <c r="EYJ578" s="1430"/>
      <c r="EYK578" s="1430"/>
      <c r="EYL578" s="1430"/>
      <c r="EYM578" s="1430"/>
      <c r="EYN578" s="1430"/>
      <c r="EYO578" s="1430"/>
      <c r="EYP578" s="1430"/>
      <c r="EYQ578" s="1430"/>
      <c r="EYR578" s="1430"/>
      <c r="EYS578" s="1430"/>
      <c r="EYT578" s="1430"/>
      <c r="EYU578" s="1430"/>
      <c r="EYV578" s="1430"/>
      <c r="EYW578" s="1430"/>
      <c r="EYX578" s="1430"/>
      <c r="EYY578" s="1430"/>
      <c r="EYZ578" s="1430"/>
      <c r="EZA578" s="1430"/>
      <c r="EZB578" s="1430"/>
      <c r="EZC578" s="1430"/>
      <c r="EZD578" s="1430"/>
      <c r="EZE578" s="1430"/>
      <c r="EZF578" s="1430"/>
      <c r="EZG578" s="1430"/>
      <c r="EZH578" s="1430"/>
      <c r="EZI578" s="1430"/>
      <c r="EZJ578" s="1430"/>
      <c r="EZK578" s="1430"/>
      <c r="EZL578" s="1430"/>
      <c r="EZM578" s="1430"/>
      <c r="EZN578" s="1430"/>
      <c r="EZO578" s="1430"/>
      <c r="EZP578" s="1430"/>
      <c r="EZQ578" s="1430"/>
      <c r="EZR578" s="1430"/>
      <c r="EZS578" s="1430"/>
      <c r="EZT578" s="1430"/>
      <c r="EZU578" s="1430"/>
      <c r="EZV578" s="1430"/>
      <c r="EZW578" s="1430"/>
      <c r="EZX578" s="1430"/>
      <c r="EZY578" s="1430"/>
      <c r="EZZ578" s="1430"/>
      <c r="FAA578" s="1430"/>
      <c r="FAB578" s="1430"/>
      <c r="FAC578" s="1430"/>
      <c r="FAD578" s="1430"/>
      <c r="FAE578" s="1430"/>
      <c r="FAF578" s="1430"/>
      <c r="FAG578" s="1430"/>
      <c r="FAH578" s="1430"/>
      <c r="FAI578" s="1430"/>
      <c r="FAJ578" s="1430"/>
      <c r="FAK578" s="1430"/>
      <c r="FAL578" s="1430"/>
      <c r="FAM578" s="1430"/>
      <c r="FAN578" s="1430"/>
      <c r="FAO578" s="1430"/>
      <c r="FAP578" s="1430"/>
      <c r="FAQ578" s="1430"/>
      <c r="FAR578" s="1430"/>
      <c r="FAS578" s="1430"/>
      <c r="FAT578" s="1430"/>
      <c r="FAU578" s="1430"/>
      <c r="FAV578" s="1430"/>
      <c r="FAW578" s="1430"/>
      <c r="FAX578" s="1430"/>
      <c r="FAY578" s="1430"/>
      <c r="FAZ578" s="1430"/>
      <c r="FBA578" s="1430"/>
      <c r="FBB578" s="1430"/>
      <c r="FBC578" s="1430"/>
      <c r="FBD578" s="1430"/>
      <c r="FBE578" s="1430"/>
      <c r="FBF578" s="1430"/>
      <c r="FBG578" s="1430"/>
      <c r="FBH578" s="1430"/>
      <c r="FBI578" s="1430"/>
      <c r="FBJ578" s="1430"/>
      <c r="FBK578" s="1430"/>
      <c r="FBL578" s="1430"/>
      <c r="FBM578" s="1430"/>
      <c r="FBN578" s="1430"/>
      <c r="FBO578" s="1430"/>
      <c r="FBP578" s="1430"/>
      <c r="FBQ578" s="1430"/>
      <c r="FBR578" s="1430"/>
      <c r="FBS578" s="1430"/>
      <c r="FBT578" s="1430"/>
      <c r="FBU578" s="1430"/>
      <c r="FBV578" s="1430"/>
      <c r="FBW578" s="1430"/>
      <c r="FBX578" s="1430"/>
      <c r="FBY578" s="1430"/>
      <c r="FBZ578" s="1430"/>
      <c r="FCA578" s="1430"/>
      <c r="FCB578" s="1430"/>
      <c r="FCC578" s="1430"/>
      <c r="FCD578" s="1430"/>
      <c r="FCE578" s="1430"/>
      <c r="FCF578" s="1430"/>
      <c r="FCG578" s="1430"/>
      <c r="FCH578" s="1430"/>
      <c r="FCI578" s="1430"/>
      <c r="FCJ578" s="1430"/>
      <c r="FCK578" s="1430"/>
      <c r="FCL578" s="1430"/>
      <c r="FCM578" s="1430"/>
      <c r="FCN578" s="1430"/>
      <c r="FCO578" s="1430"/>
      <c r="FCP578" s="1430"/>
      <c r="FCQ578" s="1430"/>
      <c r="FCR578" s="1430"/>
      <c r="FCS578" s="1430"/>
      <c r="FCT578" s="1430"/>
      <c r="FCU578" s="1430"/>
      <c r="FCV578" s="1430"/>
      <c r="FCW578" s="1430"/>
      <c r="FCX578" s="1430"/>
      <c r="FCY578" s="1430"/>
      <c r="FCZ578" s="1430"/>
      <c r="FDA578" s="1430"/>
      <c r="FDB578" s="1430"/>
      <c r="FDC578" s="1430"/>
      <c r="FDD578" s="1430"/>
      <c r="FDE578" s="1430"/>
      <c r="FDF578" s="1430"/>
      <c r="FDG578" s="1430"/>
      <c r="FDH578" s="1430"/>
      <c r="FDI578" s="1430"/>
      <c r="FDJ578" s="1430"/>
      <c r="FDK578" s="1430"/>
      <c r="FDL578" s="1430"/>
      <c r="FDM578" s="1430"/>
      <c r="FDN578" s="1430"/>
      <c r="FDO578" s="1430"/>
      <c r="FDP578" s="1430"/>
      <c r="FDQ578" s="1430"/>
      <c r="FDR578" s="1430"/>
      <c r="FDS578" s="1430"/>
      <c r="FDT578" s="1430"/>
      <c r="FDU578" s="1430"/>
      <c r="FDV578" s="1430"/>
      <c r="FDW578" s="1430"/>
      <c r="FDX578" s="1430"/>
      <c r="FDY578" s="1430"/>
      <c r="FDZ578" s="1430"/>
      <c r="FEA578" s="1430"/>
      <c r="FEB578" s="1430"/>
      <c r="FEC578" s="1430"/>
      <c r="FED578" s="1430"/>
      <c r="FEE578" s="1430"/>
      <c r="FEF578" s="1430"/>
      <c r="FEG578" s="1430"/>
      <c r="FEH578" s="1430"/>
      <c r="FEI578" s="1430"/>
      <c r="FEJ578" s="1430"/>
      <c r="FEK578" s="1430"/>
      <c r="FEL578" s="1430"/>
      <c r="FEM578" s="1430"/>
      <c r="FEN578" s="1430"/>
      <c r="FEO578" s="1430"/>
      <c r="FEP578" s="1430"/>
      <c r="FEQ578" s="1430"/>
      <c r="FER578" s="1430"/>
      <c r="FES578" s="1430"/>
      <c r="FET578" s="1430"/>
      <c r="FEU578" s="1430"/>
      <c r="FEV578" s="1430"/>
      <c r="FEW578" s="1430"/>
      <c r="FEX578" s="1430"/>
      <c r="FEY578" s="1430"/>
      <c r="FEZ578" s="1430"/>
      <c r="FFA578" s="1430"/>
      <c r="FFB578" s="1430"/>
      <c r="FFC578" s="1430"/>
      <c r="FFD578" s="1430"/>
      <c r="FFE578" s="1430"/>
      <c r="FFF578" s="1430"/>
      <c r="FFG578" s="1430"/>
      <c r="FFH578" s="1430"/>
      <c r="FFI578" s="1430"/>
      <c r="FFJ578" s="1430"/>
      <c r="FFK578" s="1430"/>
      <c r="FFL578" s="1430"/>
      <c r="FFM578" s="1430"/>
      <c r="FFN578" s="1430"/>
      <c r="FFO578" s="1430"/>
      <c r="FFP578" s="1430"/>
      <c r="FFQ578" s="1430"/>
      <c r="FFR578" s="1430"/>
      <c r="FFS578" s="1430"/>
      <c r="FFT578" s="1430"/>
      <c r="FFU578" s="1430"/>
      <c r="FFV578" s="1430"/>
      <c r="FFW578" s="1430"/>
      <c r="FFX578" s="1430"/>
      <c r="FFY578" s="1430"/>
      <c r="FFZ578" s="1430"/>
      <c r="FGA578" s="1430"/>
      <c r="FGB578" s="1430"/>
      <c r="FGC578" s="1430"/>
      <c r="FGD578" s="1430"/>
      <c r="FGE578" s="1430"/>
      <c r="FGF578" s="1430"/>
      <c r="FGG578" s="1430"/>
      <c r="FGH578" s="1430"/>
      <c r="FGI578" s="1430"/>
      <c r="FGJ578" s="1430"/>
      <c r="FGK578" s="1430"/>
      <c r="FGL578" s="1430"/>
      <c r="FGM578" s="1430"/>
      <c r="FGN578" s="1430"/>
      <c r="FGO578" s="1430"/>
      <c r="FGP578" s="1430"/>
      <c r="FGQ578" s="1430"/>
      <c r="FGR578" s="1430"/>
      <c r="FGS578" s="1430"/>
      <c r="FGT578" s="1430"/>
      <c r="FGU578" s="1430"/>
      <c r="FGV578" s="1430"/>
      <c r="FGW578" s="1430"/>
      <c r="FGX578" s="1430"/>
      <c r="FGY578" s="1430"/>
      <c r="FGZ578" s="1430"/>
      <c r="FHA578" s="1430"/>
      <c r="FHB578" s="1430"/>
      <c r="FHC578" s="1430"/>
      <c r="FHD578" s="1430"/>
      <c r="FHE578" s="1430"/>
      <c r="FHF578" s="1430"/>
      <c r="FHG578" s="1430"/>
      <c r="FHH578" s="1430"/>
      <c r="FHI578" s="1430"/>
      <c r="FHJ578" s="1430"/>
      <c r="FHK578" s="1430"/>
      <c r="FHL578" s="1430"/>
      <c r="FHM578" s="1430"/>
      <c r="FHN578" s="1430"/>
      <c r="FHO578" s="1430"/>
      <c r="FHP578" s="1430"/>
      <c r="FHQ578" s="1430"/>
      <c r="FHR578" s="1430"/>
      <c r="FHS578" s="1430"/>
      <c r="FHT578" s="1430"/>
      <c r="FHU578" s="1430"/>
      <c r="FHV578" s="1430"/>
      <c r="FHW578" s="1430"/>
      <c r="FHX578" s="1430"/>
      <c r="FHY578" s="1430"/>
      <c r="FHZ578" s="1430"/>
      <c r="FIA578" s="1430"/>
      <c r="FIB578" s="1430"/>
      <c r="FIC578" s="1430"/>
      <c r="FID578" s="1430"/>
      <c r="FIE578" s="1430"/>
      <c r="FIF578" s="1430"/>
      <c r="FIG578" s="1430"/>
      <c r="FIH578" s="1430"/>
      <c r="FII578" s="1430"/>
      <c r="FIJ578" s="1430"/>
      <c r="FIK578" s="1430"/>
      <c r="FIL578" s="1430"/>
      <c r="FIM578" s="1430"/>
      <c r="FIN578" s="1430"/>
      <c r="FIO578" s="1430"/>
      <c r="FIP578" s="1430"/>
      <c r="FIQ578" s="1430"/>
      <c r="FIR578" s="1430"/>
      <c r="FIS578" s="1430"/>
      <c r="FIT578" s="1430"/>
      <c r="FIU578" s="1430"/>
      <c r="FIV578" s="1430"/>
      <c r="FIW578" s="1430"/>
      <c r="FIX578" s="1430"/>
      <c r="FIY578" s="1430"/>
      <c r="FIZ578" s="1430"/>
      <c r="FJA578" s="1430"/>
      <c r="FJB578" s="1430"/>
      <c r="FJC578" s="1430"/>
      <c r="FJD578" s="1430"/>
      <c r="FJE578" s="1430"/>
      <c r="FJF578" s="1430"/>
      <c r="FJG578" s="1430"/>
      <c r="FJH578" s="1430"/>
      <c r="FJI578" s="1430"/>
      <c r="FJJ578" s="1430"/>
      <c r="FJK578" s="1430"/>
      <c r="FJL578" s="1430"/>
      <c r="FJM578" s="1430"/>
      <c r="FJN578" s="1430"/>
      <c r="FJO578" s="1430"/>
      <c r="FJP578" s="1430"/>
      <c r="FJQ578" s="1430"/>
      <c r="FJR578" s="1430"/>
      <c r="FJS578" s="1430"/>
      <c r="FJT578" s="1430"/>
      <c r="FJU578" s="1430"/>
      <c r="FJV578" s="1430"/>
      <c r="FJW578" s="1430"/>
      <c r="FJX578" s="1430"/>
      <c r="FJY578" s="1430"/>
      <c r="FJZ578" s="1430"/>
      <c r="FKA578" s="1430"/>
      <c r="FKB578" s="1430"/>
      <c r="FKC578" s="1430"/>
      <c r="FKD578" s="1430"/>
      <c r="FKE578" s="1430"/>
      <c r="FKF578" s="1430"/>
      <c r="FKG578" s="1430"/>
      <c r="FKH578" s="1430"/>
      <c r="FKI578" s="1430"/>
      <c r="FKJ578" s="1430"/>
      <c r="FKK578" s="1430"/>
      <c r="FKL578" s="1430"/>
      <c r="FKM578" s="1430"/>
      <c r="FKN578" s="1430"/>
      <c r="FKO578" s="1430"/>
      <c r="FKP578" s="1430"/>
      <c r="FKQ578" s="1430"/>
      <c r="FKR578" s="1430"/>
      <c r="FKS578" s="1430"/>
      <c r="FKT578" s="1430"/>
      <c r="FKU578" s="1430"/>
      <c r="FKV578" s="1430"/>
      <c r="FKW578" s="1430"/>
      <c r="FKX578" s="1430"/>
      <c r="FKY578" s="1430"/>
      <c r="FKZ578" s="1430"/>
      <c r="FLA578" s="1430"/>
      <c r="FLB578" s="1430"/>
      <c r="FLC578" s="1430"/>
      <c r="FLD578" s="1430"/>
      <c r="FLE578" s="1430"/>
      <c r="FLF578" s="1430"/>
      <c r="FLG578" s="1430"/>
      <c r="FLH578" s="1430"/>
      <c r="FLI578" s="1430"/>
      <c r="FLJ578" s="1430"/>
      <c r="FLK578" s="1430"/>
      <c r="FLL578" s="1430"/>
      <c r="FLM578" s="1430"/>
      <c r="FLN578" s="1430"/>
      <c r="FLO578" s="1430"/>
      <c r="FLP578" s="1430"/>
      <c r="FLQ578" s="1430"/>
      <c r="FLR578" s="1430"/>
      <c r="FLS578" s="1430"/>
      <c r="FLT578" s="1430"/>
      <c r="FLU578" s="1430"/>
      <c r="FLV578" s="1430"/>
      <c r="FLW578" s="1430"/>
      <c r="FLX578" s="1430"/>
      <c r="FLY578" s="1430"/>
      <c r="FLZ578" s="1430"/>
      <c r="FMA578" s="1430"/>
      <c r="FMB578" s="1430"/>
      <c r="FMC578" s="1430"/>
      <c r="FMD578" s="1430"/>
      <c r="FME578" s="1430"/>
      <c r="FMF578" s="1430"/>
      <c r="FMG578" s="1430"/>
      <c r="FMH578" s="1430"/>
      <c r="FMI578" s="1430"/>
      <c r="FMJ578" s="1430"/>
      <c r="FMK578" s="1430"/>
      <c r="FML578" s="1430"/>
      <c r="FMM578" s="1430"/>
      <c r="FMN578" s="1430"/>
      <c r="FMO578" s="1430"/>
      <c r="FMP578" s="1430"/>
      <c r="FMQ578" s="1430"/>
      <c r="FMR578" s="1430"/>
      <c r="FMS578" s="1430"/>
      <c r="FMT578" s="1430"/>
      <c r="FMU578" s="1430"/>
      <c r="FMV578" s="1430"/>
      <c r="FMW578" s="1430"/>
      <c r="FMX578" s="1430"/>
      <c r="FMY578" s="1430"/>
      <c r="FMZ578" s="1430"/>
      <c r="FNA578" s="1430"/>
      <c r="FNB578" s="1430"/>
      <c r="FNC578" s="1430"/>
      <c r="FND578" s="1430"/>
      <c r="FNE578" s="1430"/>
      <c r="FNF578" s="1430"/>
      <c r="FNG578" s="1430"/>
      <c r="FNH578" s="1430"/>
      <c r="FNI578" s="1430"/>
      <c r="FNJ578" s="1430"/>
      <c r="FNK578" s="1430"/>
      <c r="FNL578" s="1430"/>
      <c r="FNM578" s="1430"/>
      <c r="FNN578" s="1430"/>
      <c r="FNO578" s="1430"/>
      <c r="FNP578" s="1430"/>
      <c r="FNQ578" s="1430"/>
      <c r="FNR578" s="1430"/>
      <c r="FNS578" s="1430"/>
      <c r="FNT578" s="1430"/>
      <c r="FNU578" s="1430"/>
      <c r="FNV578" s="1430"/>
      <c r="FNW578" s="1430"/>
      <c r="FNX578" s="1430"/>
      <c r="FNY578" s="1430"/>
      <c r="FNZ578" s="1430"/>
      <c r="FOA578" s="1430"/>
      <c r="FOB578" s="1430"/>
      <c r="FOC578" s="1430"/>
      <c r="FOD578" s="1430"/>
      <c r="FOE578" s="1430"/>
      <c r="FOF578" s="1430"/>
      <c r="FOG578" s="1430"/>
      <c r="FOH578" s="1430"/>
      <c r="FOI578" s="1430"/>
      <c r="FOJ578" s="1430"/>
      <c r="FOK578" s="1430"/>
      <c r="FOL578" s="1430"/>
      <c r="FOM578" s="1430"/>
      <c r="FON578" s="1430"/>
      <c r="FOO578" s="1430"/>
      <c r="FOP578" s="1430"/>
      <c r="FOQ578" s="1430"/>
      <c r="FOR578" s="1430"/>
      <c r="FOS578" s="1430"/>
      <c r="FOT578" s="1430"/>
      <c r="FOU578" s="1430"/>
      <c r="FOV578" s="1430"/>
      <c r="FOW578" s="1430"/>
      <c r="FOX578" s="1430"/>
      <c r="FOY578" s="1430"/>
      <c r="FOZ578" s="1430"/>
      <c r="FPA578" s="1430"/>
      <c r="FPB578" s="1430"/>
      <c r="FPC578" s="1430"/>
      <c r="FPD578" s="1430"/>
      <c r="FPE578" s="1430"/>
      <c r="FPF578" s="1430"/>
      <c r="FPG578" s="1430"/>
      <c r="FPH578" s="1430"/>
      <c r="FPI578" s="1430"/>
      <c r="FPJ578" s="1430"/>
      <c r="FPK578" s="1430"/>
      <c r="FPL578" s="1430"/>
      <c r="FPM578" s="1430"/>
      <c r="FPN578" s="1430"/>
      <c r="FPO578" s="1430"/>
      <c r="FPP578" s="1430"/>
      <c r="FPQ578" s="1430"/>
      <c r="FPR578" s="1430"/>
      <c r="FPS578" s="1430"/>
      <c r="FPT578" s="1430"/>
      <c r="FPU578" s="1430"/>
      <c r="FPV578" s="1430"/>
      <c r="FPW578" s="1430"/>
      <c r="FPX578" s="1430"/>
      <c r="FPY578" s="1430"/>
      <c r="FPZ578" s="1430"/>
      <c r="FQA578" s="1430"/>
      <c r="FQB578" s="1430"/>
      <c r="FQC578" s="1430"/>
      <c r="FQD578" s="1430"/>
      <c r="FQE578" s="1430"/>
      <c r="FQF578" s="1430"/>
      <c r="FQG578" s="1430"/>
      <c r="FQH578" s="1430"/>
      <c r="FQI578" s="1430"/>
      <c r="FQJ578" s="1430"/>
      <c r="FQK578" s="1430"/>
      <c r="FQL578" s="1430"/>
      <c r="FQM578" s="1430"/>
      <c r="FQN578" s="1430"/>
      <c r="FQO578" s="1430"/>
      <c r="FQP578" s="1430"/>
      <c r="FQQ578" s="1430"/>
      <c r="FQR578" s="1430"/>
      <c r="FQS578" s="1430"/>
      <c r="FQT578" s="1430"/>
      <c r="FQU578" s="1430"/>
      <c r="FQV578" s="1430"/>
      <c r="FQW578" s="1430"/>
      <c r="FQX578" s="1430"/>
      <c r="FQY578" s="1430"/>
      <c r="FQZ578" s="1430"/>
      <c r="FRA578" s="1430"/>
      <c r="FRB578" s="1430"/>
      <c r="FRC578" s="1430"/>
      <c r="FRD578" s="1430"/>
      <c r="FRE578" s="1430"/>
      <c r="FRF578" s="1430"/>
      <c r="FRG578" s="1430"/>
      <c r="FRH578" s="1430"/>
      <c r="FRI578" s="1430"/>
      <c r="FRJ578" s="1430"/>
      <c r="FRK578" s="1430"/>
      <c r="FRL578" s="1430"/>
      <c r="FRM578" s="1430"/>
      <c r="FRN578" s="1430"/>
      <c r="FRO578" s="1430"/>
      <c r="FRP578" s="1430"/>
      <c r="FRQ578" s="1430"/>
      <c r="FRR578" s="1430"/>
      <c r="FRS578" s="1430"/>
      <c r="FRT578" s="1430"/>
      <c r="FRU578" s="1430"/>
      <c r="FRV578" s="1430"/>
      <c r="FRW578" s="1430"/>
      <c r="FRX578" s="1430"/>
      <c r="FRY578" s="1430"/>
      <c r="FRZ578" s="1430"/>
      <c r="FSA578" s="1430"/>
      <c r="FSB578" s="1430"/>
      <c r="FSC578" s="1430"/>
      <c r="FSD578" s="1430"/>
      <c r="FSE578" s="1430"/>
      <c r="FSF578" s="1430"/>
      <c r="FSG578" s="1430"/>
      <c r="FSH578" s="1430"/>
      <c r="FSI578" s="1430"/>
      <c r="FSJ578" s="1430"/>
      <c r="FSK578" s="1430"/>
      <c r="FSL578" s="1430"/>
      <c r="FSM578" s="1430"/>
      <c r="FSN578" s="1430"/>
      <c r="FSO578" s="1430"/>
      <c r="FSP578" s="1430"/>
      <c r="FSQ578" s="1430"/>
      <c r="FSR578" s="1430"/>
      <c r="FSS578" s="1430"/>
      <c r="FST578" s="1430"/>
      <c r="FSU578" s="1430"/>
      <c r="FSV578" s="1430"/>
      <c r="FSW578" s="1430"/>
      <c r="FSX578" s="1430"/>
      <c r="FSY578" s="1430"/>
      <c r="FSZ578" s="1430"/>
      <c r="FTA578" s="1430"/>
      <c r="FTB578" s="1430"/>
      <c r="FTC578" s="1430"/>
      <c r="FTD578" s="1430"/>
      <c r="FTE578" s="1430"/>
      <c r="FTF578" s="1430"/>
      <c r="FTG578" s="1430"/>
      <c r="FTH578" s="1430"/>
      <c r="FTI578" s="1430"/>
      <c r="FTJ578" s="1430"/>
      <c r="FTK578" s="1430"/>
      <c r="FTL578" s="1430"/>
      <c r="FTM578" s="1430"/>
      <c r="FTN578" s="1430"/>
      <c r="FTO578" s="1430"/>
      <c r="FTP578" s="1430"/>
      <c r="FTQ578" s="1430"/>
      <c r="FTR578" s="1430"/>
      <c r="FTS578" s="1430"/>
      <c r="FTT578" s="1430"/>
      <c r="FTU578" s="1430"/>
      <c r="FTV578" s="1430"/>
      <c r="FTW578" s="1430"/>
      <c r="FTX578" s="1430"/>
      <c r="FTY578" s="1430"/>
      <c r="FTZ578" s="1430"/>
      <c r="FUA578" s="1430"/>
      <c r="FUB578" s="1430"/>
      <c r="FUC578" s="1430"/>
      <c r="FUD578" s="1430"/>
      <c r="FUE578" s="1430"/>
      <c r="FUF578" s="1430"/>
      <c r="FUG578" s="1430"/>
      <c r="FUH578" s="1430"/>
      <c r="FUI578" s="1430"/>
      <c r="FUJ578" s="1430"/>
      <c r="FUK578" s="1430"/>
      <c r="FUL578" s="1430"/>
      <c r="FUM578" s="1430"/>
      <c r="FUN578" s="1430"/>
      <c r="FUO578" s="1430"/>
      <c r="FUP578" s="1430"/>
      <c r="FUQ578" s="1430"/>
      <c r="FUR578" s="1430"/>
      <c r="FUS578" s="1430"/>
      <c r="FUT578" s="1430"/>
      <c r="FUU578" s="1430"/>
      <c r="FUV578" s="1430"/>
      <c r="FUW578" s="1430"/>
      <c r="FUX578" s="1430"/>
      <c r="FUY578" s="1430"/>
      <c r="FUZ578" s="1430"/>
      <c r="FVA578" s="1430"/>
      <c r="FVB578" s="1430"/>
      <c r="FVC578" s="1430"/>
      <c r="FVD578" s="1430"/>
      <c r="FVE578" s="1430"/>
      <c r="FVF578" s="1430"/>
      <c r="FVG578" s="1430"/>
      <c r="FVH578" s="1430"/>
      <c r="FVI578" s="1430"/>
      <c r="FVJ578" s="1430"/>
      <c r="FVK578" s="1430"/>
      <c r="FVL578" s="1430"/>
      <c r="FVM578" s="1430"/>
      <c r="FVN578" s="1430"/>
      <c r="FVO578" s="1430"/>
      <c r="FVP578" s="1430"/>
      <c r="FVQ578" s="1430"/>
      <c r="FVR578" s="1430"/>
      <c r="FVS578" s="1430"/>
      <c r="FVT578" s="1430"/>
      <c r="FVU578" s="1430"/>
      <c r="FVV578" s="1430"/>
      <c r="FVW578" s="1430"/>
      <c r="FVX578" s="1430"/>
      <c r="FVY578" s="1430"/>
      <c r="FVZ578" s="1430"/>
      <c r="FWA578" s="1430"/>
      <c r="FWB578" s="1430"/>
      <c r="FWC578" s="1430"/>
      <c r="FWD578" s="1430"/>
      <c r="FWE578" s="1430"/>
      <c r="FWF578" s="1430"/>
      <c r="FWG578" s="1430"/>
      <c r="FWH578" s="1430"/>
      <c r="FWI578" s="1430"/>
      <c r="FWJ578" s="1430"/>
      <c r="FWK578" s="1430"/>
      <c r="FWL578" s="1430"/>
      <c r="FWM578" s="1430"/>
      <c r="FWN578" s="1430"/>
      <c r="FWO578" s="1430"/>
      <c r="FWP578" s="1430"/>
      <c r="FWQ578" s="1430"/>
      <c r="FWR578" s="1430"/>
      <c r="FWS578" s="1430"/>
      <c r="FWT578" s="1430"/>
      <c r="FWU578" s="1430"/>
      <c r="FWV578" s="1430"/>
      <c r="FWW578" s="1430"/>
      <c r="FWX578" s="1430"/>
      <c r="FWY578" s="1430"/>
      <c r="FWZ578" s="1430"/>
      <c r="FXA578" s="1430"/>
      <c r="FXB578" s="1430"/>
      <c r="FXC578" s="1430"/>
      <c r="FXD578" s="1430"/>
      <c r="FXE578" s="1430"/>
      <c r="FXF578" s="1430"/>
      <c r="FXG578" s="1430"/>
      <c r="FXH578" s="1430"/>
      <c r="FXI578" s="1430"/>
      <c r="FXJ578" s="1430"/>
      <c r="FXK578" s="1430"/>
      <c r="FXL578" s="1430"/>
      <c r="FXM578" s="1430"/>
      <c r="FXN578" s="1430"/>
      <c r="FXO578" s="1430"/>
      <c r="FXP578" s="1430"/>
      <c r="FXQ578" s="1430"/>
      <c r="FXR578" s="1430"/>
      <c r="FXS578" s="1430"/>
      <c r="FXT578" s="1430"/>
      <c r="FXU578" s="1430"/>
      <c r="FXV578" s="1430"/>
      <c r="FXW578" s="1430"/>
      <c r="FXX578" s="1430"/>
      <c r="FXY578" s="1430"/>
      <c r="FXZ578" s="1430"/>
      <c r="FYA578" s="1430"/>
      <c r="FYB578" s="1430"/>
      <c r="FYC578" s="1430"/>
      <c r="FYD578" s="1430"/>
      <c r="FYE578" s="1430"/>
      <c r="FYF578" s="1430"/>
      <c r="FYG578" s="1430"/>
      <c r="FYH578" s="1430"/>
      <c r="FYI578" s="1430"/>
      <c r="FYJ578" s="1430"/>
      <c r="FYK578" s="1430"/>
      <c r="FYL578" s="1430"/>
      <c r="FYM578" s="1430"/>
      <c r="FYN578" s="1430"/>
      <c r="FYO578" s="1430"/>
      <c r="FYP578" s="1430"/>
      <c r="FYQ578" s="1430"/>
      <c r="FYR578" s="1430"/>
      <c r="FYS578" s="1430"/>
      <c r="FYT578" s="1430"/>
      <c r="FYU578" s="1430"/>
      <c r="FYV578" s="1430"/>
      <c r="FYW578" s="1430"/>
      <c r="FYX578" s="1430"/>
      <c r="FYY578" s="1430"/>
      <c r="FYZ578" s="1430"/>
      <c r="FZA578" s="1430"/>
      <c r="FZB578" s="1430"/>
      <c r="FZC578" s="1430"/>
      <c r="FZD578" s="1430"/>
      <c r="FZE578" s="1430"/>
      <c r="FZF578" s="1430"/>
      <c r="FZG578" s="1430"/>
      <c r="FZH578" s="1430"/>
      <c r="FZI578" s="1430"/>
      <c r="FZJ578" s="1430"/>
      <c r="FZK578" s="1430"/>
      <c r="FZL578" s="1430"/>
      <c r="FZM578" s="1430"/>
      <c r="FZN578" s="1430"/>
      <c r="FZO578" s="1430"/>
      <c r="FZP578" s="1430"/>
      <c r="FZQ578" s="1430"/>
      <c r="FZR578" s="1430"/>
      <c r="FZS578" s="1430"/>
      <c r="FZT578" s="1430"/>
      <c r="FZU578" s="1430"/>
      <c r="FZV578" s="1430"/>
      <c r="FZW578" s="1430"/>
      <c r="FZX578" s="1430"/>
      <c r="FZY578" s="1430"/>
      <c r="FZZ578" s="1430"/>
      <c r="GAA578" s="1430"/>
      <c r="GAB578" s="1430"/>
      <c r="GAC578" s="1430"/>
      <c r="GAD578" s="1430"/>
      <c r="GAE578" s="1430"/>
      <c r="GAF578" s="1430"/>
      <c r="GAG578" s="1430"/>
      <c r="GAH578" s="1430"/>
      <c r="GAI578" s="1430"/>
      <c r="GAJ578" s="1430"/>
      <c r="GAK578" s="1430"/>
      <c r="GAL578" s="1430"/>
      <c r="GAM578" s="1430"/>
      <c r="GAN578" s="1430"/>
      <c r="GAO578" s="1430"/>
      <c r="GAP578" s="1430"/>
      <c r="GAQ578" s="1430"/>
      <c r="GAR578" s="1430"/>
      <c r="GAS578" s="1430"/>
      <c r="GAT578" s="1430"/>
      <c r="GAU578" s="1430"/>
      <c r="GAV578" s="1430"/>
      <c r="GAW578" s="1430"/>
      <c r="GAX578" s="1430"/>
      <c r="GAY578" s="1430"/>
      <c r="GAZ578" s="1430"/>
      <c r="GBA578" s="1430"/>
      <c r="GBB578" s="1430"/>
      <c r="GBC578" s="1430"/>
      <c r="GBD578" s="1430"/>
      <c r="GBE578" s="1430"/>
      <c r="GBF578" s="1430"/>
      <c r="GBG578" s="1430"/>
      <c r="GBH578" s="1430"/>
      <c r="GBI578" s="1430"/>
      <c r="GBJ578" s="1430"/>
      <c r="GBK578" s="1430"/>
      <c r="GBL578" s="1430"/>
      <c r="GBM578" s="1430"/>
      <c r="GBN578" s="1430"/>
      <c r="GBO578" s="1430"/>
      <c r="GBP578" s="1430"/>
      <c r="GBQ578" s="1430"/>
      <c r="GBR578" s="1430"/>
      <c r="GBS578" s="1430"/>
      <c r="GBT578" s="1430"/>
      <c r="GBU578" s="1430"/>
      <c r="GBV578" s="1430"/>
      <c r="GBW578" s="1430"/>
      <c r="GBX578" s="1430"/>
      <c r="GBY578" s="1430"/>
      <c r="GBZ578" s="1430"/>
      <c r="GCA578" s="1430"/>
      <c r="GCB578" s="1430"/>
      <c r="GCC578" s="1430"/>
      <c r="GCD578" s="1430"/>
      <c r="GCE578" s="1430"/>
      <c r="GCF578" s="1430"/>
      <c r="GCG578" s="1430"/>
      <c r="GCH578" s="1430"/>
      <c r="GCI578" s="1430"/>
      <c r="GCJ578" s="1430"/>
      <c r="GCK578" s="1430"/>
      <c r="GCL578" s="1430"/>
      <c r="GCM578" s="1430"/>
      <c r="GCN578" s="1430"/>
      <c r="GCO578" s="1430"/>
      <c r="GCP578" s="1430"/>
      <c r="GCQ578" s="1430"/>
      <c r="GCR578" s="1430"/>
      <c r="GCS578" s="1430"/>
      <c r="GCT578" s="1430"/>
      <c r="GCU578" s="1430"/>
      <c r="GCV578" s="1430"/>
      <c r="GCW578" s="1430"/>
      <c r="GCX578" s="1430"/>
      <c r="GCY578" s="1430"/>
      <c r="GCZ578" s="1430"/>
      <c r="GDA578" s="1430"/>
      <c r="GDB578" s="1430"/>
      <c r="GDC578" s="1430"/>
      <c r="GDD578" s="1430"/>
      <c r="GDE578" s="1430"/>
      <c r="GDF578" s="1430"/>
      <c r="GDG578" s="1430"/>
      <c r="GDH578" s="1430"/>
      <c r="GDI578" s="1430"/>
      <c r="GDJ578" s="1430"/>
      <c r="GDK578" s="1430"/>
      <c r="GDL578" s="1430"/>
      <c r="GDM578" s="1430"/>
      <c r="GDN578" s="1430"/>
      <c r="GDO578" s="1430"/>
      <c r="GDP578" s="1430"/>
      <c r="GDQ578" s="1430"/>
      <c r="GDR578" s="1430"/>
      <c r="GDS578" s="1430"/>
      <c r="GDT578" s="1430"/>
      <c r="GDU578" s="1430"/>
      <c r="GDV578" s="1430"/>
      <c r="GDW578" s="1430"/>
      <c r="GDX578" s="1430"/>
      <c r="GDY578" s="1430"/>
      <c r="GDZ578" s="1430"/>
      <c r="GEA578" s="1430"/>
      <c r="GEB578" s="1430"/>
      <c r="GEC578" s="1430"/>
      <c r="GED578" s="1430"/>
      <c r="GEE578" s="1430"/>
      <c r="GEF578" s="1430"/>
      <c r="GEG578" s="1430"/>
      <c r="GEH578" s="1430"/>
      <c r="GEI578" s="1430"/>
      <c r="GEJ578" s="1430"/>
      <c r="GEK578" s="1430"/>
      <c r="GEL578" s="1430"/>
      <c r="GEM578" s="1430"/>
      <c r="GEN578" s="1430"/>
      <c r="GEO578" s="1430"/>
      <c r="GEP578" s="1430"/>
      <c r="GEQ578" s="1430"/>
      <c r="GER578" s="1430"/>
      <c r="GES578" s="1430"/>
      <c r="GET578" s="1430"/>
      <c r="GEU578" s="1430"/>
      <c r="GEV578" s="1430"/>
      <c r="GEW578" s="1430"/>
      <c r="GEX578" s="1430"/>
      <c r="GEY578" s="1430"/>
      <c r="GEZ578" s="1430"/>
      <c r="GFA578" s="1430"/>
      <c r="GFB578" s="1430"/>
      <c r="GFC578" s="1430"/>
      <c r="GFD578" s="1430"/>
      <c r="GFE578" s="1430"/>
      <c r="GFF578" s="1430"/>
      <c r="GFG578" s="1430"/>
      <c r="GFH578" s="1430"/>
      <c r="GFI578" s="1430"/>
      <c r="GFJ578" s="1430"/>
      <c r="GFK578" s="1430"/>
      <c r="GFL578" s="1430"/>
      <c r="GFM578" s="1430"/>
      <c r="GFN578" s="1430"/>
      <c r="GFO578" s="1430"/>
      <c r="GFP578" s="1430"/>
      <c r="GFQ578" s="1430"/>
      <c r="GFR578" s="1430"/>
      <c r="GFS578" s="1430"/>
      <c r="GFT578" s="1430"/>
      <c r="GFU578" s="1430"/>
      <c r="GFV578" s="1430"/>
      <c r="GFW578" s="1430"/>
      <c r="GFX578" s="1430"/>
      <c r="GFY578" s="1430"/>
      <c r="GFZ578" s="1430"/>
      <c r="GGA578" s="1430"/>
      <c r="GGB578" s="1430"/>
      <c r="GGC578" s="1430"/>
      <c r="GGD578" s="1430"/>
      <c r="GGE578" s="1430"/>
      <c r="GGF578" s="1430"/>
      <c r="GGG578" s="1430"/>
      <c r="GGH578" s="1430"/>
      <c r="GGI578" s="1430"/>
      <c r="GGJ578" s="1430"/>
      <c r="GGK578" s="1430"/>
      <c r="GGL578" s="1430"/>
      <c r="GGM578" s="1430"/>
      <c r="GGN578" s="1430"/>
      <c r="GGO578" s="1430"/>
      <c r="GGP578" s="1430"/>
      <c r="GGQ578" s="1430"/>
      <c r="GGR578" s="1430"/>
      <c r="GGS578" s="1430"/>
      <c r="GGT578" s="1430"/>
      <c r="GGU578" s="1430"/>
      <c r="GGV578" s="1430"/>
      <c r="GGW578" s="1430"/>
      <c r="GGX578" s="1430"/>
      <c r="GGY578" s="1430"/>
      <c r="GGZ578" s="1430"/>
      <c r="GHA578" s="1430"/>
      <c r="GHB578" s="1430"/>
      <c r="GHC578" s="1430"/>
      <c r="GHD578" s="1430"/>
      <c r="GHE578" s="1430"/>
      <c r="GHF578" s="1430"/>
      <c r="GHG578" s="1430"/>
      <c r="GHH578" s="1430"/>
      <c r="GHI578" s="1430"/>
      <c r="GHJ578" s="1430"/>
      <c r="GHK578" s="1430"/>
      <c r="GHL578" s="1430"/>
      <c r="GHM578" s="1430"/>
      <c r="GHN578" s="1430"/>
      <c r="GHO578" s="1430"/>
      <c r="GHP578" s="1430"/>
      <c r="GHQ578" s="1430"/>
      <c r="GHR578" s="1430"/>
      <c r="GHS578" s="1430"/>
      <c r="GHT578" s="1430"/>
      <c r="GHU578" s="1430"/>
      <c r="GHV578" s="1430"/>
      <c r="GHW578" s="1430"/>
      <c r="GHX578" s="1430"/>
      <c r="GHY578" s="1430"/>
      <c r="GHZ578" s="1430"/>
      <c r="GIA578" s="1430"/>
      <c r="GIB578" s="1430"/>
      <c r="GIC578" s="1430"/>
      <c r="GID578" s="1430"/>
      <c r="GIE578" s="1430"/>
      <c r="GIF578" s="1430"/>
      <c r="GIG578" s="1430"/>
      <c r="GIH578" s="1430"/>
      <c r="GII578" s="1430"/>
      <c r="GIJ578" s="1430"/>
      <c r="GIK578" s="1430"/>
      <c r="GIL578" s="1430"/>
      <c r="GIM578" s="1430"/>
      <c r="GIN578" s="1430"/>
      <c r="GIO578" s="1430"/>
      <c r="GIP578" s="1430"/>
      <c r="GIQ578" s="1430"/>
      <c r="GIR578" s="1430"/>
      <c r="GIS578" s="1430"/>
      <c r="GIT578" s="1430"/>
      <c r="GIU578" s="1430"/>
      <c r="GIV578" s="1430"/>
      <c r="GIW578" s="1430"/>
      <c r="GIX578" s="1430"/>
      <c r="GIY578" s="1430"/>
      <c r="GIZ578" s="1430"/>
      <c r="GJA578" s="1430"/>
      <c r="GJB578" s="1430"/>
      <c r="GJC578" s="1430"/>
      <c r="GJD578" s="1430"/>
      <c r="GJE578" s="1430"/>
      <c r="GJF578" s="1430"/>
      <c r="GJG578" s="1430"/>
      <c r="GJH578" s="1430"/>
      <c r="GJI578" s="1430"/>
      <c r="GJJ578" s="1430"/>
      <c r="GJK578" s="1430"/>
      <c r="GJL578" s="1430"/>
      <c r="GJM578" s="1430"/>
      <c r="GJN578" s="1430"/>
      <c r="GJO578" s="1430"/>
      <c r="GJP578" s="1430"/>
      <c r="GJQ578" s="1430"/>
      <c r="GJR578" s="1430"/>
      <c r="GJS578" s="1430"/>
      <c r="GJT578" s="1430"/>
      <c r="GJU578" s="1430"/>
      <c r="GJV578" s="1430"/>
      <c r="GJW578" s="1430"/>
      <c r="GJX578" s="1430"/>
      <c r="GJY578" s="1430"/>
      <c r="GJZ578" s="1430"/>
      <c r="GKA578" s="1430"/>
      <c r="GKB578" s="1430"/>
      <c r="GKC578" s="1430"/>
      <c r="GKD578" s="1430"/>
      <c r="GKE578" s="1430"/>
      <c r="GKF578" s="1430"/>
      <c r="GKG578" s="1430"/>
      <c r="GKH578" s="1430"/>
      <c r="GKI578" s="1430"/>
      <c r="GKJ578" s="1430"/>
      <c r="GKK578" s="1430"/>
      <c r="GKL578" s="1430"/>
      <c r="GKM578" s="1430"/>
      <c r="GKN578" s="1430"/>
      <c r="GKO578" s="1430"/>
      <c r="GKP578" s="1430"/>
      <c r="GKQ578" s="1430"/>
      <c r="GKR578" s="1430"/>
      <c r="GKS578" s="1430"/>
      <c r="GKT578" s="1430"/>
      <c r="GKU578" s="1430"/>
      <c r="GKV578" s="1430"/>
      <c r="GKW578" s="1430"/>
      <c r="GKX578" s="1430"/>
      <c r="GKY578" s="1430"/>
      <c r="GKZ578" s="1430"/>
      <c r="GLA578" s="1430"/>
      <c r="GLB578" s="1430"/>
      <c r="GLC578" s="1430"/>
      <c r="GLD578" s="1430"/>
      <c r="GLE578" s="1430"/>
      <c r="GLF578" s="1430"/>
      <c r="GLG578" s="1430"/>
      <c r="GLH578" s="1430"/>
      <c r="GLI578" s="1430"/>
      <c r="GLJ578" s="1430"/>
      <c r="GLK578" s="1430"/>
      <c r="GLL578" s="1430"/>
      <c r="GLM578" s="1430"/>
      <c r="GLN578" s="1430"/>
      <c r="GLO578" s="1430"/>
      <c r="GLP578" s="1430"/>
      <c r="GLQ578" s="1430"/>
      <c r="GLR578" s="1430"/>
      <c r="GLS578" s="1430"/>
      <c r="GLT578" s="1430"/>
      <c r="GLU578" s="1430"/>
      <c r="GLV578" s="1430"/>
      <c r="GLW578" s="1430"/>
      <c r="GLX578" s="1430"/>
      <c r="GLY578" s="1430"/>
      <c r="GLZ578" s="1430"/>
      <c r="GMA578" s="1430"/>
      <c r="GMB578" s="1430"/>
      <c r="GMC578" s="1430"/>
      <c r="GMD578" s="1430"/>
      <c r="GME578" s="1430"/>
      <c r="GMF578" s="1430"/>
      <c r="GMG578" s="1430"/>
      <c r="GMH578" s="1430"/>
      <c r="GMI578" s="1430"/>
      <c r="GMJ578" s="1430"/>
      <c r="GMK578" s="1430"/>
      <c r="GML578" s="1430"/>
      <c r="GMM578" s="1430"/>
      <c r="GMN578" s="1430"/>
      <c r="GMO578" s="1430"/>
      <c r="GMP578" s="1430"/>
      <c r="GMQ578" s="1430"/>
      <c r="GMR578" s="1430"/>
      <c r="GMS578" s="1430"/>
      <c r="GMT578" s="1430"/>
      <c r="GMU578" s="1430"/>
      <c r="GMV578" s="1430"/>
      <c r="GMW578" s="1430"/>
      <c r="GMX578" s="1430"/>
      <c r="GMY578" s="1430"/>
      <c r="GMZ578" s="1430"/>
      <c r="GNA578" s="1430"/>
      <c r="GNB578" s="1430"/>
      <c r="GNC578" s="1430"/>
      <c r="GND578" s="1430"/>
      <c r="GNE578" s="1430"/>
      <c r="GNF578" s="1430"/>
      <c r="GNG578" s="1430"/>
      <c r="GNH578" s="1430"/>
      <c r="GNI578" s="1430"/>
      <c r="GNJ578" s="1430"/>
      <c r="GNK578" s="1430"/>
      <c r="GNL578" s="1430"/>
      <c r="GNM578" s="1430"/>
      <c r="GNN578" s="1430"/>
      <c r="GNO578" s="1430"/>
      <c r="GNP578" s="1430"/>
      <c r="GNQ578" s="1430"/>
      <c r="GNR578" s="1430"/>
      <c r="GNS578" s="1430"/>
      <c r="GNT578" s="1430"/>
      <c r="GNU578" s="1430"/>
      <c r="GNV578" s="1430"/>
      <c r="GNW578" s="1430"/>
      <c r="GNX578" s="1430"/>
      <c r="GNY578" s="1430"/>
      <c r="GNZ578" s="1430"/>
      <c r="GOA578" s="1430"/>
      <c r="GOB578" s="1430"/>
      <c r="GOC578" s="1430"/>
      <c r="GOD578" s="1430"/>
      <c r="GOE578" s="1430"/>
      <c r="GOF578" s="1430"/>
      <c r="GOG578" s="1430"/>
      <c r="GOH578" s="1430"/>
      <c r="GOI578" s="1430"/>
      <c r="GOJ578" s="1430"/>
      <c r="GOK578" s="1430"/>
      <c r="GOL578" s="1430"/>
      <c r="GOM578" s="1430"/>
      <c r="GON578" s="1430"/>
      <c r="GOO578" s="1430"/>
      <c r="GOP578" s="1430"/>
      <c r="GOQ578" s="1430"/>
      <c r="GOR578" s="1430"/>
      <c r="GOS578" s="1430"/>
      <c r="GOT578" s="1430"/>
      <c r="GOU578" s="1430"/>
      <c r="GOV578" s="1430"/>
      <c r="GOW578" s="1430"/>
      <c r="GOX578" s="1430"/>
      <c r="GOY578" s="1430"/>
      <c r="GOZ578" s="1430"/>
      <c r="GPA578" s="1430"/>
      <c r="GPB578" s="1430"/>
      <c r="GPC578" s="1430"/>
      <c r="GPD578" s="1430"/>
      <c r="GPE578" s="1430"/>
      <c r="GPF578" s="1430"/>
      <c r="GPG578" s="1430"/>
      <c r="GPH578" s="1430"/>
      <c r="GPI578" s="1430"/>
      <c r="GPJ578" s="1430"/>
      <c r="GPK578" s="1430"/>
      <c r="GPL578" s="1430"/>
      <c r="GPM578" s="1430"/>
      <c r="GPN578" s="1430"/>
      <c r="GPO578" s="1430"/>
      <c r="GPP578" s="1430"/>
      <c r="GPQ578" s="1430"/>
      <c r="GPR578" s="1430"/>
      <c r="GPS578" s="1430"/>
      <c r="GPT578" s="1430"/>
      <c r="GPU578" s="1430"/>
      <c r="GPV578" s="1430"/>
      <c r="GPW578" s="1430"/>
      <c r="GPX578" s="1430"/>
      <c r="GPY578" s="1430"/>
      <c r="GPZ578" s="1430"/>
      <c r="GQA578" s="1430"/>
      <c r="GQB578" s="1430"/>
      <c r="GQC578" s="1430"/>
      <c r="GQD578" s="1430"/>
      <c r="GQE578" s="1430"/>
      <c r="GQF578" s="1430"/>
      <c r="GQG578" s="1430"/>
      <c r="GQH578" s="1430"/>
      <c r="GQI578" s="1430"/>
      <c r="GQJ578" s="1430"/>
      <c r="GQK578" s="1430"/>
      <c r="GQL578" s="1430"/>
      <c r="GQM578" s="1430"/>
      <c r="GQN578" s="1430"/>
      <c r="GQO578" s="1430"/>
      <c r="GQP578" s="1430"/>
      <c r="GQQ578" s="1430"/>
      <c r="GQR578" s="1430"/>
      <c r="GQS578" s="1430"/>
      <c r="GQT578" s="1430"/>
      <c r="GQU578" s="1430"/>
      <c r="GQV578" s="1430"/>
      <c r="GQW578" s="1430"/>
      <c r="GQX578" s="1430"/>
      <c r="GQY578" s="1430"/>
      <c r="GQZ578" s="1430"/>
      <c r="GRA578" s="1430"/>
      <c r="GRB578" s="1430"/>
      <c r="GRC578" s="1430"/>
      <c r="GRD578" s="1430"/>
      <c r="GRE578" s="1430"/>
      <c r="GRF578" s="1430"/>
      <c r="GRG578" s="1430"/>
      <c r="GRH578" s="1430"/>
      <c r="GRI578" s="1430"/>
      <c r="GRJ578" s="1430"/>
      <c r="GRK578" s="1430"/>
      <c r="GRL578" s="1430"/>
      <c r="GRM578" s="1430"/>
      <c r="GRN578" s="1430"/>
      <c r="GRO578" s="1430"/>
      <c r="GRP578" s="1430"/>
      <c r="GRQ578" s="1430"/>
      <c r="GRR578" s="1430"/>
      <c r="GRS578" s="1430"/>
      <c r="GRT578" s="1430"/>
      <c r="GRU578" s="1430"/>
      <c r="GRV578" s="1430"/>
      <c r="GRW578" s="1430"/>
      <c r="GRX578" s="1430"/>
      <c r="GRY578" s="1430"/>
      <c r="GRZ578" s="1430"/>
      <c r="GSA578" s="1430"/>
      <c r="GSB578" s="1430"/>
      <c r="GSC578" s="1430"/>
      <c r="GSD578" s="1430"/>
      <c r="GSE578" s="1430"/>
      <c r="GSF578" s="1430"/>
      <c r="GSG578" s="1430"/>
      <c r="GSH578" s="1430"/>
      <c r="GSI578" s="1430"/>
      <c r="GSJ578" s="1430"/>
      <c r="GSK578" s="1430"/>
      <c r="GSL578" s="1430"/>
      <c r="GSM578" s="1430"/>
      <c r="GSN578" s="1430"/>
      <c r="GSO578" s="1430"/>
      <c r="GSP578" s="1430"/>
      <c r="GSQ578" s="1430"/>
      <c r="GSR578" s="1430"/>
      <c r="GSS578" s="1430"/>
      <c r="GST578" s="1430"/>
      <c r="GSU578" s="1430"/>
      <c r="GSV578" s="1430"/>
      <c r="GSW578" s="1430"/>
      <c r="GSX578" s="1430"/>
      <c r="GSY578" s="1430"/>
      <c r="GSZ578" s="1430"/>
      <c r="GTA578" s="1430"/>
      <c r="GTB578" s="1430"/>
      <c r="GTC578" s="1430"/>
      <c r="GTD578" s="1430"/>
      <c r="GTE578" s="1430"/>
      <c r="GTF578" s="1430"/>
      <c r="GTG578" s="1430"/>
      <c r="GTH578" s="1430"/>
      <c r="GTI578" s="1430"/>
      <c r="GTJ578" s="1430"/>
      <c r="GTK578" s="1430"/>
      <c r="GTL578" s="1430"/>
      <c r="GTM578" s="1430"/>
      <c r="GTN578" s="1430"/>
      <c r="GTO578" s="1430"/>
      <c r="GTP578" s="1430"/>
      <c r="GTQ578" s="1430"/>
      <c r="GTR578" s="1430"/>
      <c r="GTS578" s="1430"/>
      <c r="GTT578" s="1430"/>
      <c r="GTU578" s="1430"/>
      <c r="GTV578" s="1430"/>
      <c r="GTW578" s="1430"/>
      <c r="GTX578" s="1430"/>
      <c r="GTY578" s="1430"/>
      <c r="GTZ578" s="1430"/>
      <c r="GUA578" s="1430"/>
      <c r="GUB578" s="1430"/>
      <c r="GUC578" s="1430"/>
      <c r="GUD578" s="1430"/>
      <c r="GUE578" s="1430"/>
      <c r="GUF578" s="1430"/>
      <c r="GUG578" s="1430"/>
      <c r="GUH578" s="1430"/>
      <c r="GUI578" s="1430"/>
      <c r="GUJ578" s="1430"/>
      <c r="GUK578" s="1430"/>
      <c r="GUL578" s="1430"/>
      <c r="GUM578" s="1430"/>
      <c r="GUN578" s="1430"/>
      <c r="GUO578" s="1430"/>
      <c r="GUP578" s="1430"/>
      <c r="GUQ578" s="1430"/>
      <c r="GUR578" s="1430"/>
      <c r="GUS578" s="1430"/>
      <c r="GUT578" s="1430"/>
      <c r="GUU578" s="1430"/>
      <c r="GUV578" s="1430"/>
      <c r="GUW578" s="1430"/>
      <c r="GUX578" s="1430"/>
      <c r="GUY578" s="1430"/>
      <c r="GUZ578" s="1430"/>
      <c r="GVA578" s="1430"/>
      <c r="GVB578" s="1430"/>
      <c r="GVC578" s="1430"/>
      <c r="GVD578" s="1430"/>
      <c r="GVE578" s="1430"/>
      <c r="GVF578" s="1430"/>
      <c r="GVG578" s="1430"/>
      <c r="GVH578" s="1430"/>
      <c r="GVI578" s="1430"/>
      <c r="GVJ578" s="1430"/>
      <c r="GVK578" s="1430"/>
      <c r="GVL578" s="1430"/>
      <c r="GVM578" s="1430"/>
      <c r="GVN578" s="1430"/>
      <c r="GVO578" s="1430"/>
      <c r="GVP578" s="1430"/>
      <c r="GVQ578" s="1430"/>
      <c r="GVR578" s="1430"/>
      <c r="GVS578" s="1430"/>
      <c r="GVT578" s="1430"/>
      <c r="GVU578" s="1430"/>
      <c r="GVV578" s="1430"/>
      <c r="GVW578" s="1430"/>
      <c r="GVX578" s="1430"/>
      <c r="GVY578" s="1430"/>
      <c r="GVZ578" s="1430"/>
      <c r="GWA578" s="1430"/>
      <c r="GWB578" s="1430"/>
      <c r="GWC578" s="1430"/>
      <c r="GWD578" s="1430"/>
      <c r="GWE578" s="1430"/>
      <c r="GWF578" s="1430"/>
      <c r="GWG578" s="1430"/>
      <c r="GWH578" s="1430"/>
      <c r="GWI578" s="1430"/>
      <c r="GWJ578" s="1430"/>
      <c r="GWK578" s="1430"/>
      <c r="GWL578" s="1430"/>
      <c r="GWM578" s="1430"/>
      <c r="GWN578" s="1430"/>
      <c r="GWO578" s="1430"/>
      <c r="GWP578" s="1430"/>
      <c r="GWQ578" s="1430"/>
      <c r="GWR578" s="1430"/>
      <c r="GWS578" s="1430"/>
      <c r="GWT578" s="1430"/>
      <c r="GWU578" s="1430"/>
      <c r="GWV578" s="1430"/>
      <c r="GWW578" s="1430"/>
      <c r="GWX578" s="1430"/>
      <c r="GWY578" s="1430"/>
      <c r="GWZ578" s="1430"/>
      <c r="GXA578" s="1430"/>
      <c r="GXB578" s="1430"/>
      <c r="GXC578" s="1430"/>
      <c r="GXD578" s="1430"/>
      <c r="GXE578" s="1430"/>
      <c r="GXF578" s="1430"/>
      <c r="GXG578" s="1430"/>
      <c r="GXH578" s="1430"/>
      <c r="GXI578" s="1430"/>
      <c r="GXJ578" s="1430"/>
      <c r="GXK578" s="1430"/>
      <c r="GXL578" s="1430"/>
      <c r="GXM578" s="1430"/>
      <c r="GXN578" s="1430"/>
      <c r="GXO578" s="1430"/>
      <c r="GXP578" s="1430"/>
      <c r="GXQ578" s="1430"/>
      <c r="GXR578" s="1430"/>
      <c r="GXS578" s="1430"/>
      <c r="GXT578" s="1430"/>
      <c r="GXU578" s="1430"/>
      <c r="GXV578" s="1430"/>
      <c r="GXW578" s="1430"/>
      <c r="GXX578" s="1430"/>
      <c r="GXY578" s="1430"/>
      <c r="GXZ578" s="1430"/>
      <c r="GYA578" s="1430"/>
      <c r="GYB578" s="1430"/>
      <c r="GYC578" s="1430"/>
      <c r="GYD578" s="1430"/>
      <c r="GYE578" s="1430"/>
      <c r="GYF578" s="1430"/>
      <c r="GYG578" s="1430"/>
      <c r="GYH578" s="1430"/>
      <c r="GYI578" s="1430"/>
      <c r="GYJ578" s="1430"/>
      <c r="GYK578" s="1430"/>
      <c r="GYL578" s="1430"/>
      <c r="GYM578" s="1430"/>
      <c r="GYN578" s="1430"/>
      <c r="GYO578" s="1430"/>
      <c r="GYP578" s="1430"/>
      <c r="GYQ578" s="1430"/>
      <c r="GYR578" s="1430"/>
      <c r="GYS578" s="1430"/>
      <c r="GYT578" s="1430"/>
      <c r="GYU578" s="1430"/>
      <c r="GYV578" s="1430"/>
      <c r="GYW578" s="1430"/>
      <c r="GYX578" s="1430"/>
      <c r="GYY578" s="1430"/>
      <c r="GYZ578" s="1430"/>
      <c r="GZA578" s="1430"/>
      <c r="GZB578" s="1430"/>
      <c r="GZC578" s="1430"/>
      <c r="GZD578" s="1430"/>
      <c r="GZE578" s="1430"/>
      <c r="GZF578" s="1430"/>
      <c r="GZG578" s="1430"/>
      <c r="GZH578" s="1430"/>
      <c r="GZI578" s="1430"/>
      <c r="GZJ578" s="1430"/>
      <c r="GZK578" s="1430"/>
      <c r="GZL578" s="1430"/>
      <c r="GZM578" s="1430"/>
      <c r="GZN578" s="1430"/>
      <c r="GZO578" s="1430"/>
      <c r="GZP578" s="1430"/>
      <c r="GZQ578" s="1430"/>
      <c r="GZR578" s="1430"/>
      <c r="GZS578" s="1430"/>
      <c r="GZT578" s="1430"/>
      <c r="GZU578" s="1430"/>
      <c r="GZV578" s="1430"/>
      <c r="GZW578" s="1430"/>
      <c r="GZX578" s="1430"/>
      <c r="GZY578" s="1430"/>
      <c r="GZZ578" s="1430"/>
      <c r="HAA578" s="1430"/>
      <c r="HAB578" s="1430"/>
      <c r="HAC578" s="1430"/>
      <c r="HAD578" s="1430"/>
      <c r="HAE578" s="1430"/>
      <c r="HAF578" s="1430"/>
      <c r="HAG578" s="1430"/>
      <c r="HAH578" s="1430"/>
      <c r="HAI578" s="1430"/>
      <c r="HAJ578" s="1430"/>
      <c r="HAK578" s="1430"/>
      <c r="HAL578" s="1430"/>
      <c r="HAM578" s="1430"/>
      <c r="HAN578" s="1430"/>
      <c r="HAO578" s="1430"/>
      <c r="HAP578" s="1430"/>
      <c r="HAQ578" s="1430"/>
      <c r="HAR578" s="1430"/>
      <c r="HAS578" s="1430"/>
      <c r="HAT578" s="1430"/>
      <c r="HAU578" s="1430"/>
      <c r="HAV578" s="1430"/>
      <c r="HAW578" s="1430"/>
      <c r="HAX578" s="1430"/>
      <c r="HAY578" s="1430"/>
      <c r="HAZ578" s="1430"/>
      <c r="HBA578" s="1430"/>
      <c r="HBB578" s="1430"/>
      <c r="HBC578" s="1430"/>
      <c r="HBD578" s="1430"/>
      <c r="HBE578" s="1430"/>
      <c r="HBF578" s="1430"/>
      <c r="HBG578" s="1430"/>
      <c r="HBH578" s="1430"/>
      <c r="HBI578" s="1430"/>
      <c r="HBJ578" s="1430"/>
      <c r="HBK578" s="1430"/>
      <c r="HBL578" s="1430"/>
      <c r="HBM578" s="1430"/>
      <c r="HBN578" s="1430"/>
      <c r="HBO578" s="1430"/>
      <c r="HBP578" s="1430"/>
      <c r="HBQ578" s="1430"/>
      <c r="HBR578" s="1430"/>
      <c r="HBS578" s="1430"/>
      <c r="HBT578" s="1430"/>
      <c r="HBU578" s="1430"/>
      <c r="HBV578" s="1430"/>
      <c r="HBW578" s="1430"/>
      <c r="HBX578" s="1430"/>
      <c r="HBY578" s="1430"/>
      <c r="HBZ578" s="1430"/>
      <c r="HCA578" s="1430"/>
      <c r="HCB578" s="1430"/>
      <c r="HCC578" s="1430"/>
      <c r="HCD578" s="1430"/>
      <c r="HCE578" s="1430"/>
      <c r="HCF578" s="1430"/>
      <c r="HCG578" s="1430"/>
      <c r="HCH578" s="1430"/>
      <c r="HCI578" s="1430"/>
      <c r="HCJ578" s="1430"/>
      <c r="HCK578" s="1430"/>
      <c r="HCL578" s="1430"/>
      <c r="HCM578" s="1430"/>
      <c r="HCN578" s="1430"/>
      <c r="HCO578" s="1430"/>
      <c r="HCP578" s="1430"/>
      <c r="HCQ578" s="1430"/>
      <c r="HCR578" s="1430"/>
      <c r="HCS578" s="1430"/>
      <c r="HCT578" s="1430"/>
      <c r="HCU578" s="1430"/>
      <c r="HCV578" s="1430"/>
      <c r="HCW578" s="1430"/>
      <c r="HCX578" s="1430"/>
      <c r="HCY578" s="1430"/>
      <c r="HCZ578" s="1430"/>
      <c r="HDA578" s="1430"/>
      <c r="HDB578" s="1430"/>
      <c r="HDC578" s="1430"/>
      <c r="HDD578" s="1430"/>
      <c r="HDE578" s="1430"/>
      <c r="HDF578" s="1430"/>
      <c r="HDG578" s="1430"/>
      <c r="HDH578" s="1430"/>
      <c r="HDI578" s="1430"/>
      <c r="HDJ578" s="1430"/>
      <c r="HDK578" s="1430"/>
      <c r="HDL578" s="1430"/>
      <c r="HDM578" s="1430"/>
      <c r="HDN578" s="1430"/>
      <c r="HDO578" s="1430"/>
      <c r="HDP578" s="1430"/>
      <c r="HDQ578" s="1430"/>
      <c r="HDR578" s="1430"/>
      <c r="HDS578" s="1430"/>
      <c r="HDT578" s="1430"/>
      <c r="HDU578" s="1430"/>
      <c r="HDV578" s="1430"/>
      <c r="HDW578" s="1430"/>
      <c r="HDX578" s="1430"/>
      <c r="HDY578" s="1430"/>
      <c r="HDZ578" s="1430"/>
      <c r="HEA578" s="1430"/>
      <c r="HEB578" s="1430"/>
      <c r="HEC578" s="1430"/>
      <c r="HED578" s="1430"/>
      <c r="HEE578" s="1430"/>
      <c r="HEF578" s="1430"/>
      <c r="HEG578" s="1430"/>
      <c r="HEH578" s="1430"/>
      <c r="HEI578" s="1430"/>
      <c r="HEJ578" s="1430"/>
      <c r="HEK578" s="1430"/>
      <c r="HEL578" s="1430"/>
      <c r="HEM578" s="1430"/>
      <c r="HEN578" s="1430"/>
      <c r="HEO578" s="1430"/>
      <c r="HEP578" s="1430"/>
      <c r="HEQ578" s="1430"/>
      <c r="HER578" s="1430"/>
      <c r="HES578" s="1430"/>
      <c r="HET578" s="1430"/>
      <c r="HEU578" s="1430"/>
      <c r="HEV578" s="1430"/>
      <c r="HEW578" s="1430"/>
      <c r="HEX578" s="1430"/>
      <c r="HEY578" s="1430"/>
      <c r="HEZ578" s="1430"/>
      <c r="HFA578" s="1430"/>
      <c r="HFB578" s="1430"/>
      <c r="HFC578" s="1430"/>
      <c r="HFD578" s="1430"/>
      <c r="HFE578" s="1430"/>
      <c r="HFF578" s="1430"/>
      <c r="HFG578" s="1430"/>
      <c r="HFH578" s="1430"/>
      <c r="HFI578" s="1430"/>
      <c r="HFJ578" s="1430"/>
      <c r="HFK578" s="1430"/>
      <c r="HFL578" s="1430"/>
      <c r="HFM578" s="1430"/>
      <c r="HFN578" s="1430"/>
      <c r="HFO578" s="1430"/>
      <c r="HFP578" s="1430"/>
      <c r="HFQ578" s="1430"/>
      <c r="HFR578" s="1430"/>
      <c r="HFS578" s="1430"/>
      <c r="HFT578" s="1430"/>
      <c r="HFU578" s="1430"/>
      <c r="HFV578" s="1430"/>
      <c r="HFW578" s="1430"/>
      <c r="HFX578" s="1430"/>
      <c r="HFY578" s="1430"/>
      <c r="HFZ578" s="1430"/>
      <c r="HGA578" s="1430"/>
      <c r="HGB578" s="1430"/>
      <c r="HGC578" s="1430"/>
      <c r="HGD578" s="1430"/>
      <c r="HGE578" s="1430"/>
      <c r="HGF578" s="1430"/>
      <c r="HGG578" s="1430"/>
      <c r="HGH578" s="1430"/>
      <c r="HGI578" s="1430"/>
      <c r="HGJ578" s="1430"/>
      <c r="HGK578" s="1430"/>
      <c r="HGL578" s="1430"/>
      <c r="HGM578" s="1430"/>
      <c r="HGN578" s="1430"/>
      <c r="HGO578" s="1430"/>
      <c r="HGP578" s="1430"/>
      <c r="HGQ578" s="1430"/>
      <c r="HGR578" s="1430"/>
      <c r="HGS578" s="1430"/>
      <c r="HGT578" s="1430"/>
      <c r="HGU578" s="1430"/>
      <c r="HGV578" s="1430"/>
      <c r="HGW578" s="1430"/>
      <c r="HGX578" s="1430"/>
      <c r="HGY578" s="1430"/>
      <c r="HGZ578" s="1430"/>
      <c r="HHA578" s="1430"/>
      <c r="HHB578" s="1430"/>
      <c r="HHC578" s="1430"/>
      <c r="HHD578" s="1430"/>
      <c r="HHE578" s="1430"/>
      <c r="HHF578" s="1430"/>
      <c r="HHG578" s="1430"/>
      <c r="HHH578" s="1430"/>
      <c r="HHI578" s="1430"/>
      <c r="HHJ578" s="1430"/>
      <c r="HHK578" s="1430"/>
      <c r="HHL578" s="1430"/>
      <c r="HHM578" s="1430"/>
      <c r="HHN578" s="1430"/>
      <c r="HHO578" s="1430"/>
      <c r="HHP578" s="1430"/>
      <c r="HHQ578" s="1430"/>
      <c r="HHR578" s="1430"/>
      <c r="HHS578" s="1430"/>
      <c r="HHT578" s="1430"/>
      <c r="HHU578" s="1430"/>
      <c r="HHV578" s="1430"/>
      <c r="HHW578" s="1430"/>
      <c r="HHX578" s="1430"/>
      <c r="HHY578" s="1430"/>
      <c r="HHZ578" s="1430"/>
      <c r="HIA578" s="1430"/>
      <c r="HIB578" s="1430"/>
      <c r="HIC578" s="1430"/>
      <c r="HID578" s="1430"/>
      <c r="HIE578" s="1430"/>
      <c r="HIF578" s="1430"/>
      <c r="HIG578" s="1430"/>
      <c r="HIH578" s="1430"/>
      <c r="HII578" s="1430"/>
      <c r="HIJ578" s="1430"/>
      <c r="HIK578" s="1430"/>
      <c r="HIL578" s="1430"/>
      <c r="HIM578" s="1430"/>
      <c r="HIN578" s="1430"/>
      <c r="HIO578" s="1430"/>
      <c r="HIP578" s="1430"/>
      <c r="HIQ578" s="1430"/>
      <c r="HIR578" s="1430"/>
      <c r="HIS578" s="1430"/>
      <c r="HIT578" s="1430"/>
      <c r="HIU578" s="1430"/>
      <c r="HIV578" s="1430"/>
      <c r="HIW578" s="1430"/>
      <c r="HIX578" s="1430"/>
      <c r="HIY578" s="1430"/>
      <c r="HIZ578" s="1430"/>
      <c r="HJA578" s="1430"/>
      <c r="HJB578" s="1430"/>
      <c r="HJC578" s="1430"/>
      <c r="HJD578" s="1430"/>
      <c r="HJE578" s="1430"/>
      <c r="HJF578" s="1430"/>
      <c r="HJG578" s="1430"/>
      <c r="HJH578" s="1430"/>
      <c r="HJI578" s="1430"/>
      <c r="HJJ578" s="1430"/>
      <c r="HJK578" s="1430"/>
      <c r="HJL578" s="1430"/>
      <c r="HJM578" s="1430"/>
      <c r="HJN578" s="1430"/>
      <c r="HJO578" s="1430"/>
      <c r="HJP578" s="1430"/>
      <c r="HJQ578" s="1430"/>
      <c r="HJR578" s="1430"/>
      <c r="HJS578" s="1430"/>
      <c r="HJT578" s="1430"/>
      <c r="HJU578" s="1430"/>
      <c r="HJV578" s="1430"/>
      <c r="HJW578" s="1430"/>
      <c r="HJX578" s="1430"/>
      <c r="HJY578" s="1430"/>
      <c r="HJZ578" s="1430"/>
      <c r="HKA578" s="1430"/>
      <c r="HKB578" s="1430"/>
      <c r="HKC578" s="1430"/>
      <c r="HKD578" s="1430"/>
      <c r="HKE578" s="1430"/>
      <c r="HKF578" s="1430"/>
      <c r="HKG578" s="1430"/>
      <c r="HKH578" s="1430"/>
      <c r="HKI578" s="1430"/>
      <c r="HKJ578" s="1430"/>
      <c r="HKK578" s="1430"/>
      <c r="HKL578" s="1430"/>
      <c r="HKM578" s="1430"/>
      <c r="HKN578" s="1430"/>
      <c r="HKO578" s="1430"/>
      <c r="HKP578" s="1430"/>
      <c r="HKQ578" s="1430"/>
      <c r="HKR578" s="1430"/>
      <c r="HKS578" s="1430"/>
      <c r="HKT578" s="1430"/>
      <c r="HKU578" s="1430"/>
      <c r="HKV578" s="1430"/>
      <c r="HKW578" s="1430"/>
      <c r="HKX578" s="1430"/>
      <c r="HKY578" s="1430"/>
      <c r="HKZ578" s="1430"/>
      <c r="HLA578" s="1430"/>
      <c r="HLB578" s="1430"/>
      <c r="HLC578" s="1430"/>
      <c r="HLD578" s="1430"/>
      <c r="HLE578" s="1430"/>
      <c r="HLF578" s="1430"/>
      <c r="HLG578" s="1430"/>
      <c r="HLH578" s="1430"/>
      <c r="HLI578" s="1430"/>
      <c r="HLJ578" s="1430"/>
      <c r="HLK578" s="1430"/>
      <c r="HLL578" s="1430"/>
      <c r="HLM578" s="1430"/>
      <c r="HLN578" s="1430"/>
      <c r="HLO578" s="1430"/>
      <c r="HLP578" s="1430"/>
      <c r="HLQ578" s="1430"/>
      <c r="HLR578" s="1430"/>
      <c r="HLS578" s="1430"/>
      <c r="HLT578" s="1430"/>
      <c r="HLU578" s="1430"/>
      <c r="HLV578" s="1430"/>
      <c r="HLW578" s="1430"/>
      <c r="HLX578" s="1430"/>
      <c r="HLY578" s="1430"/>
      <c r="HLZ578" s="1430"/>
      <c r="HMA578" s="1430"/>
      <c r="HMB578" s="1430"/>
      <c r="HMC578" s="1430"/>
      <c r="HMD578" s="1430"/>
      <c r="HME578" s="1430"/>
      <c r="HMF578" s="1430"/>
      <c r="HMG578" s="1430"/>
      <c r="HMH578" s="1430"/>
      <c r="HMI578" s="1430"/>
      <c r="HMJ578" s="1430"/>
      <c r="HMK578" s="1430"/>
      <c r="HML578" s="1430"/>
      <c r="HMM578" s="1430"/>
      <c r="HMN578" s="1430"/>
      <c r="HMO578" s="1430"/>
      <c r="HMP578" s="1430"/>
      <c r="HMQ578" s="1430"/>
      <c r="HMR578" s="1430"/>
      <c r="HMS578" s="1430"/>
      <c r="HMT578" s="1430"/>
      <c r="HMU578" s="1430"/>
      <c r="HMV578" s="1430"/>
      <c r="HMW578" s="1430"/>
      <c r="HMX578" s="1430"/>
      <c r="HMY578" s="1430"/>
      <c r="HMZ578" s="1430"/>
      <c r="HNA578" s="1430"/>
      <c r="HNB578" s="1430"/>
      <c r="HNC578" s="1430"/>
      <c r="HND578" s="1430"/>
      <c r="HNE578" s="1430"/>
      <c r="HNF578" s="1430"/>
      <c r="HNG578" s="1430"/>
      <c r="HNH578" s="1430"/>
      <c r="HNI578" s="1430"/>
      <c r="HNJ578" s="1430"/>
      <c r="HNK578" s="1430"/>
      <c r="HNL578" s="1430"/>
      <c r="HNM578" s="1430"/>
      <c r="HNN578" s="1430"/>
      <c r="HNO578" s="1430"/>
      <c r="HNP578" s="1430"/>
      <c r="HNQ578" s="1430"/>
      <c r="HNR578" s="1430"/>
      <c r="HNS578" s="1430"/>
      <c r="HNT578" s="1430"/>
      <c r="HNU578" s="1430"/>
      <c r="HNV578" s="1430"/>
      <c r="HNW578" s="1430"/>
      <c r="HNX578" s="1430"/>
      <c r="HNY578" s="1430"/>
      <c r="HNZ578" s="1430"/>
      <c r="HOA578" s="1430"/>
      <c r="HOB578" s="1430"/>
      <c r="HOC578" s="1430"/>
      <c r="HOD578" s="1430"/>
      <c r="HOE578" s="1430"/>
      <c r="HOF578" s="1430"/>
      <c r="HOG578" s="1430"/>
      <c r="HOH578" s="1430"/>
      <c r="HOI578" s="1430"/>
      <c r="HOJ578" s="1430"/>
      <c r="HOK578" s="1430"/>
      <c r="HOL578" s="1430"/>
      <c r="HOM578" s="1430"/>
      <c r="HON578" s="1430"/>
      <c r="HOO578" s="1430"/>
      <c r="HOP578" s="1430"/>
      <c r="HOQ578" s="1430"/>
      <c r="HOR578" s="1430"/>
      <c r="HOS578" s="1430"/>
      <c r="HOT578" s="1430"/>
      <c r="HOU578" s="1430"/>
      <c r="HOV578" s="1430"/>
      <c r="HOW578" s="1430"/>
      <c r="HOX578" s="1430"/>
      <c r="HOY578" s="1430"/>
      <c r="HOZ578" s="1430"/>
      <c r="HPA578" s="1430"/>
      <c r="HPB578" s="1430"/>
      <c r="HPC578" s="1430"/>
      <c r="HPD578" s="1430"/>
      <c r="HPE578" s="1430"/>
      <c r="HPF578" s="1430"/>
      <c r="HPG578" s="1430"/>
      <c r="HPH578" s="1430"/>
      <c r="HPI578" s="1430"/>
      <c r="HPJ578" s="1430"/>
      <c r="HPK578" s="1430"/>
      <c r="HPL578" s="1430"/>
      <c r="HPM578" s="1430"/>
      <c r="HPN578" s="1430"/>
      <c r="HPO578" s="1430"/>
      <c r="HPP578" s="1430"/>
      <c r="HPQ578" s="1430"/>
      <c r="HPR578" s="1430"/>
      <c r="HPS578" s="1430"/>
      <c r="HPT578" s="1430"/>
      <c r="HPU578" s="1430"/>
      <c r="HPV578" s="1430"/>
      <c r="HPW578" s="1430"/>
      <c r="HPX578" s="1430"/>
      <c r="HPY578" s="1430"/>
      <c r="HPZ578" s="1430"/>
      <c r="HQA578" s="1430"/>
      <c r="HQB578" s="1430"/>
      <c r="HQC578" s="1430"/>
      <c r="HQD578" s="1430"/>
      <c r="HQE578" s="1430"/>
      <c r="HQF578" s="1430"/>
      <c r="HQG578" s="1430"/>
      <c r="HQH578" s="1430"/>
      <c r="HQI578" s="1430"/>
      <c r="HQJ578" s="1430"/>
      <c r="HQK578" s="1430"/>
      <c r="HQL578" s="1430"/>
      <c r="HQM578" s="1430"/>
      <c r="HQN578" s="1430"/>
      <c r="HQO578" s="1430"/>
      <c r="HQP578" s="1430"/>
      <c r="HQQ578" s="1430"/>
      <c r="HQR578" s="1430"/>
      <c r="HQS578" s="1430"/>
      <c r="HQT578" s="1430"/>
      <c r="HQU578" s="1430"/>
      <c r="HQV578" s="1430"/>
      <c r="HQW578" s="1430"/>
      <c r="HQX578" s="1430"/>
      <c r="HQY578" s="1430"/>
      <c r="HQZ578" s="1430"/>
      <c r="HRA578" s="1430"/>
      <c r="HRB578" s="1430"/>
      <c r="HRC578" s="1430"/>
      <c r="HRD578" s="1430"/>
      <c r="HRE578" s="1430"/>
      <c r="HRF578" s="1430"/>
      <c r="HRG578" s="1430"/>
      <c r="HRH578" s="1430"/>
      <c r="HRI578" s="1430"/>
      <c r="HRJ578" s="1430"/>
      <c r="HRK578" s="1430"/>
      <c r="HRL578" s="1430"/>
      <c r="HRM578" s="1430"/>
      <c r="HRN578" s="1430"/>
      <c r="HRO578" s="1430"/>
      <c r="HRP578" s="1430"/>
      <c r="HRQ578" s="1430"/>
      <c r="HRR578" s="1430"/>
      <c r="HRS578" s="1430"/>
      <c r="HRT578" s="1430"/>
      <c r="HRU578" s="1430"/>
      <c r="HRV578" s="1430"/>
      <c r="HRW578" s="1430"/>
      <c r="HRX578" s="1430"/>
      <c r="HRY578" s="1430"/>
      <c r="HRZ578" s="1430"/>
      <c r="HSA578" s="1430"/>
      <c r="HSB578" s="1430"/>
      <c r="HSC578" s="1430"/>
      <c r="HSD578" s="1430"/>
      <c r="HSE578" s="1430"/>
      <c r="HSF578" s="1430"/>
      <c r="HSG578" s="1430"/>
      <c r="HSH578" s="1430"/>
      <c r="HSI578" s="1430"/>
      <c r="HSJ578" s="1430"/>
      <c r="HSK578" s="1430"/>
      <c r="HSL578" s="1430"/>
      <c r="HSM578" s="1430"/>
      <c r="HSN578" s="1430"/>
      <c r="HSO578" s="1430"/>
      <c r="HSP578" s="1430"/>
      <c r="HSQ578" s="1430"/>
      <c r="HSR578" s="1430"/>
      <c r="HSS578" s="1430"/>
      <c r="HST578" s="1430"/>
      <c r="HSU578" s="1430"/>
      <c r="HSV578" s="1430"/>
      <c r="HSW578" s="1430"/>
      <c r="HSX578" s="1430"/>
      <c r="HSY578" s="1430"/>
      <c r="HSZ578" s="1430"/>
      <c r="HTA578" s="1430"/>
      <c r="HTB578" s="1430"/>
      <c r="HTC578" s="1430"/>
      <c r="HTD578" s="1430"/>
      <c r="HTE578" s="1430"/>
      <c r="HTF578" s="1430"/>
      <c r="HTG578" s="1430"/>
      <c r="HTH578" s="1430"/>
      <c r="HTI578" s="1430"/>
      <c r="HTJ578" s="1430"/>
      <c r="HTK578" s="1430"/>
      <c r="HTL578" s="1430"/>
      <c r="HTM578" s="1430"/>
      <c r="HTN578" s="1430"/>
      <c r="HTO578" s="1430"/>
      <c r="HTP578" s="1430"/>
      <c r="HTQ578" s="1430"/>
      <c r="HTR578" s="1430"/>
      <c r="HTS578" s="1430"/>
      <c r="HTT578" s="1430"/>
      <c r="HTU578" s="1430"/>
      <c r="HTV578" s="1430"/>
      <c r="HTW578" s="1430"/>
      <c r="HTX578" s="1430"/>
      <c r="HTY578" s="1430"/>
      <c r="HTZ578" s="1430"/>
      <c r="HUA578" s="1430"/>
      <c r="HUB578" s="1430"/>
      <c r="HUC578" s="1430"/>
      <c r="HUD578" s="1430"/>
      <c r="HUE578" s="1430"/>
      <c r="HUF578" s="1430"/>
      <c r="HUG578" s="1430"/>
      <c r="HUH578" s="1430"/>
      <c r="HUI578" s="1430"/>
      <c r="HUJ578" s="1430"/>
      <c r="HUK578" s="1430"/>
      <c r="HUL578" s="1430"/>
      <c r="HUM578" s="1430"/>
      <c r="HUN578" s="1430"/>
      <c r="HUO578" s="1430"/>
      <c r="HUP578" s="1430"/>
      <c r="HUQ578" s="1430"/>
      <c r="HUR578" s="1430"/>
      <c r="HUS578" s="1430"/>
      <c r="HUT578" s="1430"/>
      <c r="HUU578" s="1430"/>
      <c r="HUV578" s="1430"/>
      <c r="HUW578" s="1430"/>
      <c r="HUX578" s="1430"/>
      <c r="HUY578" s="1430"/>
      <c r="HUZ578" s="1430"/>
      <c r="HVA578" s="1430"/>
      <c r="HVB578" s="1430"/>
      <c r="HVC578" s="1430"/>
      <c r="HVD578" s="1430"/>
      <c r="HVE578" s="1430"/>
      <c r="HVF578" s="1430"/>
      <c r="HVG578" s="1430"/>
      <c r="HVH578" s="1430"/>
      <c r="HVI578" s="1430"/>
      <c r="HVJ578" s="1430"/>
      <c r="HVK578" s="1430"/>
      <c r="HVL578" s="1430"/>
      <c r="HVM578" s="1430"/>
      <c r="HVN578" s="1430"/>
      <c r="HVO578" s="1430"/>
      <c r="HVP578" s="1430"/>
      <c r="HVQ578" s="1430"/>
      <c r="HVR578" s="1430"/>
      <c r="HVS578" s="1430"/>
      <c r="HVT578" s="1430"/>
      <c r="HVU578" s="1430"/>
      <c r="HVV578" s="1430"/>
      <c r="HVW578" s="1430"/>
      <c r="HVX578" s="1430"/>
      <c r="HVY578" s="1430"/>
      <c r="HVZ578" s="1430"/>
      <c r="HWA578" s="1430"/>
      <c r="HWB578" s="1430"/>
      <c r="HWC578" s="1430"/>
      <c r="HWD578" s="1430"/>
      <c r="HWE578" s="1430"/>
      <c r="HWF578" s="1430"/>
      <c r="HWG578" s="1430"/>
      <c r="HWH578" s="1430"/>
      <c r="HWI578" s="1430"/>
      <c r="HWJ578" s="1430"/>
      <c r="HWK578" s="1430"/>
      <c r="HWL578" s="1430"/>
      <c r="HWM578" s="1430"/>
      <c r="HWN578" s="1430"/>
      <c r="HWO578" s="1430"/>
      <c r="HWP578" s="1430"/>
      <c r="HWQ578" s="1430"/>
      <c r="HWR578" s="1430"/>
      <c r="HWS578" s="1430"/>
      <c r="HWT578" s="1430"/>
      <c r="HWU578" s="1430"/>
      <c r="HWV578" s="1430"/>
      <c r="HWW578" s="1430"/>
      <c r="HWX578" s="1430"/>
      <c r="HWY578" s="1430"/>
      <c r="HWZ578" s="1430"/>
      <c r="HXA578" s="1430"/>
      <c r="HXB578" s="1430"/>
      <c r="HXC578" s="1430"/>
      <c r="HXD578" s="1430"/>
      <c r="HXE578" s="1430"/>
      <c r="HXF578" s="1430"/>
      <c r="HXG578" s="1430"/>
      <c r="HXH578" s="1430"/>
      <c r="HXI578" s="1430"/>
      <c r="HXJ578" s="1430"/>
      <c r="HXK578" s="1430"/>
      <c r="HXL578" s="1430"/>
      <c r="HXM578" s="1430"/>
      <c r="HXN578" s="1430"/>
      <c r="HXO578" s="1430"/>
      <c r="HXP578" s="1430"/>
      <c r="HXQ578" s="1430"/>
      <c r="HXR578" s="1430"/>
      <c r="HXS578" s="1430"/>
      <c r="HXT578" s="1430"/>
      <c r="HXU578" s="1430"/>
      <c r="HXV578" s="1430"/>
      <c r="HXW578" s="1430"/>
      <c r="HXX578" s="1430"/>
      <c r="HXY578" s="1430"/>
      <c r="HXZ578" s="1430"/>
      <c r="HYA578" s="1430"/>
      <c r="HYB578" s="1430"/>
      <c r="HYC578" s="1430"/>
      <c r="HYD578" s="1430"/>
      <c r="HYE578" s="1430"/>
      <c r="HYF578" s="1430"/>
      <c r="HYG578" s="1430"/>
      <c r="HYH578" s="1430"/>
      <c r="HYI578" s="1430"/>
      <c r="HYJ578" s="1430"/>
      <c r="HYK578" s="1430"/>
      <c r="HYL578" s="1430"/>
      <c r="HYM578" s="1430"/>
      <c r="HYN578" s="1430"/>
      <c r="HYO578" s="1430"/>
      <c r="HYP578" s="1430"/>
      <c r="HYQ578" s="1430"/>
      <c r="HYR578" s="1430"/>
      <c r="HYS578" s="1430"/>
      <c r="HYT578" s="1430"/>
      <c r="HYU578" s="1430"/>
      <c r="HYV578" s="1430"/>
      <c r="HYW578" s="1430"/>
      <c r="HYX578" s="1430"/>
      <c r="HYY578" s="862"/>
      <c r="HYZ578" s="1335"/>
      <c r="HZA578" s="1430"/>
      <c r="HZB578" s="1430"/>
      <c r="HZC578" s="1430"/>
      <c r="HZD578" s="1430"/>
      <c r="HZE578" s="1430"/>
      <c r="HZF578" s="1430"/>
      <c r="HZG578" s="1430"/>
      <c r="HZH578" s="1430"/>
      <c r="HZI578" s="1430"/>
      <c r="HZJ578" s="1430"/>
      <c r="HZK578" s="1430"/>
      <c r="HZL578" s="1430"/>
      <c r="HZM578" s="1430"/>
      <c r="HZN578" s="1430"/>
      <c r="HZO578" s="1430"/>
      <c r="HZP578" s="1430"/>
      <c r="HZQ578" s="1430"/>
      <c r="HZR578" s="1430"/>
      <c r="HZS578" s="1430"/>
      <c r="HZT578" s="1430"/>
      <c r="HZU578" s="1430"/>
      <c r="HZV578" s="1430"/>
      <c r="HZW578" s="1430"/>
      <c r="HZX578" s="1430"/>
      <c r="HZY578" s="1430"/>
      <c r="HZZ578" s="1430"/>
      <c r="IAA578" s="1430"/>
      <c r="IAB578" s="1430"/>
      <c r="IAC578" s="1430"/>
      <c r="IAD578" s="1430"/>
      <c r="IAE578" s="1430"/>
      <c r="IAF578" s="1430"/>
      <c r="IAG578" s="1430"/>
      <c r="IAH578" s="1430"/>
      <c r="IAI578" s="1430"/>
      <c r="IAJ578" s="1430"/>
      <c r="IAK578" s="1430"/>
      <c r="IAL578" s="1430"/>
      <c r="IAM578" s="1430"/>
      <c r="IAN578" s="1430"/>
      <c r="IAO578" s="1430"/>
      <c r="IAP578" s="1430"/>
      <c r="IAQ578" s="1430"/>
      <c r="IAR578" s="1430"/>
      <c r="IAS578" s="1430"/>
      <c r="IAT578" s="1430"/>
      <c r="IAU578" s="1430"/>
      <c r="IAV578" s="1430"/>
      <c r="IAW578" s="1430"/>
      <c r="IAX578" s="1430"/>
      <c r="IAY578" s="1430"/>
      <c r="IAZ578" s="1430"/>
      <c r="IBA578" s="1430"/>
      <c r="IBB578" s="1430"/>
      <c r="IBC578" s="1430"/>
      <c r="IBD578" s="1430"/>
      <c r="IBE578" s="1430"/>
      <c r="IBF578" s="1430"/>
      <c r="IBG578" s="1430"/>
      <c r="IBH578" s="1430"/>
      <c r="IBI578" s="1430"/>
      <c r="IBJ578" s="1430"/>
      <c r="IBK578" s="1430"/>
      <c r="IBL578" s="1430"/>
      <c r="IBM578" s="1430"/>
      <c r="IBN578" s="1430"/>
      <c r="IBO578" s="1430"/>
      <c r="IBP578" s="1430"/>
      <c r="IBQ578" s="1430"/>
      <c r="IBR578" s="1430"/>
      <c r="IBS578" s="1430"/>
      <c r="IBT578" s="1430"/>
      <c r="IBU578" s="1430"/>
      <c r="IBV578" s="1430"/>
      <c r="IBW578" s="1430"/>
      <c r="IBX578" s="1430"/>
      <c r="IBY578" s="1430"/>
      <c r="IBZ578" s="1430"/>
      <c r="ICA578" s="1430"/>
      <c r="ICB578" s="1430"/>
      <c r="ICC578" s="1430"/>
      <c r="ICD578" s="1430"/>
      <c r="ICE578" s="1430"/>
      <c r="ICF578" s="1430"/>
      <c r="ICG578" s="1430"/>
      <c r="ICH578" s="1430"/>
      <c r="ICI578" s="1430"/>
      <c r="ICJ578" s="1430"/>
      <c r="ICK578" s="1430"/>
      <c r="ICL578" s="1430"/>
      <c r="ICM578" s="1430"/>
      <c r="ICN578" s="1430"/>
      <c r="ICO578" s="1430"/>
      <c r="ICP578" s="1430"/>
      <c r="ICQ578" s="1430"/>
      <c r="ICR578" s="1430"/>
      <c r="ICS578" s="1430"/>
      <c r="ICT578" s="1430"/>
      <c r="ICU578" s="1430"/>
      <c r="ICV578" s="1430"/>
      <c r="ICW578" s="1430"/>
      <c r="ICX578" s="1430"/>
      <c r="ICY578" s="1430"/>
      <c r="ICZ578" s="1430"/>
      <c r="IDA578" s="1430"/>
      <c r="IDB578" s="1430"/>
      <c r="IDC578" s="1430"/>
      <c r="IDD578" s="1430"/>
      <c r="IDE578" s="1430"/>
      <c r="IDF578" s="1430"/>
      <c r="IDG578" s="1430"/>
      <c r="IDH578" s="1430"/>
      <c r="IDI578" s="1430"/>
      <c r="IDJ578" s="1430"/>
      <c r="IDK578" s="1430"/>
      <c r="IDL578" s="1430"/>
      <c r="IDM578" s="1430"/>
      <c r="IDN578" s="1430"/>
      <c r="IDO578" s="1430"/>
      <c r="IDP578" s="1430"/>
      <c r="IDQ578" s="1430"/>
      <c r="IDR578" s="1430"/>
      <c r="IDS578" s="1430"/>
      <c r="IDT578" s="1430"/>
      <c r="IDU578" s="1430"/>
      <c r="IDV578" s="1430"/>
      <c r="IDW578" s="1430"/>
      <c r="IDX578" s="1430"/>
      <c r="IDY578" s="1430"/>
      <c r="IDZ578" s="1430"/>
      <c r="IEA578" s="1430"/>
      <c r="IEB578" s="1430"/>
      <c r="IEC578" s="1430"/>
      <c r="IED578" s="1430"/>
      <c r="IEE578" s="1430"/>
      <c r="IEF578" s="1430"/>
      <c r="IEG578" s="1430"/>
      <c r="IEH578" s="1430"/>
      <c r="IEI578" s="1430"/>
      <c r="IEJ578" s="1430"/>
      <c r="IEK578" s="1430"/>
      <c r="IEL578" s="1430"/>
      <c r="IEM578" s="1430"/>
      <c r="IEN578" s="1430"/>
      <c r="IEO578" s="1430"/>
      <c r="IEP578" s="1430"/>
      <c r="IEQ578" s="1430"/>
      <c r="IER578" s="1430"/>
      <c r="IES578" s="1430"/>
      <c r="IET578" s="1430"/>
      <c r="IEU578" s="1430"/>
      <c r="IEV578" s="1430"/>
      <c r="IEW578" s="1430"/>
      <c r="IEX578" s="1430"/>
      <c r="IEY578" s="1430"/>
      <c r="IEZ578" s="1430"/>
      <c r="IFA578" s="1430"/>
      <c r="IFB578" s="1430"/>
      <c r="IFC578" s="1430"/>
      <c r="IFD578" s="1430"/>
      <c r="IFE578" s="1430"/>
      <c r="IFF578" s="1430"/>
      <c r="IFG578" s="1430"/>
      <c r="IFH578" s="1430"/>
      <c r="IFI578" s="1430"/>
      <c r="IFJ578" s="1430"/>
      <c r="IFK578" s="1430"/>
      <c r="IFL578" s="1430"/>
      <c r="IFM578" s="1430"/>
      <c r="IFN578" s="1430"/>
      <c r="IFO578" s="1430"/>
      <c r="IFP578" s="1430"/>
      <c r="IFQ578" s="1430"/>
      <c r="IFR578" s="1430"/>
      <c r="IFS578" s="1430"/>
      <c r="IFT578" s="1430"/>
      <c r="IFU578" s="1430"/>
      <c r="IFV578" s="1430"/>
      <c r="IFW578" s="1430"/>
      <c r="IFX578" s="1430"/>
      <c r="IFY578" s="1430"/>
      <c r="IFZ578" s="1430"/>
      <c r="IGA578" s="1430"/>
      <c r="IGB578" s="1430"/>
      <c r="IGC578" s="1430"/>
      <c r="IGD578" s="1430"/>
      <c r="IGE578" s="1430"/>
      <c r="IGF578" s="1430"/>
      <c r="IGG578" s="1430"/>
      <c r="IGH578" s="1430"/>
      <c r="IGI578" s="1430"/>
      <c r="IGJ578" s="1430"/>
      <c r="IGK578" s="1430"/>
      <c r="IGL578" s="1430"/>
      <c r="IGM578" s="1430"/>
      <c r="IGN578" s="1430"/>
      <c r="IGO578" s="1430"/>
      <c r="IGP578" s="1430"/>
      <c r="IGQ578" s="1430"/>
      <c r="IGR578" s="1430"/>
      <c r="IGS578" s="1430"/>
      <c r="IGT578" s="1430"/>
      <c r="IGU578" s="1430"/>
      <c r="IGV578" s="1430"/>
      <c r="IGW578" s="1430"/>
      <c r="IGX578" s="1430"/>
      <c r="IGY578" s="1430"/>
      <c r="IGZ578" s="1430"/>
      <c r="IHA578" s="1430"/>
      <c r="IHB578" s="1430"/>
      <c r="IHC578" s="1430"/>
      <c r="IHD578" s="1430"/>
      <c r="IHE578" s="1430"/>
      <c r="IHF578" s="1430"/>
      <c r="IHG578" s="1430"/>
      <c r="IHH578" s="1430"/>
      <c r="IHI578" s="1430"/>
      <c r="IHJ578" s="1430"/>
      <c r="IHK578" s="1430"/>
      <c r="IHL578" s="1430"/>
      <c r="IHM578" s="1430"/>
      <c r="IHN578" s="1430"/>
      <c r="IHO578" s="1430"/>
      <c r="IHP578" s="1430"/>
      <c r="IHQ578" s="1430"/>
      <c r="IHR578" s="1430"/>
      <c r="IHS578" s="1430"/>
      <c r="IHT578" s="1430"/>
      <c r="IHU578" s="1430"/>
      <c r="IHV578" s="1430"/>
      <c r="IHW578" s="1430"/>
      <c r="IHX578" s="1430"/>
      <c r="IHY578" s="1430"/>
      <c r="IHZ578" s="1430"/>
      <c r="IIA578" s="1430"/>
      <c r="IIB578" s="1430"/>
      <c r="IIC578" s="1430"/>
      <c r="IID578" s="1430"/>
      <c r="IIE578" s="1430"/>
      <c r="IIF578" s="1430"/>
      <c r="IIG578" s="1430"/>
      <c r="IIH578" s="1430"/>
      <c r="III578" s="1430"/>
      <c r="IIJ578" s="1430"/>
      <c r="IIK578" s="1430"/>
      <c r="IIL578" s="1430"/>
      <c r="IIM578" s="1430"/>
      <c r="IIN578" s="1430"/>
      <c r="IIO578" s="1430"/>
      <c r="IIP578" s="1430"/>
      <c r="IIQ578" s="1430"/>
      <c r="IIR578" s="1430"/>
      <c r="IIS578" s="1430"/>
      <c r="IIT578" s="1430"/>
      <c r="IIU578" s="1430"/>
      <c r="IIV578" s="1430"/>
      <c r="IIW578" s="1430"/>
      <c r="IIX578" s="1430"/>
      <c r="IIY578" s="1430"/>
      <c r="IIZ578" s="1430"/>
      <c r="IJA578" s="1430"/>
      <c r="IJB578" s="1430"/>
      <c r="IJC578" s="1430"/>
      <c r="IJD578" s="1430"/>
      <c r="IJE578" s="1430"/>
      <c r="IJF578" s="1430"/>
      <c r="IJG578" s="1430"/>
      <c r="IJH578" s="1430"/>
      <c r="IJI578" s="1430"/>
      <c r="IJJ578" s="1430"/>
      <c r="IJK578" s="1430"/>
      <c r="IJL578" s="1430"/>
      <c r="IJM578" s="1430"/>
      <c r="IJN578" s="1430"/>
      <c r="IJO578" s="1430"/>
      <c r="IJP578" s="1430"/>
      <c r="IJQ578" s="1430"/>
      <c r="IJR578" s="1430"/>
      <c r="IJS578" s="1430"/>
      <c r="IJT578" s="1430"/>
      <c r="IJU578" s="1430"/>
      <c r="IJV578" s="1430"/>
      <c r="IJW578" s="1430"/>
      <c r="IJX578" s="1430"/>
      <c r="IJY578" s="1430"/>
      <c r="IJZ578" s="1430"/>
      <c r="IKA578" s="1430"/>
      <c r="IKB578" s="1430"/>
      <c r="IKC578" s="1430"/>
      <c r="IKD578" s="1430"/>
      <c r="IKE578" s="1430"/>
      <c r="IKF578" s="1430"/>
      <c r="IKG578" s="1430"/>
      <c r="IKH578" s="1430"/>
      <c r="IKI578" s="1430"/>
      <c r="IKJ578" s="1430"/>
      <c r="IKK578" s="1430"/>
      <c r="IKL578" s="1430"/>
      <c r="IKM578" s="1430"/>
      <c r="IKN578" s="1430"/>
      <c r="IKO578" s="1430"/>
      <c r="IKP578" s="1430"/>
      <c r="IKQ578" s="1430"/>
      <c r="IKR578" s="1430"/>
      <c r="IKS578" s="1430"/>
      <c r="IKT578" s="1430"/>
      <c r="IKU578" s="1430"/>
      <c r="IKV578" s="1430"/>
      <c r="IKW578" s="1430"/>
      <c r="IKX578" s="1430"/>
      <c r="IKY578" s="1430"/>
      <c r="IKZ578" s="1430"/>
      <c r="ILA578" s="1430"/>
      <c r="ILB578" s="1430"/>
      <c r="ILC578" s="1430"/>
      <c r="ILD578" s="1430"/>
      <c r="ILE578" s="1430"/>
      <c r="ILF578" s="1430"/>
      <c r="ILG578" s="1430"/>
      <c r="ILH578" s="1430"/>
      <c r="ILI578" s="1430"/>
      <c r="ILJ578" s="1430"/>
      <c r="ILK578" s="1430"/>
      <c r="ILL578" s="1430"/>
      <c r="ILM578" s="1430"/>
      <c r="ILN578" s="1430"/>
      <c r="ILO578" s="1430"/>
      <c r="ILP578" s="1430"/>
      <c r="ILQ578" s="1430"/>
      <c r="ILR578" s="1430"/>
      <c r="ILS578" s="1430"/>
      <c r="ILT578" s="1430"/>
      <c r="ILU578" s="1430"/>
      <c r="ILV578" s="1430"/>
      <c r="ILW578" s="1430"/>
      <c r="ILX578" s="1430"/>
      <c r="ILY578" s="1430"/>
      <c r="ILZ578" s="1430"/>
      <c r="IMA578" s="1430"/>
      <c r="IMB578" s="1430"/>
      <c r="IMC578" s="1430"/>
      <c r="IMD578" s="1430"/>
      <c r="IME578" s="1430"/>
      <c r="IMF578" s="1430"/>
      <c r="IMG578" s="1430"/>
      <c r="IMH578" s="1430"/>
      <c r="IMI578" s="1430"/>
      <c r="IMJ578" s="1430"/>
      <c r="IMK578" s="1430"/>
      <c r="IML578" s="1430"/>
      <c r="IMM578" s="1430"/>
      <c r="IMN578" s="1430"/>
      <c r="IMO578" s="1430"/>
      <c r="IMP578" s="1430"/>
      <c r="IMQ578" s="1430"/>
      <c r="IMR578" s="1430"/>
      <c r="IMS578" s="1430"/>
      <c r="IMT578" s="1430"/>
      <c r="IMU578" s="1430"/>
      <c r="IMV578" s="1430"/>
      <c r="IMW578" s="1430"/>
      <c r="IMX578" s="1430"/>
      <c r="IMY578" s="1430"/>
      <c r="IMZ578" s="1430"/>
      <c r="INA578" s="1430"/>
      <c r="INB578" s="1430"/>
      <c r="INC578" s="1430"/>
      <c r="IND578" s="1430"/>
      <c r="INE578" s="1430"/>
      <c r="INF578" s="1430"/>
      <c r="ING578" s="1430"/>
      <c r="INH578" s="1430"/>
      <c r="INI578" s="1430"/>
      <c r="INJ578" s="1430"/>
      <c r="INK578" s="1430"/>
      <c r="INL578" s="1430"/>
      <c r="INM578" s="1430"/>
      <c r="INN578" s="1430"/>
      <c r="INO578" s="1430"/>
      <c r="INP578" s="1430"/>
      <c r="INQ578" s="1430"/>
      <c r="INR578" s="1430"/>
      <c r="INS578" s="1430"/>
      <c r="INT578" s="1430"/>
      <c r="INU578" s="1430"/>
      <c r="INV578" s="1430"/>
      <c r="INW578" s="1430"/>
      <c r="INX578" s="1430"/>
      <c r="INY578" s="1430"/>
      <c r="INZ578" s="1430"/>
      <c r="IOA578" s="1430"/>
      <c r="IOB578" s="1430"/>
      <c r="IOC578" s="1430"/>
      <c r="IOD578" s="1430"/>
      <c r="IOE578" s="1430"/>
      <c r="IOF578" s="1430"/>
      <c r="IOG578" s="1430"/>
      <c r="IOH578" s="1430"/>
      <c r="IOI578" s="1430"/>
      <c r="IOJ578" s="1430"/>
      <c r="IOK578" s="1430"/>
      <c r="IOL578" s="1430"/>
      <c r="IOM578" s="1430"/>
      <c r="ION578" s="1430"/>
      <c r="IOO578" s="1430"/>
      <c r="IOP578" s="1430"/>
      <c r="IOQ578" s="1430"/>
      <c r="IOR578" s="1430"/>
      <c r="IOS578" s="1430"/>
      <c r="IOT578" s="1430"/>
      <c r="IOU578" s="1430"/>
      <c r="IOV578" s="1430"/>
      <c r="IOW578" s="1430"/>
      <c r="IOX578" s="1430"/>
      <c r="IOY578" s="1430"/>
      <c r="IOZ578" s="1430"/>
      <c r="IPA578" s="1430"/>
      <c r="IPB578" s="1430"/>
      <c r="IPC578" s="1430"/>
      <c r="IPD578" s="1430"/>
      <c r="IPE578" s="1430"/>
      <c r="IPF578" s="1430"/>
      <c r="IPG578" s="1430"/>
      <c r="IPH578" s="1430"/>
      <c r="IPI578" s="1430"/>
      <c r="IPJ578" s="1430"/>
      <c r="IPK578" s="1430"/>
      <c r="IPL578" s="1430"/>
      <c r="IPM578" s="1430"/>
      <c r="IPN578" s="1430"/>
      <c r="IPO578" s="1430"/>
      <c r="IPP578" s="1430"/>
      <c r="IPQ578" s="1430"/>
      <c r="IPR578" s="1430"/>
      <c r="IPS578" s="1430"/>
      <c r="IPT578" s="1430"/>
      <c r="IPU578" s="1430"/>
      <c r="IPV578" s="1430"/>
      <c r="IPW578" s="1430"/>
      <c r="IPX578" s="1430"/>
      <c r="IPY578" s="1430"/>
      <c r="IPZ578" s="1430"/>
      <c r="IQA578" s="1430"/>
      <c r="IQB578" s="1430"/>
      <c r="IQC578" s="1430"/>
      <c r="IQD578" s="1430"/>
      <c r="IQE578" s="1430"/>
      <c r="IQF578" s="1430"/>
      <c r="IQG578" s="1430"/>
      <c r="IQH578" s="1430"/>
      <c r="IQI578" s="1430"/>
      <c r="IQJ578" s="1430"/>
      <c r="IQK578" s="1430"/>
      <c r="IQL578" s="1430"/>
      <c r="IQM578" s="1430"/>
      <c r="IQN578" s="1430"/>
      <c r="IQO578" s="1430"/>
      <c r="IQP578" s="1430"/>
      <c r="IQQ578" s="1430"/>
      <c r="IQR578" s="1430"/>
      <c r="IQS578" s="1430"/>
      <c r="IQT578" s="1430"/>
      <c r="IQU578" s="1430"/>
      <c r="IQV578" s="1430"/>
      <c r="IQW578" s="1430"/>
      <c r="IQX578" s="1430"/>
      <c r="IQY578" s="1430"/>
      <c r="IQZ578" s="1430"/>
      <c r="IRA578" s="1430"/>
      <c r="IRB578" s="1430"/>
      <c r="IRC578" s="1430"/>
      <c r="IRD578" s="1430"/>
      <c r="IRE578" s="1430"/>
      <c r="IRF578" s="1430"/>
      <c r="IRG578" s="1430"/>
      <c r="IRH578" s="1430"/>
      <c r="IRI578" s="1430"/>
      <c r="IRJ578" s="1430"/>
      <c r="IRK578" s="1430"/>
      <c r="IRL578" s="1430"/>
      <c r="IRM578" s="1430"/>
      <c r="IRN578" s="1430"/>
      <c r="IRO578" s="1430"/>
      <c r="IRP578" s="1430"/>
      <c r="IRQ578" s="1430"/>
      <c r="IRR578" s="1430"/>
      <c r="IRS578" s="1430"/>
      <c r="IRT578" s="1430"/>
      <c r="IRU578" s="1430"/>
      <c r="IRV578" s="1430"/>
      <c r="IRW578" s="1430"/>
      <c r="IRX578" s="1430"/>
      <c r="IRY578" s="1430"/>
      <c r="IRZ578" s="1430"/>
      <c r="ISA578" s="1430"/>
      <c r="ISB578" s="1430"/>
      <c r="ISC578" s="1430"/>
      <c r="ISD578" s="1430"/>
      <c r="ISE578" s="1430"/>
      <c r="ISF578" s="1430"/>
      <c r="ISG578" s="1430"/>
      <c r="ISH578" s="1430"/>
      <c r="ISI578" s="1430"/>
      <c r="ISJ578" s="1430"/>
      <c r="ISK578" s="1430"/>
      <c r="ISL578" s="1430"/>
      <c r="ISM578" s="1430"/>
      <c r="ISN578" s="1430"/>
      <c r="ISO578" s="1430"/>
      <c r="ISP578" s="1430"/>
      <c r="ISQ578" s="1430"/>
      <c r="ISR578" s="1430"/>
      <c r="ISS578" s="1430"/>
      <c r="IST578" s="1430"/>
      <c r="ISU578" s="1430"/>
      <c r="ISV578" s="1430"/>
      <c r="ISW578" s="1430"/>
      <c r="ISX578" s="1430"/>
      <c r="ISY578" s="1430"/>
      <c r="ISZ578" s="1430"/>
      <c r="ITA578" s="1430"/>
      <c r="ITB578" s="1430"/>
      <c r="ITC578" s="1430"/>
      <c r="ITD578" s="1430"/>
      <c r="ITE578" s="1430"/>
      <c r="ITF578" s="1430"/>
      <c r="ITG578" s="1430"/>
      <c r="ITH578" s="1430"/>
      <c r="ITI578" s="1430"/>
      <c r="ITJ578" s="1430"/>
      <c r="ITK578" s="1430"/>
      <c r="ITL578" s="1430"/>
      <c r="ITM578" s="1430"/>
      <c r="ITN578" s="1430"/>
      <c r="ITO578" s="1430"/>
      <c r="ITP578" s="1430"/>
      <c r="ITQ578" s="1430"/>
      <c r="ITR578" s="1430"/>
      <c r="ITS578" s="1430"/>
      <c r="ITT578" s="1430"/>
      <c r="ITU578" s="1430"/>
      <c r="ITV578" s="1430"/>
      <c r="ITW578" s="1430"/>
      <c r="ITX578" s="1430"/>
      <c r="ITY578" s="1430"/>
      <c r="ITZ578" s="1430"/>
      <c r="IUA578" s="1430"/>
      <c r="IUB578" s="1430"/>
      <c r="IUC578" s="1430"/>
      <c r="IUD578" s="1430"/>
      <c r="IUE578" s="1430"/>
      <c r="IUF578" s="1430"/>
      <c r="IUG578" s="1430"/>
      <c r="IUH578" s="1430"/>
      <c r="IUI578" s="1430"/>
      <c r="IUJ578" s="1430"/>
      <c r="IUK578" s="1430"/>
      <c r="IUL578" s="1430"/>
      <c r="IUM578" s="1430"/>
      <c r="IUN578" s="1430"/>
      <c r="IUO578" s="1430"/>
      <c r="IUP578" s="1430"/>
      <c r="IUQ578" s="1430"/>
      <c r="IUR578" s="1430"/>
      <c r="IUS578" s="1430"/>
      <c r="IUT578" s="1430"/>
      <c r="IUU578" s="1430"/>
      <c r="IUV578" s="1430"/>
      <c r="IUW578" s="1430"/>
      <c r="IUX578" s="1430"/>
      <c r="IUY578" s="1430"/>
      <c r="IUZ578" s="1430"/>
      <c r="IVA578" s="1430"/>
      <c r="IVB578" s="1430"/>
      <c r="IVC578" s="1430"/>
      <c r="IVD578" s="1430"/>
      <c r="IVE578" s="1430"/>
      <c r="IVF578" s="1430"/>
      <c r="IVG578" s="1430"/>
      <c r="IVH578" s="1430"/>
      <c r="IVI578" s="1430"/>
      <c r="IVJ578" s="1430"/>
      <c r="IVK578" s="1430"/>
      <c r="IVL578" s="1430"/>
      <c r="IVM578" s="1430"/>
      <c r="IVN578" s="1430"/>
      <c r="IVO578" s="1430"/>
      <c r="IVP578" s="1430"/>
      <c r="IVQ578" s="1430"/>
      <c r="IVR578" s="1430"/>
      <c r="IVS578" s="1430"/>
      <c r="IVT578" s="1430"/>
      <c r="IVU578" s="1430"/>
      <c r="IVV578" s="1430"/>
      <c r="IVW578" s="1430"/>
      <c r="IVX578" s="1430"/>
      <c r="IVY578" s="1430"/>
      <c r="IVZ578" s="1430"/>
      <c r="IWA578" s="1430"/>
      <c r="IWB578" s="1430"/>
      <c r="IWC578" s="1430"/>
      <c r="IWD578" s="1430"/>
      <c r="IWE578" s="1430"/>
      <c r="IWF578" s="1430"/>
      <c r="IWG578" s="1430"/>
      <c r="IWH578" s="1430"/>
      <c r="IWI578" s="1430"/>
      <c r="IWJ578" s="1430"/>
      <c r="IWK578" s="1430"/>
      <c r="IWL578" s="1430"/>
      <c r="IWM578" s="1430"/>
      <c r="IWN578" s="1430"/>
      <c r="IWO578" s="1430"/>
      <c r="IWP578" s="1430"/>
      <c r="IWQ578" s="1430"/>
      <c r="IWR578" s="1430"/>
      <c r="IWS578" s="1430"/>
      <c r="IWT578" s="1430"/>
      <c r="IWU578" s="1430"/>
      <c r="IWV578" s="1430"/>
      <c r="IWW578" s="1430"/>
      <c r="IWX578" s="1430"/>
      <c r="IWY578" s="1430"/>
      <c r="IWZ578" s="1430"/>
      <c r="IXA578" s="1430"/>
      <c r="IXB578" s="1430"/>
      <c r="IXC578" s="1430"/>
      <c r="IXD578" s="1430"/>
      <c r="IXE578" s="1430"/>
      <c r="IXF578" s="1430"/>
      <c r="IXG578" s="1430"/>
      <c r="IXH578" s="1430"/>
      <c r="IXI578" s="1430"/>
      <c r="IXJ578" s="1430"/>
      <c r="IXK578" s="1430"/>
      <c r="IXL578" s="1430"/>
      <c r="IXM578" s="1430"/>
      <c r="IXN578" s="1430"/>
      <c r="IXO578" s="1430"/>
      <c r="IXP578" s="1430"/>
      <c r="IXQ578" s="1430"/>
      <c r="IXR578" s="1430"/>
      <c r="IXS578" s="1430"/>
      <c r="IXT578" s="1430"/>
      <c r="IXU578" s="1430"/>
      <c r="IXV578" s="1430"/>
      <c r="IXW578" s="1430"/>
      <c r="IXX578" s="1430"/>
      <c r="IXY578" s="1430"/>
      <c r="IXZ578" s="1430"/>
      <c r="IYA578" s="1430"/>
      <c r="IYB578" s="1430"/>
      <c r="IYC578" s="1430"/>
      <c r="IYD578" s="1430"/>
      <c r="IYE578" s="1430"/>
      <c r="IYF578" s="1430"/>
      <c r="IYG578" s="1430"/>
      <c r="IYH578" s="1430"/>
      <c r="IYI578" s="1430"/>
      <c r="IYJ578" s="1430"/>
      <c r="IYK578" s="1430"/>
      <c r="IYL578" s="1430"/>
      <c r="IYM578" s="1430"/>
      <c r="IYN578" s="1430"/>
      <c r="IYO578" s="1430"/>
      <c r="IYP578" s="1430"/>
      <c r="IYQ578" s="1430"/>
      <c r="IYR578" s="1430"/>
      <c r="IYS578" s="1430"/>
      <c r="IYT578" s="1430"/>
      <c r="IYU578" s="1430"/>
      <c r="IYV578" s="1430"/>
      <c r="IYW578" s="1430"/>
      <c r="IYX578" s="1430"/>
      <c r="IYY578" s="1430"/>
      <c r="IYZ578" s="1430"/>
      <c r="IZA578" s="1430"/>
      <c r="IZB578" s="1430"/>
      <c r="IZC578" s="1430"/>
      <c r="IZD578" s="1430"/>
      <c r="IZE578" s="1430"/>
      <c r="IZF578" s="1430"/>
      <c r="IZG578" s="1430"/>
      <c r="IZH578" s="1430"/>
      <c r="IZI578" s="1430"/>
      <c r="IZJ578" s="1430"/>
      <c r="IZK578" s="1430"/>
      <c r="IZL578" s="1430"/>
      <c r="IZM578" s="1430"/>
      <c r="IZN578" s="1430"/>
      <c r="IZO578" s="1430"/>
      <c r="IZP578" s="1430"/>
      <c r="IZQ578" s="1430"/>
      <c r="IZR578" s="1430"/>
      <c r="IZS578" s="1430"/>
      <c r="IZT578" s="1430"/>
      <c r="IZU578" s="1430"/>
      <c r="IZV578" s="1430"/>
      <c r="IZW578" s="1430"/>
      <c r="IZX578" s="1430"/>
      <c r="IZY578" s="1430"/>
      <c r="IZZ578" s="1430"/>
      <c r="JAA578" s="1430"/>
      <c r="JAB578" s="1430"/>
      <c r="JAC578" s="1430"/>
      <c r="JAD578" s="1430"/>
      <c r="JAE578" s="1430"/>
      <c r="JAF578" s="1430"/>
      <c r="JAG578" s="1430"/>
      <c r="JAH578" s="1430"/>
      <c r="JAI578" s="1430"/>
      <c r="JAJ578" s="1430"/>
      <c r="JAK578" s="1430"/>
      <c r="JAL578" s="1430"/>
      <c r="JAM578" s="1430"/>
      <c r="JAN578" s="1430"/>
      <c r="JAO578" s="1430"/>
      <c r="JAP578" s="1430"/>
      <c r="JAQ578" s="1430"/>
      <c r="JAR578" s="1430"/>
      <c r="JAS578" s="1430"/>
      <c r="JAT578" s="1430"/>
      <c r="JAU578" s="1430"/>
      <c r="JAV578" s="1430"/>
      <c r="JAW578" s="1430"/>
      <c r="JAX578" s="1430"/>
      <c r="JAY578" s="1430"/>
      <c r="JAZ578" s="1430"/>
      <c r="JBA578" s="1430"/>
      <c r="JBB578" s="1430"/>
      <c r="JBC578" s="1430"/>
      <c r="JBD578" s="1430"/>
      <c r="JBE578" s="1430"/>
      <c r="JBF578" s="1430"/>
      <c r="JBG578" s="1430"/>
      <c r="JBH578" s="1430"/>
      <c r="JBI578" s="1430"/>
      <c r="JBJ578" s="1430"/>
      <c r="JBK578" s="1430"/>
      <c r="JBL578" s="1430"/>
      <c r="JBM578" s="1430"/>
      <c r="JBN578" s="1430"/>
      <c r="JBO578" s="1430"/>
      <c r="JBP578" s="1430"/>
      <c r="JBQ578" s="1430"/>
      <c r="JBR578" s="1430"/>
      <c r="JBS578" s="1430"/>
      <c r="JBT578" s="1430"/>
      <c r="JBU578" s="1430"/>
      <c r="JBV578" s="1430"/>
      <c r="JBW578" s="1430"/>
      <c r="JBX578" s="1430"/>
      <c r="JBY578" s="1430"/>
      <c r="JBZ578" s="1430"/>
      <c r="JCA578" s="1430"/>
      <c r="JCB578" s="1430"/>
      <c r="JCC578" s="1430"/>
      <c r="JCD578" s="1430"/>
      <c r="JCE578" s="1430"/>
      <c r="JCF578" s="1430"/>
      <c r="JCG578" s="1430"/>
      <c r="JCH578" s="1430"/>
      <c r="JCI578" s="1430"/>
      <c r="JCJ578" s="1430"/>
      <c r="JCK578" s="1430"/>
      <c r="JCL578" s="1430"/>
      <c r="JCM578" s="1430"/>
      <c r="JCN578" s="1430"/>
      <c r="JCO578" s="1430"/>
      <c r="JCP578" s="1430"/>
      <c r="JCQ578" s="1430"/>
      <c r="JCR578" s="1430"/>
      <c r="JCS578" s="1430"/>
      <c r="JCT578" s="1430"/>
      <c r="JCU578" s="1430"/>
      <c r="JCV578" s="1430"/>
      <c r="JCW578" s="1430"/>
      <c r="JCX578" s="1430"/>
      <c r="JCY578" s="1430"/>
      <c r="JCZ578" s="1430"/>
      <c r="JDA578" s="1430"/>
      <c r="JDB578" s="1430"/>
      <c r="JDC578" s="1430"/>
      <c r="JDD578" s="1430"/>
      <c r="JDE578" s="1430"/>
      <c r="JDF578" s="1430"/>
      <c r="JDG578" s="1430"/>
      <c r="JDH578" s="1430"/>
      <c r="JDI578" s="1430"/>
      <c r="JDJ578" s="1430"/>
      <c r="JDK578" s="1430"/>
      <c r="JDL578" s="1430"/>
      <c r="JDM578" s="1430"/>
      <c r="JDN578" s="1430"/>
      <c r="JDO578" s="1430"/>
      <c r="JDP578" s="1430"/>
      <c r="JDQ578" s="1430"/>
      <c r="JDR578" s="1430"/>
      <c r="JDS578" s="1430"/>
      <c r="JDT578" s="1430"/>
      <c r="JDU578" s="1430"/>
      <c r="JDV578" s="1430"/>
      <c r="JDW578" s="1430"/>
      <c r="JDX578" s="1430"/>
      <c r="JDY578" s="1430"/>
      <c r="JDZ578" s="1430"/>
      <c r="JEA578" s="1430"/>
      <c r="JEB578" s="1430"/>
      <c r="JEC578" s="1430"/>
      <c r="JED578" s="1430"/>
      <c r="JEE578" s="1430"/>
      <c r="JEF578" s="1430"/>
      <c r="JEG578" s="1430"/>
      <c r="JEH578" s="1430"/>
      <c r="JEI578" s="1430"/>
      <c r="JEJ578" s="1430"/>
      <c r="JEK578" s="1430"/>
      <c r="JEL578" s="1430"/>
      <c r="JEM578" s="1430"/>
      <c r="JEN578" s="1430"/>
      <c r="JEO578" s="1430"/>
      <c r="JEP578" s="1430"/>
      <c r="JEQ578" s="1430"/>
      <c r="JER578" s="1430"/>
      <c r="JES578" s="1430"/>
      <c r="JET578" s="1430"/>
      <c r="JEU578" s="1430"/>
      <c r="JEV578" s="1430"/>
      <c r="JEW578" s="1430"/>
      <c r="JEX578" s="1430"/>
      <c r="JEY578" s="1430"/>
      <c r="JEZ578" s="1430"/>
      <c r="JFA578" s="1430"/>
      <c r="JFB578" s="1430"/>
      <c r="JFC578" s="1430"/>
      <c r="JFD578" s="1430"/>
      <c r="JFE578" s="1430"/>
      <c r="JFF578" s="1430"/>
      <c r="JFG578" s="1430"/>
      <c r="JFH578" s="1430"/>
      <c r="JFI578" s="1430"/>
      <c r="JFJ578" s="1430"/>
      <c r="JFK578" s="1430"/>
      <c r="JFL578" s="1430"/>
      <c r="JFM578" s="1430"/>
      <c r="JFN578" s="1430"/>
      <c r="JFO578" s="1430"/>
      <c r="JFP578" s="1430"/>
      <c r="JFQ578" s="1430"/>
      <c r="JFR578" s="1430"/>
      <c r="JFS578" s="1430"/>
      <c r="JFT578" s="1430"/>
      <c r="JFU578" s="1430"/>
      <c r="JFV578" s="1430"/>
      <c r="JFW578" s="1430"/>
      <c r="JFX578" s="1430"/>
      <c r="JFY578" s="1430"/>
      <c r="JFZ578" s="1430"/>
      <c r="JGA578" s="1430"/>
      <c r="JGB578" s="1430"/>
      <c r="JGC578" s="1430"/>
      <c r="JGD578" s="1430"/>
      <c r="JGE578" s="1430"/>
      <c r="JGF578" s="1430"/>
      <c r="JGG578" s="1430"/>
      <c r="JGH578" s="1430"/>
      <c r="JGI578" s="1430"/>
      <c r="JGJ578" s="1430"/>
      <c r="JGK578" s="1430"/>
      <c r="JGL578" s="1430"/>
      <c r="JGM578" s="1430"/>
      <c r="JGN578" s="1430"/>
      <c r="JGO578" s="1430"/>
      <c r="JGP578" s="1430"/>
      <c r="JGQ578" s="1430"/>
      <c r="JGR578" s="1430"/>
      <c r="JGS578" s="1430"/>
      <c r="JGT578" s="1430"/>
      <c r="JGU578" s="1430"/>
      <c r="JGV578" s="1430"/>
      <c r="JGW578" s="1430"/>
      <c r="JGX578" s="1430"/>
      <c r="JGY578" s="1430"/>
      <c r="JGZ578" s="1430"/>
      <c r="JHA578" s="1430"/>
      <c r="JHB578" s="1430"/>
      <c r="JHC578" s="1430"/>
      <c r="JHD578" s="1430"/>
      <c r="JHE578" s="1430"/>
      <c r="JHF578" s="1430"/>
      <c r="JHG578" s="1430"/>
      <c r="JHH578" s="1430"/>
      <c r="JHI578" s="1430"/>
      <c r="JHJ578" s="1430"/>
      <c r="JHK578" s="1430"/>
      <c r="JHL578" s="1430"/>
      <c r="JHM578" s="1430"/>
      <c r="JHN578" s="1430"/>
      <c r="JHO578" s="1430"/>
      <c r="JHP578" s="1430"/>
      <c r="JHQ578" s="1430"/>
      <c r="JHR578" s="1430"/>
      <c r="JHS578" s="1430"/>
      <c r="JHT578" s="1430"/>
      <c r="JHU578" s="1430"/>
      <c r="JHV578" s="1430"/>
      <c r="JHW578" s="1430"/>
      <c r="JHX578" s="1430"/>
      <c r="JHY578" s="1430"/>
      <c r="JHZ578" s="1430"/>
      <c r="JIA578" s="1430"/>
      <c r="JIB578" s="1430"/>
      <c r="JIC578" s="1430"/>
      <c r="JID578" s="1430"/>
      <c r="JIE578" s="1430"/>
      <c r="JIF578" s="1430"/>
      <c r="JIG578" s="1430"/>
      <c r="JIH578" s="1430"/>
      <c r="JII578" s="1430"/>
      <c r="JIJ578" s="1430"/>
      <c r="JIK578" s="1430"/>
      <c r="JIL578" s="1430"/>
      <c r="JIM578" s="1430"/>
      <c r="JIN578" s="1430"/>
      <c r="JIO578" s="1430"/>
      <c r="JIP578" s="1430"/>
      <c r="JIQ578" s="1430"/>
      <c r="JIR578" s="1430"/>
      <c r="JIS578" s="1430"/>
      <c r="JIT578" s="1430"/>
      <c r="JIU578" s="1430"/>
      <c r="JIV578" s="1430"/>
      <c r="JIW578" s="1430"/>
      <c r="JIX578" s="1430"/>
      <c r="JIY578" s="1430"/>
      <c r="JIZ578" s="1430"/>
      <c r="JJA578" s="1430"/>
      <c r="JJB578" s="1430"/>
      <c r="JJC578" s="1430"/>
      <c r="JJD578" s="1430"/>
      <c r="JJE578" s="1430"/>
      <c r="JJF578" s="1430"/>
      <c r="JJG578" s="1430"/>
      <c r="JJH578" s="1430"/>
      <c r="JJI578" s="1430"/>
      <c r="JJJ578" s="1430"/>
      <c r="JJK578" s="1430"/>
      <c r="JJL578" s="1430"/>
      <c r="JJM578" s="1430"/>
      <c r="JJN578" s="1430"/>
      <c r="JJO578" s="1430"/>
      <c r="JJP578" s="1430"/>
      <c r="JJQ578" s="1430"/>
      <c r="JJR578" s="1430"/>
      <c r="JJS578" s="1430"/>
      <c r="JJT578" s="1430"/>
      <c r="JJU578" s="1430"/>
      <c r="JJV578" s="1430"/>
      <c r="JJW578" s="1430"/>
      <c r="JJX578" s="1430"/>
      <c r="JJY578" s="1430"/>
      <c r="JJZ578" s="1430"/>
      <c r="JKA578" s="1430"/>
      <c r="JKB578" s="1430"/>
      <c r="JKC578" s="1430"/>
      <c r="JKD578" s="1430"/>
      <c r="JKE578" s="1430"/>
      <c r="JKF578" s="1430"/>
      <c r="JKG578" s="1430"/>
      <c r="JKH578" s="1430"/>
      <c r="JKI578" s="1430"/>
      <c r="JKJ578" s="1430"/>
      <c r="JKK578" s="1430"/>
      <c r="JKL578" s="1430"/>
      <c r="JKM578" s="1430"/>
      <c r="JKN578" s="1430"/>
      <c r="JKO578" s="1430"/>
      <c r="JKP578" s="1430"/>
      <c r="JKQ578" s="1430"/>
      <c r="JKR578" s="1430"/>
      <c r="JKS578" s="1430"/>
      <c r="JKT578" s="1430"/>
      <c r="JKU578" s="1430"/>
      <c r="JKV578" s="1430"/>
      <c r="JKW578" s="1430"/>
      <c r="JKX578" s="1430"/>
      <c r="JKY578" s="1430"/>
      <c r="JKZ578" s="1430"/>
      <c r="JLA578" s="1430"/>
      <c r="JLB578" s="1430"/>
      <c r="JLC578" s="1430"/>
      <c r="JLD578" s="1430"/>
      <c r="JLE578" s="1430"/>
      <c r="JLF578" s="1430"/>
      <c r="JLG578" s="1430"/>
      <c r="JLH578" s="1430"/>
      <c r="JLI578" s="1430"/>
      <c r="JLJ578" s="1430"/>
      <c r="JLK578" s="1430"/>
      <c r="JLL578" s="1430"/>
      <c r="JLM578" s="1430"/>
      <c r="JLN578" s="1430"/>
      <c r="JLO578" s="1430"/>
      <c r="JLP578" s="1430"/>
      <c r="JLQ578" s="1430"/>
      <c r="JLR578" s="1430"/>
      <c r="JLS578" s="1430"/>
      <c r="JLT578" s="1430"/>
      <c r="JLU578" s="1430"/>
      <c r="JLV578" s="1430"/>
      <c r="JLW578" s="1430"/>
      <c r="JLX578" s="1430"/>
      <c r="JLY578" s="1430"/>
      <c r="JLZ578" s="1430"/>
      <c r="JMA578" s="1430"/>
      <c r="JMB578" s="1430"/>
      <c r="JMC578" s="1430"/>
      <c r="JMD578" s="1430"/>
      <c r="JME578" s="1430"/>
      <c r="JMF578" s="1430"/>
      <c r="JMG578" s="1430"/>
      <c r="JMH578" s="1430"/>
      <c r="JMI578" s="1430"/>
      <c r="JMJ578" s="1430"/>
      <c r="JMK578" s="1430"/>
      <c r="JML578" s="1430"/>
      <c r="JMM578" s="1430"/>
      <c r="JMN578" s="1430"/>
      <c r="JMO578" s="1430"/>
      <c r="JMP578" s="1430"/>
      <c r="JMQ578" s="1430"/>
      <c r="JMR578" s="1430"/>
      <c r="JMS578" s="1430"/>
      <c r="JMT578" s="1430"/>
      <c r="JMU578" s="1430"/>
      <c r="JMV578" s="1430"/>
      <c r="JMW578" s="1430"/>
      <c r="JMX578" s="1430"/>
      <c r="JMY578" s="1430"/>
      <c r="JMZ578" s="1430"/>
      <c r="JNA578" s="1430"/>
      <c r="JNB578" s="1430"/>
      <c r="JNC578" s="1430"/>
      <c r="JND578" s="1430"/>
      <c r="JNE578" s="1430"/>
      <c r="JNF578" s="1430"/>
      <c r="JNG578" s="1430"/>
      <c r="JNH578" s="1430"/>
      <c r="JNI578" s="1430"/>
      <c r="JNJ578" s="1430"/>
      <c r="JNK578" s="1430"/>
      <c r="JNL578" s="1430"/>
      <c r="JNM578" s="1430"/>
      <c r="JNN578" s="1430"/>
      <c r="JNO578" s="1430"/>
      <c r="JNP578" s="1430"/>
      <c r="JNQ578" s="1430"/>
      <c r="JNR578" s="1430"/>
      <c r="JNS578" s="1430"/>
      <c r="JNT578" s="1430"/>
      <c r="JNU578" s="1430"/>
      <c r="JNV578" s="1430"/>
      <c r="JNW578" s="1430"/>
      <c r="JNX578" s="1430"/>
      <c r="JNY578" s="1430"/>
      <c r="JNZ578" s="1430"/>
      <c r="JOA578" s="1430"/>
      <c r="JOB578" s="1430"/>
      <c r="JOC578" s="1430"/>
      <c r="JOD578" s="1430"/>
      <c r="JOE578" s="1430"/>
      <c r="JOF578" s="1430"/>
      <c r="JOG578" s="1430"/>
      <c r="JOH578" s="1430"/>
      <c r="JOI578" s="1430"/>
      <c r="JOJ578" s="1430"/>
      <c r="JOK578" s="1430"/>
      <c r="JOL578" s="1430"/>
      <c r="JOM578" s="1430"/>
      <c r="JON578" s="1430"/>
      <c r="JOO578" s="1430"/>
      <c r="JOP578" s="1430"/>
      <c r="JOQ578" s="1430"/>
      <c r="JOR578" s="1430"/>
      <c r="JOS578" s="1430"/>
      <c r="JOT578" s="1430"/>
      <c r="JOU578" s="1430"/>
      <c r="JOV578" s="1430"/>
      <c r="JOW578" s="1430"/>
      <c r="JOX578" s="1430"/>
      <c r="JOY578" s="1430"/>
      <c r="JOZ578" s="1430"/>
      <c r="JPA578" s="1430"/>
      <c r="JPB578" s="1430"/>
      <c r="JPC578" s="1430"/>
      <c r="JPD578" s="1430"/>
      <c r="JPE578" s="1430"/>
      <c r="JPF578" s="1430"/>
      <c r="JPG578" s="1430"/>
      <c r="JPH578" s="1430"/>
      <c r="JPI578" s="1430"/>
      <c r="JPJ578" s="1430"/>
      <c r="JPK578" s="1430"/>
      <c r="JPL578" s="1430"/>
      <c r="JPM578" s="1430"/>
      <c r="JPN578" s="1430"/>
      <c r="JPO578" s="1430"/>
      <c r="JPP578" s="1430"/>
      <c r="JPQ578" s="1430"/>
      <c r="JPR578" s="1430"/>
      <c r="JPS578" s="1430"/>
      <c r="JPT578" s="1430"/>
      <c r="JPU578" s="1430"/>
      <c r="JPV578" s="1430"/>
      <c r="JPW578" s="1430"/>
      <c r="JPX578" s="1430"/>
      <c r="JPY578" s="1430"/>
      <c r="JPZ578" s="1430"/>
      <c r="JQA578" s="1430"/>
      <c r="JQB578" s="1430"/>
      <c r="JQC578" s="1430"/>
      <c r="JQD578" s="1430"/>
      <c r="JQE578" s="1430"/>
      <c r="JQF578" s="1430"/>
      <c r="JQG578" s="1430"/>
      <c r="JQH578" s="1430"/>
      <c r="JQI578" s="1430"/>
      <c r="JQJ578" s="1430"/>
      <c r="JQK578" s="1430"/>
      <c r="JQL578" s="1430"/>
      <c r="JQM578" s="1430"/>
      <c r="JQN578" s="1430"/>
      <c r="JQO578" s="1430"/>
      <c r="JQP578" s="1430"/>
      <c r="JQQ578" s="1430"/>
      <c r="JQR578" s="1430"/>
      <c r="JQS578" s="1430"/>
      <c r="JQT578" s="1430"/>
      <c r="JQU578" s="1430"/>
      <c r="JQV578" s="1430"/>
      <c r="JQW578" s="1430"/>
      <c r="JQX578" s="1430"/>
      <c r="JQY578" s="1430"/>
      <c r="JQZ578" s="1430"/>
      <c r="JRA578" s="1430"/>
      <c r="JRB578" s="1430"/>
      <c r="JRC578" s="1430"/>
      <c r="JRD578" s="1430"/>
      <c r="JRE578" s="1430"/>
      <c r="JRF578" s="1430"/>
      <c r="JRG578" s="1430"/>
      <c r="JRH578" s="1430"/>
      <c r="JRI578" s="1430"/>
      <c r="JRJ578" s="1430"/>
      <c r="JRK578" s="1430"/>
      <c r="JRL578" s="1430"/>
      <c r="JRM578" s="1430"/>
      <c r="JRN578" s="1430"/>
      <c r="JRO578" s="1430"/>
      <c r="JRP578" s="1430"/>
      <c r="JRQ578" s="1430"/>
      <c r="JRR578" s="1430"/>
      <c r="JRS578" s="1430"/>
      <c r="JRT578" s="1430"/>
      <c r="JRU578" s="1430"/>
      <c r="JRV578" s="1430"/>
      <c r="JRW578" s="1430"/>
      <c r="JRX578" s="1430"/>
      <c r="JRY578" s="1430"/>
      <c r="JRZ578" s="1430"/>
      <c r="JSA578" s="1430"/>
      <c r="JSB578" s="1430"/>
      <c r="JSC578" s="1430"/>
      <c r="JSD578" s="1430"/>
      <c r="JSE578" s="1430"/>
      <c r="JSF578" s="1430"/>
      <c r="JSG578" s="1430"/>
      <c r="JSH578" s="1430"/>
      <c r="JSI578" s="1430"/>
      <c r="JSJ578" s="1430"/>
      <c r="JSK578" s="1430"/>
      <c r="JSL578" s="1430"/>
      <c r="JSM578" s="1430"/>
      <c r="JSN578" s="1430"/>
      <c r="JSO578" s="1430"/>
      <c r="JSP578" s="1430"/>
      <c r="JSQ578" s="1430"/>
      <c r="JSR578" s="1430"/>
      <c r="JSS578" s="1430"/>
      <c r="JST578" s="1430"/>
      <c r="JSU578" s="1430"/>
      <c r="JSV578" s="1430"/>
      <c r="JSW578" s="1430"/>
      <c r="JSX578" s="1430"/>
      <c r="JSY578" s="1430"/>
      <c r="JSZ578" s="1430"/>
      <c r="JTA578" s="1430"/>
      <c r="JTB578" s="1430"/>
      <c r="JTC578" s="1430"/>
      <c r="JTD578" s="1430"/>
      <c r="JTE578" s="1430"/>
      <c r="JTF578" s="1430"/>
      <c r="JTG578" s="1430"/>
      <c r="JTH578" s="1430"/>
      <c r="JTI578" s="1430"/>
      <c r="JTJ578" s="1430"/>
      <c r="JTK578" s="1430"/>
      <c r="JTL578" s="1430"/>
      <c r="JTM578" s="1430"/>
      <c r="JTN578" s="1430"/>
      <c r="JTO578" s="1430"/>
      <c r="JTP578" s="1430"/>
      <c r="JTQ578" s="1430"/>
      <c r="JTR578" s="1430"/>
      <c r="JTS578" s="1430"/>
      <c r="JTT578" s="1430"/>
      <c r="JTU578" s="1430"/>
      <c r="JTV578" s="1430"/>
      <c r="JTW578" s="1430"/>
      <c r="JTX578" s="1430"/>
      <c r="JTY578" s="1430"/>
      <c r="JTZ578" s="1430"/>
      <c r="JUA578" s="1430"/>
      <c r="JUB578" s="1430"/>
      <c r="JUC578" s="1430"/>
      <c r="JUD578" s="1430"/>
      <c r="JUE578" s="1430"/>
      <c r="JUF578" s="1430"/>
      <c r="JUG578" s="1430"/>
      <c r="JUH578" s="1430"/>
      <c r="JUI578" s="1430"/>
      <c r="JUJ578" s="1430"/>
      <c r="JUK578" s="1430"/>
      <c r="JUL578" s="1430"/>
      <c r="JUM578" s="1430"/>
      <c r="JUN578" s="1430"/>
      <c r="JUO578" s="1430"/>
      <c r="JUP578" s="1430"/>
      <c r="JUQ578" s="1430"/>
      <c r="JUR578" s="1430"/>
      <c r="JUS578" s="1430"/>
      <c r="JUT578" s="1430"/>
      <c r="JUU578" s="1430"/>
      <c r="JUV578" s="1430"/>
      <c r="JUW578" s="1430"/>
      <c r="JUX578" s="1430"/>
      <c r="JUY578" s="1430"/>
      <c r="JUZ578" s="1430"/>
      <c r="JVA578" s="1430"/>
      <c r="JVB578" s="1430"/>
      <c r="JVC578" s="1430"/>
      <c r="JVD578" s="1430"/>
      <c r="JVE578" s="1430"/>
      <c r="JVF578" s="1430"/>
      <c r="JVG578" s="1430"/>
      <c r="JVH578" s="1430"/>
      <c r="JVI578" s="1430"/>
      <c r="JVJ578" s="1430"/>
      <c r="JVK578" s="1430"/>
      <c r="JVL578" s="1430"/>
      <c r="JVM578" s="1430"/>
      <c r="JVN578" s="1430"/>
      <c r="JVO578" s="1430"/>
      <c r="JVP578" s="1430"/>
      <c r="JVQ578" s="1430"/>
      <c r="JVR578" s="1430"/>
      <c r="JVS578" s="1430"/>
      <c r="JVT578" s="1430"/>
      <c r="JVU578" s="1430"/>
      <c r="JVV578" s="1430"/>
      <c r="JVW578" s="1430"/>
      <c r="JVX578" s="1430"/>
      <c r="JVY578" s="1430"/>
      <c r="JVZ578" s="1430"/>
      <c r="JWA578" s="1430"/>
      <c r="JWB578" s="1430"/>
      <c r="JWC578" s="1430"/>
      <c r="JWD578" s="1430"/>
      <c r="JWE578" s="1430"/>
      <c r="JWF578" s="1430"/>
      <c r="JWG578" s="1430"/>
      <c r="JWH578" s="1430"/>
      <c r="JWI578" s="1430"/>
      <c r="JWJ578" s="1430"/>
      <c r="JWK578" s="1430"/>
      <c r="JWL578" s="1430"/>
      <c r="JWM578" s="1430"/>
      <c r="JWN578" s="1430"/>
      <c r="JWO578" s="1430"/>
      <c r="JWP578" s="1430"/>
      <c r="JWQ578" s="1430"/>
      <c r="JWR578" s="1430"/>
      <c r="JWS578" s="1430"/>
      <c r="JWT578" s="1430"/>
      <c r="JWU578" s="1430"/>
      <c r="JWV578" s="1430"/>
      <c r="JWW578" s="1430"/>
      <c r="JWX578" s="1430"/>
      <c r="JWY578" s="1430"/>
      <c r="JWZ578" s="1430"/>
      <c r="JXA578" s="1430"/>
      <c r="JXB578" s="1430"/>
      <c r="JXC578" s="1430"/>
      <c r="JXD578" s="1430"/>
      <c r="JXE578" s="1430"/>
      <c r="JXF578" s="1430"/>
      <c r="JXG578" s="1430"/>
      <c r="JXH578" s="1430"/>
      <c r="JXI578" s="1430"/>
      <c r="JXJ578" s="1430"/>
      <c r="JXK578" s="1430"/>
      <c r="JXL578" s="1430"/>
      <c r="JXM578" s="1430"/>
      <c r="JXN578" s="1430"/>
      <c r="JXO578" s="1430"/>
      <c r="JXP578" s="1430"/>
      <c r="JXQ578" s="1430"/>
      <c r="JXR578" s="1430"/>
      <c r="JXS578" s="1430"/>
      <c r="JXT578" s="1430"/>
      <c r="JXU578" s="1430"/>
      <c r="JXV578" s="1430"/>
      <c r="JXW578" s="1430"/>
      <c r="JXX578" s="1430"/>
      <c r="JXY578" s="1430"/>
      <c r="JXZ578" s="1430"/>
      <c r="JYA578" s="1430"/>
      <c r="JYB578" s="1430"/>
      <c r="JYC578" s="1430"/>
      <c r="JYD578" s="1430"/>
      <c r="JYE578" s="1430"/>
      <c r="JYF578" s="1430"/>
      <c r="JYG578" s="1430"/>
      <c r="JYH578" s="1430"/>
      <c r="JYI578" s="1430"/>
      <c r="JYJ578" s="1430"/>
      <c r="JYK578" s="1430"/>
      <c r="JYL578" s="1430"/>
      <c r="JYM578" s="1430"/>
      <c r="JYN578" s="1430"/>
      <c r="JYO578" s="1430"/>
      <c r="JYP578" s="1430"/>
      <c r="JYQ578" s="1430"/>
      <c r="JYR578" s="1430"/>
      <c r="JYS578" s="1430"/>
      <c r="JYT578" s="1430"/>
      <c r="JYU578" s="1430"/>
      <c r="JYV578" s="1430"/>
      <c r="JYW578" s="1430"/>
      <c r="JYX578" s="1430"/>
      <c r="JYY578" s="1430"/>
      <c r="JYZ578" s="1430"/>
      <c r="JZA578" s="1430"/>
      <c r="JZB578" s="1430"/>
      <c r="JZC578" s="1430"/>
      <c r="JZD578" s="1430"/>
      <c r="JZE578" s="1430"/>
      <c r="JZF578" s="1430"/>
      <c r="JZG578" s="1430"/>
      <c r="JZH578" s="1430"/>
      <c r="JZI578" s="1430"/>
      <c r="JZJ578" s="1430"/>
      <c r="JZK578" s="1430"/>
      <c r="JZL578" s="1430"/>
      <c r="JZM578" s="1430"/>
      <c r="JZN578" s="1430"/>
      <c r="JZO578" s="1430"/>
      <c r="JZP578" s="1430"/>
      <c r="JZQ578" s="1430"/>
      <c r="JZR578" s="1430"/>
      <c r="JZS578" s="1430"/>
      <c r="JZT578" s="1430"/>
      <c r="JZU578" s="1430"/>
      <c r="JZV578" s="1430"/>
      <c r="JZW578" s="1430"/>
      <c r="JZX578" s="1430"/>
      <c r="JZY578" s="1430"/>
      <c r="JZZ578" s="1430"/>
      <c r="KAA578" s="1430"/>
      <c r="KAB578" s="1430"/>
      <c r="KAC578" s="1430"/>
      <c r="KAD578" s="1430"/>
      <c r="KAE578" s="1430"/>
      <c r="KAF578" s="1430"/>
      <c r="KAG578" s="1430"/>
      <c r="KAH578" s="1430"/>
      <c r="KAI578" s="1430"/>
      <c r="KAJ578" s="1430"/>
      <c r="KAK578" s="1430"/>
      <c r="KAL578" s="1430"/>
      <c r="KAM578" s="1430"/>
      <c r="KAN578" s="1430"/>
      <c r="KAO578" s="1430"/>
      <c r="KAP578" s="1430"/>
      <c r="KAQ578" s="1430"/>
      <c r="KAR578" s="1430"/>
      <c r="KAS578" s="1430"/>
      <c r="KAT578" s="1430"/>
      <c r="KAU578" s="1430"/>
      <c r="KAV578" s="1430"/>
      <c r="KAW578" s="1430"/>
      <c r="KAX578" s="1430"/>
      <c r="KAY578" s="1430"/>
      <c r="KAZ578" s="1430"/>
      <c r="KBA578" s="1430"/>
      <c r="KBB578" s="1430"/>
      <c r="KBC578" s="1430"/>
      <c r="KBD578" s="1430"/>
      <c r="KBE578" s="1430"/>
      <c r="KBF578" s="1430"/>
      <c r="KBG578" s="1430"/>
      <c r="KBH578" s="1430"/>
      <c r="KBI578" s="1430"/>
      <c r="KBJ578" s="1430"/>
      <c r="KBK578" s="1430"/>
      <c r="KBL578" s="1430"/>
      <c r="KBM578" s="1430"/>
      <c r="KBN578" s="1430"/>
      <c r="KBO578" s="1430"/>
      <c r="KBP578" s="1430"/>
      <c r="KBQ578" s="1430"/>
      <c r="KBR578" s="1430"/>
      <c r="KBS578" s="1430"/>
      <c r="KBT578" s="1430"/>
      <c r="KBU578" s="1430"/>
      <c r="KBV578" s="1430"/>
      <c r="KBW578" s="1430"/>
      <c r="KBX578" s="1430"/>
      <c r="KBY578" s="1430"/>
      <c r="KBZ578" s="1430"/>
      <c r="KCA578" s="1430"/>
      <c r="KCB578" s="1430"/>
      <c r="KCC578" s="1430"/>
      <c r="KCD578" s="1430"/>
      <c r="KCE578" s="1430"/>
      <c r="KCF578" s="1430"/>
      <c r="KCG578" s="1430"/>
      <c r="KCH578" s="1430"/>
      <c r="KCI578" s="1430"/>
      <c r="KCJ578" s="1430"/>
      <c r="KCK578" s="1430"/>
      <c r="KCL578" s="1430"/>
      <c r="KCM578" s="1430"/>
      <c r="KCN578" s="1430"/>
      <c r="KCO578" s="1430"/>
      <c r="KCP578" s="1430"/>
      <c r="KCQ578" s="1430"/>
      <c r="KCR578" s="1430"/>
      <c r="KCS578" s="1430"/>
      <c r="KCT578" s="1430"/>
      <c r="KCU578" s="1430"/>
      <c r="KCV578" s="1430"/>
      <c r="KCW578" s="1430"/>
      <c r="KCX578" s="1430"/>
      <c r="KCY578" s="1430"/>
      <c r="KCZ578" s="1430"/>
      <c r="KDA578" s="1430"/>
      <c r="KDB578" s="1430"/>
      <c r="KDC578" s="1430"/>
      <c r="KDD578" s="1430"/>
      <c r="KDE578" s="1430"/>
      <c r="KDF578" s="1430"/>
      <c r="KDG578" s="1430"/>
      <c r="KDH578" s="1430"/>
      <c r="KDI578" s="1430"/>
      <c r="KDJ578" s="1430"/>
      <c r="KDK578" s="1430"/>
      <c r="KDL578" s="1430"/>
      <c r="KDM578" s="1430"/>
      <c r="KDN578" s="1430"/>
      <c r="KDO578" s="1430"/>
      <c r="KDP578" s="1430"/>
      <c r="KDQ578" s="1430"/>
      <c r="KDR578" s="1430"/>
      <c r="KDS578" s="1430"/>
      <c r="KDT578" s="1430"/>
      <c r="KDU578" s="1430"/>
      <c r="KDV578" s="1430"/>
      <c r="KDW578" s="1430"/>
      <c r="KDX578" s="1430"/>
      <c r="KDY578" s="1430"/>
      <c r="KDZ578" s="1430"/>
      <c r="KEA578" s="1430"/>
      <c r="KEB578" s="1430"/>
      <c r="KEC578" s="1430"/>
      <c r="KED578" s="1430"/>
      <c r="KEE578" s="1430"/>
      <c r="KEF578" s="1430"/>
      <c r="KEG578" s="1430"/>
      <c r="KEH578" s="1430"/>
      <c r="KEI578" s="1430"/>
      <c r="KEJ578" s="1430"/>
      <c r="KEK578" s="1430"/>
      <c r="KEL578" s="1430"/>
      <c r="KEM578" s="1430"/>
      <c r="KEN578" s="1430"/>
      <c r="KEO578" s="1430"/>
      <c r="KEP578" s="1430"/>
      <c r="KEQ578" s="1430"/>
      <c r="KER578" s="1430"/>
      <c r="KES578" s="1430"/>
      <c r="KET578" s="1430"/>
      <c r="KEU578" s="1430"/>
      <c r="KEV578" s="1430"/>
      <c r="KEW578" s="1430"/>
      <c r="KEX578" s="1430"/>
      <c r="KEY578" s="1430"/>
      <c r="KEZ578" s="1430"/>
      <c r="KFA578" s="1430"/>
      <c r="KFB578" s="1430"/>
      <c r="KFC578" s="1430"/>
      <c r="KFD578" s="1430"/>
      <c r="KFE578" s="1430"/>
      <c r="KFF578" s="1430"/>
      <c r="KFG578" s="1430"/>
      <c r="KFH578" s="1430"/>
      <c r="KFI578" s="1430"/>
      <c r="KFJ578" s="1430"/>
      <c r="KFK578" s="1430"/>
      <c r="KFL578" s="1430"/>
      <c r="KFM578" s="1430"/>
      <c r="KFN578" s="1430"/>
      <c r="KFO578" s="1430"/>
      <c r="KFP578" s="1430"/>
      <c r="KFQ578" s="1430"/>
      <c r="KFR578" s="1430"/>
      <c r="KFS578" s="1430"/>
      <c r="KFT578" s="1430"/>
      <c r="KFU578" s="1430"/>
      <c r="KFV578" s="1430"/>
      <c r="KFW578" s="1430"/>
      <c r="KFX578" s="1430"/>
      <c r="KFY578" s="1430"/>
      <c r="KFZ578" s="1430"/>
      <c r="KGA578" s="1430"/>
      <c r="KGB578" s="1430"/>
      <c r="KGC578" s="1430"/>
      <c r="KGD578" s="1430"/>
      <c r="KGE578" s="1430"/>
      <c r="KGF578" s="1430"/>
      <c r="KGG578" s="1430"/>
      <c r="KGH578" s="1430"/>
      <c r="KGI578" s="1430"/>
      <c r="KGJ578" s="1430"/>
      <c r="KGK578" s="1430"/>
      <c r="KGL578" s="1430"/>
      <c r="KGM578" s="1430"/>
      <c r="KGN578" s="1430"/>
      <c r="KGO578" s="1430"/>
      <c r="KGP578" s="1430"/>
      <c r="KGQ578" s="1430"/>
      <c r="KGR578" s="1430"/>
      <c r="KGS578" s="1430"/>
      <c r="KGT578" s="1430"/>
      <c r="KGU578" s="1430"/>
      <c r="KGV578" s="1430"/>
      <c r="KGW578" s="1430"/>
      <c r="KGX578" s="1430"/>
      <c r="KGY578" s="1430"/>
      <c r="KGZ578" s="1430"/>
      <c r="KHA578" s="1430"/>
      <c r="KHB578" s="1430"/>
      <c r="KHC578" s="1430"/>
      <c r="KHD578" s="1430"/>
      <c r="KHE578" s="1430"/>
      <c r="KHF578" s="1430"/>
      <c r="KHG578" s="1430"/>
      <c r="KHH578" s="1430"/>
      <c r="KHI578" s="1430"/>
      <c r="KHJ578" s="1430"/>
      <c r="KHK578" s="1430"/>
      <c r="KHL578" s="1430"/>
      <c r="KHM578" s="1430"/>
      <c r="KHN578" s="1430"/>
      <c r="KHO578" s="1430"/>
      <c r="KHP578" s="1430"/>
      <c r="KHQ578" s="1430"/>
      <c r="KHR578" s="1430"/>
      <c r="KHS578" s="1430"/>
      <c r="KHT578" s="1430"/>
      <c r="KHU578" s="1430"/>
      <c r="KHV578" s="1430"/>
      <c r="KHW578" s="1430"/>
      <c r="KHX578" s="1430"/>
      <c r="KHY578" s="1430"/>
      <c r="KHZ578" s="1430"/>
      <c r="KIA578" s="1430"/>
      <c r="KIB578" s="1430"/>
      <c r="KIC578" s="1430"/>
      <c r="KID578" s="1430"/>
      <c r="KIE578" s="1430"/>
      <c r="KIF578" s="1430"/>
      <c r="KIG578" s="1430"/>
      <c r="KIH578" s="1430"/>
      <c r="KII578" s="1430"/>
      <c r="KIJ578" s="1430"/>
      <c r="KIK578" s="1430"/>
      <c r="KIL578" s="1430"/>
      <c r="KIM578" s="1430"/>
      <c r="KIN578" s="1430"/>
      <c r="KIO578" s="1430"/>
      <c r="KIP578" s="1430"/>
      <c r="KIQ578" s="1430"/>
      <c r="KIR578" s="1430"/>
      <c r="KIS578" s="1430"/>
      <c r="KIT578" s="1430"/>
      <c r="KIU578" s="1430"/>
      <c r="KIV578" s="1430"/>
      <c r="KIW578" s="1430"/>
      <c r="KIX578" s="1430"/>
      <c r="KIY578" s="1430"/>
      <c r="KIZ578" s="1430"/>
      <c r="KJA578" s="1430"/>
      <c r="KJB578" s="1430"/>
      <c r="KJC578" s="1430"/>
      <c r="KJD578" s="1430"/>
      <c r="KJE578" s="1430"/>
      <c r="KJF578" s="1430"/>
      <c r="KJG578" s="1430"/>
      <c r="KJH578" s="1430"/>
      <c r="KJI578" s="1430"/>
      <c r="KJJ578" s="1430"/>
      <c r="KJK578" s="1430"/>
      <c r="KJL578" s="1430"/>
      <c r="KJM578" s="1430"/>
      <c r="KJN578" s="1430"/>
      <c r="KJO578" s="1430"/>
      <c r="KJP578" s="1430"/>
      <c r="KJQ578" s="1430"/>
      <c r="KJR578" s="1430"/>
      <c r="KJS578" s="1430"/>
      <c r="KJT578" s="1430"/>
      <c r="KJU578" s="1430"/>
      <c r="KJV578" s="1430"/>
      <c r="KJW578" s="1430"/>
      <c r="KJX578" s="1430"/>
      <c r="KJY578" s="1430"/>
      <c r="KJZ578" s="1430"/>
      <c r="KKA578" s="1430"/>
      <c r="KKB578" s="1430"/>
      <c r="KKC578" s="1430"/>
      <c r="KKD578" s="1430"/>
      <c r="KKE578" s="1430"/>
      <c r="KKF578" s="1430"/>
      <c r="KKG578" s="1430"/>
      <c r="KKH578" s="1430"/>
      <c r="KKI578" s="1430"/>
      <c r="KKJ578" s="1430"/>
      <c r="KKK578" s="1430"/>
      <c r="KKL578" s="1430"/>
      <c r="KKM578" s="1430"/>
      <c r="KKN578" s="1430"/>
      <c r="KKO578" s="1430"/>
      <c r="KKP578" s="1430"/>
      <c r="KKQ578" s="1430"/>
      <c r="KKR578" s="1430"/>
      <c r="KKS578" s="1430"/>
      <c r="KKT578" s="1430"/>
      <c r="KKU578" s="1430"/>
      <c r="KKV578" s="1430"/>
      <c r="KKW578" s="1430"/>
      <c r="KKX578" s="1430"/>
      <c r="KKY578" s="1430"/>
      <c r="KKZ578" s="1430"/>
      <c r="KLA578" s="1430"/>
      <c r="KLB578" s="1430"/>
      <c r="KLC578" s="1430"/>
      <c r="KLD578" s="1430"/>
      <c r="KLE578" s="1430"/>
      <c r="KLF578" s="1430"/>
      <c r="KLG578" s="1430"/>
      <c r="KLH578" s="1430"/>
      <c r="KLI578" s="1430"/>
      <c r="KLJ578" s="1430"/>
      <c r="KLK578" s="1430"/>
      <c r="KLL578" s="1430"/>
      <c r="KLM578" s="1430"/>
      <c r="KLN578" s="1430"/>
      <c r="KLO578" s="1430"/>
      <c r="KLP578" s="1430"/>
      <c r="KLQ578" s="1430"/>
      <c r="KLR578" s="1430"/>
      <c r="KLS578" s="1430"/>
      <c r="KLT578" s="1430"/>
      <c r="KLU578" s="1430"/>
      <c r="KLV578" s="1430"/>
      <c r="KLW578" s="1430"/>
      <c r="KLX578" s="1430"/>
      <c r="KLY578" s="1430"/>
      <c r="KLZ578" s="1430"/>
      <c r="KMA578" s="1430"/>
      <c r="KMB578" s="1430"/>
      <c r="KMC578" s="1430"/>
      <c r="KMD578" s="1430"/>
      <c r="KME578" s="1430"/>
      <c r="KMF578" s="1430"/>
      <c r="KMG578" s="1430"/>
      <c r="KMH578" s="1430"/>
      <c r="KMI578" s="1430"/>
      <c r="KMJ578" s="1430"/>
      <c r="KMK578" s="1430"/>
      <c r="KML578" s="1430"/>
      <c r="KMM578" s="1430"/>
      <c r="KMN578" s="1430"/>
      <c r="KMO578" s="1430"/>
      <c r="KMP578" s="1430"/>
      <c r="KMQ578" s="1430"/>
      <c r="KMR578" s="1430"/>
      <c r="KMS578" s="1430"/>
      <c r="KMT578" s="1430"/>
      <c r="KMU578" s="1430"/>
      <c r="KMV578" s="1430"/>
      <c r="KMW578" s="1430"/>
      <c r="KMX578" s="1430"/>
      <c r="KMY578" s="1430"/>
      <c r="KMZ578" s="1430"/>
      <c r="KNA578" s="1430"/>
      <c r="KNB578" s="1430"/>
      <c r="KNC578" s="1430"/>
      <c r="KND578" s="1430"/>
      <c r="KNE578" s="1430"/>
      <c r="KNF578" s="1430"/>
      <c r="KNG578" s="1430"/>
      <c r="KNH578" s="1430"/>
      <c r="KNI578" s="1430"/>
      <c r="KNJ578" s="1430"/>
      <c r="KNK578" s="1430"/>
      <c r="KNL578" s="1430"/>
      <c r="KNM578" s="1430"/>
      <c r="KNN578" s="1430"/>
      <c r="KNO578" s="1430"/>
      <c r="KNP578" s="1430"/>
      <c r="KNQ578" s="1430"/>
      <c r="KNR578" s="1430"/>
      <c r="KNS578" s="1430"/>
      <c r="KNT578" s="1430"/>
      <c r="KNU578" s="1430"/>
      <c r="KNV578" s="1430"/>
      <c r="KNW578" s="1430"/>
      <c r="KNX578" s="1430"/>
      <c r="KNY578" s="1430"/>
      <c r="KNZ578" s="1430"/>
      <c r="KOA578" s="1430"/>
      <c r="KOB578" s="1430"/>
      <c r="KOC578" s="1430"/>
      <c r="KOD578" s="1430"/>
      <c r="KOE578" s="1430"/>
      <c r="KOF578" s="1430"/>
      <c r="KOG578" s="1430"/>
      <c r="KOH578" s="1430"/>
      <c r="KOI578" s="1430"/>
      <c r="KOJ578" s="1430"/>
      <c r="KOK578" s="1430"/>
      <c r="KOL578" s="1430"/>
      <c r="KOM578" s="1430"/>
      <c r="KON578" s="1430"/>
      <c r="KOO578" s="1430"/>
      <c r="KOP578" s="1430"/>
      <c r="KOQ578" s="1430"/>
      <c r="KOR578" s="1430"/>
      <c r="KOS578" s="1430"/>
      <c r="KOT578" s="1430"/>
      <c r="KOU578" s="1430"/>
      <c r="KOV578" s="1430"/>
      <c r="KOW578" s="1430"/>
      <c r="KOX578" s="1430"/>
      <c r="KOY578" s="1430"/>
      <c r="KOZ578" s="1430"/>
      <c r="KPA578" s="1430"/>
      <c r="KPB578" s="1430"/>
      <c r="KPC578" s="1430"/>
      <c r="KPD578" s="1430"/>
      <c r="KPE578" s="1430"/>
      <c r="KPF578" s="1430"/>
      <c r="KPG578" s="1430"/>
      <c r="KPH578" s="1430"/>
      <c r="KPI578" s="1430"/>
      <c r="KPJ578" s="1430"/>
      <c r="KPK578" s="1430"/>
      <c r="KPL578" s="1430"/>
      <c r="KPM578" s="1430"/>
      <c r="KPN578" s="1430"/>
      <c r="KPO578" s="1430"/>
      <c r="KPP578" s="1430"/>
      <c r="KPQ578" s="1430"/>
      <c r="KPR578" s="1430"/>
      <c r="KPS578" s="1430"/>
      <c r="KPT578" s="1430"/>
      <c r="KPU578" s="1430"/>
      <c r="KPV578" s="1430"/>
      <c r="KPW578" s="1430"/>
      <c r="KPX578" s="1430"/>
      <c r="KPY578" s="1430"/>
      <c r="KPZ578" s="1430"/>
      <c r="KQA578" s="1430"/>
      <c r="KQB578" s="1430"/>
      <c r="KQC578" s="1430"/>
      <c r="KQD578" s="1430"/>
      <c r="KQE578" s="1430"/>
      <c r="KQF578" s="1430"/>
      <c r="KQG578" s="1430"/>
      <c r="KQH578" s="1430"/>
      <c r="KQI578" s="1430"/>
      <c r="KQJ578" s="1430"/>
      <c r="KQK578" s="1430"/>
      <c r="KQL578" s="1430"/>
      <c r="KQM578" s="1430"/>
      <c r="KQN578" s="1430"/>
      <c r="KQO578" s="1430"/>
      <c r="KQP578" s="1430"/>
      <c r="KQQ578" s="1430"/>
      <c r="KQR578" s="1430"/>
      <c r="KQS578" s="1430"/>
      <c r="KQT578" s="1430"/>
      <c r="KQU578" s="1430"/>
      <c r="KQV578" s="1430"/>
      <c r="KQW578" s="1430"/>
      <c r="KQX578" s="1430"/>
      <c r="KQY578" s="1430"/>
      <c r="KQZ578" s="1430"/>
      <c r="KRA578" s="1430"/>
      <c r="KRB578" s="1430"/>
      <c r="KRC578" s="1430"/>
      <c r="KRD578" s="1430"/>
      <c r="KRE578" s="1430"/>
      <c r="KRF578" s="1430"/>
      <c r="KRG578" s="1430"/>
      <c r="KRH578" s="1430"/>
      <c r="KRI578" s="1430"/>
      <c r="KRJ578" s="1430"/>
      <c r="KRK578" s="1430"/>
      <c r="KRL578" s="1430"/>
      <c r="KRM578" s="1430"/>
      <c r="KRN578" s="1430"/>
      <c r="KRO578" s="1430"/>
      <c r="KRP578" s="1430"/>
      <c r="KRQ578" s="1430"/>
      <c r="KRR578" s="1430"/>
      <c r="KRS578" s="1430"/>
      <c r="KRT578" s="1430"/>
      <c r="KRU578" s="1430"/>
      <c r="KRV578" s="1430"/>
      <c r="KRW578" s="1430"/>
      <c r="KRX578" s="1430"/>
      <c r="KRY578" s="1430"/>
      <c r="KRZ578" s="1430"/>
      <c r="KSA578" s="1430"/>
      <c r="KSB578" s="1430"/>
      <c r="KSC578" s="1430"/>
      <c r="KSD578" s="1430"/>
      <c r="KSE578" s="1430"/>
      <c r="KSF578" s="1430"/>
      <c r="KSG578" s="1430"/>
      <c r="KSH578" s="1430"/>
      <c r="KSI578" s="1430"/>
      <c r="KSJ578" s="1430"/>
      <c r="KSK578" s="1430"/>
      <c r="KSL578" s="1430"/>
      <c r="KSM578" s="1430"/>
      <c r="KSN578" s="1430"/>
      <c r="KSO578" s="1430"/>
      <c r="KSP578" s="1430"/>
      <c r="KSQ578" s="1430"/>
      <c r="KSR578" s="1430"/>
      <c r="KSS578" s="1430"/>
      <c r="KST578" s="1430"/>
      <c r="KSU578" s="1430"/>
      <c r="KSV578" s="1430"/>
      <c r="KSW578" s="1430"/>
      <c r="KSX578" s="1430"/>
      <c r="KSY578" s="1430"/>
      <c r="KSZ578" s="1430"/>
      <c r="KTA578" s="1430"/>
      <c r="KTB578" s="1430"/>
      <c r="KTC578" s="1430"/>
      <c r="KTD578" s="1430"/>
      <c r="KTE578" s="1430"/>
      <c r="KTF578" s="1430"/>
      <c r="KTG578" s="1430"/>
      <c r="KTH578" s="1430"/>
      <c r="KTI578" s="1430"/>
      <c r="KTJ578" s="1430"/>
      <c r="KTK578" s="1430"/>
      <c r="KTL578" s="1430"/>
      <c r="KTM578" s="1430"/>
      <c r="KTN578" s="1430"/>
      <c r="KTO578" s="1430"/>
      <c r="KTP578" s="1430"/>
      <c r="KTQ578" s="1430"/>
      <c r="KTR578" s="1430"/>
      <c r="KTS578" s="1430"/>
      <c r="KTT578" s="1430"/>
      <c r="KTU578" s="1430"/>
      <c r="KTV578" s="1430"/>
      <c r="KTW578" s="1430"/>
      <c r="KTX578" s="1430"/>
      <c r="KTY578" s="1430"/>
      <c r="KTZ578" s="1430"/>
      <c r="KUA578" s="1430"/>
      <c r="KUB578" s="1430"/>
      <c r="KUC578" s="1430"/>
      <c r="KUD578" s="1430"/>
      <c r="KUE578" s="1430"/>
      <c r="KUF578" s="1430"/>
      <c r="KUG578" s="1430"/>
      <c r="KUH578" s="1430"/>
      <c r="KUI578" s="1430"/>
      <c r="KUJ578" s="1430"/>
      <c r="KUK578" s="1430"/>
      <c r="KUL578" s="1430"/>
      <c r="KUM578" s="1430"/>
      <c r="KUN578" s="1430"/>
      <c r="KUO578" s="1430"/>
      <c r="KUP578" s="1430"/>
      <c r="KUQ578" s="1430"/>
      <c r="KUR578" s="1430"/>
      <c r="KUS578" s="1430"/>
      <c r="KUT578" s="1430"/>
      <c r="KUU578" s="1430"/>
      <c r="KUV578" s="1430"/>
      <c r="KUW578" s="1430"/>
      <c r="KUX578" s="1430"/>
      <c r="KUY578" s="1430"/>
      <c r="KUZ578" s="1430"/>
      <c r="KVA578" s="1430"/>
      <c r="KVB578" s="1430"/>
      <c r="KVC578" s="1430"/>
      <c r="KVD578" s="1430"/>
      <c r="KVE578" s="862"/>
      <c r="KVF578" s="1335"/>
      <c r="KVG578" s="1430"/>
      <c r="KVH578" s="1430"/>
      <c r="KVI578" s="1430"/>
      <c r="KVJ578" s="1430"/>
      <c r="KVK578" s="1430"/>
      <c r="KVL578" s="1430"/>
      <c r="KVM578" s="1430"/>
      <c r="KVN578" s="1430"/>
      <c r="KVO578" s="1430"/>
      <c r="KVP578" s="1430"/>
      <c r="KVQ578" s="1430"/>
      <c r="KVR578" s="1430"/>
      <c r="KVS578" s="1430"/>
      <c r="KVT578" s="1430"/>
      <c r="KVU578" s="1430"/>
      <c r="KVV578" s="1430"/>
      <c r="KVW578" s="1430"/>
      <c r="KVX578" s="1430"/>
      <c r="KVY578" s="1430"/>
      <c r="KVZ578" s="1430"/>
      <c r="KWA578" s="1430"/>
      <c r="KWB578" s="1430"/>
      <c r="KWC578" s="1430"/>
      <c r="KWD578" s="1430"/>
      <c r="KWE578" s="1430"/>
      <c r="KWF578" s="1430"/>
      <c r="KWG578" s="1430"/>
      <c r="KWH578" s="1430"/>
      <c r="KWI578" s="1430"/>
      <c r="KWJ578" s="1430"/>
      <c r="KWK578" s="1430"/>
      <c r="KWL578" s="1430"/>
      <c r="KWM578" s="1430"/>
      <c r="KWN578" s="1430"/>
      <c r="KWO578" s="1430"/>
      <c r="KWP578" s="1430"/>
      <c r="KWQ578" s="1430"/>
      <c r="KWR578" s="1430"/>
      <c r="KWS578" s="1430"/>
      <c r="KWT578" s="1430"/>
      <c r="KWU578" s="1430"/>
      <c r="KWV578" s="1430"/>
      <c r="KWW578" s="1430"/>
      <c r="KWX578" s="1430"/>
      <c r="KWY578" s="1430"/>
      <c r="KWZ578" s="1430"/>
      <c r="KXA578" s="1430"/>
      <c r="KXB578" s="1430"/>
      <c r="KXC578" s="1430"/>
      <c r="KXD578" s="1430"/>
      <c r="KXE578" s="1430"/>
      <c r="KXF578" s="1430"/>
      <c r="KXG578" s="1430"/>
      <c r="KXH578" s="1430"/>
      <c r="KXI578" s="1430"/>
      <c r="KXJ578" s="1430"/>
      <c r="KXK578" s="1430"/>
      <c r="KXL578" s="1430"/>
      <c r="KXM578" s="1430"/>
      <c r="KXN578" s="1430"/>
      <c r="KXO578" s="1430"/>
      <c r="KXP578" s="1430"/>
      <c r="KXQ578" s="1430"/>
      <c r="KXR578" s="1430"/>
      <c r="KXS578" s="1430"/>
      <c r="KXT578" s="1430"/>
      <c r="KXU578" s="1430"/>
      <c r="KXV578" s="1430"/>
      <c r="KXW578" s="1430"/>
      <c r="KXX578" s="1430"/>
      <c r="KXY578" s="1430"/>
      <c r="KXZ578" s="1430"/>
      <c r="KYA578" s="1430"/>
      <c r="KYB578" s="1430"/>
      <c r="KYC578" s="1430"/>
      <c r="KYD578" s="1430"/>
      <c r="KYE578" s="1430"/>
      <c r="KYF578" s="1430"/>
      <c r="KYG578" s="1430"/>
      <c r="KYH578" s="1430"/>
      <c r="KYI578" s="1430"/>
      <c r="KYJ578" s="1430"/>
      <c r="KYK578" s="1430"/>
      <c r="KYL578" s="1430"/>
      <c r="KYM578" s="1430"/>
      <c r="KYN578" s="1430"/>
      <c r="KYO578" s="1430"/>
      <c r="KYP578" s="1430"/>
      <c r="KYQ578" s="1430"/>
      <c r="KYR578" s="1430"/>
      <c r="KYS578" s="1430"/>
      <c r="KYT578" s="1430"/>
      <c r="KYU578" s="1430"/>
      <c r="KYV578" s="1430"/>
      <c r="KYW578" s="1430"/>
      <c r="KYX578" s="1430"/>
      <c r="KYY578" s="1430"/>
      <c r="KYZ578" s="1430"/>
      <c r="KZA578" s="1430"/>
      <c r="KZB578" s="1430"/>
      <c r="KZC578" s="1430"/>
      <c r="KZD578" s="1430"/>
      <c r="KZE578" s="1430"/>
      <c r="KZF578" s="1430"/>
      <c r="KZG578" s="1430"/>
      <c r="KZH578" s="1430"/>
      <c r="KZI578" s="1430"/>
      <c r="KZJ578" s="1430"/>
      <c r="KZK578" s="1430"/>
      <c r="KZL578" s="1430"/>
      <c r="KZM578" s="1430"/>
      <c r="KZN578" s="1430"/>
      <c r="KZO578" s="1430"/>
      <c r="KZP578" s="1430"/>
      <c r="KZQ578" s="1430"/>
      <c r="KZR578" s="1430"/>
      <c r="KZS578" s="1430"/>
      <c r="KZT578" s="1430"/>
      <c r="KZU578" s="1430"/>
      <c r="KZV578" s="1430"/>
      <c r="KZW578" s="1430"/>
      <c r="KZX578" s="1430"/>
      <c r="KZY578" s="1430"/>
      <c r="KZZ578" s="1430"/>
      <c r="LAA578" s="1430"/>
      <c r="LAB578" s="1430"/>
      <c r="LAC578" s="1430"/>
      <c r="LAD578" s="1430"/>
      <c r="LAE578" s="1430"/>
      <c r="LAF578" s="1430"/>
      <c r="LAG578" s="1430"/>
      <c r="LAH578" s="1430"/>
      <c r="LAI578" s="1430"/>
      <c r="LAJ578" s="1430"/>
      <c r="LAK578" s="1430"/>
      <c r="LAL578" s="1430"/>
      <c r="LAM578" s="1430"/>
      <c r="LAN578" s="1430"/>
      <c r="LAO578" s="1430"/>
      <c r="LAP578" s="1430"/>
      <c r="LAQ578" s="1430"/>
      <c r="LAR578" s="1430"/>
      <c r="LAS578" s="1430"/>
      <c r="LAT578" s="1430"/>
      <c r="LAU578" s="1430"/>
      <c r="LAV578" s="1430"/>
      <c r="LAW578" s="1430"/>
      <c r="LAX578" s="1430"/>
      <c r="LAY578" s="1430"/>
      <c r="LAZ578" s="1430"/>
      <c r="LBA578" s="1430"/>
      <c r="LBB578" s="1430"/>
      <c r="LBC578" s="1430"/>
      <c r="LBD578" s="1430"/>
      <c r="LBE578" s="1430"/>
      <c r="LBF578" s="1430"/>
      <c r="LBG578" s="1430"/>
      <c r="LBH578" s="1430"/>
      <c r="LBI578" s="1430"/>
      <c r="LBJ578" s="1430"/>
      <c r="LBK578" s="1430"/>
      <c r="LBL578" s="1430"/>
      <c r="LBM578" s="1430"/>
      <c r="LBN578" s="1430"/>
      <c r="LBO578" s="1430"/>
      <c r="LBP578" s="1430"/>
      <c r="LBQ578" s="1430"/>
      <c r="LBR578" s="1430"/>
      <c r="LBS578" s="1430"/>
      <c r="LBT578" s="1430"/>
      <c r="LBU578" s="1430"/>
      <c r="LBV578" s="1430"/>
      <c r="LBW578" s="1430"/>
      <c r="LBX578" s="1430"/>
      <c r="LBY578" s="1430"/>
      <c r="LBZ578" s="1430"/>
      <c r="LCA578" s="1430"/>
      <c r="LCB578" s="1430"/>
      <c r="LCC578" s="1430"/>
      <c r="LCD578" s="1430"/>
      <c r="LCE578" s="1430"/>
      <c r="LCF578" s="1430"/>
      <c r="LCG578" s="1430"/>
      <c r="LCH578" s="1430"/>
      <c r="LCI578" s="1430"/>
      <c r="LCJ578" s="1430"/>
      <c r="LCK578" s="1430"/>
      <c r="LCL578" s="1430"/>
      <c r="LCM578" s="1430"/>
      <c r="LCN578" s="1430"/>
      <c r="LCO578" s="1430"/>
      <c r="LCP578" s="1430"/>
      <c r="LCQ578" s="1430"/>
      <c r="LCR578" s="1430"/>
      <c r="LCS578" s="1430"/>
      <c r="LCT578" s="1430"/>
      <c r="LCU578" s="1430"/>
      <c r="LCV578" s="1430"/>
      <c r="LCW578" s="1430"/>
      <c r="LCX578" s="1430"/>
      <c r="LCY578" s="1430"/>
      <c r="LCZ578" s="1430"/>
      <c r="LDA578" s="1430"/>
      <c r="LDB578" s="1430"/>
      <c r="LDC578" s="1430"/>
      <c r="LDD578" s="1430"/>
      <c r="LDE578" s="1430"/>
      <c r="LDF578" s="1430"/>
      <c r="LDG578" s="1430"/>
      <c r="LDH578" s="1430"/>
      <c r="LDI578" s="1430"/>
      <c r="LDJ578" s="1430"/>
      <c r="LDK578" s="1430"/>
      <c r="LDL578" s="1430"/>
      <c r="LDM578" s="1430"/>
      <c r="LDN578" s="1430"/>
      <c r="LDO578" s="1430"/>
      <c r="LDP578" s="1430"/>
      <c r="LDQ578" s="1430"/>
      <c r="LDR578" s="1430"/>
      <c r="LDS578" s="1430"/>
      <c r="LDT578" s="1430"/>
      <c r="LDU578" s="1430"/>
      <c r="LDV578" s="1430"/>
      <c r="LDW578" s="1430"/>
      <c r="LDX578" s="1430"/>
      <c r="LDY578" s="1430"/>
      <c r="LDZ578" s="1430"/>
      <c r="LEA578" s="1430"/>
      <c r="LEB578" s="1430"/>
      <c r="LEC578" s="1430"/>
      <c r="LED578" s="1430"/>
      <c r="LEE578" s="1430"/>
      <c r="LEF578" s="1430"/>
      <c r="LEG578" s="1430"/>
      <c r="LEH578" s="1430"/>
      <c r="LEI578" s="1430"/>
      <c r="LEJ578" s="1430"/>
      <c r="LEK578" s="1430"/>
      <c r="LEL578" s="1430"/>
      <c r="LEM578" s="1430"/>
      <c r="LEN578" s="1430"/>
      <c r="LEO578" s="1430"/>
      <c r="LEP578" s="1430"/>
      <c r="LEQ578" s="1430"/>
      <c r="LER578" s="1430"/>
      <c r="LES578" s="1430"/>
      <c r="LET578" s="1430"/>
      <c r="LEU578" s="1430"/>
      <c r="LEV578" s="1430"/>
      <c r="LEW578" s="1430"/>
      <c r="LEX578" s="1430"/>
      <c r="LEY578" s="1430"/>
      <c r="LEZ578" s="1430"/>
      <c r="LFA578" s="1430"/>
      <c r="LFB578" s="1430"/>
      <c r="LFC578" s="1430"/>
      <c r="LFD578" s="1430"/>
      <c r="LFE578" s="1430"/>
      <c r="LFF578" s="1430"/>
      <c r="LFG578" s="1430"/>
      <c r="LFH578" s="1430"/>
      <c r="LFI578" s="1430"/>
      <c r="LFJ578" s="1430"/>
      <c r="LFK578" s="1430"/>
      <c r="LFL578" s="1430"/>
      <c r="LFM578" s="1430"/>
      <c r="LFN578" s="1430"/>
      <c r="LFO578" s="1430"/>
      <c r="LFP578" s="1430"/>
      <c r="LFQ578" s="1430"/>
      <c r="LFR578" s="1430"/>
      <c r="LFS578" s="1430"/>
      <c r="LFT578" s="1430"/>
      <c r="LFU578" s="1430"/>
      <c r="LFV578" s="1430"/>
      <c r="LFW578" s="1430"/>
      <c r="LFX578" s="1430"/>
      <c r="LFY578" s="1430"/>
      <c r="LFZ578" s="1430"/>
      <c r="LGA578" s="1430"/>
      <c r="LGB578" s="1430"/>
      <c r="LGC578" s="1430"/>
      <c r="LGD578" s="1430"/>
      <c r="LGE578" s="1430"/>
      <c r="LGF578" s="1430"/>
      <c r="LGG578" s="1430"/>
      <c r="LGH578" s="1430"/>
      <c r="LGI578" s="1430"/>
      <c r="LGJ578" s="1430"/>
      <c r="LGK578" s="1430"/>
      <c r="LGL578" s="1430"/>
      <c r="LGM578" s="1430"/>
      <c r="LGN578" s="1430"/>
      <c r="LGO578" s="1430"/>
      <c r="LGP578" s="1430"/>
      <c r="LGQ578" s="1430"/>
      <c r="LGR578" s="1430"/>
      <c r="LGS578" s="1430"/>
      <c r="LGT578" s="1430"/>
      <c r="LGU578" s="1430"/>
      <c r="LGV578" s="1430"/>
      <c r="LGW578" s="1430"/>
      <c r="LGX578" s="1430"/>
      <c r="LGY578" s="1430"/>
      <c r="LGZ578" s="1430"/>
      <c r="LHA578" s="1430"/>
      <c r="LHB578" s="1430"/>
      <c r="LHC578" s="1430"/>
      <c r="LHD578" s="1430"/>
      <c r="LHE578" s="1430"/>
      <c r="LHF578" s="1430"/>
      <c r="LHG578" s="1430"/>
      <c r="LHH578" s="1430"/>
      <c r="LHI578" s="1430"/>
      <c r="LHJ578" s="1430"/>
      <c r="LHK578" s="1430"/>
      <c r="LHL578" s="1430"/>
      <c r="LHM578" s="1430"/>
      <c r="LHN578" s="1430"/>
      <c r="LHO578" s="1430"/>
      <c r="LHP578" s="1430"/>
      <c r="LHQ578" s="1430"/>
      <c r="LHR578" s="1430"/>
      <c r="LHS578" s="1430"/>
      <c r="LHT578" s="1430"/>
      <c r="LHU578" s="1430"/>
      <c r="LHV578" s="1430"/>
      <c r="LHW578" s="1430"/>
      <c r="LHX578" s="1430"/>
      <c r="LHY578" s="1430"/>
      <c r="LHZ578" s="1430"/>
      <c r="LIA578" s="1430"/>
      <c r="LIB578" s="1430"/>
      <c r="LIC578" s="1430"/>
      <c r="LID578" s="1430"/>
      <c r="LIE578" s="1430"/>
      <c r="LIF578" s="1430"/>
      <c r="LIG578" s="1430"/>
      <c r="LIH578" s="1430"/>
      <c r="LII578" s="1430"/>
      <c r="LIJ578" s="1430"/>
      <c r="LIK578" s="1430"/>
      <c r="LIL578" s="1430"/>
      <c r="LIM578" s="1430"/>
      <c r="LIN578" s="1430"/>
      <c r="LIO578" s="1430"/>
      <c r="LIP578" s="1430"/>
      <c r="LIQ578" s="1430"/>
      <c r="LIR578" s="1430"/>
      <c r="LIS578" s="1430"/>
      <c r="LIT578" s="1430"/>
      <c r="LIU578" s="1430"/>
      <c r="LIV578" s="1430"/>
      <c r="LIW578" s="1430"/>
      <c r="LIX578" s="1430"/>
      <c r="LIY578" s="1430"/>
      <c r="LIZ578" s="1430"/>
      <c r="LJA578" s="1430"/>
      <c r="LJB578" s="1430"/>
      <c r="LJC578" s="1430"/>
      <c r="LJD578" s="1430"/>
      <c r="LJE578" s="1430"/>
      <c r="LJF578" s="1430"/>
      <c r="LJG578" s="1430"/>
      <c r="LJH578" s="1430"/>
      <c r="LJI578" s="1430"/>
      <c r="LJJ578" s="1430"/>
      <c r="LJK578" s="1430"/>
      <c r="LJL578" s="1430"/>
      <c r="LJM578" s="1430"/>
      <c r="LJN578" s="1430"/>
      <c r="LJO578" s="1430"/>
      <c r="LJP578" s="1430"/>
      <c r="LJQ578" s="1430"/>
      <c r="LJR578" s="1430"/>
      <c r="LJS578" s="1430"/>
      <c r="LJT578" s="1430"/>
      <c r="LJU578" s="1430"/>
      <c r="LJV578" s="1430"/>
      <c r="LJW578" s="1430"/>
      <c r="LJX578" s="1430"/>
      <c r="LJY578" s="1430"/>
      <c r="LJZ578" s="1430"/>
      <c r="LKA578" s="1430"/>
      <c r="LKB578" s="1430"/>
      <c r="LKC578" s="1430"/>
      <c r="LKD578" s="1430"/>
      <c r="LKE578" s="1430"/>
      <c r="LKF578" s="1430"/>
      <c r="LKG578" s="1430"/>
      <c r="LKH578" s="1430"/>
      <c r="LKI578" s="1430"/>
      <c r="LKJ578" s="1430"/>
      <c r="LKK578" s="1430"/>
      <c r="LKL578" s="1430"/>
      <c r="LKM578" s="1430"/>
      <c r="LKN578" s="1430"/>
      <c r="LKO578" s="1430"/>
      <c r="LKP578" s="1430"/>
      <c r="LKQ578" s="1430"/>
      <c r="LKR578" s="1430"/>
      <c r="LKS578" s="1430"/>
      <c r="LKT578" s="1430"/>
      <c r="LKU578" s="1430"/>
      <c r="LKV578" s="1430"/>
      <c r="LKW578" s="1430"/>
      <c r="LKX578" s="1430"/>
      <c r="LKY578" s="1430"/>
      <c r="LKZ578" s="1430"/>
      <c r="LLA578" s="1430"/>
      <c r="LLB578" s="1430"/>
      <c r="LLC578" s="1430"/>
      <c r="LLD578" s="1430"/>
      <c r="LLE578" s="1430"/>
      <c r="LLF578" s="1430"/>
      <c r="LLG578" s="1430"/>
      <c r="LLH578" s="1430"/>
      <c r="LLI578" s="1430"/>
      <c r="LLJ578" s="1430"/>
      <c r="LLK578" s="1430"/>
      <c r="LLL578" s="1430"/>
      <c r="LLM578" s="1430"/>
      <c r="LLN578" s="1430"/>
      <c r="LLO578" s="1430"/>
      <c r="LLP578" s="1430"/>
      <c r="LLQ578" s="1430"/>
      <c r="LLR578" s="1430"/>
      <c r="LLS578" s="1430"/>
      <c r="LLT578" s="1430"/>
      <c r="LLU578" s="1430"/>
      <c r="LLV578" s="1430"/>
      <c r="LLW578" s="1430"/>
      <c r="LLX578" s="1430"/>
      <c r="LLY578" s="1430"/>
      <c r="LLZ578" s="1430"/>
      <c r="LMA578" s="1430"/>
      <c r="LMB578" s="1430"/>
      <c r="LMC578" s="1430"/>
      <c r="LMD578" s="1430"/>
      <c r="LME578" s="1430"/>
      <c r="LMF578" s="1430"/>
      <c r="LMG578" s="1430"/>
      <c r="LMH578" s="1430"/>
      <c r="LMI578" s="1430"/>
      <c r="LMJ578" s="1430"/>
      <c r="LMK578" s="1430"/>
      <c r="LML578" s="1430"/>
      <c r="LMM578" s="1430"/>
      <c r="LMN578" s="1430"/>
      <c r="LMO578" s="1430"/>
      <c r="LMP578" s="1430"/>
      <c r="LMQ578" s="1430"/>
      <c r="LMR578" s="1430"/>
      <c r="LMS578" s="1430"/>
      <c r="LMT578" s="1430"/>
      <c r="LMU578" s="1430"/>
      <c r="LMV578" s="1430"/>
      <c r="LMW578" s="1430"/>
      <c r="LMX578" s="1430"/>
      <c r="LMY578" s="1430"/>
      <c r="LMZ578" s="1430"/>
      <c r="LNA578" s="1430"/>
      <c r="LNB578" s="1430"/>
      <c r="LNC578" s="1430"/>
      <c r="LND578" s="1430"/>
      <c r="LNE578" s="1430"/>
      <c r="LNF578" s="1430"/>
      <c r="LNG578" s="1430"/>
      <c r="LNH578" s="1430"/>
      <c r="LNI578" s="1430"/>
      <c r="LNJ578" s="1430"/>
      <c r="LNK578" s="1430"/>
      <c r="LNL578" s="1430"/>
      <c r="LNM578" s="1430"/>
      <c r="LNN578" s="1430"/>
      <c r="LNO578" s="1430"/>
      <c r="LNP578" s="1430"/>
      <c r="LNQ578" s="1430"/>
      <c r="LNR578" s="1430"/>
      <c r="LNS578" s="1430"/>
      <c r="LNT578" s="1430"/>
      <c r="LNU578" s="1430"/>
      <c r="LNV578" s="1430"/>
      <c r="LNW578" s="1430"/>
      <c r="LNX578" s="1430"/>
      <c r="LNY578" s="1430"/>
      <c r="LNZ578" s="1430"/>
      <c r="LOA578" s="1430"/>
      <c r="LOB578" s="1430"/>
      <c r="LOC578" s="1430"/>
      <c r="LOD578" s="1430"/>
      <c r="LOE578" s="1430"/>
      <c r="LOF578" s="1430"/>
      <c r="LOG578" s="1430"/>
      <c r="LOH578" s="1430"/>
      <c r="LOI578" s="1430"/>
      <c r="LOJ578" s="1430"/>
      <c r="LOK578" s="1430"/>
      <c r="LOL578" s="1430"/>
      <c r="LOM578" s="1430"/>
      <c r="LON578" s="1430"/>
      <c r="LOO578" s="1430"/>
      <c r="LOP578" s="1430"/>
      <c r="LOQ578" s="1430"/>
      <c r="LOR578" s="1430"/>
      <c r="LOS578" s="1430"/>
      <c r="LOT578" s="1430"/>
      <c r="LOU578" s="1430"/>
      <c r="LOV578" s="1430"/>
      <c r="LOW578" s="1430"/>
      <c r="LOX578" s="1430"/>
      <c r="LOY578" s="1430"/>
      <c r="LOZ578" s="1430"/>
      <c r="LPA578" s="1430"/>
      <c r="LPB578" s="1430"/>
      <c r="LPC578" s="1430"/>
      <c r="LPD578" s="1430"/>
      <c r="LPE578" s="1430"/>
      <c r="LPF578" s="1430"/>
      <c r="LPG578" s="1430"/>
      <c r="LPH578" s="1430"/>
      <c r="LPI578" s="1430"/>
      <c r="LPJ578" s="1430"/>
      <c r="LPK578" s="1430"/>
      <c r="LPL578" s="1430"/>
      <c r="LPM578" s="1430"/>
      <c r="LPN578" s="1430"/>
      <c r="LPO578" s="1430"/>
      <c r="LPP578" s="1430"/>
      <c r="LPQ578" s="1430"/>
      <c r="LPR578" s="1430"/>
      <c r="LPS578" s="1430"/>
      <c r="LPT578" s="1430"/>
      <c r="LPU578" s="1430"/>
      <c r="LPV578" s="1430"/>
      <c r="LPW578" s="1430"/>
      <c r="LPX578" s="1430"/>
      <c r="LPY578" s="1430"/>
      <c r="LPZ578" s="1430"/>
      <c r="LQA578" s="1430"/>
      <c r="LQB578" s="1430"/>
      <c r="LQC578" s="1430"/>
      <c r="LQD578" s="1430"/>
      <c r="LQE578" s="1430"/>
      <c r="LQF578" s="1430"/>
      <c r="LQG578" s="1430"/>
      <c r="LQH578" s="1430"/>
      <c r="LQI578" s="1430"/>
      <c r="LQJ578" s="1430"/>
      <c r="LQK578" s="1430"/>
      <c r="LQL578" s="1430"/>
      <c r="LQM578" s="1430"/>
      <c r="LQN578" s="1430"/>
      <c r="LQO578" s="1430"/>
      <c r="LQP578" s="1430"/>
      <c r="LQQ578" s="1430"/>
      <c r="LQR578" s="1430"/>
      <c r="LQS578" s="1430"/>
      <c r="LQT578" s="1430"/>
      <c r="LQU578" s="1430"/>
      <c r="LQV578" s="1430"/>
      <c r="LQW578" s="1430"/>
      <c r="LQX578" s="1430"/>
      <c r="LQY578" s="1430"/>
      <c r="LQZ578" s="1430"/>
      <c r="LRA578" s="1430"/>
      <c r="LRB578" s="1430"/>
      <c r="LRC578" s="1430"/>
      <c r="LRD578" s="1430"/>
      <c r="LRE578" s="1430"/>
      <c r="LRF578" s="1430"/>
      <c r="LRG578" s="1430"/>
      <c r="LRH578" s="1430"/>
      <c r="LRI578" s="1430"/>
      <c r="LRJ578" s="1430"/>
      <c r="LRK578" s="1430"/>
      <c r="LRL578" s="1430"/>
      <c r="LRM578" s="1430"/>
      <c r="LRN578" s="1430"/>
      <c r="LRO578" s="1430"/>
      <c r="LRP578" s="1430"/>
      <c r="LRQ578" s="1430"/>
      <c r="LRR578" s="1430"/>
      <c r="LRS578" s="1430"/>
      <c r="LRT578" s="1430"/>
      <c r="LRU578" s="1430"/>
      <c r="LRV578" s="1430"/>
      <c r="LRW578" s="1430"/>
      <c r="LRX578" s="1430"/>
      <c r="LRY578" s="1430"/>
      <c r="LRZ578" s="1430"/>
      <c r="LSA578" s="1430"/>
      <c r="LSB578" s="1430"/>
      <c r="LSC578" s="1430"/>
      <c r="LSD578" s="1430"/>
      <c r="LSE578" s="1430"/>
      <c r="LSF578" s="1430"/>
      <c r="LSG578" s="1430"/>
      <c r="LSH578" s="1430"/>
      <c r="LSI578" s="1430"/>
      <c r="LSJ578" s="1430"/>
      <c r="LSK578" s="1430"/>
      <c r="LSL578" s="1430"/>
      <c r="LSM578" s="1430"/>
      <c r="LSN578" s="1430"/>
      <c r="LSO578" s="1430"/>
      <c r="LSP578" s="1430"/>
      <c r="LSQ578" s="1430"/>
      <c r="LSR578" s="1430"/>
      <c r="LSS578" s="1430"/>
      <c r="LST578" s="1430"/>
      <c r="LSU578" s="1430"/>
      <c r="LSV578" s="1430"/>
      <c r="LSW578" s="1430"/>
      <c r="LSX578" s="1430"/>
      <c r="LSY578" s="1430"/>
      <c r="LSZ578" s="1430"/>
      <c r="LTA578" s="1430"/>
      <c r="LTB578" s="1430"/>
      <c r="LTC578" s="1430"/>
      <c r="LTD578" s="1430"/>
      <c r="LTE578" s="1430"/>
      <c r="LTF578" s="1430"/>
      <c r="LTG578" s="1430"/>
      <c r="LTH578" s="1430"/>
      <c r="LTI578" s="1430"/>
      <c r="LTJ578" s="1430"/>
      <c r="LTK578" s="1430"/>
      <c r="LTL578" s="1430"/>
      <c r="LTM578" s="1430"/>
      <c r="LTN578" s="1430"/>
      <c r="LTO578" s="1430"/>
      <c r="LTP578" s="1430"/>
      <c r="LTQ578" s="1430"/>
      <c r="LTR578" s="1430"/>
      <c r="LTS578" s="1430"/>
      <c r="LTT578" s="1430"/>
      <c r="LTU578" s="1430"/>
      <c r="LTV578" s="1430"/>
      <c r="LTW578" s="1430"/>
      <c r="LTX578" s="1430"/>
      <c r="LTY578" s="1430"/>
      <c r="LTZ578" s="1430"/>
      <c r="LUA578" s="1430"/>
      <c r="LUB578" s="1430"/>
      <c r="LUC578" s="1430"/>
      <c r="LUD578" s="1430"/>
      <c r="LUE578" s="1430"/>
      <c r="LUF578" s="1430"/>
      <c r="LUG578" s="1430"/>
      <c r="LUH578" s="1430"/>
      <c r="LUI578" s="1430"/>
      <c r="LUJ578" s="1430"/>
      <c r="LUK578" s="1430"/>
      <c r="LUL578" s="1430"/>
      <c r="LUM578" s="1430"/>
      <c r="LUN578" s="1430"/>
      <c r="LUO578" s="1430"/>
      <c r="LUP578" s="1430"/>
      <c r="LUQ578" s="1430"/>
      <c r="LUR578" s="1430"/>
      <c r="LUS578" s="1430"/>
      <c r="LUT578" s="1430"/>
      <c r="LUU578" s="1430"/>
      <c r="LUV578" s="1430"/>
      <c r="LUW578" s="1430"/>
      <c r="LUX578" s="1430"/>
      <c r="LUY578" s="1430"/>
      <c r="LUZ578" s="1430"/>
      <c r="LVA578" s="1430"/>
      <c r="LVB578" s="1430"/>
      <c r="LVC578" s="1430"/>
      <c r="LVD578" s="1430"/>
      <c r="LVE578" s="1430"/>
      <c r="LVF578" s="1430"/>
      <c r="LVG578" s="1430"/>
      <c r="LVH578" s="1430"/>
      <c r="LVI578" s="1430"/>
      <c r="LVJ578" s="1430"/>
      <c r="LVK578" s="1430"/>
      <c r="LVL578" s="1430"/>
      <c r="LVM578" s="1430"/>
      <c r="LVN578" s="1430"/>
      <c r="LVO578" s="1430"/>
      <c r="LVP578" s="1430"/>
      <c r="LVQ578" s="1430"/>
      <c r="LVR578" s="1430"/>
      <c r="LVS578" s="1430"/>
      <c r="LVT578" s="1430"/>
      <c r="LVU578" s="1430"/>
      <c r="LVV578" s="1430"/>
      <c r="LVW578" s="1430"/>
      <c r="LVX578" s="1430"/>
      <c r="LVY578" s="1430"/>
      <c r="LVZ578" s="1430"/>
      <c r="LWA578" s="1430"/>
      <c r="LWB578" s="1430"/>
      <c r="LWC578" s="1430"/>
      <c r="LWD578" s="1430"/>
      <c r="LWE578" s="1430"/>
      <c r="LWF578" s="1430"/>
      <c r="LWG578" s="1430"/>
      <c r="LWH578" s="1430"/>
      <c r="LWI578" s="1430"/>
      <c r="LWJ578" s="1430"/>
      <c r="LWK578" s="1430"/>
      <c r="LWL578" s="1430"/>
      <c r="LWM578" s="1430"/>
      <c r="LWN578" s="1430"/>
      <c r="LWO578" s="1430"/>
      <c r="LWP578" s="1430"/>
      <c r="LWQ578" s="1430"/>
      <c r="LWR578" s="1430"/>
      <c r="LWS578" s="1430"/>
      <c r="LWT578" s="1430"/>
      <c r="LWU578" s="1430"/>
      <c r="LWV578" s="1430"/>
      <c r="LWW578" s="1430"/>
      <c r="LWX578" s="1430"/>
      <c r="LWY578" s="1430"/>
      <c r="LWZ578" s="1430"/>
      <c r="LXA578" s="1430"/>
      <c r="LXB578" s="1430"/>
      <c r="LXC578" s="1430"/>
      <c r="LXD578" s="1430"/>
      <c r="LXE578" s="1430"/>
      <c r="LXF578" s="1430"/>
      <c r="LXG578" s="1430"/>
      <c r="LXH578" s="1430"/>
      <c r="LXI578" s="1430"/>
      <c r="LXJ578" s="1430"/>
      <c r="LXK578" s="1430"/>
      <c r="LXL578" s="1430"/>
      <c r="LXM578" s="1430"/>
      <c r="LXN578" s="1430"/>
      <c r="LXO578" s="1430"/>
      <c r="LXP578" s="1430"/>
      <c r="LXQ578" s="1430"/>
      <c r="LXR578" s="1430"/>
      <c r="LXS578" s="1430"/>
      <c r="LXT578" s="1430"/>
      <c r="LXU578" s="1430"/>
      <c r="LXV578" s="1430"/>
      <c r="LXW578" s="1430"/>
      <c r="LXX578" s="1430"/>
      <c r="LXY578" s="1430"/>
      <c r="LXZ578" s="1430"/>
      <c r="LYA578" s="1430"/>
      <c r="LYB578" s="1430"/>
      <c r="LYC578" s="1430"/>
      <c r="LYD578" s="1430"/>
      <c r="LYE578" s="1430"/>
      <c r="LYF578" s="1430"/>
      <c r="LYG578" s="1430"/>
      <c r="LYH578" s="1430"/>
      <c r="LYI578" s="1430"/>
      <c r="LYJ578" s="1430"/>
      <c r="LYK578" s="1430"/>
      <c r="LYL578" s="1430"/>
      <c r="LYM578" s="1430"/>
      <c r="LYN578" s="1430"/>
      <c r="LYO578" s="1430"/>
      <c r="LYP578" s="1430"/>
      <c r="LYQ578" s="1430"/>
      <c r="LYR578" s="1430"/>
      <c r="LYS578" s="1430"/>
      <c r="LYT578" s="1430"/>
      <c r="LYU578" s="1430"/>
      <c r="LYV578" s="1430"/>
      <c r="LYW578" s="1430"/>
      <c r="LYX578" s="1430"/>
      <c r="LYY578" s="1430"/>
      <c r="LYZ578" s="1430"/>
      <c r="LZA578" s="1430"/>
      <c r="LZB578" s="1430"/>
      <c r="LZC578" s="1430"/>
      <c r="LZD578" s="1430"/>
      <c r="LZE578" s="1430"/>
      <c r="LZF578" s="1430"/>
      <c r="LZG578" s="1430"/>
      <c r="LZH578" s="1430"/>
      <c r="LZI578" s="1430"/>
      <c r="LZJ578" s="1430"/>
      <c r="LZK578" s="1430"/>
      <c r="LZL578" s="1430"/>
      <c r="LZM578" s="1430"/>
      <c r="LZN578" s="1430"/>
      <c r="LZO578" s="1430"/>
      <c r="LZP578" s="1430"/>
      <c r="LZQ578" s="1430"/>
      <c r="LZR578" s="1430"/>
      <c r="LZS578" s="1430"/>
      <c r="LZT578" s="1430"/>
      <c r="LZU578" s="1430"/>
      <c r="LZV578" s="1430"/>
      <c r="LZW578" s="1430"/>
      <c r="LZX578" s="1430"/>
      <c r="LZY578" s="1430"/>
      <c r="LZZ578" s="1430"/>
      <c r="MAA578" s="1430"/>
      <c r="MAB578" s="1430"/>
      <c r="MAC578" s="1430"/>
      <c r="MAD578" s="1430"/>
      <c r="MAE578" s="1430"/>
      <c r="MAF578" s="1430"/>
      <c r="MAG578" s="1430"/>
      <c r="MAH578" s="1430"/>
      <c r="MAI578" s="1430"/>
      <c r="MAJ578" s="1430"/>
      <c r="MAK578" s="1430"/>
      <c r="MAL578" s="1430"/>
      <c r="MAM578" s="1430"/>
      <c r="MAN578" s="1430"/>
      <c r="MAO578" s="1430"/>
      <c r="MAP578" s="1430"/>
      <c r="MAQ578" s="1430"/>
      <c r="MAR578" s="1430"/>
      <c r="MAS578" s="1430"/>
      <c r="MAT578" s="1430"/>
      <c r="MAU578" s="1430"/>
      <c r="MAV578" s="1430"/>
      <c r="MAW578" s="1430"/>
      <c r="MAX578" s="1430"/>
      <c r="MAY578" s="1430"/>
      <c r="MAZ578" s="1430"/>
      <c r="MBA578" s="1430"/>
      <c r="MBB578" s="1430"/>
      <c r="MBC578" s="1430"/>
      <c r="MBD578" s="1430"/>
      <c r="MBE578" s="1430"/>
      <c r="MBF578" s="1430"/>
      <c r="MBG578" s="1430"/>
      <c r="MBH578" s="1430"/>
      <c r="MBI578" s="1430"/>
      <c r="MBJ578" s="1430"/>
      <c r="MBK578" s="1430"/>
      <c r="MBL578" s="1430"/>
      <c r="MBM578" s="1430"/>
      <c r="MBN578" s="1430"/>
      <c r="MBO578" s="1430"/>
      <c r="MBP578" s="1430"/>
      <c r="MBQ578" s="1430"/>
      <c r="MBR578" s="1430"/>
      <c r="MBS578" s="1430"/>
      <c r="MBT578" s="1430"/>
      <c r="MBU578" s="1430"/>
      <c r="MBV578" s="1430"/>
      <c r="MBW578" s="1430"/>
      <c r="MBX578" s="1430"/>
      <c r="MBY578" s="1430"/>
      <c r="MBZ578" s="1430"/>
      <c r="MCA578" s="1430"/>
      <c r="MCB578" s="1430"/>
      <c r="MCC578" s="1430"/>
      <c r="MCD578" s="1430"/>
      <c r="MCE578" s="1430"/>
      <c r="MCF578" s="1430"/>
      <c r="MCG578" s="1430"/>
      <c r="MCH578" s="1430"/>
      <c r="MCI578" s="1430"/>
      <c r="MCJ578" s="1430"/>
      <c r="MCK578" s="1430"/>
      <c r="MCL578" s="1430"/>
      <c r="MCM578" s="1430"/>
      <c r="MCN578" s="1430"/>
      <c r="MCO578" s="1430"/>
      <c r="MCP578" s="1430"/>
      <c r="MCQ578" s="1430"/>
      <c r="MCR578" s="1430"/>
      <c r="MCS578" s="1430"/>
      <c r="MCT578" s="1430"/>
      <c r="MCU578" s="1430"/>
      <c r="MCV578" s="1430"/>
      <c r="MCW578" s="1430"/>
      <c r="MCX578" s="1430"/>
      <c r="MCY578" s="1430"/>
      <c r="MCZ578" s="1430"/>
      <c r="MDA578" s="1430"/>
      <c r="MDB578" s="1430"/>
      <c r="MDC578" s="1430"/>
      <c r="MDD578" s="1430"/>
      <c r="MDE578" s="1430"/>
      <c r="MDF578" s="1430"/>
      <c r="MDG578" s="1430"/>
      <c r="MDH578" s="1430"/>
      <c r="MDI578" s="1430"/>
      <c r="MDJ578" s="1430"/>
      <c r="MDK578" s="1430"/>
      <c r="MDL578" s="1430"/>
      <c r="MDM578" s="1430"/>
      <c r="MDN578" s="1430"/>
      <c r="MDO578" s="1430"/>
      <c r="MDP578" s="1430"/>
      <c r="MDQ578" s="1430"/>
      <c r="MDR578" s="1430"/>
      <c r="MDS578" s="1430"/>
      <c r="MDT578" s="1430"/>
      <c r="MDU578" s="1430"/>
      <c r="MDV578" s="1430"/>
      <c r="MDW578" s="1430"/>
      <c r="MDX578" s="1430"/>
      <c r="MDY578" s="1430"/>
      <c r="MDZ578" s="1430"/>
      <c r="MEA578" s="1430"/>
      <c r="MEB578" s="1430"/>
      <c r="MEC578" s="1430"/>
      <c r="MED578" s="1430"/>
      <c r="MEE578" s="1430"/>
      <c r="MEF578" s="1430"/>
      <c r="MEG578" s="1430"/>
      <c r="MEH578" s="1430"/>
      <c r="MEI578" s="1430"/>
      <c r="MEJ578" s="1430"/>
      <c r="MEK578" s="1430"/>
      <c r="MEL578" s="1430"/>
      <c r="MEM578" s="1430"/>
      <c r="MEN578" s="1430"/>
      <c r="MEO578" s="1430"/>
      <c r="MEP578" s="1430"/>
      <c r="MEQ578" s="1430"/>
      <c r="MER578" s="1430"/>
      <c r="MES578" s="1430"/>
      <c r="MET578" s="1430"/>
      <c r="MEU578" s="1430"/>
      <c r="MEV578" s="1430"/>
      <c r="MEW578" s="1430"/>
      <c r="MEX578" s="1430"/>
      <c r="MEY578" s="1430"/>
      <c r="MEZ578" s="1430"/>
      <c r="MFA578" s="1430"/>
      <c r="MFB578" s="1430"/>
      <c r="MFC578" s="1430"/>
      <c r="MFD578" s="1430"/>
      <c r="MFE578" s="1430"/>
      <c r="MFF578" s="1430"/>
      <c r="MFG578" s="1430"/>
      <c r="MFH578" s="1430"/>
      <c r="MFI578" s="1430"/>
      <c r="MFJ578" s="1430"/>
      <c r="MFK578" s="1430"/>
      <c r="MFL578" s="1430"/>
      <c r="MFM578" s="1430"/>
      <c r="MFN578" s="1430"/>
      <c r="MFO578" s="1430"/>
      <c r="MFP578" s="1430"/>
      <c r="MFQ578" s="1430"/>
      <c r="MFR578" s="1430"/>
      <c r="MFS578" s="1430"/>
      <c r="MFT578" s="1430"/>
      <c r="MFU578" s="1430"/>
      <c r="MFV578" s="1430"/>
      <c r="MFW578" s="1430"/>
      <c r="MFX578" s="1430"/>
      <c r="MFY578" s="1430"/>
      <c r="MFZ578" s="1430"/>
      <c r="MGA578" s="1430"/>
      <c r="MGB578" s="1430"/>
      <c r="MGC578" s="1430"/>
      <c r="MGD578" s="1430"/>
      <c r="MGE578" s="1430"/>
      <c r="MGF578" s="1430"/>
      <c r="MGG578" s="1430"/>
      <c r="MGH578" s="1430"/>
      <c r="MGI578" s="1430"/>
      <c r="MGJ578" s="1430"/>
      <c r="MGK578" s="1430"/>
      <c r="MGL578" s="1430"/>
      <c r="MGM578" s="1430"/>
      <c r="MGN578" s="1430"/>
      <c r="MGO578" s="1430"/>
      <c r="MGP578" s="1430"/>
      <c r="MGQ578" s="1430"/>
      <c r="MGR578" s="1430"/>
      <c r="MGS578" s="1430"/>
      <c r="MGT578" s="1430"/>
      <c r="MGU578" s="1430"/>
      <c r="MGV578" s="1430"/>
      <c r="MGW578" s="1430"/>
      <c r="MGX578" s="1430"/>
      <c r="MGY578" s="1430"/>
      <c r="MGZ578" s="1430"/>
      <c r="MHA578" s="1430"/>
      <c r="MHB578" s="1430"/>
      <c r="MHC578" s="1430"/>
      <c r="MHD578" s="1430"/>
      <c r="MHE578" s="1430"/>
      <c r="MHF578" s="1430"/>
      <c r="MHG578" s="1430"/>
      <c r="MHH578" s="1430"/>
      <c r="MHI578" s="1430"/>
      <c r="MHJ578" s="1430"/>
      <c r="MHK578" s="1430"/>
      <c r="MHL578" s="1430"/>
      <c r="MHM578" s="1430"/>
      <c r="MHN578" s="1430"/>
      <c r="MHO578" s="1430"/>
      <c r="MHP578" s="1430"/>
      <c r="MHQ578" s="1430"/>
      <c r="MHR578" s="1430"/>
      <c r="MHS578" s="1430"/>
      <c r="MHT578" s="1430"/>
      <c r="MHU578" s="1430"/>
      <c r="MHV578" s="1430"/>
      <c r="MHW578" s="1430"/>
      <c r="MHX578" s="1430"/>
      <c r="MHY578" s="1430"/>
      <c r="MHZ578" s="1430"/>
      <c r="MIA578" s="1430"/>
      <c r="MIB578" s="1430"/>
      <c r="MIC578" s="1430"/>
      <c r="MID578" s="1430"/>
      <c r="MIE578" s="1430"/>
      <c r="MIF578" s="1430"/>
      <c r="MIG578" s="1430"/>
      <c r="MIH578" s="1430"/>
      <c r="MII578" s="1430"/>
      <c r="MIJ578" s="1430"/>
      <c r="MIK578" s="1430"/>
      <c r="MIL578" s="1430"/>
      <c r="MIM578" s="1430"/>
      <c r="MIN578" s="1430"/>
      <c r="MIO578" s="1430"/>
      <c r="MIP578" s="1430"/>
      <c r="MIQ578" s="1430"/>
      <c r="MIR578" s="1430"/>
      <c r="MIS578" s="1430"/>
      <c r="MIT578" s="1430"/>
      <c r="MIU578" s="1430"/>
      <c r="MIV578" s="1430"/>
      <c r="MIW578" s="1430"/>
      <c r="MIX578" s="1430"/>
      <c r="MIY578" s="1430"/>
      <c r="MIZ578" s="1430"/>
      <c r="MJA578" s="1430"/>
      <c r="MJB578" s="1430"/>
      <c r="MJC578" s="1430"/>
      <c r="MJD578" s="1430"/>
      <c r="MJE578" s="1430"/>
      <c r="MJF578" s="1430"/>
      <c r="MJG578" s="1430"/>
      <c r="MJH578" s="1430"/>
      <c r="MJI578" s="1430"/>
      <c r="MJJ578" s="1430"/>
      <c r="MJK578" s="1430"/>
      <c r="MJL578" s="1430"/>
      <c r="MJM578" s="1430"/>
      <c r="MJN578" s="1430"/>
      <c r="MJO578" s="1430"/>
      <c r="MJP578" s="1430"/>
      <c r="MJQ578" s="1430"/>
      <c r="MJR578" s="1430"/>
      <c r="MJS578" s="1430"/>
      <c r="MJT578" s="1430"/>
      <c r="MJU578" s="1430"/>
      <c r="MJV578" s="1430"/>
      <c r="MJW578" s="1430"/>
      <c r="MJX578" s="1430"/>
      <c r="MJY578" s="1430"/>
      <c r="MJZ578" s="1430"/>
      <c r="MKA578" s="1430"/>
      <c r="MKB578" s="1430"/>
      <c r="MKC578" s="1430"/>
      <c r="MKD578" s="1430"/>
      <c r="MKE578" s="1430"/>
      <c r="MKF578" s="1430"/>
      <c r="MKG578" s="1430"/>
      <c r="MKH578" s="1430"/>
      <c r="MKI578" s="1430"/>
      <c r="MKJ578" s="1430"/>
      <c r="MKK578" s="1430"/>
      <c r="MKL578" s="1430"/>
      <c r="MKM578" s="1430"/>
      <c r="MKN578" s="1430"/>
      <c r="MKO578" s="1430"/>
      <c r="MKP578" s="1430"/>
      <c r="MKQ578" s="1430"/>
      <c r="MKR578" s="1430"/>
      <c r="MKS578" s="1430"/>
      <c r="MKT578" s="1430"/>
      <c r="MKU578" s="1430"/>
      <c r="MKV578" s="1430"/>
      <c r="MKW578" s="1430"/>
      <c r="MKX578" s="1430"/>
      <c r="MKY578" s="1430"/>
      <c r="MKZ578" s="1430"/>
      <c r="MLA578" s="1430"/>
      <c r="MLB578" s="1430"/>
      <c r="MLC578" s="1430"/>
      <c r="MLD578" s="1430"/>
      <c r="MLE578" s="1430"/>
      <c r="MLF578" s="1430"/>
      <c r="MLG578" s="1430"/>
      <c r="MLH578" s="1430"/>
      <c r="MLI578" s="1430"/>
      <c r="MLJ578" s="1430"/>
      <c r="MLK578" s="1430"/>
      <c r="MLL578" s="1430"/>
      <c r="MLM578" s="1430"/>
      <c r="MLN578" s="1430"/>
      <c r="MLO578" s="1430"/>
      <c r="MLP578" s="1430"/>
      <c r="MLQ578" s="1430"/>
      <c r="MLR578" s="1430"/>
      <c r="MLS578" s="1430"/>
      <c r="MLT578" s="1430"/>
      <c r="MLU578" s="1430"/>
      <c r="MLV578" s="1430"/>
      <c r="MLW578" s="1430"/>
      <c r="MLX578" s="1430"/>
      <c r="MLY578" s="1430"/>
      <c r="MLZ578" s="1430"/>
      <c r="MMA578" s="1430"/>
      <c r="MMB578" s="1430"/>
      <c r="MMC578" s="1430"/>
      <c r="MMD578" s="1430"/>
      <c r="MME578" s="1430"/>
      <c r="MMF578" s="1430"/>
      <c r="MMG578" s="1430"/>
      <c r="MMH578" s="1430"/>
      <c r="MMI578" s="1430"/>
      <c r="MMJ578" s="1430"/>
      <c r="MMK578" s="1430"/>
      <c r="MML578" s="1430"/>
      <c r="MMM578" s="1430"/>
      <c r="MMN578" s="1430"/>
      <c r="MMO578" s="1430"/>
      <c r="MMP578" s="1430"/>
      <c r="MMQ578" s="1430"/>
      <c r="MMR578" s="1430"/>
      <c r="MMS578" s="1430"/>
      <c r="MMT578" s="1430"/>
      <c r="MMU578" s="1430"/>
      <c r="MMV578" s="1430"/>
      <c r="MMW578" s="1430"/>
      <c r="MMX578" s="1430"/>
      <c r="MMY578" s="1430"/>
      <c r="MMZ578" s="1430"/>
      <c r="MNA578" s="1430"/>
      <c r="MNB578" s="1430"/>
      <c r="MNC578" s="1430"/>
      <c r="MND578" s="1430"/>
      <c r="MNE578" s="1430"/>
      <c r="MNF578" s="1430"/>
      <c r="MNG578" s="1430"/>
      <c r="MNH578" s="1430"/>
      <c r="MNI578" s="1430"/>
      <c r="MNJ578" s="1430"/>
      <c r="MNK578" s="1430"/>
      <c r="MNL578" s="1430"/>
      <c r="MNM578" s="1430"/>
      <c r="MNN578" s="1430"/>
      <c r="MNO578" s="1430"/>
      <c r="MNP578" s="1430"/>
      <c r="MNQ578" s="1430"/>
      <c r="MNR578" s="1430"/>
      <c r="MNS578" s="1430"/>
      <c r="MNT578" s="1430"/>
      <c r="MNU578" s="1430"/>
      <c r="MNV578" s="1430"/>
      <c r="MNW578" s="1430"/>
      <c r="MNX578" s="1430"/>
      <c r="MNY578" s="1430"/>
      <c r="MNZ578" s="1430"/>
      <c r="MOA578" s="1430"/>
      <c r="MOB578" s="1430"/>
      <c r="MOC578" s="1430"/>
      <c r="MOD578" s="1430"/>
      <c r="MOE578" s="1430"/>
      <c r="MOF578" s="1430"/>
      <c r="MOG578" s="1430"/>
      <c r="MOH578" s="1430"/>
      <c r="MOI578" s="1430"/>
      <c r="MOJ578" s="1430"/>
      <c r="MOK578" s="1430"/>
      <c r="MOL578" s="1430"/>
      <c r="MOM578" s="1430"/>
      <c r="MON578" s="1430"/>
      <c r="MOO578" s="1430"/>
      <c r="MOP578" s="1430"/>
      <c r="MOQ578" s="1430"/>
      <c r="MOR578" s="1430"/>
      <c r="MOS578" s="1430"/>
      <c r="MOT578" s="1430"/>
      <c r="MOU578" s="1430"/>
      <c r="MOV578" s="1430"/>
      <c r="MOW578" s="1430"/>
      <c r="MOX578" s="1430"/>
      <c r="MOY578" s="1430"/>
      <c r="MOZ578" s="1430"/>
      <c r="MPA578" s="1430"/>
      <c r="MPB578" s="1430"/>
      <c r="MPC578" s="1430"/>
      <c r="MPD578" s="1430"/>
      <c r="MPE578" s="1430"/>
      <c r="MPF578" s="1430"/>
      <c r="MPG578" s="1430"/>
      <c r="MPH578" s="1430"/>
      <c r="MPI578" s="1430"/>
      <c r="MPJ578" s="1430"/>
      <c r="MPK578" s="1430"/>
      <c r="MPL578" s="1430"/>
      <c r="MPM578" s="1430"/>
      <c r="MPN578" s="1430"/>
      <c r="MPO578" s="1430"/>
      <c r="MPP578" s="1430"/>
      <c r="MPQ578" s="1430"/>
      <c r="MPR578" s="1430"/>
      <c r="MPS578" s="1430"/>
      <c r="MPT578" s="1430"/>
      <c r="MPU578" s="1430"/>
      <c r="MPV578" s="1430"/>
      <c r="MPW578" s="1430"/>
      <c r="MPX578" s="1430"/>
      <c r="MPY578" s="1430"/>
      <c r="MPZ578" s="1430"/>
      <c r="MQA578" s="1430"/>
      <c r="MQB578" s="1430"/>
      <c r="MQC578" s="1430"/>
      <c r="MQD578" s="1430"/>
      <c r="MQE578" s="1430"/>
      <c r="MQF578" s="1430"/>
      <c r="MQG578" s="1430"/>
      <c r="MQH578" s="1430"/>
      <c r="MQI578" s="1430"/>
      <c r="MQJ578" s="1430"/>
      <c r="MQK578" s="1430"/>
      <c r="MQL578" s="1430"/>
      <c r="MQM578" s="1430"/>
      <c r="MQN578" s="1430"/>
      <c r="MQO578" s="1430"/>
      <c r="MQP578" s="1430"/>
      <c r="MQQ578" s="1430"/>
      <c r="MQR578" s="1430"/>
      <c r="MQS578" s="1430"/>
      <c r="MQT578" s="1430"/>
      <c r="MQU578" s="1430"/>
      <c r="MQV578" s="1430"/>
      <c r="MQW578" s="1430"/>
      <c r="MQX578" s="1430"/>
      <c r="MQY578" s="1430"/>
      <c r="MQZ578" s="1430"/>
      <c r="MRA578" s="1430"/>
      <c r="MRB578" s="1430"/>
      <c r="MRC578" s="1430"/>
      <c r="MRD578" s="1430"/>
      <c r="MRE578" s="1430"/>
      <c r="MRF578" s="1430"/>
      <c r="MRG578" s="1430"/>
      <c r="MRH578" s="1430"/>
      <c r="MRI578" s="1430"/>
      <c r="MRJ578" s="1430"/>
      <c r="MRK578" s="1430"/>
      <c r="MRL578" s="1430"/>
      <c r="MRM578" s="1430"/>
      <c r="MRN578" s="1430"/>
      <c r="MRO578" s="1430"/>
      <c r="MRP578" s="1430"/>
      <c r="MRQ578" s="1430"/>
      <c r="MRR578" s="1430"/>
      <c r="MRS578" s="1430"/>
      <c r="MRT578" s="1430"/>
      <c r="MRU578" s="1430"/>
      <c r="MRV578" s="1430"/>
      <c r="MRW578" s="1430"/>
      <c r="MRX578" s="1430"/>
      <c r="MRY578" s="1430"/>
      <c r="MRZ578" s="1430"/>
      <c r="MSA578" s="1430"/>
      <c r="MSB578" s="1430"/>
      <c r="MSC578" s="1430"/>
      <c r="MSD578" s="1430"/>
      <c r="MSE578" s="1430"/>
      <c r="MSF578" s="1430"/>
      <c r="MSG578" s="1430"/>
      <c r="MSH578" s="1430"/>
      <c r="MSI578" s="1430"/>
      <c r="MSJ578" s="1430"/>
      <c r="MSK578" s="1430"/>
      <c r="MSL578" s="1430"/>
      <c r="MSM578" s="1430"/>
      <c r="MSN578" s="1430"/>
      <c r="MSO578" s="1430"/>
      <c r="MSP578" s="1430"/>
      <c r="MSQ578" s="1430"/>
      <c r="MSR578" s="1430"/>
      <c r="MSS578" s="1430"/>
      <c r="MST578" s="1430"/>
      <c r="MSU578" s="1430"/>
      <c r="MSV578" s="1430"/>
      <c r="MSW578" s="1430"/>
      <c r="MSX578" s="1430"/>
      <c r="MSY578" s="1430"/>
      <c r="MSZ578" s="1430"/>
      <c r="MTA578" s="1430"/>
      <c r="MTB578" s="1430"/>
      <c r="MTC578" s="1430"/>
      <c r="MTD578" s="1430"/>
      <c r="MTE578" s="1430"/>
      <c r="MTF578" s="1430"/>
      <c r="MTG578" s="1430"/>
      <c r="MTH578" s="1430"/>
      <c r="MTI578" s="1430"/>
      <c r="MTJ578" s="1430"/>
      <c r="MTK578" s="1430"/>
      <c r="MTL578" s="1430"/>
      <c r="MTM578" s="1430"/>
      <c r="MTN578" s="1430"/>
      <c r="MTO578" s="1430"/>
      <c r="MTP578" s="1430"/>
      <c r="MTQ578" s="1430"/>
      <c r="MTR578" s="1430"/>
      <c r="MTS578" s="1430"/>
      <c r="MTT578" s="1430"/>
      <c r="MTU578" s="1430"/>
      <c r="MTV578" s="1430"/>
      <c r="MTW578" s="1430"/>
      <c r="MTX578" s="1430"/>
      <c r="MTY578" s="1430"/>
      <c r="MTZ578" s="1430"/>
      <c r="MUA578" s="1430"/>
      <c r="MUB578" s="1430"/>
      <c r="MUC578" s="1430"/>
      <c r="MUD578" s="1430"/>
      <c r="MUE578" s="1430"/>
      <c r="MUF578" s="1430"/>
      <c r="MUG578" s="1430"/>
      <c r="MUH578" s="1430"/>
      <c r="MUI578" s="1430"/>
      <c r="MUJ578" s="1430"/>
      <c r="MUK578" s="1430"/>
      <c r="MUL578" s="1430"/>
      <c r="MUM578" s="1430"/>
      <c r="MUN578" s="1430"/>
      <c r="MUO578" s="1430"/>
      <c r="MUP578" s="1430"/>
      <c r="MUQ578" s="1430"/>
      <c r="MUR578" s="1430"/>
      <c r="MUS578" s="1430"/>
      <c r="MUT578" s="1430"/>
      <c r="MUU578" s="1430"/>
      <c r="MUV578" s="1430"/>
      <c r="MUW578" s="1430"/>
      <c r="MUX578" s="1430"/>
      <c r="MUY578" s="1430"/>
      <c r="MUZ578" s="1430"/>
      <c r="MVA578" s="1430"/>
      <c r="MVB578" s="1430"/>
      <c r="MVC578" s="1430"/>
      <c r="MVD578" s="1430"/>
      <c r="MVE578" s="1430"/>
      <c r="MVF578" s="1430"/>
      <c r="MVG578" s="1430"/>
      <c r="MVH578" s="1430"/>
      <c r="MVI578" s="1430"/>
      <c r="MVJ578" s="1430"/>
      <c r="MVK578" s="1430"/>
      <c r="MVL578" s="1430"/>
      <c r="MVM578" s="1430"/>
      <c r="MVN578" s="1430"/>
      <c r="MVO578" s="1430"/>
      <c r="MVP578" s="1430"/>
      <c r="MVQ578" s="1430"/>
      <c r="MVR578" s="1430"/>
      <c r="MVS578" s="1430"/>
      <c r="MVT578" s="1430"/>
      <c r="MVU578" s="1430"/>
      <c r="MVV578" s="1430"/>
      <c r="MVW578" s="1430"/>
      <c r="MVX578" s="1430"/>
      <c r="MVY578" s="1430"/>
      <c r="MVZ578" s="1430"/>
      <c r="MWA578" s="1430"/>
      <c r="MWB578" s="1430"/>
      <c r="MWC578" s="1430"/>
      <c r="MWD578" s="1430"/>
      <c r="MWE578" s="1430"/>
      <c r="MWF578" s="1430"/>
      <c r="MWG578" s="1430"/>
      <c r="MWH578" s="1430"/>
      <c r="MWI578" s="1430"/>
      <c r="MWJ578" s="1430"/>
      <c r="MWK578" s="1430"/>
      <c r="MWL578" s="1430"/>
      <c r="MWM578" s="1430"/>
      <c r="MWN578" s="1430"/>
      <c r="MWO578" s="1430"/>
      <c r="MWP578" s="1430"/>
      <c r="MWQ578" s="1430"/>
      <c r="MWR578" s="1430"/>
      <c r="MWS578" s="1430"/>
      <c r="MWT578" s="1430"/>
      <c r="MWU578" s="1430"/>
      <c r="MWV578" s="1430"/>
      <c r="MWW578" s="1430"/>
      <c r="MWX578" s="1430"/>
      <c r="MWY578" s="1430"/>
      <c r="MWZ578" s="1430"/>
      <c r="MXA578" s="1430"/>
      <c r="MXB578" s="1430"/>
      <c r="MXC578" s="1430"/>
      <c r="MXD578" s="1430"/>
      <c r="MXE578" s="1430"/>
      <c r="MXF578" s="1430"/>
      <c r="MXG578" s="1430"/>
      <c r="MXH578" s="1430"/>
      <c r="MXI578" s="1430"/>
      <c r="MXJ578" s="1430"/>
      <c r="MXK578" s="1430"/>
      <c r="MXL578" s="1430"/>
      <c r="MXM578" s="1430"/>
      <c r="MXN578" s="1430"/>
      <c r="MXO578" s="1430"/>
      <c r="MXP578" s="1430"/>
      <c r="MXQ578" s="1430"/>
      <c r="MXR578" s="1430"/>
      <c r="MXS578" s="1430"/>
      <c r="MXT578" s="1430"/>
      <c r="MXU578" s="1430"/>
      <c r="MXV578" s="1430"/>
      <c r="MXW578" s="1430"/>
      <c r="MXX578" s="1430"/>
      <c r="MXY578" s="1430"/>
      <c r="MXZ578" s="1430"/>
      <c r="MYA578" s="1430"/>
      <c r="MYB578" s="1430"/>
      <c r="MYC578" s="1430"/>
      <c r="MYD578" s="1430"/>
      <c r="MYE578" s="1430"/>
      <c r="MYF578" s="1430"/>
      <c r="MYG578" s="1430"/>
      <c r="MYH578" s="1430"/>
      <c r="MYI578" s="1430"/>
      <c r="MYJ578" s="1430"/>
      <c r="MYK578" s="1430"/>
      <c r="MYL578" s="1430"/>
      <c r="MYM578" s="1430"/>
      <c r="MYN578" s="1430"/>
      <c r="MYO578" s="1430"/>
      <c r="MYP578" s="1430"/>
      <c r="MYQ578" s="1430"/>
      <c r="MYR578" s="1430"/>
      <c r="MYS578" s="1430"/>
      <c r="MYT578" s="1430"/>
      <c r="MYU578" s="1430"/>
      <c r="MYV578" s="1430"/>
      <c r="MYW578" s="1430"/>
      <c r="MYX578" s="1430"/>
      <c r="MYY578" s="1430"/>
      <c r="MYZ578" s="1430"/>
      <c r="MZA578" s="1430"/>
      <c r="MZB578" s="1430"/>
      <c r="MZC578" s="1430"/>
      <c r="MZD578" s="1430"/>
      <c r="MZE578" s="1430"/>
      <c r="MZF578" s="1430"/>
      <c r="MZG578" s="1430"/>
      <c r="MZH578" s="1430"/>
      <c r="MZI578" s="1430"/>
      <c r="MZJ578" s="1430"/>
      <c r="MZK578" s="1430"/>
      <c r="MZL578" s="1430"/>
      <c r="MZM578" s="1430"/>
      <c r="MZN578" s="1430"/>
      <c r="MZO578" s="1430"/>
      <c r="MZP578" s="1430"/>
      <c r="MZQ578" s="1430"/>
      <c r="MZR578" s="1430"/>
      <c r="MZS578" s="1430"/>
      <c r="MZT578" s="1430"/>
      <c r="MZU578" s="1430"/>
      <c r="MZV578" s="1430"/>
      <c r="MZW578" s="1430"/>
      <c r="MZX578" s="1430"/>
      <c r="MZY578" s="1430"/>
      <c r="MZZ578" s="1430"/>
      <c r="NAA578" s="1430"/>
      <c r="NAB578" s="1430"/>
      <c r="NAC578" s="1430"/>
      <c r="NAD578" s="1430"/>
      <c r="NAE578" s="1430"/>
      <c r="NAF578" s="1430"/>
      <c r="NAG578" s="1430"/>
      <c r="NAH578" s="1430"/>
      <c r="NAI578" s="1430"/>
      <c r="NAJ578" s="1430"/>
      <c r="NAK578" s="1430"/>
      <c r="NAL578" s="1430"/>
      <c r="NAM578" s="1430"/>
      <c r="NAN578" s="1430"/>
      <c r="NAO578" s="1430"/>
      <c r="NAP578" s="1430"/>
      <c r="NAQ578" s="1430"/>
      <c r="NAR578" s="1430"/>
      <c r="NAS578" s="1430"/>
      <c r="NAT578" s="1430"/>
      <c r="NAU578" s="1430"/>
      <c r="NAV578" s="1430"/>
      <c r="NAW578" s="1430"/>
      <c r="NAX578" s="1430"/>
      <c r="NAY578" s="1430"/>
      <c r="NAZ578" s="1430"/>
      <c r="NBA578" s="1430"/>
      <c r="NBB578" s="1430"/>
      <c r="NBC578" s="1430"/>
      <c r="NBD578" s="1430"/>
      <c r="NBE578" s="1430"/>
      <c r="NBF578" s="1430"/>
      <c r="NBG578" s="1430"/>
      <c r="NBH578" s="1430"/>
      <c r="NBI578" s="1430"/>
      <c r="NBJ578" s="1430"/>
      <c r="NBK578" s="1430"/>
      <c r="NBL578" s="1430"/>
      <c r="NBM578" s="1430"/>
      <c r="NBN578" s="1430"/>
      <c r="NBO578" s="1430"/>
      <c r="NBP578" s="1430"/>
      <c r="NBQ578" s="1430"/>
      <c r="NBR578" s="1430"/>
      <c r="NBS578" s="1430"/>
      <c r="NBT578" s="1430"/>
      <c r="NBU578" s="1430"/>
      <c r="NBV578" s="1430"/>
      <c r="NBW578" s="1430"/>
      <c r="NBX578" s="1430"/>
      <c r="NBY578" s="1430"/>
      <c r="NBZ578" s="1430"/>
      <c r="NCA578" s="1430"/>
      <c r="NCB578" s="1430"/>
      <c r="NCC578" s="1430"/>
      <c r="NCD578" s="1430"/>
      <c r="NCE578" s="1430"/>
      <c r="NCF578" s="1430"/>
      <c r="NCG578" s="1430"/>
      <c r="NCH578" s="1430"/>
      <c r="NCI578" s="1430"/>
      <c r="NCJ578" s="1430"/>
      <c r="NCK578" s="1430"/>
      <c r="NCL578" s="1430"/>
      <c r="NCM578" s="1430"/>
      <c r="NCN578" s="1430"/>
      <c r="NCO578" s="1430"/>
      <c r="NCP578" s="1430"/>
      <c r="NCQ578" s="1430"/>
      <c r="NCR578" s="1430"/>
      <c r="NCS578" s="1430"/>
      <c r="NCT578" s="1430"/>
      <c r="NCU578" s="1430"/>
      <c r="NCV578" s="1430"/>
      <c r="NCW578" s="1430"/>
      <c r="NCX578" s="1430"/>
      <c r="NCY578" s="1430"/>
      <c r="NCZ578" s="1430"/>
      <c r="NDA578" s="1430"/>
      <c r="NDB578" s="1430"/>
      <c r="NDC578" s="1430"/>
      <c r="NDD578" s="1430"/>
      <c r="NDE578" s="1430"/>
      <c r="NDF578" s="1430"/>
      <c r="NDG578" s="1430"/>
      <c r="NDH578" s="1430"/>
      <c r="NDI578" s="1430"/>
      <c r="NDJ578" s="1430"/>
      <c r="NDK578" s="1430"/>
      <c r="NDL578" s="1430"/>
      <c r="NDM578" s="1430"/>
      <c r="NDN578" s="1430"/>
      <c r="NDO578" s="1430"/>
      <c r="NDP578" s="1430"/>
      <c r="NDQ578" s="1430"/>
      <c r="NDR578" s="1430"/>
      <c r="NDS578" s="1430"/>
      <c r="NDT578" s="1430"/>
      <c r="NDU578" s="1430"/>
      <c r="NDV578" s="1430"/>
      <c r="NDW578" s="1430"/>
      <c r="NDX578" s="1430"/>
      <c r="NDY578" s="1430"/>
      <c r="NDZ578" s="1430"/>
      <c r="NEA578" s="1430"/>
      <c r="NEB578" s="1430"/>
      <c r="NEC578" s="1430"/>
      <c r="NED578" s="1430"/>
      <c r="NEE578" s="1430"/>
      <c r="NEF578" s="1430"/>
      <c r="NEG578" s="1430"/>
      <c r="NEH578" s="1430"/>
      <c r="NEI578" s="1430"/>
      <c r="NEJ578" s="1430"/>
      <c r="NEK578" s="1430"/>
      <c r="NEL578" s="1430"/>
      <c r="NEM578" s="1430"/>
      <c r="NEN578" s="1430"/>
      <c r="NEO578" s="1430"/>
      <c r="NEP578" s="1430"/>
      <c r="NEQ578" s="1430"/>
      <c r="NER578" s="1430"/>
      <c r="NES578" s="1430"/>
      <c r="NET578" s="1430"/>
      <c r="NEU578" s="1430"/>
      <c r="NEV578" s="1430"/>
      <c r="NEW578" s="1430"/>
      <c r="NEX578" s="1430"/>
      <c r="NEY578" s="1430"/>
      <c r="NEZ578" s="1430"/>
      <c r="NFA578" s="1430"/>
      <c r="NFB578" s="1430"/>
      <c r="NFC578" s="1430"/>
      <c r="NFD578" s="1430"/>
      <c r="NFE578" s="1430"/>
      <c r="NFF578" s="1430"/>
      <c r="NFG578" s="1430"/>
      <c r="NFH578" s="1430"/>
      <c r="NFI578" s="1430"/>
      <c r="NFJ578" s="1430"/>
      <c r="NFK578" s="1430"/>
      <c r="NFL578" s="1430"/>
      <c r="NFM578" s="1430"/>
      <c r="NFN578" s="1430"/>
      <c r="NFO578" s="1430"/>
      <c r="NFP578" s="1430"/>
      <c r="NFQ578" s="1430"/>
      <c r="NFR578" s="1430"/>
      <c r="NFS578" s="1430"/>
      <c r="NFT578" s="1430"/>
      <c r="NFU578" s="1430"/>
      <c r="NFV578" s="1430"/>
      <c r="NFW578" s="1430"/>
      <c r="NFX578" s="1430"/>
      <c r="NFY578" s="1430"/>
      <c r="NFZ578" s="1430"/>
      <c r="NGA578" s="1430"/>
      <c r="NGB578" s="1430"/>
      <c r="NGC578" s="1430"/>
      <c r="NGD578" s="1430"/>
      <c r="NGE578" s="1430"/>
      <c r="NGF578" s="1430"/>
      <c r="NGG578" s="1430"/>
      <c r="NGH578" s="1430"/>
      <c r="NGI578" s="1430"/>
      <c r="NGJ578" s="1430"/>
      <c r="NGK578" s="1430"/>
      <c r="NGL578" s="1430"/>
      <c r="NGM578" s="1430"/>
      <c r="NGN578" s="1430"/>
      <c r="NGO578" s="1430"/>
      <c r="NGP578" s="1430"/>
      <c r="NGQ578" s="1430"/>
      <c r="NGR578" s="1430"/>
      <c r="NGS578" s="1430"/>
      <c r="NGT578" s="1430"/>
      <c r="NGU578" s="1430"/>
      <c r="NGV578" s="1430"/>
      <c r="NGW578" s="1430"/>
      <c r="NGX578" s="1430"/>
      <c r="NGY578" s="1430"/>
      <c r="NGZ578" s="1430"/>
      <c r="NHA578" s="1430"/>
      <c r="NHB578" s="1430"/>
      <c r="NHC578" s="1430"/>
      <c r="NHD578" s="1430"/>
      <c r="NHE578" s="1430"/>
      <c r="NHF578" s="1430"/>
      <c r="NHG578" s="1430"/>
      <c r="NHH578" s="1430"/>
      <c r="NHI578" s="1430"/>
      <c r="NHJ578" s="1430"/>
      <c r="NHK578" s="1430"/>
      <c r="NHL578" s="1430"/>
      <c r="NHM578" s="1430"/>
      <c r="NHN578" s="1430"/>
      <c r="NHO578" s="1430"/>
      <c r="NHP578" s="1430"/>
      <c r="NHQ578" s="1430"/>
      <c r="NHR578" s="1430"/>
      <c r="NHS578" s="1430"/>
      <c r="NHT578" s="1430"/>
      <c r="NHU578" s="1430"/>
      <c r="NHV578" s="1430"/>
      <c r="NHW578" s="1430"/>
      <c r="NHX578" s="1430"/>
      <c r="NHY578" s="1430"/>
      <c r="NHZ578" s="1430"/>
      <c r="NIA578" s="1430"/>
      <c r="NIB578" s="1430"/>
      <c r="NIC578" s="1430"/>
      <c r="NID578" s="1430"/>
      <c r="NIE578" s="1430"/>
      <c r="NIF578" s="1430"/>
      <c r="NIG578" s="1430"/>
      <c r="NIH578" s="1430"/>
      <c r="NII578" s="1430"/>
      <c r="NIJ578" s="1430"/>
      <c r="NIK578" s="1430"/>
      <c r="NIL578" s="1430"/>
      <c r="NIM578" s="1430"/>
      <c r="NIN578" s="1430"/>
      <c r="NIO578" s="1430"/>
      <c r="NIP578" s="1430"/>
      <c r="NIQ578" s="1430"/>
      <c r="NIR578" s="1430"/>
      <c r="NIS578" s="1430"/>
      <c r="NIT578" s="1430"/>
      <c r="NIU578" s="1430"/>
      <c r="NIV578" s="1430"/>
      <c r="NIW578" s="1430"/>
      <c r="NIX578" s="1430"/>
      <c r="NIY578" s="1430"/>
      <c r="NIZ578" s="1430"/>
      <c r="NJA578" s="1430"/>
      <c r="NJB578" s="1430"/>
      <c r="NJC578" s="1430"/>
      <c r="NJD578" s="1430"/>
      <c r="NJE578" s="1430"/>
      <c r="NJF578" s="1430"/>
      <c r="NJG578" s="1430"/>
      <c r="NJH578" s="1430"/>
      <c r="NJI578" s="1430"/>
      <c r="NJJ578" s="1430"/>
      <c r="NJK578" s="1430"/>
      <c r="NJL578" s="1430"/>
      <c r="NJM578" s="1430"/>
      <c r="NJN578" s="1430"/>
      <c r="NJO578" s="1430"/>
      <c r="NJP578" s="1430"/>
      <c r="NJQ578" s="1430"/>
      <c r="NJR578" s="1430"/>
      <c r="NJS578" s="1430"/>
      <c r="NJT578" s="1430"/>
      <c r="NJU578" s="1430"/>
      <c r="NJV578" s="1430"/>
      <c r="NJW578" s="1430"/>
      <c r="NJX578" s="1430"/>
      <c r="NJY578" s="1430"/>
      <c r="NJZ578" s="1430"/>
      <c r="NKA578" s="1430"/>
      <c r="NKB578" s="1430"/>
      <c r="NKC578" s="1430"/>
      <c r="NKD578" s="1430"/>
      <c r="NKE578" s="1430"/>
      <c r="NKF578" s="1430"/>
      <c r="NKG578" s="1430"/>
      <c r="NKH578" s="1430"/>
      <c r="NKI578" s="1430"/>
      <c r="NKJ578" s="1430"/>
      <c r="NKK578" s="1430"/>
      <c r="NKL578" s="1430"/>
      <c r="NKM578" s="1430"/>
      <c r="NKN578" s="1430"/>
      <c r="NKO578" s="1430"/>
      <c r="NKP578" s="1430"/>
      <c r="NKQ578" s="1430"/>
      <c r="NKR578" s="1430"/>
      <c r="NKS578" s="1430"/>
      <c r="NKT578" s="1430"/>
      <c r="NKU578" s="1430"/>
      <c r="NKV578" s="1430"/>
      <c r="NKW578" s="1430"/>
      <c r="NKX578" s="1430"/>
      <c r="NKY578" s="1430"/>
      <c r="NKZ578" s="1430"/>
      <c r="NLA578" s="1430"/>
      <c r="NLB578" s="1430"/>
      <c r="NLC578" s="1430"/>
      <c r="NLD578" s="1430"/>
      <c r="NLE578" s="1430"/>
      <c r="NLF578" s="1430"/>
      <c r="NLG578" s="1430"/>
      <c r="NLH578" s="1430"/>
      <c r="NLI578" s="1430"/>
      <c r="NLJ578" s="1430"/>
      <c r="NLK578" s="1430"/>
      <c r="NLL578" s="1430"/>
      <c r="NLM578" s="1430"/>
      <c r="NLN578" s="1430"/>
      <c r="NLO578" s="1430"/>
      <c r="NLP578" s="1430"/>
      <c r="NLQ578" s="1430"/>
      <c r="NLR578" s="1430"/>
      <c r="NLS578" s="1430"/>
      <c r="NLT578" s="1430"/>
      <c r="NLU578" s="1430"/>
      <c r="NLV578" s="1430"/>
      <c r="NLW578" s="1430"/>
      <c r="NLX578" s="1430"/>
      <c r="NLY578" s="1430"/>
      <c r="NLZ578" s="1430"/>
      <c r="NMA578" s="1430"/>
      <c r="NMB578" s="1430"/>
      <c r="NMC578" s="1430"/>
      <c r="NMD578" s="1430"/>
      <c r="NME578" s="1430"/>
      <c r="NMF578" s="1430"/>
      <c r="NMG578" s="1430"/>
      <c r="NMH578" s="1430"/>
      <c r="NMI578" s="1430"/>
      <c r="NMJ578" s="1430"/>
      <c r="NMK578" s="1430"/>
      <c r="NML578" s="1430"/>
      <c r="NMM578" s="1430"/>
      <c r="NMN578" s="1430"/>
      <c r="NMO578" s="1430"/>
      <c r="NMP578" s="1430"/>
      <c r="NMQ578" s="1430"/>
      <c r="NMR578" s="1430"/>
      <c r="NMS578" s="1430"/>
      <c r="NMT578" s="1430"/>
      <c r="NMU578" s="1430"/>
      <c r="NMV578" s="1430"/>
      <c r="NMW578" s="1430"/>
      <c r="NMX578" s="1430"/>
      <c r="NMY578" s="1430"/>
      <c r="NMZ578" s="1430"/>
      <c r="NNA578" s="1430"/>
      <c r="NNB578" s="1430"/>
      <c r="NNC578" s="1430"/>
      <c r="NND578" s="1430"/>
      <c r="NNE578" s="1430"/>
      <c r="NNF578" s="1430"/>
      <c r="NNG578" s="1430"/>
      <c r="NNH578" s="1430"/>
      <c r="NNI578" s="1430"/>
      <c r="NNJ578" s="1430"/>
      <c r="NNK578" s="1430"/>
      <c r="NNL578" s="1430"/>
      <c r="NNM578" s="1430"/>
      <c r="NNN578" s="1430"/>
      <c r="NNO578" s="1430"/>
      <c r="NNP578" s="1430"/>
      <c r="NNQ578" s="1430"/>
      <c r="NNR578" s="1430"/>
      <c r="NNS578" s="1430"/>
      <c r="NNT578" s="1430"/>
      <c r="NNU578" s="1430"/>
      <c r="NNV578" s="1430"/>
      <c r="NNW578" s="1430"/>
      <c r="NNX578" s="1430"/>
      <c r="NNY578" s="1430"/>
      <c r="NNZ578" s="1430"/>
      <c r="NOA578" s="1430"/>
      <c r="NOB578" s="1430"/>
      <c r="NOC578" s="1430"/>
      <c r="NOD578" s="1430"/>
      <c r="NOE578" s="1430"/>
      <c r="NOF578" s="1430"/>
      <c r="NOG578" s="1430"/>
      <c r="NOH578" s="1430"/>
      <c r="NOI578" s="1430"/>
      <c r="NOJ578" s="1430"/>
      <c r="NOK578" s="1430"/>
      <c r="NOL578" s="1430"/>
      <c r="NOM578" s="1430"/>
      <c r="NON578" s="1430"/>
      <c r="NOO578" s="1430"/>
      <c r="NOP578" s="1430"/>
      <c r="NOQ578" s="1430"/>
      <c r="NOR578" s="1430"/>
      <c r="NOS578" s="1430"/>
      <c r="NOT578" s="1430"/>
      <c r="NOU578" s="1430"/>
      <c r="NOV578" s="1430"/>
      <c r="NOW578" s="1430"/>
      <c r="NOX578" s="1430"/>
      <c r="NOY578" s="1430"/>
      <c r="NOZ578" s="1430"/>
      <c r="NPA578" s="1430"/>
      <c r="NPB578" s="1430"/>
      <c r="NPC578" s="1430"/>
      <c r="NPD578" s="1430"/>
      <c r="NPE578" s="1430"/>
      <c r="NPF578" s="1430"/>
      <c r="NPG578" s="1430"/>
      <c r="NPH578" s="1430"/>
      <c r="NPI578" s="1430"/>
      <c r="NPJ578" s="1430"/>
      <c r="NPK578" s="1430"/>
      <c r="NPL578" s="1430"/>
      <c r="NPM578" s="1430"/>
      <c r="NPN578" s="1430"/>
      <c r="NPO578" s="1430"/>
      <c r="NPP578" s="1430"/>
      <c r="NPQ578" s="1430"/>
      <c r="NPR578" s="1430"/>
      <c r="NPS578" s="1430"/>
      <c r="NPT578" s="1430"/>
      <c r="NPU578" s="1430"/>
      <c r="NPV578" s="1430"/>
      <c r="NPW578" s="1430"/>
      <c r="NPX578" s="1430"/>
      <c r="NPY578" s="1430"/>
      <c r="NPZ578" s="1430"/>
      <c r="NQA578" s="1430"/>
      <c r="NQB578" s="1430"/>
      <c r="NQC578" s="1430"/>
      <c r="NQD578" s="1430"/>
      <c r="NQE578" s="1430"/>
      <c r="NQF578" s="1430"/>
      <c r="NQG578" s="1430"/>
      <c r="NQH578" s="1430"/>
      <c r="NQI578" s="1430"/>
      <c r="NQJ578" s="1430"/>
      <c r="NQK578" s="1430"/>
      <c r="NQL578" s="1430"/>
      <c r="NQM578" s="1430"/>
      <c r="NQN578" s="1430"/>
      <c r="NQO578" s="1430"/>
      <c r="NQP578" s="1430"/>
      <c r="NQQ578" s="1430"/>
      <c r="NQR578" s="1430"/>
      <c r="NQS578" s="1430"/>
      <c r="NQT578" s="1430"/>
      <c r="NQU578" s="1430"/>
      <c r="NQV578" s="1430"/>
      <c r="NQW578" s="1430"/>
      <c r="NQX578" s="1430"/>
      <c r="NQY578" s="1430"/>
      <c r="NQZ578" s="1430"/>
      <c r="NRA578" s="1430"/>
      <c r="NRB578" s="1430"/>
      <c r="NRC578" s="1430"/>
      <c r="NRD578" s="1430"/>
      <c r="NRE578" s="1430"/>
      <c r="NRF578" s="1430"/>
      <c r="NRG578" s="1430"/>
      <c r="NRH578" s="1430"/>
      <c r="NRI578" s="1430"/>
      <c r="NRJ578" s="1430"/>
      <c r="NRK578" s="1430"/>
      <c r="NRL578" s="1430"/>
      <c r="NRM578" s="1430"/>
      <c r="NRN578" s="1430"/>
      <c r="NRO578" s="1430"/>
      <c r="NRP578" s="1430"/>
      <c r="NRQ578" s="1430"/>
      <c r="NRR578" s="1430"/>
      <c r="NRS578" s="1430"/>
      <c r="NRT578" s="1430"/>
      <c r="NRU578" s="1430"/>
      <c r="NRV578" s="1430"/>
      <c r="NRW578" s="1430"/>
      <c r="NRX578" s="1430"/>
      <c r="NRY578" s="1430"/>
      <c r="NRZ578" s="1430"/>
      <c r="NSA578" s="1430"/>
      <c r="NSB578" s="1430"/>
      <c r="NSC578" s="1430"/>
      <c r="NSD578" s="1430"/>
      <c r="NSE578" s="1430"/>
      <c r="NSF578" s="1430"/>
      <c r="NSG578" s="1430"/>
      <c r="NSH578" s="1430"/>
      <c r="NSI578" s="1430"/>
      <c r="NSJ578" s="1430"/>
      <c r="NSK578" s="1430"/>
      <c r="NSL578" s="1430"/>
      <c r="NSM578" s="1430"/>
      <c r="NSN578" s="1430"/>
      <c r="NSO578" s="1430"/>
      <c r="NSP578" s="1430"/>
      <c r="NSQ578" s="1430"/>
      <c r="NSR578" s="1430"/>
      <c r="NSS578" s="1430"/>
      <c r="NST578" s="1430"/>
      <c r="NSU578" s="1430"/>
      <c r="NSV578" s="1430"/>
      <c r="NSW578" s="1430"/>
      <c r="NSX578" s="1430"/>
      <c r="NSY578" s="1430"/>
      <c r="NSZ578" s="1430"/>
      <c r="NTA578" s="1430"/>
      <c r="NTB578" s="1430"/>
      <c r="NTC578" s="1430"/>
      <c r="NTD578" s="1430"/>
      <c r="NTE578" s="1430"/>
      <c r="NTF578" s="1430"/>
      <c r="NTG578" s="1430"/>
      <c r="NTH578" s="1430"/>
      <c r="NTI578" s="1430"/>
      <c r="NTJ578" s="1430"/>
      <c r="NTK578" s="1430"/>
      <c r="NTL578" s="1430"/>
      <c r="NTM578" s="1430"/>
      <c r="NTN578" s="1430"/>
      <c r="NTO578" s="1430"/>
      <c r="NTP578" s="1430"/>
      <c r="NTQ578" s="1430"/>
      <c r="NTR578" s="1430"/>
      <c r="NTS578" s="1430"/>
      <c r="NTT578" s="1430"/>
      <c r="NTU578" s="1430"/>
      <c r="NTV578" s="1430"/>
      <c r="NTW578" s="1430"/>
      <c r="NTX578" s="1430"/>
      <c r="NTY578" s="1430"/>
      <c r="NTZ578" s="1430"/>
      <c r="NUA578" s="1430"/>
      <c r="NUB578" s="1430"/>
      <c r="NUC578" s="1430"/>
      <c r="NUD578" s="1430"/>
      <c r="NUE578" s="1430"/>
      <c r="NUF578" s="1430"/>
      <c r="NUG578" s="1430"/>
      <c r="NUH578" s="1430"/>
      <c r="NUI578" s="1430"/>
      <c r="NUJ578" s="1430"/>
      <c r="NUK578" s="1430"/>
      <c r="NUL578" s="1430"/>
      <c r="NUM578" s="1430"/>
      <c r="NUN578" s="1430"/>
      <c r="NUO578" s="1430"/>
      <c r="NUP578" s="1430"/>
      <c r="NUQ578" s="1430"/>
      <c r="NUR578" s="1430"/>
      <c r="NUS578" s="1430"/>
      <c r="NUT578" s="1430"/>
      <c r="NUU578" s="1430"/>
      <c r="NUV578" s="1430"/>
      <c r="NUW578" s="1430"/>
      <c r="NUX578" s="1430"/>
      <c r="NUY578" s="1430"/>
      <c r="NUZ578" s="1430"/>
      <c r="NVA578" s="1430"/>
      <c r="NVB578" s="1430"/>
      <c r="NVC578" s="1430"/>
      <c r="NVD578" s="1430"/>
      <c r="NVE578" s="1430"/>
      <c r="NVF578" s="1430"/>
      <c r="NVG578" s="1430"/>
      <c r="NVH578" s="1430"/>
      <c r="NVI578" s="1430"/>
      <c r="NVJ578" s="1430"/>
      <c r="NVK578" s="1430"/>
      <c r="NVL578" s="1430"/>
      <c r="NVM578" s="1430"/>
      <c r="NVN578" s="1430"/>
      <c r="NVO578" s="1430"/>
      <c r="NVP578" s="1430"/>
      <c r="NVQ578" s="1430"/>
      <c r="NVR578" s="1430"/>
      <c r="NVS578" s="1430"/>
      <c r="NVT578" s="1430"/>
      <c r="NVU578" s="1430"/>
      <c r="NVV578" s="1430"/>
      <c r="NVW578" s="1430"/>
      <c r="NVX578" s="1430"/>
      <c r="NVY578" s="1430"/>
      <c r="NVZ578" s="1430"/>
      <c r="NWA578" s="1430"/>
      <c r="NWB578" s="1430"/>
      <c r="NWC578" s="1430"/>
      <c r="NWD578" s="1430"/>
      <c r="NWE578" s="1430"/>
      <c r="NWF578" s="1430"/>
      <c r="NWG578" s="1430"/>
      <c r="NWH578" s="1430"/>
      <c r="NWI578" s="1430"/>
      <c r="NWJ578" s="1430"/>
      <c r="NWK578" s="1430"/>
      <c r="NWL578" s="1430"/>
      <c r="NWM578" s="1430"/>
      <c r="NWN578" s="1430"/>
      <c r="NWO578" s="1430"/>
      <c r="NWP578" s="1430"/>
      <c r="NWQ578" s="1430"/>
      <c r="NWR578" s="1430"/>
      <c r="NWS578" s="1430"/>
      <c r="NWT578" s="1430"/>
      <c r="NWU578" s="1430"/>
      <c r="NWV578" s="1430"/>
      <c r="NWW578" s="1430"/>
      <c r="NWX578" s="1430"/>
      <c r="NWY578" s="1430"/>
      <c r="NWZ578" s="1430"/>
      <c r="NXA578" s="1430"/>
      <c r="NXB578" s="1430"/>
      <c r="NXC578" s="1430"/>
      <c r="NXD578" s="1430"/>
      <c r="NXE578" s="1430"/>
      <c r="NXF578" s="1430"/>
      <c r="NXG578" s="1430"/>
      <c r="NXH578" s="1430"/>
      <c r="NXI578" s="1430"/>
      <c r="NXJ578" s="1430"/>
      <c r="NXK578" s="1430"/>
      <c r="NXL578" s="1430"/>
      <c r="NXM578" s="1430"/>
      <c r="NXN578" s="1430"/>
      <c r="NXO578" s="1430"/>
      <c r="NXP578" s="1430"/>
      <c r="NXQ578" s="1430"/>
      <c r="NXR578" s="1430"/>
      <c r="NXS578" s="1430"/>
      <c r="NXT578" s="1430"/>
      <c r="NXU578" s="1430"/>
      <c r="NXV578" s="1430"/>
      <c r="NXW578" s="1430"/>
      <c r="NXX578" s="1430"/>
      <c r="NXY578" s="1430"/>
      <c r="NXZ578" s="1430"/>
      <c r="NYA578" s="1430"/>
      <c r="NYB578" s="1430"/>
      <c r="NYC578" s="1430"/>
      <c r="NYD578" s="1430"/>
      <c r="NYE578" s="1430"/>
      <c r="NYF578" s="1430"/>
      <c r="NYG578" s="1430"/>
      <c r="NYH578" s="1430"/>
      <c r="NYI578" s="1430"/>
      <c r="NYJ578" s="1430"/>
      <c r="NYK578" s="1430"/>
      <c r="NYL578" s="1430"/>
      <c r="NYM578" s="1430"/>
      <c r="NYN578" s="1430"/>
      <c r="NYO578" s="1430"/>
      <c r="NYP578" s="1430"/>
      <c r="NYQ578" s="1430"/>
      <c r="NYR578" s="1430"/>
      <c r="NYS578" s="1430"/>
      <c r="NYT578" s="1430"/>
      <c r="NYU578" s="1430"/>
      <c r="NYV578" s="1430"/>
      <c r="NYW578" s="1430"/>
      <c r="NYX578" s="1430"/>
      <c r="NYY578" s="1430"/>
      <c r="NYZ578" s="1430"/>
      <c r="NZA578" s="1430"/>
      <c r="NZB578" s="1430"/>
      <c r="NZC578" s="1430"/>
      <c r="NZD578" s="1430"/>
      <c r="NZE578" s="1430"/>
      <c r="NZF578" s="1430"/>
      <c r="NZG578" s="1430"/>
      <c r="NZH578" s="1430"/>
      <c r="NZI578" s="1430"/>
      <c r="NZJ578" s="1430"/>
      <c r="NZK578" s="1430"/>
      <c r="NZL578" s="1430"/>
      <c r="NZM578" s="1430"/>
      <c r="NZN578" s="1430"/>
      <c r="NZO578" s="1430"/>
      <c r="NZP578" s="1430"/>
      <c r="NZQ578" s="1430"/>
      <c r="NZR578" s="1430"/>
      <c r="NZS578" s="1430"/>
      <c r="NZT578" s="1430"/>
      <c r="NZU578" s="1430"/>
      <c r="NZV578" s="1430"/>
      <c r="NZW578" s="1430"/>
      <c r="NZX578" s="1430"/>
      <c r="NZY578" s="1430"/>
      <c r="NZZ578" s="1430"/>
      <c r="OAA578" s="1430"/>
      <c r="OAB578" s="1430"/>
      <c r="OAC578" s="1430"/>
      <c r="OAD578" s="1430"/>
      <c r="OAE578" s="1430"/>
      <c r="OAF578" s="1430"/>
      <c r="OAG578" s="1430"/>
      <c r="OAH578" s="1430"/>
      <c r="OAI578" s="1430"/>
      <c r="OAJ578" s="1430"/>
      <c r="OAK578" s="1430"/>
      <c r="OAL578" s="1430"/>
      <c r="OAM578" s="1430"/>
      <c r="OAN578" s="1430"/>
      <c r="OAO578" s="1430"/>
      <c r="OAP578" s="1430"/>
      <c r="OAQ578" s="1430"/>
      <c r="OAR578" s="1430"/>
      <c r="OAS578" s="1430"/>
      <c r="OAT578" s="1430"/>
      <c r="OAU578" s="1430"/>
      <c r="OAV578" s="1430"/>
      <c r="OAW578" s="1430"/>
      <c r="OAX578" s="1430"/>
      <c r="OAY578" s="1430"/>
      <c r="OAZ578" s="1430"/>
      <c r="OBA578" s="1430"/>
      <c r="OBB578" s="1430"/>
      <c r="OBC578" s="1430"/>
      <c r="OBD578" s="1430"/>
      <c r="OBE578" s="1430"/>
      <c r="OBF578" s="1430"/>
      <c r="OBG578" s="1430"/>
      <c r="OBH578" s="1430"/>
      <c r="OBI578" s="1430"/>
      <c r="OBJ578" s="1430"/>
      <c r="OBK578" s="1430"/>
      <c r="OBL578" s="1430"/>
      <c r="OBM578" s="1430"/>
      <c r="OBN578" s="1430"/>
      <c r="OBO578" s="1430"/>
      <c r="OBP578" s="1430"/>
      <c r="OBQ578" s="1430"/>
      <c r="OBR578" s="1430"/>
      <c r="OBS578" s="1430"/>
      <c r="OBT578" s="1430"/>
      <c r="OBU578" s="1430"/>
      <c r="OBV578" s="1430"/>
      <c r="OBW578" s="1430"/>
      <c r="OBX578" s="1430"/>
      <c r="OBY578" s="1430"/>
      <c r="OBZ578" s="1430"/>
      <c r="OCA578" s="1430"/>
      <c r="OCB578" s="1430"/>
      <c r="OCC578" s="1430"/>
      <c r="OCD578" s="1430"/>
      <c r="OCE578" s="1430"/>
      <c r="OCF578" s="1430"/>
      <c r="OCG578" s="1430"/>
      <c r="OCH578" s="1430"/>
      <c r="OCI578" s="1430"/>
      <c r="OCJ578" s="1430"/>
      <c r="OCK578" s="1430"/>
      <c r="OCL578" s="1430"/>
      <c r="OCM578" s="1430"/>
      <c r="OCN578" s="1430"/>
      <c r="OCO578" s="1430"/>
      <c r="OCP578" s="1430"/>
      <c r="OCQ578" s="1430"/>
      <c r="OCR578" s="1430"/>
      <c r="OCS578" s="1430"/>
      <c r="OCT578" s="1430"/>
      <c r="OCU578" s="1430"/>
      <c r="OCV578" s="1430"/>
      <c r="OCW578" s="1430"/>
      <c r="OCX578" s="1430"/>
      <c r="OCY578" s="1430"/>
      <c r="OCZ578" s="1430"/>
      <c r="ODA578" s="1430"/>
      <c r="ODB578" s="1430"/>
      <c r="ODC578" s="1430"/>
      <c r="ODD578" s="1430"/>
      <c r="ODE578" s="1430"/>
      <c r="ODF578" s="1430"/>
      <c r="ODG578" s="1430"/>
      <c r="ODH578" s="1430"/>
      <c r="ODI578" s="1430"/>
      <c r="ODJ578" s="1430"/>
      <c r="ODK578" s="1430"/>
      <c r="ODL578" s="1430"/>
      <c r="ODM578" s="1430"/>
      <c r="ODN578" s="1430"/>
      <c r="ODO578" s="1430"/>
      <c r="ODP578" s="1430"/>
      <c r="ODQ578" s="1430"/>
      <c r="ODR578" s="1430"/>
      <c r="ODS578" s="1430"/>
      <c r="ODT578" s="1430"/>
      <c r="ODU578" s="1430"/>
      <c r="ODV578" s="1430"/>
      <c r="ODW578" s="1430"/>
      <c r="ODX578" s="1430"/>
      <c r="ODY578" s="1430"/>
      <c r="ODZ578" s="1430"/>
      <c r="OEA578" s="1430"/>
      <c r="OEB578" s="1430"/>
      <c r="OEC578" s="1430"/>
      <c r="OED578" s="1430"/>
      <c r="OEE578" s="1430"/>
      <c r="OEF578" s="1430"/>
      <c r="OEG578" s="1430"/>
      <c r="OEH578" s="1430"/>
      <c r="OEI578" s="1430"/>
      <c r="OEJ578" s="1430"/>
      <c r="OEK578" s="1430"/>
      <c r="OEL578" s="1430"/>
      <c r="OEM578" s="1430"/>
      <c r="OEN578" s="1430"/>
      <c r="OEO578" s="1430"/>
      <c r="OEP578" s="1430"/>
      <c r="OEQ578" s="1430"/>
      <c r="OER578" s="1430"/>
      <c r="OES578" s="1430"/>
      <c r="OET578" s="1430"/>
      <c r="OEU578" s="1430"/>
      <c r="OEV578" s="1430"/>
      <c r="OEW578" s="1430"/>
      <c r="OEX578" s="1430"/>
      <c r="OEY578" s="1430"/>
      <c r="OEZ578" s="1430"/>
      <c r="OFA578" s="1430"/>
      <c r="OFB578" s="1430"/>
      <c r="OFC578" s="1430"/>
      <c r="OFD578" s="1430"/>
      <c r="OFE578" s="1430"/>
      <c r="OFF578" s="1430"/>
      <c r="OFG578" s="1430"/>
      <c r="OFH578" s="1430"/>
      <c r="OFI578" s="1430"/>
      <c r="OFJ578" s="1430"/>
      <c r="OFK578" s="1430"/>
      <c r="OFL578" s="1430"/>
      <c r="OFM578" s="1430"/>
      <c r="OFN578" s="1430"/>
      <c r="OFO578" s="1430"/>
      <c r="OFP578" s="1430"/>
      <c r="OFQ578" s="1430"/>
      <c r="OFR578" s="1430"/>
      <c r="OFS578" s="1430"/>
      <c r="OFT578" s="1430"/>
      <c r="OFU578" s="1430"/>
      <c r="OFV578" s="1430"/>
      <c r="OFW578" s="1430"/>
      <c r="OFX578" s="1430"/>
      <c r="OFY578" s="1430"/>
      <c r="OFZ578" s="1430"/>
      <c r="OGA578" s="1430"/>
      <c r="OGB578" s="1430"/>
      <c r="OGC578" s="1430"/>
      <c r="OGD578" s="1430"/>
      <c r="OGE578" s="1430"/>
      <c r="OGF578" s="1430"/>
      <c r="OGG578" s="1430"/>
      <c r="OGH578" s="1430"/>
      <c r="OGI578" s="1430"/>
      <c r="OGJ578" s="1430"/>
      <c r="OGK578" s="1430"/>
      <c r="OGL578" s="1430"/>
      <c r="OGM578" s="1430"/>
      <c r="OGN578" s="1430"/>
      <c r="OGO578" s="1430"/>
      <c r="OGP578" s="1430"/>
      <c r="OGQ578" s="1430"/>
      <c r="OGR578" s="1430"/>
      <c r="OGS578" s="1430"/>
      <c r="OGT578" s="1430"/>
      <c r="OGU578" s="1430"/>
      <c r="OGV578" s="1430"/>
      <c r="OGW578" s="1430"/>
      <c r="OGX578" s="1430"/>
      <c r="OGY578" s="1430"/>
      <c r="OGZ578" s="1430"/>
      <c r="OHA578" s="1430"/>
      <c r="OHB578" s="1430"/>
      <c r="OHC578" s="1430"/>
      <c r="OHD578" s="1430"/>
      <c r="OHE578" s="1430"/>
      <c r="OHF578" s="1430"/>
      <c r="OHG578" s="1430"/>
      <c r="OHH578" s="1430"/>
      <c r="OHI578" s="1430"/>
      <c r="OHJ578" s="1430"/>
      <c r="OHK578" s="1430"/>
      <c r="OHL578" s="1430"/>
      <c r="OHM578" s="1430"/>
      <c r="OHN578" s="1430"/>
      <c r="OHO578" s="1430"/>
      <c r="OHP578" s="1430"/>
      <c r="OHQ578" s="1430"/>
      <c r="OHR578" s="1430"/>
      <c r="OHS578" s="1430"/>
      <c r="OHT578" s="1430"/>
      <c r="OHU578" s="1430"/>
      <c r="OHV578" s="1430"/>
      <c r="OHW578" s="1430"/>
      <c r="OHX578" s="1430"/>
      <c r="OHY578" s="1430"/>
      <c r="OHZ578" s="1430"/>
      <c r="OIA578" s="1430"/>
      <c r="OIB578" s="1430"/>
      <c r="OIC578" s="1430"/>
      <c r="OID578" s="1430"/>
      <c r="OIE578" s="1430"/>
      <c r="OIF578" s="1430"/>
      <c r="OIG578" s="1430"/>
      <c r="OIH578" s="1430"/>
      <c r="OII578" s="1430"/>
      <c r="OIJ578" s="1430"/>
      <c r="OIK578" s="1430"/>
      <c r="OIL578" s="1430"/>
      <c r="OIM578" s="1430"/>
      <c r="OIN578" s="1430"/>
      <c r="OIO578" s="1430"/>
      <c r="OIP578" s="1430"/>
      <c r="OIQ578" s="1430"/>
      <c r="OIR578" s="1430"/>
      <c r="OIS578" s="1430"/>
      <c r="OIT578" s="1430"/>
      <c r="OIU578" s="1430"/>
      <c r="OIV578" s="1430"/>
      <c r="OIW578" s="1430"/>
      <c r="OIX578" s="1430"/>
      <c r="OIY578" s="1430"/>
      <c r="OIZ578" s="1430"/>
      <c r="OJA578" s="1430"/>
      <c r="OJB578" s="1430"/>
      <c r="OJC578" s="1430"/>
      <c r="OJD578" s="1430"/>
      <c r="OJE578" s="1430"/>
      <c r="OJF578" s="1430"/>
      <c r="OJG578" s="1430"/>
      <c r="OJH578" s="1430"/>
      <c r="OJI578" s="1430"/>
      <c r="OJJ578" s="1430"/>
      <c r="OJK578" s="1430"/>
      <c r="OJL578" s="1430"/>
      <c r="OJM578" s="1430"/>
      <c r="OJN578" s="1430"/>
      <c r="OJO578" s="1430"/>
      <c r="OJP578" s="1430"/>
      <c r="OJQ578" s="1430"/>
      <c r="OJR578" s="1430"/>
      <c r="OJS578" s="1430"/>
      <c r="OJT578" s="1430"/>
      <c r="OJU578" s="1430"/>
      <c r="OJV578" s="1430"/>
      <c r="OJW578" s="1430"/>
      <c r="OJX578" s="1430"/>
      <c r="OJY578" s="1430"/>
      <c r="OJZ578" s="1430"/>
      <c r="OKA578" s="1430"/>
      <c r="OKB578" s="1430"/>
      <c r="OKC578" s="1430"/>
      <c r="OKD578" s="1430"/>
      <c r="OKE578" s="1430"/>
      <c r="OKF578" s="1430"/>
      <c r="OKG578" s="1430"/>
      <c r="OKH578" s="1430"/>
      <c r="OKI578" s="1430"/>
      <c r="OKJ578" s="1430"/>
      <c r="OKK578" s="1430"/>
      <c r="OKL578" s="1430"/>
      <c r="OKM578" s="1430"/>
      <c r="OKN578" s="1430"/>
      <c r="OKO578" s="1430"/>
      <c r="OKP578" s="1430"/>
      <c r="OKQ578" s="1430"/>
      <c r="OKR578" s="1430"/>
      <c r="OKS578" s="1430"/>
      <c r="OKT578" s="1430"/>
      <c r="OKU578" s="1430"/>
      <c r="OKV578" s="1430"/>
      <c r="OKW578" s="1430"/>
      <c r="OKX578" s="1430"/>
      <c r="OKY578" s="1430"/>
      <c r="OKZ578" s="1430"/>
      <c r="OLA578" s="1430"/>
      <c r="OLB578" s="1430"/>
      <c r="OLC578" s="1430"/>
      <c r="OLD578" s="1430"/>
      <c r="OLE578" s="1430"/>
      <c r="OLF578" s="1430"/>
      <c r="OLG578" s="1430"/>
      <c r="OLH578" s="1430"/>
      <c r="OLI578" s="1430"/>
      <c r="OLJ578" s="1430"/>
      <c r="OLK578" s="1430"/>
      <c r="OLL578" s="1430"/>
      <c r="OLM578" s="1430"/>
      <c r="OLN578" s="1430"/>
      <c r="OLO578" s="1430"/>
      <c r="OLP578" s="1430"/>
      <c r="OLQ578" s="1430"/>
      <c r="OLR578" s="1430"/>
      <c r="OLS578" s="1430"/>
      <c r="OLT578" s="1430"/>
      <c r="OLU578" s="1430"/>
      <c r="OLV578" s="1430"/>
      <c r="OLW578" s="1430"/>
      <c r="OLX578" s="1430"/>
      <c r="OLY578" s="1430"/>
      <c r="OLZ578" s="1430"/>
      <c r="OMA578" s="1430"/>
      <c r="OMB578" s="1430"/>
      <c r="OMC578" s="1430"/>
      <c r="OMD578" s="1430"/>
      <c r="OME578" s="1430"/>
      <c r="OMF578" s="1430"/>
      <c r="OMG578" s="1430"/>
      <c r="OMH578" s="1430"/>
      <c r="OMI578" s="1430"/>
      <c r="OMJ578" s="1430"/>
      <c r="OMK578" s="1430"/>
      <c r="OML578" s="1430"/>
      <c r="OMM578" s="1430"/>
      <c r="OMN578" s="1430"/>
      <c r="OMO578" s="1430"/>
      <c r="OMP578" s="1430"/>
      <c r="OMQ578" s="1430"/>
      <c r="OMR578" s="1430"/>
      <c r="OMS578" s="1430"/>
      <c r="OMT578" s="1430"/>
      <c r="OMU578" s="1430"/>
      <c r="OMV578" s="1430"/>
      <c r="OMW578" s="1430"/>
      <c r="OMX578" s="1430"/>
      <c r="OMY578" s="1430"/>
      <c r="OMZ578" s="1430"/>
      <c r="ONA578" s="1430"/>
      <c r="ONB578" s="1430"/>
      <c r="ONC578" s="1430"/>
      <c r="OND578" s="1430"/>
      <c r="ONE578" s="1430"/>
      <c r="ONF578" s="1430"/>
      <c r="ONG578" s="1430"/>
      <c r="ONH578" s="1430"/>
      <c r="ONI578" s="1430"/>
      <c r="ONJ578" s="1430"/>
      <c r="ONK578" s="1430"/>
      <c r="ONL578" s="1430"/>
      <c r="ONM578" s="1430"/>
      <c r="ONN578" s="1430"/>
      <c r="ONO578" s="1430"/>
      <c r="ONP578" s="1430"/>
      <c r="ONQ578" s="1430"/>
      <c r="ONR578" s="1430"/>
      <c r="ONS578" s="1430"/>
      <c r="ONT578" s="1430"/>
      <c r="ONU578" s="1430"/>
      <c r="ONV578" s="1430"/>
      <c r="ONW578" s="1430"/>
      <c r="ONX578" s="1430"/>
      <c r="ONY578" s="1430"/>
      <c r="ONZ578" s="1430"/>
      <c r="OOA578" s="1430"/>
      <c r="OOB578" s="1430"/>
      <c r="OOC578" s="1430"/>
      <c r="OOD578" s="1430"/>
      <c r="OOE578" s="1430"/>
      <c r="OOF578" s="1430"/>
      <c r="OOG578" s="1430"/>
      <c r="OOH578" s="1430"/>
      <c r="OOI578" s="1430"/>
      <c r="OOJ578" s="1430"/>
      <c r="OOK578" s="1430"/>
      <c r="OOL578" s="1430"/>
      <c r="OOM578" s="1430"/>
      <c r="OON578" s="1430"/>
      <c r="OOO578" s="1430"/>
      <c r="OOP578" s="1430"/>
      <c r="OOQ578" s="1430"/>
      <c r="OOR578" s="1430"/>
      <c r="OOS578" s="1430"/>
      <c r="OOT578" s="1430"/>
      <c r="OOU578" s="1430"/>
      <c r="OOV578" s="1430"/>
      <c r="OOW578" s="1430"/>
      <c r="OOX578" s="1430"/>
      <c r="OOY578" s="1430"/>
      <c r="OOZ578" s="1430"/>
      <c r="OPA578" s="1430"/>
      <c r="OPB578" s="1430"/>
      <c r="OPC578" s="1430"/>
      <c r="OPD578" s="1430"/>
      <c r="OPE578" s="1430"/>
      <c r="OPF578" s="1430"/>
      <c r="OPG578" s="1430"/>
      <c r="OPH578" s="1430"/>
      <c r="OPI578" s="1430"/>
      <c r="OPJ578" s="1430"/>
      <c r="OPK578" s="1430"/>
      <c r="OPL578" s="1430"/>
      <c r="OPM578" s="1430"/>
      <c r="OPN578" s="1430"/>
      <c r="OPO578" s="1430"/>
      <c r="OPP578" s="1430"/>
      <c r="OPQ578" s="1430"/>
      <c r="OPR578" s="1430"/>
      <c r="OPS578" s="1430"/>
      <c r="OPT578" s="1430"/>
      <c r="OPU578" s="1430"/>
      <c r="OPV578" s="1430"/>
      <c r="OPW578" s="1430"/>
      <c r="OPX578" s="1430"/>
      <c r="OPY578" s="1430"/>
      <c r="OPZ578" s="1430"/>
      <c r="OQA578" s="1430"/>
      <c r="OQB578" s="1430"/>
      <c r="OQC578" s="1430"/>
      <c r="OQD578" s="1430"/>
      <c r="OQE578" s="1430"/>
      <c r="OQF578" s="1430"/>
      <c r="OQG578" s="1430"/>
      <c r="OQH578" s="1430"/>
      <c r="OQI578" s="1430"/>
      <c r="OQJ578" s="1430"/>
      <c r="OQK578" s="1430"/>
      <c r="OQL578" s="1430"/>
      <c r="OQM578" s="1430"/>
      <c r="OQN578" s="1430"/>
      <c r="OQO578" s="1430"/>
      <c r="OQP578" s="1430"/>
      <c r="OQQ578" s="1430"/>
      <c r="OQR578" s="1430"/>
      <c r="OQS578" s="1430"/>
      <c r="OQT578" s="1430"/>
      <c r="OQU578" s="1430"/>
      <c r="OQV578" s="1430"/>
      <c r="OQW578" s="1430"/>
      <c r="OQX578" s="1430"/>
      <c r="OQY578" s="1430"/>
      <c r="OQZ578" s="1430"/>
      <c r="ORA578" s="1430"/>
      <c r="ORB578" s="1430"/>
      <c r="ORC578" s="1430"/>
      <c r="ORD578" s="1430"/>
      <c r="ORE578" s="1430"/>
      <c r="ORF578" s="1430"/>
      <c r="ORG578" s="1430"/>
      <c r="ORH578" s="1430"/>
      <c r="ORI578" s="1430"/>
      <c r="ORJ578" s="1430"/>
      <c r="ORK578" s="1430"/>
      <c r="ORL578" s="1430"/>
      <c r="ORM578" s="1430"/>
      <c r="ORN578" s="1430"/>
      <c r="ORO578" s="1430"/>
      <c r="ORP578" s="1430"/>
      <c r="ORQ578" s="1430"/>
      <c r="ORR578" s="1430"/>
      <c r="ORS578" s="1430"/>
      <c r="ORT578" s="1430"/>
      <c r="ORU578" s="1430"/>
      <c r="ORV578" s="1430"/>
      <c r="ORW578" s="1430"/>
      <c r="ORX578" s="1430"/>
      <c r="ORY578" s="1430"/>
      <c r="ORZ578" s="1430"/>
      <c r="OSA578" s="1430"/>
      <c r="OSB578" s="1430"/>
      <c r="OSC578" s="1430"/>
      <c r="OSD578" s="1430"/>
      <c r="OSE578" s="1430"/>
      <c r="OSF578" s="1430"/>
      <c r="OSG578" s="1430"/>
      <c r="OSH578" s="1430"/>
      <c r="OSI578" s="1430"/>
      <c r="OSJ578" s="1430"/>
      <c r="OSK578" s="1430"/>
      <c r="OSL578" s="1430"/>
      <c r="OSM578" s="1430"/>
      <c r="OSN578" s="1430"/>
      <c r="OSO578" s="1430"/>
      <c r="OSP578" s="1430"/>
      <c r="OSQ578" s="1430"/>
      <c r="OSR578" s="1430"/>
      <c r="OSS578" s="1430"/>
      <c r="OST578" s="1430"/>
      <c r="OSU578" s="1430"/>
      <c r="OSV578" s="1430"/>
      <c r="OSW578" s="1430"/>
      <c r="OSX578" s="1430"/>
      <c r="OSY578" s="1430"/>
      <c r="OSZ578" s="1430"/>
      <c r="OTA578" s="1430"/>
      <c r="OTB578" s="1430"/>
      <c r="OTC578" s="1430"/>
      <c r="OTD578" s="1430"/>
      <c r="OTE578" s="1430"/>
      <c r="OTF578" s="1430"/>
      <c r="OTG578" s="1430"/>
      <c r="OTH578" s="1430"/>
      <c r="OTI578" s="1430"/>
      <c r="OTJ578" s="1430"/>
      <c r="OTK578" s="1430"/>
      <c r="OTL578" s="1430"/>
      <c r="OTM578" s="1430"/>
      <c r="OTN578" s="1430"/>
      <c r="OTO578" s="1430"/>
      <c r="OTP578" s="1430"/>
      <c r="OTQ578" s="1430"/>
      <c r="OTR578" s="1430"/>
      <c r="OTS578" s="1430"/>
      <c r="OTT578" s="1430"/>
      <c r="OTU578" s="1430"/>
      <c r="OTV578" s="1430"/>
      <c r="OTW578" s="1430"/>
      <c r="OTX578" s="1430"/>
      <c r="OTY578" s="1430"/>
      <c r="OTZ578" s="1430"/>
      <c r="OUA578" s="1430"/>
      <c r="OUB578" s="1430"/>
      <c r="OUC578" s="1430"/>
      <c r="OUD578" s="1430"/>
      <c r="OUE578" s="1430"/>
      <c r="OUF578" s="1430"/>
      <c r="OUG578" s="1430"/>
      <c r="OUH578" s="1430"/>
      <c r="OUI578" s="1430"/>
      <c r="OUJ578" s="1430"/>
      <c r="OUK578" s="1430"/>
      <c r="OUL578" s="1430"/>
      <c r="OUM578" s="1430"/>
      <c r="OUN578" s="1430"/>
      <c r="OUO578" s="1430"/>
      <c r="OUP578" s="1430"/>
      <c r="OUQ578" s="1430"/>
      <c r="OUR578" s="1430"/>
      <c r="OUS578" s="1430"/>
      <c r="OUT578" s="1430"/>
      <c r="OUU578" s="1430"/>
      <c r="OUV578" s="1430"/>
      <c r="OUW578" s="1430"/>
      <c r="OUX578" s="1430"/>
      <c r="OUY578" s="1430"/>
      <c r="OUZ578" s="1430"/>
      <c r="OVA578" s="1430"/>
      <c r="OVB578" s="1430"/>
      <c r="OVC578" s="1430"/>
      <c r="OVD578" s="1430"/>
      <c r="OVE578" s="1430"/>
      <c r="OVF578" s="1430"/>
      <c r="OVG578" s="1430"/>
      <c r="OVH578" s="1430"/>
      <c r="OVI578" s="1430"/>
      <c r="OVJ578" s="1430"/>
      <c r="OVK578" s="1430"/>
      <c r="OVL578" s="1430"/>
      <c r="OVM578" s="1430"/>
      <c r="OVN578" s="1430"/>
      <c r="OVO578" s="1430"/>
      <c r="OVP578" s="1430"/>
      <c r="OVQ578" s="1430"/>
      <c r="OVR578" s="1430"/>
      <c r="OVS578" s="1430"/>
      <c r="OVT578" s="1430"/>
      <c r="OVU578" s="1430"/>
      <c r="OVV578" s="1430"/>
      <c r="OVW578" s="1430"/>
      <c r="OVX578" s="1430"/>
      <c r="OVY578" s="1430"/>
      <c r="OVZ578" s="1430"/>
      <c r="OWA578" s="1430"/>
      <c r="OWB578" s="1430"/>
      <c r="OWC578" s="1430"/>
      <c r="OWD578" s="1430"/>
      <c r="OWE578" s="1430"/>
      <c r="OWF578" s="1430"/>
      <c r="OWG578" s="1430"/>
      <c r="OWH578" s="1430"/>
      <c r="OWI578" s="1430"/>
      <c r="OWJ578" s="1430"/>
      <c r="OWK578" s="1430"/>
      <c r="OWL578" s="1430"/>
      <c r="OWM578" s="1430"/>
      <c r="OWN578" s="1430"/>
      <c r="OWO578" s="1430"/>
      <c r="OWP578" s="1430"/>
      <c r="OWQ578" s="1430"/>
      <c r="OWR578" s="1430"/>
      <c r="OWS578" s="1430"/>
      <c r="OWT578" s="1430"/>
      <c r="OWU578" s="1430"/>
      <c r="OWV578" s="1430"/>
      <c r="OWW578" s="1430"/>
      <c r="OWX578" s="1430"/>
      <c r="OWY578" s="1430"/>
      <c r="OWZ578" s="1430"/>
      <c r="OXA578" s="1430"/>
      <c r="OXB578" s="1430"/>
      <c r="OXC578" s="1430"/>
      <c r="OXD578" s="1430"/>
      <c r="OXE578" s="1430"/>
      <c r="OXF578" s="1430"/>
      <c r="OXG578" s="1430"/>
      <c r="OXH578" s="1430"/>
      <c r="OXI578" s="1430"/>
      <c r="OXJ578" s="1430"/>
      <c r="OXK578" s="1430"/>
      <c r="OXL578" s="1430"/>
      <c r="OXM578" s="1430"/>
      <c r="OXN578" s="1430"/>
      <c r="OXO578" s="1430"/>
      <c r="OXP578" s="1430"/>
      <c r="OXQ578" s="1430"/>
      <c r="OXR578" s="1430"/>
      <c r="OXS578" s="1430"/>
      <c r="OXT578" s="1430"/>
      <c r="OXU578" s="1430"/>
      <c r="OXV578" s="1430"/>
      <c r="OXW578" s="1430"/>
      <c r="OXX578" s="1430"/>
      <c r="OXY578" s="1430"/>
      <c r="OXZ578" s="1430"/>
      <c r="OYA578" s="1430"/>
      <c r="OYB578" s="1430"/>
      <c r="OYC578" s="1430"/>
      <c r="OYD578" s="1430"/>
      <c r="OYE578" s="1430"/>
      <c r="OYF578" s="1430"/>
      <c r="OYG578" s="1430"/>
      <c r="OYH578" s="1430"/>
      <c r="OYI578" s="1430"/>
      <c r="OYJ578" s="1430"/>
      <c r="OYK578" s="1430"/>
      <c r="OYL578" s="1430"/>
      <c r="OYM578" s="1430"/>
      <c r="OYN578" s="1430"/>
      <c r="OYO578" s="1430"/>
      <c r="OYP578" s="1430"/>
      <c r="OYQ578" s="1430"/>
      <c r="OYR578" s="1430"/>
      <c r="OYS578" s="1430"/>
      <c r="OYT578" s="1430"/>
      <c r="OYU578" s="1430"/>
      <c r="OYV578" s="1430"/>
      <c r="OYW578" s="1430"/>
      <c r="OYX578" s="1430"/>
      <c r="OYY578" s="1430"/>
      <c r="OYZ578" s="1430"/>
      <c r="OZA578" s="1430"/>
      <c r="OZB578" s="1430"/>
      <c r="OZC578" s="1430"/>
      <c r="OZD578" s="1430"/>
      <c r="OZE578" s="1430"/>
      <c r="OZF578" s="1430"/>
      <c r="OZG578" s="1430"/>
      <c r="OZH578" s="1430"/>
      <c r="OZI578" s="1430"/>
      <c r="OZJ578" s="1430"/>
      <c r="OZK578" s="1430"/>
      <c r="OZL578" s="1430"/>
      <c r="OZM578" s="1430"/>
      <c r="OZN578" s="1430"/>
      <c r="OZO578" s="1430"/>
      <c r="OZP578" s="1430"/>
      <c r="OZQ578" s="1430"/>
      <c r="OZR578" s="1430"/>
      <c r="OZS578" s="1430"/>
      <c r="OZT578" s="1430"/>
      <c r="OZU578" s="1430"/>
      <c r="OZV578" s="1430"/>
      <c r="OZW578" s="1430"/>
      <c r="OZX578" s="1430"/>
      <c r="OZY578" s="1430"/>
      <c r="OZZ578" s="1430"/>
      <c r="PAA578" s="1430"/>
      <c r="PAB578" s="1430"/>
      <c r="PAC578" s="1430"/>
      <c r="PAD578" s="1430"/>
      <c r="PAE578" s="1430"/>
      <c r="PAF578" s="1430"/>
      <c r="PAG578" s="1430"/>
      <c r="PAH578" s="1430"/>
      <c r="PAI578" s="1430"/>
      <c r="PAJ578" s="1430"/>
      <c r="PAK578" s="1430"/>
      <c r="PAL578" s="1430"/>
      <c r="PAM578" s="1430"/>
      <c r="PAN578" s="1430"/>
      <c r="PAO578" s="1430"/>
      <c r="PAP578" s="1430"/>
      <c r="PAQ578" s="1430"/>
      <c r="PAR578" s="1430"/>
      <c r="PAS578" s="1430"/>
      <c r="PAT578" s="1430"/>
      <c r="PAU578" s="1430"/>
      <c r="PAV578" s="1430"/>
      <c r="PAW578" s="1430"/>
      <c r="PAX578" s="1430"/>
      <c r="PAY578" s="1430"/>
      <c r="PAZ578" s="1430"/>
      <c r="PBA578" s="1430"/>
      <c r="PBB578" s="1430"/>
      <c r="PBC578" s="1430"/>
      <c r="PBD578" s="1430"/>
      <c r="PBE578" s="1430"/>
      <c r="PBF578" s="1430"/>
      <c r="PBG578" s="1430"/>
      <c r="PBH578" s="1430"/>
      <c r="PBI578" s="1430"/>
      <c r="PBJ578" s="1430"/>
      <c r="PBK578" s="1430"/>
      <c r="PBL578" s="1430"/>
      <c r="PBM578" s="1430"/>
      <c r="PBN578" s="1430"/>
      <c r="PBO578" s="1430"/>
      <c r="PBP578" s="1430"/>
      <c r="PBQ578" s="1430"/>
      <c r="PBR578" s="1430"/>
      <c r="PBS578" s="1430"/>
      <c r="PBT578" s="1430"/>
      <c r="PBU578" s="1430"/>
      <c r="PBV578" s="1430"/>
      <c r="PBW578" s="1430"/>
      <c r="PBX578" s="1430"/>
      <c r="PBY578" s="1430"/>
      <c r="PBZ578" s="1430"/>
      <c r="PCA578" s="1430"/>
      <c r="PCB578" s="1430"/>
      <c r="PCC578" s="1430"/>
      <c r="PCD578" s="1430"/>
      <c r="PCE578" s="1430"/>
      <c r="PCF578" s="1430"/>
      <c r="PCG578" s="1430"/>
      <c r="PCH578" s="1430"/>
      <c r="PCI578" s="1430"/>
      <c r="PCJ578" s="1430"/>
      <c r="PCK578" s="1430"/>
      <c r="PCL578" s="1430"/>
      <c r="PCM578" s="1430"/>
      <c r="PCN578" s="1430"/>
      <c r="PCO578" s="1430"/>
      <c r="PCP578" s="1430"/>
      <c r="PCQ578" s="1430"/>
      <c r="PCR578" s="1430"/>
      <c r="PCS578" s="1430"/>
      <c r="PCT578" s="1430"/>
      <c r="PCU578" s="1430"/>
      <c r="PCV578" s="1430"/>
      <c r="PCW578" s="1430"/>
      <c r="PCX578" s="1430"/>
      <c r="PCY578" s="1430"/>
      <c r="PCZ578" s="1430"/>
      <c r="PDA578" s="1430"/>
      <c r="PDB578" s="1430"/>
      <c r="PDC578" s="1430"/>
      <c r="PDD578" s="1430"/>
      <c r="PDE578" s="1430"/>
      <c r="PDF578" s="1430"/>
      <c r="PDG578" s="1430"/>
      <c r="PDH578" s="1430"/>
      <c r="PDI578" s="1430"/>
      <c r="PDJ578" s="1430"/>
      <c r="PDK578" s="1430"/>
      <c r="PDL578" s="1430"/>
      <c r="PDM578" s="1430"/>
      <c r="PDN578" s="1430"/>
      <c r="PDO578" s="1430"/>
      <c r="PDP578" s="1430"/>
      <c r="PDQ578" s="1430"/>
      <c r="PDR578" s="1430"/>
      <c r="PDS578" s="1430"/>
      <c r="PDT578" s="1430"/>
      <c r="PDU578" s="1430"/>
      <c r="PDV578" s="1430"/>
      <c r="PDW578" s="1430"/>
      <c r="PDX578" s="1430"/>
      <c r="PDY578" s="1430"/>
      <c r="PDZ578" s="1430"/>
      <c r="PEA578" s="1430"/>
      <c r="PEB578" s="1430"/>
      <c r="PEC578" s="1430"/>
      <c r="PED578" s="1430"/>
      <c r="PEE578" s="1430"/>
      <c r="PEF578" s="1430"/>
      <c r="PEG578" s="1430"/>
      <c r="PEH578" s="1430"/>
      <c r="PEI578" s="1430"/>
      <c r="PEJ578" s="1430"/>
      <c r="PEK578" s="1430"/>
      <c r="PEL578" s="1430"/>
      <c r="PEM578" s="1430"/>
      <c r="PEN578" s="1430"/>
      <c r="PEO578" s="1430"/>
      <c r="PEP578" s="1430"/>
      <c r="PEQ578" s="1430"/>
      <c r="PER578" s="1430"/>
      <c r="PES578" s="1430"/>
      <c r="PET578" s="1430"/>
      <c r="PEU578" s="1430"/>
      <c r="PEV578" s="1430"/>
      <c r="PEW578" s="1430"/>
      <c r="PEX578" s="1430"/>
      <c r="PEY578" s="1430"/>
      <c r="PEZ578" s="1430"/>
      <c r="PFA578" s="1430"/>
      <c r="PFB578" s="1430"/>
      <c r="PFC578" s="1430"/>
      <c r="PFD578" s="1430"/>
      <c r="PFE578" s="1430"/>
      <c r="PFF578" s="1430"/>
      <c r="PFG578" s="1430"/>
      <c r="PFH578" s="1430"/>
      <c r="PFI578" s="1430"/>
      <c r="PFJ578" s="1430"/>
      <c r="PFK578" s="1430"/>
      <c r="PFL578" s="1430"/>
      <c r="PFM578" s="1430"/>
      <c r="PFN578" s="1430"/>
      <c r="PFO578" s="1430"/>
      <c r="PFP578" s="1430"/>
      <c r="PFQ578" s="1430"/>
      <c r="PFR578" s="1430"/>
      <c r="PFS578" s="1430"/>
      <c r="PFT578" s="1430"/>
      <c r="PFU578" s="1430"/>
      <c r="PFV578" s="1430"/>
      <c r="PFW578" s="1430"/>
      <c r="PFX578" s="1430"/>
      <c r="PFY578" s="1430"/>
      <c r="PFZ578" s="1430"/>
      <c r="PGA578" s="1430"/>
      <c r="PGB578" s="1430"/>
      <c r="PGC578" s="1430"/>
      <c r="PGD578" s="1430"/>
      <c r="PGE578" s="1430"/>
      <c r="PGF578" s="1430"/>
      <c r="PGG578" s="1430"/>
      <c r="PGH578" s="1430"/>
      <c r="PGI578" s="1430"/>
      <c r="PGJ578" s="1430"/>
      <c r="PGK578" s="1430"/>
      <c r="PGL578" s="1430"/>
      <c r="PGM578" s="1430"/>
      <c r="PGN578" s="1430"/>
      <c r="PGO578" s="1430"/>
      <c r="PGP578" s="1430"/>
      <c r="PGQ578" s="1430"/>
      <c r="PGR578" s="1430"/>
      <c r="PGS578" s="1430"/>
      <c r="PGT578" s="1430"/>
      <c r="PGU578" s="1430"/>
      <c r="PGV578" s="1430"/>
      <c r="PGW578" s="1430"/>
      <c r="PGX578" s="1430"/>
      <c r="PGY578" s="1430"/>
      <c r="PGZ578" s="1430"/>
      <c r="PHA578" s="1430"/>
      <c r="PHB578" s="1430"/>
      <c r="PHC578" s="1430"/>
      <c r="PHD578" s="1430"/>
      <c r="PHE578" s="1430"/>
      <c r="PHF578" s="1430"/>
      <c r="PHG578" s="1430"/>
      <c r="PHH578" s="1430"/>
      <c r="PHI578" s="1430"/>
      <c r="PHJ578" s="1430"/>
      <c r="PHK578" s="1430"/>
      <c r="PHL578" s="1430"/>
      <c r="PHM578" s="1430"/>
      <c r="PHN578" s="1430"/>
      <c r="PHO578" s="1430"/>
      <c r="PHP578" s="1430"/>
      <c r="PHQ578" s="1430"/>
      <c r="PHR578" s="1430"/>
      <c r="PHS578" s="1430"/>
      <c r="PHT578" s="1430"/>
      <c r="PHU578" s="1430"/>
      <c r="PHV578" s="1430"/>
      <c r="PHW578" s="1430"/>
      <c r="PHX578" s="1430"/>
      <c r="PHY578" s="1430"/>
      <c r="PHZ578" s="1430"/>
      <c r="PIA578" s="1430"/>
      <c r="PIB578" s="1430"/>
      <c r="PIC578" s="1430"/>
      <c r="PID578" s="1430"/>
      <c r="PIE578" s="1430"/>
      <c r="PIF578" s="1430"/>
      <c r="PIG578" s="1430"/>
      <c r="PIH578" s="1430"/>
      <c r="PII578" s="1430"/>
      <c r="PIJ578" s="1430"/>
      <c r="PIK578" s="1430"/>
      <c r="PIL578" s="1430"/>
      <c r="PIM578" s="1430"/>
      <c r="PIN578" s="1430"/>
      <c r="PIO578" s="1430"/>
      <c r="PIP578" s="1430"/>
      <c r="PIQ578" s="1430"/>
      <c r="PIR578" s="1430"/>
      <c r="PIS578" s="1430"/>
      <c r="PIT578" s="1430"/>
      <c r="PIU578" s="1430"/>
      <c r="PIV578" s="1430"/>
      <c r="PIW578" s="1430"/>
      <c r="PIX578" s="1430"/>
      <c r="PIY578" s="1430"/>
      <c r="PIZ578" s="1430"/>
      <c r="PJA578" s="1430"/>
      <c r="PJB578" s="1430"/>
      <c r="PJC578" s="1430"/>
      <c r="PJD578" s="1430"/>
      <c r="PJE578" s="1430"/>
      <c r="PJF578" s="1430"/>
      <c r="PJG578" s="1430"/>
      <c r="PJH578" s="1430"/>
      <c r="PJI578" s="1430"/>
      <c r="PJJ578" s="1430"/>
      <c r="PJK578" s="1430"/>
      <c r="PJL578" s="1430"/>
      <c r="PJM578" s="1430"/>
      <c r="PJN578" s="1430"/>
      <c r="PJO578" s="1430"/>
      <c r="PJP578" s="1430"/>
      <c r="PJQ578" s="1430"/>
      <c r="PJR578" s="1430"/>
      <c r="PJS578" s="1430"/>
      <c r="PJT578" s="1430"/>
      <c r="PJU578" s="1430"/>
      <c r="PJV578" s="1430"/>
      <c r="PJW578" s="1430"/>
      <c r="PJX578" s="1430"/>
      <c r="PJY578" s="1430"/>
      <c r="PJZ578" s="1430"/>
      <c r="PKA578" s="1430"/>
      <c r="PKB578" s="1430"/>
      <c r="PKC578" s="1430"/>
      <c r="PKD578" s="1430"/>
      <c r="PKE578" s="1430"/>
      <c r="PKF578" s="1430"/>
      <c r="PKG578" s="1430"/>
      <c r="PKH578" s="1430"/>
      <c r="PKI578" s="1430"/>
      <c r="PKJ578" s="1430"/>
      <c r="PKK578" s="1430"/>
      <c r="PKL578" s="1430"/>
      <c r="PKM578" s="1430"/>
      <c r="PKN578" s="1430"/>
      <c r="PKO578" s="1430"/>
      <c r="PKP578" s="1430"/>
      <c r="PKQ578" s="1430"/>
      <c r="PKR578" s="1430"/>
      <c r="PKS578" s="1430"/>
      <c r="PKT578" s="1430"/>
      <c r="PKU578" s="1430"/>
      <c r="PKV578" s="1430"/>
      <c r="PKW578" s="1430"/>
      <c r="PKX578" s="1430"/>
      <c r="PKY578" s="1430"/>
      <c r="PKZ578" s="1430"/>
      <c r="PLA578" s="1430"/>
      <c r="PLB578" s="1430"/>
      <c r="PLC578" s="1430"/>
      <c r="PLD578" s="1430"/>
      <c r="PLE578" s="1430"/>
      <c r="PLF578" s="1430"/>
      <c r="PLG578" s="1430"/>
      <c r="PLH578" s="1430"/>
      <c r="PLI578" s="1430"/>
      <c r="PLJ578" s="1430"/>
      <c r="PLK578" s="1430"/>
      <c r="PLL578" s="1430"/>
      <c r="PLM578" s="1430"/>
      <c r="PLN578" s="1430"/>
      <c r="PLO578" s="1430"/>
      <c r="PLP578" s="1430"/>
      <c r="PLQ578" s="1430"/>
      <c r="PLR578" s="1430"/>
      <c r="PLS578" s="1430"/>
      <c r="PLT578" s="1430"/>
      <c r="PLU578" s="1430"/>
      <c r="PLV578" s="1430"/>
      <c r="PLW578" s="1430"/>
      <c r="PLX578" s="1430"/>
      <c r="PLY578" s="1430"/>
      <c r="PLZ578" s="1430"/>
      <c r="PMA578" s="1430"/>
      <c r="PMB578" s="1430"/>
      <c r="PMC578" s="1430"/>
      <c r="PMD578" s="1430"/>
      <c r="PME578" s="1430"/>
      <c r="PMF578" s="1430"/>
      <c r="PMG578" s="1430"/>
      <c r="PMH578" s="1430"/>
      <c r="PMI578" s="1430"/>
      <c r="PMJ578" s="1430"/>
      <c r="PMK578" s="1430"/>
      <c r="PML578" s="1430"/>
      <c r="PMM578" s="1430"/>
      <c r="PMN578" s="1430"/>
      <c r="PMO578" s="1430"/>
      <c r="PMP578" s="1430"/>
      <c r="PMQ578" s="1430"/>
      <c r="PMR578" s="1430"/>
      <c r="PMS578" s="1430"/>
      <c r="PMT578" s="1430"/>
      <c r="PMU578" s="1430"/>
      <c r="PMV578" s="1430"/>
      <c r="PMW578" s="1430"/>
      <c r="PMX578" s="1430"/>
      <c r="PMY578" s="1430"/>
      <c r="PMZ578" s="1430"/>
      <c r="PNA578" s="1430"/>
      <c r="PNB578" s="1430"/>
      <c r="PNC578" s="1430"/>
      <c r="PND578" s="1430"/>
      <c r="PNE578" s="1430"/>
      <c r="PNF578" s="1430"/>
      <c r="PNG578" s="1430"/>
      <c r="PNH578" s="1430"/>
      <c r="PNI578" s="1430"/>
      <c r="PNJ578" s="1430"/>
      <c r="PNK578" s="1430"/>
      <c r="PNL578" s="1430"/>
      <c r="PNM578" s="1430"/>
      <c r="PNN578" s="1430"/>
      <c r="PNO578" s="1430"/>
      <c r="PNP578" s="1430"/>
      <c r="PNQ578" s="1430"/>
      <c r="PNR578" s="1430"/>
      <c r="PNS578" s="1430"/>
      <c r="PNT578" s="1430"/>
      <c r="PNU578" s="1430"/>
      <c r="PNV578" s="1430"/>
      <c r="PNW578" s="1430"/>
      <c r="PNX578" s="1430"/>
      <c r="PNY578" s="1430"/>
      <c r="PNZ578" s="1430"/>
      <c r="POA578" s="1430"/>
      <c r="POB578" s="1430"/>
      <c r="POC578" s="1430"/>
      <c r="POD578" s="1430"/>
      <c r="POE578" s="1430"/>
      <c r="POF578" s="1430"/>
      <c r="POG578" s="1430"/>
      <c r="POH578" s="1430"/>
      <c r="POI578" s="1430"/>
      <c r="POJ578" s="1430"/>
      <c r="POK578" s="1430"/>
      <c r="POL578" s="1430"/>
      <c r="POM578" s="1430"/>
      <c r="PON578" s="1430"/>
      <c r="POO578" s="1430"/>
      <c r="POP578" s="1430"/>
      <c r="POQ578" s="1430"/>
      <c r="POR578" s="1430"/>
      <c r="POS578" s="1430"/>
      <c r="POT578" s="1430"/>
      <c r="POU578" s="1430"/>
      <c r="POV578" s="1430"/>
      <c r="POW578" s="1430"/>
      <c r="POX578" s="1430"/>
      <c r="POY578" s="1430"/>
      <c r="POZ578" s="1430"/>
      <c r="PPA578" s="1430"/>
      <c r="PPB578" s="1430"/>
      <c r="PPC578" s="1430"/>
      <c r="PPD578" s="1430"/>
      <c r="PPE578" s="1430"/>
      <c r="PPF578" s="1430"/>
      <c r="PPG578" s="1430"/>
      <c r="PPH578" s="1430"/>
      <c r="PPI578" s="1430"/>
      <c r="PPJ578" s="1430"/>
      <c r="PPK578" s="1430"/>
      <c r="PPL578" s="1430"/>
      <c r="PPM578" s="1430"/>
      <c r="PPN578" s="1430"/>
      <c r="PPO578" s="1430"/>
      <c r="PPP578" s="1430"/>
      <c r="PPQ578" s="1430"/>
      <c r="PPR578" s="1430"/>
      <c r="PPS578" s="1430"/>
      <c r="PPT578" s="1430"/>
      <c r="PPU578" s="1430"/>
      <c r="PPV578" s="1430"/>
      <c r="PPW578" s="1430"/>
      <c r="PPX578" s="1430"/>
      <c r="PPY578" s="1430"/>
      <c r="PPZ578" s="1430"/>
      <c r="PQA578" s="1430"/>
      <c r="PQB578" s="1430"/>
      <c r="PQC578" s="1430"/>
      <c r="PQD578" s="1430"/>
      <c r="PQE578" s="1430"/>
      <c r="PQF578" s="1430"/>
      <c r="PQG578" s="1430"/>
      <c r="PQH578" s="1430"/>
      <c r="PQI578" s="1430"/>
      <c r="PQJ578" s="1430"/>
      <c r="PQK578" s="1430"/>
      <c r="PQL578" s="1430"/>
      <c r="PQM578" s="1430"/>
      <c r="PQN578" s="1430"/>
      <c r="PQO578" s="1430"/>
      <c r="PQP578" s="1430"/>
      <c r="PQQ578" s="1430"/>
      <c r="PQR578" s="1430"/>
      <c r="PQS578" s="1430"/>
      <c r="PQT578" s="1430"/>
      <c r="PQU578" s="1430"/>
      <c r="PQV578" s="1430"/>
      <c r="PQW578" s="1430"/>
      <c r="PQX578" s="1430"/>
      <c r="PQY578" s="1430"/>
      <c r="PQZ578" s="1430"/>
      <c r="PRA578" s="1430"/>
      <c r="PRB578" s="1430"/>
      <c r="PRC578" s="1430"/>
      <c r="PRD578" s="1430"/>
      <c r="PRE578" s="1430"/>
      <c r="PRF578" s="1430"/>
      <c r="PRG578" s="1430"/>
      <c r="PRH578" s="1430"/>
      <c r="PRI578" s="1430"/>
      <c r="PRJ578" s="1430"/>
      <c r="PRK578" s="1430"/>
      <c r="PRL578" s="1430"/>
      <c r="PRM578" s="1430"/>
      <c r="PRN578" s="1430"/>
      <c r="PRO578" s="1430"/>
      <c r="PRP578" s="1430"/>
      <c r="PRQ578" s="1430"/>
      <c r="PRR578" s="1430"/>
      <c r="PRS578" s="1430"/>
      <c r="PRT578" s="1430"/>
      <c r="PRU578" s="1430"/>
      <c r="PRV578" s="1430"/>
      <c r="PRW578" s="1430"/>
      <c r="PRX578" s="1430"/>
      <c r="PRY578" s="1430"/>
      <c r="PRZ578" s="1430"/>
      <c r="PSA578" s="1430"/>
      <c r="PSB578" s="1430"/>
      <c r="PSC578" s="1430"/>
      <c r="PSD578" s="1430"/>
      <c r="PSE578" s="1430"/>
      <c r="PSF578" s="1430"/>
      <c r="PSG578" s="1430"/>
      <c r="PSH578" s="1430"/>
      <c r="PSI578" s="1430"/>
      <c r="PSJ578" s="1430"/>
      <c r="PSK578" s="1430"/>
      <c r="PSL578" s="1430"/>
      <c r="PSM578" s="1430"/>
      <c r="PSN578" s="1430"/>
      <c r="PSO578" s="1430"/>
      <c r="PSP578" s="1430"/>
      <c r="PSQ578" s="1430"/>
      <c r="PSR578" s="1430"/>
      <c r="PSS578" s="1430"/>
      <c r="PST578" s="1430"/>
      <c r="PSU578" s="1430"/>
      <c r="PSV578" s="1430"/>
      <c r="PSW578" s="1430"/>
      <c r="PSX578" s="1430"/>
      <c r="PSY578" s="1430"/>
      <c r="PSZ578" s="1430"/>
      <c r="PTA578" s="1430"/>
      <c r="PTB578" s="1430"/>
      <c r="PTC578" s="1430"/>
      <c r="PTD578" s="1430"/>
      <c r="PTE578" s="1430"/>
      <c r="PTF578" s="1430"/>
      <c r="PTG578" s="1430"/>
      <c r="PTH578" s="1430"/>
      <c r="PTI578" s="1430"/>
      <c r="PTJ578" s="1430"/>
      <c r="PTK578" s="1430"/>
      <c r="PTL578" s="1430"/>
      <c r="PTM578" s="1430"/>
      <c r="PTN578" s="1430"/>
      <c r="PTO578" s="1430"/>
      <c r="PTP578" s="1430"/>
      <c r="PTQ578" s="1430"/>
      <c r="PTR578" s="1430"/>
      <c r="PTS578" s="1430"/>
      <c r="PTT578" s="1430"/>
      <c r="PTU578" s="1430"/>
      <c r="PTV578" s="1430"/>
      <c r="PTW578" s="1430"/>
      <c r="PTX578" s="1430"/>
      <c r="PTY578" s="1430"/>
      <c r="PTZ578" s="1430"/>
      <c r="PUA578" s="1430"/>
      <c r="PUB578" s="1430"/>
      <c r="PUC578" s="1430"/>
      <c r="PUD578" s="1430"/>
      <c r="PUE578" s="1430"/>
      <c r="PUF578" s="1430"/>
      <c r="PUG578" s="1430"/>
      <c r="PUH578" s="1430"/>
      <c r="PUI578" s="1430"/>
      <c r="PUJ578" s="1430"/>
      <c r="PUK578" s="1430"/>
      <c r="PUL578" s="1430"/>
      <c r="PUM578" s="1430"/>
      <c r="PUN578" s="1430"/>
      <c r="PUO578" s="1430"/>
      <c r="PUP578" s="1430"/>
      <c r="PUQ578" s="1430"/>
      <c r="PUR578" s="1430"/>
      <c r="PUS578" s="1430"/>
      <c r="PUT578" s="1430"/>
      <c r="PUU578" s="1430"/>
      <c r="PUV578" s="1430"/>
      <c r="PUW578" s="1430"/>
      <c r="PUX578" s="1430"/>
      <c r="PUY578" s="1430"/>
      <c r="PUZ578" s="1430"/>
      <c r="PVA578" s="1430"/>
      <c r="PVB578" s="1430"/>
      <c r="PVC578" s="1430"/>
      <c r="PVD578" s="1430"/>
      <c r="PVE578" s="1430"/>
      <c r="PVF578" s="1430"/>
      <c r="PVG578" s="1430"/>
      <c r="PVH578" s="1430"/>
      <c r="PVI578" s="1430"/>
      <c r="PVJ578" s="1430"/>
      <c r="PVK578" s="1430"/>
      <c r="PVL578" s="1430"/>
      <c r="PVM578" s="1430"/>
      <c r="PVN578" s="1430"/>
      <c r="PVO578" s="1430"/>
      <c r="PVP578" s="1430"/>
      <c r="PVQ578" s="1430"/>
      <c r="PVR578" s="1430"/>
      <c r="PVS578" s="1430"/>
      <c r="PVT578" s="1430"/>
      <c r="PVU578" s="1430"/>
      <c r="PVV578" s="1430"/>
      <c r="PVW578" s="1430"/>
      <c r="PVX578" s="1430"/>
      <c r="PVY578" s="1430"/>
      <c r="PVZ578" s="1430"/>
      <c r="PWA578" s="1430"/>
      <c r="PWB578" s="1430"/>
      <c r="PWC578" s="1430"/>
      <c r="PWD578" s="1430"/>
      <c r="PWE578" s="1430"/>
      <c r="PWF578" s="1430"/>
      <c r="PWG578" s="1430"/>
      <c r="PWH578" s="1430"/>
      <c r="PWI578" s="1430"/>
      <c r="PWJ578" s="1430"/>
      <c r="PWK578" s="1430"/>
      <c r="PWL578" s="1430"/>
      <c r="PWM578" s="1430"/>
      <c r="PWN578" s="1430"/>
      <c r="PWO578" s="1430"/>
      <c r="PWP578" s="1430"/>
      <c r="PWQ578" s="1430"/>
      <c r="PWR578" s="1430"/>
      <c r="PWS578" s="1430"/>
      <c r="PWT578" s="1430"/>
      <c r="PWU578" s="1430"/>
      <c r="PWV578" s="1430"/>
      <c r="PWW578" s="1430"/>
      <c r="PWX578" s="1430"/>
      <c r="PWY578" s="1430"/>
      <c r="PWZ578" s="1430"/>
      <c r="PXA578" s="1430"/>
      <c r="PXB578" s="1430"/>
      <c r="PXC578" s="1430"/>
      <c r="PXD578" s="1430"/>
      <c r="PXE578" s="1430"/>
      <c r="PXF578" s="1430"/>
      <c r="PXG578" s="1430"/>
      <c r="PXH578" s="1430"/>
      <c r="PXI578" s="1430"/>
      <c r="PXJ578" s="1430"/>
      <c r="PXK578" s="1430"/>
      <c r="PXL578" s="1430"/>
      <c r="PXM578" s="1430"/>
      <c r="PXN578" s="1430"/>
      <c r="PXO578" s="1430"/>
      <c r="PXP578" s="1430"/>
      <c r="PXQ578" s="1430"/>
      <c r="PXR578" s="1430"/>
      <c r="PXS578" s="1430"/>
      <c r="PXT578" s="1430"/>
      <c r="PXU578" s="1430"/>
      <c r="PXV578" s="1430"/>
      <c r="PXW578" s="1430"/>
      <c r="PXX578" s="1430"/>
      <c r="PXY578" s="1430"/>
      <c r="PXZ578" s="1430"/>
      <c r="PYA578" s="1430"/>
      <c r="PYB578" s="1430"/>
      <c r="PYC578" s="1430"/>
      <c r="PYD578" s="1430"/>
      <c r="PYE578" s="1430"/>
      <c r="PYF578" s="1430"/>
      <c r="PYG578" s="1430"/>
      <c r="PYH578" s="1430"/>
      <c r="PYI578" s="1430"/>
      <c r="PYJ578" s="1430"/>
      <c r="PYK578" s="1430"/>
      <c r="PYL578" s="1430"/>
      <c r="PYM578" s="1430"/>
      <c r="PYN578" s="1430"/>
      <c r="PYO578" s="1430"/>
      <c r="PYP578" s="1430"/>
      <c r="PYQ578" s="1430"/>
      <c r="PYR578" s="1430"/>
      <c r="PYS578" s="1430"/>
      <c r="PYT578" s="1430"/>
      <c r="PYU578" s="1430"/>
      <c r="PYV578" s="1430"/>
      <c r="PYW578" s="1430"/>
      <c r="PYX578" s="1430"/>
      <c r="PYY578" s="1430"/>
      <c r="PYZ578" s="1430"/>
      <c r="PZA578" s="1430"/>
      <c r="PZB578" s="1430"/>
      <c r="PZC578" s="1430"/>
      <c r="PZD578" s="1430"/>
      <c r="PZE578" s="1430"/>
      <c r="PZF578" s="1430"/>
      <c r="PZG578" s="1430"/>
      <c r="PZH578" s="1430"/>
      <c r="PZI578" s="1430"/>
      <c r="PZJ578" s="1430"/>
      <c r="PZK578" s="1430"/>
      <c r="PZL578" s="1430"/>
      <c r="PZM578" s="1430"/>
      <c r="PZN578" s="1430"/>
      <c r="PZO578" s="1430"/>
      <c r="PZP578" s="1430"/>
      <c r="PZQ578" s="1430"/>
      <c r="PZR578" s="1430"/>
      <c r="PZS578" s="1430"/>
      <c r="PZT578" s="1430"/>
      <c r="PZU578" s="1430"/>
      <c r="PZV578" s="1430"/>
      <c r="PZW578" s="1430"/>
      <c r="PZX578" s="1430"/>
      <c r="PZY578" s="1430"/>
      <c r="PZZ578" s="1430"/>
      <c r="QAA578" s="1430"/>
      <c r="QAB578" s="1430"/>
      <c r="QAC578" s="1430"/>
      <c r="QAD578" s="1430"/>
      <c r="QAE578" s="1430"/>
      <c r="QAF578" s="1430"/>
      <c r="QAG578" s="1430"/>
      <c r="QAH578" s="1430"/>
      <c r="QAI578" s="1430"/>
      <c r="QAJ578" s="1430"/>
      <c r="QAK578" s="1430"/>
      <c r="QAL578" s="1430"/>
      <c r="QAM578" s="1430"/>
      <c r="QAN578" s="1430"/>
      <c r="QAO578" s="1430"/>
      <c r="QAP578" s="1430"/>
      <c r="QAQ578" s="1430"/>
      <c r="QAR578" s="1430"/>
      <c r="QAS578" s="1430"/>
      <c r="QAT578" s="1430"/>
      <c r="QAU578" s="1430"/>
      <c r="QAV578" s="1430"/>
      <c r="QAW578" s="1430"/>
      <c r="QAX578" s="1430"/>
      <c r="QAY578" s="1430"/>
      <c r="QAZ578" s="1430"/>
      <c r="QBA578" s="1430"/>
      <c r="QBB578" s="1430"/>
      <c r="QBC578" s="1430"/>
      <c r="QBD578" s="1430"/>
      <c r="QBE578" s="1430"/>
      <c r="QBF578" s="1430"/>
      <c r="QBG578" s="1430"/>
      <c r="QBH578" s="1430"/>
      <c r="QBI578" s="1430"/>
      <c r="QBJ578" s="1430"/>
      <c r="QBK578" s="1430"/>
      <c r="QBL578" s="1430"/>
      <c r="QBM578" s="1430"/>
      <c r="QBN578" s="1430"/>
      <c r="QBO578" s="1430"/>
      <c r="QBP578" s="1430"/>
      <c r="QBQ578" s="1430"/>
      <c r="QBR578" s="1430"/>
      <c r="QBS578" s="1430"/>
      <c r="QBT578" s="1430"/>
      <c r="QBU578" s="1430"/>
      <c r="QBV578" s="1430"/>
      <c r="QBW578" s="1430"/>
      <c r="QBX578" s="1430"/>
      <c r="QBY578" s="1430"/>
      <c r="QBZ578" s="1430"/>
      <c r="QCA578" s="1430"/>
      <c r="QCB578" s="1430"/>
      <c r="QCC578" s="1430"/>
      <c r="QCD578" s="1430"/>
      <c r="QCE578" s="1430"/>
      <c r="QCF578" s="1430"/>
      <c r="QCG578" s="1430"/>
      <c r="QCH578" s="1430"/>
      <c r="QCI578" s="1430"/>
      <c r="QCJ578" s="1430"/>
      <c r="QCK578" s="1430"/>
      <c r="QCL578" s="1430"/>
      <c r="QCM578" s="1430"/>
      <c r="QCN578" s="1430"/>
      <c r="QCO578" s="1430"/>
      <c r="QCP578" s="1430"/>
      <c r="QCQ578" s="1430"/>
      <c r="QCR578" s="1430"/>
      <c r="QCS578" s="1430"/>
      <c r="QCT578" s="1430"/>
      <c r="QCU578" s="1430"/>
      <c r="QCV578" s="1430"/>
      <c r="QCW578" s="1430"/>
      <c r="QCX578" s="1430"/>
      <c r="QCY578" s="1430"/>
      <c r="QCZ578" s="1430"/>
      <c r="QDA578" s="1430"/>
      <c r="QDB578" s="1430"/>
      <c r="QDC578" s="1430"/>
      <c r="QDD578" s="1430"/>
      <c r="QDE578" s="1430"/>
      <c r="QDF578" s="1430"/>
      <c r="QDG578" s="1430"/>
      <c r="QDH578" s="1430"/>
      <c r="QDI578" s="1430"/>
      <c r="QDJ578" s="1430"/>
      <c r="QDK578" s="1430"/>
      <c r="QDL578" s="1430"/>
      <c r="QDM578" s="1430"/>
      <c r="QDN578" s="1430"/>
      <c r="QDO578" s="1430"/>
      <c r="QDP578" s="1430"/>
      <c r="QDQ578" s="1430"/>
      <c r="QDR578" s="1430"/>
      <c r="QDS578" s="1430"/>
      <c r="QDT578" s="1430"/>
      <c r="QDU578" s="1430"/>
      <c r="QDV578" s="1430"/>
      <c r="QDW578" s="1430"/>
      <c r="QDX578" s="1430"/>
      <c r="QDY578" s="1430"/>
      <c r="QDZ578" s="1430"/>
      <c r="QEA578" s="1430"/>
      <c r="QEB578" s="1430"/>
      <c r="QEC578" s="1430"/>
      <c r="QED578" s="1430"/>
      <c r="QEE578" s="1430"/>
      <c r="QEF578" s="1430"/>
      <c r="QEG578" s="1430"/>
      <c r="QEH578" s="1430"/>
      <c r="QEI578" s="1430"/>
      <c r="QEJ578" s="1430"/>
      <c r="QEK578" s="1430"/>
      <c r="QEL578" s="1430"/>
      <c r="QEM578" s="1430"/>
      <c r="QEN578" s="1430"/>
      <c r="QEO578" s="1430"/>
      <c r="QEP578" s="1430"/>
      <c r="QEQ578" s="1430"/>
      <c r="QER578" s="1430"/>
      <c r="QES578" s="1430"/>
      <c r="QET578" s="1430"/>
      <c r="QEU578" s="1430"/>
      <c r="QEV578" s="1430"/>
      <c r="QEW578" s="1430"/>
      <c r="QEX578" s="1430"/>
      <c r="QEY578" s="1430"/>
      <c r="QEZ578" s="1430"/>
      <c r="QFA578" s="1430"/>
      <c r="QFB578" s="1430"/>
      <c r="QFC578" s="1430"/>
      <c r="QFD578" s="1430"/>
      <c r="QFE578" s="1430"/>
      <c r="QFF578" s="1430"/>
      <c r="QFG578" s="1430"/>
      <c r="QFH578" s="1430"/>
      <c r="QFI578" s="1430"/>
      <c r="QFJ578" s="1430"/>
      <c r="QFK578" s="1430"/>
      <c r="QFL578" s="1430"/>
      <c r="QFM578" s="1430"/>
      <c r="QFN578" s="1430"/>
      <c r="QFO578" s="1430"/>
      <c r="QFP578" s="1430"/>
      <c r="QFQ578" s="1430"/>
      <c r="QFR578" s="1430"/>
      <c r="QFS578" s="1430"/>
      <c r="QFT578" s="1430"/>
      <c r="QFU578" s="1430"/>
      <c r="QFV578" s="1430"/>
      <c r="QFW578" s="1430"/>
      <c r="QFX578" s="1430"/>
      <c r="QFY578" s="1430"/>
      <c r="QFZ578" s="1430"/>
      <c r="QGA578" s="1430"/>
      <c r="QGB578" s="1430"/>
      <c r="QGC578" s="1430"/>
      <c r="QGD578" s="1430"/>
      <c r="QGE578" s="1430"/>
      <c r="QGF578" s="1430"/>
      <c r="QGG578" s="1430"/>
      <c r="QGH578" s="1430"/>
      <c r="QGI578" s="1430"/>
      <c r="QGJ578" s="1430"/>
      <c r="QGK578" s="1430"/>
      <c r="QGL578" s="1430"/>
      <c r="QGM578" s="1430"/>
      <c r="QGN578" s="1430"/>
      <c r="QGO578" s="1430"/>
      <c r="QGP578" s="1430"/>
      <c r="QGQ578" s="1430"/>
      <c r="QGR578" s="1430"/>
      <c r="QGS578" s="1430"/>
      <c r="QGT578" s="1430"/>
      <c r="QGU578" s="1430"/>
      <c r="QGV578" s="1430"/>
      <c r="QGW578" s="1430"/>
      <c r="QGX578" s="1430"/>
      <c r="QGY578" s="1430"/>
      <c r="QGZ578" s="1430"/>
      <c r="QHA578" s="1430"/>
      <c r="QHB578" s="1430"/>
      <c r="QHC578" s="1430"/>
      <c r="QHD578" s="1430"/>
      <c r="QHE578" s="1430"/>
      <c r="QHF578" s="1430"/>
      <c r="QHG578" s="1430"/>
      <c r="QHH578" s="1430"/>
      <c r="QHI578" s="1430"/>
      <c r="QHJ578" s="1430"/>
      <c r="QHK578" s="1430"/>
      <c r="QHL578" s="1430"/>
      <c r="QHM578" s="1430"/>
      <c r="QHN578" s="1430"/>
      <c r="QHO578" s="1430"/>
      <c r="QHP578" s="1430"/>
      <c r="QHQ578" s="1430"/>
      <c r="QHR578" s="1430"/>
      <c r="QHS578" s="1430"/>
      <c r="QHT578" s="1430"/>
      <c r="QHU578" s="1430"/>
      <c r="QHV578" s="1430"/>
      <c r="QHW578" s="1430"/>
      <c r="QHX578" s="1430"/>
      <c r="QHY578" s="1430"/>
      <c r="QHZ578" s="1430"/>
      <c r="QIA578" s="1430"/>
      <c r="QIB578" s="1430"/>
      <c r="QIC578" s="1430"/>
      <c r="QID578" s="1430"/>
      <c r="QIE578" s="1430"/>
      <c r="QIF578" s="1430"/>
      <c r="QIG578" s="1430"/>
      <c r="QIH578" s="1430"/>
      <c r="QII578" s="1430"/>
      <c r="QIJ578" s="1430"/>
      <c r="QIK578" s="1430"/>
      <c r="QIL578" s="1430"/>
      <c r="QIM578" s="1430"/>
      <c r="QIN578" s="1430"/>
      <c r="QIO578" s="1430"/>
      <c r="QIP578" s="1430"/>
      <c r="QIQ578" s="1430"/>
      <c r="QIR578" s="1430"/>
      <c r="QIS578" s="1430"/>
      <c r="QIT578" s="1430"/>
      <c r="QIU578" s="1430"/>
      <c r="QIV578" s="1430"/>
      <c r="QIW578" s="1430"/>
      <c r="QIX578" s="1430"/>
      <c r="QIY578" s="1430"/>
      <c r="QIZ578" s="1430"/>
      <c r="QJA578" s="1430"/>
      <c r="QJB578" s="1430"/>
      <c r="QJC578" s="1430"/>
      <c r="QJD578" s="1430"/>
      <c r="QJE578" s="1430"/>
      <c r="QJF578" s="1430"/>
      <c r="QJG578" s="1430"/>
      <c r="QJH578" s="1430"/>
      <c r="QJI578" s="1430"/>
      <c r="QJJ578" s="1430"/>
      <c r="QJK578" s="1430"/>
      <c r="QJL578" s="1430"/>
      <c r="QJM578" s="1430"/>
      <c r="QJN578" s="1430"/>
      <c r="QJO578" s="1430"/>
      <c r="QJP578" s="1430"/>
      <c r="QJQ578" s="1430"/>
      <c r="QJR578" s="1430"/>
      <c r="QJS578" s="1430"/>
      <c r="QJT578" s="1430"/>
      <c r="QJU578" s="1430"/>
      <c r="QJV578" s="1430"/>
      <c r="QJW578" s="1430"/>
      <c r="QJX578" s="1430"/>
      <c r="QJY578" s="1430"/>
      <c r="QJZ578" s="1430"/>
      <c r="QKA578" s="1430"/>
      <c r="QKB578" s="1430"/>
      <c r="QKC578" s="1430"/>
      <c r="QKD578" s="1430"/>
      <c r="QKE578" s="1430"/>
      <c r="QKF578" s="1430"/>
      <c r="QKG578" s="1430"/>
      <c r="QKH578" s="1430"/>
      <c r="QKI578" s="1430"/>
      <c r="QKJ578" s="1430"/>
      <c r="QKK578" s="1430"/>
      <c r="QKL578" s="1430"/>
      <c r="QKM578" s="1430"/>
      <c r="QKN578" s="1430"/>
      <c r="QKO578" s="1430"/>
      <c r="QKP578" s="1430"/>
      <c r="QKQ578" s="1430"/>
      <c r="QKR578" s="1430"/>
      <c r="QKS578" s="1430"/>
      <c r="QKT578" s="1430"/>
      <c r="QKU578" s="1430"/>
      <c r="QKV578" s="1430"/>
      <c r="QKW578" s="1430"/>
      <c r="QKX578" s="1430"/>
      <c r="QKY578" s="1430"/>
      <c r="QKZ578" s="1430"/>
      <c r="QLA578" s="1430"/>
      <c r="QLB578" s="1430"/>
      <c r="QLC578" s="1430"/>
      <c r="QLD578" s="1430"/>
      <c r="QLE578" s="1430"/>
      <c r="QLF578" s="1430"/>
      <c r="QLG578" s="1430"/>
      <c r="QLH578" s="1430"/>
      <c r="QLI578" s="1430"/>
      <c r="QLJ578" s="1430"/>
      <c r="QLK578" s="1430"/>
      <c r="QLL578" s="1430"/>
      <c r="QLM578" s="1430"/>
      <c r="QLN578" s="1430"/>
      <c r="QLO578" s="1430"/>
      <c r="QLP578" s="1430"/>
      <c r="QLQ578" s="1430"/>
      <c r="QLR578" s="1430"/>
      <c r="QLS578" s="1430"/>
      <c r="QLT578" s="1430"/>
      <c r="QLU578" s="1430"/>
      <c r="QLV578" s="1430"/>
      <c r="QLW578" s="1430"/>
      <c r="QLX578" s="1430"/>
      <c r="QLY578" s="1430"/>
      <c r="QLZ578" s="1430"/>
      <c r="QMA578" s="1430"/>
      <c r="QMB578" s="1430"/>
      <c r="QMC578" s="1430"/>
      <c r="QMD578" s="1430"/>
      <c r="QME578" s="1430"/>
      <c r="QMF578" s="1430"/>
      <c r="QMG578" s="1430"/>
      <c r="QMH578" s="1430"/>
      <c r="QMI578" s="1430"/>
      <c r="QMJ578" s="1430"/>
      <c r="QMK578" s="1430"/>
      <c r="QML578" s="1430"/>
      <c r="QMM578" s="1430"/>
      <c r="QMN578" s="1430"/>
      <c r="QMO578" s="1430"/>
      <c r="QMP578" s="1430"/>
      <c r="QMQ578" s="1430"/>
      <c r="QMR578" s="1430"/>
      <c r="QMS578" s="1430"/>
      <c r="QMT578" s="1430"/>
      <c r="QMU578" s="1430"/>
      <c r="QMV578" s="1430"/>
      <c r="QMW578" s="1430"/>
      <c r="QMX578" s="1430"/>
      <c r="QMY578" s="1430"/>
      <c r="QMZ578" s="1430"/>
      <c r="QNA578" s="1430"/>
      <c r="QNB578" s="1430"/>
      <c r="QNC578" s="1430"/>
      <c r="QND578" s="1430"/>
      <c r="QNE578" s="1430"/>
      <c r="QNF578" s="1430"/>
      <c r="QNG578" s="1430"/>
      <c r="QNH578" s="1430"/>
      <c r="QNI578" s="1430"/>
      <c r="QNJ578" s="1430"/>
      <c r="QNK578" s="1430"/>
      <c r="QNL578" s="1430"/>
      <c r="QNM578" s="1430"/>
      <c r="QNN578" s="1430"/>
      <c r="QNO578" s="1430"/>
      <c r="QNP578" s="1430"/>
      <c r="QNQ578" s="1430"/>
      <c r="QNR578" s="1430"/>
      <c r="QNS578" s="1430"/>
      <c r="QNT578" s="1430"/>
      <c r="QNU578" s="1430"/>
      <c r="QNV578" s="1430"/>
      <c r="QNW578" s="1430"/>
      <c r="QNX578" s="1430"/>
      <c r="QNY578" s="1430"/>
      <c r="QNZ578" s="1430"/>
      <c r="QOA578" s="1430"/>
      <c r="QOB578" s="1430"/>
      <c r="QOC578" s="1430"/>
      <c r="QOD578" s="1430"/>
      <c r="QOE578" s="1430"/>
      <c r="QOF578" s="1430"/>
      <c r="QOG578" s="1430"/>
      <c r="QOH578" s="1430"/>
      <c r="QOI578" s="1430"/>
      <c r="QOJ578" s="1430"/>
      <c r="QOK578" s="1430"/>
      <c r="QOL578" s="1430"/>
      <c r="QOM578" s="1430"/>
      <c r="QON578" s="1430"/>
      <c r="QOO578" s="1430"/>
      <c r="QOP578" s="1430"/>
      <c r="QOQ578" s="1430"/>
      <c r="QOR578" s="1430"/>
      <c r="QOS578" s="1430"/>
      <c r="QOT578" s="1430"/>
      <c r="QOU578" s="1430"/>
      <c r="QOV578" s="1430"/>
      <c r="QOW578" s="1430"/>
      <c r="QOX578" s="1430"/>
      <c r="QOY578" s="1430"/>
      <c r="QOZ578" s="1430"/>
      <c r="QPA578" s="1430"/>
      <c r="QPB578" s="1430"/>
      <c r="QPC578" s="1430"/>
      <c r="QPD578" s="1430"/>
      <c r="QPE578" s="1430"/>
      <c r="QPF578" s="1430"/>
      <c r="QPG578" s="1430"/>
      <c r="QPH578" s="1430"/>
      <c r="QPI578" s="1430"/>
      <c r="QPJ578" s="1430"/>
      <c r="QPK578" s="1430"/>
      <c r="QPL578" s="1430"/>
      <c r="QPM578" s="1430"/>
      <c r="QPN578" s="1430"/>
      <c r="QPO578" s="1430"/>
      <c r="QPP578" s="1430"/>
      <c r="QPQ578" s="1430"/>
      <c r="QPR578" s="1430"/>
      <c r="QPS578" s="1430"/>
      <c r="QPT578" s="1430"/>
      <c r="QPU578" s="1430"/>
      <c r="QPV578" s="1430"/>
      <c r="QPW578" s="1430"/>
      <c r="QPX578" s="1430"/>
      <c r="QPY578" s="1430"/>
      <c r="QPZ578" s="1430"/>
      <c r="QQA578" s="1430"/>
      <c r="QQB578" s="1430"/>
      <c r="QQC578" s="1430"/>
      <c r="QQD578" s="1430"/>
      <c r="QQE578" s="1430"/>
      <c r="QQF578" s="1430"/>
      <c r="QQG578" s="1430"/>
      <c r="QQH578" s="1430"/>
      <c r="QQI578" s="1430"/>
      <c r="QQJ578" s="1430"/>
      <c r="QQK578" s="1430"/>
      <c r="QQL578" s="1430"/>
      <c r="QQM578" s="1430"/>
      <c r="QQN578" s="1430"/>
      <c r="QQO578" s="1430"/>
      <c r="QQP578" s="1430"/>
      <c r="QQQ578" s="1430"/>
      <c r="QQR578" s="1430"/>
      <c r="QQS578" s="1430"/>
      <c r="QQT578" s="1430"/>
      <c r="QQU578" s="1430"/>
      <c r="QQV578" s="1430"/>
      <c r="QQW578" s="1430"/>
      <c r="QQX578" s="1430"/>
      <c r="QQY578" s="1430"/>
      <c r="QQZ578" s="1430"/>
      <c r="QRA578" s="1430"/>
      <c r="QRB578" s="1430"/>
      <c r="QRC578" s="1430"/>
      <c r="QRD578" s="1430"/>
      <c r="QRE578" s="1430"/>
      <c r="QRF578" s="1430"/>
      <c r="QRG578" s="1430"/>
      <c r="QRH578" s="1430"/>
      <c r="QRI578" s="1430"/>
      <c r="QRJ578" s="1430"/>
      <c r="QRK578" s="1430"/>
      <c r="QRL578" s="1430"/>
      <c r="QRM578" s="1430"/>
      <c r="QRN578" s="1430"/>
      <c r="QRO578" s="1430"/>
      <c r="QRP578" s="1430"/>
      <c r="QRQ578" s="1430"/>
      <c r="QRR578" s="1430"/>
      <c r="QRS578" s="1430"/>
      <c r="QRT578" s="1430"/>
      <c r="QRU578" s="1430"/>
      <c r="QRV578" s="1430"/>
      <c r="QRW578" s="1430"/>
      <c r="QRX578" s="1430"/>
      <c r="QRY578" s="1430"/>
      <c r="QRZ578" s="1430"/>
      <c r="QSA578" s="1430"/>
      <c r="QSB578" s="1430"/>
      <c r="QSC578" s="1430"/>
      <c r="QSD578" s="1430"/>
      <c r="QSE578" s="1430"/>
      <c r="QSF578" s="1430"/>
      <c r="QSG578" s="1430"/>
      <c r="QSH578" s="1430"/>
      <c r="QSI578" s="1430"/>
      <c r="QSJ578" s="1430"/>
      <c r="QSK578" s="1430"/>
      <c r="QSL578" s="1430"/>
      <c r="QSM578" s="1430"/>
      <c r="QSN578" s="1430"/>
      <c r="QSO578" s="1430"/>
      <c r="QSP578" s="1430"/>
      <c r="QSQ578" s="1430"/>
      <c r="QSR578" s="1430"/>
      <c r="QSS578" s="1430"/>
      <c r="QST578" s="1430"/>
      <c r="QSU578" s="1430"/>
      <c r="QSV578" s="1430"/>
      <c r="QSW578" s="1430"/>
      <c r="QSX578" s="1430"/>
      <c r="QSY578" s="1430"/>
      <c r="QSZ578" s="1430"/>
      <c r="QTA578" s="1430"/>
      <c r="QTB578" s="1430"/>
      <c r="QTC578" s="1430"/>
      <c r="QTD578" s="1430"/>
      <c r="QTE578" s="1430"/>
      <c r="QTF578" s="1430"/>
      <c r="QTG578" s="1430"/>
      <c r="QTH578" s="1430"/>
      <c r="QTI578" s="1430"/>
      <c r="QTJ578" s="1430"/>
      <c r="QTK578" s="1430"/>
      <c r="QTL578" s="1430"/>
      <c r="QTM578" s="1430"/>
      <c r="QTN578" s="1430"/>
      <c r="QTO578" s="1430"/>
      <c r="QTP578" s="1430"/>
      <c r="QTQ578" s="1430"/>
      <c r="QTR578" s="1430"/>
      <c r="QTS578" s="1430"/>
      <c r="QTT578" s="1430"/>
      <c r="QTU578" s="1430"/>
      <c r="QTV578" s="1430"/>
      <c r="QTW578" s="1430"/>
      <c r="QTX578" s="1430"/>
      <c r="QTY578" s="1430"/>
      <c r="QTZ578" s="1430"/>
      <c r="QUA578" s="1430"/>
      <c r="QUB578" s="1430"/>
      <c r="QUC578" s="1430"/>
      <c r="QUD578" s="1430"/>
      <c r="QUE578" s="1430"/>
      <c r="QUF578" s="1430"/>
      <c r="QUG578" s="1430"/>
      <c r="QUH578" s="1430"/>
      <c r="QUI578" s="1430"/>
      <c r="QUJ578" s="1430"/>
      <c r="QUK578" s="1430"/>
      <c r="QUL578" s="1430"/>
      <c r="QUM578" s="1430"/>
      <c r="QUN578" s="1430"/>
      <c r="QUO578" s="1430"/>
      <c r="QUP578" s="1430"/>
      <c r="QUQ578" s="1430"/>
      <c r="QUR578" s="1430"/>
      <c r="QUS578" s="1430"/>
      <c r="QUT578" s="1430"/>
      <c r="QUU578" s="1430"/>
      <c r="QUV578" s="1430"/>
      <c r="QUW578" s="1430"/>
      <c r="QUX578" s="1430"/>
      <c r="QUY578" s="1430"/>
      <c r="QUZ578" s="1430"/>
      <c r="QVA578" s="1430"/>
      <c r="QVB578" s="1430"/>
      <c r="QVC578" s="1430"/>
      <c r="QVD578" s="1430"/>
      <c r="QVE578" s="1430"/>
      <c r="QVF578" s="1430"/>
      <c r="QVG578" s="1430"/>
      <c r="QVH578" s="1430"/>
      <c r="QVI578" s="1430"/>
      <c r="QVJ578" s="1430"/>
      <c r="QVK578" s="1430"/>
      <c r="QVL578" s="1430"/>
      <c r="QVM578" s="1430"/>
      <c r="QVN578" s="1430"/>
      <c r="QVO578" s="1430"/>
      <c r="QVP578" s="1430"/>
      <c r="QVQ578" s="1430"/>
      <c r="QVR578" s="1430"/>
      <c r="QVS578" s="1430"/>
      <c r="QVT578" s="1430"/>
      <c r="QVU578" s="1430"/>
      <c r="QVV578" s="1430"/>
      <c r="QVW578" s="1430"/>
      <c r="QVX578" s="1430"/>
      <c r="QVY578" s="1430"/>
      <c r="QVZ578" s="1430"/>
      <c r="QWA578" s="1430"/>
      <c r="QWB578" s="1430"/>
      <c r="QWC578" s="1430"/>
      <c r="QWD578" s="1430"/>
      <c r="QWE578" s="1430"/>
      <c r="QWF578" s="1430"/>
      <c r="QWG578" s="1430"/>
      <c r="QWH578" s="1430"/>
      <c r="QWI578" s="1430"/>
      <c r="QWJ578" s="1430"/>
      <c r="QWK578" s="1430"/>
      <c r="QWL578" s="1430"/>
      <c r="QWM578" s="1430"/>
      <c r="QWN578" s="1430"/>
      <c r="QWO578" s="1430"/>
      <c r="QWP578" s="1430"/>
      <c r="QWQ578" s="1430"/>
      <c r="QWR578" s="1430"/>
      <c r="QWS578" s="1430"/>
      <c r="QWT578" s="1430"/>
      <c r="QWU578" s="1430"/>
      <c r="QWV578" s="1430"/>
      <c r="QWW578" s="1430"/>
      <c r="QWX578" s="1430"/>
      <c r="QWY578" s="1430"/>
      <c r="QWZ578" s="1430"/>
      <c r="QXA578" s="1430"/>
      <c r="QXB578" s="1430"/>
      <c r="QXC578" s="1430"/>
      <c r="QXD578" s="1430"/>
      <c r="QXE578" s="1430"/>
      <c r="QXF578" s="1430"/>
      <c r="QXG578" s="1430"/>
      <c r="QXH578" s="1430"/>
      <c r="QXI578" s="1430"/>
      <c r="QXJ578" s="1430"/>
      <c r="QXK578" s="1430"/>
      <c r="QXL578" s="1430"/>
      <c r="QXM578" s="1430"/>
      <c r="QXN578" s="1430"/>
      <c r="QXO578" s="1430"/>
      <c r="QXP578" s="1430"/>
      <c r="QXQ578" s="1430"/>
      <c r="QXR578" s="1430"/>
      <c r="QXS578" s="1430"/>
      <c r="QXT578" s="1430"/>
      <c r="QXU578" s="1430"/>
      <c r="QXV578" s="1430"/>
      <c r="QXW578" s="1430"/>
      <c r="QXX578" s="1430"/>
      <c r="QXY578" s="1430"/>
      <c r="QXZ578" s="1430"/>
      <c r="QYA578" s="1430"/>
      <c r="QYB578" s="1430"/>
      <c r="QYC578" s="1430"/>
      <c r="QYD578" s="1430"/>
      <c r="QYE578" s="1430"/>
      <c r="QYF578" s="1430"/>
      <c r="QYG578" s="1430"/>
      <c r="QYH578" s="1430"/>
      <c r="QYI578" s="1430"/>
      <c r="QYJ578" s="1430"/>
      <c r="QYK578" s="1430"/>
      <c r="QYL578" s="1430"/>
      <c r="QYM578" s="1430"/>
      <c r="QYN578" s="1430"/>
      <c r="QYO578" s="1430"/>
      <c r="QYP578" s="1430"/>
      <c r="QYQ578" s="1430"/>
      <c r="QYR578" s="1430"/>
      <c r="QYS578" s="1430"/>
      <c r="QYT578" s="1430"/>
      <c r="QYU578" s="1430"/>
      <c r="QYV578" s="1430"/>
      <c r="QYW578" s="1430"/>
      <c r="QYX578" s="1430"/>
      <c r="QYY578" s="1430"/>
      <c r="QYZ578" s="1430"/>
      <c r="QZA578" s="1430"/>
      <c r="QZB578" s="1430"/>
      <c r="QZC578" s="1430"/>
      <c r="QZD578" s="1430"/>
      <c r="QZE578" s="1430"/>
      <c r="QZF578" s="1430"/>
      <c r="QZG578" s="1430"/>
      <c r="QZH578" s="1430"/>
      <c r="QZI578" s="1430"/>
      <c r="QZJ578" s="1430"/>
      <c r="QZK578" s="1430"/>
      <c r="QZL578" s="1430"/>
      <c r="QZM578" s="1430"/>
      <c r="QZN578" s="1430"/>
      <c r="QZO578" s="1430"/>
      <c r="QZP578" s="1430"/>
      <c r="QZQ578" s="1430"/>
      <c r="QZR578" s="1430"/>
      <c r="QZS578" s="1430"/>
      <c r="QZT578" s="1430"/>
      <c r="QZU578" s="1430"/>
      <c r="QZV578" s="1430"/>
      <c r="QZW578" s="1430"/>
      <c r="QZX578" s="1430"/>
      <c r="QZY578" s="1430"/>
      <c r="QZZ578" s="1430"/>
      <c r="RAA578" s="1430"/>
      <c r="RAB578" s="1430"/>
      <c r="RAC578" s="1430"/>
      <c r="RAD578" s="1430"/>
      <c r="RAE578" s="1430"/>
      <c r="RAF578" s="1430"/>
      <c r="RAG578" s="1430"/>
      <c r="RAH578" s="1430"/>
      <c r="RAI578" s="1430"/>
      <c r="RAJ578" s="1430"/>
      <c r="RAK578" s="1430"/>
      <c r="RAL578" s="1430"/>
      <c r="RAM578" s="1430"/>
      <c r="RAN578" s="1430"/>
      <c r="RAO578" s="1430"/>
      <c r="RAP578" s="1430"/>
      <c r="RAQ578" s="1430"/>
      <c r="RAR578" s="1430"/>
      <c r="RAS578" s="1430"/>
      <c r="RAT578" s="1430"/>
      <c r="RAU578" s="1430"/>
      <c r="RAV578" s="1430"/>
      <c r="RAW578" s="1430"/>
      <c r="RAX578" s="1430"/>
      <c r="RAY578" s="1430"/>
      <c r="RAZ578" s="1430"/>
      <c r="RBA578" s="1430"/>
      <c r="RBB578" s="1430"/>
      <c r="RBC578" s="1430"/>
      <c r="RBD578" s="1430"/>
      <c r="RBE578" s="1430"/>
      <c r="RBF578" s="1430"/>
      <c r="RBG578" s="1430"/>
      <c r="RBH578" s="1430"/>
      <c r="RBI578" s="1430"/>
      <c r="RBJ578" s="1430"/>
      <c r="RBK578" s="1430"/>
      <c r="RBL578" s="1430"/>
      <c r="RBM578" s="1430"/>
      <c r="RBN578" s="1430"/>
      <c r="RBO578" s="1430"/>
      <c r="RBP578" s="1430"/>
      <c r="RBQ578" s="1430"/>
      <c r="RBR578" s="1430"/>
      <c r="RBS578" s="1430"/>
      <c r="RBT578" s="1430"/>
      <c r="RBU578" s="1430"/>
      <c r="RBV578" s="1430"/>
      <c r="RBW578" s="1430"/>
      <c r="RBX578" s="1430"/>
      <c r="RBY578" s="1430"/>
      <c r="RBZ578" s="1430"/>
      <c r="RCA578" s="1430"/>
      <c r="RCB578" s="1430"/>
      <c r="RCC578" s="1430"/>
      <c r="RCD578" s="1430"/>
      <c r="RCE578" s="1430"/>
      <c r="RCF578" s="1430"/>
      <c r="RCG578" s="1430"/>
      <c r="RCH578" s="1430"/>
      <c r="RCI578" s="1430"/>
      <c r="RCJ578" s="1430"/>
      <c r="RCK578" s="1430"/>
      <c r="RCL578" s="1430"/>
      <c r="RCM578" s="1430"/>
      <c r="RCN578" s="1430"/>
      <c r="RCO578" s="1430"/>
      <c r="RCP578" s="1430"/>
      <c r="RCQ578" s="1430"/>
      <c r="RCR578" s="1430"/>
      <c r="RCS578" s="1430"/>
      <c r="RCT578" s="1430"/>
      <c r="RCU578" s="1430"/>
      <c r="RCV578" s="1430"/>
      <c r="RCW578" s="1430"/>
      <c r="RCX578" s="1430"/>
      <c r="RCY578" s="1430"/>
      <c r="RCZ578" s="1430"/>
      <c r="RDA578" s="1430"/>
      <c r="RDB578" s="1430"/>
      <c r="RDC578" s="1430"/>
      <c r="RDD578" s="1430"/>
      <c r="RDE578" s="1430"/>
      <c r="RDF578" s="1430"/>
      <c r="RDG578" s="1430"/>
      <c r="RDH578" s="1430"/>
      <c r="RDI578" s="1430"/>
      <c r="RDJ578" s="1430"/>
      <c r="RDK578" s="1430"/>
      <c r="RDL578" s="1430"/>
      <c r="RDM578" s="1430"/>
      <c r="RDN578" s="1430"/>
      <c r="RDO578" s="1430"/>
      <c r="RDP578" s="1430"/>
      <c r="RDQ578" s="1430"/>
      <c r="RDR578" s="1430"/>
      <c r="RDS578" s="1430"/>
      <c r="RDT578" s="1430"/>
      <c r="RDU578" s="1430"/>
      <c r="RDV578" s="1430"/>
      <c r="RDW578" s="1430"/>
      <c r="RDX578" s="1430"/>
      <c r="RDY578" s="1430"/>
      <c r="RDZ578" s="1430"/>
      <c r="REA578" s="1430"/>
      <c r="REB578" s="1430"/>
      <c r="REC578" s="1430"/>
      <c r="RED578" s="1430"/>
      <c r="REE578" s="1430"/>
      <c r="REF578" s="1430"/>
      <c r="REG578" s="1430"/>
      <c r="REH578" s="1430"/>
      <c r="REI578" s="1430"/>
      <c r="REJ578" s="1430"/>
      <c r="REK578" s="1430"/>
      <c r="REL578" s="1430"/>
      <c r="REM578" s="1430"/>
      <c r="REN578" s="1430"/>
      <c r="REO578" s="1430"/>
      <c r="REP578" s="1430"/>
      <c r="REQ578" s="1430"/>
      <c r="RER578" s="1430"/>
      <c r="RES578" s="1430"/>
      <c r="RET578" s="1430"/>
      <c r="REU578" s="1430"/>
      <c r="REV578" s="1430"/>
      <c r="REW578" s="1430"/>
      <c r="REX578" s="1430"/>
      <c r="REY578" s="1430"/>
      <c r="REZ578" s="1430"/>
      <c r="RFA578" s="1430"/>
      <c r="RFB578" s="1430"/>
      <c r="RFC578" s="1430"/>
      <c r="RFD578" s="1430"/>
      <c r="RFE578" s="1430"/>
      <c r="RFF578" s="1430"/>
      <c r="RFG578" s="1430"/>
      <c r="RFH578" s="1430"/>
      <c r="RFI578" s="1430"/>
      <c r="RFJ578" s="1430"/>
      <c r="RFK578" s="1430"/>
      <c r="RFL578" s="1430"/>
      <c r="RFM578" s="1430"/>
      <c r="RFN578" s="1430"/>
      <c r="RFO578" s="1430"/>
      <c r="RFP578" s="1430"/>
      <c r="RFQ578" s="1430"/>
      <c r="RFR578" s="1430"/>
      <c r="RFS578" s="1430"/>
      <c r="RFT578" s="1430"/>
      <c r="RFU578" s="1430"/>
      <c r="RFV578" s="1430"/>
      <c r="RFW578" s="1430"/>
      <c r="RFX578" s="1430"/>
      <c r="RFY578" s="1430"/>
      <c r="RFZ578" s="1430"/>
      <c r="RGA578" s="1430"/>
      <c r="RGB578" s="1430"/>
      <c r="RGC578" s="1430"/>
      <c r="RGD578" s="1430"/>
      <c r="RGE578" s="1430"/>
      <c r="RGF578" s="1430"/>
      <c r="RGG578" s="1430"/>
      <c r="RGH578" s="1430"/>
      <c r="RGI578" s="1430"/>
      <c r="RGJ578" s="1430"/>
      <c r="RGK578" s="1430"/>
      <c r="RGL578" s="1430"/>
      <c r="RGM578" s="1430"/>
      <c r="RGN578" s="1430"/>
      <c r="RGO578" s="1430"/>
      <c r="RGP578" s="1430"/>
      <c r="RGQ578" s="1430"/>
      <c r="RGR578" s="1430"/>
      <c r="RGS578" s="1430"/>
      <c r="RGT578" s="1430"/>
      <c r="RGU578" s="1430"/>
      <c r="RGV578" s="1430"/>
      <c r="RGW578" s="1430"/>
      <c r="RGX578" s="1430"/>
      <c r="RGY578" s="1430"/>
      <c r="RGZ578" s="1430"/>
      <c r="RHA578" s="1430"/>
      <c r="RHB578" s="1430"/>
      <c r="RHC578" s="1430"/>
      <c r="RHD578" s="1430"/>
      <c r="RHE578" s="1430"/>
      <c r="RHF578" s="1430"/>
      <c r="RHG578" s="1430"/>
      <c r="RHH578" s="1430"/>
      <c r="RHI578" s="1430"/>
      <c r="RHJ578" s="1430"/>
      <c r="RHK578" s="1430"/>
      <c r="RHL578" s="1430"/>
      <c r="RHM578" s="1430"/>
      <c r="RHN578" s="1430"/>
      <c r="RHO578" s="1430"/>
      <c r="RHP578" s="1430"/>
      <c r="RHQ578" s="1430"/>
      <c r="RHR578" s="1430"/>
      <c r="RHS578" s="1430"/>
      <c r="RHT578" s="1430"/>
      <c r="RHU578" s="1430"/>
      <c r="RHV578" s="1430"/>
      <c r="RHW578" s="1430"/>
      <c r="RHX578" s="1430"/>
      <c r="RHY578" s="1430"/>
      <c r="RHZ578" s="1430"/>
      <c r="RIA578" s="1430"/>
      <c r="RIB578" s="1430"/>
      <c r="RIC578" s="1430"/>
      <c r="RID578" s="1430"/>
      <c r="RIE578" s="1430"/>
      <c r="RIF578" s="1430"/>
      <c r="RIG578" s="1430"/>
      <c r="RIH578" s="1430"/>
      <c r="RII578" s="1430"/>
      <c r="RIJ578" s="1430"/>
      <c r="RIK578" s="1430"/>
      <c r="RIL578" s="1430"/>
      <c r="RIM578" s="1430"/>
      <c r="RIN578" s="1430"/>
      <c r="RIO578" s="1430"/>
      <c r="RIP578" s="1430"/>
      <c r="RIQ578" s="1430"/>
      <c r="RIR578" s="1430"/>
      <c r="RIS578" s="1430"/>
      <c r="RIT578" s="1430"/>
      <c r="RIU578" s="1430"/>
      <c r="RIV578" s="1430"/>
      <c r="RIW578" s="1430"/>
      <c r="RIX578" s="1430"/>
      <c r="RIY578" s="1430"/>
      <c r="RIZ578" s="1430"/>
      <c r="RJA578" s="1430"/>
      <c r="RJB578" s="1430"/>
      <c r="RJC578" s="1430"/>
      <c r="RJD578" s="1430"/>
      <c r="RJE578" s="1430"/>
      <c r="RJF578" s="1430"/>
      <c r="RJG578" s="1430"/>
      <c r="RJH578" s="1430"/>
      <c r="RJI578" s="1430"/>
      <c r="RJJ578" s="1430"/>
      <c r="RJK578" s="1430"/>
      <c r="RJL578" s="1430"/>
      <c r="RJM578" s="1430"/>
      <c r="RJN578" s="1430"/>
      <c r="RJO578" s="1430"/>
      <c r="RJP578" s="1430"/>
      <c r="RJQ578" s="1430"/>
      <c r="RJR578" s="1430"/>
      <c r="RJS578" s="1430"/>
      <c r="RJT578" s="1430"/>
      <c r="RJU578" s="1430"/>
      <c r="RJV578" s="1430"/>
      <c r="RJW578" s="1430"/>
      <c r="RJX578" s="1430"/>
      <c r="RJY578" s="1430"/>
      <c r="RJZ578" s="1430"/>
      <c r="RKA578" s="1430"/>
      <c r="RKB578" s="1430"/>
      <c r="RKC578" s="1430"/>
      <c r="RKD578" s="1430"/>
      <c r="RKE578" s="1430"/>
      <c r="RKF578" s="1430"/>
      <c r="RKG578" s="1430"/>
      <c r="RKH578" s="1430"/>
      <c r="RKI578" s="1430"/>
      <c r="RKJ578" s="1430"/>
      <c r="RKK578" s="1430"/>
      <c r="RKL578" s="1430"/>
      <c r="RKM578" s="1430"/>
      <c r="RKN578" s="1430"/>
      <c r="RKO578" s="1430"/>
      <c r="RKP578" s="1430"/>
      <c r="RKQ578" s="1430"/>
      <c r="RKR578" s="1430"/>
      <c r="RKS578" s="1430"/>
      <c r="RKT578" s="1430"/>
      <c r="RKU578" s="1430"/>
      <c r="RKV578" s="1430"/>
      <c r="RKW578" s="1430"/>
      <c r="RKX578" s="1430"/>
      <c r="RKY578" s="1430"/>
      <c r="RKZ578" s="1430"/>
      <c r="RLA578" s="1430"/>
      <c r="RLB578" s="1430"/>
      <c r="RLC578" s="1430"/>
      <c r="RLD578" s="1430"/>
      <c r="RLE578" s="1430"/>
      <c r="RLF578" s="1430"/>
      <c r="RLG578" s="1430"/>
      <c r="RLH578" s="1430"/>
      <c r="RLI578" s="1430"/>
      <c r="RLJ578" s="1430"/>
      <c r="RLK578" s="1430"/>
      <c r="RLL578" s="1430"/>
      <c r="RLM578" s="1430"/>
      <c r="RLN578" s="1430"/>
      <c r="RLO578" s="1430"/>
      <c r="RLP578" s="1430"/>
      <c r="RLQ578" s="1430"/>
      <c r="RLR578" s="1430"/>
      <c r="RLS578" s="1430"/>
      <c r="RLT578" s="1430"/>
      <c r="RLU578" s="1430"/>
      <c r="RLV578" s="1430"/>
      <c r="RLW578" s="1430"/>
      <c r="RLX578" s="1430"/>
      <c r="RLY578" s="1430"/>
      <c r="RLZ578" s="1430"/>
      <c r="RMA578" s="1430"/>
      <c r="RMB578" s="1430"/>
      <c r="RMC578" s="1430"/>
      <c r="RMD578" s="1430"/>
      <c r="RME578" s="1430"/>
      <c r="RMF578" s="1430"/>
      <c r="RMG578" s="1430"/>
      <c r="RMH578" s="1430"/>
      <c r="RMI578" s="1430"/>
      <c r="RMJ578" s="1430"/>
      <c r="RMK578" s="1430"/>
      <c r="RML578" s="1430"/>
      <c r="RMM578" s="1430"/>
      <c r="RMN578" s="1430"/>
      <c r="RMO578" s="1430"/>
      <c r="RMP578" s="1430"/>
      <c r="RMQ578" s="1430"/>
      <c r="RMR578" s="1430"/>
      <c r="RMS578" s="1430"/>
      <c r="RMT578" s="1430"/>
      <c r="RMU578" s="1430"/>
      <c r="RMV578" s="1430"/>
      <c r="RMW578" s="1430"/>
      <c r="RMX578" s="1430"/>
      <c r="RMY578" s="1430"/>
      <c r="RMZ578" s="1430"/>
      <c r="RNA578" s="1430"/>
      <c r="RNB578" s="1430"/>
      <c r="RNC578" s="1430"/>
      <c r="RND578" s="1430"/>
      <c r="RNE578" s="1430"/>
      <c r="RNF578" s="1430"/>
      <c r="RNG578" s="1430"/>
      <c r="RNH578" s="1430"/>
      <c r="RNI578" s="1430"/>
      <c r="RNJ578" s="1430"/>
      <c r="RNK578" s="1430"/>
      <c r="RNL578" s="1430"/>
      <c r="RNM578" s="1430"/>
      <c r="RNN578" s="1430"/>
      <c r="RNO578" s="1430"/>
      <c r="RNP578" s="1430"/>
      <c r="RNQ578" s="1430"/>
      <c r="RNR578" s="1430"/>
      <c r="RNS578" s="1430"/>
      <c r="RNT578" s="1430"/>
      <c r="RNU578" s="1430"/>
      <c r="RNV578" s="1430"/>
      <c r="RNW578" s="1430"/>
      <c r="RNX578" s="1430"/>
      <c r="RNY578" s="1430"/>
      <c r="RNZ578" s="1430"/>
      <c r="ROA578" s="1430"/>
      <c r="ROB578" s="1430"/>
      <c r="ROC578" s="1430"/>
      <c r="ROD578" s="1430"/>
      <c r="ROE578" s="1430"/>
      <c r="ROF578" s="1430"/>
      <c r="ROG578" s="1430"/>
      <c r="ROH578" s="1430"/>
      <c r="ROI578" s="1430"/>
      <c r="ROJ578" s="1430"/>
      <c r="ROK578" s="1430"/>
      <c r="ROL578" s="1430"/>
      <c r="ROM578" s="1430"/>
      <c r="RON578" s="1430"/>
      <c r="ROO578" s="1430"/>
      <c r="ROP578" s="1430"/>
      <c r="ROQ578" s="1430"/>
      <c r="ROR578" s="1430"/>
      <c r="ROS578" s="1430"/>
      <c r="ROT578" s="1430"/>
      <c r="ROU578" s="1430"/>
      <c r="ROV578" s="1430"/>
      <c r="ROW578" s="1430"/>
      <c r="ROX578" s="1430"/>
      <c r="ROY578" s="1430"/>
      <c r="ROZ578" s="1430"/>
      <c r="RPA578" s="1430"/>
      <c r="RPB578" s="1430"/>
      <c r="RPC578" s="1430"/>
      <c r="RPD578" s="1430"/>
      <c r="RPE578" s="1430"/>
      <c r="RPF578" s="1430"/>
      <c r="RPG578" s="1430"/>
      <c r="RPH578" s="1430"/>
      <c r="RPI578" s="1430"/>
      <c r="RPJ578" s="1430"/>
      <c r="RPK578" s="1430"/>
      <c r="RPL578" s="1430"/>
      <c r="RPM578" s="1430"/>
      <c r="RPN578" s="1430"/>
      <c r="RPO578" s="1430"/>
      <c r="RPP578" s="1430"/>
      <c r="RPQ578" s="1430"/>
      <c r="RPR578" s="1430"/>
      <c r="RPS578" s="1430"/>
      <c r="RPT578" s="1430"/>
      <c r="RPU578" s="1430"/>
      <c r="RPV578" s="1430"/>
      <c r="RPW578" s="1430"/>
      <c r="RPX578" s="1430"/>
      <c r="RPY578" s="1430"/>
      <c r="RPZ578" s="1430"/>
      <c r="RQA578" s="1430"/>
      <c r="RQB578" s="1430"/>
      <c r="RQC578" s="1430"/>
      <c r="RQD578" s="1430"/>
      <c r="RQE578" s="1430"/>
      <c r="RQF578" s="1430"/>
      <c r="RQG578" s="1430"/>
      <c r="RQH578" s="1430"/>
      <c r="RQI578" s="1430"/>
      <c r="RQJ578" s="1430"/>
      <c r="RQK578" s="1430"/>
      <c r="RQL578" s="1430"/>
      <c r="RQM578" s="1430"/>
      <c r="RQN578" s="1430"/>
      <c r="RQO578" s="1430"/>
      <c r="RQP578" s="1430"/>
      <c r="RQQ578" s="1430"/>
      <c r="RQR578" s="1430"/>
      <c r="RQS578" s="1430"/>
      <c r="RQT578" s="1430"/>
      <c r="RQU578" s="1430"/>
      <c r="RQV578" s="1430"/>
      <c r="RQW578" s="1430"/>
      <c r="RQX578" s="1430"/>
      <c r="RQY578" s="1430"/>
      <c r="RQZ578" s="1430"/>
      <c r="RRA578" s="1430"/>
      <c r="RRB578" s="1430"/>
      <c r="RRC578" s="1430"/>
      <c r="RRD578" s="1430"/>
      <c r="RRE578" s="1430"/>
      <c r="RRF578" s="1430"/>
      <c r="RRG578" s="1430"/>
      <c r="RRH578" s="1430"/>
      <c r="RRI578" s="1430"/>
      <c r="RRJ578" s="1430"/>
      <c r="RRK578" s="1430"/>
      <c r="RRL578" s="1430"/>
      <c r="RRM578" s="1430"/>
      <c r="RRN578" s="1430"/>
      <c r="RRO578" s="1430"/>
      <c r="RRP578" s="1430"/>
      <c r="RRQ578" s="1430"/>
      <c r="RRR578" s="1430"/>
      <c r="RRS578" s="1430"/>
      <c r="RRT578" s="1430"/>
      <c r="RRU578" s="1430"/>
      <c r="RRV578" s="1430"/>
      <c r="RRW578" s="1430"/>
      <c r="RRX578" s="1430"/>
      <c r="RRY578" s="1430"/>
      <c r="RRZ578" s="1430"/>
      <c r="RSA578" s="1430"/>
      <c r="RSB578" s="1430"/>
      <c r="RSC578" s="1430"/>
      <c r="RSD578" s="1430"/>
      <c r="RSE578" s="1430"/>
      <c r="RSF578" s="1430"/>
      <c r="RSG578" s="1430"/>
      <c r="RSH578" s="1430"/>
      <c r="RSI578" s="1430"/>
      <c r="RSJ578" s="1430"/>
      <c r="RSK578" s="1430"/>
      <c r="RSL578" s="1430"/>
      <c r="RSM578" s="1430"/>
      <c r="RSN578" s="1430"/>
      <c r="RSO578" s="1430"/>
      <c r="RSP578" s="1430"/>
      <c r="RSQ578" s="1430"/>
      <c r="RSR578" s="1430"/>
      <c r="RSS578" s="1430"/>
      <c r="RST578" s="1430"/>
      <c r="RSU578" s="1430"/>
      <c r="RSV578" s="1430"/>
      <c r="RSW578" s="1430"/>
      <c r="RSX578" s="1430"/>
      <c r="RSY578" s="1430"/>
      <c r="RSZ578" s="1430"/>
      <c r="RTA578" s="1430"/>
      <c r="RTB578" s="1430"/>
      <c r="RTC578" s="1430"/>
      <c r="RTD578" s="1430"/>
      <c r="RTE578" s="1430"/>
      <c r="RTF578" s="1430"/>
      <c r="RTG578" s="1430"/>
      <c r="RTH578" s="1430"/>
      <c r="RTI578" s="1430"/>
      <c r="RTJ578" s="1430"/>
      <c r="RTK578" s="1430"/>
      <c r="RTL578" s="1430"/>
      <c r="RTM578" s="1430"/>
      <c r="RTN578" s="1430"/>
      <c r="RTO578" s="1430"/>
      <c r="RTP578" s="1430"/>
      <c r="RTQ578" s="1430"/>
      <c r="RTR578" s="1430"/>
      <c r="RTS578" s="1430"/>
      <c r="RTT578" s="1430"/>
      <c r="RTU578" s="1430"/>
      <c r="RTV578" s="1430"/>
      <c r="RTW578" s="1430"/>
      <c r="RTX578" s="1430"/>
      <c r="RTY578" s="1430"/>
      <c r="RTZ578" s="1430"/>
      <c r="RUA578" s="1430"/>
      <c r="RUB578" s="1430"/>
      <c r="RUC578" s="1430"/>
      <c r="RUD578" s="1430"/>
      <c r="RUE578" s="1430"/>
      <c r="RUF578" s="1430"/>
      <c r="RUG578" s="1430"/>
      <c r="RUH578" s="1430"/>
      <c r="RUI578" s="1430"/>
      <c r="RUJ578" s="1430"/>
      <c r="RUK578" s="1430"/>
      <c r="RUL578" s="1430"/>
      <c r="RUM578" s="1430"/>
      <c r="RUN578" s="1430"/>
      <c r="RUO578" s="1430"/>
      <c r="RUP578" s="1430"/>
      <c r="RUQ578" s="1430"/>
      <c r="RUR578" s="1430"/>
      <c r="RUS578" s="1430"/>
      <c r="RUT578" s="1430"/>
      <c r="RUU578" s="1430"/>
      <c r="RUV578" s="1430"/>
      <c r="RUW578" s="1430"/>
      <c r="RUX578" s="1430"/>
      <c r="RUY578" s="1430"/>
      <c r="RUZ578" s="1430"/>
      <c r="RVA578" s="1430"/>
      <c r="RVB578" s="1430"/>
      <c r="RVC578" s="1430"/>
      <c r="RVD578" s="1430"/>
      <c r="RVE578" s="1430"/>
      <c r="RVF578" s="1430"/>
      <c r="RVG578" s="1430"/>
      <c r="RVH578" s="1430"/>
      <c r="RVI578" s="1430"/>
      <c r="RVJ578" s="1430"/>
      <c r="RVK578" s="1430"/>
      <c r="RVL578" s="1430"/>
      <c r="RVM578" s="1430"/>
      <c r="RVN578" s="1430"/>
      <c r="RVO578" s="1430"/>
      <c r="RVP578" s="1430"/>
      <c r="RVQ578" s="1430"/>
      <c r="RVR578" s="1430"/>
      <c r="RVS578" s="1430"/>
      <c r="RVT578" s="1430"/>
      <c r="RVU578" s="1430"/>
      <c r="RVV578" s="1430"/>
      <c r="RVW578" s="1430"/>
      <c r="RVX578" s="1430"/>
      <c r="RVY578" s="1430"/>
      <c r="RVZ578" s="1430"/>
      <c r="RWA578" s="1430"/>
      <c r="RWB578" s="1430"/>
      <c r="RWC578" s="1430"/>
      <c r="RWD578" s="1430"/>
      <c r="RWE578" s="1430"/>
      <c r="RWF578" s="1430"/>
      <c r="RWG578" s="1430"/>
      <c r="RWH578" s="1430"/>
      <c r="RWI578" s="1430"/>
      <c r="RWJ578" s="1430"/>
      <c r="RWK578" s="1430"/>
      <c r="RWL578" s="1430"/>
      <c r="RWM578" s="1430"/>
      <c r="RWN578" s="1430"/>
      <c r="RWO578" s="1430"/>
      <c r="RWP578" s="1430"/>
      <c r="RWQ578" s="1430"/>
      <c r="RWR578" s="1430"/>
      <c r="RWS578" s="1430"/>
      <c r="RWT578" s="1430"/>
      <c r="RWU578" s="1430"/>
      <c r="RWV578" s="1430"/>
      <c r="RWW578" s="1430"/>
      <c r="RWX578" s="1430"/>
      <c r="RWY578" s="1430"/>
      <c r="RWZ578" s="1430"/>
      <c r="RXA578" s="1430"/>
      <c r="RXB578" s="1430"/>
      <c r="RXC578" s="1430"/>
      <c r="RXD578" s="1430"/>
      <c r="RXE578" s="1430"/>
      <c r="RXF578" s="1430"/>
      <c r="RXG578" s="1430"/>
      <c r="RXH578" s="1430"/>
      <c r="RXI578" s="1430"/>
      <c r="RXJ578" s="1430"/>
      <c r="RXK578" s="1430"/>
      <c r="RXL578" s="1430"/>
      <c r="RXM578" s="1430"/>
      <c r="RXN578" s="1430"/>
      <c r="RXO578" s="1430"/>
      <c r="RXP578" s="1430"/>
      <c r="RXQ578" s="1430"/>
      <c r="RXR578" s="1430"/>
      <c r="RXS578" s="1430"/>
      <c r="RXT578" s="1430"/>
      <c r="RXU578" s="1430"/>
      <c r="RXV578" s="1430"/>
      <c r="RXW578" s="1430"/>
      <c r="RXX578" s="1430"/>
      <c r="RXY578" s="1430"/>
      <c r="RXZ578" s="1430"/>
      <c r="RYA578" s="1430"/>
      <c r="RYB578" s="1430"/>
      <c r="RYC578" s="1430"/>
      <c r="RYD578" s="1430"/>
      <c r="RYE578" s="1430"/>
      <c r="RYF578" s="1430"/>
      <c r="RYG578" s="1430"/>
      <c r="RYH578" s="1430"/>
      <c r="RYI578" s="1430"/>
      <c r="RYJ578" s="1430"/>
      <c r="RYK578" s="1430"/>
      <c r="RYL578" s="1430"/>
      <c r="RYM578" s="1430"/>
      <c r="RYN578" s="1430"/>
      <c r="RYO578" s="1430"/>
      <c r="RYP578" s="1430"/>
      <c r="RYQ578" s="1430"/>
      <c r="RYR578" s="1430"/>
      <c r="RYS578" s="1430"/>
      <c r="RYT578" s="1430"/>
      <c r="RYU578" s="1430"/>
      <c r="RYV578" s="1430"/>
      <c r="RYW578" s="1430"/>
      <c r="RYX578" s="1430"/>
      <c r="RYY578" s="1430"/>
      <c r="RYZ578" s="1430"/>
      <c r="RZA578" s="1430"/>
      <c r="RZB578" s="1430"/>
      <c r="RZC578" s="1430"/>
      <c r="RZD578" s="1430"/>
      <c r="RZE578" s="1430"/>
      <c r="RZF578" s="1430"/>
      <c r="RZG578" s="1430"/>
      <c r="RZH578" s="1430"/>
      <c r="RZI578" s="1430"/>
      <c r="RZJ578" s="1430"/>
      <c r="RZK578" s="1430"/>
      <c r="RZL578" s="1430"/>
      <c r="RZM578" s="1430"/>
      <c r="RZN578" s="1430"/>
      <c r="RZO578" s="1430"/>
      <c r="RZP578" s="1430"/>
      <c r="RZQ578" s="1430"/>
      <c r="RZR578" s="1430"/>
      <c r="RZS578" s="1430"/>
      <c r="RZT578" s="1430"/>
      <c r="RZU578" s="1430"/>
      <c r="RZV578" s="1430"/>
      <c r="RZW578" s="1430"/>
      <c r="RZX578" s="1430"/>
      <c r="RZY578" s="1430"/>
      <c r="RZZ578" s="1430"/>
      <c r="SAA578" s="1430"/>
      <c r="SAB578" s="1430"/>
      <c r="SAC578" s="1430"/>
      <c r="SAD578" s="1430"/>
      <c r="SAE578" s="1430"/>
      <c r="SAF578" s="1430"/>
      <c r="SAG578" s="1430"/>
      <c r="SAH578" s="1430"/>
      <c r="SAI578" s="1430"/>
      <c r="SAJ578" s="1430"/>
      <c r="SAK578" s="1430"/>
      <c r="SAL578" s="1430"/>
      <c r="SAM578" s="1430"/>
      <c r="SAN578" s="1430"/>
      <c r="SAO578" s="1430"/>
      <c r="SAP578" s="1430"/>
      <c r="SAQ578" s="1430"/>
      <c r="SAR578" s="1430"/>
      <c r="SAS578" s="1430"/>
      <c r="SAT578" s="1430"/>
      <c r="SAU578" s="1430"/>
      <c r="SAV578" s="1430"/>
      <c r="SAW578" s="1430"/>
      <c r="SAX578" s="1430"/>
      <c r="SAY578" s="1430"/>
      <c r="SAZ578" s="1430"/>
      <c r="SBA578" s="1430"/>
      <c r="SBB578" s="1430"/>
      <c r="SBC578" s="1430"/>
      <c r="SBD578" s="1430"/>
      <c r="SBE578" s="1430"/>
      <c r="SBF578" s="1430"/>
      <c r="SBG578" s="1430"/>
      <c r="SBH578" s="1430"/>
      <c r="SBI578" s="1430"/>
      <c r="SBJ578" s="1430"/>
      <c r="SBK578" s="1430"/>
      <c r="SBL578" s="1430"/>
      <c r="SBM578" s="1430"/>
      <c r="SBN578" s="1430"/>
      <c r="SBO578" s="1430"/>
      <c r="SBP578" s="1430"/>
      <c r="SBQ578" s="1430"/>
      <c r="SBR578" s="1430"/>
      <c r="SBS578" s="1430"/>
      <c r="SBT578" s="1430"/>
      <c r="SBU578" s="1430"/>
      <c r="SBV578" s="1430"/>
      <c r="SBW578" s="1430"/>
      <c r="SBX578" s="1430"/>
      <c r="SBY578" s="1430"/>
      <c r="SBZ578" s="1430"/>
      <c r="SCA578" s="1430"/>
      <c r="SCB578" s="1430"/>
      <c r="SCC578" s="1430"/>
      <c r="SCD578" s="1430"/>
      <c r="SCE578" s="1430"/>
      <c r="SCF578" s="1430"/>
      <c r="SCG578" s="1430"/>
      <c r="SCH578" s="1430"/>
      <c r="SCI578" s="1430"/>
      <c r="SCJ578" s="1430"/>
      <c r="SCK578" s="1430"/>
      <c r="SCL578" s="1430"/>
      <c r="SCM578" s="1430"/>
      <c r="SCN578" s="1430"/>
      <c r="SCO578" s="1430"/>
      <c r="SCP578" s="1430"/>
      <c r="SCQ578" s="1430"/>
      <c r="SCR578" s="1430"/>
      <c r="SCS578" s="1430"/>
      <c r="SCT578" s="1430"/>
      <c r="SCU578" s="1430"/>
      <c r="SCV578" s="1430"/>
      <c r="SCW578" s="1430"/>
      <c r="SCX578" s="1430"/>
      <c r="SCY578" s="1430"/>
      <c r="SCZ578" s="1430"/>
      <c r="SDA578" s="1430"/>
      <c r="SDB578" s="1430"/>
      <c r="SDC578" s="1430"/>
      <c r="SDD578" s="1430"/>
      <c r="SDE578" s="1430"/>
      <c r="SDF578" s="1430"/>
      <c r="SDG578" s="1430"/>
      <c r="SDH578" s="1430"/>
      <c r="SDI578" s="1430"/>
      <c r="SDJ578" s="1430"/>
      <c r="SDK578" s="1430"/>
      <c r="SDL578" s="1430"/>
      <c r="SDM578" s="1430"/>
      <c r="SDN578" s="1430"/>
      <c r="SDO578" s="1430"/>
      <c r="SDP578" s="1430"/>
      <c r="SDQ578" s="1430"/>
      <c r="SDR578" s="1430"/>
      <c r="SDS578" s="1430"/>
      <c r="SDT578" s="1430"/>
      <c r="SDU578" s="1430"/>
      <c r="SDV578" s="1430"/>
      <c r="SDW578" s="1430"/>
      <c r="SDX578" s="1430"/>
      <c r="SDY578" s="1430"/>
      <c r="SDZ578" s="1430"/>
      <c r="SEA578" s="1430"/>
      <c r="SEB578" s="1430"/>
      <c r="SEC578" s="1430"/>
      <c r="SED578" s="1430"/>
      <c r="SEE578" s="1430"/>
      <c r="SEF578" s="1430"/>
      <c r="SEG578" s="1430"/>
      <c r="SEH578" s="1430"/>
      <c r="SEI578" s="1430"/>
      <c r="SEJ578" s="1430"/>
      <c r="SEK578" s="1430"/>
      <c r="SEL578" s="1430"/>
      <c r="SEM578" s="1430"/>
      <c r="SEN578" s="1430"/>
      <c r="SEO578" s="1430"/>
      <c r="SEP578" s="1430"/>
      <c r="SEQ578" s="1430"/>
      <c r="SER578" s="1430"/>
      <c r="SES578" s="1430"/>
      <c r="SET578" s="1430"/>
      <c r="SEU578" s="1430"/>
      <c r="SEV578" s="1430"/>
      <c r="SEW578" s="1430"/>
      <c r="SEX578" s="1430"/>
      <c r="SEY578" s="1430"/>
      <c r="SEZ578" s="1430"/>
      <c r="SFA578" s="1430"/>
      <c r="SFB578" s="1430"/>
      <c r="SFC578" s="1430"/>
      <c r="SFD578" s="1430"/>
      <c r="SFE578" s="1430"/>
      <c r="SFF578" s="1430"/>
      <c r="SFG578" s="1430"/>
      <c r="SFH578" s="1430"/>
      <c r="SFI578" s="1430"/>
      <c r="SFJ578" s="1430"/>
      <c r="SFK578" s="1430"/>
      <c r="SFL578" s="1430"/>
      <c r="SFM578" s="1430"/>
      <c r="SFN578" s="1430"/>
      <c r="SFO578" s="1430"/>
      <c r="SFP578" s="1430"/>
      <c r="SFQ578" s="1430"/>
      <c r="SFR578" s="1430"/>
      <c r="SFS578" s="1430"/>
      <c r="SFT578" s="1430"/>
      <c r="SFU578" s="1430"/>
      <c r="SFV578" s="1430"/>
      <c r="SFW578" s="1430"/>
      <c r="SFX578" s="1430"/>
      <c r="SFY578" s="1430"/>
      <c r="SFZ578" s="1430"/>
      <c r="SGA578" s="1430"/>
      <c r="SGB578" s="1430"/>
      <c r="SGC578" s="1430"/>
      <c r="SGD578" s="1430"/>
      <c r="SGE578" s="1430"/>
      <c r="SGF578" s="1430"/>
      <c r="SGG578" s="1430"/>
      <c r="SGH578" s="1430"/>
      <c r="SGI578" s="1430"/>
      <c r="SGJ578" s="1430"/>
      <c r="SGK578" s="1430"/>
      <c r="SGL578" s="1430"/>
      <c r="SGM578" s="1430"/>
      <c r="SGN578" s="1430"/>
      <c r="SGO578" s="1430"/>
      <c r="SGP578" s="1430"/>
      <c r="SGQ578" s="1430"/>
      <c r="SGR578" s="1430"/>
      <c r="SGS578" s="1430"/>
      <c r="SGT578" s="1430"/>
      <c r="SGU578" s="1430"/>
      <c r="SGV578" s="1430"/>
      <c r="SGW578" s="1430"/>
      <c r="SGX578" s="1430"/>
      <c r="SGY578" s="1430"/>
      <c r="SGZ578" s="1430"/>
      <c r="SHA578" s="1430"/>
      <c r="SHB578" s="1430"/>
      <c r="SHC578" s="1430"/>
      <c r="SHD578" s="1430"/>
      <c r="SHE578" s="1430"/>
      <c r="SHF578" s="1430"/>
      <c r="SHG578" s="1430"/>
      <c r="SHH578" s="1430"/>
      <c r="SHI578" s="1430"/>
      <c r="SHJ578" s="1430"/>
      <c r="SHK578" s="1430"/>
      <c r="SHL578" s="1430"/>
      <c r="SHM578" s="1430"/>
      <c r="SHN578" s="1430"/>
      <c r="SHO578" s="1430"/>
      <c r="SHP578" s="1430"/>
      <c r="SHQ578" s="1430"/>
      <c r="SHR578" s="1430"/>
      <c r="SHS578" s="1430"/>
      <c r="SHT578" s="1430"/>
      <c r="SHU578" s="1430"/>
      <c r="SHV578" s="1430"/>
      <c r="SHW578" s="1430"/>
      <c r="SHX578" s="1430"/>
      <c r="SHY578" s="1430"/>
      <c r="SHZ578" s="1430"/>
      <c r="SIA578" s="1430"/>
      <c r="SIB578" s="1430"/>
      <c r="SIC578" s="1430"/>
      <c r="SID578" s="1430"/>
      <c r="SIE578" s="1430"/>
      <c r="SIF578" s="1430"/>
      <c r="SIG578" s="1430"/>
      <c r="SIH578" s="1430"/>
      <c r="SII578" s="1430"/>
      <c r="SIJ578" s="1430"/>
      <c r="SIK578" s="1430"/>
      <c r="SIL578" s="1430"/>
      <c r="SIM578" s="1430"/>
      <c r="SIN578" s="1430"/>
      <c r="SIO578" s="1430"/>
      <c r="SIP578" s="1430"/>
      <c r="SIQ578" s="1430"/>
      <c r="SIR578" s="1430"/>
      <c r="SIS578" s="1430"/>
      <c r="SIT578" s="1430"/>
      <c r="SIU578" s="1430"/>
      <c r="SIV578" s="1430"/>
      <c r="SIW578" s="1430"/>
      <c r="SIX578" s="1430"/>
      <c r="SIY578" s="1430"/>
      <c r="SIZ578" s="1430"/>
      <c r="SJA578" s="1430"/>
      <c r="SJB578" s="1430"/>
      <c r="SJC578" s="1430"/>
      <c r="SJD578" s="1430"/>
      <c r="SJE578" s="1430"/>
      <c r="SJF578" s="1430"/>
      <c r="SJG578" s="1430"/>
      <c r="SJH578" s="1430"/>
      <c r="SJI578" s="1430"/>
      <c r="SJJ578" s="1430"/>
      <c r="SJK578" s="1430"/>
      <c r="SJL578" s="1430"/>
      <c r="SJM578" s="1430"/>
      <c r="SJN578" s="1430"/>
      <c r="SJO578" s="1430"/>
      <c r="SJP578" s="1430"/>
      <c r="SJQ578" s="1430"/>
      <c r="SJR578" s="1430"/>
      <c r="SJS578" s="1430"/>
      <c r="SJT578" s="1430"/>
      <c r="SJU578" s="1430"/>
      <c r="SJV578" s="1430"/>
      <c r="SJW578" s="1430"/>
      <c r="SJX578" s="1430"/>
      <c r="SJY578" s="1430"/>
      <c r="SJZ578" s="1430"/>
      <c r="SKA578" s="1430"/>
      <c r="SKB578" s="1430"/>
      <c r="SKC578" s="1430"/>
      <c r="SKD578" s="1430"/>
      <c r="SKE578" s="1430"/>
      <c r="SKF578" s="1430"/>
      <c r="SKG578" s="1430"/>
      <c r="SKH578" s="1430"/>
      <c r="SKI578" s="1430"/>
      <c r="SKJ578" s="1430"/>
      <c r="SKK578" s="1430"/>
      <c r="SKL578" s="1430"/>
      <c r="SKM578" s="1430"/>
      <c r="SKN578" s="1430"/>
      <c r="SKO578" s="1430"/>
      <c r="SKP578" s="1430"/>
      <c r="SKQ578" s="1430"/>
      <c r="SKR578" s="1430"/>
      <c r="SKS578" s="1430"/>
      <c r="SKT578" s="1430"/>
      <c r="SKU578" s="1430"/>
      <c r="SKV578" s="1430"/>
      <c r="SKW578" s="1430"/>
      <c r="SKX578" s="1430"/>
      <c r="SKY578" s="1430"/>
      <c r="SKZ578" s="1430"/>
      <c r="SLA578" s="1430"/>
      <c r="SLB578" s="1430"/>
      <c r="SLC578" s="1430"/>
      <c r="SLD578" s="1430"/>
      <c r="SLE578" s="1430"/>
      <c r="SLF578" s="1430"/>
      <c r="SLG578" s="1430"/>
      <c r="SLH578" s="1430"/>
      <c r="SLI578" s="1430"/>
      <c r="SLJ578" s="1430"/>
      <c r="SLK578" s="1430"/>
      <c r="SLL578" s="1430"/>
      <c r="SLM578" s="1430"/>
      <c r="SLN578" s="1430"/>
      <c r="SLO578" s="1430"/>
      <c r="SLP578" s="1430"/>
      <c r="SLQ578" s="1430"/>
      <c r="SLR578" s="1430"/>
      <c r="SLS578" s="1430"/>
      <c r="SLT578" s="1430"/>
      <c r="SLU578" s="1430"/>
      <c r="SLV578" s="1430"/>
      <c r="SLW578" s="1430"/>
      <c r="SLX578" s="1430"/>
      <c r="SLY578" s="1430"/>
      <c r="SLZ578" s="1430"/>
      <c r="SMA578" s="1430"/>
      <c r="SMB578" s="1430"/>
      <c r="SMC578" s="1430"/>
      <c r="SMD578" s="1430"/>
      <c r="SME578" s="1430"/>
      <c r="SMF578" s="1430"/>
      <c r="SMG578" s="1430"/>
      <c r="SMH578" s="1430"/>
      <c r="SMI578" s="1430"/>
      <c r="SMJ578" s="1430"/>
      <c r="SMK578" s="1430"/>
      <c r="SML578" s="1430"/>
      <c r="SMM578" s="1430"/>
      <c r="SMN578" s="1430"/>
      <c r="SMO578" s="1430"/>
      <c r="SMP578" s="1430"/>
      <c r="SMQ578" s="1430"/>
      <c r="SMR578" s="1430"/>
      <c r="SMS578" s="1430"/>
      <c r="SMT578" s="1430"/>
      <c r="SMU578" s="1430"/>
      <c r="SMV578" s="1430"/>
      <c r="SMW578" s="1430"/>
      <c r="SMX578" s="1430"/>
      <c r="SMY578" s="1430"/>
      <c r="SMZ578" s="1430"/>
      <c r="SNA578" s="1430"/>
      <c r="SNB578" s="1430"/>
      <c r="SNC578" s="1430"/>
      <c r="SND578" s="1430"/>
      <c r="SNE578" s="1430"/>
      <c r="SNF578" s="1430"/>
      <c r="SNG578" s="1430"/>
      <c r="SNH578" s="1430"/>
      <c r="SNI578" s="1430"/>
      <c r="SNJ578" s="1430"/>
      <c r="SNK578" s="1430"/>
      <c r="SNL578" s="1430"/>
      <c r="SNM578" s="1430"/>
      <c r="SNN578" s="1430"/>
      <c r="SNO578" s="1430"/>
      <c r="SNP578" s="1430"/>
      <c r="SNQ578" s="1430"/>
      <c r="SNR578" s="1430"/>
      <c r="SNS578" s="1430"/>
      <c r="SNT578" s="1430"/>
      <c r="SNU578" s="1430"/>
      <c r="SNV578" s="1430"/>
      <c r="SNW578" s="1430"/>
      <c r="SNX578" s="1430"/>
      <c r="SNY578" s="1430"/>
      <c r="SNZ578" s="1430"/>
      <c r="SOA578" s="1430"/>
      <c r="SOB578" s="1430"/>
      <c r="SOC578" s="1430"/>
      <c r="SOD578" s="1430"/>
      <c r="SOE578" s="1430"/>
      <c r="SOF578" s="1430"/>
      <c r="SOG578" s="1430"/>
      <c r="SOH578" s="1430"/>
      <c r="SOI578" s="1430"/>
      <c r="SOJ578" s="1430"/>
      <c r="SOK578" s="1430"/>
      <c r="SOL578" s="1430"/>
      <c r="SOM578" s="1430"/>
      <c r="SON578" s="1430"/>
      <c r="SOO578" s="1430"/>
      <c r="SOP578" s="1430"/>
      <c r="SOQ578" s="1430"/>
      <c r="SOR578" s="1430"/>
      <c r="SOS578" s="1430"/>
      <c r="SOT578" s="1430"/>
      <c r="SOU578" s="1430"/>
      <c r="SOV578" s="1430"/>
      <c r="SOW578" s="1430"/>
      <c r="SOX578" s="1430"/>
      <c r="SOY578" s="1430"/>
      <c r="SOZ578" s="1430"/>
      <c r="SPA578" s="1430"/>
      <c r="SPB578" s="1430"/>
      <c r="SPC578" s="1430"/>
      <c r="SPD578" s="1430"/>
      <c r="SPE578" s="1430"/>
      <c r="SPF578" s="1430"/>
      <c r="SPG578" s="1430"/>
      <c r="SPH578" s="1430"/>
      <c r="SPI578" s="1430"/>
      <c r="SPJ578" s="1430"/>
      <c r="SPK578" s="1430"/>
      <c r="SPL578" s="1430"/>
      <c r="SPM578" s="1430"/>
      <c r="SPN578" s="1430"/>
      <c r="SPO578" s="1430"/>
      <c r="SPP578" s="1430"/>
      <c r="SPQ578" s="1430"/>
      <c r="SPR578" s="1430"/>
      <c r="SPS578" s="1430"/>
      <c r="SPT578" s="1430"/>
      <c r="SPU578" s="1430"/>
      <c r="SPV578" s="1430"/>
      <c r="SPW578" s="1430"/>
      <c r="SPX578" s="1430"/>
      <c r="SPY578" s="1430"/>
      <c r="SPZ578" s="1430"/>
      <c r="SQA578" s="1430"/>
      <c r="SQB578" s="1430"/>
      <c r="SQC578" s="1430"/>
      <c r="SQD578" s="1430"/>
      <c r="SQE578" s="1430"/>
      <c r="SQF578" s="1430"/>
      <c r="SQG578" s="1430"/>
      <c r="SQH578" s="1430"/>
      <c r="SQI578" s="1430"/>
      <c r="SQJ578" s="1430"/>
      <c r="SQK578" s="1430"/>
      <c r="SQL578" s="1430"/>
      <c r="SQM578" s="1430"/>
      <c r="SQN578" s="1430"/>
      <c r="SQO578" s="1430"/>
      <c r="SQP578" s="1430"/>
      <c r="SQQ578" s="1430"/>
      <c r="SQR578" s="1430"/>
      <c r="SQS578" s="1430"/>
      <c r="SQT578" s="1430"/>
      <c r="SQU578" s="1430"/>
      <c r="SQV578" s="1430"/>
      <c r="SQW578" s="1430"/>
      <c r="SQX578" s="1430"/>
      <c r="SQY578" s="1430"/>
      <c r="SQZ578" s="1430"/>
      <c r="SRA578" s="1430"/>
      <c r="SRB578" s="1430"/>
      <c r="SRC578" s="1430"/>
      <c r="SRD578" s="1430"/>
      <c r="SRE578" s="1430"/>
      <c r="SRF578" s="1430"/>
      <c r="SRG578" s="1430"/>
      <c r="SRH578" s="1430"/>
      <c r="SRI578" s="1430"/>
      <c r="SRJ578" s="1430"/>
      <c r="SRK578" s="1430"/>
      <c r="SRL578" s="1430"/>
      <c r="SRM578" s="1430"/>
      <c r="SRN578" s="1430"/>
      <c r="SRO578" s="1430"/>
      <c r="SRP578" s="1430"/>
      <c r="SRQ578" s="1430"/>
      <c r="SRR578" s="1430"/>
      <c r="SRS578" s="1430"/>
      <c r="SRT578" s="1430"/>
      <c r="SRU578" s="1430"/>
      <c r="SRV578" s="1430"/>
      <c r="SRW578" s="1430"/>
      <c r="SRX578" s="1430"/>
      <c r="SRY578" s="1430"/>
      <c r="SRZ578" s="1430"/>
      <c r="SSA578" s="1430"/>
      <c r="SSB578" s="1430"/>
      <c r="SSC578" s="1430"/>
      <c r="SSD578" s="1430"/>
      <c r="SSE578" s="1430"/>
      <c r="SSF578" s="1430"/>
      <c r="SSG578" s="1430"/>
      <c r="SSH578" s="1430"/>
      <c r="SSI578" s="1430"/>
      <c r="SSJ578" s="1430"/>
      <c r="SSK578" s="1430"/>
      <c r="SSL578" s="1430"/>
      <c r="SSM578" s="1430"/>
      <c r="SSN578" s="1430"/>
      <c r="SSO578" s="1430"/>
      <c r="SSP578" s="1430"/>
      <c r="SSQ578" s="1430"/>
      <c r="SSR578" s="1430"/>
      <c r="SSS578" s="1430"/>
      <c r="SST578" s="1430"/>
      <c r="SSU578" s="1430"/>
      <c r="SSV578" s="1430"/>
      <c r="SSW578" s="1430"/>
      <c r="SSX578" s="1430"/>
      <c r="SSY578" s="1430"/>
      <c r="SSZ578" s="1430"/>
      <c r="STA578" s="1430"/>
      <c r="STB578" s="1430"/>
      <c r="STC578" s="1430"/>
      <c r="STD578" s="1430"/>
      <c r="STE578" s="1430"/>
      <c r="STF578" s="1430"/>
      <c r="STG578" s="1430"/>
      <c r="STH578" s="1430"/>
      <c r="STI578" s="1430"/>
      <c r="STJ578" s="1430"/>
      <c r="STK578" s="1430"/>
      <c r="STL578" s="1430"/>
      <c r="STM578" s="1430"/>
      <c r="STN578" s="1430"/>
      <c r="STO578" s="1430"/>
      <c r="STP578" s="1430"/>
      <c r="STQ578" s="1430"/>
      <c r="STR578" s="1430"/>
      <c r="STS578" s="1430"/>
      <c r="STT578" s="1430"/>
      <c r="STU578" s="1430"/>
      <c r="STV578" s="1430"/>
      <c r="STW578" s="1430"/>
      <c r="STX578" s="1430"/>
      <c r="STY578" s="1430"/>
      <c r="STZ578" s="1430"/>
      <c r="SUA578" s="1430"/>
      <c r="SUB578" s="1430"/>
      <c r="SUC578" s="1430"/>
      <c r="SUD578" s="1430"/>
      <c r="SUE578" s="1430"/>
      <c r="SUF578" s="1430"/>
      <c r="SUG578" s="1430"/>
      <c r="SUH578" s="1430"/>
      <c r="SUI578" s="1430"/>
      <c r="SUJ578" s="1430"/>
      <c r="SUK578" s="1430"/>
      <c r="SUL578" s="1430"/>
      <c r="SUM578" s="1430"/>
      <c r="SUN578" s="1430"/>
      <c r="SUO578" s="1430"/>
      <c r="SUP578" s="1430"/>
      <c r="SUQ578" s="1430"/>
      <c r="SUR578" s="1430"/>
      <c r="SUS578" s="1430"/>
      <c r="SUT578" s="1430"/>
      <c r="SUU578" s="1430"/>
      <c r="SUV578" s="1430"/>
      <c r="SUW578" s="1430"/>
      <c r="SUX578" s="1430"/>
      <c r="SUY578" s="1430"/>
      <c r="SUZ578" s="1430"/>
      <c r="SVA578" s="1430"/>
      <c r="SVB578" s="1430"/>
      <c r="SVC578" s="1430"/>
      <c r="SVD578" s="1430"/>
      <c r="SVE578" s="1430"/>
      <c r="SVF578" s="1430"/>
      <c r="SVG578" s="1430"/>
      <c r="SVH578" s="1430"/>
      <c r="SVI578" s="1430"/>
      <c r="SVJ578" s="1430"/>
      <c r="SVK578" s="1430"/>
      <c r="SVL578" s="1430"/>
      <c r="SVM578" s="1430"/>
      <c r="SVN578" s="1430"/>
      <c r="SVO578" s="1430"/>
      <c r="SVP578" s="1430"/>
      <c r="SVQ578" s="1430"/>
      <c r="SVR578" s="1430"/>
      <c r="SVS578" s="1430"/>
      <c r="SVT578" s="1430"/>
      <c r="SVU578" s="1430"/>
      <c r="SVV578" s="1430"/>
      <c r="SVW578" s="1430"/>
      <c r="SVX578" s="1430"/>
      <c r="SVY578" s="1430"/>
      <c r="SVZ578" s="1430"/>
      <c r="SWA578" s="1430"/>
      <c r="SWB578" s="1430"/>
      <c r="SWC578" s="1430"/>
      <c r="SWD578" s="1430"/>
      <c r="SWE578" s="1430"/>
      <c r="SWF578" s="1430"/>
      <c r="SWG578" s="1430"/>
      <c r="SWH578" s="1430"/>
      <c r="SWI578" s="1430"/>
      <c r="SWJ578" s="1430"/>
      <c r="SWK578" s="1430"/>
      <c r="SWL578" s="1430"/>
      <c r="SWM578" s="1430"/>
      <c r="SWN578" s="1430"/>
      <c r="SWO578" s="1430"/>
      <c r="SWP578" s="1430"/>
      <c r="SWQ578" s="1430"/>
      <c r="SWR578" s="1430"/>
      <c r="SWS578" s="1430"/>
      <c r="SWT578" s="1430"/>
      <c r="SWU578" s="1430"/>
      <c r="SWV578" s="1430"/>
      <c r="SWW578" s="1430"/>
      <c r="SWX578" s="1430"/>
      <c r="SWY578" s="1430"/>
      <c r="SWZ578" s="1430"/>
      <c r="SXA578" s="1430"/>
      <c r="SXB578" s="1430"/>
      <c r="SXC578" s="1430"/>
      <c r="SXD578" s="1430"/>
      <c r="SXE578" s="1430"/>
      <c r="SXF578" s="1430"/>
      <c r="SXG578" s="1430"/>
      <c r="SXH578" s="1430"/>
      <c r="SXI578" s="1430"/>
      <c r="SXJ578" s="1430"/>
      <c r="SXK578" s="1430"/>
      <c r="SXL578" s="1430"/>
      <c r="SXM578" s="1430"/>
      <c r="SXN578" s="1430"/>
      <c r="SXO578" s="1430"/>
      <c r="SXP578" s="1430"/>
      <c r="SXQ578" s="1430"/>
      <c r="SXR578" s="1430"/>
      <c r="SXS578" s="1430"/>
      <c r="SXT578" s="1430"/>
      <c r="SXU578" s="1430"/>
      <c r="SXV578" s="1430"/>
      <c r="SXW578" s="1430"/>
      <c r="SXX578" s="1430"/>
      <c r="SXY578" s="1430"/>
      <c r="SXZ578" s="1430"/>
      <c r="SYA578" s="1430"/>
      <c r="SYB578" s="1430"/>
      <c r="SYC578" s="1430"/>
      <c r="SYD578" s="1430"/>
      <c r="SYE578" s="1430"/>
      <c r="SYF578" s="1430"/>
      <c r="SYG578" s="1430"/>
      <c r="SYH578" s="1430"/>
      <c r="SYI578" s="1430"/>
      <c r="SYJ578" s="1430"/>
      <c r="SYK578" s="1430"/>
      <c r="SYL578" s="1430"/>
      <c r="SYM578" s="1430"/>
      <c r="SYN578" s="1430"/>
      <c r="SYO578" s="1430"/>
      <c r="SYP578" s="1430"/>
      <c r="SYQ578" s="1430"/>
      <c r="SYR578" s="1430"/>
      <c r="SYS578" s="1430"/>
      <c r="SYT578" s="1430"/>
      <c r="SYU578" s="1430"/>
      <c r="SYV578" s="1430"/>
      <c r="SYW578" s="1430"/>
      <c r="SYX578" s="1430"/>
      <c r="SYY578" s="1430"/>
      <c r="SYZ578" s="1430"/>
      <c r="SZA578" s="1430"/>
      <c r="SZB578" s="1430"/>
      <c r="SZC578" s="1430"/>
      <c r="SZD578" s="1430"/>
      <c r="SZE578" s="1430"/>
      <c r="SZF578" s="1430"/>
      <c r="SZG578" s="1430"/>
      <c r="SZH578" s="1430"/>
      <c r="SZI578" s="1430"/>
      <c r="SZJ578" s="1430"/>
      <c r="SZK578" s="1430"/>
      <c r="SZL578" s="1430"/>
      <c r="SZM578" s="1430"/>
      <c r="SZN578" s="1430"/>
      <c r="SZO578" s="1430"/>
      <c r="SZP578" s="1430"/>
      <c r="SZQ578" s="1430"/>
      <c r="SZR578" s="1430"/>
      <c r="SZS578" s="1430"/>
      <c r="SZT578" s="1430"/>
      <c r="SZU578" s="1430"/>
      <c r="SZV578" s="1430"/>
      <c r="SZW578" s="1430"/>
      <c r="SZX578" s="1430"/>
      <c r="SZY578" s="1430"/>
      <c r="SZZ578" s="1430"/>
      <c r="TAA578" s="1430"/>
      <c r="TAB578" s="1430"/>
      <c r="TAC578" s="1430"/>
      <c r="TAD578" s="1430"/>
      <c r="TAE578" s="1430"/>
      <c r="TAF578" s="1430"/>
      <c r="TAG578" s="1430"/>
      <c r="TAH578" s="1430"/>
      <c r="TAI578" s="1430"/>
      <c r="TAJ578" s="1430"/>
      <c r="TAK578" s="1430"/>
      <c r="TAL578" s="1430"/>
      <c r="TAM578" s="1430"/>
      <c r="TAN578" s="1430"/>
      <c r="TAO578" s="1430"/>
      <c r="TAP578" s="1430"/>
      <c r="TAQ578" s="1430"/>
      <c r="TAR578" s="1430"/>
      <c r="TAS578" s="1430"/>
      <c r="TAT578" s="1430"/>
      <c r="TAU578" s="1430"/>
      <c r="TAV578" s="1430"/>
      <c r="TAW578" s="1430"/>
      <c r="TAX578" s="1430"/>
      <c r="TAY578" s="1430"/>
      <c r="TAZ578" s="1430"/>
      <c r="TBA578" s="1430"/>
      <c r="TBB578" s="1430"/>
      <c r="TBC578" s="1430"/>
      <c r="TBD578" s="1430"/>
      <c r="TBE578" s="1430"/>
      <c r="TBF578" s="1430"/>
      <c r="TBG578" s="1430"/>
      <c r="TBH578" s="1430"/>
      <c r="TBI578" s="1430"/>
      <c r="TBJ578" s="1430"/>
      <c r="TBK578" s="1430"/>
      <c r="TBL578" s="1430"/>
      <c r="TBM578" s="1430"/>
      <c r="TBN578" s="1430"/>
      <c r="TBO578" s="1430"/>
      <c r="TBP578" s="1430"/>
      <c r="TBQ578" s="1430"/>
      <c r="TBR578" s="1430"/>
      <c r="TBS578" s="1430"/>
      <c r="TBT578" s="1430"/>
      <c r="TBU578" s="1430"/>
      <c r="TBV578" s="1430"/>
      <c r="TBW578" s="1430"/>
      <c r="TBX578" s="1430"/>
      <c r="TBY578" s="1430"/>
      <c r="TBZ578" s="1430"/>
      <c r="TCA578" s="1430"/>
      <c r="TCB578" s="1430"/>
      <c r="TCC578" s="1430"/>
      <c r="TCD578" s="1430"/>
      <c r="TCE578" s="1430"/>
      <c r="TCF578" s="1430"/>
      <c r="TCG578" s="1430"/>
      <c r="TCH578" s="1430"/>
      <c r="TCI578" s="1430"/>
      <c r="TCJ578" s="1430"/>
      <c r="TCK578" s="1430"/>
      <c r="TCL578" s="1430"/>
      <c r="TCM578" s="1430"/>
      <c r="TCN578" s="1430"/>
      <c r="TCO578" s="1430"/>
      <c r="TCP578" s="1430"/>
      <c r="TCQ578" s="1430"/>
      <c r="TCR578" s="1430"/>
      <c r="TCS578" s="1430"/>
      <c r="TCT578" s="1430"/>
      <c r="TCU578" s="1430"/>
      <c r="TCV578" s="1430"/>
      <c r="TCW578" s="1430"/>
      <c r="TCX578" s="1430"/>
      <c r="TCY578" s="1430"/>
      <c r="TCZ578" s="1430"/>
      <c r="TDA578" s="1430"/>
      <c r="TDB578" s="1430"/>
      <c r="TDC578" s="1430"/>
      <c r="TDD578" s="1430"/>
      <c r="TDE578" s="1430"/>
      <c r="TDF578" s="1430"/>
      <c r="TDG578" s="1430"/>
      <c r="TDH578" s="1430"/>
      <c r="TDI578" s="1430"/>
      <c r="TDJ578" s="1430"/>
      <c r="TDK578" s="1430"/>
      <c r="TDL578" s="1430"/>
      <c r="TDM578" s="1430"/>
      <c r="TDN578" s="1430"/>
      <c r="TDO578" s="1430"/>
      <c r="TDP578" s="1430"/>
      <c r="TDQ578" s="1430"/>
      <c r="TDR578" s="1430"/>
      <c r="TDS578" s="1430"/>
      <c r="TDT578" s="1430"/>
      <c r="TDU578" s="1430"/>
      <c r="TDV578" s="1430"/>
      <c r="TDW578" s="1430"/>
      <c r="TDX578" s="1430"/>
      <c r="TDY578" s="1430"/>
      <c r="TDZ578" s="1430"/>
      <c r="TEA578" s="1430"/>
      <c r="TEB578" s="1430"/>
      <c r="TEC578" s="1430"/>
      <c r="TED578" s="1430"/>
      <c r="TEE578" s="1430"/>
      <c r="TEF578" s="1430"/>
      <c r="TEG578" s="1430"/>
      <c r="TEH578" s="1430"/>
      <c r="TEI578" s="1430"/>
      <c r="TEJ578" s="1430"/>
      <c r="TEK578" s="1430"/>
      <c r="TEL578" s="1430"/>
      <c r="TEM578" s="1430"/>
      <c r="TEN578" s="1430"/>
      <c r="TEO578" s="1430"/>
      <c r="TEP578" s="1430"/>
      <c r="TEQ578" s="1430"/>
      <c r="TER578" s="1430"/>
      <c r="TES578" s="1430"/>
      <c r="TET578" s="1430"/>
      <c r="TEU578" s="1430"/>
      <c r="TEV578" s="1430"/>
      <c r="TEW578" s="1430"/>
      <c r="TEX578" s="1430"/>
      <c r="TEY578" s="1430"/>
      <c r="TEZ578" s="1430"/>
      <c r="TFA578" s="1430"/>
      <c r="TFB578" s="1430"/>
      <c r="TFC578" s="1430"/>
      <c r="TFD578" s="1430"/>
      <c r="TFE578" s="1430"/>
      <c r="TFF578" s="1430"/>
      <c r="TFG578" s="1430"/>
      <c r="TFH578" s="1430"/>
      <c r="TFI578" s="1430"/>
      <c r="TFJ578" s="1430"/>
      <c r="TFK578" s="1430"/>
      <c r="TFL578" s="1430"/>
      <c r="TFM578" s="1430"/>
      <c r="TFN578" s="1430"/>
      <c r="TFO578" s="1430"/>
      <c r="TFP578" s="1430"/>
      <c r="TFQ578" s="1430"/>
      <c r="TFR578" s="1430"/>
      <c r="TFS578" s="1430"/>
      <c r="TFT578" s="1430"/>
      <c r="TFU578" s="1430"/>
      <c r="TFV578" s="1430"/>
      <c r="TFW578" s="1430"/>
      <c r="TFX578" s="1430"/>
      <c r="TFY578" s="1430"/>
      <c r="TFZ578" s="1430"/>
      <c r="TGA578" s="1430"/>
      <c r="TGB578" s="1430"/>
      <c r="TGC578" s="1430"/>
      <c r="TGD578" s="1430"/>
      <c r="TGE578" s="1430"/>
      <c r="TGF578" s="1430"/>
      <c r="TGG578" s="1430"/>
      <c r="TGH578" s="1430"/>
      <c r="TGI578" s="1430"/>
      <c r="TGJ578" s="1430"/>
      <c r="TGK578" s="1430"/>
      <c r="TGL578" s="1430"/>
      <c r="TGM578" s="1430"/>
      <c r="TGN578" s="1430"/>
      <c r="TGO578" s="1430"/>
      <c r="TGP578" s="1430"/>
      <c r="TGQ578" s="1430"/>
      <c r="TGR578" s="1430"/>
      <c r="TGS578" s="1430"/>
      <c r="TGT578" s="1430"/>
      <c r="TGU578" s="1430"/>
      <c r="TGV578" s="1430"/>
      <c r="TGW578" s="1430"/>
      <c r="TGX578" s="1430"/>
      <c r="TGY578" s="1430"/>
      <c r="TGZ578" s="1430"/>
      <c r="THA578" s="1430"/>
      <c r="THB578" s="1430"/>
      <c r="THC578" s="1430"/>
      <c r="THD578" s="1430"/>
      <c r="THE578" s="1430"/>
      <c r="THF578" s="1430"/>
      <c r="THG578" s="1430"/>
      <c r="THH578" s="1430"/>
      <c r="THI578" s="1430"/>
      <c r="THJ578" s="1430"/>
      <c r="THK578" s="1430"/>
      <c r="THL578" s="1430"/>
      <c r="THM578" s="1430"/>
      <c r="THN578" s="1430"/>
      <c r="THO578" s="1430"/>
      <c r="THP578" s="1430"/>
      <c r="THQ578" s="1430"/>
      <c r="THR578" s="1430"/>
      <c r="THS578" s="1430"/>
      <c r="THT578" s="1430"/>
      <c r="THU578" s="1430"/>
      <c r="THV578" s="1430"/>
      <c r="THW578" s="1430"/>
      <c r="THX578" s="1430"/>
      <c r="THY578" s="1430"/>
      <c r="THZ578" s="1430"/>
      <c r="TIA578" s="1430"/>
      <c r="TIB578" s="1430"/>
      <c r="TIC578" s="1430"/>
      <c r="TID578" s="1430"/>
      <c r="TIE578" s="1430"/>
      <c r="TIF578" s="1430"/>
      <c r="TIG578" s="1430"/>
      <c r="TIH578" s="1430"/>
      <c r="TII578" s="1430"/>
      <c r="TIJ578" s="1430"/>
      <c r="TIK578" s="1430"/>
      <c r="TIL578" s="1430"/>
      <c r="TIM578" s="1430"/>
      <c r="TIN578" s="1430"/>
      <c r="TIO578" s="1430"/>
      <c r="TIP578" s="1430"/>
      <c r="TIQ578" s="1430"/>
      <c r="TIR578" s="1430"/>
      <c r="TIS578" s="1430"/>
      <c r="TIT578" s="1430"/>
      <c r="TIU578" s="1430"/>
      <c r="TIV578" s="1430"/>
      <c r="TIW578" s="1430"/>
      <c r="TIX578" s="1430"/>
      <c r="TIY578" s="1430"/>
      <c r="TIZ578" s="1430"/>
      <c r="TJA578" s="1430"/>
      <c r="TJB578" s="1430"/>
      <c r="TJC578" s="1430"/>
      <c r="TJD578" s="1430"/>
      <c r="TJE578" s="1430"/>
      <c r="TJF578" s="1430"/>
      <c r="TJG578" s="1430"/>
      <c r="TJH578" s="1430"/>
      <c r="TJI578" s="1430"/>
      <c r="TJJ578" s="1430"/>
      <c r="TJK578" s="1430"/>
      <c r="TJL578" s="1430"/>
      <c r="TJM578" s="1430"/>
      <c r="TJN578" s="1430"/>
      <c r="TJO578" s="1430"/>
      <c r="TJP578" s="1430"/>
      <c r="TJQ578" s="1430"/>
      <c r="TJR578" s="1430"/>
      <c r="TJS578" s="1430"/>
      <c r="TJT578" s="1430"/>
      <c r="TJU578" s="1430"/>
      <c r="TJV578" s="1430"/>
      <c r="TJW578" s="1430"/>
      <c r="TJX578" s="1430"/>
      <c r="TJY578" s="1430"/>
      <c r="TJZ578" s="1430"/>
      <c r="TKA578" s="1430"/>
      <c r="TKB578" s="1430"/>
      <c r="TKC578" s="1430"/>
      <c r="TKD578" s="1430"/>
      <c r="TKE578" s="1430"/>
      <c r="TKF578" s="1430"/>
      <c r="TKG578" s="1430"/>
      <c r="TKH578" s="1430"/>
      <c r="TKI578" s="1430"/>
      <c r="TKJ578" s="1430"/>
      <c r="TKK578" s="1430"/>
      <c r="TKL578" s="1430"/>
      <c r="TKM578" s="1430"/>
      <c r="TKN578" s="1430"/>
      <c r="TKO578" s="1430"/>
      <c r="TKP578" s="1430"/>
      <c r="TKQ578" s="1430"/>
      <c r="TKR578" s="1430"/>
      <c r="TKS578" s="1430"/>
      <c r="TKT578" s="1430"/>
      <c r="TKU578" s="1430"/>
      <c r="TKV578" s="1430"/>
      <c r="TKW578" s="1430"/>
      <c r="TKX578" s="1430"/>
      <c r="TKY578" s="1430"/>
      <c r="TKZ578" s="1430"/>
      <c r="TLA578" s="1430"/>
      <c r="TLB578" s="1430"/>
      <c r="TLC578" s="1430"/>
      <c r="TLD578" s="1430"/>
      <c r="TLE578" s="1430"/>
      <c r="TLF578" s="1430"/>
      <c r="TLG578" s="1430"/>
      <c r="TLH578" s="1430"/>
      <c r="TLI578" s="1430"/>
      <c r="TLJ578" s="1430"/>
      <c r="TLK578" s="1430"/>
      <c r="TLL578" s="1430"/>
      <c r="TLM578" s="1430"/>
      <c r="TLN578" s="1430"/>
      <c r="TLO578" s="1430"/>
      <c r="TLP578" s="1430"/>
      <c r="TLQ578" s="1430"/>
      <c r="TLR578" s="1430"/>
      <c r="TLS578" s="1430"/>
      <c r="TLT578" s="1430"/>
      <c r="TLU578" s="1430"/>
      <c r="TLV578" s="1430"/>
      <c r="TLW578" s="1430"/>
      <c r="TLX578" s="1430"/>
      <c r="TLY578" s="1430"/>
      <c r="TLZ578" s="1430"/>
      <c r="TMA578" s="1430"/>
      <c r="TMB578" s="1430"/>
      <c r="TMC578" s="1430"/>
      <c r="TMD578" s="1430"/>
      <c r="TME578" s="1430"/>
      <c r="TMF578" s="1430"/>
      <c r="TMG578" s="1430"/>
      <c r="TMH578" s="1430"/>
      <c r="TMI578" s="1430"/>
      <c r="TMJ578" s="1430"/>
      <c r="TMK578" s="1430"/>
      <c r="TML578" s="1430"/>
      <c r="TMM578" s="1430"/>
      <c r="TMN578" s="1430"/>
      <c r="TMO578" s="1430"/>
      <c r="TMP578" s="1430"/>
      <c r="TMQ578" s="1430"/>
      <c r="TMR578" s="1430"/>
      <c r="TMS578" s="1430"/>
      <c r="TMT578" s="1430"/>
      <c r="TMU578" s="1430"/>
      <c r="TMV578" s="1430"/>
      <c r="TMW578" s="1430"/>
      <c r="TMX578" s="1430"/>
      <c r="TMY578" s="1430"/>
      <c r="TMZ578" s="1430"/>
      <c r="TNA578" s="1430"/>
      <c r="TNB578" s="1430"/>
      <c r="TNC578" s="1430"/>
      <c r="TND578" s="1430"/>
      <c r="TNE578" s="1430"/>
      <c r="TNF578" s="1430"/>
      <c r="TNG578" s="1430"/>
      <c r="TNH578" s="1430"/>
      <c r="TNI578" s="1430"/>
      <c r="TNJ578" s="1430"/>
      <c r="TNK578" s="1430"/>
      <c r="TNL578" s="1430"/>
      <c r="TNM578" s="1430"/>
      <c r="TNN578" s="1430"/>
      <c r="TNO578" s="1430"/>
      <c r="TNP578" s="1430"/>
      <c r="TNQ578" s="1430"/>
      <c r="TNR578" s="1430"/>
      <c r="TNS578" s="1430"/>
      <c r="TNT578" s="1430"/>
      <c r="TNU578" s="1430"/>
      <c r="TNV578" s="1430"/>
      <c r="TNW578" s="1430"/>
      <c r="TNX578" s="1430"/>
      <c r="TNY578" s="1430"/>
      <c r="TNZ578" s="1430"/>
      <c r="TOA578" s="1430"/>
      <c r="TOB578" s="1430"/>
      <c r="TOC578" s="1430"/>
      <c r="TOD578" s="1430"/>
      <c r="TOE578" s="1430"/>
      <c r="TOF578" s="1430"/>
      <c r="TOG578" s="1430"/>
      <c r="TOH578" s="1430"/>
      <c r="TOI578" s="1430"/>
      <c r="TOJ578" s="1430"/>
      <c r="TOK578" s="1430"/>
      <c r="TOL578" s="1430"/>
      <c r="TOM578" s="1430"/>
      <c r="TON578" s="1430"/>
      <c r="TOO578" s="1430"/>
      <c r="TOP578" s="1430"/>
      <c r="TOQ578" s="1430"/>
      <c r="TOR578" s="1430"/>
      <c r="TOS578" s="1430"/>
      <c r="TOT578" s="1430"/>
      <c r="TOU578" s="1430"/>
      <c r="TOV578" s="1430"/>
      <c r="TOW578" s="1430"/>
      <c r="TOX578" s="1430"/>
      <c r="TOY578" s="1430"/>
      <c r="TOZ578" s="1430"/>
      <c r="TPA578" s="1430"/>
      <c r="TPB578" s="1430"/>
      <c r="TPC578" s="1430"/>
      <c r="TPD578" s="1430"/>
      <c r="TPE578" s="1430"/>
      <c r="TPF578" s="1430"/>
      <c r="TPG578" s="1430"/>
      <c r="TPH578" s="1430"/>
      <c r="TPI578" s="1430"/>
      <c r="TPJ578" s="1430"/>
      <c r="TPK578" s="1430"/>
      <c r="TPL578" s="1430"/>
      <c r="TPM578" s="1430"/>
      <c r="TPN578" s="1430"/>
      <c r="TPO578" s="1430"/>
      <c r="TPP578" s="1430"/>
      <c r="TPQ578" s="1430"/>
      <c r="TPR578" s="1430"/>
      <c r="TPS578" s="1430"/>
      <c r="TPT578" s="1430"/>
      <c r="TPU578" s="1430"/>
      <c r="TPV578" s="1430"/>
      <c r="TPW578" s="1430"/>
      <c r="TPX578" s="1430"/>
      <c r="TPY578" s="1430"/>
      <c r="TPZ578" s="1430"/>
      <c r="TQA578" s="1430"/>
      <c r="TQB578" s="1430"/>
      <c r="TQC578" s="1430"/>
      <c r="TQD578" s="1430"/>
      <c r="TQE578" s="1430"/>
      <c r="TQF578" s="1430"/>
      <c r="TQG578" s="1430"/>
      <c r="TQH578" s="1430"/>
      <c r="TQI578" s="1430"/>
      <c r="TQJ578" s="1430"/>
      <c r="TQK578" s="1430"/>
      <c r="TQL578" s="1430"/>
      <c r="TQM578" s="1430"/>
      <c r="TQN578" s="1430"/>
      <c r="TQO578" s="1430"/>
      <c r="TQP578" s="1430"/>
      <c r="TQQ578" s="1430"/>
      <c r="TQR578" s="1430"/>
      <c r="TQS578" s="1430"/>
      <c r="TQT578" s="1430"/>
      <c r="TQU578" s="1430"/>
      <c r="TQV578" s="1430"/>
      <c r="TQW578" s="1430"/>
      <c r="TQX578" s="1430"/>
      <c r="TQY578" s="1430"/>
      <c r="TQZ578" s="1430"/>
      <c r="TRA578" s="1430"/>
      <c r="TRB578" s="1430"/>
      <c r="TRC578" s="1430"/>
      <c r="TRD578" s="1430"/>
      <c r="TRE578" s="1430"/>
      <c r="TRF578" s="1430"/>
      <c r="TRG578" s="1430"/>
      <c r="TRH578" s="1430"/>
      <c r="TRI578" s="1430"/>
      <c r="TRJ578" s="1430"/>
      <c r="TRK578" s="1430"/>
      <c r="TRL578" s="1430"/>
      <c r="TRM578" s="1430"/>
      <c r="TRN578" s="1430"/>
      <c r="TRO578" s="1430"/>
      <c r="TRP578" s="1430"/>
      <c r="TRQ578" s="1430"/>
      <c r="TRR578" s="1430"/>
      <c r="TRS578" s="1430"/>
      <c r="TRT578" s="1430"/>
      <c r="TRU578" s="1430"/>
      <c r="TRV578" s="1430"/>
      <c r="TRW578" s="1430"/>
      <c r="TRX578" s="1430"/>
      <c r="TRY578" s="1430"/>
      <c r="TRZ578" s="1430"/>
      <c r="TSA578" s="1430"/>
      <c r="TSB578" s="1430"/>
      <c r="TSC578" s="1430"/>
      <c r="TSD578" s="1430"/>
      <c r="TSE578" s="1430"/>
      <c r="TSF578" s="1430"/>
      <c r="TSG578" s="1430"/>
      <c r="TSH578" s="1430"/>
      <c r="TSI578" s="1430"/>
      <c r="TSJ578" s="1430"/>
      <c r="TSK578" s="1430"/>
      <c r="TSL578" s="1430"/>
      <c r="TSM578" s="1430"/>
      <c r="TSN578" s="1430"/>
      <c r="TSO578" s="1430"/>
      <c r="TSP578" s="1430"/>
      <c r="TSQ578" s="1430"/>
      <c r="TSR578" s="1430"/>
      <c r="TSS578" s="1430"/>
      <c r="TST578" s="1430"/>
      <c r="TSU578" s="1430"/>
      <c r="TSV578" s="1430"/>
      <c r="TSW578" s="1430"/>
      <c r="TSX578" s="1430"/>
      <c r="TSY578" s="1430"/>
      <c r="TSZ578" s="1430"/>
      <c r="TTA578" s="1430"/>
      <c r="TTB578" s="1430"/>
      <c r="TTC578" s="1430"/>
      <c r="TTD578" s="1430"/>
      <c r="TTE578" s="1430"/>
      <c r="TTF578" s="1430"/>
      <c r="TTG578" s="1430"/>
      <c r="TTH578" s="1430"/>
      <c r="TTI578" s="1430"/>
      <c r="TTJ578" s="1430"/>
      <c r="TTK578" s="1430"/>
      <c r="TTL578" s="1430"/>
      <c r="TTM578" s="1430"/>
      <c r="TTN578" s="1430"/>
      <c r="TTO578" s="1430"/>
      <c r="TTP578" s="1430"/>
      <c r="TTQ578" s="1430"/>
      <c r="TTR578" s="1430"/>
      <c r="TTS578" s="1430"/>
      <c r="TTT578" s="1430"/>
      <c r="TTU578" s="1430"/>
      <c r="TTV578" s="1430"/>
      <c r="TTW578" s="1430"/>
      <c r="TTX578" s="1430"/>
      <c r="TTY578" s="1430"/>
      <c r="TTZ578" s="1430"/>
      <c r="TUA578" s="1430"/>
      <c r="TUB578" s="1430"/>
      <c r="TUC578" s="1430"/>
      <c r="TUD578" s="1430"/>
      <c r="TUE578" s="1430"/>
      <c r="TUF578" s="1430"/>
      <c r="TUG578" s="1430"/>
      <c r="TUH578" s="1430"/>
      <c r="TUI578" s="1430"/>
      <c r="TUJ578" s="1430"/>
      <c r="TUK578" s="1430"/>
      <c r="TUL578" s="1430"/>
      <c r="TUM578" s="1430"/>
      <c r="TUN578" s="1430"/>
      <c r="TUO578" s="1430"/>
      <c r="TUP578" s="1430"/>
      <c r="TUQ578" s="1430"/>
      <c r="TUR578" s="1430"/>
      <c r="TUS578" s="1430"/>
      <c r="TUT578" s="1430"/>
      <c r="TUU578" s="1430"/>
      <c r="TUV578" s="1430"/>
      <c r="TUW578" s="1430"/>
      <c r="TUX578" s="1430"/>
      <c r="TUY578" s="1430"/>
      <c r="TUZ578" s="1430"/>
      <c r="TVA578" s="1430"/>
      <c r="TVB578" s="1430"/>
      <c r="TVC578" s="1430"/>
      <c r="TVD578" s="1430"/>
      <c r="TVE578" s="1430"/>
      <c r="TVF578" s="1430"/>
      <c r="TVG578" s="1430"/>
      <c r="TVH578" s="1430"/>
      <c r="TVI578" s="1430"/>
      <c r="TVJ578" s="1430"/>
      <c r="TVK578" s="1430"/>
      <c r="TVL578" s="1430"/>
      <c r="TVM578" s="1430"/>
      <c r="TVN578" s="1430"/>
      <c r="TVO578" s="1430"/>
      <c r="TVP578" s="1430"/>
      <c r="TVQ578" s="1430"/>
      <c r="TVR578" s="1430"/>
      <c r="TVS578" s="1430"/>
      <c r="TVT578" s="1430"/>
      <c r="TVU578" s="1430"/>
      <c r="TVV578" s="1430"/>
      <c r="TVW578" s="1430"/>
      <c r="TVX578" s="1430"/>
      <c r="TVY578" s="1430"/>
      <c r="TVZ578" s="1430"/>
      <c r="TWA578" s="1430"/>
      <c r="TWB578" s="1430"/>
      <c r="TWC578" s="1430"/>
      <c r="TWD578" s="1430"/>
      <c r="TWE578" s="1430"/>
      <c r="TWF578" s="1430"/>
      <c r="TWG578" s="1430"/>
      <c r="TWH578" s="1430"/>
      <c r="TWI578" s="1430"/>
      <c r="TWJ578" s="1430"/>
      <c r="TWK578" s="1430"/>
      <c r="TWL578" s="1430"/>
      <c r="TWM578" s="1430"/>
      <c r="TWN578" s="1430"/>
      <c r="TWO578" s="1430"/>
      <c r="TWP578" s="1430"/>
      <c r="TWQ578" s="1430"/>
      <c r="TWR578" s="1430"/>
      <c r="TWS578" s="1430"/>
      <c r="TWT578" s="1430"/>
      <c r="TWU578" s="1430"/>
      <c r="TWV578" s="1430"/>
      <c r="TWW578" s="1430"/>
      <c r="TWX578" s="1430"/>
      <c r="TWY578" s="1430"/>
      <c r="TWZ578" s="1430"/>
      <c r="TXA578" s="1430"/>
      <c r="TXB578" s="1430"/>
      <c r="TXC578" s="1430"/>
      <c r="TXD578" s="1430"/>
      <c r="TXE578" s="1430"/>
      <c r="TXF578" s="1430"/>
      <c r="TXG578" s="1430"/>
      <c r="TXH578" s="1430"/>
      <c r="TXI578" s="1430"/>
      <c r="TXJ578" s="1430"/>
      <c r="TXK578" s="1430"/>
      <c r="TXL578" s="1430"/>
      <c r="TXM578" s="1430"/>
      <c r="TXN578" s="1430"/>
      <c r="TXO578" s="1430"/>
      <c r="TXP578" s="1430"/>
      <c r="TXQ578" s="1430"/>
      <c r="TXR578" s="1430"/>
      <c r="TXS578" s="1430"/>
      <c r="TXT578" s="1430"/>
      <c r="TXU578" s="1430"/>
      <c r="TXV578" s="1430"/>
      <c r="TXW578" s="1430"/>
      <c r="TXX578" s="1430"/>
      <c r="TXY578" s="1430"/>
      <c r="TXZ578" s="1430"/>
      <c r="TYA578" s="1430"/>
      <c r="TYB578" s="1430"/>
      <c r="TYC578" s="1430"/>
      <c r="TYD578" s="1430"/>
      <c r="TYE578" s="1430"/>
      <c r="TYF578" s="1430"/>
      <c r="TYG578" s="1430"/>
      <c r="TYH578" s="1430"/>
      <c r="TYI578" s="1430"/>
      <c r="TYJ578" s="1430"/>
      <c r="TYK578" s="1430"/>
      <c r="TYL578" s="1430"/>
      <c r="TYM578" s="1430"/>
      <c r="TYN578" s="1430"/>
      <c r="TYO578" s="1430"/>
      <c r="TYP578" s="1430"/>
      <c r="TYQ578" s="1430"/>
      <c r="TYR578" s="1430"/>
      <c r="TYS578" s="1430"/>
      <c r="TYT578" s="1430"/>
      <c r="TYU578" s="1430"/>
      <c r="TYV578" s="1430"/>
      <c r="TYW578" s="1430"/>
      <c r="TYX578" s="1430"/>
      <c r="TYY578" s="1430"/>
      <c r="TYZ578" s="1430"/>
      <c r="TZA578" s="1430"/>
      <c r="TZB578" s="1430"/>
      <c r="TZC578" s="1430"/>
      <c r="TZD578" s="1430"/>
      <c r="TZE578" s="1430"/>
      <c r="TZF578" s="1430"/>
      <c r="TZG578" s="1430"/>
      <c r="TZH578" s="1430"/>
      <c r="TZI578" s="1430"/>
      <c r="TZJ578" s="1430"/>
      <c r="TZK578" s="1430"/>
      <c r="TZL578" s="1430"/>
      <c r="TZM578" s="1430"/>
      <c r="TZN578" s="1430"/>
      <c r="TZO578" s="1430"/>
      <c r="TZP578" s="1430"/>
      <c r="TZQ578" s="1430"/>
      <c r="TZR578" s="1430"/>
      <c r="TZS578" s="1430"/>
      <c r="TZT578" s="1430"/>
      <c r="TZU578" s="1430"/>
      <c r="TZV578" s="1430"/>
      <c r="TZW578" s="1430"/>
      <c r="TZX578" s="1430"/>
      <c r="TZY578" s="1430"/>
      <c r="TZZ578" s="1430"/>
      <c r="UAA578" s="1430"/>
      <c r="UAB578" s="1430"/>
      <c r="UAC578" s="1430"/>
      <c r="UAD578" s="1430"/>
      <c r="UAE578" s="1430"/>
      <c r="UAF578" s="1430"/>
      <c r="UAG578" s="1430"/>
      <c r="UAH578" s="1430"/>
      <c r="UAI578" s="1430"/>
      <c r="UAJ578" s="1430"/>
      <c r="UAK578" s="1430"/>
      <c r="UAL578" s="1430"/>
      <c r="UAM578" s="1430"/>
      <c r="UAN578" s="1430"/>
      <c r="UAO578" s="1430"/>
      <c r="UAP578" s="1430"/>
      <c r="UAQ578" s="1430"/>
      <c r="UAR578" s="1430"/>
      <c r="UAS578" s="1430"/>
      <c r="UAT578" s="1430"/>
      <c r="UAU578" s="1430"/>
      <c r="UAV578" s="1430"/>
      <c r="UAW578" s="1430"/>
      <c r="UAX578" s="1430"/>
      <c r="UAY578" s="1430"/>
      <c r="UAZ578" s="1430"/>
      <c r="UBA578" s="1430"/>
      <c r="UBB578" s="1430"/>
      <c r="UBC578" s="1430"/>
      <c r="UBD578" s="1430"/>
      <c r="UBE578" s="1430"/>
      <c r="UBF578" s="1430"/>
      <c r="UBG578" s="1430"/>
      <c r="UBH578" s="1430"/>
      <c r="UBI578" s="1430"/>
      <c r="UBJ578" s="1430"/>
      <c r="UBK578" s="1430"/>
      <c r="UBL578" s="1430"/>
      <c r="UBM578" s="1430"/>
      <c r="UBN578" s="1430"/>
      <c r="UBO578" s="1430"/>
      <c r="UBP578" s="1430"/>
      <c r="UBQ578" s="1430"/>
      <c r="UBR578" s="1430"/>
      <c r="UBS578" s="1430"/>
      <c r="UBT578" s="1430"/>
      <c r="UBU578" s="1430"/>
      <c r="UBV578" s="1430"/>
      <c r="UBW578" s="1430"/>
      <c r="UBX578" s="1430"/>
      <c r="UBY578" s="1430"/>
      <c r="UBZ578" s="1430"/>
      <c r="UCA578" s="1430"/>
      <c r="UCB578" s="1430"/>
      <c r="UCC578" s="1430"/>
      <c r="UCD578" s="1430"/>
      <c r="UCE578" s="1430"/>
      <c r="UCF578" s="1430"/>
      <c r="UCG578" s="1430"/>
      <c r="UCH578" s="1430"/>
      <c r="UCI578" s="1430"/>
      <c r="UCJ578" s="1430"/>
      <c r="UCK578" s="1430"/>
      <c r="UCL578" s="1430"/>
      <c r="UCM578" s="1430"/>
      <c r="UCN578" s="1430"/>
      <c r="UCO578" s="1430"/>
      <c r="UCP578" s="1430"/>
      <c r="UCQ578" s="1430"/>
      <c r="UCR578" s="1430"/>
      <c r="UCS578" s="1430"/>
      <c r="UCT578" s="1430"/>
      <c r="UCU578" s="1430"/>
      <c r="UCV578" s="1430"/>
      <c r="UCW578" s="1430"/>
      <c r="UCX578" s="1430"/>
      <c r="UCY578" s="1430"/>
      <c r="UCZ578" s="1430"/>
      <c r="UDA578" s="1430"/>
      <c r="UDB578" s="1430"/>
      <c r="UDC578" s="1430"/>
      <c r="UDD578" s="1430"/>
      <c r="UDE578" s="1430"/>
      <c r="UDF578" s="1430"/>
      <c r="UDG578" s="1430"/>
      <c r="UDH578" s="1430"/>
      <c r="UDI578" s="1430"/>
      <c r="UDJ578" s="1430"/>
      <c r="UDK578" s="1430"/>
      <c r="UDL578" s="1430"/>
      <c r="UDM578" s="1430"/>
      <c r="UDN578" s="1430"/>
      <c r="UDO578" s="1430"/>
      <c r="UDP578" s="1430"/>
      <c r="UDQ578" s="1430"/>
      <c r="UDR578" s="1430"/>
      <c r="UDS578" s="1430"/>
      <c r="UDT578" s="1430"/>
      <c r="UDU578" s="1430"/>
      <c r="UDV578" s="1430"/>
      <c r="UDW578" s="1430"/>
      <c r="UDX578" s="1430"/>
      <c r="UDY578" s="1430"/>
      <c r="UDZ578" s="1430"/>
      <c r="UEA578" s="1430"/>
      <c r="UEB578" s="1430"/>
      <c r="UEC578" s="1430"/>
      <c r="UED578" s="1430"/>
      <c r="UEE578" s="1430"/>
      <c r="UEF578" s="1430"/>
      <c r="UEG578" s="1430"/>
      <c r="UEH578" s="1430"/>
      <c r="UEI578" s="1430"/>
      <c r="UEJ578" s="1430"/>
      <c r="UEK578" s="1430"/>
      <c r="UEL578" s="1430"/>
      <c r="UEM578" s="1430"/>
      <c r="UEN578" s="1430"/>
      <c r="UEO578" s="1430"/>
      <c r="UEP578" s="1430"/>
      <c r="UEQ578" s="1430"/>
      <c r="UER578" s="1430"/>
      <c r="UES578" s="1430"/>
      <c r="UET578" s="1430"/>
      <c r="UEU578" s="1430"/>
      <c r="UEV578" s="1430"/>
      <c r="UEW578" s="1430"/>
      <c r="UEX578" s="1430"/>
      <c r="UEY578" s="1430"/>
      <c r="UEZ578" s="1430"/>
      <c r="UFA578" s="1430"/>
      <c r="UFB578" s="1430"/>
      <c r="UFC578" s="1430"/>
      <c r="UFD578" s="1430"/>
      <c r="UFE578" s="1430"/>
      <c r="UFF578" s="1430"/>
      <c r="UFG578" s="1430"/>
      <c r="UFH578" s="1430"/>
      <c r="UFI578" s="1430"/>
      <c r="UFJ578" s="1430"/>
      <c r="UFK578" s="1430"/>
      <c r="UFL578" s="1430"/>
      <c r="UFM578" s="1430"/>
      <c r="UFN578" s="1430"/>
      <c r="UFO578" s="1430"/>
      <c r="UFP578" s="1430"/>
      <c r="UFQ578" s="1430"/>
      <c r="UFR578" s="1430"/>
      <c r="UFS578" s="1430"/>
      <c r="UFT578" s="1430"/>
      <c r="UFU578" s="1430"/>
      <c r="UFV578" s="1430"/>
      <c r="UFW578" s="1430"/>
      <c r="UFX578" s="1430"/>
      <c r="UFY578" s="1430"/>
      <c r="UFZ578" s="1430"/>
      <c r="UGA578" s="1430"/>
      <c r="UGB578" s="1430"/>
      <c r="UGC578" s="1430"/>
      <c r="UGD578" s="1430"/>
      <c r="UGE578" s="1430"/>
      <c r="UGF578" s="1430"/>
      <c r="UGG578" s="1430"/>
      <c r="UGH578" s="1430"/>
      <c r="UGI578" s="1430"/>
      <c r="UGJ578" s="1430"/>
      <c r="UGK578" s="1430"/>
      <c r="UGL578" s="1430"/>
      <c r="UGM578" s="1430"/>
      <c r="UGN578" s="1430"/>
      <c r="UGO578" s="1430"/>
      <c r="UGP578" s="1430"/>
      <c r="UGQ578" s="1430"/>
      <c r="UGR578" s="1430"/>
      <c r="UGS578" s="1430"/>
      <c r="UGT578" s="1430"/>
      <c r="UGU578" s="1430"/>
      <c r="UGV578" s="1430"/>
      <c r="UGW578" s="1430"/>
      <c r="UGX578" s="1430"/>
      <c r="UGY578" s="1430"/>
      <c r="UGZ578" s="1430"/>
      <c r="UHA578" s="1430"/>
      <c r="UHB578" s="1430"/>
      <c r="UHC578" s="1430"/>
      <c r="UHD578" s="1430"/>
      <c r="UHE578" s="1430"/>
      <c r="UHF578" s="1430"/>
      <c r="UHG578" s="1430"/>
      <c r="UHH578" s="1430"/>
      <c r="UHI578" s="1430"/>
      <c r="UHJ578" s="1430"/>
      <c r="UHK578" s="1430"/>
      <c r="UHL578" s="1430"/>
      <c r="UHM578" s="1430"/>
      <c r="UHN578" s="1430"/>
      <c r="UHO578" s="1430"/>
      <c r="UHP578" s="1430"/>
      <c r="UHQ578" s="1430"/>
      <c r="UHR578" s="1430"/>
      <c r="UHS578" s="1430"/>
      <c r="UHT578" s="1430"/>
      <c r="UHU578" s="1430"/>
      <c r="UHV578" s="1430"/>
      <c r="UHW578" s="1430"/>
      <c r="UHX578" s="1430"/>
      <c r="UHY578" s="1430"/>
      <c r="UHZ578" s="1430"/>
      <c r="UIA578" s="1430"/>
      <c r="UIB578" s="1430"/>
      <c r="UIC578" s="1430"/>
      <c r="UID578" s="1430"/>
      <c r="UIE578" s="1430"/>
      <c r="UIF578" s="1430"/>
      <c r="UIG578" s="1430"/>
      <c r="UIH578" s="1430"/>
      <c r="UII578" s="1430"/>
      <c r="UIJ578" s="1430"/>
      <c r="UIK578" s="1430"/>
      <c r="UIL578" s="1430"/>
      <c r="UIM578" s="1430"/>
      <c r="UIN578" s="1430"/>
      <c r="UIO578" s="1430"/>
      <c r="UIP578" s="1430"/>
      <c r="UIQ578" s="1430"/>
      <c r="UIR578" s="1430"/>
      <c r="UIS578" s="1430"/>
      <c r="UIT578" s="1430"/>
      <c r="UIU578" s="1430"/>
      <c r="UIV578" s="1430"/>
      <c r="UIW578" s="1430"/>
      <c r="UIX578" s="1430"/>
      <c r="UIY578" s="1430"/>
      <c r="UIZ578" s="1430"/>
      <c r="UJA578" s="1430"/>
      <c r="UJB578" s="1430"/>
      <c r="UJC578" s="1430"/>
      <c r="UJD578" s="1430"/>
      <c r="UJE578" s="1430"/>
      <c r="UJF578" s="1430"/>
      <c r="UJG578" s="1430"/>
      <c r="UJH578" s="1430"/>
      <c r="UJI578" s="1430"/>
      <c r="UJJ578" s="1430"/>
      <c r="UJK578" s="1430"/>
      <c r="UJL578" s="1430"/>
      <c r="UJM578" s="1430"/>
      <c r="UJN578" s="1430"/>
      <c r="UJO578" s="1430"/>
      <c r="UJP578" s="1430"/>
      <c r="UJQ578" s="1430"/>
      <c r="UJR578" s="1430"/>
      <c r="UJS578" s="1430"/>
      <c r="UJT578" s="1430"/>
      <c r="UJU578" s="1430"/>
      <c r="UJV578" s="1430"/>
      <c r="UJW578" s="1430"/>
      <c r="UJX578" s="1430"/>
      <c r="UJY578" s="1430"/>
      <c r="UJZ578" s="1430"/>
      <c r="UKA578" s="1430"/>
      <c r="UKB578" s="1430"/>
      <c r="UKC578" s="1430"/>
      <c r="UKD578" s="1430"/>
      <c r="UKE578" s="1430"/>
      <c r="UKF578" s="1430"/>
      <c r="UKG578" s="1430"/>
      <c r="UKH578" s="1430"/>
      <c r="UKI578" s="1430"/>
      <c r="UKJ578" s="1430"/>
      <c r="UKK578" s="1430"/>
      <c r="UKL578" s="1430"/>
      <c r="UKM578" s="1430"/>
      <c r="UKN578" s="1430"/>
      <c r="UKO578" s="1430"/>
      <c r="UKP578" s="1430"/>
      <c r="UKQ578" s="1430"/>
      <c r="UKR578" s="1430"/>
      <c r="UKS578" s="1430"/>
      <c r="UKT578" s="1430"/>
      <c r="UKU578" s="1430"/>
      <c r="UKV578" s="1430"/>
      <c r="UKW578" s="1430"/>
      <c r="UKX578" s="1430"/>
      <c r="UKY578" s="1430"/>
      <c r="UKZ578" s="1430"/>
      <c r="ULA578" s="1430"/>
      <c r="ULB578" s="1430"/>
      <c r="ULC578" s="1430"/>
      <c r="ULD578" s="1430"/>
      <c r="ULE578" s="1430"/>
      <c r="ULF578" s="1430"/>
      <c r="ULG578" s="1430"/>
      <c r="ULH578" s="1430"/>
      <c r="ULI578" s="1430"/>
      <c r="ULJ578" s="1430"/>
      <c r="ULK578" s="1430"/>
      <c r="ULL578" s="1430"/>
      <c r="ULM578" s="1430"/>
      <c r="ULN578" s="1430"/>
      <c r="ULO578" s="1430"/>
      <c r="ULP578" s="1430"/>
      <c r="ULQ578" s="1430"/>
      <c r="ULR578" s="1430"/>
      <c r="ULS578" s="1430"/>
      <c r="ULT578" s="1430"/>
      <c r="ULU578" s="1430"/>
      <c r="ULV578" s="1430"/>
      <c r="ULW578" s="1430"/>
      <c r="ULX578" s="1430"/>
      <c r="ULY578" s="1430"/>
      <c r="ULZ578" s="1430"/>
      <c r="UMA578" s="1430"/>
      <c r="UMB578" s="1430"/>
      <c r="UMC578" s="1430"/>
      <c r="UMD578" s="1430"/>
      <c r="UME578" s="1430"/>
      <c r="UMF578" s="1430"/>
      <c r="UMG578" s="1430"/>
      <c r="UMH578" s="1430"/>
      <c r="UMI578" s="1430"/>
      <c r="UMJ578" s="1430"/>
      <c r="UMK578" s="1430"/>
      <c r="UML578" s="1430"/>
      <c r="UMM578" s="1430"/>
      <c r="UMN578" s="1430"/>
      <c r="UMO578" s="1430"/>
      <c r="UMP578" s="1430"/>
      <c r="UMQ578" s="1430"/>
      <c r="UMR578" s="1430"/>
      <c r="UMS578" s="1430"/>
      <c r="UMT578" s="1430"/>
      <c r="UMU578" s="1430"/>
      <c r="UMV578" s="1430"/>
      <c r="UMW578" s="1430"/>
      <c r="UMX578" s="1430"/>
      <c r="UMY578" s="1430"/>
      <c r="UMZ578" s="1430"/>
      <c r="UNA578" s="1430"/>
      <c r="UNB578" s="1430"/>
      <c r="UNC578" s="1430"/>
      <c r="UND578" s="1430"/>
      <c r="UNE578" s="1430"/>
      <c r="UNF578" s="1430"/>
      <c r="UNG578" s="1430"/>
      <c r="UNH578" s="1430"/>
      <c r="UNI578" s="1430"/>
      <c r="UNJ578" s="1430"/>
      <c r="UNK578" s="1430"/>
      <c r="UNL578" s="1430"/>
      <c r="UNM578" s="1430"/>
      <c r="UNN578" s="1430"/>
      <c r="UNO578" s="1430"/>
      <c r="UNP578" s="1430"/>
      <c r="UNQ578" s="1430"/>
      <c r="UNR578" s="1430"/>
      <c r="UNS578" s="1430"/>
      <c r="UNT578" s="1430"/>
      <c r="UNU578" s="1430"/>
      <c r="UNV578" s="1430"/>
      <c r="UNW578" s="1430"/>
      <c r="UNX578" s="1430"/>
      <c r="UNY578" s="1430"/>
      <c r="UNZ578" s="1430"/>
      <c r="UOA578" s="1430"/>
      <c r="UOB578" s="1430"/>
      <c r="UOC578" s="1430"/>
      <c r="UOD578" s="1430"/>
      <c r="UOE578" s="1430"/>
      <c r="UOF578" s="1430"/>
      <c r="UOG578" s="1430"/>
      <c r="UOH578" s="1430"/>
      <c r="UOI578" s="1430"/>
      <c r="UOJ578" s="1430"/>
      <c r="UOK578" s="1430"/>
      <c r="UOL578" s="1430"/>
      <c r="UOM578" s="1430"/>
      <c r="UON578" s="1430"/>
      <c r="UOO578" s="1430"/>
      <c r="UOP578" s="1430"/>
      <c r="UOQ578" s="1430"/>
      <c r="UOR578" s="1430"/>
      <c r="UOS578" s="1430"/>
      <c r="UOT578" s="1430"/>
      <c r="UOU578" s="1430"/>
      <c r="UOV578" s="1430"/>
      <c r="UOW578" s="1430"/>
      <c r="UOX578" s="1430"/>
      <c r="UOY578" s="1430"/>
      <c r="UOZ578" s="1430"/>
      <c r="UPA578" s="1430"/>
      <c r="UPB578" s="1430"/>
      <c r="UPC578" s="1430"/>
      <c r="UPD578" s="1430"/>
      <c r="UPE578" s="1430"/>
      <c r="UPF578" s="1430"/>
      <c r="UPG578" s="1430"/>
      <c r="UPH578" s="1430"/>
      <c r="UPI578" s="1430"/>
      <c r="UPJ578" s="1430"/>
      <c r="UPK578" s="1430"/>
      <c r="UPL578" s="1430"/>
      <c r="UPM578" s="1430"/>
      <c r="UPN578" s="1430"/>
      <c r="UPO578" s="1430"/>
      <c r="UPP578" s="1430"/>
      <c r="UPQ578" s="1430"/>
      <c r="UPR578" s="1430"/>
      <c r="UPS578" s="1430"/>
      <c r="UPT578" s="1430"/>
      <c r="UPU578" s="1430"/>
      <c r="UPV578" s="1430"/>
      <c r="UPW578" s="1430"/>
      <c r="UPX578" s="1430"/>
      <c r="UPY578" s="1430"/>
      <c r="UPZ578" s="1430"/>
      <c r="UQA578" s="1430"/>
      <c r="UQB578" s="1430"/>
      <c r="UQC578" s="1430"/>
      <c r="UQD578" s="1430"/>
      <c r="UQE578" s="1430"/>
      <c r="UQF578" s="1430"/>
      <c r="UQG578" s="1430"/>
      <c r="UQH578" s="1430"/>
      <c r="UQI578" s="1430"/>
      <c r="UQJ578" s="1430"/>
      <c r="UQK578" s="1430"/>
      <c r="UQL578" s="1430"/>
      <c r="UQM578" s="1430"/>
      <c r="UQN578" s="1430"/>
      <c r="UQO578" s="1430"/>
      <c r="UQP578" s="1430"/>
      <c r="UQQ578" s="1430"/>
      <c r="UQR578" s="1430"/>
      <c r="UQS578" s="1430"/>
      <c r="UQT578" s="1430"/>
      <c r="UQU578" s="1430"/>
      <c r="UQV578" s="1430"/>
      <c r="UQW578" s="1430"/>
      <c r="UQX578" s="1430"/>
      <c r="UQY578" s="1430"/>
      <c r="UQZ578" s="1430"/>
      <c r="URA578" s="1430"/>
      <c r="URB578" s="1430"/>
      <c r="URC578" s="1430"/>
      <c r="URD578" s="1430"/>
      <c r="URE578" s="1430"/>
      <c r="URF578" s="1430"/>
      <c r="URG578" s="1430"/>
      <c r="URH578" s="1430"/>
      <c r="URI578" s="1430"/>
      <c r="URJ578" s="1430"/>
      <c r="URK578" s="1430"/>
      <c r="URL578" s="1430"/>
      <c r="URM578" s="1430"/>
      <c r="URN578" s="1430"/>
      <c r="URO578" s="1430"/>
      <c r="URP578" s="1430"/>
      <c r="URQ578" s="1430"/>
      <c r="URR578" s="1430"/>
      <c r="URS578" s="1430"/>
      <c r="URT578" s="1430"/>
      <c r="URU578" s="1430"/>
      <c r="URV578" s="1430"/>
      <c r="URW578" s="1430"/>
      <c r="URX578" s="1430"/>
      <c r="URY578" s="1430"/>
      <c r="URZ578" s="1430"/>
      <c r="USA578" s="1430"/>
      <c r="USB578" s="1430"/>
      <c r="USC578" s="1430"/>
      <c r="USD578" s="1430"/>
      <c r="USE578" s="1430"/>
      <c r="USF578" s="1430"/>
      <c r="USG578" s="1430"/>
      <c r="USH578" s="1430"/>
      <c r="USI578" s="1430"/>
      <c r="USJ578" s="1430"/>
      <c r="USK578" s="1430"/>
      <c r="USL578" s="1430"/>
      <c r="USM578" s="1430"/>
      <c r="USN578" s="1430"/>
      <c r="USO578" s="1430"/>
      <c r="USP578" s="1430"/>
      <c r="USQ578" s="1430"/>
      <c r="USR578" s="1430"/>
      <c r="USS578" s="1430"/>
      <c r="UST578" s="1430"/>
      <c r="USU578" s="1430"/>
      <c r="USV578" s="1430"/>
      <c r="USW578" s="1430"/>
      <c r="USX578" s="1430"/>
      <c r="USY578" s="1430"/>
      <c r="USZ578" s="1430"/>
      <c r="UTA578" s="1430"/>
      <c r="UTB578" s="1430"/>
      <c r="UTC578" s="1430"/>
      <c r="UTD578" s="1430"/>
      <c r="UTE578" s="1430"/>
      <c r="UTF578" s="1430"/>
      <c r="UTG578" s="1430"/>
      <c r="UTH578" s="1430"/>
      <c r="UTI578" s="1430"/>
      <c r="UTJ578" s="1430"/>
      <c r="UTK578" s="1430"/>
      <c r="UTL578" s="1430"/>
      <c r="UTM578" s="1430"/>
      <c r="UTN578" s="1430"/>
      <c r="UTO578" s="1430"/>
      <c r="UTP578" s="1430"/>
      <c r="UTQ578" s="1430"/>
      <c r="UTR578" s="1430"/>
      <c r="UTS578" s="1430"/>
      <c r="UTT578" s="1430"/>
      <c r="UTU578" s="1430"/>
      <c r="UTV578" s="1430"/>
      <c r="UTW578" s="1430"/>
      <c r="UTX578" s="1430"/>
      <c r="UTY578" s="1430"/>
      <c r="UTZ578" s="1430"/>
      <c r="UUA578" s="1430"/>
      <c r="UUB578" s="1430"/>
      <c r="UUC578" s="1430"/>
      <c r="UUD578" s="1430"/>
      <c r="UUE578" s="1430"/>
      <c r="UUF578" s="1430"/>
      <c r="UUG578" s="1430"/>
      <c r="UUH578" s="1430"/>
      <c r="UUI578" s="1430"/>
      <c r="UUJ578" s="1430"/>
      <c r="UUK578" s="1430"/>
      <c r="UUL578" s="1430"/>
      <c r="UUM578" s="1430"/>
      <c r="UUN578" s="1430"/>
      <c r="UUO578" s="1430"/>
      <c r="UUP578" s="1430"/>
      <c r="UUQ578" s="1430"/>
      <c r="UUR578" s="1430"/>
      <c r="UUS578" s="1430"/>
      <c r="UUT578" s="1430"/>
      <c r="UUU578" s="1430"/>
      <c r="UUV578" s="1430"/>
      <c r="UUW578" s="1430"/>
      <c r="UUX578" s="1430"/>
      <c r="UUY578" s="1430"/>
      <c r="UUZ578" s="1430"/>
      <c r="UVA578" s="1430"/>
      <c r="UVB578" s="1430"/>
      <c r="UVC578" s="1430"/>
      <c r="UVD578" s="1430"/>
      <c r="UVE578" s="1430"/>
      <c r="UVF578" s="1430"/>
      <c r="UVG578" s="1430"/>
      <c r="UVH578" s="1430"/>
      <c r="UVI578" s="1430"/>
      <c r="UVJ578" s="1430"/>
      <c r="UVK578" s="1430"/>
      <c r="UVL578" s="1430"/>
      <c r="UVM578" s="1430"/>
      <c r="UVN578" s="1430"/>
      <c r="UVO578" s="1430"/>
      <c r="UVP578" s="1430"/>
      <c r="UVQ578" s="1430"/>
      <c r="UVR578" s="1430"/>
      <c r="UVS578" s="1430"/>
      <c r="UVT578" s="1430"/>
      <c r="UVU578" s="1430"/>
      <c r="UVV578" s="1430"/>
      <c r="UVW578" s="1430"/>
      <c r="UVX578" s="1430"/>
      <c r="UVY578" s="1430"/>
      <c r="UVZ578" s="1430"/>
      <c r="UWA578" s="1430"/>
      <c r="UWB578" s="1430"/>
      <c r="UWC578" s="1430"/>
      <c r="UWD578" s="1430"/>
      <c r="UWE578" s="1430"/>
      <c r="UWF578" s="1430"/>
      <c r="UWG578" s="1430"/>
      <c r="UWH578" s="1430"/>
      <c r="UWI578" s="1430"/>
      <c r="UWJ578" s="1430"/>
      <c r="UWK578" s="1430"/>
      <c r="UWL578" s="1430"/>
      <c r="UWM578" s="1430"/>
      <c r="UWN578" s="1430"/>
      <c r="UWO578" s="1430"/>
      <c r="UWP578" s="1430"/>
      <c r="UWQ578" s="1430"/>
      <c r="UWR578" s="1430"/>
      <c r="UWS578" s="1430"/>
      <c r="UWT578" s="1430"/>
      <c r="UWU578" s="1430"/>
      <c r="UWV578" s="1430"/>
      <c r="UWW578" s="1430"/>
      <c r="UWX578" s="1430"/>
      <c r="UWY578" s="1430"/>
      <c r="UWZ578" s="1430"/>
      <c r="UXA578" s="1430"/>
      <c r="UXB578" s="1430"/>
      <c r="UXC578" s="1430"/>
      <c r="UXD578" s="1430"/>
      <c r="UXE578" s="1430"/>
      <c r="UXF578" s="1430"/>
      <c r="UXG578" s="1430"/>
      <c r="UXH578" s="1430"/>
      <c r="UXI578" s="1430"/>
      <c r="UXJ578" s="1430"/>
      <c r="UXK578" s="1430"/>
      <c r="UXL578" s="1430"/>
      <c r="UXM578" s="1430"/>
      <c r="UXN578" s="1430"/>
      <c r="UXO578" s="1430"/>
      <c r="UXP578" s="1430"/>
      <c r="UXQ578" s="1430"/>
      <c r="UXR578" s="1430"/>
      <c r="UXS578" s="1430"/>
      <c r="UXT578" s="1430"/>
      <c r="UXU578" s="1430"/>
      <c r="UXV578" s="1430"/>
      <c r="UXW578" s="1430"/>
      <c r="UXX578" s="1430"/>
      <c r="UXY578" s="1430"/>
      <c r="UXZ578" s="1430"/>
      <c r="UYA578" s="1430"/>
      <c r="UYB578" s="1430"/>
      <c r="UYC578" s="1430"/>
      <c r="UYD578" s="1430"/>
      <c r="UYE578" s="1430"/>
      <c r="UYF578" s="1430"/>
      <c r="UYG578" s="1430"/>
      <c r="UYH578" s="1430"/>
      <c r="UYI578" s="1430"/>
      <c r="UYJ578" s="1430"/>
      <c r="UYK578" s="1430"/>
      <c r="UYL578" s="1430"/>
      <c r="UYM578" s="1430"/>
      <c r="UYN578" s="1430"/>
      <c r="UYO578" s="1430"/>
      <c r="UYP578" s="1430"/>
      <c r="UYQ578" s="1430"/>
      <c r="UYR578" s="1430"/>
      <c r="UYS578" s="1430"/>
      <c r="UYT578" s="1430"/>
      <c r="UYU578" s="1430"/>
      <c r="UYV578" s="1430"/>
      <c r="UYW578" s="1430"/>
      <c r="UYX578" s="1430"/>
      <c r="UYY578" s="1430"/>
      <c r="UYZ578" s="1430"/>
      <c r="UZA578" s="1430"/>
      <c r="UZB578" s="1430"/>
      <c r="UZC578" s="1430"/>
      <c r="UZD578" s="1430"/>
      <c r="UZE578" s="1430"/>
      <c r="UZF578" s="1430"/>
      <c r="UZG578" s="1430"/>
      <c r="UZH578" s="1430"/>
      <c r="UZI578" s="1430"/>
      <c r="UZJ578" s="1430"/>
      <c r="UZK578" s="1430"/>
      <c r="UZL578" s="1430"/>
      <c r="UZM578" s="1430"/>
      <c r="UZN578" s="1430"/>
      <c r="UZO578" s="1430"/>
      <c r="UZP578" s="1430"/>
      <c r="UZQ578" s="1430"/>
      <c r="UZR578" s="1430"/>
      <c r="UZS578" s="1430"/>
      <c r="UZT578" s="1430"/>
      <c r="UZU578" s="1430"/>
      <c r="UZV578" s="1430"/>
      <c r="UZW578" s="1430"/>
      <c r="UZX578" s="1430"/>
      <c r="UZY578" s="1430"/>
      <c r="UZZ578" s="1430"/>
      <c r="VAA578" s="1430"/>
      <c r="VAB578" s="1430"/>
      <c r="VAC578" s="1430"/>
      <c r="VAD578" s="1430"/>
      <c r="VAE578" s="1430"/>
      <c r="VAF578" s="1430"/>
      <c r="VAG578" s="1430"/>
      <c r="VAH578" s="1430"/>
      <c r="VAI578" s="1430"/>
      <c r="VAJ578" s="1430"/>
      <c r="VAK578" s="1430"/>
      <c r="VAL578" s="1430"/>
      <c r="VAM578" s="1430"/>
      <c r="VAN578" s="1430"/>
      <c r="VAO578" s="1430"/>
      <c r="VAP578" s="1430"/>
      <c r="VAQ578" s="1430"/>
      <c r="VAR578" s="1430"/>
      <c r="VAS578" s="1430"/>
      <c r="VAT578" s="1430"/>
      <c r="VAU578" s="1430"/>
      <c r="VAV578" s="1430"/>
      <c r="VAW578" s="1430"/>
      <c r="VAX578" s="1430"/>
      <c r="VAY578" s="1430"/>
      <c r="VAZ578" s="1430"/>
      <c r="VBA578" s="1430"/>
      <c r="VBB578" s="1430"/>
      <c r="VBC578" s="1430"/>
      <c r="VBD578" s="1430"/>
      <c r="VBE578" s="1430"/>
      <c r="VBF578" s="1430"/>
      <c r="VBG578" s="1430"/>
      <c r="VBH578" s="1430"/>
      <c r="VBI578" s="1430"/>
      <c r="VBJ578" s="1430"/>
      <c r="VBK578" s="1430"/>
      <c r="VBL578" s="1430"/>
      <c r="VBM578" s="1430"/>
      <c r="VBN578" s="1430"/>
      <c r="VBO578" s="1430"/>
      <c r="VBP578" s="1430"/>
      <c r="VBQ578" s="1430"/>
      <c r="VBR578" s="1430"/>
      <c r="VBS578" s="1430"/>
      <c r="VBT578" s="1430"/>
      <c r="VBU578" s="1430"/>
      <c r="VBV578" s="1430"/>
      <c r="VBW578" s="1430"/>
      <c r="VBX578" s="1430"/>
      <c r="VBY578" s="1430"/>
      <c r="VBZ578" s="1430"/>
      <c r="VCA578" s="1430"/>
      <c r="VCB578" s="1430"/>
      <c r="VCC578" s="1430"/>
      <c r="VCD578" s="1430"/>
      <c r="VCE578" s="1430"/>
      <c r="VCF578" s="1430"/>
      <c r="VCG578" s="1430"/>
      <c r="VCH578" s="1430"/>
      <c r="VCI578" s="1430"/>
      <c r="VCJ578" s="1430"/>
      <c r="VCK578" s="1430"/>
      <c r="VCL578" s="1430"/>
      <c r="VCM578" s="1430"/>
      <c r="VCN578" s="1430"/>
      <c r="VCO578" s="1430"/>
      <c r="VCP578" s="1430"/>
      <c r="VCQ578" s="1430"/>
      <c r="VCR578" s="1430"/>
      <c r="VCS578" s="1430"/>
      <c r="VCT578" s="1430"/>
      <c r="VCU578" s="1430"/>
      <c r="VCV578" s="1430"/>
      <c r="VCW578" s="1430"/>
      <c r="VCX578" s="1430"/>
      <c r="VCY578" s="1430"/>
      <c r="VCZ578" s="1430"/>
      <c r="VDA578" s="1430"/>
      <c r="VDB578" s="1430"/>
      <c r="VDC578" s="1430"/>
      <c r="VDD578" s="1430"/>
      <c r="VDE578" s="1430"/>
      <c r="VDF578" s="1430"/>
      <c r="VDG578" s="1430"/>
      <c r="VDH578" s="1430"/>
      <c r="VDI578" s="1430"/>
      <c r="VDJ578" s="1430"/>
      <c r="VDK578" s="1430"/>
      <c r="VDL578" s="1430"/>
      <c r="VDM578" s="1430"/>
      <c r="VDN578" s="1430"/>
      <c r="VDO578" s="1430"/>
      <c r="VDP578" s="1430"/>
      <c r="VDQ578" s="1430"/>
      <c r="VDR578" s="1430"/>
      <c r="VDS578" s="1430"/>
      <c r="VDT578" s="1430"/>
      <c r="VDU578" s="1430"/>
      <c r="VDV578" s="1430"/>
      <c r="VDW578" s="1430"/>
      <c r="VDX578" s="1430"/>
      <c r="VDY578" s="1430"/>
      <c r="VDZ578" s="1430"/>
      <c r="VEA578" s="1430"/>
      <c r="VEB578" s="1430"/>
      <c r="VEC578" s="1430"/>
      <c r="VED578" s="1430"/>
      <c r="VEE578" s="1430"/>
      <c r="VEF578" s="1430"/>
      <c r="VEG578" s="1430"/>
      <c r="VEH578" s="1430"/>
      <c r="VEI578" s="1430"/>
      <c r="VEJ578" s="1430"/>
      <c r="VEK578" s="1430"/>
      <c r="VEL578" s="1430"/>
      <c r="VEM578" s="1430"/>
      <c r="VEN578" s="1430"/>
      <c r="VEO578" s="1430"/>
      <c r="VEP578" s="1430"/>
      <c r="VEQ578" s="1430"/>
      <c r="VER578" s="1430"/>
      <c r="VES578" s="1430"/>
      <c r="VET578" s="1430"/>
      <c r="VEU578" s="1430"/>
      <c r="VEV578" s="1430"/>
      <c r="VEW578" s="1430"/>
      <c r="VEX578" s="1430"/>
      <c r="VEY578" s="1430"/>
      <c r="VEZ578" s="1430"/>
      <c r="VFA578" s="1430"/>
      <c r="VFB578" s="1430"/>
      <c r="VFC578" s="1430"/>
      <c r="VFD578" s="1430"/>
      <c r="VFE578" s="1430"/>
      <c r="VFF578" s="1430"/>
      <c r="VFG578" s="1430"/>
      <c r="VFH578" s="1430"/>
      <c r="VFI578" s="1430"/>
      <c r="VFJ578" s="1430"/>
      <c r="VFK578" s="1430"/>
      <c r="VFL578" s="1430"/>
      <c r="VFM578" s="1430"/>
      <c r="VFN578" s="1430"/>
      <c r="VFO578" s="1430"/>
      <c r="VFP578" s="1430"/>
      <c r="VFQ578" s="1430"/>
      <c r="VFR578" s="1430"/>
      <c r="VFS578" s="1430"/>
      <c r="VFT578" s="1430"/>
      <c r="VFU578" s="1430"/>
      <c r="VFV578" s="1430"/>
      <c r="VFW578" s="1430"/>
      <c r="VFX578" s="1430"/>
      <c r="VFY578" s="1430"/>
      <c r="VFZ578" s="1430"/>
      <c r="VGA578" s="1430"/>
      <c r="VGB578" s="1430"/>
      <c r="VGC578" s="1430"/>
      <c r="VGD578" s="1430"/>
      <c r="VGE578" s="1430"/>
      <c r="VGF578" s="1430"/>
      <c r="VGG578" s="1430"/>
      <c r="VGH578" s="1430"/>
      <c r="VGI578" s="1430"/>
      <c r="VGJ578" s="1430"/>
      <c r="VGK578" s="1430"/>
      <c r="VGL578" s="1430"/>
      <c r="VGM578" s="1430"/>
      <c r="VGN578" s="1430"/>
      <c r="VGO578" s="1430"/>
      <c r="VGP578" s="1430"/>
      <c r="VGQ578" s="1430"/>
      <c r="VGR578" s="1430"/>
      <c r="VGS578" s="1430"/>
      <c r="VGT578" s="1430"/>
      <c r="VGU578" s="1430"/>
      <c r="VGV578" s="1430"/>
      <c r="VGW578" s="1430"/>
      <c r="VGX578" s="1430"/>
      <c r="VGY578" s="1430"/>
      <c r="VGZ578" s="1430"/>
      <c r="VHA578" s="1430"/>
      <c r="VHB578" s="1430"/>
      <c r="VHC578" s="1430"/>
      <c r="VHD578" s="1430"/>
      <c r="VHE578" s="1430"/>
      <c r="VHF578" s="1430"/>
      <c r="VHG578" s="1430"/>
      <c r="VHH578" s="1430"/>
      <c r="VHI578" s="1430"/>
      <c r="VHJ578" s="1430"/>
      <c r="VHK578" s="1430"/>
      <c r="VHL578" s="1430"/>
      <c r="VHM578" s="1430"/>
      <c r="VHN578" s="1430"/>
      <c r="VHO578" s="1430"/>
      <c r="VHP578" s="1430"/>
      <c r="VHQ578" s="1430"/>
      <c r="VHR578" s="1430"/>
      <c r="VHS578" s="1430"/>
      <c r="VHT578" s="1430"/>
      <c r="VHU578" s="1430"/>
      <c r="VHV578" s="1430"/>
      <c r="VHW578" s="1430"/>
      <c r="VHX578" s="1430"/>
      <c r="VHY578" s="1430"/>
      <c r="VHZ578" s="1430"/>
      <c r="VIA578" s="1430"/>
      <c r="VIB578" s="1430"/>
      <c r="VIC578" s="1430"/>
      <c r="VID578" s="1430"/>
      <c r="VIE578" s="1430"/>
      <c r="VIF578" s="1430"/>
      <c r="VIG578" s="1430"/>
      <c r="VIH578" s="1430"/>
      <c r="VII578" s="1430"/>
      <c r="VIJ578" s="1430"/>
      <c r="VIK578" s="1430"/>
      <c r="VIL578" s="1430"/>
      <c r="VIM578" s="1430"/>
      <c r="VIN578" s="1430"/>
      <c r="VIO578" s="1430"/>
      <c r="VIP578" s="1430"/>
      <c r="VIQ578" s="1430"/>
      <c r="VIR578" s="1430"/>
      <c r="VIS578" s="1430"/>
      <c r="VIT578" s="1430"/>
      <c r="VIU578" s="1430"/>
      <c r="VIV578" s="1430"/>
      <c r="VIW578" s="1430"/>
      <c r="VIX578" s="1430"/>
      <c r="VIY578" s="1430"/>
      <c r="VIZ578" s="1430"/>
      <c r="VJA578" s="1430"/>
      <c r="VJB578" s="1430"/>
      <c r="VJC578" s="1430"/>
      <c r="VJD578" s="1430"/>
      <c r="VJE578" s="1430"/>
      <c r="VJF578" s="1430"/>
      <c r="VJG578" s="1430"/>
      <c r="VJH578" s="1430"/>
      <c r="VJI578" s="1430"/>
      <c r="VJJ578" s="1430"/>
      <c r="VJK578" s="1430"/>
      <c r="VJL578" s="1430"/>
      <c r="VJM578" s="1430"/>
      <c r="VJN578" s="1430"/>
      <c r="VJO578" s="1430"/>
      <c r="VJP578" s="1430"/>
      <c r="VJQ578" s="1430"/>
      <c r="VJR578" s="1430"/>
      <c r="VJS578" s="1430"/>
      <c r="VJT578" s="1430"/>
      <c r="VJU578" s="1430"/>
      <c r="VJV578" s="1430"/>
      <c r="VJW578" s="1430"/>
      <c r="VJX578" s="1430"/>
      <c r="VJY578" s="1430"/>
      <c r="VJZ578" s="1430"/>
      <c r="VKA578" s="1430"/>
      <c r="VKB578" s="1430"/>
      <c r="VKC578" s="1430"/>
      <c r="VKD578" s="1430"/>
      <c r="VKE578" s="1430"/>
      <c r="VKF578" s="1430"/>
      <c r="VKG578" s="1430"/>
      <c r="VKH578" s="1430"/>
      <c r="VKI578" s="1430"/>
      <c r="VKJ578" s="1430"/>
      <c r="VKK578" s="1430"/>
      <c r="VKL578" s="1430"/>
      <c r="VKM578" s="1430"/>
      <c r="VKN578" s="1430"/>
      <c r="VKO578" s="1430"/>
      <c r="VKP578" s="1430"/>
      <c r="VKQ578" s="1430"/>
      <c r="VKR578" s="1430"/>
      <c r="VKS578" s="1430"/>
      <c r="VKT578" s="1430"/>
      <c r="VKU578" s="1430"/>
      <c r="VKV578" s="1430"/>
      <c r="VKW578" s="1430"/>
      <c r="VKX578" s="1430"/>
      <c r="VKY578" s="1430"/>
      <c r="VKZ578" s="1430"/>
      <c r="VLA578" s="1430"/>
      <c r="VLB578" s="1430"/>
      <c r="VLC578" s="1430"/>
      <c r="VLD578" s="1430"/>
      <c r="VLE578" s="1430"/>
      <c r="VLF578" s="1430"/>
      <c r="VLG578" s="1430"/>
      <c r="VLH578" s="1430"/>
      <c r="VLI578" s="1430"/>
      <c r="VLJ578" s="1430"/>
      <c r="VLK578" s="1430"/>
      <c r="VLL578" s="1430"/>
      <c r="VLM578" s="1430"/>
      <c r="VLN578" s="1430"/>
      <c r="VLO578" s="1430"/>
      <c r="VLP578" s="1430"/>
      <c r="VLQ578" s="1430"/>
      <c r="VLR578" s="1430"/>
      <c r="VLS578" s="1430"/>
      <c r="VLT578" s="1430"/>
      <c r="VLU578" s="1430"/>
      <c r="VLV578" s="1430"/>
      <c r="VLW578" s="1430"/>
      <c r="VLX578" s="1430"/>
      <c r="VLY578" s="1430"/>
      <c r="VLZ578" s="1430"/>
      <c r="VMA578" s="1430"/>
      <c r="VMB578" s="1430"/>
      <c r="VMC578" s="1430"/>
      <c r="VMD578" s="1430"/>
      <c r="VME578" s="1430"/>
      <c r="VMF578" s="1430"/>
      <c r="VMG578" s="1430"/>
      <c r="VMH578" s="1430"/>
      <c r="VMI578" s="1430"/>
      <c r="VMJ578" s="1430"/>
      <c r="VMK578" s="1430"/>
      <c r="VML578" s="1430"/>
      <c r="VMM578" s="1430"/>
      <c r="VMN578" s="1430"/>
      <c r="VMO578" s="1430"/>
      <c r="VMP578" s="1430"/>
      <c r="VMQ578" s="1430"/>
      <c r="VMR578" s="1430"/>
      <c r="VMS578" s="1430"/>
      <c r="VMT578" s="1430"/>
      <c r="VMU578" s="1430"/>
      <c r="VMV578" s="1430"/>
      <c r="VMW578" s="1430"/>
      <c r="VMX578" s="1430"/>
      <c r="VMY578" s="1430"/>
      <c r="VMZ578" s="1430"/>
      <c r="VNA578" s="1430"/>
      <c r="VNB578" s="1430"/>
      <c r="VNC578" s="1430"/>
      <c r="VND578" s="1430"/>
      <c r="VNE578" s="1430"/>
      <c r="VNF578" s="1430"/>
      <c r="VNG578" s="1430"/>
      <c r="VNH578" s="1430"/>
      <c r="VNI578" s="1430"/>
      <c r="VNJ578" s="1430"/>
      <c r="VNK578" s="1430"/>
      <c r="VNL578" s="1430"/>
      <c r="VNM578" s="1430"/>
      <c r="VNN578" s="1430"/>
      <c r="VNO578" s="1430"/>
      <c r="VNP578" s="1430"/>
      <c r="VNQ578" s="1430"/>
      <c r="VNR578" s="1430"/>
      <c r="VNS578" s="1430"/>
      <c r="VNT578" s="1430"/>
      <c r="VNU578" s="1430"/>
      <c r="VNV578" s="1430"/>
      <c r="VNW578" s="1430"/>
      <c r="VNX578" s="1430"/>
      <c r="VNY578" s="1430"/>
      <c r="VNZ578" s="1430"/>
      <c r="VOA578" s="1430"/>
      <c r="VOB578" s="1430"/>
      <c r="VOC578" s="1430"/>
      <c r="VOD578" s="1430"/>
      <c r="VOE578" s="1430"/>
      <c r="VOF578" s="1430"/>
      <c r="VOG578" s="1430"/>
      <c r="VOH578" s="1430"/>
      <c r="VOI578" s="1430"/>
      <c r="VOJ578" s="1430"/>
      <c r="VOK578" s="1430"/>
      <c r="VOL578" s="1430"/>
      <c r="VOM578" s="1430"/>
      <c r="VON578" s="1430"/>
      <c r="VOO578" s="1430"/>
      <c r="VOP578" s="1430"/>
      <c r="VOQ578" s="1430"/>
      <c r="VOR578" s="1430"/>
      <c r="VOS578" s="1430"/>
      <c r="VOT578" s="1430"/>
      <c r="VOU578" s="1430"/>
      <c r="VOV578" s="1430"/>
      <c r="VOW578" s="1430"/>
      <c r="VOX578" s="1430"/>
      <c r="VOY578" s="1430"/>
      <c r="VOZ578" s="1430"/>
      <c r="VPA578" s="1430"/>
      <c r="VPB578" s="1430"/>
      <c r="VPC578" s="1430"/>
      <c r="VPD578" s="1430"/>
      <c r="VPE578" s="1430"/>
      <c r="VPF578" s="1430"/>
      <c r="VPG578" s="1430"/>
      <c r="VPH578" s="1430"/>
      <c r="VPI578" s="1430"/>
      <c r="VPJ578" s="1430"/>
      <c r="VPK578" s="1430"/>
      <c r="VPL578" s="1430"/>
      <c r="VPM578" s="1430"/>
      <c r="VPN578" s="1430"/>
      <c r="VPO578" s="1430"/>
      <c r="VPP578" s="1430"/>
      <c r="VPQ578" s="1430"/>
      <c r="VPR578" s="1430"/>
      <c r="VPS578" s="1430"/>
      <c r="VPT578" s="1430"/>
      <c r="VPU578" s="1430"/>
      <c r="VPV578" s="1430"/>
      <c r="VPW578" s="1430"/>
      <c r="VPX578" s="1430"/>
      <c r="VPY578" s="1430"/>
      <c r="VPZ578" s="1430"/>
      <c r="VQA578" s="1430"/>
      <c r="VQB578" s="1430"/>
      <c r="VQC578" s="1430"/>
      <c r="VQD578" s="1430"/>
      <c r="VQE578" s="1430"/>
      <c r="VQF578" s="1430"/>
      <c r="VQG578" s="1430"/>
      <c r="VQH578" s="1430"/>
      <c r="VQI578" s="1430"/>
      <c r="VQJ578" s="1430"/>
      <c r="VQK578" s="1430"/>
      <c r="VQL578" s="1430"/>
      <c r="VQM578" s="1430"/>
      <c r="VQN578" s="1430"/>
      <c r="VQO578" s="1430"/>
      <c r="VQP578" s="1430"/>
      <c r="VQQ578" s="1430"/>
      <c r="VQR578" s="1430"/>
      <c r="VQS578" s="1430"/>
      <c r="VQT578" s="1430"/>
      <c r="VQU578" s="1430"/>
      <c r="VQV578" s="1430"/>
      <c r="VQW578" s="1430"/>
      <c r="VQX578" s="1430"/>
      <c r="VQY578" s="1430"/>
      <c r="VQZ578" s="1430"/>
      <c r="VRA578" s="1430"/>
      <c r="VRB578" s="1430"/>
      <c r="VRC578" s="1430"/>
      <c r="VRD578" s="1430"/>
      <c r="VRE578" s="1430"/>
      <c r="VRF578" s="1430"/>
      <c r="VRG578" s="1430"/>
      <c r="VRH578" s="1430"/>
      <c r="VRI578" s="1430"/>
      <c r="VRJ578" s="1430"/>
      <c r="VRK578" s="1430"/>
      <c r="VRL578" s="1430"/>
      <c r="VRM578" s="1430"/>
      <c r="VRN578" s="1430"/>
      <c r="VRO578" s="1430"/>
      <c r="VRP578" s="1430"/>
      <c r="VRQ578" s="1430"/>
      <c r="VRR578" s="1430"/>
      <c r="VRS578" s="1430"/>
      <c r="VRT578" s="1430"/>
      <c r="VRU578" s="1430"/>
      <c r="VRV578" s="1430"/>
      <c r="VRW578" s="1430"/>
      <c r="VRX578" s="1430"/>
      <c r="VRY578" s="1430"/>
      <c r="VRZ578" s="1430"/>
      <c r="VSA578" s="1430"/>
      <c r="VSB578" s="1430"/>
      <c r="VSC578" s="1430"/>
      <c r="VSD578" s="1430"/>
      <c r="VSE578" s="1430"/>
      <c r="VSF578" s="1430"/>
      <c r="VSG578" s="1430"/>
      <c r="VSH578" s="1430"/>
      <c r="VSI578" s="1430"/>
      <c r="VSJ578" s="1430"/>
      <c r="VSK578" s="1430"/>
      <c r="VSL578" s="1430"/>
      <c r="VSM578" s="1430"/>
      <c r="VSN578" s="1430"/>
      <c r="VSO578" s="1430"/>
      <c r="VSP578" s="1430"/>
      <c r="VSQ578" s="1430"/>
      <c r="VSR578" s="1430"/>
      <c r="VSS578" s="1430"/>
      <c r="VST578" s="1430"/>
      <c r="VSU578" s="1430"/>
      <c r="VSV578" s="1430"/>
      <c r="VSW578" s="1430"/>
      <c r="VSX578" s="1430"/>
      <c r="VSY578" s="1430"/>
      <c r="VSZ578" s="1430"/>
      <c r="VTA578" s="1430"/>
      <c r="VTB578" s="1430"/>
      <c r="VTC578" s="1430"/>
      <c r="VTD578" s="1430"/>
      <c r="VTE578" s="1430"/>
      <c r="VTF578" s="1430"/>
      <c r="VTG578" s="1430"/>
      <c r="VTH578" s="1430"/>
      <c r="VTI578" s="1430"/>
      <c r="VTJ578" s="1430"/>
      <c r="VTK578" s="1430"/>
      <c r="VTL578" s="1430"/>
      <c r="VTM578" s="1430"/>
      <c r="VTN578" s="1430"/>
      <c r="VTO578" s="1430"/>
      <c r="VTP578" s="1430"/>
      <c r="VTQ578" s="1430"/>
      <c r="VTR578" s="1430"/>
      <c r="VTS578" s="1430"/>
      <c r="VTT578" s="1430"/>
      <c r="VTU578" s="1430"/>
      <c r="VTV578" s="1430"/>
      <c r="VTW578" s="1430"/>
      <c r="VTX578" s="1430"/>
      <c r="VTY578" s="1430"/>
      <c r="VTZ578" s="1430"/>
      <c r="VUA578" s="1430"/>
      <c r="VUB578" s="1430"/>
      <c r="VUC578" s="1430"/>
      <c r="VUD578" s="1430"/>
      <c r="VUE578" s="1430"/>
      <c r="VUF578" s="1430"/>
      <c r="VUG578" s="1430"/>
      <c r="VUH578" s="1430"/>
      <c r="VUI578" s="1430"/>
      <c r="VUJ578" s="1430"/>
      <c r="VUK578" s="1430"/>
      <c r="VUL578" s="1430"/>
      <c r="VUM578" s="1430"/>
      <c r="VUN578" s="1430"/>
      <c r="VUO578" s="1430"/>
      <c r="VUP578" s="1430"/>
      <c r="VUQ578" s="1430"/>
      <c r="VUR578" s="1430"/>
      <c r="VUS578" s="1430"/>
      <c r="VUT578" s="1430"/>
      <c r="VUU578" s="1430"/>
      <c r="VUV578" s="1430"/>
      <c r="VUW578" s="1430"/>
      <c r="VUX578" s="1430"/>
      <c r="VUY578" s="1430"/>
      <c r="VUZ578" s="1430"/>
      <c r="VVA578" s="1430"/>
      <c r="VVB578" s="1430"/>
      <c r="VVC578" s="1430"/>
      <c r="VVD578" s="1430"/>
      <c r="VVE578" s="1430"/>
      <c r="VVF578" s="1430"/>
      <c r="VVG578" s="1430"/>
      <c r="VVH578" s="1430"/>
      <c r="VVI578" s="1430"/>
      <c r="VVJ578" s="1430"/>
      <c r="VVK578" s="1430"/>
      <c r="VVL578" s="1430"/>
      <c r="VVM578" s="1430"/>
      <c r="VVN578" s="1430"/>
      <c r="VVO578" s="1430"/>
      <c r="VVP578" s="1430"/>
      <c r="VVQ578" s="1430"/>
      <c r="VVR578" s="1430"/>
      <c r="VVS578" s="1430"/>
      <c r="VVT578" s="1430"/>
      <c r="VVU578" s="1430"/>
      <c r="VVV578" s="1430"/>
      <c r="VVW578" s="1430"/>
      <c r="VVX578" s="1430"/>
      <c r="VVY578" s="1430"/>
      <c r="VVZ578" s="1430"/>
      <c r="VWA578" s="1430"/>
      <c r="VWB578" s="1430"/>
      <c r="VWC578" s="1430"/>
      <c r="VWD578" s="1430"/>
      <c r="VWE578" s="1430"/>
      <c r="VWF578" s="1430"/>
      <c r="VWG578" s="1430"/>
      <c r="VWH578" s="1430"/>
      <c r="VWI578" s="1430"/>
      <c r="VWJ578" s="1430"/>
      <c r="VWK578" s="1430"/>
      <c r="VWL578" s="1430"/>
      <c r="VWM578" s="1430"/>
      <c r="VWN578" s="1430"/>
      <c r="VWO578" s="1430"/>
      <c r="VWP578" s="1430"/>
      <c r="VWQ578" s="1430"/>
      <c r="VWR578" s="1430"/>
      <c r="VWS578" s="1430"/>
      <c r="VWT578" s="1430"/>
      <c r="VWU578" s="1430"/>
      <c r="VWV578" s="1430"/>
      <c r="VWW578" s="1430"/>
      <c r="VWX578" s="1430"/>
      <c r="VWY578" s="1430"/>
      <c r="VWZ578" s="1430"/>
      <c r="VXA578" s="1430"/>
      <c r="VXB578" s="1430"/>
      <c r="VXC578" s="1430"/>
      <c r="VXD578" s="1430"/>
      <c r="VXE578" s="1430"/>
      <c r="VXF578" s="1430"/>
      <c r="VXG578" s="1430"/>
      <c r="VXH578" s="1430"/>
      <c r="VXI578" s="1430"/>
      <c r="VXJ578" s="1430"/>
      <c r="VXK578" s="1430"/>
      <c r="VXL578" s="1430"/>
      <c r="VXM578" s="1430"/>
      <c r="VXN578" s="1430"/>
      <c r="VXO578" s="1430"/>
      <c r="VXP578" s="1430"/>
      <c r="VXQ578" s="1430"/>
      <c r="VXR578" s="1430"/>
      <c r="VXS578" s="1430"/>
      <c r="VXT578" s="1430"/>
      <c r="VXU578" s="1430"/>
      <c r="VXV578" s="1430"/>
      <c r="VXW578" s="1430"/>
      <c r="VXX578" s="1430"/>
      <c r="VXY578" s="1430"/>
      <c r="VXZ578" s="1430"/>
      <c r="VYA578" s="1430"/>
      <c r="VYB578" s="1430"/>
      <c r="VYC578" s="1430"/>
      <c r="VYD578" s="1430"/>
      <c r="VYE578" s="1430"/>
      <c r="VYF578" s="1430"/>
      <c r="VYG578" s="1430"/>
      <c r="VYH578" s="1430"/>
      <c r="VYI578" s="1430"/>
      <c r="VYJ578" s="1430"/>
      <c r="VYK578" s="1430"/>
      <c r="VYL578" s="1430"/>
      <c r="VYM578" s="1430"/>
      <c r="VYN578" s="1430"/>
      <c r="VYO578" s="1430"/>
      <c r="VYP578" s="1430"/>
      <c r="VYQ578" s="1430"/>
      <c r="VYR578" s="1430"/>
      <c r="VYS578" s="1430"/>
      <c r="VYT578" s="1430"/>
      <c r="VYU578" s="1430"/>
      <c r="VYV578" s="1430"/>
      <c r="VYW578" s="1430"/>
      <c r="VYX578" s="1430"/>
      <c r="VYY578" s="1430"/>
      <c r="VYZ578" s="1430"/>
      <c r="VZA578" s="1430"/>
      <c r="VZB578" s="1430"/>
      <c r="VZC578" s="1430"/>
      <c r="VZD578" s="1430"/>
      <c r="VZE578" s="1430"/>
      <c r="VZF578" s="1430"/>
      <c r="VZG578" s="1430"/>
      <c r="VZH578" s="1430"/>
      <c r="VZI578" s="1430"/>
      <c r="VZJ578" s="1430"/>
      <c r="VZK578" s="1430"/>
      <c r="VZL578" s="1430"/>
      <c r="VZM578" s="1430"/>
      <c r="VZN578" s="1430"/>
      <c r="VZO578" s="1430"/>
      <c r="VZP578" s="1430"/>
      <c r="VZQ578" s="1430"/>
      <c r="VZR578" s="1430"/>
      <c r="VZS578" s="1430"/>
      <c r="VZT578" s="1430"/>
      <c r="VZU578" s="1430"/>
      <c r="VZV578" s="1430"/>
      <c r="VZW578" s="1430"/>
      <c r="VZX578" s="1430"/>
      <c r="VZY578" s="1430"/>
      <c r="VZZ578" s="1430"/>
      <c r="WAA578" s="1430"/>
      <c r="WAB578" s="1430"/>
      <c r="WAC578" s="1430"/>
      <c r="WAD578" s="1430"/>
      <c r="WAE578" s="1430"/>
      <c r="WAF578" s="1430"/>
      <c r="WAG578" s="1430"/>
      <c r="WAH578" s="1430"/>
      <c r="WAI578" s="1430"/>
      <c r="WAJ578" s="1430"/>
      <c r="WAK578" s="1430"/>
      <c r="WAL578" s="1430"/>
      <c r="WAM578" s="1430"/>
      <c r="WAN578" s="1430"/>
      <c r="WAO578" s="1430"/>
      <c r="WAP578" s="1430"/>
      <c r="WAQ578" s="1430"/>
      <c r="WAR578" s="1430"/>
      <c r="WAS578" s="1430"/>
      <c r="WAT578" s="1430"/>
      <c r="WAU578" s="1430"/>
      <c r="WAV578" s="1430"/>
      <c r="WAW578" s="1430"/>
      <c r="WAX578" s="1430"/>
      <c r="WAY578" s="1430"/>
      <c r="WAZ578" s="1430"/>
      <c r="WBA578" s="1430"/>
      <c r="WBB578" s="1430"/>
      <c r="WBC578" s="1430"/>
      <c r="WBD578" s="1430"/>
      <c r="WBE578" s="1430"/>
      <c r="WBF578" s="1430"/>
      <c r="WBG578" s="1430"/>
      <c r="WBH578" s="1430"/>
      <c r="WBI578" s="1430"/>
      <c r="WBJ578" s="1430"/>
      <c r="WBK578" s="1430"/>
      <c r="WBL578" s="1430"/>
      <c r="WBM578" s="1430"/>
      <c r="WBN578" s="1430"/>
      <c r="WBO578" s="1430"/>
      <c r="WBP578" s="1430"/>
      <c r="WBQ578" s="1430"/>
      <c r="WBR578" s="1430"/>
      <c r="WBS578" s="1430"/>
      <c r="WBT578" s="1430"/>
      <c r="WBU578" s="1430"/>
      <c r="WBV578" s="1430"/>
      <c r="WBW578" s="1430"/>
      <c r="WBX578" s="1430"/>
      <c r="WBY578" s="1430"/>
      <c r="WBZ578" s="1430"/>
      <c r="WCA578" s="1430"/>
      <c r="WCB578" s="1430"/>
      <c r="WCC578" s="1430"/>
      <c r="WCD578" s="1430"/>
      <c r="WCE578" s="1430"/>
      <c r="WCF578" s="1430"/>
      <c r="WCG578" s="1430"/>
      <c r="WCH578" s="1430"/>
      <c r="WCI578" s="1430"/>
      <c r="WCJ578" s="1430"/>
      <c r="WCK578" s="1430"/>
      <c r="WCL578" s="1430"/>
      <c r="WCM578" s="1430"/>
      <c r="WCN578" s="1430"/>
      <c r="WCO578" s="1430"/>
      <c r="WCP578" s="1430"/>
      <c r="WCQ578" s="1430"/>
      <c r="WCR578" s="1430"/>
      <c r="WCS578" s="1430"/>
      <c r="WCT578" s="1430"/>
      <c r="WCU578" s="1430"/>
      <c r="WCV578" s="1430"/>
      <c r="WCW578" s="1430"/>
      <c r="WCX578" s="1430"/>
      <c r="WCY578" s="1430"/>
      <c r="WCZ578" s="1430"/>
      <c r="WDA578" s="1430"/>
      <c r="WDB578" s="1430"/>
      <c r="WDC578" s="1430"/>
      <c r="WDD578" s="1430"/>
      <c r="WDE578" s="1430"/>
      <c r="WDF578" s="1430"/>
      <c r="WDG578" s="1430"/>
      <c r="WDH578" s="1430"/>
      <c r="WDI578" s="1430"/>
      <c r="WDJ578" s="1430"/>
      <c r="WDK578" s="1430"/>
      <c r="WDL578" s="1430"/>
      <c r="WDM578" s="1430"/>
      <c r="WDN578" s="1430"/>
      <c r="WDO578" s="1430"/>
      <c r="WDP578" s="1430"/>
      <c r="WDQ578" s="1430"/>
      <c r="WDR578" s="1430"/>
      <c r="WDS578" s="1430"/>
      <c r="WDT578" s="1430"/>
      <c r="WDU578" s="1430"/>
      <c r="WDV578" s="1430"/>
      <c r="WDW578" s="1430"/>
      <c r="WDX578" s="1430"/>
      <c r="WDY578" s="1430"/>
      <c r="WDZ578" s="1430"/>
      <c r="WEA578" s="1430"/>
      <c r="WEB578" s="1430"/>
      <c r="WEC578" s="1430"/>
      <c r="WED578" s="1430"/>
      <c r="WEE578" s="1430"/>
      <c r="WEF578" s="1430"/>
      <c r="WEG578" s="1430"/>
      <c r="WEH578" s="1430"/>
      <c r="WEI578" s="1430"/>
      <c r="WEJ578" s="1430"/>
      <c r="WEK578" s="1430"/>
      <c r="WEL578" s="1430"/>
      <c r="WEM578" s="1430"/>
      <c r="WEN578" s="1430"/>
      <c r="WEO578" s="1430"/>
      <c r="WEP578" s="1430"/>
      <c r="WEQ578" s="1430"/>
      <c r="WER578" s="1430"/>
      <c r="WES578" s="1430"/>
      <c r="WET578" s="1430"/>
      <c r="WEU578" s="1430"/>
      <c r="WEV578" s="1430"/>
      <c r="WEW578" s="1430"/>
      <c r="WEX578" s="1430"/>
      <c r="WEY578" s="1430"/>
      <c r="WEZ578" s="1430"/>
      <c r="WFA578" s="1430"/>
      <c r="WFB578" s="1430"/>
      <c r="WFC578" s="1430"/>
      <c r="WFD578" s="1430"/>
      <c r="WFE578" s="1430"/>
      <c r="WFF578" s="1430"/>
      <c r="WFG578" s="1430"/>
      <c r="WFH578" s="1430"/>
      <c r="WFI578" s="1430"/>
      <c r="WFJ578" s="1430"/>
      <c r="WFK578" s="1430"/>
      <c r="WFL578" s="1430"/>
      <c r="WFM578" s="1430"/>
      <c r="WFN578" s="1430"/>
      <c r="WFO578" s="1430"/>
      <c r="WFP578" s="1430"/>
      <c r="WFQ578" s="1430"/>
      <c r="WFR578" s="1430"/>
      <c r="WFS578" s="1430"/>
      <c r="WFT578" s="1430"/>
      <c r="WFU578" s="1430"/>
      <c r="WFV578" s="1430"/>
      <c r="WFW578" s="1430"/>
      <c r="WFX578" s="1430"/>
      <c r="WFY578" s="1430"/>
      <c r="WFZ578" s="1430"/>
      <c r="WGA578" s="1430"/>
      <c r="WGB578" s="1430"/>
      <c r="WGC578" s="1430"/>
      <c r="WGD578" s="1430"/>
      <c r="WGE578" s="1430"/>
      <c r="WGF578" s="1430"/>
      <c r="WGG578" s="1430"/>
      <c r="WGH578" s="1430"/>
      <c r="WGI578" s="1430"/>
      <c r="WGJ578" s="1430"/>
      <c r="WGK578" s="1430"/>
      <c r="WGL578" s="1430"/>
      <c r="WGM578" s="1430"/>
      <c r="WGN578" s="1430"/>
      <c r="WGO578" s="1430"/>
      <c r="WGP578" s="1430"/>
      <c r="WGQ578" s="1430"/>
      <c r="WGR578" s="1430"/>
      <c r="WGS578" s="1430"/>
      <c r="WGT578" s="1430"/>
      <c r="WGU578" s="1430"/>
      <c r="WGV578" s="1430"/>
      <c r="WGW578" s="1430"/>
      <c r="WGX578" s="1430"/>
      <c r="WGY578" s="1430"/>
      <c r="WGZ578" s="1430"/>
      <c r="WHA578" s="1430"/>
      <c r="WHB578" s="1430"/>
      <c r="WHC578" s="1430"/>
      <c r="WHD578" s="1430"/>
      <c r="WHE578" s="1430"/>
      <c r="WHF578" s="1430"/>
      <c r="WHG578" s="1430"/>
      <c r="WHH578" s="1430"/>
      <c r="WHI578" s="1430"/>
      <c r="WHJ578" s="1430"/>
      <c r="WHK578" s="1430"/>
      <c r="WHL578" s="1430"/>
      <c r="WHM578" s="1430"/>
      <c r="WHN578" s="1430"/>
      <c r="WHO578" s="1430"/>
      <c r="WHP578" s="1430"/>
      <c r="WHQ578" s="1430"/>
      <c r="WHR578" s="1430"/>
      <c r="WHS578" s="1430"/>
      <c r="WHT578" s="1430"/>
      <c r="WHU578" s="1430"/>
      <c r="WHV578" s="1430"/>
      <c r="WHW578" s="1430"/>
      <c r="WHX578" s="1430"/>
      <c r="WHY578" s="1430"/>
      <c r="WHZ578" s="1430"/>
      <c r="WIA578" s="1430"/>
      <c r="WIB578" s="1430"/>
      <c r="WIC578" s="1430"/>
      <c r="WID578" s="1430"/>
      <c r="WIE578" s="1430"/>
      <c r="WIF578" s="1430"/>
      <c r="WIG578" s="1430"/>
      <c r="WIH578" s="1430"/>
      <c r="WII578" s="1430"/>
      <c r="WIJ578" s="1430"/>
      <c r="WIK578" s="1430"/>
      <c r="WIL578" s="1430"/>
      <c r="WIM578" s="1430"/>
      <c r="WIN578" s="1430"/>
      <c r="WIO578" s="1430"/>
      <c r="WIP578" s="1430"/>
      <c r="WIQ578" s="1430"/>
      <c r="WIR578" s="1430"/>
      <c r="WIS578" s="1430"/>
      <c r="WIT578" s="1430"/>
      <c r="WIU578" s="1430"/>
      <c r="WIV578" s="1430"/>
      <c r="WIW578" s="1430"/>
      <c r="WIX578" s="1430"/>
      <c r="WIY578" s="1430"/>
      <c r="WIZ578" s="1430"/>
      <c r="WJA578" s="1430"/>
      <c r="WJB578" s="1430"/>
      <c r="WJC578" s="1430"/>
      <c r="WJD578" s="1430"/>
      <c r="WJE578" s="1430"/>
      <c r="WJF578" s="1430"/>
      <c r="WJG578" s="1430"/>
      <c r="WJH578" s="1430"/>
      <c r="WJI578" s="1430"/>
      <c r="WJJ578" s="1430"/>
      <c r="WJK578" s="1430"/>
      <c r="WJL578" s="1430"/>
      <c r="WJM578" s="1430"/>
      <c r="WJN578" s="1430"/>
      <c r="WJO578" s="1430"/>
      <c r="WJP578" s="1430"/>
      <c r="WJQ578" s="1430"/>
      <c r="WJR578" s="1430"/>
      <c r="WJS578" s="1430"/>
      <c r="WJT578" s="1430"/>
      <c r="WJU578" s="1430"/>
      <c r="WJV578" s="1430"/>
      <c r="WJW578" s="1430"/>
      <c r="WJX578" s="1430"/>
      <c r="WJY578" s="1430"/>
      <c r="WJZ578" s="1430"/>
      <c r="WKA578" s="1430"/>
      <c r="WKB578" s="1430"/>
      <c r="WKC578" s="1430"/>
      <c r="WKD578" s="1430"/>
      <c r="WKE578" s="1430"/>
      <c r="WKF578" s="1430"/>
      <c r="WKG578" s="1430"/>
      <c r="WKH578" s="1430"/>
      <c r="WKI578" s="1430"/>
      <c r="WKJ578" s="1430"/>
      <c r="WKK578" s="1430"/>
      <c r="WKL578" s="1430"/>
      <c r="WKM578" s="1430"/>
      <c r="WKN578" s="1430"/>
      <c r="WKO578" s="1430"/>
      <c r="WKP578" s="1430"/>
      <c r="WKQ578" s="1430"/>
      <c r="WKR578" s="1430"/>
      <c r="WKS578" s="1430"/>
      <c r="WKT578" s="1430"/>
      <c r="WKU578" s="1430"/>
      <c r="WKV578" s="1430"/>
      <c r="WKW578" s="1430"/>
      <c r="WKX578" s="1430"/>
      <c r="WKY578" s="1430"/>
      <c r="WKZ578" s="1430"/>
      <c r="WLA578" s="1430"/>
      <c r="WLB578" s="1430"/>
      <c r="WLC578" s="1430"/>
      <c r="WLD578" s="1430"/>
      <c r="WLE578" s="1430"/>
      <c r="WLF578" s="1430"/>
      <c r="WLG578" s="1430"/>
      <c r="WLH578" s="1430"/>
      <c r="WLI578" s="1430"/>
      <c r="WLJ578" s="1430"/>
      <c r="WLK578" s="1430"/>
      <c r="WLL578" s="1430"/>
      <c r="WLM578" s="1430"/>
      <c r="WLN578" s="1430"/>
      <c r="WLO578" s="1430"/>
      <c r="WLP578" s="1430"/>
      <c r="WLQ578" s="1430"/>
      <c r="WLR578" s="1430"/>
      <c r="WLS578" s="1430"/>
      <c r="WLT578" s="1430"/>
      <c r="WLU578" s="1430"/>
      <c r="WLV578" s="1430"/>
      <c r="WLW578" s="1430"/>
      <c r="WLX578" s="1430"/>
      <c r="WLY578" s="1430"/>
      <c r="WLZ578" s="1430"/>
      <c r="WMA578" s="1430"/>
      <c r="WMB578" s="1430"/>
      <c r="WMC578" s="1430"/>
      <c r="WMD578" s="1430"/>
      <c r="WME578" s="1430"/>
      <c r="WMF578" s="1430"/>
      <c r="WMG578" s="1430"/>
      <c r="WMH578" s="1430"/>
      <c r="WMI578" s="1430"/>
      <c r="WMJ578" s="1430"/>
      <c r="WMK578" s="1430"/>
      <c r="WML578" s="1430"/>
      <c r="WMM578" s="1430"/>
      <c r="WMN578" s="1430"/>
      <c r="WMO578" s="1430"/>
      <c r="WMP578" s="1430"/>
      <c r="WMQ578" s="1430"/>
      <c r="WMR578" s="1430"/>
      <c r="WMS578" s="1430"/>
      <c r="WMT578" s="1430"/>
      <c r="WMU578" s="1430"/>
      <c r="WMV578" s="1430"/>
      <c r="WMW578" s="1430"/>
      <c r="WMX578" s="1430"/>
      <c r="WMY578" s="1430"/>
      <c r="WMZ578" s="1430"/>
      <c r="WNA578" s="1430"/>
      <c r="WNB578" s="1430"/>
      <c r="WNC578" s="1430"/>
      <c r="WND578" s="1430"/>
      <c r="WNE578" s="1430"/>
      <c r="WNF578" s="1430"/>
      <c r="WNG578" s="1430"/>
      <c r="WNH578" s="1430"/>
      <c r="WNI578" s="1430"/>
      <c r="WNJ578" s="1430"/>
      <c r="WNK578" s="1430"/>
      <c r="WNL578" s="1430"/>
      <c r="WNM578" s="1430"/>
      <c r="WNN578" s="1430"/>
      <c r="WNO578" s="1430"/>
      <c r="WNP578" s="1430"/>
      <c r="WNQ578" s="1430"/>
      <c r="WNR578" s="1430"/>
      <c r="WNS578" s="1430"/>
      <c r="WNT578" s="1430"/>
      <c r="WNU578" s="1430"/>
      <c r="WNV578" s="1430"/>
      <c r="WNW578" s="1430"/>
      <c r="WNX578" s="1430"/>
      <c r="WNY578" s="1430"/>
      <c r="WNZ578" s="1430"/>
      <c r="WOA578" s="1430"/>
      <c r="WOB578" s="1430"/>
      <c r="WOC578" s="1430"/>
      <c r="WOD578" s="1430"/>
      <c r="WOE578" s="1430"/>
      <c r="WOF578" s="1430"/>
      <c r="WOG578" s="1430"/>
      <c r="WOH578" s="1430"/>
      <c r="WOI578" s="1430"/>
      <c r="WOJ578" s="1430"/>
      <c r="WOK578" s="1430"/>
      <c r="WOL578" s="1430"/>
      <c r="WOM578" s="1430"/>
      <c r="WON578" s="1430"/>
      <c r="WOO578" s="1430"/>
      <c r="WOP578" s="1430"/>
      <c r="WOQ578" s="1430"/>
      <c r="WOR578" s="1430"/>
      <c r="WOS578" s="1430"/>
      <c r="WOT578" s="1430"/>
      <c r="WOU578" s="1430"/>
      <c r="WOV578" s="1430"/>
      <c r="WOW578" s="1430"/>
      <c r="WOX578" s="1430"/>
      <c r="WOY578" s="1430"/>
      <c r="WOZ578" s="1430"/>
      <c r="WPA578" s="1430"/>
      <c r="WPB578" s="1430"/>
      <c r="WPC578" s="1430"/>
      <c r="WPD578" s="1430"/>
      <c r="WPE578" s="1430"/>
      <c r="WPF578" s="1430"/>
      <c r="WPG578" s="1430"/>
      <c r="WPH578" s="1430"/>
      <c r="WPI578" s="1430"/>
      <c r="WPJ578" s="1430"/>
      <c r="WPK578" s="1430"/>
      <c r="WPL578" s="1430"/>
      <c r="WPM578" s="1430"/>
      <c r="WPN578" s="1430"/>
      <c r="WPO578" s="1430"/>
      <c r="WPP578" s="1430"/>
      <c r="WPQ578" s="1430"/>
      <c r="WPR578" s="1430"/>
      <c r="WPS578" s="1430"/>
      <c r="WPT578" s="1430"/>
      <c r="WPU578" s="1430"/>
      <c r="WPV578" s="1430"/>
      <c r="WPW578" s="1430"/>
      <c r="WPX578" s="1430"/>
      <c r="WPY578" s="1430"/>
      <c r="WPZ578" s="1430"/>
      <c r="WQA578" s="1430"/>
      <c r="WQB578" s="1430"/>
      <c r="WQC578" s="1430"/>
      <c r="WQD578" s="1430"/>
      <c r="WQE578" s="1430"/>
      <c r="WQF578" s="1430"/>
      <c r="WQG578" s="1430"/>
      <c r="WQH578" s="1430"/>
      <c r="WQI578" s="1430"/>
      <c r="WQJ578" s="1430"/>
      <c r="WQK578" s="1430"/>
      <c r="WQL578" s="1430"/>
      <c r="WQM578" s="1430"/>
      <c r="WQN578" s="1430"/>
      <c r="WQO578" s="1430"/>
      <c r="WQP578" s="1430"/>
      <c r="WQQ578" s="1430"/>
      <c r="WQR578" s="1430"/>
      <c r="WQS578" s="1430"/>
      <c r="WQT578" s="1430"/>
      <c r="WQU578" s="1430"/>
      <c r="WQV578" s="1430"/>
      <c r="WQW578" s="1430"/>
      <c r="WQX578" s="1430"/>
      <c r="WQY578" s="1430"/>
      <c r="WQZ578" s="1430"/>
      <c r="WRA578" s="1430"/>
      <c r="WRB578" s="1430"/>
      <c r="WRC578" s="1430"/>
      <c r="WRD578" s="1430"/>
      <c r="WRE578" s="1430"/>
      <c r="WRF578" s="1430"/>
      <c r="WRG578" s="1430"/>
      <c r="WRH578" s="1430"/>
      <c r="WRI578" s="1430"/>
      <c r="WRJ578" s="1430"/>
      <c r="WRK578" s="1430"/>
      <c r="WRL578" s="1430"/>
      <c r="WRM578" s="1430"/>
      <c r="WRN578" s="1430"/>
      <c r="WRO578" s="1430"/>
      <c r="WRP578" s="1430"/>
      <c r="WRQ578" s="1430"/>
      <c r="WRR578" s="1430"/>
      <c r="WRS578" s="1430"/>
      <c r="WRT578" s="1430"/>
      <c r="WRU578" s="1430"/>
      <c r="WRV578" s="1430"/>
      <c r="WRW578" s="1430"/>
      <c r="WRX578" s="1430"/>
      <c r="WRY578" s="1430"/>
      <c r="WRZ578" s="1430"/>
      <c r="WSA578" s="1430"/>
      <c r="WSB578" s="1430"/>
      <c r="WSC578" s="1430"/>
      <c r="WSD578" s="1430"/>
      <c r="WSE578" s="1430"/>
      <c r="WSF578" s="1430"/>
      <c r="WSG578" s="1430"/>
      <c r="WSH578" s="1430"/>
      <c r="WSI578" s="1430"/>
      <c r="WSJ578" s="1430"/>
      <c r="WSK578" s="1430"/>
      <c r="WSL578" s="1430"/>
      <c r="WSM578" s="1430"/>
      <c r="WSN578" s="1430"/>
      <c r="WSO578" s="1430"/>
      <c r="WSP578" s="1430"/>
      <c r="WSQ578" s="1430"/>
      <c r="WSR578" s="1430"/>
      <c r="WSS578" s="1430"/>
      <c r="WST578" s="1430"/>
      <c r="WSU578" s="1430"/>
      <c r="WSV578" s="1430"/>
      <c r="WSW578" s="1430"/>
      <c r="WSX578" s="1430"/>
      <c r="WSY578" s="1430"/>
      <c r="WSZ578" s="1430"/>
      <c r="WTA578" s="1430"/>
      <c r="WTB578" s="1430"/>
      <c r="WTC578" s="1430"/>
      <c r="WTD578" s="1430"/>
      <c r="WTE578" s="1430"/>
      <c r="WTF578" s="1430"/>
      <c r="WTG578" s="1430"/>
      <c r="WTH578" s="1430"/>
      <c r="WTI578" s="1430"/>
      <c r="WTJ578" s="1430"/>
      <c r="WTK578" s="1430"/>
      <c r="WTL578" s="1430"/>
      <c r="WTM578" s="1430"/>
      <c r="WTN578" s="1430"/>
      <c r="WTO578" s="1430"/>
      <c r="WTP578" s="1430"/>
      <c r="WTQ578" s="1430"/>
      <c r="WTR578" s="1430"/>
      <c r="WTS578" s="1430"/>
      <c r="WTT578" s="1430"/>
      <c r="WTU578" s="1430"/>
      <c r="WTV578" s="1430"/>
      <c r="WTW578" s="1430"/>
      <c r="WTX578" s="1430"/>
      <c r="WTY578" s="1430"/>
      <c r="WTZ578" s="1430"/>
      <c r="WUA578" s="1430"/>
      <c r="WUB578" s="1430"/>
      <c r="WUC578" s="1430"/>
      <c r="WUD578" s="1430"/>
      <c r="WUE578" s="1430"/>
      <c r="WUF578" s="1430"/>
      <c r="WUG578" s="1430"/>
      <c r="WUH578" s="1430"/>
      <c r="WUI578" s="1430"/>
      <c r="WUJ578" s="1430"/>
      <c r="WUK578" s="1430"/>
      <c r="WUL578" s="1430"/>
      <c r="WUM578" s="1430"/>
      <c r="WUN578" s="1430"/>
      <c r="WUO578" s="1430"/>
      <c r="WUP578" s="1430"/>
      <c r="WUQ578" s="1430"/>
      <c r="WUR578" s="1430"/>
      <c r="WUS578" s="1430"/>
      <c r="WUT578" s="1430"/>
      <c r="WUU578" s="1430"/>
      <c r="WUV578" s="1430"/>
      <c r="WUW578" s="1430"/>
      <c r="WUX578" s="1430"/>
      <c r="WUY578" s="1430"/>
      <c r="WUZ578" s="1430"/>
      <c r="WVA578" s="1430"/>
      <c r="WVB578" s="1430"/>
      <c r="WVC578" s="1430"/>
      <c r="WVD578" s="1430"/>
      <c r="WVE578" s="1430"/>
      <c r="WVF578" s="1430"/>
      <c r="WVG578" s="1430"/>
      <c r="WVH578" s="1430"/>
      <c r="WVI578" s="1430"/>
      <c r="WVJ578" s="1430"/>
      <c r="WVK578" s="1430"/>
      <c r="WVL578" s="1430"/>
      <c r="WVM578" s="1430"/>
      <c r="WVN578" s="1430"/>
      <c r="WVO578" s="1430"/>
      <c r="WVP578" s="1430"/>
      <c r="WVQ578" s="1430"/>
      <c r="WVR578" s="1430"/>
      <c r="WVS578" s="1430"/>
      <c r="WVT578" s="1430"/>
      <c r="WVU578" s="1430"/>
      <c r="WVV578" s="1430"/>
      <c r="WVW578" s="1430"/>
      <c r="WVX578" s="1430"/>
      <c r="WVY578" s="1430"/>
      <c r="WVZ578" s="1430"/>
      <c r="WWA578" s="1430"/>
      <c r="WWB578" s="1430"/>
      <c r="WWC578" s="1430"/>
      <c r="WWD578" s="1430"/>
      <c r="WWE578" s="1430"/>
      <c r="WWF578" s="1430"/>
      <c r="WWG578" s="1430"/>
      <c r="WWH578" s="1430"/>
      <c r="WWI578" s="1430"/>
      <c r="WWJ578" s="1430"/>
      <c r="WWK578" s="1430"/>
      <c r="WWL578" s="1430"/>
      <c r="WWM578" s="1430"/>
      <c r="WWN578" s="1430"/>
      <c r="WWO578" s="1430"/>
      <c r="WWP578" s="1430"/>
      <c r="WWQ578" s="1430"/>
      <c r="WWR578" s="1430"/>
      <c r="WWS578" s="1430"/>
      <c r="WWT578" s="1430"/>
      <c r="WWU578" s="1430"/>
      <c r="WWV578" s="1430"/>
      <c r="WWW578" s="1430"/>
      <c r="WWX578" s="1430"/>
      <c r="WWY578" s="1430"/>
      <c r="WWZ578" s="1430"/>
      <c r="WXA578" s="1430"/>
      <c r="WXB578" s="1430"/>
      <c r="WXC578" s="1430"/>
      <c r="WXD578" s="1430"/>
      <c r="WXE578" s="1430"/>
      <c r="WXF578" s="1430"/>
      <c r="WXG578" s="1430"/>
      <c r="WXH578" s="1430"/>
      <c r="WXI578" s="1430"/>
      <c r="WXJ578" s="1430"/>
      <c r="WXK578" s="1430"/>
      <c r="WXL578" s="1430"/>
      <c r="WXM578" s="1430"/>
      <c r="WXN578" s="1430"/>
      <c r="WXO578" s="1430"/>
      <c r="WXP578" s="1430"/>
      <c r="WXQ578" s="1430"/>
      <c r="WXR578" s="1430"/>
      <c r="WXS578" s="1430"/>
      <c r="WXT578" s="1430"/>
      <c r="WXU578" s="1430"/>
      <c r="WXV578" s="1430"/>
      <c r="WXW578" s="1430"/>
      <c r="WXX578" s="1430"/>
      <c r="WXY578" s="1430"/>
      <c r="WXZ578" s="1430"/>
      <c r="WYA578" s="1430"/>
      <c r="WYB578" s="1430"/>
      <c r="WYC578" s="1430"/>
      <c r="WYD578" s="1430"/>
      <c r="WYE578" s="1430"/>
      <c r="WYF578" s="1430"/>
      <c r="WYG578" s="1430"/>
      <c r="WYH578" s="1430"/>
      <c r="WYI578" s="1430"/>
      <c r="WYJ578" s="1430"/>
      <c r="WYK578" s="1430"/>
      <c r="WYL578" s="1430"/>
      <c r="WYM578" s="1430"/>
      <c r="WYN578" s="1430"/>
      <c r="WYO578" s="1430"/>
      <c r="WYP578" s="1430"/>
      <c r="WYQ578" s="1430"/>
      <c r="WYR578" s="1430"/>
      <c r="WYS578" s="1430"/>
      <c r="WYT578" s="1430"/>
      <c r="WYU578" s="1430"/>
      <c r="WYV578" s="1430"/>
      <c r="WYW578" s="1430"/>
      <c r="WYX578" s="1430"/>
      <c r="WYY578" s="1430"/>
      <c r="WYZ578" s="1430"/>
      <c r="WZA578" s="1430"/>
      <c r="WZB578" s="1430"/>
      <c r="WZC578" s="1430"/>
      <c r="WZD578" s="1430"/>
      <c r="WZE578" s="1430"/>
      <c r="WZF578" s="1430"/>
      <c r="WZG578" s="1430"/>
      <c r="WZH578" s="1430"/>
      <c r="WZI578" s="1430"/>
      <c r="WZJ578" s="1430"/>
      <c r="WZK578" s="1430"/>
      <c r="WZL578" s="1430"/>
      <c r="WZM578" s="1430"/>
      <c r="WZN578" s="1430"/>
      <c r="WZO578" s="1430"/>
      <c r="WZP578" s="1430"/>
      <c r="WZQ578" s="1430"/>
      <c r="WZR578" s="1430"/>
      <c r="WZS578" s="1430"/>
      <c r="WZT578" s="1430"/>
      <c r="WZU578" s="1430"/>
      <c r="WZV578" s="1430"/>
      <c r="WZW578" s="1430"/>
      <c r="WZX578" s="1430"/>
      <c r="WZY578" s="1430"/>
      <c r="WZZ578" s="1430"/>
      <c r="XAA578" s="1430"/>
      <c r="XAB578" s="1430"/>
      <c r="XAC578" s="1430"/>
      <c r="XAD578" s="1430"/>
      <c r="XAE578" s="1430"/>
      <c r="XAF578" s="1430"/>
      <c r="XAG578" s="1430"/>
      <c r="XAH578" s="1430"/>
      <c r="XAI578" s="1430"/>
      <c r="XAJ578" s="1430"/>
      <c r="XAK578" s="1430"/>
      <c r="XAL578" s="1430"/>
      <c r="XAM578" s="1430"/>
      <c r="XAN578" s="1430"/>
      <c r="XAO578" s="1430"/>
      <c r="XAP578" s="1430"/>
      <c r="XAQ578" s="1430"/>
      <c r="XAR578" s="1430"/>
      <c r="XAS578" s="1430"/>
      <c r="XAT578" s="1430"/>
      <c r="XAU578" s="1430"/>
      <c r="XAV578" s="1430"/>
      <c r="XAW578" s="1430"/>
      <c r="XAX578" s="1430"/>
      <c r="XAY578" s="1430"/>
      <c r="XAZ578" s="1430"/>
      <c r="XBA578" s="1430"/>
      <c r="XBB578" s="1430"/>
      <c r="XBC578" s="1430"/>
      <c r="XBD578" s="1430"/>
      <c r="XBE578" s="1430"/>
      <c r="XBF578" s="1430"/>
      <c r="XBG578" s="1430"/>
      <c r="XBH578" s="1430"/>
      <c r="XBI578" s="1430"/>
      <c r="XBJ578" s="1430"/>
      <c r="XBK578" s="1430"/>
      <c r="XBL578" s="1430"/>
      <c r="XBM578" s="1430"/>
      <c r="XBN578" s="1430"/>
      <c r="XBO578" s="1430"/>
      <c r="XBP578" s="1430"/>
      <c r="XBQ578" s="1430"/>
      <c r="XBR578" s="1430"/>
      <c r="XBS578" s="1430"/>
      <c r="XBT578" s="1430"/>
      <c r="XBU578" s="1430"/>
      <c r="XBV578" s="1430"/>
      <c r="XBW578" s="1430"/>
      <c r="XBX578" s="1430"/>
      <c r="XBY578" s="1430"/>
      <c r="XBZ578" s="1430"/>
      <c r="XCA578" s="1430"/>
      <c r="XCB578" s="1430"/>
      <c r="XCC578" s="1430"/>
      <c r="XCD578" s="1430"/>
      <c r="XCE578" s="1430"/>
      <c r="XCF578" s="1430"/>
      <c r="XCG578" s="1430"/>
      <c r="XCH578" s="1430"/>
      <c r="XCI578" s="1430"/>
      <c r="XCJ578" s="1430"/>
      <c r="XCK578" s="1430"/>
      <c r="XCL578" s="1430"/>
      <c r="XCM578" s="1430"/>
      <c r="XCN578" s="1430"/>
      <c r="XCO578" s="1430"/>
      <c r="XCP578" s="1430"/>
      <c r="XCQ578" s="1430"/>
      <c r="XCR578" s="1430"/>
      <c r="XCS578" s="1430"/>
      <c r="XCT578" s="1430"/>
      <c r="XCU578" s="1430"/>
      <c r="XCV578" s="1430"/>
      <c r="XCW578" s="1430"/>
      <c r="XCX578" s="1430"/>
      <c r="XCY578" s="1430"/>
      <c r="XCZ578" s="1430"/>
      <c r="XDA578" s="1430"/>
      <c r="XDB578" s="1430"/>
      <c r="XDC578" s="1430"/>
      <c r="XDD578" s="1430"/>
      <c r="XDE578" s="1430"/>
      <c r="XDF578" s="1430"/>
      <c r="XDG578" s="1430"/>
      <c r="XDH578" s="1430"/>
      <c r="XDI578" s="1430"/>
      <c r="XDJ578" s="1430"/>
      <c r="XDK578" s="1430"/>
      <c r="XDL578" s="1430"/>
      <c r="XDM578" s="1430"/>
      <c r="XDN578" s="1430"/>
      <c r="XDO578" s="1430"/>
      <c r="XDP578" s="1430"/>
      <c r="XDQ578" s="1430"/>
      <c r="XDR578" s="1430"/>
      <c r="XDS578" s="1430"/>
      <c r="XDT578" s="1430"/>
      <c r="XDU578" s="1430"/>
      <c r="XDV578" s="1430"/>
      <c r="XDW578" s="1430"/>
      <c r="XDX578" s="1430"/>
      <c r="XDY578" s="1430"/>
      <c r="XDZ578" s="1430"/>
      <c r="XEA578" s="1430"/>
      <c r="XEB578" s="1430"/>
      <c r="XEC578" s="1430"/>
      <c r="XED578" s="1430"/>
      <c r="XEE578" s="1430"/>
      <c r="XEF578" s="1430"/>
      <c r="XEG578" s="1430"/>
      <c r="XEH578" s="1430"/>
      <c r="XEI578" s="1430"/>
      <c r="XEJ578" s="1430"/>
      <c r="XEK578" s="1430"/>
      <c r="XEL578" s="1430"/>
      <c r="XEM578" s="1430"/>
      <c r="XEN578" s="1430"/>
      <c r="XEO578" s="1430"/>
      <c r="XEP578" s="1430"/>
      <c r="XEQ578" s="1430"/>
      <c r="XER578" s="1430"/>
      <c r="XES578" s="1430"/>
      <c r="XET578" s="1430"/>
      <c r="XEU578" s="1430"/>
      <c r="XEV578" s="1430"/>
      <c r="XEW578" s="1430"/>
      <c r="XEX578" s="1430"/>
      <c r="XEY578" s="1430"/>
      <c r="XEZ578" s="1430"/>
      <c r="XFA578" s="1430"/>
      <c r="XFB578" s="1430"/>
      <c r="XFC578" s="1430"/>
    </row>
    <row r="579" spans="1:16383">
      <c r="A579" s="1557"/>
      <c r="B579" s="1559"/>
      <c r="C579" s="1552"/>
      <c r="D579" s="860"/>
      <c r="E579" s="445"/>
      <c r="F579" s="448"/>
      <c r="G579" s="518" t="s">
        <v>1097</v>
      </c>
      <c r="H579" s="1661" t="s">
        <v>1102</v>
      </c>
      <c r="I579" s="1661"/>
      <c r="J579" s="1661"/>
      <c r="K579" s="1661"/>
      <c r="L579" s="1661"/>
      <c r="M579" s="1661"/>
      <c r="N579" s="1661"/>
      <c r="O579" s="1661"/>
      <c r="P579" s="1661"/>
      <c r="Q579" s="1519" t="s">
        <v>506</v>
      </c>
      <c r="R579" s="1519"/>
      <c r="S579" s="1519"/>
      <c r="T579" s="1519"/>
      <c r="U579" s="448"/>
      <c r="V579" s="448"/>
      <c r="W579" s="448"/>
      <c r="X579" s="448"/>
      <c r="Y579" s="448"/>
      <c r="Z579" s="446"/>
      <c r="AA579" s="1559"/>
      <c r="AB579" s="1608"/>
      <c r="AC579" s="1609"/>
      <c r="AD579" s="344"/>
      <c r="AE579" s="344"/>
      <c r="AF579" s="344"/>
      <c r="AG579" s="1430"/>
      <c r="AH579" s="1430"/>
      <c r="AI579" s="1430"/>
      <c r="AJ579" s="1430"/>
      <c r="AK579" s="1430"/>
      <c r="AL579" s="1430"/>
      <c r="AM579" s="1430"/>
      <c r="AN579" s="1430"/>
      <c r="AO579" s="1430"/>
      <c r="AP579" s="1430"/>
      <c r="AQ579" s="1430"/>
      <c r="AR579" s="1430"/>
      <c r="AS579" s="1430"/>
      <c r="AT579" s="1430"/>
      <c r="AU579" s="1430"/>
      <c r="AV579" s="1430"/>
      <c r="AW579" s="1430"/>
      <c r="AX579" s="1430"/>
      <c r="AY579" s="1430"/>
      <c r="AZ579" s="1430"/>
      <c r="BA579" s="1430"/>
      <c r="BB579" s="1430"/>
      <c r="BC579" s="1430"/>
      <c r="BD579" s="1430"/>
      <c r="BE579" s="1430"/>
      <c r="BF579" s="1430"/>
      <c r="BG579" s="1430"/>
      <c r="BH579" s="1430"/>
      <c r="BI579" s="1430"/>
      <c r="BJ579" s="1430"/>
      <c r="BK579" s="1430"/>
      <c r="BL579" s="1430"/>
      <c r="BM579" s="1430"/>
      <c r="BN579" s="1430"/>
      <c r="BO579" s="1430"/>
      <c r="BP579" s="1430"/>
      <c r="BQ579" s="1430"/>
      <c r="BR579" s="1430"/>
      <c r="BS579" s="1430"/>
      <c r="BT579" s="1430"/>
      <c r="BU579" s="1430"/>
      <c r="BV579" s="1430"/>
      <c r="BW579" s="1430"/>
      <c r="BX579" s="1430"/>
      <c r="BY579" s="1430"/>
      <c r="BZ579" s="1430"/>
      <c r="CA579" s="1430"/>
      <c r="CB579" s="1430"/>
      <c r="CC579" s="1430"/>
      <c r="CD579" s="1430"/>
      <c r="CE579" s="1430"/>
      <c r="CF579" s="1430"/>
      <c r="CG579" s="1430"/>
      <c r="CH579" s="1430"/>
      <c r="CI579" s="1430"/>
      <c r="CJ579" s="1430"/>
      <c r="CK579" s="1430"/>
      <c r="CL579" s="1430"/>
      <c r="CM579" s="1430"/>
      <c r="CN579" s="1430"/>
      <c r="CO579" s="1430"/>
      <c r="CP579" s="1430"/>
      <c r="CQ579" s="1430"/>
      <c r="CR579" s="1430"/>
      <c r="CS579" s="1430"/>
      <c r="CT579" s="1430"/>
      <c r="CU579" s="1430"/>
      <c r="CV579" s="1430"/>
      <c r="CW579" s="1430"/>
      <c r="CX579" s="1430"/>
      <c r="CY579" s="1430"/>
      <c r="CZ579" s="1430"/>
      <c r="DA579" s="1430"/>
      <c r="DB579" s="1430"/>
      <c r="DC579" s="1430"/>
      <c r="DD579" s="1430"/>
      <c r="DE579" s="1430"/>
      <c r="DF579" s="1430"/>
      <c r="DG579" s="1430"/>
      <c r="DH579" s="1430"/>
      <c r="DI579" s="1430"/>
      <c r="DJ579" s="1430"/>
      <c r="DK579" s="1430"/>
      <c r="DL579" s="1430"/>
      <c r="DM579" s="1430"/>
      <c r="DN579" s="1430"/>
      <c r="DO579" s="1430"/>
      <c r="DP579" s="1430"/>
      <c r="DQ579" s="1430"/>
      <c r="DR579" s="1430"/>
      <c r="DS579" s="1430"/>
      <c r="DT579" s="1430"/>
      <c r="DU579" s="1430"/>
      <c r="DV579" s="1430"/>
      <c r="DW579" s="1430"/>
      <c r="DX579" s="1430"/>
      <c r="DY579" s="1430"/>
      <c r="DZ579" s="1430"/>
      <c r="EA579" s="1430"/>
      <c r="EB579" s="1430"/>
      <c r="EC579" s="1430"/>
      <c r="ED579" s="1430"/>
      <c r="EE579" s="1430"/>
      <c r="EF579" s="1430"/>
      <c r="EG579" s="1430"/>
      <c r="EH579" s="1430"/>
      <c r="EI579" s="1430"/>
      <c r="EJ579" s="1430"/>
      <c r="EK579" s="1430"/>
      <c r="EL579" s="1430"/>
      <c r="EM579" s="1430"/>
      <c r="EN579" s="1430"/>
      <c r="EO579" s="1430"/>
      <c r="EP579" s="1430"/>
      <c r="EQ579" s="1430"/>
      <c r="ER579" s="1430"/>
      <c r="ES579" s="1430"/>
      <c r="ET579" s="1430"/>
      <c r="EU579" s="1430"/>
      <c r="EV579" s="1430"/>
      <c r="EW579" s="1430"/>
      <c r="EX579" s="1430"/>
      <c r="EY579" s="1430"/>
      <c r="EZ579" s="1430"/>
      <c r="FA579" s="1430"/>
      <c r="FB579" s="1430"/>
      <c r="FC579" s="1430"/>
      <c r="FD579" s="1430"/>
      <c r="FE579" s="1430"/>
      <c r="FF579" s="1430"/>
      <c r="FG579" s="1430"/>
      <c r="FH579" s="1430"/>
      <c r="FI579" s="1430"/>
      <c r="FJ579" s="1430"/>
      <c r="FK579" s="1430"/>
      <c r="FL579" s="1430"/>
      <c r="FM579" s="1430"/>
      <c r="FN579" s="1430"/>
      <c r="FO579" s="1430"/>
      <c r="FP579" s="1430"/>
      <c r="FQ579" s="1430"/>
      <c r="FR579" s="1430"/>
      <c r="FS579" s="1430"/>
      <c r="FT579" s="1430"/>
      <c r="FU579" s="1430"/>
      <c r="FV579" s="1430"/>
      <c r="FW579" s="1430"/>
      <c r="FX579" s="1430"/>
      <c r="FY579" s="1430"/>
      <c r="FZ579" s="1430"/>
      <c r="GA579" s="1430"/>
      <c r="GB579" s="1430"/>
      <c r="GC579" s="1430"/>
      <c r="GD579" s="1430"/>
      <c r="GE579" s="1430"/>
      <c r="GF579" s="1430"/>
      <c r="GG579" s="1430"/>
      <c r="GH579" s="1430"/>
      <c r="GI579" s="1430"/>
      <c r="GJ579" s="1430"/>
      <c r="GK579" s="1430"/>
      <c r="GL579" s="1430"/>
      <c r="GM579" s="1430"/>
      <c r="GN579" s="1430"/>
      <c r="GO579" s="1430"/>
      <c r="GP579" s="1430"/>
      <c r="GQ579" s="1430"/>
      <c r="GR579" s="1430"/>
      <c r="GS579" s="1430"/>
      <c r="GT579" s="1430"/>
      <c r="GU579" s="1430"/>
      <c r="GV579" s="1430"/>
      <c r="GW579" s="1430"/>
      <c r="GX579" s="1430"/>
      <c r="GY579" s="1430"/>
      <c r="GZ579" s="1430"/>
      <c r="HA579" s="1430"/>
      <c r="HB579" s="1430"/>
      <c r="HC579" s="1430"/>
      <c r="HD579" s="1430"/>
      <c r="HE579" s="1430"/>
      <c r="HF579" s="1430"/>
      <c r="HG579" s="1430"/>
      <c r="HH579" s="1430"/>
      <c r="HI579" s="1430"/>
      <c r="HJ579" s="1430"/>
      <c r="HK579" s="1430"/>
      <c r="HL579" s="1430"/>
      <c r="HM579" s="1430"/>
      <c r="HN579" s="1430"/>
      <c r="HO579" s="1430"/>
      <c r="HP579" s="1430"/>
      <c r="HQ579" s="1430"/>
      <c r="HR579" s="1430"/>
      <c r="HS579" s="1430"/>
      <c r="HT579" s="1430"/>
      <c r="HU579" s="1430"/>
      <c r="HV579" s="1430"/>
      <c r="HW579" s="1430"/>
      <c r="HX579" s="1430"/>
      <c r="HY579" s="1430"/>
      <c r="HZ579" s="1430"/>
      <c r="IA579" s="1430"/>
      <c r="IB579" s="1430"/>
      <c r="IC579" s="1430"/>
      <c r="ID579" s="1430"/>
      <c r="IE579" s="1430"/>
      <c r="IF579" s="1430"/>
      <c r="IG579" s="1430"/>
      <c r="IH579" s="1430"/>
      <c r="II579" s="1430"/>
      <c r="IJ579" s="1430"/>
      <c r="IK579" s="1430"/>
      <c r="IL579" s="1430"/>
      <c r="IM579" s="1430"/>
      <c r="IN579" s="1430"/>
      <c r="IO579" s="1430"/>
      <c r="IP579" s="1430"/>
      <c r="IQ579" s="1430"/>
      <c r="IR579" s="1430"/>
      <c r="IS579" s="1430"/>
      <c r="IT579" s="1430"/>
      <c r="IU579" s="1430"/>
      <c r="IV579" s="1430"/>
      <c r="IW579" s="1430"/>
      <c r="IX579" s="1430"/>
      <c r="IY579" s="1430"/>
      <c r="IZ579" s="1430"/>
      <c r="JA579" s="1430"/>
      <c r="JB579" s="1430"/>
      <c r="JC579" s="1430"/>
      <c r="JD579" s="1430"/>
      <c r="JE579" s="1430"/>
      <c r="JF579" s="1430"/>
      <c r="JG579" s="1430"/>
      <c r="JH579" s="1430"/>
      <c r="JI579" s="1430"/>
      <c r="JJ579" s="1430"/>
      <c r="JK579" s="1430"/>
      <c r="JL579" s="1430"/>
      <c r="JM579" s="1430"/>
      <c r="JN579" s="1430"/>
      <c r="JO579" s="1430"/>
      <c r="JP579" s="1430"/>
      <c r="JQ579" s="1430"/>
      <c r="JR579" s="1430"/>
      <c r="JS579" s="1430"/>
      <c r="JT579" s="1430"/>
      <c r="JU579" s="1430"/>
      <c r="JV579" s="1430"/>
      <c r="JW579" s="1430"/>
      <c r="JX579" s="1430"/>
      <c r="JY579" s="1430"/>
      <c r="JZ579" s="1430"/>
      <c r="KA579" s="1430"/>
      <c r="KB579" s="1430"/>
      <c r="KC579" s="1430"/>
      <c r="KD579" s="1430"/>
      <c r="KE579" s="1430"/>
      <c r="KF579" s="1430"/>
      <c r="KG579" s="1430"/>
      <c r="KH579" s="1430"/>
      <c r="KI579" s="1430"/>
      <c r="KJ579" s="1430"/>
      <c r="KK579" s="1430"/>
      <c r="KL579" s="1430"/>
      <c r="KM579" s="1430"/>
      <c r="KN579" s="1430"/>
      <c r="KO579" s="1430"/>
      <c r="KP579" s="1430"/>
      <c r="KQ579" s="1430"/>
      <c r="KR579" s="1430"/>
      <c r="KS579" s="1430"/>
      <c r="KT579" s="1430"/>
      <c r="KU579" s="1430"/>
      <c r="KV579" s="1430"/>
      <c r="KW579" s="1430"/>
      <c r="KX579" s="1430"/>
      <c r="KY579" s="1430"/>
      <c r="KZ579" s="1430"/>
      <c r="LA579" s="1430"/>
      <c r="LB579" s="1430"/>
      <c r="LC579" s="1430"/>
      <c r="LD579" s="1430"/>
      <c r="LE579" s="1430"/>
      <c r="LF579" s="1430"/>
      <c r="LG579" s="1430"/>
      <c r="LH579" s="1430"/>
      <c r="LI579" s="1430"/>
      <c r="LJ579" s="1430"/>
      <c r="LK579" s="1430"/>
      <c r="LL579" s="1430"/>
      <c r="LM579" s="1430"/>
      <c r="LN579" s="1430"/>
      <c r="LO579" s="1430"/>
      <c r="LP579" s="1430"/>
      <c r="LQ579" s="1430"/>
      <c r="LR579" s="1430"/>
      <c r="LS579" s="1430"/>
      <c r="LT579" s="1430"/>
      <c r="LU579" s="1430"/>
      <c r="LV579" s="1430"/>
      <c r="LW579" s="1430"/>
      <c r="LX579" s="1430"/>
      <c r="LY579" s="1430"/>
      <c r="LZ579" s="1430"/>
      <c r="MA579" s="1430"/>
      <c r="MB579" s="1430"/>
      <c r="MC579" s="1430"/>
      <c r="MD579" s="1430"/>
      <c r="ME579" s="1430"/>
      <c r="MF579" s="1430"/>
      <c r="MG579" s="1430"/>
      <c r="MH579" s="1430"/>
      <c r="MI579" s="1430"/>
      <c r="MJ579" s="1430"/>
      <c r="MK579" s="1430"/>
      <c r="ML579" s="1430"/>
      <c r="MM579" s="1430"/>
      <c r="MN579" s="1430"/>
      <c r="MO579" s="1430"/>
      <c r="MP579" s="1430"/>
      <c r="MQ579" s="1430"/>
      <c r="MR579" s="1430"/>
      <c r="MS579" s="1430"/>
      <c r="MT579" s="1430"/>
      <c r="MU579" s="1430"/>
      <c r="MV579" s="1430"/>
      <c r="MW579" s="1430"/>
      <c r="MX579" s="1430"/>
      <c r="MY579" s="1430"/>
      <c r="MZ579" s="1430"/>
      <c r="NA579" s="1430"/>
      <c r="NB579" s="1430"/>
      <c r="NC579" s="1430"/>
      <c r="ND579" s="1430"/>
      <c r="NE579" s="1430"/>
      <c r="NF579" s="1430"/>
      <c r="NG579" s="1430"/>
      <c r="NH579" s="1430"/>
      <c r="NI579" s="1430"/>
      <c r="NJ579" s="1430"/>
      <c r="NK579" s="1430"/>
      <c r="NL579" s="1430"/>
      <c r="NM579" s="1430"/>
      <c r="NN579" s="1430"/>
      <c r="NO579" s="1430"/>
      <c r="NP579" s="1430"/>
      <c r="NQ579" s="1430"/>
      <c r="NR579" s="1430"/>
      <c r="NS579" s="1430"/>
      <c r="NT579" s="1430"/>
      <c r="NU579" s="1430"/>
      <c r="NV579" s="1430"/>
      <c r="NW579" s="1430"/>
      <c r="NX579" s="1430"/>
      <c r="NY579" s="1430"/>
      <c r="NZ579" s="1430"/>
      <c r="OA579" s="1430"/>
      <c r="OB579" s="1430"/>
      <c r="OC579" s="1430"/>
      <c r="OD579" s="1430"/>
      <c r="OE579" s="1430"/>
      <c r="OF579" s="1430"/>
      <c r="OG579" s="1430"/>
      <c r="OH579" s="1430"/>
      <c r="OI579" s="1430"/>
      <c r="OJ579" s="1430"/>
      <c r="OK579" s="1430"/>
      <c r="OL579" s="1430"/>
      <c r="OM579" s="1430"/>
      <c r="ON579" s="1430"/>
      <c r="OO579" s="1430"/>
      <c r="OP579" s="1430"/>
      <c r="OQ579" s="1430"/>
      <c r="OR579" s="1430"/>
      <c r="OS579" s="1430"/>
      <c r="OT579" s="1430"/>
      <c r="OU579" s="1430"/>
      <c r="OV579" s="1430"/>
      <c r="OW579" s="1430"/>
      <c r="OX579" s="1430"/>
      <c r="OY579" s="1430"/>
      <c r="OZ579" s="1430"/>
      <c r="PA579" s="1430"/>
      <c r="PB579" s="1430"/>
      <c r="PC579" s="1430"/>
      <c r="PD579" s="1430"/>
      <c r="PE579" s="1430"/>
      <c r="PF579" s="1430"/>
      <c r="PG579" s="1430"/>
      <c r="PH579" s="1430"/>
      <c r="PI579" s="1430"/>
      <c r="PJ579" s="1430"/>
      <c r="PK579" s="1430"/>
      <c r="PL579" s="1430"/>
      <c r="PM579" s="1430"/>
      <c r="PN579" s="1430"/>
      <c r="PO579" s="1430"/>
      <c r="PP579" s="1430"/>
      <c r="PQ579" s="1430"/>
      <c r="PR579" s="1430"/>
      <c r="PS579" s="1430"/>
      <c r="PT579" s="1430"/>
      <c r="PU579" s="1430"/>
      <c r="PV579" s="1430"/>
      <c r="PW579" s="1430"/>
      <c r="PX579" s="1430"/>
      <c r="PY579" s="1430"/>
      <c r="PZ579" s="1430"/>
      <c r="QA579" s="1430"/>
      <c r="QB579" s="1430"/>
      <c r="QC579" s="1430"/>
      <c r="QD579" s="1430"/>
      <c r="QE579" s="1430"/>
      <c r="QF579" s="1430"/>
      <c r="QG579" s="1430"/>
      <c r="QH579" s="1430"/>
      <c r="QI579" s="1430"/>
      <c r="QJ579" s="1430"/>
      <c r="QK579" s="1430"/>
      <c r="QL579" s="1430"/>
      <c r="QM579" s="1430"/>
      <c r="QN579" s="1430"/>
      <c r="QO579" s="1430"/>
      <c r="QP579" s="1430"/>
      <c r="QQ579" s="1430"/>
      <c r="QR579" s="1430"/>
      <c r="QS579" s="1430"/>
      <c r="QT579" s="1430"/>
      <c r="QU579" s="1430"/>
      <c r="QV579" s="1430"/>
      <c r="QW579" s="1430"/>
      <c r="QX579" s="1430"/>
      <c r="QY579" s="1430"/>
      <c r="QZ579" s="1430"/>
      <c r="RA579" s="1430"/>
      <c r="RB579" s="1430"/>
      <c r="RC579" s="1430"/>
      <c r="RD579" s="1430"/>
      <c r="RE579" s="1430"/>
      <c r="RF579" s="1430"/>
      <c r="RG579" s="1430"/>
      <c r="RH579" s="1430"/>
      <c r="RI579" s="1430"/>
      <c r="RJ579" s="1430"/>
      <c r="RK579" s="1430"/>
      <c r="RL579" s="1430"/>
      <c r="RM579" s="1430"/>
      <c r="RN579" s="1430"/>
      <c r="RO579" s="1430"/>
      <c r="RP579" s="1430"/>
      <c r="RQ579" s="1430"/>
      <c r="RR579" s="1430"/>
      <c r="RS579" s="1430"/>
      <c r="RT579" s="1430"/>
      <c r="RU579" s="1430"/>
      <c r="RV579" s="1430"/>
      <c r="RW579" s="1430"/>
      <c r="RX579" s="1430"/>
      <c r="RY579" s="1430"/>
      <c r="RZ579" s="1430"/>
      <c r="SA579" s="1430"/>
      <c r="SB579" s="1430"/>
      <c r="SC579" s="1430"/>
      <c r="SD579" s="1430"/>
      <c r="SE579" s="1430"/>
      <c r="SF579" s="1430"/>
      <c r="SG579" s="1430"/>
      <c r="SH579" s="1430"/>
      <c r="SI579" s="1430"/>
      <c r="SJ579" s="1430"/>
      <c r="SK579" s="1430"/>
      <c r="SL579" s="1430"/>
      <c r="SM579" s="1430"/>
      <c r="SN579" s="1430"/>
      <c r="SO579" s="1430"/>
      <c r="SP579" s="1430"/>
      <c r="SQ579" s="1430"/>
      <c r="SR579" s="1430"/>
      <c r="SS579" s="1430"/>
      <c r="ST579" s="1430"/>
      <c r="SU579" s="1430"/>
      <c r="SV579" s="1430"/>
      <c r="SW579" s="1430"/>
      <c r="SX579" s="1430"/>
      <c r="SY579" s="1430"/>
      <c r="SZ579" s="1430"/>
      <c r="TA579" s="1430"/>
      <c r="TB579" s="1430"/>
      <c r="TC579" s="1430"/>
      <c r="TD579" s="1430"/>
      <c r="TE579" s="1430"/>
      <c r="TF579" s="1430"/>
      <c r="TG579" s="1430"/>
      <c r="TH579" s="1430"/>
      <c r="TI579" s="1430"/>
      <c r="TJ579" s="1430"/>
      <c r="TK579" s="1430"/>
      <c r="TL579" s="1430"/>
      <c r="TM579" s="1430"/>
      <c r="TN579" s="1430"/>
      <c r="TO579" s="1430"/>
      <c r="TP579" s="1430"/>
      <c r="TQ579" s="1430"/>
      <c r="TR579" s="1430"/>
      <c r="TS579" s="1430"/>
      <c r="TT579" s="1430"/>
      <c r="TU579" s="1430"/>
      <c r="TV579" s="1430"/>
      <c r="TW579" s="1430"/>
      <c r="TX579" s="1430"/>
      <c r="TY579" s="1430"/>
      <c r="TZ579" s="1430"/>
      <c r="UA579" s="1430"/>
      <c r="UB579" s="1430"/>
      <c r="UC579" s="1430"/>
      <c r="UD579" s="1430"/>
      <c r="UE579" s="1430"/>
      <c r="UF579" s="1430"/>
      <c r="UG579" s="1430"/>
      <c r="UH579" s="1430"/>
      <c r="UI579" s="1430"/>
      <c r="UJ579" s="1430"/>
      <c r="UK579" s="1430"/>
      <c r="UL579" s="1430"/>
      <c r="UM579" s="1430"/>
      <c r="UN579" s="1430"/>
      <c r="UO579" s="1430"/>
      <c r="UP579" s="1430"/>
      <c r="UQ579" s="1430"/>
      <c r="UR579" s="1430"/>
      <c r="US579" s="1430"/>
      <c r="UT579" s="1430"/>
      <c r="UU579" s="1430"/>
      <c r="UV579" s="1430"/>
      <c r="UW579" s="1430"/>
      <c r="UX579" s="1430"/>
      <c r="UY579" s="1430"/>
      <c r="UZ579" s="1430"/>
      <c r="VA579" s="1430"/>
      <c r="VB579" s="1430"/>
      <c r="VC579" s="1430"/>
      <c r="VD579" s="1430"/>
      <c r="VE579" s="1430"/>
      <c r="VF579" s="1430"/>
      <c r="VG579" s="1430"/>
      <c r="VH579" s="1430"/>
      <c r="VI579" s="1430"/>
      <c r="VJ579" s="1430"/>
      <c r="VK579" s="1430"/>
      <c r="VL579" s="1430"/>
      <c r="VM579" s="1430"/>
      <c r="VN579" s="1430"/>
      <c r="VO579" s="1430"/>
      <c r="VP579" s="1430"/>
      <c r="VQ579" s="1430"/>
      <c r="VR579" s="1430"/>
      <c r="VS579" s="1430"/>
      <c r="VT579" s="1430"/>
      <c r="VU579" s="1430"/>
      <c r="VV579" s="1430"/>
      <c r="VW579" s="1430"/>
      <c r="VX579" s="1430"/>
      <c r="VY579" s="1430"/>
      <c r="VZ579" s="1430"/>
      <c r="WA579" s="1430"/>
      <c r="WB579" s="1430"/>
      <c r="WC579" s="1430"/>
      <c r="WD579" s="1430"/>
      <c r="WE579" s="1430"/>
      <c r="WF579" s="1430"/>
      <c r="WG579" s="1430"/>
      <c r="WH579" s="1430"/>
      <c r="WI579" s="1430"/>
      <c r="WJ579" s="1430"/>
      <c r="WK579" s="1430"/>
      <c r="WL579" s="1430"/>
      <c r="WM579" s="1430"/>
      <c r="WN579" s="1430"/>
      <c r="WO579" s="1430"/>
      <c r="WP579" s="1430"/>
      <c r="WQ579" s="1430"/>
      <c r="WR579" s="1430"/>
      <c r="WS579" s="1430"/>
      <c r="WT579" s="1430"/>
      <c r="WU579" s="1430"/>
      <c r="WV579" s="1430"/>
      <c r="WW579" s="1430"/>
      <c r="WX579" s="1430"/>
      <c r="WY579" s="1430"/>
      <c r="WZ579" s="1430"/>
      <c r="XA579" s="1430"/>
      <c r="XB579" s="1430"/>
      <c r="XC579" s="1430"/>
      <c r="XD579" s="1430"/>
      <c r="XE579" s="1430"/>
      <c r="XF579" s="1430"/>
      <c r="XG579" s="1430"/>
      <c r="XH579" s="1430"/>
      <c r="XI579" s="1430"/>
      <c r="XJ579" s="1430"/>
      <c r="XK579" s="1430"/>
      <c r="XL579" s="1430"/>
      <c r="XM579" s="1430"/>
      <c r="XN579" s="1430"/>
      <c r="XO579" s="1430"/>
      <c r="XP579" s="1430"/>
      <c r="XQ579" s="1430"/>
      <c r="XR579" s="1430"/>
      <c r="XS579" s="1430"/>
      <c r="XT579" s="1430"/>
      <c r="XU579" s="1430"/>
      <c r="XV579" s="1430"/>
      <c r="XW579" s="1430"/>
      <c r="XX579" s="1430"/>
      <c r="XY579" s="1430"/>
      <c r="XZ579" s="1430"/>
      <c r="YA579" s="1430"/>
      <c r="YB579" s="1430"/>
      <c r="YC579" s="1430"/>
      <c r="YD579" s="1430"/>
      <c r="YE579" s="1430"/>
      <c r="YF579" s="1430"/>
      <c r="YG579" s="1430"/>
      <c r="YH579" s="1430"/>
      <c r="YI579" s="1430"/>
      <c r="YJ579" s="1430"/>
      <c r="YK579" s="1430"/>
      <c r="YL579" s="1430"/>
      <c r="YM579" s="1430"/>
      <c r="YN579" s="1430"/>
      <c r="YO579" s="1430"/>
      <c r="YP579" s="1430"/>
      <c r="YQ579" s="1430"/>
      <c r="YR579" s="1430"/>
      <c r="YS579" s="1430"/>
      <c r="YT579" s="1430"/>
      <c r="YU579" s="1430"/>
      <c r="YV579" s="1430"/>
      <c r="YW579" s="1430"/>
      <c r="YX579" s="1430"/>
      <c r="YY579" s="1430"/>
      <c r="YZ579" s="1430"/>
      <c r="ZA579" s="1430"/>
      <c r="ZB579" s="1430"/>
      <c r="ZC579" s="1430"/>
      <c r="ZD579" s="1430"/>
      <c r="ZE579" s="1430"/>
      <c r="ZF579" s="1430"/>
      <c r="ZG579" s="1430"/>
      <c r="ZH579" s="1430"/>
      <c r="ZI579" s="1430"/>
      <c r="ZJ579" s="1430"/>
      <c r="ZK579" s="1430"/>
      <c r="ZL579" s="1430"/>
      <c r="ZM579" s="1430"/>
      <c r="ZN579" s="1430"/>
      <c r="ZO579" s="1430"/>
      <c r="ZP579" s="1430"/>
      <c r="ZQ579" s="1430"/>
      <c r="ZR579" s="1430"/>
      <c r="ZS579" s="1430"/>
      <c r="ZT579" s="1430"/>
      <c r="ZU579" s="1430"/>
      <c r="ZV579" s="1430"/>
      <c r="ZW579" s="1430"/>
      <c r="ZX579" s="1430"/>
      <c r="ZY579" s="1430"/>
      <c r="ZZ579" s="1430"/>
      <c r="AAA579" s="1430"/>
      <c r="AAB579" s="1430"/>
      <c r="AAC579" s="1430"/>
      <c r="AAD579" s="1430"/>
      <c r="AAE579" s="1430"/>
      <c r="AAF579" s="1430"/>
      <c r="AAG579" s="1430"/>
      <c r="AAH579" s="1430"/>
      <c r="AAI579" s="1430"/>
      <c r="AAJ579" s="1430"/>
      <c r="AAK579" s="1430"/>
      <c r="AAL579" s="1430"/>
      <c r="AAM579" s="1430"/>
      <c r="AAN579" s="1430"/>
      <c r="AAO579" s="1430"/>
      <c r="AAP579" s="1430"/>
      <c r="AAQ579" s="1430"/>
      <c r="AAR579" s="1430"/>
      <c r="AAS579" s="1430"/>
      <c r="AAT579" s="1430"/>
      <c r="AAU579" s="1430"/>
      <c r="AAV579" s="1430"/>
      <c r="AAW579" s="1430"/>
      <c r="AAX579" s="1430"/>
      <c r="AAY579" s="1430"/>
      <c r="AAZ579" s="1430"/>
      <c r="ABA579" s="1430"/>
      <c r="ABB579" s="1430"/>
      <c r="ABC579" s="1430"/>
      <c r="ABD579" s="1430"/>
      <c r="ABE579" s="1430"/>
      <c r="ABF579" s="1430"/>
      <c r="ABG579" s="1430"/>
      <c r="ABH579" s="1430"/>
      <c r="ABI579" s="1430"/>
      <c r="ABJ579" s="1430"/>
      <c r="ABK579" s="1430"/>
      <c r="ABL579" s="1430"/>
      <c r="ABM579" s="1430"/>
      <c r="ABN579" s="1430"/>
      <c r="ABO579" s="1430"/>
      <c r="ABP579" s="1430"/>
      <c r="ABQ579" s="1430"/>
      <c r="ABR579" s="1430"/>
      <c r="ABS579" s="1430"/>
      <c r="ABT579" s="1430"/>
      <c r="ABU579" s="1430"/>
      <c r="ABV579" s="1430"/>
      <c r="ABW579" s="1430"/>
      <c r="ABX579" s="1430"/>
      <c r="ABY579" s="1430"/>
      <c r="ABZ579" s="1430"/>
      <c r="ACA579" s="1430"/>
      <c r="ACB579" s="1430"/>
      <c r="ACC579" s="1430"/>
      <c r="ACD579" s="1430"/>
      <c r="ACE579" s="1430"/>
      <c r="ACF579" s="1430"/>
      <c r="ACG579" s="1430"/>
      <c r="ACH579" s="1430"/>
      <c r="ACI579" s="1430"/>
      <c r="ACJ579" s="1430"/>
      <c r="ACK579" s="1430"/>
      <c r="ACL579" s="1430"/>
      <c r="ACM579" s="1430"/>
      <c r="ACN579" s="1430"/>
      <c r="ACO579" s="1430"/>
      <c r="ACP579" s="1430"/>
      <c r="ACQ579" s="1430"/>
      <c r="ACR579" s="1430"/>
      <c r="ACS579" s="1430"/>
      <c r="ACT579" s="1430"/>
      <c r="ACU579" s="1430"/>
      <c r="ACV579" s="1430"/>
      <c r="ACW579" s="1430"/>
      <c r="ACX579" s="1430"/>
      <c r="ACY579" s="1430"/>
      <c r="ACZ579" s="1430"/>
      <c r="ADA579" s="1430"/>
      <c r="ADB579" s="1430"/>
      <c r="ADC579" s="1430"/>
      <c r="ADD579" s="1430"/>
      <c r="ADE579" s="1430"/>
      <c r="ADF579" s="1430"/>
      <c r="ADG579" s="1430"/>
      <c r="ADH579" s="1430"/>
      <c r="ADI579" s="1430"/>
      <c r="ADJ579" s="1430"/>
      <c r="ADK579" s="1430"/>
      <c r="ADL579" s="1430"/>
      <c r="ADM579" s="1430"/>
      <c r="ADN579" s="1430"/>
      <c r="ADO579" s="1430"/>
      <c r="ADP579" s="1430"/>
      <c r="ADQ579" s="1430"/>
      <c r="ADR579" s="1430"/>
      <c r="ADS579" s="1430"/>
      <c r="ADT579" s="1430"/>
      <c r="ADU579" s="1430"/>
      <c r="ADV579" s="1430"/>
      <c r="ADW579" s="1430"/>
      <c r="ADX579" s="1430"/>
      <c r="ADY579" s="1430"/>
      <c r="ADZ579" s="1430"/>
      <c r="AEA579" s="1430"/>
      <c r="AEB579" s="1430"/>
      <c r="AEC579" s="1430"/>
      <c r="AED579" s="1430"/>
      <c r="AEE579" s="1430"/>
      <c r="AEF579" s="1430"/>
      <c r="AEG579" s="1430"/>
      <c r="AEH579" s="1430"/>
      <c r="AEI579" s="1430"/>
      <c r="AEJ579" s="1430"/>
      <c r="AEK579" s="1430"/>
      <c r="AEL579" s="1430"/>
      <c r="AEM579" s="1430"/>
      <c r="AEN579" s="1430"/>
      <c r="AEO579" s="1430"/>
      <c r="AEP579" s="1430"/>
      <c r="AEQ579" s="1430"/>
      <c r="AER579" s="1430"/>
      <c r="AES579" s="1430"/>
      <c r="AET579" s="1430"/>
      <c r="AEU579" s="1430"/>
      <c r="AEV579" s="1430"/>
      <c r="AEW579" s="1430"/>
      <c r="AEX579" s="1430"/>
      <c r="AEY579" s="1430"/>
      <c r="AEZ579" s="1430"/>
      <c r="AFA579" s="1430"/>
      <c r="AFB579" s="1430"/>
      <c r="AFC579" s="1430"/>
      <c r="AFD579" s="1430"/>
      <c r="AFE579" s="1430"/>
      <c r="AFF579" s="1430"/>
      <c r="AFG579" s="1430"/>
      <c r="AFH579" s="1430"/>
      <c r="AFI579" s="1430"/>
      <c r="AFJ579" s="1430"/>
      <c r="AFK579" s="1430"/>
      <c r="AFL579" s="1430"/>
      <c r="AFM579" s="1430"/>
      <c r="AFN579" s="1430"/>
      <c r="AFO579" s="1430"/>
      <c r="AFP579" s="1430"/>
      <c r="AFQ579" s="1430"/>
      <c r="AFR579" s="1430"/>
      <c r="AFS579" s="1430"/>
      <c r="AFT579" s="1430"/>
      <c r="AFU579" s="1430"/>
      <c r="AFV579" s="1430"/>
      <c r="AFW579" s="1430"/>
      <c r="AFX579" s="1430"/>
      <c r="AFY579" s="1430"/>
      <c r="AFZ579" s="1430"/>
      <c r="AGA579" s="1430"/>
      <c r="AGB579" s="1430"/>
      <c r="AGC579" s="1430"/>
      <c r="AGD579" s="1430"/>
      <c r="AGE579" s="1430"/>
      <c r="AGF579" s="1430"/>
      <c r="AGG579" s="1430"/>
      <c r="AGH579" s="1430"/>
      <c r="AGI579" s="1430"/>
      <c r="AGJ579" s="1430"/>
      <c r="AGK579" s="1430"/>
      <c r="AGL579" s="1430"/>
      <c r="AGM579" s="1430"/>
      <c r="AGN579" s="1430"/>
      <c r="AGO579" s="1430"/>
      <c r="AGP579" s="1430"/>
      <c r="AGQ579" s="1430"/>
      <c r="AGR579" s="1430"/>
      <c r="AGS579" s="1430"/>
      <c r="AGT579" s="1430"/>
      <c r="AGU579" s="1430"/>
      <c r="AGV579" s="1430"/>
      <c r="AGW579" s="1430"/>
      <c r="AGX579" s="1430"/>
      <c r="AGY579" s="1430"/>
      <c r="AGZ579" s="1430"/>
      <c r="AHA579" s="1430"/>
      <c r="AHB579" s="1430"/>
      <c r="AHC579" s="1430"/>
      <c r="AHD579" s="1430"/>
      <c r="AHE579" s="1430"/>
      <c r="AHF579" s="1430"/>
      <c r="AHG579" s="1430"/>
      <c r="AHH579" s="1430"/>
      <c r="AHI579" s="1430"/>
      <c r="AHJ579" s="1430"/>
      <c r="AHK579" s="1430"/>
      <c r="AHL579" s="1430"/>
      <c r="AHM579" s="1430"/>
      <c r="AHN579" s="1430"/>
      <c r="AHO579" s="1430"/>
      <c r="AHP579" s="1430"/>
      <c r="AHQ579" s="1430"/>
      <c r="AHR579" s="1430"/>
      <c r="AHS579" s="1430"/>
      <c r="AHT579" s="1430"/>
      <c r="AHU579" s="1430"/>
      <c r="AHV579" s="1430"/>
      <c r="AHW579" s="1430"/>
      <c r="AHX579" s="1430"/>
      <c r="AHY579" s="1430"/>
      <c r="AHZ579" s="1430"/>
      <c r="AIA579" s="1430"/>
      <c r="AIB579" s="1430"/>
      <c r="AIC579" s="1430"/>
      <c r="AID579" s="1430"/>
      <c r="AIE579" s="1430"/>
      <c r="AIF579" s="1430"/>
      <c r="AIG579" s="1430"/>
      <c r="AIH579" s="1430"/>
      <c r="AII579" s="1430"/>
      <c r="AIJ579" s="1430"/>
      <c r="AIK579" s="1430"/>
      <c r="AIL579" s="1430"/>
      <c r="AIM579" s="1430"/>
      <c r="AIN579" s="1430"/>
      <c r="AIO579" s="1430"/>
      <c r="AIP579" s="1430"/>
      <c r="AIQ579" s="1430"/>
      <c r="AIR579" s="1430"/>
      <c r="AIS579" s="1430"/>
      <c r="AIT579" s="1430"/>
      <c r="AIU579" s="1430"/>
      <c r="AIV579" s="1430"/>
      <c r="AIW579" s="1430"/>
      <c r="AIX579" s="1430"/>
      <c r="AIY579" s="1430"/>
      <c r="AIZ579" s="1430"/>
      <c r="AJA579" s="1430"/>
      <c r="AJB579" s="1430"/>
      <c r="AJC579" s="1430"/>
      <c r="AJD579" s="1430"/>
      <c r="AJE579" s="1430"/>
      <c r="AJF579" s="1430"/>
      <c r="AJG579" s="1430"/>
      <c r="AJH579" s="1430"/>
      <c r="AJI579" s="1430"/>
      <c r="AJJ579" s="1430"/>
      <c r="AJK579" s="1430"/>
      <c r="AJL579" s="1430"/>
      <c r="AJM579" s="1430"/>
      <c r="AJN579" s="1430"/>
      <c r="AJO579" s="1430"/>
      <c r="AJP579" s="1430"/>
      <c r="AJQ579" s="1430"/>
      <c r="AJR579" s="1430"/>
      <c r="AJS579" s="1430"/>
      <c r="AJT579" s="1430"/>
      <c r="AJU579" s="1430"/>
      <c r="AJV579" s="1430"/>
      <c r="AJW579" s="1430"/>
      <c r="AJX579" s="1430"/>
      <c r="AJY579" s="1430"/>
      <c r="AJZ579" s="1430"/>
      <c r="AKA579" s="1430"/>
      <c r="AKB579" s="1430"/>
      <c r="AKC579" s="1430"/>
      <c r="AKD579" s="1430"/>
      <c r="AKE579" s="1430"/>
      <c r="AKF579" s="1430"/>
      <c r="AKG579" s="1430"/>
      <c r="AKH579" s="1430"/>
      <c r="AKI579" s="1430"/>
      <c r="AKJ579" s="1430"/>
      <c r="AKK579" s="1430"/>
      <c r="AKL579" s="1430"/>
      <c r="AKM579" s="1430"/>
      <c r="AKN579" s="1430"/>
      <c r="AKO579" s="1430"/>
      <c r="AKP579" s="1430"/>
      <c r="AKQ579" s="1430"/>
      <c r="AKR579" s="1430"/>
      <c r="AKS579" s="1430"/>
      <c r="AKT579" s="1430"/>
      <c r="AKU579" s="1430"/>
      <c r="AKV579" s="1430"/>
      <c r="AKW579" s="1430"/>
      <c r="AKX579" s="1430"/>
      <c r="AKY579" s="1430"/>
      <c r="AKZ579" s="1430"/>
      <c r="ALA579" s="1430"/>
      <c r="ALB579" s="1430"/>
      <c r="ALC579" s="1430"/>
      <c r="ALD579" s="1430"/>
      <c r="ALE579" s="1430"/>
      <c r="ALF579" s="1430"/>
      <c r="ALG579" s="1430"/>
      <c r="ALH579" s="1430"/>
      <c r="ALI579" s="1430"/>
      <c r="ALJ579" s="1430"/>
      <c r="ALK579" s="1430"/>
      <c r="ALL579" s="1430"/>
      <c r="ALM579" s="1430"/>
      <c r="ALN579" s="1430"/>
      <c r="ALO579" s="1430"/>
      <c r="ALP579" s="1430"/>
      <c r="ALQ579" s="1430"/>
      <c r="ALR579" s="1430"/>
      <c r="ALS579" s="1430"/>
      <c r="ALT579" s="1430"/>
      <c r="ALU579" s="1430"/>
      <c r="ALV579" s="1430"/>
      <c r="ALW579" s="1430"/>
      <c r="ALX579" s="1430"/>
      <c r="ALY579" s="1430"/>
      <c r="ALZ579" s="1430"/>
      <c r="AMA579" s="1430"/>
      <c r="AMB579" s="1430"/>
      <c r="AMC579" s="1430"/>
      <c r="AMD579" s="1430"/>
      <c r="AME579" s="1430"/>
      <c r="AMF579" s="1430"/>
      <c r="AMG579" s="1430"/>
      <c r="AMH579" s="1430"/>
      <c r="AMI579" s="1430"/>
      <c r="AMJ579" s="1430"/>
      <c r="AMK579" s="1430"/>
      <c r="AML579" s="1430"/>
      <c r="AMM579" s="1430"/>
      <c r="AMN579" s="1430"/>
      <c r="AMO579" s="1430"/>
      <c r="AMP579" s="1430"/>
      <c r="AMQ579" s="1430"/>
      <c r="AMR579" s="1430"/>
      <c r="AMS579" s="1430"/>
      <c r="AMT579" s="1430"/>
      <c r="AMU579" s="1430"/>
      <c r="AMV579" s="1430"/>
      <c r="AMW579" s="1430"/>
      <c r="AMX579" s="1430"/>
      <c r="AMY579" s="1430"/>
      <c r="AMZ579" s="1430"/>
      <c r="ANA579" s="1430"/>
      <c r="ANB579" s="1430"/>
      <c r="ANC579" s="1430"/>
      <c r="AND579" s="1430"/>
      <c r="ANE579" s="1430"/>
      <c r="ANF579" s="1430"/>
      <c r="ANG579" s="1430"/>
      <c r="ANH579" s="1430"/>
      <c r="ANI579" s="1430"/>
      <c r="ANJ579" s="1430"/>
      <c r="ANK579" s="1430"/>
      <c r="ANL579" s="1430"/>
      <c r="ANM579" s="1430"/>
      <c r="ANN579" s="1430"/>
      <c r="ANO579" s="1430"/>
      <c r="ANP579" s="1430"/>
      <c r="ANQ579" s="1430"/>
      <c r="ANR579" s="1430"/>
      <c r="ANS579" s="1430"/>
      <c r="ANT579" s="1430"/>
      <c r="ANU579" s="1430"/>
      <c r="ANV579" s="1430"/>
      <c r="ANW579" s="1430"/>
      <c r="ANX579" s="1430"/>
      <c r="ANY579" s="1430"/>
      <c r="ANZ579" s="1430"/>
      <c r="AOA579" s="1430"/>
      <c r="AOB579" s="1430"/>
      <c r="AOC579" s="1430"/>
      <c r="AOD579" s="1430"/>
      <c r="AOE579" s="1430"/>
      <c r="AOF579" s="1430"/>
      <c r="AOG579" s="1430"/>
      <c r="AOH579" s="1430"/>
      <c r="AOI579" s="1430"/>
      <c r="AOJ579" s="1430"/>
      <c r="AOK579" s="1430"/>
      <c r="AOL579" s="1430"/>
      <c r="AOM579" s="1430"/>
      <c r="AON579" s="1430"/>
      <c r="AOO579" s="1430"/>
      <c r="AOP579" s="1430"/>
      <c r="AOQ579" s="1430"/>
      <c r="AOR579" s="1430"/>
      <c r="AOS579" s="1430"/>
      <c r="AOT579" s="1430"/>
      <c r="AOU579" s="1430"/>
      <c r="AOV579" s="1430"/>
      <c r="AOW579" s="1430"/>
      <c r="AOX579" s="1430"/>
      <c r="AOY579" s="1430"/>
      <c r="AOZ579" s="1430"/>
      <c r="APA579" s="1430"/>
      <c r="APB579" s="1430"/>
      <c r="APC579" s="1430"/>
      <c r="APD579" s="1430"/>
      <c r="APE579" s="1430"/>
      <c r="APF579" s="1430"/>
      <c r="APG579" s="1430"/>
      <c r="APH579" s="1430"/>
      <c r="API579" s="1430"/>
      <c r="APJ579" s="1430"/>
      <c r="APK579" s="1430"/>
      <c r="APL579" s="1430"/>
      <c r="APM579" s="1430"/>
      <c r="APN579" s="1430"/>
      <c r="APO579" s="1430"/>
      <c r="APP579" s="1430"/>
      <c r="APQ579" s="1430"/>
      <c r="APR579" s="1430"/>
      <c r="APS579" s="1430"/>
      <c r="APT579" s="1430"/>
      <c r="APU579" s="1430"/>
      <c r="APV579" s="1430"/>
      <c r="APW579" s="1430"/>
      <c r="APX579" s="1430"/>
      <c r="APY579" s="1430"/>
      <c r="APZ579" s="1430"/>
      <c r="AQA579" s="1430"/>
      <c r="AQB579" s="1430"/>
      <c r="AQC579" s="1430"/>
      <c r="AQD579" s="1430"/>
      <c r="AQE579" s="1430"/>
      <c r="AQF579" s="1430"/>
      <c r="AQG579" s="1430"/>
      <c r="AQH579" s="1430"/>
      <c r="AQI579" s="1430"/>
      <c r="AQJ579" s="1430"/>
      <c r="AQK579" s="1430"/>
      <c r="AQL579" s="1430"/>
      <c r="AQM579" s="1430"/>
      <c r="AQN579" s="1430"/>
      <c r="AQO579" s="1430"/>
      <c r="AQP579" s="1430"/>
      <c r="AQQ579" s="1430"/>
      <c r="AQR579" s="1430"/>
      <c r="AQS579" s="1430"/>
      <c r="AQT579" s="1430"/>
      <c r="AQU579" s="1430"/>
      <c r="AQV579" s="1430"/>
      <c r="AQW579" s="1430"/>
      <c r="AQX579" s="1430"/>
      <c r="AQY579" s="1430"/>
      <c r="AQZ579" s="1430"/>
      <c r="ARA579" s="1430"/>
      <c r="ARB579" s="1430"/>
      <c r="ARC579" s="1430"/>
      <c r="ARD579" s="1430"/>
      <c r="ARE579" s="1430"/>
      <c r="ARF579" s="1430"/>
      <c r="ARG579" s="1430"/>
      <c r="ARH579" s="1430"/>
      <c r="ARI579" s="1430"/>
      <c r="ARJ579" s="1430"/>
      <c r="ARK579" s="1430"/>
      <c r="ARL579" s="1430"/>
      <c r="ARM579" s="1430"/>
      <c r="ARN579" s="1430"/>
      <c r="ARO579" s="1430"/>
      <c r="ARP579" s="1430"/>
      <c r="ARQ579" s="1430"/>
      <c r="ARR579" s="1430"/>
      <c r="ARS579" s="1430"/>
      <c r="ART579" s="1430"/>
      <c r="ARU579" s="1430"/>
      <c r="ARV579" s="1430"/>
      <c r="ARW579" s="1430"/>
      <c r="ARX579" s="1430"/>
      <c r="ARY579" s="1430"/>
      <c r="ARZ579" s="1430"/>
      <c r="ASA579" s="1430"/>
      <c r="ASB579" s="1430"/>
      <c r="ASC579" s="1430"/>
      <c r="ASD579" s="1430"/>
      <c r="ASE579" s="1430"/>
      <c r="ASF579" s="1430"/>
      <c r="ASG579" s="1430"/>
      <c r="ASH579" s="1430"/>
      <c r="ASI579" s="1430"/>
      <c r="ASJ579" s="1430"/>
      <c r="ASK579" s="1430"/>
      <c r="ASL579" s="1430"/>
      <c r="ASM579" s="1430"/>
      <c r="ASN579" s="1430"/>
      <c r="ASO579" s="1430"/>
      <c r="ASP579" s="1430"/>
      <c r="ASQ579" s="1430"/>
      <c r="ASR579" s="1430"/>
      <c r="ASS579" s="1430"/>
      <c r="AST579" s="1430"/>
      <c r="ASU579" s="1430"/>
      <c r="ASV579" s="1430"/>
      <c r="ASW579" s="1430"/>
      <c r="ASX579" s="1430"/>
      <c r="ASY579" s="1430"/>
      <c r="ASZ579" s="1430"/>
      <c r="ATA579" s="1430"/>
      <c r="ATB579" s="1430"/>
      <c r="ATC579" s="1430"/>
      <c r="ATD579" s="1430"/>
      <c r="ATE579" s="1430"/>
      <c r="ATF579" s="1430"/>
      <c r="ATG579" s="1430"/>
      <c r="ATH579" s="1430"/>
      <c r="ATI579" s="1430"/>
      <c r="ATJ579" s="1430"/>
      <c r="ATK579" s="1430"/>
      <c r="ATL579" s="1430"/>
      <c r="ATM579" s="1430"/>
      <c r="ATN579" s="1430"/>
      <c r="ATO579" s="1430"/>
      <c r="ATP579" s="1430"/>
      <c r="ATQ579" s="1430"/>
      <c r="ATR579" s="1430"/>
      <c r="ATS579" s="1430"/>
      <c r="ATT579" s="1430"/>
      <c r="ATU579" s="1430"/>
      <c r="ATV579" s="1430"/>
      <c r="ATW579" s="1430"/>
      <c r="ATX579" s="1430"/>
      <c r="ATY579" s="1430"/>
      <c r="ATZ579" s="1430"/>
      <c r="AUA579" s="1430"/>
      <c r="AUB579" s="1430"/>
      <c r="AUC579" s="1430"/>
      <c r="AUD579" s="1430"/>
      <c r="AUE579" s="1430"/>
      <c r="AUF579" s="1430"/>
      <c r="AUG579" s="1430"/>
      <c r="AUH579" s="1430"/>
      <c r="AUI579" s="1430"/>
      <c r="AUJ579" s="1430"/>
      <c r="AUK579" s="1430"/>
      <c r="AUL579" s="1430"/>
      <c r="AUM579" s="1430"/>
      <c r="AUN579" s="1430"/>
      <c r="AUO579" s="1430"/>
      <c r="AUP579" s="1430"/>
      <c r="AUQ579" s="1430"/>
      <c r="AUR579" s="1430"/>
      <c r="AUS579" s="1430"/>
      <c r="AUT579" s="1430"/>
      <c r="AUU579" s="1430"/>
      <c r="AUV579" s="1430"/>
      <c r="AUW579" s="1430"/>
      <c r="AUX579" s="1430"/>
      <c r="AUY579" s="1430"/>
      <c r="AUZ579" s="1430"/>
      <c r="AVA579" s="1430"/>
      <c r="AVB579" s="1430"/>
      <c r="AVC579" s="1430"/>
      <c r="AVD579" s="1430"/>
      <c r="AVE579" s="1430"/>
      <c r="AVF579" s="1430"/>
      <c r="AVG579" s="1430"/>
      <c r="AVH579" s="1430"/>
      <c r="AVI579" s="1430"/>
      <c r="AVJ579" s="1430"/>
      <c r="AVK579" s="1430"/>
      <c r="AVL579" s="1430"/>
      <c r="AVM579" s="1430"/>
      <c r="AVN579" s="1430"/>
      <c r="AVO579" s="1430"/>
      <c r="AVP579" s="1430"/>
      <c r="AVQ579" s="1430"/>
      <c r="AVR579" s="1430"/>
      <c r="AVS579" s="1430"/>
      <c r="AVT579" s="1430"/>
      <c r="AVU579" s="1430"/>
      <c r="AVV579" s="1430"/>
      <c r="AVW579" s="1430"/>
      <c r="AVX579" s="1430"/>
      <c r="AVY579" s="1430"/>
      <c r="AVZ579" s="1430"/>
      <c r="AWA579" s="1430"/>
      <c r="AWB579" s="1430"/>
      <c r="AWC579" s="1430"/>
      <c r="AWD579" s="1430"/>
      <c r="AWE579" s="1430"/>
      <c r="AWF579" s="1430"/>
      <c r="AWG579" s="1430"/>
      <c r="AWH579" s="1430"/>
      <c r="AWI579" s="1430"/>
      <c r="AWJ579" s="1430"/>
      <c r="AWK579" s="1430"/>
      <c r="AWL579" s="1430"/>
      <c r="AWM579" s="1430"/>
      <c r="AWN579" s="1430"/>
      <c r="AWO579" s="1430"/>
      <c r="AWP579" s="1430"/>
      <c r="AWQ579" s="1430"/>
      <c r="AWR579" s="1430"/>
      <c r="AWS579" s="1430"/>
      <c r="AWT579" s="1430"/>
      <c r="AWU579" s="1430"/>
      <c r="AWV579" s="1430"/>
      <c r="AWW579" s="1430"/>
      <c r="AWX579" s="1430"/>
      <c r="AWY579" s="1430"/>
      <c r="AWZ579" s="1430"/>
      <c r="AXA579" s="1430"/>
      <c r="AXB579" s="1430"/>
      <c r="AXC579" s="1430"/>
      <c r="AXD579" s="1430"/>
      <c r="AXE579" s="1430"/>
      <c r="AXF579" s="1430"/>
      <c r="AXG579" s="1430"/>
      <c r="AXH579" s="1430"/>
      <c r="AXI579" s="1430"/>
      <c r="AXJ579" s="1430"/>
      <c r="AXK579" s="1430"/>
      <c r="AXL579" s="1430"/>
      <c r="AXM579" s="1430"/>
      <c r="AXN579" s="1430"/>
      <c r="AXO579" s="1430"/>
      <c r="AXP579" s="1430"/>
      <c r="AXQ579" s="1430"/>
      <c r="AXR579" s="1430"/>
      <c r="AXS579" s="1430"/>
      <c r="AXT579" s="1430"/>
      <c r="AXU579" s="1430"/>
      <c r="AXV579" s="1430"/>
      <c r="AXW579" s="1430"/>
      <c r="AXX579" s="1430"/>
      <c r="AXY579" s="1430"/>
      <c r="AXZ579" s="1430"/>
      <c r="AYA579" s="1430"/>
      <c r="AYB579" s="1430"/>
      <c r="AYC579" s="1430"/>
      <c r="AYD579" s="1430"/>
      <c r="AYE579" s="1430"/>
      <c r="AYF579" s="1430"/>
      <c r="AYG579" s="1430"/>
      <c r="AYH579" s="1430"/>
      <c r="AYI579" s="1430"/>
      <c r="AYJ579" s="1430"/>
      <c r="AYK579" s="1430"/>
      <c r="AYL579" s="1430"/>
      <c r="AYM579" s="1430"/>
      <c r="AYN579" s="1430"/>
      <c r="AYO579" s="1430"/>
      <c r="AYP579" s="1430"/>
      <c r="AYQ579" s="1430"/>
      <c r="AYR579" s="1430"/>
      <c r="AYS579" s="1430"/>
      <c r="AYT579" s="1430"/>
      <c r="AYU579" s="1430"/>
      <c r="AYV579" s="1430"/>
      <c r="AYW579" s="1430"/>
      <c r="AYX579" s="1430"/>
      <c r="AYY579" s="1430"/>
      <c r="AYZ579" s="1430"/>
      <c r="AZA579" s="1430"/>
      <c r="AZB579" s="1430"/>
      <c r="AZC579" s="1430"/>
      <c r="AZD579" s="1430"/>
      <c r="AZE579" s="1430"/>
      <c r="AZF579" s="1430"/>
      <c r="AZG579" s="1430"/>
      <c r="AZH579" s="1430"/>
      <c r="AZI579" s="1430"/>
      <c r="AZJ579" s="1430"/>
      <c r="AZK579" s="1430"/>
      <c r="AZL579" s="1430"/>
      <c r="AZM579" s="1430"/>
      <c r="AZN579" s="1430"/>
      <c r="AZO579" s="1430"/>
      <c r="AZP579" s="1430"/>
      <c r="AZQ579" s="1430"/>
      <c r="AZR579" s="1430"/>
      <c r="AZS579" s="1430"/>
      <c r="AZT579" s="1430"/>
      <c r="AZU579" s="1430"/>
      <c r="AZV579" s="1430"/>
      <c r="AZW579" s="1430"/>
      <c r="AZX579" s="1430"/>
      <c r="AZY579" s="1430"/>
      <c r="AZZ579" s="1430"/>
      <c r="BAA579" s="1430"/>
      <c r="BAB579" s="1430"/>
      <c r="BAC579" s="1430"/>
      <c r="BAD579" s="1430"/>
      <c r="BAE579" s="1430"/>
      <c r="BAF579" s="1430"/>
      <c r="BAG579" s="1430"/>
      <c r="BAH579" s="1430"/>
      <c r="BAI579" s="1430"/>
      <c r="BAJ579" s="1430"/>
      <c r="BAK579" s="1430"/>
      <c r="BAL579" s="1430"/>
      <c r="BAM579" s="1430"/>
      <c r="BAN579" s="1430"/>
      <c r="BAO579" s="1430"/>
      <c r="BAP579" s="1430"/>
      <c r="BAQ579" s="1430"/>
      <c r="BAR579" s="1430"/>
      <c r="BAS579" s="1430"/>
      <c r="BAT579" s="1430"/>
      <c r="BAU579" s="1430"/>
      <c r="BAV579" s="1430"/>
      <c r="BAW579" s="1430"/>
      <c r="BAX579" s="1430"/>
      <c r="BAY579" s="1430"/>
      <c r="BAZ579" s="1430"/>
      <c r="BBA579" s="1430"/>
      <c r="BBB579" s="1430"/>
      <c r="BBC579" s="1430"/>
      <c r="BBD579" s="1430"/>
      <c r="BBE579" s="1430"/>
      <c r="BBF579" s="1430"/>
      <c r="BBG579" s="1430"/>
      <c r="BBH579" s="1430"/>
      <c r="BBI579" s="1430"/>
      <c r="BBJ579" s="1430"/>
      <c r="BBK579" s="1430"/>
      <c r="BBL579" s="1430"/>
      <c r="BBM579" s="1430"/>
      <c r="BBN579" s="1430"/>
      <c r="BBO579" s="1430"/>
      <c r="BBP579" s="1430"/>
      <c r="BBQ579" s="1430"/>
      <c r="BBR579" s="1430"/>
      <c r="BBS579" s="1430"/>
      <c r="BBT579" s="1430"/>
      <c r="BBU579" s="1430"/>
      <c r="BBV579" s="1430"/>
      <c r="BBW579" s="1430"/>
      <c r="BBX579" s="1430"/>
      <c r="BBY579" s="1430"/>
      <c r="BBZ579" s="1430"/>
      <c r="BCA579" s="1430"/>
      <c r="BCB579" s="1430"/>
      <c r="BCC579" s="1430"/>
      <c r="BCD579" s="1430"/>
      <c r="BCE579" s="1430"/>
      <c r="BCF579" s="1430"/>
      <c r="BCG579" s="1430"/>
      <c r="BCH579" s="1430"/>
      <c r="BCI579" s="1430"/>
      <c r="BCJ579" s="1430"/>
      <c r="BCK579" s="1430"/>
      <c r="BCL579" s="1430"/>
      <c r="BCM579" s="1430"/>
      <c r="BCN579" s="1430"/>
      <c r="BCO579" s="1430"/>
      <c r="BCP579" s="1430"/>
      <c r="BCQ579" s="1430"/>
      <c r="BCR579" s="1430"/>
      <c r="BCS579" s="1430"/>
      <c r="BCT579" s="1430"/>
      <c r="BCU579" s="1430"/>
      <c r="BCV579" s="1430"/>
      <c r="BCW579" s="1430"/>
      <c r="BCX579" s="1430"/>
      <c r="BCY579" s="1430"/>
      <c r="BCZ579" s="1430"/>
      <c r="BDA579" s="1430"/>
      <c r="BDB579" s="1430"/>
      <c r="BDC579" s="1430"/>
      <c r="BDD579" s="1430"/>
      <c r="BDE579" s="1430"/>
      <c r="BDF579" s="1430"/>
      <c r="BDG579" s="1430"/>
      <c r="BDH579" s="1430"/>
      <c r="BDI579" s="1430"/>
      <c r="BDJ579" s="1430"/>
      <c r="BDK579" s="1430"/>
      <c r="BDL579" s="1430"/>
      <c r="BDM579" s="1430"/>
      <c r="BDN579" s="1430"/>
      <c r="BDO579" s="1430"/>
      <c r="BDP579" s="1430"/>
      <c r="BDQ579" s="1430"/>
      <c r="BDR579" s="1430"/>
      <c r="BDS579" s="1430"/>
      <c r="BDT579" s="1430"/>
      <c r="BDU579" s="1430"/>
      <c r="BDV579" s="1430"/>
      <c r="BDW579" s="1430"/>
      <c r="BDX579" s="1430"/>
      <c r="BDY579" s="1430"/>
      <c r="BDZ579" s="1430"/>
      <c r="BEA579" s="1430"/>
      <c r="BEB579" s="1430"/>
      <c r="BEC579" s="1430"/>
      <c r="BED579" s="1430"/>
      <c r="BEE579" s="1430"/>
      <c r="BEF579" s="1430"/>
      <c r="BEG579" s="1430"/>
      <c r="BEH579" s="1430"/>
      <c r="BEI579" s="1430"/>
      <c r="BEJ579" s="1430"/>
      <c r="BEK579" s="1430"/>
      <c r="BEL579" s="1430"/>
      <c r="BEM579" s="1430"/>
      <c r="BEN579" s="1430"/>
      <c r="BEO579" s="1430"/>
      <c r="BEP579" s="1430"/>
      <c r="BEQ579" s="1430"/>
      <c r="BER579" s="1430"/>
      <c r="BES579" s="1430"/>
      <c r="BET579" s="1430"/>
      <c r="BEU579" s="1430"/>
      <c r="BEV579" s="1430"/>
      <c r="BEW579" s="1430"/>
      <c r="BEX579" s="1430"/>
      <c r="BEY579" s="1430"/>
      <c r="BEZ579" s="1430"/>
      <c r="BFA579" s="1430"/>
      <c r="BFB579" s="1430"/>
      <c r="BFC579" s="1430"/>
      <c r="BFD579" s="1430"/>
      <c r="BFE579" s="1430"/>
      <c r="BFF579" s="1430"/>
      <c r="BFG579" s="1430"/>
      <c r="BFH579" s="1430"/>
      <c r="BFI579" s="1430"/>
      <c r="BFJ579" s="1430"/>
      <c r="BFK579" s="1430"/>
      <c r="BFL579" s="1430"/>
      <c r="BFM579" s="1430"/>
      <c r="BFN579" s="1430"/>
      <c r="BFO579" s="1430"/>
      <c r="BFP579" s="1430"/>
      <c r="BFQ579" s="1430"/>
      <c r="BFR579" s="1430"/>
      <c r="BFS579" s="1430"/>
      <c r="BFT579" s="1430"/>
      <c r="BFU579" s="1430"/>
      <c r="BFV579" s="1430"/>
      <c r="BFW579" s="1430"/>
      <c r="BFX579" s="1430"/>
      <c r="BFY579" s="1430"/>
      <c r="BFZ579" s="1430"/>
      <c r="BGA579" s="1430"/>
      <c r="BGB579" s="1430"/>
      <c r="BGC579" s="1430"/>
      <c r="BGD579" s="1430"/>
      <c r="BGE579" s="1430"/>
      <c r="BGF579" s="1430"/>
      <c r="BGG579" s="1430"/>
      <c r="BGH579" s="1430"/>
      <c r="BGI579" s="1430"/>
      <c r="BGJ579" s="1430"/>
      <c r="BGK579" s="1430"/>
      <c r="BGL579" s="1430"/>
      <c r="BGM579" s="1430"/>
      <c r="BGN579" s="1430"/>
      <c r="BGO579" s="1430"/>
      <c r="BGP579" s="1430"/>
      <c r="BGQ579" s="1430"/>
      <c r="BGR579" s="1430"/>
      <c r="BGS579" s="1430"/>
      <c r="BGT579" s="1430"/>
      <c r="BGU579" s="1430"/>
      <c r="BGV579" s="1430"/>
      <c r="BGW579" s="1430"/>
      <c r="BGX579" s="1430"/>
      <c r="BGY579" s="1430"/>
      <c r="BGZ579" s="1430"/>
      <c r="BHA579" s="1430"/>
      <c r="BHB579" s="1430"/>
      <c r="BHC579" s="1430"/>
      <c r="BHD579" s="1430"/>
      <c r="BHE579" s="1430"/>
      <c r="BHF579" s="1430"/>
      <c r="BHG579" s="1430"/>
      <c r="BHH579" s="1430"/>
      <c r="BHI579" s="1430"/>
      <c r="BHJ579" s="1430"/>
      <c r="BHK579" s="1430"/>
      <c r="BHL579" s="1430"/>
      <c r="BHM579" s="1430"/>
      <c r="BHN579" s="1430"/>
      <c r="BHO579" s="1430"/>
      <c r="BHP579" s="1430"/>
      <c r="BHQ579" s="1430"/>
      <c r="BHR579" s="1430"/>
      <c r="BHS579" s="1430"/>
      <c r="BHT579" s="1430"/>
      <c r="BHU579" s="1430"/>
      <c r="BHV579" s="1430"/>
      <c r="BHW579" s="1430"/>
      <c r="BHX579" s="1430"/>
      <c r="BHY579" s="1430"/>
      <c r="BHZ579" s="1430"/>
      <c r="BIA579" s="1430"/>
      <c r="BIB579" s="1430"/>
      <c r="BIC579" s="1430"/>
      <c r="BID579" s="1430"/>
      <c r="BIE579" s="1430"/>
      <c r="BIF579" s="1430"/>
      <c r="BIG579" s="1430"/>
      <c r="BIH579" s="1430"/>
      <c r="BII579" s="1430"/>
      <c r="BIJ579" s="1430"/>
      <c r="BIK579" s="1430"/>
      <c r="BIL579" s="1430"/>
      <c r="BIM579" s="1430"/>
      <c r="BIN579" s="1430"/>
      <c r="BIO579" s="1430"/>
      <c r="BIP579" s="1430"/>
      <c r="BIQ579" s="1430"/>
      <c r="BIR579" s="1430"/>
      <c r="BIS579" s="1430"/>
      <c r="BIT579" s="1430"/>
      <c r="BIU579" s="1430"/>
      <c r="BIV579" s="1430"/>
      <c r="BIW579" s="1430"/>
      <c r="BIX579" s="1430"/>
      <c r="BIY579" s="1430"/>
      <c r="BIZ579" s="1430"/>
      <c r="BJA579" s="1430"/>
      <c r="BJB579" s="1430"/>
      <c r="BJC579" s="1430"/>
      <c r="BJD579" s="1430"/>
      <c r="BJE579" s="1430"/>
      <c r="BJF579" s="1430"/>
      <c r="BJG579" s="1430"/>
      <c r="BJH579" s="1430"/>
      <c r="BJI579" s="1430"/>
      <c r="BJJ579" s="1430"/>
      <c r="BJK579" s="1430"/>
      <c r="BJL579" s="1430"/>
      <c r="BJM579" s="1430"/>
      <c r="BJN579" s="1430"/>
      <c r="BJO579" s="1430"/>
      <c r="BJP579" s="1430"/>
      <c r="BJQ579" s="1430"/>
      <c r="BJR579" s="1430"/>
      <c r="BJS579" s="1430"/>
      <c r="BJT579" s="1430"/>
      <c r="BJU579" s="1430"/>
      <c r="BJV579" s="1430"/>
      <c r="BJW579" s="1430"/>
      <c r="BJX579" s="1430"/>
      <c r="BJY579" s="1430"/>
      <c r="BJZ579" s="1430"/>
      <c r="BKA579" s="1430"/>
      <c r="BKB579" s="1430"/>
      <c r="BKC579" s="1430"/>
      <c r="BKD579" s="1430"/>
      <c r="BKE579" s="1430"/>
      <c r="BKF579" s="1430"/>
      <c r="BKG579" s="1430"/>
      <c r="BKH579" s="1430"/>
      <c r="BKI579" s="1430"/>
      <c r="BKJ579" s="1430"/>
      <c r="BKK579" s="1430"/>
      <c r="BKL579" s="1430"/>
      <c r="BKM579" s="1430"/>
      <c r="BKN579" s="1430"/>
      <c r="BKO579" s="1430"/>
      <c r="BKP579" s="1430"/>
      <c r="BKQ579" s="1430"/>
      <c r="BKR579" s="1430"/>
      <c r="BKS579" s="1430"/>
      <c r="BKT579" s="1430"/>
      <c r="BKU579" s="1430"/>
      <c r="BKV579" s="1430"/>
      <c r="BKW579" s="1430"/>
      <c r="BKX579" s="1430"/>
      <c r="BKY579" s="1430"/>
      <c r="BKZ579" s="1430"/>
      <c r="BLA579" s="1430"/>
      <c r="BLB579" s="1430"/>
      <c r="BLC579" s="1430"/>
      <c r="BLD579" s="1430"/>
      <c r="BLE579" s="1430"/>
      <c r="BLF579" s="1430"/>
      <c r="BLG579" s="1430"/>
      <c r="BLH579" s="1430"/>
      <c r="BLI579" s="1430"/>
      <c r="BLJ579" s="1430"/>
      <c r="BLK579" s="1430"/>
      <c r="BLL579" s="1430"/>
      <c r="BLM579" s="1430"/>
      <c r="BLN579" s="1430"/>
      <c r="BLO579" s="1430"/>
      <c r="BLP579" s="1430"/>
      <c r="BLQ579" s="1430"/>
      <c r="BLR579" s="1430"/>
      <c r="BLS579" s="1430"/>
      <c r="BLT579" s="1430"/>
      <c r="BLU579" s="1430"/>
      <c r="BLV579" s="1430"/>
      <c r="BLW579" s="1430"/>
      <c r="BLX579" s="1430"/>
      <c r="BLY579" s="1430"/>
      <c r="BLZ579" s="1430"/>
      <c r="BMA579" s="1430"/>
      <c r="BMB579" s="1430"/>
      <c r="BMC579" s="1430"/>
      <c r="BMD579" s="1430"/>
      <c r="BME579" s="1430"/>
      <c r="BMF579" s="1430"/>
      <c r="BMG579" s="1430"/>
      <c r="BMH579" s="1430"/>
      <c r="BMI579" s="1430"/>
      <c r="BMJ579" s="1430"/>
      <c r="BMK579" s="1430"/>
      <c r="BML579" s="1430"/>
      <c r="BMM579" s="1430"/>
      <c r="BMN579" s="1430"/>
      <c r="BMO579" s="1430"/>
      <c r="BMP579" s="1430"/>
      <c r="BMQ579" s="1430"/>
      <c r="BMR579" s="1430"/>
      <c r="BMS579" s="1430"/>
      <c r="BMT579" s="1430"/>
      <c r="BMU579" s="1430"/>
      <c r="BMV579" s="1430"/>
      <c r="BMW579" s="1430"/>
      <c r="BMX579" s="1430"/>
      <c r="BMY579" s="1430"/>
      <c r="BMZ579" s="1430"/>
      <c r="BNA579" s="1430"/>
      <c r="BNB579" s="1430"/>
      <c r="BNC579" s="1430"/>
      <c r="BND579" s="1430"/>
      <c r="BNE579" s="1430"/>
      <c r="BNF579" s="1430"/>
      <c r="BNG579" s="1430"/>
      <c r="BNH579" s="1430"/>
      <c r="BNI579" s="1430"/>
      <c r="BNJ579" s="1430"/>
      <c r="BNK579" s="1430"/>
      <c r="BNL579" s="1430"/>
      <c r="BNM579" s="1430"/>
      <c r="BNN579" s="1430"/>
      <c r="BNO579" s="1430"/>
      <c r="BNP579" s="1430"/>
      <c r="BNQ579" s="1430"/>
      <c r="BNR579" s="1430"/>
      <c r="BNS579" s="1430"/>
      <c r="BNT579" s="1430"/>
      <c r="BNU579" s="1430"/>
      <c r="BNV579" s="1430"/>
      <c r="BNW579" s="1430"/>
      <c r="BNX579" s="1430"/>
      <c r="BNY579" s="1430"/>
      <c r="BNZ579" s="1430"/>
      <c r="BOA579" s="1430"/>
      <c r="BOB579" s="1430"/>
      <c r="BOC579" s="1430"/>
      <c r="BOD579" s="1430"/>
      <c r="BOE579" s="1430"/>
      <c r="BOF579" s="1430"/>
      <c r="BOG579" s="1430"/>
      <c r="BOH579" s="1430"/>
      <c r="BOI579" s="1430"/>
      <c r="BOJ579" s="1430"/>
      <c r="BOK579" s="1430"/>
      <c r="BOL579" s="1430"/>
      <c r="BOM579" s="1430"/>
      <c r="BON579" s="1430"/>
      <c r="BOO579" s="1430"/>
      <c r="BOP579" s="1430"/>
      <c r="BOQ579" s="1430"/>
      <c r="BOR579" s="1430"/>
      <c r="BOS579" s="1430"/>
      <c r="BOT579" s="1430"/>
      <c r="BOU579" s="1430"/>
      <c r="BOV579" s="1430"/>
      <c r="BOW579" s="1430"/>
      <c r="BOX579" s="1430"/>
      <c r="BOY579" s="1430"/>
      <c r="BOZ579" s="1430"/>
      <c r="BPA579" s="1430"/>
      <c r="BPB579" s="1430"/>
      <c r="BPC579" s="1430"/>
      <c r="BPD579" s="1430"/>
      <c r="BPE579" s="1430"/>
      <c r="BPF579" s="1430"/>
      <c r="BPG579" s="1430"/>
      <c r="BPH579" s="1430"/>
      <c r="BPI579" s="1430"/>
      <c r="BPJ579" s="1430"/>
      <c r="BPK579" s="1430"/>
      <c r="BPL579" s="1430"/>
      <c r="BPM579" s="1430"/>
      <c r="BPN579" s="1430"/>
      <c r="BPO579" s="1430"/>
      <c r="BPP579" s="1430"/>
      <c r="BPQ579" s="1430"/>
      <c r="BPR579" s="1430"/>
      <c r="BPS579" s="1430"/>
      <c r="BPT579" s="1430"/>
      <c r="BPU579" s="1430"/>
      <c r="BPV579" s="1430"/>
      <c r="BPW579" s="1430"/>
      <c r="BPX579" s="1430"/>
      <c r="BPY579" s="1430"/>
      <c r="BPZ579" s="1430"/>
      <c r="BQA579" s="1430"/>
      <c r="BQB579" s="1430"/>
      <c r="BQC579" s="1430"/>
      <c r="BQD579" s="1430"/>
      <c r="BQE579" s="1430"/>
      <c r="BQF579" s="1430"/>
      <c r="BQG579" s="1430"/>
      <c r="BQH579" s="1430"/>
      <c r="BQI579" s="1430"/>
      <c r="BQJ579" s="1430"/>
      <c r="BQK579" s="1430"/>
      <c r="BQL579" s="1430"/>
      <c r="BQM579" s="1430"/>
      <c r="BQN579" s="1430"/>
      <c r="BQO579" s="1430"/>
      <c r="BQP579" s="1430"/>
      <c r="BQQ579" s="1430"/>
      <c r="BQR579" s="1430"/>
      <c r="BQS579" s="1430"/>
      <c r="BQT579" s="1430"/>
      <c r="BQU579" s="1430"/>
      <c r="BQV579" s="1430"/>
      <c r="BQW579" s="1430"/>
      <c r="BQX579" s="1430"/>
      <c r="BQY579" s="1430"/>
      <c r="BQZ579" s="1430"/>
      <c r="BRA579" s="1430"/>
      <c r="BRB579" s="1430"/>
      <c r="BRC579" s="1430"/>
      <c r="BRD579" s="1430"/>
      <c r="BRE579" s="1430"/>
      <c r="BRF579" s="1430"/>
      <c r="BRG579" s="1430"/>
      <c r="BRH579" s="1430"/>
      <c r="BRI579" s="1430"/>
      <c r="BRJ579" s="1430"/>
      <c r="BRK579" s="1430"/>
      <c r="BRL579" s="1430"/>
      <c r="BRM579" s="1430"/>
      <c r="BRN579" s="1430"/>
      <c r="BRO579" s="1430"/>
      <c r="BRP579" s="1430"/>
      <c r="BRQ579" s="1430"/>
      <c r="BRR579" s="1430"/>
      <c r="BRS579" s="1430"/>
      <c r="BRT579" s="1430"/>
      <c r="BRU579" s="1430"/>
      <c r="BRV579" s="1430"/>
      <c r="BRW579" s="1430"/>
      <c r="BRX579" s="1430"/>
      <c r="BRY579" s="1430"/>
      <c r="BRZ579" s="1430"/>
      <c r="BSA579" s="1430"/>
      <c r="BSB579" s="1430"/>
      <c r="BSC579" s="1430"/>
      <c r="BSD579" s="1430"/>
      <c r="BSE579" s="1430"/>
      <c r="BSF579" s="1430"/>
      <c r="BSG579" s="1430"/>
      <c r="BSH579" s="1430"/>
      <c r="BSI579" s="1430"/>
      <c r="BSJ579" s="1430"/>
      <c r="BSK579" s="1430"/>
      <c r="BSL579" s="1430"/>
      <c r="BSM579" s="1430"/>
      <c r="BSN579" s="1430"/>
      <c r="BSO579" s="1430"/>
      <c r="BSP579" s="1430"/>
      <c r="BSQ579" s="1430"/>
      <c r="BSR579" s="1430"/>
      <c r="BSS579" s="1430"/>
      <c r="BST579" s="1430"/>
      <c r="BSU579" s="1430"/>
      <c r="BSV579" s="1430"/>
      <c r="BSW579" s="1430"/>
      <c r="BSX579" s="1430"/>
      <c r="BSY579" s="1430"/>
      <c r="BSZ579" s="1430"/>
      <c r="BTA579" s="1430"/>
      <c r="BTB579" s="1430"/>
      <c r="BTC579" s="1430"/>
      <c r="BTD579" s="1430"/>
      <c r="BTE579" s="1430"/>
      <c r="BTF579" s="1430"/>
      <c r="BTG579" s="1430"/>
      <c r="BTH579" s="1430"/>
      <c r="BTI579" s="1430"/>
      <c r="BTJ579" s="1430"/>
      <c r="BTK579" s="1430"/>
      <c r="BTL579" s="1430"/>
      <c r="BTM579" s="1430"/>
      <c r="BTN579" s="1430"/>
      <c r="BTO579" s="1430"/>
      <c r="BTP579" s="1430"/>
      <c r="BTQ579" s="1430"/>
      <c r="BTR579" s="1430"/>
      <c r="BTS579" s="1430"/>
      <c r="BTT579" s="1430"/>
      <c r="BTU579" s="1430"/>
      <c r="BTV579" s="1430"/>
      <c r="BTW579" s="1430"/>
      <c r="BTX579" s="1430"/>
      <c r="BTY579" s="1430"/>
      <c r="BTZ579" s="1430"/>
      <c r="BUA579" s="1430"/>
      <c r="BUB579" s="1430"/>
      <c r="BUC579" s="1430"/>
      <c r="BUD579" s="1430"/>
      <c r="BUE579" s="1430"/>
      <c r="BUF579" s="1430"/>
      <c r="BUG579" s="1430"/>
      <c r="BUH579" s="1430"/>
      <c r="BUI579" s="1430"/>
      <c r="BUJ579" s="1430"/>
      <c r="BUK579" s="1430"/>
      <c r="BUL579" s="1430"/>
      <c r="BUM579" s="1430"/>
      <c r="BUN579" s="1430"/>
      <c r="BUO579" s="1430"/>
      <c r="BUP579" s="1430"/>
      <c r="BUQ579" s="1430"/>
      <c r="BUR579" s="1430"/>
      <c r="BUS579" s="1430"/>
      <c r="BUT579" s="1430"/>
      <c r="BUU579" s="1430"/>
      <c r="BUV579" s="1430"/>
      <c r="BUW579" s="1430"/>
      <c r="BUX579" s="1430"/>
      <c r="BUY579" s="1430"/>
      <c r="BUZ579" s="1430"/>
      <c r="BVA579" s="1430"/>
      <c r="BVB579" s="1430"/>
      <c r="BVC579" s="1430"/>
      <c r="BVD579" s="1430"/>
      <c r="BVE579" s="1430"/>
      <c r="BVF579" s="1430"/>
      <c r="BVG579" s="1430"/>
      <c r="BVH579" s="1430"/>
      <c r="BVI579" s="1430"/>
      <c r="BVJ579" s="1430"/>
      <c r="BVK579" s="1430"/>
      <c r="BVL579" s="1430"/>
      <c r="BVM579" s="1430"/>
      <c r="BVN579" s="1430"/>
      <c r="BVO579" s="1430"/>
      <c r="BVP579" s="1430"/>
      <c r="BVQ579" s="1430"/>
      <c r="BVR579" s="1430"/>
      <c r="BVS579" s="1430"/>
      <c r="BVT579" s="1430"/>
      <c r="BVU579" s="1430"/>
      <c r="BVV579" s="1430"/>
      <c r="BVW579" s="1430"/>
      <c r="BVX579" s="1430"/>
      <c r="BVY579" s="1430"/>
      <c r="BVZ579" s="1430"/>
      <c r="BWA579" s="1430"/>
      <c r="BWB579" s="1430"/>
      <c r="BWC579" s="1430"/>
      <c r="BWD579" s="1430"/>
      <c r="BWE579" s="1430"/>
      <c r="BWF579" s="1430"/>
      <c r="BWG579" s="1430"/>
      <c r="BWH579" s="1430"/>
      <c r="BWI579" s="1430"/>
      <c r="BWJ579" s="1430"/>
      <c r="BWK579" s="1430"/>
      <c r="BWL579" s="1430"/>
      <c r="BWM579" s="1430"/>
      <c r="BWN579" s="1430"/>
      <c r="BWO579" s="1430"/>
      <c r="BWP579" s="1430"/>
      <c r="BWQ579" s="1430"/>
      <c r="BWR579" s="1430"/>
      <c r="BWS579" s="1430"/>
      <c r="BWT579" s="1430"/>
      <c r="BWU579" s="1430"/>
      <c r="BWV579" s="1430"/>
      <c r="BWW579" s="1430"/>
      <c r="BWX579" s="1430"/>
      <c r="BWY579" s="1430"/>
      <c r="BWZ579" s="1430"/>
      <c r="BXA579" s="1430"/>
      <c r="BXB579" s="1430"/>
      <c r="BXC579" s="1430"/>
      <c r="BXD579" s="1430"/>
      <c r="BXE579" s="1430"/>
      <c r="BXF579" s="1430"/>
      <c r="BXG579" s="1430"/>
      <c r="BXH579" s="1430"/>
      <c r="BXI579" s="1430"/>
      <c r="BXJ579" s="1430"/>
      <c r="BXK579" s="1430"/>
      <c r="BXL579" s="1430"/>
      <c r="BXM579" s="1430"/>
      <c r="BXN579" s="1430"/>
      <c r="BXO579" s="1430"/>
      <c r="BXP579" s="1430"/>
      <c r="BXQ579" s="1430"/>
      <c r="BXR579" s="1430"/>
      <c r="BXS579" s="1430"/>
      <c r="BXT579" s="1430"/>
      <c r="BXU579" s="1430"/>
      <c r="BXV579" s="1430"/>
      <c r="BXW579" s="1430"/>
      <c r="BXX579" s="1430"/>
      <c r="BXY579" s="1430"/>
      <c r="BXZ579" s="1430"/>
      <c r="BYA579" s="1430"/>
      <c r="BYB579" s="1430"/>
      <c r="BYC579" s="1430"/>
      <c r="BYD579" s="1430"/>
      <c r="BYE579" s="1430"/>
      <c r="BYF579" s="1430"/>
      <c r="BYG579" s="1430"/>
      <c r="BYH579" s="1430"/>
      <c r="BYI579" s="1430"/>
      <c r="BYJ579" s="1430"/>
      <c r="BYK579" s="1430"/>
      <c r="BYL579" s="1430"/>
      <c r="BYM579" s="1430"/>
      <c r="BYN579" s="1430"/>
      <c r="BYO579" s="1430"/>
      <c r="BYP579" s="1430"/>
      <c r="BYQ579" s="1430"/>
      <c r="BYR579" s="1430"/>
      <c r="BYS579" s="1430"/>
      <c r="BYT579" s="1430"/>
      <c r="BYU579" s="1430"/>
      <c r="BYV579" s="1430"/>
      <c r="BYW579" s="1430"/>
      <c r="BYX579" s="1430"/>
      <c r="BYY579" s="1430"/>
      <c r="BYZ579" s="1430"/>
      <c r="BZA579" s="1430"/>
      <c r="BZB579" s="1430"/>
      <c r="BZC579" s="1430"/>
      <c r="BZD579" s="1430"/>
      <c r="BZE579" s="1430"/>
      <c r="BZF579" s="1430"/>
      <c r="BZG579" s="1430"/>
      <c r="BZH579" s="1430"/>
      <c r="BZI579" s="1430"/>
      <c r="BZJ579" s="1430"/>
      <c r="BZK579" s="1430"/>
      <c r="BZL579" s="1430"/>
      <c r="BZM579" s="1430"/>
      <c r="BZN579" s="1430"/>
      <c r="BZO579" s="1430"/>
      <c r="BZP579" s="1430"/>
      <c r="BZQ579" s="1430"/>
      <c r="BZR579" s="1430"/>
      <c r="BZS579" s="1430"/>
      <c r="BZT579" s="1430"/>
      <c r="BZU579" s="1430"/>
      <c r="BZV579" s="1430"/>
      <c r="BZW579" s="1430"/>
      <c r="BZX579" s="1430"/>
      <c r="BZY579" s="1430"/>
      <c r="BZZ579" s="1430"/>
      <c r="CAA579" s="1430"/>
      <c r="CAB579" s="1430"/>
      <c r="CAC579" s="1430"/>
      <c r="CAD579" s="1430"/>
      <c r="CAE579" s="1430"/>
      <c r="CAF579" s="1430"/>
      <c r="CAG579" s="1430"/>
      <c r="CAH579" s="1430"/>
      <c r="CAI579" s="1430"/>
      <c r="CAJ579" s="1430"/>
      <c r="CAK579" s="1430"/>
      <c r="CAL579" s="1430"/>
      <c r="CAM579" s="1430"/>
      <c r="CAN579" s="1430"/>
      <c r="CAO579" s="1430"/>
      <c r="CAP579" s="1430"/>
      <c r="CAQ579" s="1430"/>
      <c r="CAR579" s="1430"/>
      <c r="CAS579" s="1430"/>
      <c r="CAT579" s="1430"/>
      <c r="CAU579" s="1430"/>
      <c r="CAV579" s="1430"/>
      <c r="CAW579" s="1430"/>
      <c r="CAX579" s="1430"/>
      <c r="CAY579" s="1430"/>
      <c r="CAZ579" s="1430"/>
      <c r="CBA579" s="1430"/>
      <c r="CBB579" s="1430"/>
      <c r="CBC579" s="1430"/>
      <c r="CBD579" s="1430"/>
      <c r="CBE579" s="1430"/>
      <c r="CBF579" s="1430"/>
      <c r="CBG579" s="1430"/>
      <c r="CBH579" s="1430"/>
      <c r="CBI579" s="1430"/>
      <c r="CBJ579" s="1430"/>
      <c r="CBK579" s="1430"/>
      <c r="CBL579" s="1430"/>
      <c r="CBM579" s="1430"/>
      <c r="CBN579" s="1430"/>
      <c r="CBO579" s="1430"/>
      <c r="CBP579" s="1430"/>
      <c r="CBQ579" s="1430"/>
      <c r="CBR579" s="1430"/>
      <c r="CBS579" s="1430"/>
      <c r="CBT579" s="1430"/>
      <c r="CBU579" s="1430"/>
      <c r="CBV579" s="1430"/>
      <c r="CBW579" s="1430"/>
      <c r="CBX579" s="1430"/>
      <c r="CBY579" s="1430"/>
      <c r="CBZ579" s="1430"/>
      <c r="CCA579" s="1430"/>
      <c r="CCB579" s="1430"/>
      <c r="CCC579" s="1430"/>
      <c r="CCD579" s="1430"/>
      <c r="CCE579" s="1430"/>
      <c r="CCF579" s="1430"/>
      <c r="CCG579" s="1430"/>
      <c r="CCH579" s="1430"/>
      <c r="CCI579" s="1430"/>
      <c r="CCJ579" s="1430"/>
      <c r="CCK579" s="1430"/>
      <c r="CCL579" s="1430"/>
      <c r="CCM579" s="1430"/>
      <c r="CCN579" s="1430"/>
      <c r="CCO579" s="1430"/>
      <c r="CCP579" s="1430"/>
      <c r="CCQ579" s="1430"/>
      <c r="CCR579" s="1430"/>
      <c r="CCS579" s="1430"/>
      <c r="CCT579" s="1430"/>
      <c r="CCU579" s="1430"/>
      <c r="CCV579" s="1430"/>
      <c r="CCW579" s="1430"/>
      <c r="CCX579" s="1430"/>
      <c r="CCY579" s="1430"/>
      <c r="CCZ579" s="1430"/>
      <c r="CDA579" s="1430"/>
      <c r="CDB579" s="1430"/>
      <c r="CDC579" s="1430"/>
      <c r="CDD579" s="1430"/>
      <c r="CDE579" s="1430"/>
      <c r="CDF579" s="1430"/>
      <c r="CDG579" s="1430"/>
      <c r="CDH579" s="1430"/>
      <c r="CDI579" s="1430"/>
      <c r="CDJ579" s="1430"/>
      <c r="CDK579" s="1430"/>
      <c r="CDL579" s="1430"/>
      <c r="CDM579" s="1430"/>
      <c r="CDN579" s="1430"/>
      <c r="CDO579" s="1430"/>
      <c r="CDP579" s="1430"/>
      <c r="CDQ579" s="1430"/>
      <c r="CDR579" s="1430"/>
      <c r="CDS579" s="1430"/>
      <c r="CDT579" s="1430"/>
      <c r="CDU579" s="1430"/>
      <c r="CDV579" s="1430"/>
      <c r="CDW579" s="1430"/>
      <c r="CDX579" s="1430"/>
      <c r="CDY579" s="1430"/>
      <c r="CDZ579" s="1430"/>
      <c r="CEA579" s="1430"/>
      <c r="CEB579" s="1430"/>
      <c r="CEC579" s="1430"/>
      <c r="CED579" s="1430"/>
      <c r="CEE579" s="1430"/>
      <c r="CEF579" s="1430"/>
      <c r="CEG579" s="1430"/>
      <c r="CEH579" s="1430"/>
      <c r="CEI579" s="1430"/>
      <c r="CEJ579" s="1430"/>
      <c r="CEK579" s="1430"/>
      <c r="CEL579" s="1430"/>
      <c r="CEM579" s="1430"/>
      <c r="CEN579" s="1430"/>
      <c r="CEO579" s="1430"/>
      <c r="CEP579" s="1430"/>
      <c r="CEQ579" s="1430"/>
      <c r="CER579" s="1430"/>
      <c r="CES579" s="1430"/>
      <c r="CET579" s="1430"/>
      <c r="CEU579" s="1430"/>
      <c r="CEV579" s="1430"/>
      <c r="CEW579" s="1430"/>
      <c r="CEX579" s="1430"/>
      <c r="CEY579" s="1430"/>
      <c r="CEZ579" s="1430"/>
      <c r="CFA579" s="1430"/>
      <c r="CFB579" s="1430"/>
      <c r="CFC579" s="1430"/>
      <c r="CFD579" s="1430"/>
      <c r="CFE579" s="1430"/>
      <c r="CFF579" s="1430"/>
      <c r="CFG579" s="1430"/>
      <c r="CFH579" s="1430"/>
      <c r="CFI579" s="1430"/>
      <c r="CFJ579" s="1430"/>
      <c r="CFK579" s="1430"/>
      <c r="CFL579" s="1430"/>
      <c r="CFM579" s="1430"/>
      <c r="CFN579" s="1430"/>
      <c r="CFO579" s="1430"/>
      <c r="CFP579" s="1430"/>
      <c r="CFQ579" s="1430"/>
      <c r="CFR579" s="1430"/>
      <c r="CFS579" s="1430"/>
      <c r="CFT579" s="1430"/>
      <c r="CFU579" s="1430"/>
      <c r="CFV579" s="1430"/>
      <c r="CFW579" s="1430"/>
      <c r="CFX579" s="1430"/>
      <c r="CFY579" s="1430"/>
      <c r="CFZ579" s="1430"/>
      <c r="CGA579" s="1430"/>
      <c r="CGB579" s="1430"/>
      <c r="CGC579" s="1430"/>
      <c r="CGD579" s="1430"/>
      <c r="CGE579" s="1430"/>
      <c r="CGF579" s="1430"/>
      <c r="CGG579" s="1430"/>
      <c r="CGH579" s="1430"/>
      <c r="CGI579" s="1430"/>
      <c r="CGJ579" s="1430"/>
      <c r="CGK579" s="1430"/>
      <c r="CGL579" s="1430"/>
      <c r="CGM579" s="1430"/>
      <c r="CGN579" s="1430"/>
      <c r="CGO579" s="1430"/>
      <c r="CGP579" s="1430"/>
      <c r="CGQ579" s="1430"/>
      <c r="CGR579" s="1430"/>
      <c r="CGS579" s="1430"/>
      <c r="CGT579" s="1430"/>
      <c r="CGU579" s="1430"/>
      <c r="CGV579" s="1430"/>
      <c r="CGW579" s="1430"/>
      <c r="CGX579" s="1430"/>
      <c r="CGY579" s="1430"/>
      <c r="CGZ579" s="1430"/>
      <c r="CHA579" s="1430"/>
      <c r="CHB579" s="1430"/>
      <c r="CHC579" s="1430"/>
      <c r="CHD579" s="1430"/>
      <c r="CHE579" s="1430"/>
      <c r="CHF579" s="1430"/>
      <c r="CHG579" s="1430"/>
      <c r="CHH579" s="1430"/>
      <c r="CHI579" s="1430"/>
      <c r="CHJ579" s="1430"/>
      <c r="CHK579" s="1430"/>
      <c r="CHL579" s="1430"/>
      <c r="CHM579" s="1430"/>
      <c r="CHN579" s="1430"/>
      <c r="CHO579" s="1430"/>
      <c r="CHP579" s="1430"/>
      <c r="CHQ579" s="1430"/>
      <c r="CHR579" s="1430"/>
      <c r="CHS579" s="1430"/>
      <c r="CHT579" s="1430"/>
      <c r="CHU579" s="1430"/>
      <c r="CHV579" s="1430"/>
      <c r="CHW579" s="1430"/>
      <c r="CHX579" s="1430"/>
      <c r="CHY579" s="1430"/>
      <c r="CHZ579" s="1430"/>
      <c r="CIA579" s="1430"/>
      <c r="CIB579" s="1430"/>
      <c r="CIC579" s="1430"/>
      <c r="CID579" s="1430"/>
      <c r="CIE579" s="1430"/>
      <c r="CIF579" s="1430"/>
      <c r="CIG579" s="1430"/>
      <c r="CIH579" s="1430"/>
      <c r="CII579" s="1430"/>
      <c r="CIJ579" s="1430"/>
      <c r="CIK579" s="1430"/>
      <c r="CIL579" s="1430"/>
      <c r="CIM579" s="1430"/>
      <c r="CIN579" s="1430"/>
      <c r="CIO579" s="1430"/>
      <c r="CIP579" s="1430"/>
      <c r="CIQ579" s="1430"/>
      <c r="CIR579" s="1430"/>
      <c r="CIS579" s="1430"/>
      <c r="CIT579" s="1430"/>
      <c r="CIU579" s="1430"/>
      <c r="CIV579" s="1430"/>
      <c r="CIW579" s="1430"/>
      <c r="CIX579" s="1430"/>
      <c r="CIY579" s="1430"/>
      <c r="CIZ579" s="1430"/>
      <c r="CJA579" s="1430"/>
      <c r="CJB579" s="1430"/>
      <c r="CJC579" s="1430"/>
      <c r="CJD579" s="1430"/>
      <c r="CJE579" s="1430"/>
      <c r="CJF579" s="1430"/>
      <c r="CJG579" s="1430"/>
      <c r="CJH579" s="1430"/>
      <c r="CJI579" s="1430"/>
      <c r="CJJ579" s="1430"/>
      <c r="CJK579" s="1430"/>
      <c r="CJL579" s="1430"/>
      <c r="CJM579" s="1430"/>
      <c r="CJN579" s="1430"/>
      <c r="CJO579" s="1430"/>
      <c r="CJP579" s="1430"/>
      <c r="CJQ579" s="1430"/>
      <c r="CJR579" s="1430"/>
      <c r="CJS579" s="1430"/>
      <c r="CJT579" s="1430"/>
      <c r="CJU579" s="1430"/>
      <c r="CJV579" s="1430"/>
      <c r="CJW579" s="1430"/>
      <c r="CJX579" s="1430"/>
      <c r="CJY579" s="1430"/>
      <c r="CJZ579" s="1430"/>
      <c r="CKA579" s="1430"/>
      <c r="CKB579" s="1430"/>
      <c r="CKC579" s="1430"/>
      <c r="CKD579" s="1430"/>
      <c r="CKE579" s="1430"/>
      <c r="CKF579" s="1430"/>
      <c r="CKG579" s="1430"/>
      <c r="CKH579" s="1430"/>
      <c r="CKI579" s="1430"/>
      <c r="CKJ579" s="1430"/>
      <c r="CKK579" s="1430"/>
      <c r="CKL579" s="1430"/>
      <c r="CKM579" s="1430"/>
      <c r="CKN579" s="1430"/>
      <c r="CKO579" s="1430"/>
      <c r="CKP579" s="1430"/>
      <c r="CKQ579" s="1430"/>
      <c r="CKR579" s="1430"/>
      <c r="CKS579" s="1430"/>
      <c r="CKT579" s="1430"/>
      <c r="CKU579" s="1430"/>
      <c r="CKV579" s="1430"/>
      <c r="CKW579" s="1430"/>
      <c r="CKX579" s="1430"/>
      <c r="CKY579" s="1430"/>
      <c r="CKZ579" s="1430"/>
      <c r="CLA579" s="1430"/>
      <c r="CLB579" s="1430"/>
      <c r="CLC579" s="1430"/>
      <c r="CLD579" s="1430"/>
      <c r="CLE579" s="1430"/>
      <c r="CLF579" s="1430"/>
      <c r="CLG579" s="1430"/>
      <c r="CLH579" s="1430"/>
      <c r="CLI579" s="1430"/>
      <c r="CLJ579" s="1430"/>
      <c r="CLK579" s="1430"/>
      <c r="CLL579" s="1430"/>
      <c r="CLM579" s="1430"/>
      <c r="CLN579" s="1430"/>
      <c r="CLO579" s="1430"/>
      <c r="CLP579" s="1430"/>
      <c r="CLQ579" s="1430"/>
      <c r="CLR579" s="1430"/>
      <c r="CLS579" s="1430"/>
      <c r="CLT579" s="1430"/>
      <c r="CLU579" s="1430"/>
      <c r="CLV579" s="1430"/>
      <c r="CLW579" s="1430"/>
      <c r="CLX579" s="1430"/>
      <c r="CLY579" s="1430"/>
      <c r="CLZ579" s="1430"/>
      <c r="CMA579" s="1430"/>
      <c r="CMB579" s="1430"/>
      <c r="CMC579" s="1430"/>
      <c r="CMD579" s="1430"/>
      <c r="CME579" s="1430"/>
      <c r="CMF579" s="1430"/>
      <c r="CMG579" s="1430"/>
      <c r="CMH579" s="1430"/>
      <c r="CMI579" s="1430"/>
      <c r="CMJ579" s="1430"/>
      <c r="CMK579" s="1430"/>
      <c r="CML579" s="1430"/>
      <c r="CMM579" s="1430"/>
      <c r="CMN579" s="1430"/>
      <c r="CMO579" s="1430"/>
      <c r="CMP579" s="1430"/>
      <c r="CMQ579" s="1430"/>
      <c r="CMR579" s="1430"/>
      <c r="CMS579" s="1430"/>
      <c r="CMT579" s="1430"/>
      <c r="CMU579" s="1430"/>
      <c r="CMV579" s="1430"/>
      <c r="CMW579" s="1430"/>
      <c r="CMX579" s="1430"/>
      <c r="CMY579" s="1430"/>
      <c r="CMZ579" s="1430"/>
      <c r="CNA579" s="1430"/>
      <c r="CNB579" s="1430"/>
      <c r="CNC579" s="1430"/>
      <c r="CND579" s="1430"/>
      <c r="CNE579" s="1430"/>
      <c r="CNF579" s="1430"/>
      <c r="CNG579" s="1430"/>
      <c r="CNH579" s="1430"/>
      <c r="CNI579" s="1430"/>
      <c r="CNJ579" s="1430"/>
      <c r="CNK579" s="1430"/>
      <c r="CNL579" s="1430"/>
      <c r="CNM579" s="1430"/>
      <c r="CNN579" s="1430"/>
      <c r="CNO579" s="1430"/>
      <c r="CNP579" s="1430"/>
      <c r="CNQ579" s="1430"/>
      <c r="CNR579" s="1430"/>
      <c r="CNS579" s="1430"/>
      <c r="CNT579" s="1430"/>
      <c r="CNU579" s="1430"/>
      <c r="CNV579" s="1430"/>
      <c r="CNW579" s="1430"/>
      <c r="CNX579" s="1430"/>
      <c r="CNY579" s="1430"/>
      <c r="CNZ579" s="1430"/>
      <c r="COA579" s="1430"/>
      <c r="COB579" s="1430"/>
      <c r="COC579" s="1430"/>
      <c r="COD579" s="1430"/>
      <c r="COE579" s="1430"/>
      <c r="COF579" s="1430"/>
      <c r="COG579" s="1430"/>
      <c r="COH579" s="1430"/>
      <c r="COI579" s="1430"/>
      <c r="COJ579" s="1430"/>
      <c r="COK579" s="1430"/>
      <c r="COL579" s="1430"/>
      <c r="COM579" s="1430"/>
      <c r="CON579" s="1430"/>
      <c r="COO579" s="1430"/>
      <c r="COP579" s="1430"/>
      <c r="COQ579" s="1430"/>
      <c r="COR579" s="1430"/>
      <c r="COS579" s="1430"/>
      <c r="COT579" s="1430"/>
      <c r="COU579" s="1430"/>
      <c r="COV579" s="1430"/>
      <c r="COW579" s="1430"/>
      <c r="COX579" s="1430"/>
      <c r="COY579" s="1430"/>
      <c r="COZ579" s="1430"/>
      <c r="CPA579" s="1430"/>
      <c r="CPB579" s="1430"/>
      <c r="CPC579" s="1430"/>
      <c r="CPD579" s="1430"/>
      <c r="CPE579" s="1430"/>
      <c r="CPF579" s="1430"/>
      <c r="CPG579" s="1430"/>
      <c r="CPH579" s="1430"/>
      <c r="CPI579" s="1430"/>
      <c r="CPJ579" s="1430"/>
      <c r="CPK579" s="1430"/>
      <c r="CPL579" s="1430"/>
      <c r="CPM579" s="1430"/>
      <c r="CPN579" s="1430"/>
      <c r="CPO579" s="1430"/>
      <c r="CPP579" s="1430"/>
      <c r="CPQ579" s="1430"/>
      <c r="CPR579" s="1430"/>
      <c r="CPS579" s="1430"/>
      <c r="CPT579" s="1430"/>
      <c r="CPU579" s="1430"/>
      <c r="CPV579" s="1430"/>
      <c r="CPW579" s="1430"/>
      <c r="CPX579" s="1430"/>
      <c r="CPY579" s="1430"/>
      <c r="CPZ579" s="1430"/>
      <c r="CQA579" s="1430"/>
      <c r="CQB579" s="1430"/>
      <c r="CQC579" s="1430"/>
      <c r="CQD579" s="1430"/>
      <c r="CQE579" s="1430"/>
      <c r="CQF579" s="1430"/>
      <c r="CQG579" s="1430"/>
      <c r="CQH579" s="1430"/>
      <c r="CQI579" s="1430"/>
      <c r="CQJ579" s="1430"/>
      <c r="CQK579" s="1430"/>
      <c r="CQL579" s="1430"/>
      <c r="CQM579" s="1430"/>
      <c r="CQN579" s="1430"/>
      <c r="CQO579" s="1430"/>
      <c r="CQP579" s="1430"/>
      <c r="CQQ579" s="1430"/>
      <c r="CQR579" s="1430"/>
      <c r="CQS579" s="1430"/>
      <c r="CQT579" s="1430"/>
      <c r="CQU579" s="1430"/>
      <c r="CQV579" s="1430"/>
      <c r="CQW579" s="1430"/>
      <c r="CQX579" s="1430"/>
      <c r="CQY579" s="1430"/>
      <c r="CQZ579" s="1430"/>
      <c r="CRA579" s="1430"/>
      <c r="CRB579" s="1430"/>
      <c r="CRC579" s="1430"/>
      <c r="CRD579" s="1430"/>
      <c r="CRE579" s="1430"/>
      <c r="CRF579" s="1430"/>
      <c r="CRG579" s="1430"/>
      <c r="CRH579" s="1430"/>
      <c r="CRI579" s="1430"/>
      <c r="CRJ579" s="1430"/>
      <c r="CRK579" s="1430"/>
      <c r="CRL579" s="1430"/>
      <c r="CRM579" s="1430"/>
      <c r="CRN579" s="1430"/>
      <c r="CRO579" s="1430"/>
      <c r="CRP579" s="1430"/>
      <c r="CRQ579" s="1430"/>
      <c r="CRR579" s="1430"/>
      <c r="CRS579" s="1430"/>
      <c r="CRT579" s="1430"/>
      <c r="CRU579" s="1430"/>
      <c r="CRV579" s="1430"/>
      <c r="CRW579" s="1430"/>
      <c r="CRX579" s="1430"/>
      <c r="CRY579" s="1430"/>
      <c r="CRZ579" s="1430"/>
      <c r="CSA579" s="1430"/>
      <c r="CSB579" s="1430"/>
      <c r="CSC579" s="1430"/>
      <c r="CSD579" s="1430"/>
      <c r="CSE579" s="1430"/>
      <c r="CSF579" s="1430"/>
      <c r="CSG579" s="1430"/>
      <c r="CSH579" s="1430"/>
      <c r="CSI579" s="1430"/>
      <c r="CSJ579" s="1430"/>
      <c r="CSK579" s="1430"/>
      <c r="CSL579" s="1430"/>
      <c r="CSM579" s="1430"/>
      <c r="CSN579" s="1430"/>
      <c r="CSO579" s="1430"/>
      <c r="CSP579" s="1430"/>
      <c r="CSQ579" s="1430"/>
      <c r="CSR579" s="1430"/>
      <c r="CSS579" s="1430"/>
      <c r="CST579" s="1430"/>
      <c r="CSU579" s="1430"/>
      <c r="CSV579" s="1430"/>
      <c r="CSW579" s="1430"/>
      <c r="CSX579" s="1430"/>
      <c r="CSY579" s="1430"/>
      <c r="CSZ579" s="1430"/>
      <c r="CTA579" s="1430"/>
      <c r="CTB579" s="1430"/>
      <c r="CTC579" s="1430"/>
      <c r="CTD579" s="1430"/>
      <c r="CTE579" s="1430"/>
      <c r="CTF579" s="1430"/>
      <c r="CTG579" s="1430"/>
      <c r="CTH579" s="1430"/>
      <c r="CTI579" s="1430"/>
      <c r="CTJ579" s="1430"/>
      <c r="CTK579" s="1430"/>
      <c r="CTL579" s="1430"/>
      <c r="CTM579" s="1430"/>
      <c r="CTN579" s="1430"/>
      <c r="CTO579" s="1430"/>
      <c r="CTP579" s="1430"/>
      <c r="CTQ579" s="1430"/>
      <c r="CTR579" s="1430"/>
      <c r="CTS579" s="1430"/>
      <c r="CTT579" s="1430"/>
      <c r="CTU579" s="1430"/>
      <c r="CTV579" s="1430"/>
      <c r="CTW579" s="1430"/>
      <c r="CTX579" s="1430"/>
      <c r="CTY579" s="1430"/>
      <c r="CTZ579" s="1430"/>
      <c r="CUA579" s="1430"/>
      <c r="CUB579" s="1430"/>
      <c r="CUC579" s="1430"/>
      <c r="CUD579" s="1430"/>
      <c r="CUE579" s="1430"/>
      <c r="CUF579" s="1430"/>
      <c r="CUG579" s="1430"/>
      <c r="CUH579" s="1430"/>
      <c r="CUI579" s="1430"/>
      <c r="CUJ579" s="1430"/>
      <c r="CUK579" s="1430"/>
      <c r="CUL579" s="1430"/>
      <c r="CUM579" s="1430"/>
      <c r="CUN579" s="1430"/>
      <c r="CUO579" s="1430"/>
      <c r="CUP579" s="1430"/>
      <c r="CUQ579" s="1430"/>
      <c r="CUR579" s="1430"/>
      <c r="CUS579" s="1430"/>
      <c r="CUT579" s="1430"/>
      <c r="CUU579" s="1430"/>
      <c r="CUV579" s="1430"/>
      <c r="CUW579" s="1430"/>
      <c r="CUX579" s="1430"/>
      <c r="CUY579" s="1430"/>
      <c r="CUZ579" s="1430"/>
      <c r="CVA579" s="1430"/>
      <c r="CVB579" s="1430"/>
      <c r="CVC579" s="1430"/>
      <c r="CVD579" s="1430"/>
      <c r="CVE579" s="1430"/>
      <c r="CVF579" s="1430"/>
      <c r="CVG579" s="1430"/>
      <c r="CVH579" s="1430"/>
      <c r="CVI579" s="1430"/>
      <c r="CVJ579" s="1430"/>
      <c r="CVK579" s="1430"/>
      <c r="CVL579" s="1430"/>
      <c r="CVM579" s="1430"/>
      <c r="CVN579" s="1430"/>
      <c r="CVO579" s="1430"/>
      <c r="CVP579" s="1430"/>
      <c r="CVQ579" s="1430"/>
      <c r="CVR579" s="1430"/>
      <c r="CVS579" s="1430"/>
      <c r="CVT579" s="1430"/>
      <c r="CVU579" s="1430"/>
      <c r="CVV579" s="1430"/>
      <c r="CVW579" s="1430"/>
      <c r="CVX579" s="1430"/>
      <c r="CVY579" s="1430"/>
      <c r="CVZ579" s="1430"/>
      <c r="CWA579" s="1430"/>
      <c r="CWB579" s="1430"/>
      <c r="CWC579" s="1430"/>
      <c r="CWD579" s="1430"/>
      <c r="CWE579" s="1430"/>
      <c r="CWF579" s="1430"/>
      <c r="CWG579" s="1430"/>
      <c r="CWH579" s="1430"/>
      <c r="CWI579" s="1430"/>
      <c r="CWJ579" s="1430"/>
      <c r="CWK579" s="1430"/>
      <c r="CWL579" s="1430"/>
      <c r="CWM579" s="1430"/>
      <c r="CWN579" s="1430"/>
      <c r="CWO579" s="1430"/>
      <c r="CWP579" s="1430"/>
      <c r="CWQ579" s="1430"/>
      <c r="CWR579" s="1430"/>
      <c r="CWS579" s="1430"/>
      <c r="CWT579" s="1430"/>
      <c r="CWU579" s="1430"/>
      <c r="CWV579" s="1430"/>
      <c r="CWW579" s="1430"/>
      <c r="CWX579" s="1430"/>
      <c r="CWY579" s="1430"/>
      <c r="CWZ579" s="1430"/>
      <c r="CXA579" s="1430"/>
      <c r="CXB579" s="1430"/>
      <c r="CXC579" s="1430"/>
      <c r="CXD579" s="1430"/>
      <c r="CXE579" s="1430"/>
      <c r="CXF579" s="1430"/>
      <c r="CXG579" s="1430"/>
      <c r="CXH579" s="1430"/>
      <c r="CXI579" s="1430"/>
      <c r="CXJ579" s="1430"/>
      <c r="CXK579" s="1430"/>
      <c r="CXL579" s="1430"/>
      <c r="CXM579" s="1430"/>
      <c r="CXN579" s="1430"/>
      <c r="CXO579" s="1430"/>
      <c r="CXP579" s="1430"/>
      <c r="CXQ579" s="1430"/>
      <c r="CXR579" s="1430"/>
      <c r="CXS579" s="1430"/>
      <c r="CXT579" s="1430"/>
      <c r="CXU579" s="1430"/>
      <c r="CXV579" s="1430"/>
      <c r="CXW579" s="1430"/>
      <c r="CXX579" s="1430"/>
      <c r="CXY579" s="1430"/>
      <c r="CXZ579" s="1430"/>
      <c r="CYA579" s="1430"/>
      <c r="CYB579" s="1430"/>
      <c r="CYC579" s="1430"/>
      <c r="CYD579" s="1430"/>
      <c r="CYE579" s="1430"/>
      <c r="CYF579" s="1430"/>
      <c r="CYG579" s="1430"/>
      <c r="CYH579" s="1430"/>
      <c r="CYI579" s="1430"/>
      <c r="CYJ579" s="1430"/>
      <c r="CYK579" s="1430"/>
      <c r="CYL579" s="1430"/>
      <c r="CYM579" s="1430"/>
      <c r="CYN579" s="1430"/>
      <c r="CYO579" s="1430"/>
      <c r="CYP579" s="1430"/>
      <c r="CYQ579" s="1430"/>
      <c r="CYR579" s="1430"/>
      <c r="CYS579" s="1430"/>
      <c r="CYT579" s="1430"/>
      <c r="CYU579" s="1430"/>
      <c r="CYV579" s="1430"/>
      <c r="CYW579" s="1430"/>
      <c r="CYX579" s="1430"/>
      <c r="CYY579" s="1430"/>
      <c r="CYZ579" s="1430"/>
      <c r="CZA579" s="1430"/>
      <c r="CZB579" s="1430"/>
      <c r="CZC579" s="1430"/>
      <c r="CZD579" s="1430"/>
      <c r="CZE579" s="1430"/>
      <c r="CZF579" s="1430"/>
      <c r="CZG579" s="1430"/>
      <c r="CZH579" s="1430"/>
      <c r="CZI579" s="1430"/>
      <c r="CZJ579" s="1430"/>
      <c r="CZK579" s="1430"/>
      <c r="CZL579" s="1430"/>
      <c r="CZM579" s="1430"/>
      <c r="CZN579" s="1430"/>
      <c r="CZO579" s="1430"/>
      <c r="CZP579" s="1430"/>
      <c r="CZQ579" s="1430"/>
      <c r="CZR579" s="1430"/>
      <c r="CZS579" s="1430"/>
      <c r="CZT579" s="1430"/>
      <c r="CZU579" s="1430"/>
      <c r="CZV579" s="1430"/>
      <c r="CZW579" s="1430"/>
      <c r="CZX579" s="1430"/>
      <c r="CZY579" s="1430"/>
      <c r="CZZ579" s="1430"/>
      <c r="DAA579" s="1430"/>
      <c r="DAB579" s="1430"/>
      <c r="DAC579" s="1430"/>
      <c r="DAD579" s="1430"/>
      <c r="DAE579" s="1430"/>
      <c r="DAF579" s="1430"/>
      <c r="DAG579" s="1430"/>
      <c r="DAH579" s="1430"/>
      <c r="DAI579" s="1430"/>
      <c r="DAJ579" s="1430"/>
      <c r="DAK579" s="1430"/>
      <c r="DAL579" s="1430"/>
      <c r="DAM579" s="1430"/>
      <c r="DAN579" s="1430"/>
      <c r="DAO579" s="1430"/>
      <c r="DAP579" s="1430"/>
      <c r="DAQ579" s="1430"/>
      <c r="DAR579" s="1430"/>
      <c r="DAS579" s="1430"/>
      <c r="DAT579" s="1430"/>
      <c r="DAU579" s="1430"/>
      <c r="DAV579" s="1430"/>
      <c r="DAW579" s="1430"/>
      <c r="DAX579" s="1430"/>
      <c r="DAY579" s="1430"/>
      <c r="DAZ579" s="1430"/>
      <c r="DBA579" s="1430"/>
      <c r="DBB579" s="1430"/>
      <c r="DBC579" s="1430"/>
      <c r="DBD579" s="1430"/>
      <c r="DBE579" s="1430"/>
      <c r="DBF579" s="1430"/>
      <c r="DBG579" s="1430"/>
      <c r="DBH579" s="1430"/>
      <c r="DBI579" s="1430"/>
      <c r="DBJ579" s="1430"/>
      <c r="DBK579" s="1430"/>
      <c r="DBL579" s="1430"/>
      <c r="DBM579" s="1430"/>
      <c r="DBN579" s="1430"/>
      <c r="DBO579" s="1430"/>
      <c r="DBP579" s="1430"/>
      <c r="DBQ579" s="1430"/>
      <c r="DBR579" s="1430"/>
      <c r="DBS579" s="1430"/>
      <c r="DBT579" s="1430"/>
      <c r="DBU579" s="1430"/>
      <c r="DBV579" s="1430"/>
      <c r="DBW579" s="1430"/>
      <c r="DBX579" s="1430"/>
      <c r="DBY579" s="1430"/>
      <c r="DBZ579" s="1430"/>
      <c r="DCA579" s="1430"/>
      <c r="DCB579" s="1430"/>
      <c r="DCC579" s="1430"/>
      <c r="DCD579" s="1430"/>
      <c r="DCE579" s="1430"/>
      <c r="DCF579" s="1430"/>
      <c r="DCG579" s="1430"/>
      <c r="DCH579" s="1430"/>
      <c r="DCI579" s="1430"/>
      <c r="DCJ579" s="1430"/>
      <c r="DCK579" s="1430"/>
      <c r="DCL579" s="1430"/>
      <c r="DCM579" s="1430"/>
      <c r="DCN579" s="1430"/>
      <c r="DCO579" s="1430"/>
      <c r="DCP579" s="1430"/>
      <c r="DCQ579" s="1430"/>
      <c r="DCR579" s="1430"/>
      <c r="DCS579" s="1430"/>
      <c r="DCT579" s="1430"/>
      <c r="DCU579" s="1430"/>
      <c r="DCV579" s="1430"/>
      <c r="DCW579" s="1430"/>
      <c r="DCX579" s="1430"/>
      <c r="DCY579" s="1430"/>
      <c r="DCZ579" s="1430"/>
      <c r="DDA579" s="1430"/>
      <c r="DDB579" s="1430"/>
      <c r="DDC579" s="1430"/>
      <c r="DDD579" s="1430"/>
      <c r="DDE579" s="1430"/>
      <c r="DDF579" s="1430"/>
      <c r="DDG579" s="1430"/>
      <c r="DDH579" s="1430"/>
      <c r="DDI579" s="1430"/>
      <c r="DDJ579" s="1430"/>
      <c r="DDK579" s="1430"/>
      <c r="DDL579" s="1430"/>
      <c r="DDM579" s="1430"/>
      <c r="DDN579" s="1430"/>
      <c r="DDO579" s="1430"/>
      <c r="DDP579" s="1430"/>
      <c r="DDQ579" s="1430"/>
      <c r="DDR579" s="1430"/>
      <c r="DDS579" s="1430"/>
      <c r="DDT579" s="1430"/>
      <c r="DDU579" s="1430"/>
      <c r="DDV579" s="1430"/>
      <c r="DDW579" s="1430"/>
      <c r="DDX579" s="1430"/>
      <c r="DDY579" s="1430"/>
      <c r="DDZ579" s="1430"/>
      <c r="DEA579" s="1430"/>
      <c r="DEB579" s="1430"/>
      <c r="DEC579" s="1430"/>
      <c r="DED579" s="1430"/>
      <c r="DEE579" s="1430"/>
      <c r="DEF579" s="1430"/>
      <c r="DEG579" s="1430"/>
      <c r="DEH579" s="1430"/>
      <c r="DEI579" s="1430"/>
      <c r="DEJ579" s="1430"/>
      <c r="DEK579" s="1430"/>
      <c r="DEL579" s="1430"/>
      <c r="DEM579" s="1430"/>
      <c r="DEN579" s="1430"/>
      <c r="DEO579" s="1430"/>
      <c r="DEP579" s="1430"/>
      <c r="DEQ579" s="1430"/>
      <c r="DER579" s="1430"/>
      <c r="DES579" s="1430"/>
      <c r="DET579" s="1430"/>
      <c r="DEU579" s="1430"/>
      <c r="DEV579" s="1430"/>
      <c r="DEW579" s="1430"/>
      <c r="DEX579" s="1430"/>
      <c r="DEY579" s="1430"/>
      <c r="DEZ579" s="1430"/>
      <c r="DFA579" s="1430"/>
      <c r="DFB579" s="1430"/>
      <c r="DFC579" s="1430"/>
      <c r="DFD579" s="1430"/>
      <c r="DFE579" s="1430"/>
      <c r="DFF579" s="1430"/>
      <c r="DFG579" s="1430"/>
      <c r="DFH579" s="1430"/>
      <c r="DFI579" s="1430"/>
      <c r="DFJ579" s="1430"/>
      <c r="DFK579" s="1430"/>
      <c r="DFL579" s="1430"/>
      <c r="DFM579" s="1430"/>
      <c r="DFN579" s="1430"/>
      <c r="DFO579" s="1430"/>
      <c r="DFP579" s="1430"/>
      <c r="DFQ579" s="1430"/>
      <c r="DFR579" s="1430"/>
      <c r="DFS579" s="1430"/>
      <c r="DFT579" s="1430"/>
      <c r="DFU579" s="1430"/>
      <c r="DFV579" s="1430"/>
      <c r="DFW579" s="1430"/>
      <c r="DFX579" s="1430"/>
      <c r="DFY579" s="1430"/>
      <c r="DFZ579" s="1430"/>
      <c r="DGA579" s="1430"/>
      <c r="DGB579" s="1430"/>
      <c r="DGC579" s="1430"/>
      <c r="DGD579" s="1430"/>
      <c r="DGE579" s="1430"/>
      <c r="DGF579" s="1430"/>
      <c r="DGG579" s="1430"/>
      <c r="DGH579" s="1430"/>
      <c r="DGI579" s="1430"/>
      <c r="DGJ579" s="1430"/>
      <c r="DGK579" s="1430"/>
      <c r="DGL579" s="1430"/>
      <c r="DGM579" s="1430"/>
      <c r="DGN579" s="1430"/>
      <c r="DGO579" s="1430"/>
      <c r="DGP579" s="1430"/>
      <c r="DGQ579" s="1430"/>
      <c r="DGR579" s="1430"/>
      <c r="DGS579" s="1430"/>
      <c r="DGT579" s="1430"/>
      <c r="DGU579" s="1430"/>
      <c r="DGV579" s="1430"/>
      <c r="DGW579" s="1430"/>
      <c r="DGX579" s="1430"/>
      <c r="DGY579" s="1430"/>
      <c r="DGZ579" s="1430"/>
      <c r="DHA579" s="1430"/>
      <c r="DHB579" s="1430"/>
      <c r="DHC579" s="1430"/>
      <c r="DHD579" s="1430"/>
      <c r="DHE579" s="1430"/>
      <c r="DHF579" s="1430"/>
      <c r="DHG579" s="1430"/>
      <c r="DHH579" s="1430"/>
      <c r="DHI579" s="1430"/>
      <c r="DHJ579" s="1430"/>
      <c r="DHK579" s="1430"/>
      <c r="DHL579" s="1430"/>
      <c r="DHM579" s="1430"/>
      <c r="DHN579" s="1430"/>
      <c r="DHO579" s="1430"/>
      <c r="DHP579" s="1430"/>
      <c r="DHQ579" s="1430"/>
      <c r="DHR579" s="1430"/>
      <c r="DHS579" s="1430"/>
      <c r="DHT579" s="1430"/>
      <c r="DHU579" s="1430"/>
      <c r="DHV579" s="1430"/>
      <c r="DHW579" s="1430"/>
      <c r="DHX579" s="1430"/>
      <c r="DHY579" s="1430"/>
      <c r="DHZ579" s="1430"/>
      <c r="DIA579" s="1430"/>
      <c r="DIB579" s="1430"/>
      <c r="DIC579" s="1430"/>
      <c r="DID579" s="1430"/>
      <c r="DIE579" s="1430"/>
      <c r="DIF579" s="1430"/>
      <c r="DIG579" s="1430"/>
      <c r="DIH579" s="1430"/>
      <c r="DII579" s="1430"/>
      <c r="DIJ579" s="1430"/>
      <c r="DIK579" s="1430"/>
      <c r="DIL579" s="1430"/>
      <c r="DIM579" s="1430"/>
      <c r="DIN579" s="1430"/>
      <c r="DIO579" s="1430"/>
      <c r="DIP579" s="1430"/>
      <c r="DIQ579" s="1430"/>
      <c r="DIR579" s="1430"/>
      <c r="DIS579" s="1430"/>
      <c r="DIT579" s="1430"/>
      <c r="DIU579" s="1430"/>
      <c r="DIV579" s="1430"/>
      <c r="DIW579" s="1430"/>
      <c r="DIX579" s="1430"/>
      <c r="DIY579" s="1430"/>
      <c r="DIZ579" s="1430"/>
      <c r="DJA579" s="1430"/>
      <c r="DJB579" s="1430"/>
      <c r="DJC579" s="1430"/>
      <c r="DJD579" s="1430"/>
      <c r="DJE579" s="1430"/>
      <c r="DJF579" s="1430"/>
      <c r="DJG579" s="1430"/>
      <c r="DJH579" s="1430"/>
      <c r="DJI579" s="1430"/>
      <c r="DJJ579" s="1430"/>
      <c r="DJK579" s="1430"/>
      <c r="DJL579" s="1430"/>
      <c r="DJM579" s="1430"/>
      <c r="DJN579" s="1430"/>
      <c r="DJO579" s="1430"/>
      <c r="DJP579" s="1430"/>
      <c r="DJQ579" s="1430"/>
      <c r="DJR579" s="1430"/>
      <c r="DJS579" s="1430"/>
      <c r="DJT579" s="1430"/>
      <c r="DJU579" s="1430"/>
      <c r="DJV579" s="1430"/>
      <c r="DJW579" s="1430"/>
      <c r="DJX579" s="1430"/>
      <c r="DJY579" s="1430"/>
      <c r="DJZ579" s="1430"/>
      <c r="DKA579" s="1430"/>
      <c r="DKB579" s="1430"/>
      <c r="DKC579" s="1430"/>
      <c r="DKD579" s="1430"/>
      <c r="DKE579" s="1430"/>
      <c r="DKF579" s="1430"/>
      <c r="DKG579" s="1430"/>
      <c r="DKH579" s="1430"/>
      <c r="DKI579" s="1430"/>
      <c r="DKJ579" s="1430"/>
      <c r="DKK579" s="1430"/>
      <c r="DKL579" s="1430"/>
      <c r="DKM579" s="1430"/>
      <c r="DKN579" s="1430"/>
      <c r="DKO579" s="1430"/>
      <c r="DKP579" s="1430"/>
      <c r="DKQ579" s="1430"/>
      <c r="DKR579" s="1430"/>
      <c r="DKS579" s="1430"/>
      <c r="DKT579" s="1430"/>
      <c r="DKU579" s="1430"/>
      <c r="DKV579" s="1430"/>
      <c r="DKW579" s="1430"/>
      <c r="DKX579" s="1430"/>
      <c r="DKY579" s="1430"/>
      <c r="DKZ579" s="1430"/>
      <c r="DLA579" s="1430"/>
      <c r="DLB579" s="1430"/>
      <c r="DLC579" s="1430"/>
      <c r="DLD579" s="1430"/>
      <c r="DLE579" s="1430"/>
      <c r="DLF579" s="1430"/>
      <c r="DLG579" s="1430"/>
      <c r="DLH579" s="1430"/>
      <c r="DLI579" s="1430"/>
      <c r="DLJ579" s="1430"/>
      <c r="DLK579" s="1430"/>
      <c r="DLL579" s="1430"/>
      <c r="DLM579" s="1430"/>
      <c r="DLN579" s="1430"/>
      <c r="DLO579" s="1430"/>
      <c r="DLP579" s="1430"/>
      <c r="DLQ579" s="1430"/>
      <c r="DLR579" s="1430"/>
      <c r="DLS579" s="1430"/>
      <c r="DLT579" s="1430"/>
      <c r="DLU579" s="1430"/>
      <c r="DLV579" s="1430"/>
      <c r="DLW579" s="1430"/>
      <c r="DLX579" s="1430"/>
      <c r="DLY579" s="1430"/>
      <c r="DLZ579" s="1430"/>
      <c r="DMA579" s="1430"/>
      <c r="DMB579" s="1430"/>
      <c r="DMC579" s="1430"/>
      <c r="DMD579" s="1430"/>
      <c r="DME579" s="1430"/>
      <c r="DMF579" s="1430"/>
      <c r="DMG579" s="1430"/>
      <c r="DMH579" s="1430"/>
      <c r="DMI579" s="1430"/>
      <c r="DMJ579" s="1430"/>
      <c r="DMK579" s="1430"/>
      <c r="DML579" s="1430"/>
      <c r="DMM579" s="1430"/>
      <c r="DMN579" s="1430"/>
      <c r="DMO579" s="1430"/>
      <c r="DMP579" s="1430"/>
      <c r="DMQ579" s="1430"/>
      <c r="DMR579" s="1430"/>
      <c r="DMS579" s="1430"/>
      <c r="DMT579" s="1430"/>
      <c r="DMU579" s="1430"/>
      <c r="DMV579" s="1430"/>
      <c r="DMW579" s="1430"/>
      <c r="DMX579" s="1430"/>
      <c r="DMY579" s="1430"/>
      <c r="DMZ579" s="1430"/>
      <c r="DNA579" s="1430"/>
      <c r="DNB579" s="1430"/>
      <c r="DNC579" s="1430"/>
      <c r="DND579" s="1430"/>
      <c r="DNE579" s="1430"/>
      <c r="DNF579" s="1430"/>
      <c r="DNG579" s="1430"/>
      <c r="DNH579" s="1430"/>
      <c r="DNI579" s="1430"/>
      <c r="DNJ579" s="1430"/>
      <c r="DNK579" s="1430"/>
      <c r="DNL579" s="1430"/>
      <c r="DNM579" s="1430"/>
      <c r="DNN579" s="1430"/>
      <c r="DNO579" s="1430"/>
      <c r="DNP579" s="1430"/>
      <c r="DNQ579" s="1430"/>
      <c r="DNR579" s="1430"/>
      <c r="DNS579" s="1430"/>
      <c r="DNT579" s="1430"/>
      <c r="DNU579" s="1430"/>
      <c r="DNV579" s="1430"/>
      <c r="DNW579" s="1430"/>
      <c r="DNX579" s="1430"/>
      <c r="DNY579" s="1430"/>
      <c r="DNZ579" s="1430"/>
      <c r="DOA579" s="1430"/>
      <c r="DOB579" s="1430"/>
      <c r="DOC579" s="1430"/>
      <c r="DOD579" s="1430"/>
      <c r="DOE579" s="1430"/>
      <c r="DOF579" s="1430"/>
      <c r="DOG579" s="1430"/>
      <c r="DOH579" s="1430"/>
      <c r="DOI579" s="1430"/>
      <c r="DOJ579" s="1430"/>
      <c r="DOK579" s="1430"/>
      <c r="DOL579" s="1430"/>
      <c r="DOM579" s="1430"/>
      <c r="DON579" s="1430"/>
      <c r="DOO579" s="1430"/>
      <c r="DOP579" s="1430"/>
      <c r="DOQ579" s="1430"/>
      <c r="DOR579" s="1430"/>
      <c r="DOS579" s="1430"/>
      <c r="DOT579" s="1430"/>
      <c r="DOU579" s="1430"/>
      <c r="DOV579" s="1430"/>
      <c r="DOW579" s="1430"/>
      <c r="DOX579" s="1430"/>
      <c r="DOY579" s="1430"/>
      <c r="DOZ579" s="1430"/>
      <c r="DPA579" s="1430"/>
      <c r="DPB579" s="1430"/>
      <c r="DPC579" s="1430"/>
      <c r="DPD579" s="1430"/>
      <c r="DPE579" s="1430"/>
      <c r="DPF579" s="1430"/>
      <c r="DPG579" s="1430"/>
      <c r="DPH579" s="1430"/>
      <c r="DPI579" s="1430"/>
      <c r="DPJ579" s="1430"/>
      <c r="DPK579" s="1430"/>
      <c r="DPL579" s="1430"/>
      <c r="DPM579" s="1430"/>
      <c r="DPN579" s="1430"/>
      <c r="DPO579" s="1430"/>
      <c r="DPP579" s="1430"/>
      <c r="DPQ579" s="1430"/>
      <c r="DPR579" s="1430"/>
      <c r="DPS579" s="1430"/>
      <c r="DPT579" s="1430"/>
      <c r="DPU579" s="1430"/>
      <c r="DPV579" s="1430"/>
      <c r="DPW579" s="1430"/>
      <c r="DPX579" s="1430"/>
      <c r="DPY579" s="1430"/>
      <c r="DPZ579" s="1430"/>
      <c r="DQA579" s="1430"/>
      <c r="DQB579" s="1430"/>
      <c r="DQC579" s="1430"/>
      <c r="DQD579" s="1430"/>
      <c r="DQE579" s="1430"/>
      <c r="DQF579" s="1430"/>
      <c r="DQG579" s="1430"/>
      <c r="DQH579" s="1430"/>
      <c r="DQI579" s="1430"/>
      <c r="DQJ579" s="1430"/>
      <c r="DQK579" s="1430"/>
      <c r="DQL579" s="1430"/>
      <c r="DQM579" s="1430"/>
      <c r="DQN579" s="1430"/>
      <c r="DQO579" s="1430"/>
      <c r="DQP579" s="1430"/>
      <c r="DQQ579" s="1430"/>
      <c r="DQR579" s="1430"/>
      <c r="DQS579" s="1430"/>
      <c r="DQT579" s="1430"/>
      <c r="DQU579" s="1430"/>
      <c r="DQV579" s="1430"/>
      <c r="DQW579" s="1430"/>
      <c r="DQX579" s="1430"/>
      <c r="DQY579" s="1430"/>
      <c r="DQZ579" s="1430"/>
      <c r="DRA579" s="1430"/>
      <c r="DRB579" s="1430"/>
      <c r="DRC579" s="1430"/>
      <c r="DRD579" s="1430"/>
      <c r="DRE579" s="1430"/>
      <c r="DRF579" s="1430"/>
      <c r="DRG579" s="1430"/>
      <c r="DRH579" s="1430"/>
      <c r="DRI579" s="1430"/>
      <c r="DRJ579" s="1430"/>
      <c r="DRK579" s="1430"/>
      <c r="DRL579" s="1430"/>
      <c r="DRM579" s="1430"/>
      <c r="DRN579" s="1430"/>
      <c r="DRO579" s="1430"/>
      <c r="DRP579" s="1430"/>
      <c r="DRQ579" s="1430"/>
      <c r="DRR579" s="1430"/>
      <c r="DRS579" s="1430"/>
      <c r="DRT579" s="1430"/>
      <c r="DRU579" s="1430"/>
      <c r="DRV579" s="1430"/>
      <c r="DRW579" s="1430"/>
      <c r="DRX579" s="1430"/>
      <c r="DRY579" s="1430"/>
      <c r="DRZ579" s="1430"/>
      <c r="DSA579" s="1430"/>
      <c r="DSB579" s="1430"/>
      <c r="DSC579" s="1430"/>
      <c r="DSD579" s="1430"/>
      <c r="DSE579" s="1430"/>
      <c r="DSF579" s="1430"/>
      <c r="DSG579" s="1430"/>
      <c r="DSH579" s="1430"/>
      <c r="DSI579" s="1430"/>
      <c r="DSJ579" s="1430"/>
      <c r="DSK579" s="1430"/>
      <c r="DSL579" s="1430"/>
      <c r="DSM579" s="1430"/>
      <c r="DSN579" s="1430"/>
      <c r="DSO579" s="1430"/>
      <c r="DSP579" s="1430"/>
      <c r="DSQ579" s="1430"/>
      <c r="DSR579" s="1430"/>
      <c r="DSS579" s="1430"/>
      <c r="DST579" s="1430"/>
      <c r="DSU579" s="1430"/>
      <c r="DSV579" s="1430"/>
      <c r="DSW579" s="1430"/>
      <c r="DSX579" s="1430"/>
      <c r="DSY579" s="1430"/>
      <c r="DSZ579" s="1430"/>
      <c r="DTA579" s="1430"/>
      <c r="DTB579" s="1430"/>
      <c r="DTC579" s="1430"/>
      <c r="DTD579" s="1430"/>
      <c r="DTE579" s="1430"/>
      <c r="DTF579" s="1430"/>
      <c r="DTG579" s="1430"/>
      <c r="DTH579" s="1430"/>
      <c r="DTI579" s="1430"/>
      <c r="DTJ579" s="1430"/>
      <c r="DTK579" s="1430"/>
      <c r="DTL579" s="1430"/>
      <c r="DTM579" s="1430"/>
      <c r="DTN579" s="1430"/>
      <c r="DTO579" s="1430"/>
      <c r="DTP579" s="1430"/>
      <c r="DTQ579" s="1430"/>
      <c r="DTR579" s="1430"/>
      <c r="DTS579" s="1430"/>
      <c r="DTT579" s="1430"/>
      <c r="DTU579" s="1430"/>
      <c r="DTV579" s="1430"/>
      <c r="DTW579" s="1430"/>
      <c r="DTX579" s="1430"/>
      <c r="DTY579" s="1430"/>
      <c r="DTZ579" s="1430"/>
      <c r="DUA579" s="1430"/>
      <c r="DUB579" s="1430"/>
      <c r="DUC579" s="1430"/>
      <c r="DUD579" s="1430"/>
      <c r="DUE579" s="1430"/>
      <c r="DUF579" s="1430"/>
      <c r="DUG579" s="1430"/>
      <c r="DUH579" s="1430"/>
      <c r="DUI579" s="1430"/>
      <c r="DUJ579" s="1430"/>
      <c r="DUK579" s="1430"/>
      <c r="DUL579" s="1430"/>
      <c r="DUM579" s="1430"/>
      <c r="DUN579" s="1430"/>
      <c r="DUO579" s="1430"/>
      <c r="DUP579" s="1430"/>
      <c r="DUQ579" s="1430"/>
      <c r="DUR579" s="1430"/>
      <c r="DUS579" s="1430"/>
      <c r="DUT579" s="1430"/>
      <c r="DUU579" s="1430"/>
      <c r="DUV579" s="1430"/>
      <c r="DUW579" s="1430"/>
      <c r="DUX579" s="1430"/>
      <c r="DUY579" s="1430"/>
      <c r="DUZ579" s="1430"/>
      <c r="DVA579" s="1430"/>
      <c r="DVB579" s="1430"/>
      <c r="DVC579" s="1430"/>
      <c r="DVD579" s="1430"/>
      <c r="DVE579" s="1430"/>
      <c r="DVF579" s="1430"/>
      <c r="DVG579" s="1430"/>
      <c r="DVH579" s="1430"/>
      <c r="DVI579" s="1430"/>
      <c r="DVJ579" s="1430"/>
      <c r="DVK579" s="1430"/>
      <c r="DVL579" s="1430"/>
      <c r="DVM579" s="1430"/>
      <c r="DVN579" s="1430"/>
      <c r="DVO579" s="1430"/>
      <c r="DVP579" s="1430"/>
      <c r="DVQ579" s="1430"/>
      <c r="DVR579" s="1430"/>
      <c r="DVS579" s="1430"/>
      <c r="DVT579" s="1430"/>
      <c r="DVU579" s="1430"/>
      <c r="DVV579" s="1430"/>
      <c r="DVW579" s="1430"/>
      <c r="DVX579" s="1430"/>
      <c r="DVY579" s="1430"/>
      <c r="DVZ579" s="1430"/>
      <c r="DWA579" s="1430"/>
      <c r="DWB579" s="1430"/>
      <c r="DWC579" s="1430"/>
      <c r="DWD579" s="1430"/>
      <c r="DWE579" s="1430"/>
      <c r="DWF579" s="1430"/>
      <c r="DWG579" s="1430"/>
      <c r="DWH579" s="1430"/>
      <c r="DWI579" s="1430"/>
      <c r="DWJ579" s="1430"/>
      <c r="DWK579" s="1430"/>
      <c r="DWL579" s="1430"/>
      <c r="DWM579" s="1430"/>
      <c r="DWN579" s="1430"/>
      <c r="DWO579" s="1430"/>
      <c r="DWP579" s="1430"/>
      <c r="DWQ579" s="1430"/>
      <c r="DWR579" s="1430"/>
      <c r="DWS579" s="1430"/>
      <c r="DWT579" s="1430"/>
      <c r="DWU579" s="1430"/>
      <c r="DWV579" s="1430"/>
      <c r="DWW579" s="1430"/>
      <c r="DWX579" s="1430"/>
      <c r="DWY579" s="1430"/>
      <c r="DWZ579" s="1430"/>
      <c r="DXA579" s="1430"/>
      <c r="DXB579" s="1430"/>
      <c r="DXC579" s="1430"/>
      <c r="DXD579" s="1430"/>
      <c r="DXE579" s="1430"/>
      <c r="DXF579" s="1430"/>
      <c r="DXG579" s="1430"/>
      <c r="DXH579" s="1430"/>
      <c r="DXI579" s="1430"/>
      <c r="DXJ579" s="1430"/>
      <c r="DXK579" s="1430"/>
      <c r="DXL579" s="1430"/>
      <c r="DXM579" s="1430"/>
      <c r="DXN579" s="1430"/>
      <c r="DXO579" s="1430"/>
      <c r="DXP579" s="1430"/>
      <c r="DXQ579" s="1430"/>
      <c r="DXR579" s="1430"/>
      <c r="DXS579" s="1430"/>
      <c r="DXT579" s="1430"/>
      <c r="DXU579" s="1430"/>
      <c r="DXV579" s="1430"/>
      <c r="DXW579" s="1430"/>
      <c r="DXX579" s="1430"/>
      <c r="DXY579" s="1430"/>
      <c r="DXZ579" s="1430"/>
      <c r="DYA579" s="1430"/>
      <c r="DYB579" s="1430"/>
      <c r="DYC579" s="1430"/>
      <c r="DYD579" s="1430"/>
      <c r="DYE579" s="1430"/>
      <c r="DYF579" s="1430"/>
      <c r="DYG579" s="1430"/>
      <c r="DYH579" s="1430"/>
      <c r="DYI579" s="1430"/>
      <c r="DYJ579" s="1430"/>
      <c r="DYK579" s="1430"/>
      <c r="DYL579" s="1430"/>
      <c r="DYM579" s="1430"/>
      <c r="DYN579" s="1430"/>
      <c r="DYO579" s="1430"/>
      <c r="DYP579" s="1430"/>
      <c r="DYQ579" s="1430"/>
      <c r="DYR579" s="1430"/>
      <c r="DYS579" s="1430"/>
      <c r="DYT579" s="1430"/>
      <c r="DYU579" s="1430"/>
      <c r="DYV579" s="1430"/>
      <c r="DYW579" s="1430"/>
      <c r="DYX579" s="1430"/>
      <c r="DYY579" s="1430"/>
      <c r="DYZ579" s="1430"/>
      <c r="DZA579" s="1430"/>
      <c r="DZB579" s="1430"/>
      <c r="DZC579" s="1430"/>
      <c r="DZD579" s="1430"/>
      <c r="DZE579" s="1430"/>
      <c r="DZF579" s="1430"/>
      <c r="DZG579" s="1430"/>
      <c r="DZH579" s="1430"/>
      <c r="DZI579" s="1430"/>
      <c r="DZJ579" s="1430"/>
      <c r="DZK579" s="1430"/>
      <c r="DZL579" s="1430"/>
      <c r="DZM579" s="1430"/>
      <c r="DZN579" s="1430"/>
      <c r="DZO579" s="1430"/>
      <c r="DZP579" s="1430"/>
      <c r="DZQ579" s="1430"/>
      <c r="DZR579" s="1430"/>
      <c r="DZS579" s="1430"/>
      <c r="DZT579" s="1430"/>
      <c r="DZU579" s="1430"/>
      <c r="DZV579" s="1430"/>
      <c r="DZW579" s="1430"/>
      <c r="DZX579" s="1430"/>
      <c r="DZY579" s="1430"/>
      <c r="DZZ579" s="1430"/>
      <c r="EAA579" s="1430"/>
      <c r="EAB579" s="1430"/>
      <c r="EAC579" s="1430"/>
      <c r="EAD579" s="1430"/>
      <c r="EAE579" s="1430"/>
      <c r="EAF579" s="1430"/>
      <c r="EAG579" s="1430"/>
      <c r="EAH579" s="1430"/>
      <c r="EAI579" s="1430"/>
      <c r="EAJ579" s="1430"/>
      <c r="EAK579" s="1430"/>
      <c r="EAL579" s="1430"/>
      <c r="EAM579" s="1430"/>
      <c r="EAN579" s="1430"/>
      <c r="EAO579" s="1430"/>
      <c r="EAP579" s="1430"/>
      <c r="EAQ579" s="1430"/>
      <c r="EAR579" s="1430"/>
      <c r="EAS579" s="1430"/>
      <c r="EAT579" s="1430"/>
      <c r="EAU579" s="1430"/>
      <c r="EAV579" s="1430"/>
      <c r="EAW579" s="1430"/>
      <c r="EAX579" s="1430"/>
      <c r="EAY579" s="1430"/>
      <c r="EAZ579" s="1430"/>
      <c r="EBA579" s="1430"/>
      <c r="EBB579" s="1430"/>
      <c r="EBC579" s="1430"/>
      <c r="EBD579" s="1430"/>
      <c r="EBE579" s="1430"/>
      <c r="EBF579" s="1430"/>
      <c r="EBG579" s="1430"/>
      <c r="EBH579" s="1430"/>
      <c r="EBI579" s="1430"/>
      <c r="EBJ579" s="1430"/>
      <c r="EBK579" s="1430"/>
      <c r="EBL579" s="1430"/>
      <c r="EBM579" s="1430"/>
      <c r="EBN579" s="1430"/>
      <c r="EBO579" s="1430"/>
      <c r="EBP579" s="1430"/>
      <c r="EBQ579" s="1430"/>
      <c r="EBR579" s="1430"/>
      <c r="EBS579" s="1430"/>
      <c r="EBT579" s="1430"/>
      <c r="EBU579" s="1430"/>
      <c r="EBV579" s="1430"/>
      <c r="EBW579" s="1430"/>
      <c r="EBX579" s="1430"/>
      <c r="EBY579" s="1430"/>
      <c r="EBZ579" s="1430"/>
      <c r="ECA579" s="1430"/>
      <c r="ECB579" s="1430"/>
      <c r="ECC579" s="1430"/>
      <c r="ECD579" s="1430"/>
      <c r="ECE579" s="1430"/>
      <c r="ECF579" s="1430"/>
      <c r="ECG579" s="1430"/>
      <c r="ECH579" s="1430"/>
      <c r="ECI579" s="1430"/>
      <c r="ECJ579" s="1430"/>
      <c r="ECK579" s="1430"/>
      <c r="ECL579" s="1430"/>
      <c r="ECM579" s="1430"/>
      <c r="ECN579" s="1430"/>
      <c r="ECO579" s="1430"/>
      <c r="ECP579" s="1430"/>
      <c r="ECQ579" s="1430"/>
      <c r="ECR579" s="1430"/>
      <c r="ECS579" s="1430"/>
      <c r="ECT579" s="1430"/>
      <c r="ECU579" s="1430"/>
      <c r="ECV579" s="1430"/>
      <c r="ECW579" s="1430"/>
      <c r="ECX579" s="1430"/>
      <c r="ECY579" s="1430"/>
      <c r="ECZ579" s="1430"/>
      <c r="EDA579" s="1430"/>
      <c r="EDB579" s="1430"/>
      <c r="EDC579" s="1430"/>
      <c r="EDD579" s="1430"/>
      <c r="EDE579" s="1430"/>
      <c r="EDF579" s="1430"/>
      <c r="EDG579" s="1430"/>
      <c r="EDH579" s="1430"/>
      <c r="EDI579" s="1430"/>
      <c r="EDJ579" s="1430"/>
      <c r="EDK579" s="1430"/>
      <c r="EDL579" s="1430"/>
      <c r="EDM579" s="1430"/>
      <c r="EDN579" s="1430"/>
      <c r="EDO579" s="1430"/>
      <c r="EDP579" s="1430"/>
      <c r="EDQ579" s="1430"/>
      <c r="EDR579" s="1430"/>
      <c r="EDS579" s="1430"/>
      <c r="EDT579" s="1430"/>
      <c r="EDU579" s="1430"/>
      <c r="EDV579" s="1430"/>
      <c r="EDW579" s="1430"/>
      <c r="EDX579" s="1430"/>
      <c r="EDY579" s="1430"/>
      <c r="EDZ579" s="1430"/>
      <c r="EEA579" s="1430"/>
      <c r="EEB579" s="1430"/>
      <c r="EEC579" s="1430"/>
      <c r="EED579" s="1430"/>
      <c r="EEE579" s="1430"/>
      <c r="EEF579" s="1430"/>
      <c r="EEG579" s="1430"/>
      <c r="EEH579" s="1430"/>
      <c r="EEI579" s="1430"/>
      <c r="EEJ579" s="1430"/>
      <c r="EEK579" s="1430"/>
      <c r="EEL579" s="1430"/>
      <c r="EEM579" s="1430"/>
      <c r="EEN579" s="1430"/>
      <c r="EEO579" s="1430"/>
      <c r="EEP579" s="1430"/>
      <c r="EEQ579" s="1430"/>
      <c r="EER579" s="1430"/>
      <c r="EES579" s="1430"/>
      <c r="EET579" s="1430"/>
      <c r="EEU579" s="1430"/>
      <c r="EEV579" s="1430"/>
      <c r="EEW579" s="1430"/>
      <c r="EEX579" s="1430"/>
      <c r="EEY579" s="1430"/>
      <c r="EEZ579" s="1430"/>
      <c r="EFA579" s="1430"/>
      <c r="EFB579" s="1430"/>
      <c r="EFC579" s="1430"/>
      <c r="EFD579" s="1430"/>
      <c r="EFE579" s="1430"/>
      <c r="EFF579" s="1430"/>
      <c r="EFG579" s="1430"/>
      <c r="EFH579" s="1430"/>
      <c r="EFI579" s="1430"/>
      <c r="EFJ579" s="1430"/>
      <c r="EFK579" s="1430"/>
      <c r="EFL579" s="1430"/>
      <c r="EFM579" s="1430"/>
      <c r="EFN579" s="1430"/>
      <c r="EFO579" s="1430"/>
      <c r="EFP579" s="1430"/>
      <c r="EFQ579" s="1430"/>
      <c r="EFR579" s="1430"/>
      <c r="EFS579" s="1430"/>
      <c r="EFT579" s="1430"/>
      <c r="EFU579" s="1430"/>
      <c r="EFV579" s="1430"/>
      <c r="EFW579" s="1430"/>
      <c r="EFX579" s="1430"/>
      <c r="EFY579" s="1430"/>
      <c r="EFZ579" s="1430"/>
      <c r="EGA579" s="1430"/>
      <c r="EGB579" s="1430"/>
      <c r="EGC579" s="1430"/>
      <c r="EGD579" s="1430"/>
      <c r="EGE579" s="1430"/>
      <c r="EGF579" s="1430"/>
      <c r="EGG579" s="1430"/>
      <c r="EGH579" s="1430"/>
      <c r="EGI579" s="1430"/>
      <c r="EGJ579" s="1430"/>
      <c r="EGK579" s="1430"/>
      <c r="EGL579" s="1430"/>
      <c r="EGM579" s="1430"/>
      <c r="EGN579" s="1430"/>
      <c r="EGO579" s="1430"/>
      <c r="EGP579" s="1430"/>
      <c r="EGQ579" s="1430"/>
      <c r="EGR579" s="1430"/>
      <c r="EGS579" s="1430"/>
      <c r="EGT579" s="1430"/>
      <c r="EGU579" s="1430"/>
      <c r="EGV579" s="1430"/>
      <c r="EGW579" s="1430"/>
      <c r="EGX579" s="1430"/>
      <c r="EGY579" s="1430"/>
      <c r="EGZ579" s="1430"/>
      <c r="EHA579" s="1430"/>
      <c r="EHB579" s="1430"/>
      <c r="EHC579" s="1430"/>
      <c r="EHD579" s="1430"/>
      <c r="EHE579" s="1430"/>
      <c r="EHF579" s="1430"/>
      <c r="EHG579" s="1430"/>
      <c r="EHH579" s="1430"/>
      <c r="EHI579" s="1430"/>
      <c r="EHJ579" s="1430"/>
      <c r="EHK579" s="1430"/>
      <c r="EHL579" s="1430"/>
      <c r="EHM579" s="1430"/>
      <c r="EHN579" s="1430"/>
      <c r="EHO579" s="1430"/>
      <c r="EHP579" s="1430"/>
      <c r="EHQ579" s="1430"/>
      <c r="EHR579" s="1430"/>
      <c r="EHS579" s="1430"/>
      <c r="EHT579" s="1430"/>
      <c r="EHU579" s="1430"/>
      <c r="EHV579" s="1430"/>
      <c r="EHW579" s="1430"/>
      <c r="EHX579" s="1430"/>
      <c r="EHY579" s="1430"/>
      <c r="EHZ579" s="1430"/>
      <c r="EIA579" s="1430"/>
      <c r="EIB579" s="1430"/>
      <c r="EIC579" s="1430"/>
      <c r="EID579" s="1430"/>
      <c r="EIE579" s="1430"/>
      <c r="EIF579" s="1430"/>
      <c r="EIG579" s="1430"/>
      <c r="EIH579" s="1430"/>
      <c r="EII579" s="1430"/>
      <c r="EIJ579" s="1430"/>
      <c r="EIK579" s="1430"/>
      <c r="EIL579" s="1430"/>
      <c r="EIM579" s="1430"/>
      <c r="EIN579" s="1430"/>
      <c r="EIO579" s="1430"/>
      <c r="EIP579" s="1430"/>
      <c r="EIQ579" s="1430"/>
      <c r="EIR579" s="1430"/>
      <c r="EIS579" s="1430"/>
      <c r="EIT579" s="1430"/>
      <c r="EIU579" s="1430"/>
      <c r="EIV579" s="1430"/>
      <c r="EIW579" s="1430"/>
      <c r="EIX579" s="1430"/>
      <c r="EIY579" s="1430"/>
      <c r="EIZ579" s="1430"/>
      <c r="EJA579" s="1430"/>
      <c r="EJB579" s="1430"/>
      <c r="EJC579" s="1430"/>
      <c r="EJD579" s="1430"/>
      <c r="EJE579" s="1430"/>
      <c r="EJF579" s="1430"/>
      <c r="EJG579" s="1430"/>
      <c r="EJH579" s="1430"/>
      <c r="EJI579" s="1430"/>
      <c r="EJJ579" s="1430"/>
      <c r="EJK579" s="1430"/>
      <c r="EJL579" s="1430"/>
      <c r="EJM579" s="1430"/>
      <c r="EJN579" s="1430"/>
      <c r="EJO579" s="1430"/>
      <c r="EJP579" s="1430"/>
      <c r="EJQ579" s="1430"/>
      <c r="EJR579" s="1430"/>
      <c r="EJS579" s="1430"/>
      <c r="EJT579" s="1430"/>
      <c r="EJU579" s="1430"/>
      <c r="EJV579" s="1430"/>
      <c r="EJW579" s="1430"/>
      <c r="EJX579" s="1430"/>
      <c r="EJY579" s="1430"/>
      <c r="EJZ579" s="1430"/>
      <c r="EKA579" s="1430"/>
      <c r="EKB579" s="1430"/>
      <c r="EKC579" s="1430"/>
      <c r="EKD579" s="1430"/>
      <c r="EKE579" s="1430"/>
      <c r="EKF579" s="1430"/>
      <c r="EKG579" s="1430"/>
      <c r="EKH579" s="1430"/>
      <c r="EKI579" s="1430"/>
      <c r="EKJ579" s="1430"/>
      <c r="EKK579" s="1430"/>
      <c r="EKL579" s="1430"/>
      <c r="EKM579" s="1430"/>
      <c r="EKN579" s="1430"/>
      <c r="EKO579" s="1430"/>
      <c r="EKP579" s="1430"/>
      <c r="EKQ579" s="1430"/>
      <c r="EKR579" s="1430"/>
      <c r="EKS579" s="1430"/>
      <c r="EKT579" s="1430"/>
      <c r="EKU579" s="1430"/>
      <c r="EKV579" s="1430"/>
      <c r="EKW579" s="1430"/>
      <c r="EKX579" s="1430"/>
      <c r="EKY579" s="1430"/>
      <c r="EKZ579" s="1430"/>
      <c r="ELA579" s="1430"/>
      <c r="ELB579" s="1430"/>
      <c r="ELC579" s="1430"/>
      <c r="ELD579" s="1430"/>
      <c r="ELE579" s="1430"/>
      <c r="ELF579" s="1430"/>
      <c r="ELG579" s="1430"/>
      <c r="ELH579" s="1430"/>
      <c r="ELI579" s="1430"/>
      <c r="ELJ579" s="1430"/>
      <c r="ELK579" s="1430"/>
      <c r="ELL579" s="1430"/>
      <c r="ELM579" s="1430"/>
      <c r="ELN579" s="1430"/>
      <c r="ELO579" s="1430"/>
      <c r="ELP579" s="1430"/>
      <c r="ELQ579" s="1430"/>
      <c r="ELR579" s="1430"/>
      <c r="ELS579" s="1430"/>
      <c r="ELT579" s="1430"/>
      <c r="ELU579" s="1430"/>
      <c r="ELV579" s="1430"/>
      <c r="ELW579" s="1430"/>
      <c r="ELX579" s="1430"/>
      <c r="ELY579" s="1430"/>
      <c r="ELZ579" s="1430"/>
      <c r="EMA579" s="1430"/>
      <c r="EMB579" s="1430"/>
      <c r="EMC579" s="1430"/>
      <c r="EMD579" s="1430"/>
      <c r="EME579" s="1430"/>
      <c r="EMF579" s="1430"/>
      <c r="EMG579" s="1430"/>
      <c r="EMH579" s="1430"/>
      <c r="EMI579" s="1430"/>
      <c r="EMJ579" s="1430"/>
      <c r="EMK579" s="1430"/>
      <c r="EML579" s="1430"/>
      <c r="EMM579" s="1430"/>
      <c r="EMN579" s="1430"/>
      <c r="EMO579" s="1430"/>
      <c r="EMP579" s="1430"/>
      <c r="EMQ579" s="1430"/>
      <c r="EMR579" s="1430"/>
      <c r="EMS579" s="1430"/>
      <c r="EMT579" s="1430"/>
      <c r="EMU579" s="1430"/>
      <c r="EMV579" s="1430"/>
      <c r="EMW579" s="1430"/>
      <c r="EMX579" s="1430"/>
      <c r="EMY579" s="1430"/>
      <c r="EMZ579" s="1430"/>
      <c r="ENA579" s="1430"/>
      <c r="ENB579" s="1430"/>
      <c r="ENC579" s="1430"/>
      <c r="END579" s="1430"/>
      <c r="ENE579" s="1430"/>
      <c r="ENF579" s="1430"/>
      <c r="ENG579" s="1430"/>
      <c r="ENH579" s="1430"/>
      <c r="ENI579" s="1430"/>
      <c r="ENJ579" s="1430"/>
      <c r="ENK579" s="1430"/>
      <c r="ENL579" s="1430"/>
      <c r="ENM579" s="1430"/>
      <c r="ENN579" s="1430"/>
      <c r="ENO579" s="1430"/>
      <c r="ENP579" s="1430"/>
      <c r="ENQ579" s="1430"/>
      <c r="ENR579" s="1430"/>
      <c r="ENS579" s="1430"/>
      <c r="ENT579" s="1430"/>
      <c r="ENU579" s="1430"/>
      <c r="ENV579" s="1430"/>
      <c r="ENW579" s="1430"/>
      <c r="ENX579" s="1430"/>
      <c r="ENY579" s="1430"/>
      <c r="ENZ579" s="1430"/>
      <c r="EOA579" s="1430"/>
      <c r="EOB579" s="1430"/>
      <c r="EOC579" s="1430"/>
      <c r="EOD579" s="1430"/>
      <c r="EOE579" s="1430"/>
      <c r="EOF579" s="1430"/>
      <c r="EOG579" s="1430"/>
      <c r="EOH579" s="1430"/>
      <c r="EOI579" s="1430"/>
      <c r="EOJ579" s="1430"/>
      <c r="EOK579" s="1430"/>
      <c r="EOL579" s="1430"/>
      <c r="EOM579" s="1430"/>
      <c r="EON579" s="1430"/>
      <c r="EOO579" s="1430"/>
      <c r="EOP579" s="1430"/>
      <c r="EOQ579" s="1430"/>
      <c r="EOR579" s="1430"/>
      <c r="EOS579" s="1430"/>
      <c r="EOT579" s="1430"/>
      <c r="EOU579" s="1430"/>
      <c r="EOV579" s="1430"/>
      <c r="EOW579" s="1430"/>
      <c r="EOX579" s="1430"/>
      <c r="EOY579" s="1430"/>
      <c r="EOZ579" s="1430"/>
      <c r="EPA579" s="1430"/>
      <c r="EPB579" s="1430"/>
      <c r="EPC579" s="1430"/>
      <c r="EPD579" s="1430"/>
      <c r="EPE579" s="1430"/>
      <c r="EPF579" s="1430"/>
      <c r="EPG579" s="1430"/>
      <c r="EPH579" s="1430"/>
      <c r="EPI579" s="1430"/>
      <c r="EPJ579" s="1430"/>
      <c r="EPK579" s="1430"/>
      <c r="EPL579" s="1430"/>
      <c r="EPM579" s="1430"/>
      <c r="EPN579" s="1430"/>
      <c r="EPO579" s="1430"/>
      <c r="EPP579" s="1430"/>
      <c r="EPQ579" s="1430"/>
      <c r="EPR579" s="1430"/>
      <c r="EPS579" s="1430"/>
      <c r="EPT579" s="1430"/>
      <c r="EPU579" s="1430"/>
      <c r="EPV579" s="1430"/>
      <c r="EPW579" s="1430"/>
      <c r="EPX579" s="1430"/>
      <c r="EPY579" s="1430"/>
      <c r="EPZ579" s="1430"/>
      <c r="EQA579" s="1430"/>
      <c r="EQB579" s="1430"/>
      <c r="EQC579" s="1430"/>
      <c r="EQD579" s="1430"/>
      <c r="EQE579" s="1430"/>
      <c r="EQF579" s="1430"/>
      <c r="EQG579" s="1430"/>
      <c r="EQH579" s="1430"/>
      <c r="EQI579" s="1430"/>
      <c r="EQJ579" s="1430"/>
      <c r="EQK579" s="1430"/>
      <c r="EQL579" s="1430"/>
      <c r="EQM579" s="1430"/>
      <c r="EQN579" s="1430"/>
      <c r="EQO579" s="1430"/>
      <c r="EQP579" s="1430"/>
      <c r="EQQ579" s="1430"/>
      <c r="EQR579" s="1430"/>
      <c r="EQS579" s="1430"/>
      <c r="EQT579" s="1430"/>
      <c r="EQU579" s="1430"/>
      <c r="EQV579" s="1430"/>
      <c r="EQW579" s="1430"/>
      <c r="EQX579" s="1430"/>
      <c r="EQY579" s="1430"/>
      <c r="EQZ579" s="1430"/>
      <c r="ERA579" s="1430"/>
      <c r="ERB579" s="1430"/>
      <c r="ERC579" s="1430"/>
      <c r="ERD579" s="1430"/>
      <c r="ERE579" s="1430"/>
      <c r="ERF579" s="1430"/>
      <c r="ERG579" s="1430"/>
      <c r="ERH579" s="1430"/>
      <c r="ERI579" s="1430"/>
      <c r="ERJ579" s="1430"/>
      <c r="ERK579" s="1430"/>
      <c r="ERL579" s="1430"/>
      <c r="ERM579" s="1430"/>
      <c r="ERN579" s="1430"/>
      <c r="ERO579" s="1430"/>
      <c r="ERP579" s="1430"/>
      <c r="ERQ579" s="1430"/>
      <c r="ERR579" s="1430"/>
      <c r="ERS579" s="1430"/>
      <c r="ERT579" s="1430"/>
      <c r="ERU579" s="1430"/>
      <c r="ERV579" s="1430"/>
      <c r="ERW579" s="1430"/>
      <c r="ERX579" s="1430"/>
      <c r="ERY579" s="1430"/>
      <c r="ERZ579" s="1430"/>
      <c r="ESA579" s="1430"/>
      <c r="ESB579" s="1430"/>
      <c r="ESC579" s="1430"/>
      <c r="ESD579" s="1430"/>
      <c r="ESE579" s="1430"/>
      <c r="ESF579" s="1430"/>
      <c r="ESG579" s="1430"/>
      <c r="ESH579" s="1430"/>
      <c r="ESI579" s="1430"/>
      <c r="ESJ579" s="1430"/>
      <c r="ESK579" s="1430"/>
      <c r="ESL579" s="1430"/>
      <c r="ESM579" s="1430"/>
      <c r="ESN579" s="1430"/>
      <c r="ESO579" s="1430"/>
      <c r="ESP579" s="1430"/>
      <c r="ESQ579" s="1430"/>
      <c r="ESR579" s="1430"/>
      <c r="ESS579" s="1430"/>
      <c r="EST579" s="1430"/>
      <c r="ESU579" s="1430"/>
      <c r="ESV579" s="1430"/>
      <c r="ESW579" s="1430"/>
      <c r="ESX579" s="1430"/>
      <c r="ESY579" s="1430"/>
      <c r="ESZ579" s="1430"/>
      <c r="ETA579" s="1430"/>
      <c r="ETB579" s="1430"/>
      <c r="ETC579" s="1430"/>
      <c r="ETD579" s="1430"/>
      <c r="ETE579" s="1430"/>
      <c r="ETF579" s="1430"/>
      <c r="ETG579" s="1430"/>
      <c r="ETH579" s="1430"/>
      <c r="ETI579" s="1430"/>
      <c r="ETJ579" s="1430"/>
      <c r="ETK579" s="1430"/>
      <c r="ETL579" s="1430"/>
      <c r="ETM579" s="1430"/>
      <c r="ETN579" s="1430"/>
      <c r="ETO579" s="1430"/>
      <c r="ETP579" s="1430"/>
      <c r="ETQ579" s="1430"/>
      <c r="ETR579" s="1430"/>
      <c r="ETS579" s="1430"/>
      <c r="ETT579" s="1430"/>
      <c r="ETU579" s="1430"/>
      <c r="ETV579" s="1430"/>
      <c r="ETW579" s="1430"/>
      <c r="ETX579" s="1430"/>
      <c r="ETY579" s="1430"/>
      <c r="ETZ579" s="1430"/>
      <c r="EUA579" s="1430"/>
      <c r="EUB579" s="1430"/>
      <c r="EUC579" s="1430"/>
      <c r="EUD579" s="1430"/>
      <c r="EUE579" s="1430"/>
      <c r="EUF579" s="1430"/>
      <c r="EUG579" s="1430"/>
      <c r="EUH579" s="1430"/>
      <c r="EUI579" s="1430"/>
      <c r="EUJ579" s="1430"/>
      <c r="EUK579" s="1430"/>
      <c r="EUL579" s="1430"/>
      <c r="EUM579" s="1430"/>
      <c r="EUN579" s="1430"/>
      <c r="EUO579" s="1430"/>
      <c r="EUP579" s="1430"/>
      <c r="EUQ579" s="1430"/>
      <c r="EUR579" s="1430"/>
      <c r="EUS579" s="1430"/>
      <c r="EUT579" s="1430"/>
      <c r="EUU579" s="1430"/>
      <c r="EUV579" s="1430"/>
      <c r="EUW579" s="1430"/>
      <c r="EUX579" s="1430"/>
      <c r="EUY579" s="1430"/>
      <c r="EUZ579" s="1430"/>
      <c r="EVA579" s="1430"/>
      <c r="EVB579" s="1430"/>
      <c r="EVC579" s="1430"/>
      <c r="EVD579" s="1430"/>
      <c r="EVE579" s="1430"/>
      <c r="EVF579" s="1430"/>
      <c r="EVG579" s="1430"/>
      <c r="EVH579" s="1430"/>
      <c r="EVI579" s="1430"/>
      <c r="EVJ579" s="1430"/>
      <c r="EVK579" s="1430"/>
      <c r="EVL579" s="1430"/>
      <c r="EVM579" s="1430"/>
      <c r="EVN579" s="1430"/>
      <c r="EVO579" s="1430"/>
      <c r="EVP579" s="1430"/>
      <c r="EVQ579" s="1430"/>
      <c r="EVR579" s="1430"/>
      <c r="EVS579" s="1430"/>
      <c r="EVT579" s="1430"/>
      <c r="EVU579" s="1430"/>
      <c r="EVV579" s="1430"/>
      <c r="EVW579" s="1430"/>
      <c r="EVX579" s="1430"/>
      <c r="EVY579" s="1430"/>
      <c r="EVZ579" s="1430"/>
      <c r="EWA579" s="1430"/>
      <c r="EWB579" s="1430"/>
      <c r="EWC579" s="1430"/>
      <c r="EWD579" s="1430"/>
      <c r="EWE579" s="1430"/>
      <c r="EWF579" s="1430"/>
      <c r="EWG579" s="1430"/>
      <c r="EWH579" s="1430"/>
      <c r="EWI579" s="1430"/>
      <c r="EWJ579" s="1430"/>
      <c r="EWK579" s="1430"/>
      <c r="EWL579" s="1430"/>
      <c r="EWM579" s="1430"/>
      <c r="EWN579" s="1430"/>
      <c r="EWO579" s="1430"/>
      <c r="EWP579" s="1430"/>
      <c r="EWQ579" s="1430"/>
      <c r="EWR579" s="1430"/>
      <c r="EWS579" s="1430"/>
      <c r="EWT579" s="1430"/>
      <c r="EWU579" s="1430"/>
      <c r="EWV579" s="1430"/>
      <c r="EWW579" s="1430"/>
      <c r="EWX579" s="1430"/>
      <c r="EWY579" s="1430"/>
      <c r="EWZ579" s="1430"/>
      <c r="EXA579" s="1430"/>
      <c r="EXB579" s="1430"/>
      <c r="EXC579" s="1430"/>
      <c r="EXD579" s="1430"/>
      <c r="EXE579" s="1430"/>
      <c r="EXF579" s="1430"/>
      <c r="EXG579" s="1430"/>
      <c r="EXH579" s="1430"/>
      <c r="EXI579" s="1430"/>
      <c r="EXJ579" s="1430"/>
      <c r="EXK579" s="1430"/>
      <c r="EXL579" s="1430"/>
      <c r="EXM579" s="1430"/>
      <c r="EXN579" s="1430"/>
      <c r="EXO579" s="1430"/>
      <c r="EXP579" s="1430"/>
      <c r="EXQ579" s="1430"/>
      <c r="EXR579" s="1430"/>
      <c r="EXS579" s="1430"/>
      <c r="EXT579" s="1430"/>
      <c r="EXU579" s="1430"/>
      <c r="EXV579" s="1430"/>
      <c r="EXW579" s="1430"/>
      <c r="EXX579" s="1430"/>
      <c r="EXY579" s="1430"/>
      <c r="EXZ579" s="1430"/>
      <c r="EYA579" s="1430"/>
      <c r="EYB579" s="1430"/>
      <c r="EYC579" s="1430"/>
      <c r="EYD579" s="1430"/>
      <c r="EYE579" s="1430"/>
      <c r="EYF579" s="1430"/>
      <c r="EYG579" s="1430"/>
      <c r="EYH579" s="1430"/>
      <c r="EYI579" s="1430"/>
      <c r="EYJ579" s="1430"/>
      <c r="EYK579" s="1430"/>
      <c r="EYL579" s="1430"/>
      <c r="EYM579" s="1430"/>
      <c r="EYN579" s="1430"/>
      <c r="EYO579" s="1430"/>
      <c r="EYP579" s="1430"/>
      <c r="EYQ579" s="1430"/>
      <c r="EYR579" s="1430"/>
      <c r="EYS579" s="1430"/>
      <c r="EYT579" s="1430"/>
      <c r="EYU579" s="1430"/>
      <c r="EYV579" s="1430"/>
      <c r="EYW579" s="1430"/>
      <c r="EYX579" s="1430"/>
      <c r="EYY579" s="1430"/>
      <c r="EYZ579" s="1430"/>
      <c r="EZA579" s="1430"/>
      <c r="EZB579" s="1430"/>
      <c r="EZC579" s="1430"/>
      <c r="EZD579" s="1430"/>
      <c r="EZE579" s="1430"/>
      <c r="EZF579" s="1430"/>
      <c r="EZG579" s="1430"/>
      <c r="EZH579" s="1430"/>
      <c r="EZI579" s="1430"/>
      <c r="EZJ579" s="1430"/>
      <c r="EZK579" s="1430"/>
      <c r="EZL579" s="1430"/>
      <c r="EZM579" s="1430"/>
      <c r="EZN579" s="1430"/>
      <c r="EZO579" s="1430"/>
      <c r="EZP579" s="1430"/>
      <c r="EZQ579" s="1430"/>
      <c r="EZR579" s="1430"/>
      <c r="EZS579" s="1430"/>
      <c r="EZT579" s="1430"/>
      <c r="EZU579" s="1430"/>
      <c r="EZV579" s="1430"/>
      <c r="EZW579" s="1430"/>
      <c r="EZX579" s="1430"/>
      <c r="EZY579" s="1430"/>
      <c r="EZZ579" s="1430"/>
      <c r="FAA579" s="1430"/>
      <c r="FAB579" s="1430"/>
      <c r="FAC579" s="1430"/>
      <c r="FAD579" s="1430"/>
      <c r="FAE579" s="1430"/>
      <c r="FAF579" s="1430"/>
      <c r="FAG579" s="1430"/>
      <c r="FAH579" s="1430"/>
      <c r="FAI579" s="1430"/>
      <c r="FAJ579" s="1430"/>
      <c r="FAK579" s="1430"/>
      <c r="FAL579" s="1430"/>
      <c r="FAM579" s="1430"/>
      <c r="FAN579" s="1430"/>
      <c r="FAO579" s="1430"/>
      <c r="FAP579" s="1430"/>
      <c r="FAQ579" s="1430"/>
      <c r="FAR579" s="1430"/>
      <c r="FAS579" s="1430"/>
      <c r="FAT579" s="1430"/>
      <c r="FAU579" s="1430"/>
      <c r="FAV579" s="1430"/>
      <c r="FAW579" s="1430"/>
      <c r="FAX579" s="1430"/>
      <c r="FAY579" s="1430"/>
      <c r="FAZ579" s="1430"/>
      <c r="FBA579" s="1430"/>
      <c r="FBB579" s="1430"/>
      <c r="FBC579" s="1430"/>
      <c r="FBD579" s="1430"/>
      <c r="FBE579" s="1430"/>
      <c r="FBF579" s="1430"/>
      <c r="FBG579" s="1430"/>
      <c r="FBH579" s="1430"/>
      <c r="FBI579" s="1430"/>
      <c r="FBJ579" s="1430"/>
      <c r="FBK579" s="1430"/>
      <c r="FBL579" s="1430"/>
      <c r="FBM579" s="1430"/>
      <c r="FBN579" s="1430"/>
      <c r="FBO579" s="1430"/>
      <c r="FBP579" s="1430"/>
      <c r="FBQ579" s="1430"/>
      <c r="FBR579" s="1430"/>
      <c r="FBS579" s="1430"/>
      <c r="FBT579" s="1430"/>
      <c r="FBU579" s="1430"/>
      <c r="FBV579" s="1430"/>
      <c r="FBW579" s="1430"/>
      <c r="FBX579" s="1430"/>
      <c r="FBY579" s="1430"/>
      <c r="FBZ579" s="1430"/>
      <c r="FCA579" s="1430"/>
      <c r="FCB579" s="1430"/>
      <c r="FCC579" s="1430"/>
      <c r="FCD579" s="1430"/>
      <c r="FCE579" s="1430"/>
      <c r="FCF579" s="1430"/>
      <c r="FCG579" s="1430"/>
      <c r="FCH579" s="1430"/>
      <c r="FCI579" s="1430"/>
      <c r="FCJ579" s="1430"/>
      <c r="FCK579" s="1430"/>
      <c r="FCL579" s="1430"/>
      <c r="FCM579" s="1430"/>
      <c r="FCN579" s="1430"/>
      <c r="FCO579" s="1430"/>
      <c r="FCP579" s="1430"/>
      <c r="FCQ579" s="1430"/>
      <c r="FCR579" s="1430"/>
      <c r="FCS579" s="1430"/>
      <c r="FCT579" s="1430"/>
      <c r="FCU579" s="1430"/>
      <c r="FCV579" s="1430"/>
      <c r="FCW579" s="1430"/>
      <c r="FCX579" s="1430"/>
      <c r="FCY579" s="1430"/>
      <c r="FCZ579" s="1430"/>
      <c r="FDA579" s="1430"/>
      <c r="FDB579" s="1430"/>
      <c r="FDC579" s="1430"/>
      <c r="FDD579" s="1430"/>
      <c r="FDE579" s="1430"/>
      <c r="FDF579" s="1430"/>
      <c r="FDG579" s="1430"/>
      <c r="FDH579" s="1430"/>
      <c r="FDI579" s="1430"/>
      <c r="FDJ579" s="1430"/>
      <c r="FDK579" s="1430"/>
      <c r="FDL579" s="1430"/>
      <c r="FDM579" s="1430"/>
      <c r="FDN579" s="1430"/>
      <c r="FDO579" s="1430"/>
      <c r="FDP579" s="1430"/>
      <c r="FDQ579" s="1430"/>
      <c r="FDR579" s="1430"/>
      <c r="FDS579" s="1430"/>
      <c r="FDT579" s="1430"/>
      <c r="FDU579" s="1430"/>
      <c r="FDV579" s="1430"/>
      <c r="FDW579" s="1430"/>
      <c r="FDX579" s="1430"/>
      <c r="FDY579" s="1430"/>
      <c r="FDZ579" s="1430"/>
      <c r="FEA579" s="1430"/>
      <c r="FEB579" s="1430"/>
      <c r="FEC579" s="1430"/>
      <c r="FED579" s="1430"/>
      <c r="FEE579" s="1430"/>
      <c r="FEF579" s="1430"/>
      <c r="FEG579" s="1430"/>
      <c r="FEH579" s="1430"/>
      <c r="FEI579" s="1430"/>
      <c r="FEJ579" s="1430"/>
      <c r="FEK579" s="1430"/>
      <c r="FEL579" s="1430"/>
      <c r="FEM579" s="1430"/>
      <c r="FEN579" s="1430"/>
      <c r="FEO579" s="1430"/>
      <c r="FEP579" s="1430"/>
      <c r="FEQ579" s="1430"/>
      <c r="FER579" s="1430"/>
      <c r="FES579" s="1430"/>
      <c r="FET579" s="1430"/>
      <c r="FEU579" s="1430"/>
      <c r="FEV579" s="1430"/>
      <c r="FEW579" s="1430"/>
      <c r="FEX579" s="1430"/>
      <c r="FEY579" s="1430"/>
      <c r="FEZ579" s="1430"/>
      <c r="FFA579" s="1430"/>
      <c r="FFB579" s="1430"/>
      <c r="FFC579" s="1430"/>
      <c r="FFD579" s="1430"/>
      <c r="FFE579" s="1430"/>
      <c r="FFF579" s="1430"/>
      <c r="FFG579" s="1430"/>
      <c r="FFH579" s="1430"/>
      <c r="FFI579" s="1430"/>
      <c r="FFJ579" s="1430"/>
      <c r="FFK579" s="1430"/>
      <c r="FFL579" s="1430"/>
      <c r="FFM579" s="1430"/>
      <c r="FFN579" s="1430"/>
      <c r="FFO579" s="1430"/>
      <c r="FFP579" s="1430"/>
      <c r="FFQ579" s="1430"/>
      <c r="FFR579" s="1430"/>
      <c r="FFS579" s="1430"/>
      <c r="FFT579" s="1430"/>
      <c r="FFU579" s="1430"/>
      <c r="FFV579" s="1430"/>
      <c r="FFW579" s="1430"/>
      <c r="FFX579" s="1430"/>
      <c r="FFY579" s="1430"/>
      <c r="FFZ579" s="1430"/>
      <c r="FGA579" s="1430"/>
      <c r="FGB579" s="1430"/>
      <c r="FGC579" s="1430"/>
      <c r="FGD579" s="1430"/>
      <c r="FGE579" s="1430"/>
      <c r="FGF579" s="1430"/>
      <c r="FGG579" s="1430"/>
      <c r="FGH579" s="1430"/>
      <c r="FGI579" s="1430"/>
      <c r="FGJ579" s="1430"/>
      <c r="FGK579" s="1430"/>
      <c r="FGL579" s="1430"/>
      <c r="FGM579" s="1430"/>
      <c r="FGN579" s="1430"/>
      <c r="FGO579" s="1430"/>
      <c r="FGP579" s="1430"/>
      <c r="FGQ579" s="1430"/>
      <c r="FGR579" s="1430"/>
      <c r="FGS579" s="1430"/>
      <c r="FGT579" s="1430"/>
      <c r="FGU579" s="1430"/>
      <c r="FGV579" s="1430"/>
      <c r="FGW579" s="1430"/>
      <c r="FGX579" s="1430"/>
      <c r="FGY579" s="1430"/>
      <c r="FGZ579" s="1430"/>
      <c r="FHA579" s="1430"/>
      <c r="FHB579" s="1430"/>
      <c r="FHC579" s="1430"/>
      <c r="FHD579" s="1430"/>
      <c r="FHE579" s="1430"/>
      <c r="FHF579" s="1430"/>
      <c r="FHG579" s="1430"/>
      <c r="FHH579" s="1430"/>
      <c r="FHI579" s="1430"/>
      <c r="FHJ579" s="1430"/>
      <c r="FHK579" s="1430"/>
      <c r="FHL579" s="1430"/>
      <c r="FHM579" s="1430"/>
      <c r="FHN579" s="1430"/>
      <c r="FHO579" s="1430"/>
      <c r="FHP579" s="1430"/>
      <c r="FHQ579" s="1430"/>
      <c r="FHR579" s="1430"/>
      <c r="FHS579" s="1430"/>
      <c r="FHT579" s="1430"/>
      <c r="FHU579" s="1430"/>
      <c r="FHV579" s="1430"/>
      <c r="FHW579" s="1430"/>
      <c r="FHX579" s="1430"/>
      <c r="FHY579" s="1430"/>
      <c r="FHZ579" s="1430"/>
      <c r="FIA579" s="1430"/>
      <c r="FIB579" s="1430"/>
      <c r="FIC579" s="1430"/>
      <c r="FID579" s="1430"/>
      <c r="FIE579" s="1430"/>
      <c r="FIF579" s="1430"/>
      <c r="FIG579" s="1430"/>
      <c r="FIH579" s="1430"/>
      <c r="FII579" s="1430"/>
      <c r="FIJ579" s="1430"/>
      <c r="FIK579" s="1430"/>
      <c r="FIL579" s="1430"/>
      <c r="FIM579" s="1430"/>
      <c r="FIN579" s="1430"/>
      <c r="FIO579" s="1430"/>
      <c r="FIP579" s="1430"/>
      <c r="FIQ579" s="1430"/>
      <c r="FIR579" s="1430"/>
      <c r="FIS579" s="1430"/>
      <c r="FIT579" s="1430"/>
      <c r="FIU579" s="1430"/>
      <c r="FIV579" s="1430"/>
      <c r="FIW579" s="1430"/>
      <c r="FIX579" s="1430"/>
      <c r="FIY579" s="1430"/>
      <c r="FIZ579" s="1430"/>
      <c r="FJA579" s="1430"/>
      <c r="FJB579" s="1430"/>
      <c r="FJC579" s="1430"/>
      <c r="FJD579" s="1430"/>
      <c r="FJE579" s="1430"/>
      <c r="FJF579" s="1430"/>
      <c r="FJG579" s="1430"/>
      <c r="FJH579" s="1430"/>
      <c r="FJI579" s="1430"/>
      <c r="FJJ579" s="1430"/>
      <c r="FJK579" s="1430"/>
      <c r="FJL579" s="1430"/>
      <c r="FJM579" s="1430"/>
      <c r="FJN579" s="1430"/>
      <c r="FJO579" s="1430"/>
      <c r="FJP579" s="1430"/>
      <c r="FJQ579" s="1430"/>
      <c r="FJR579" s="1430"/>
      <c r="FJS579" s="1430"/>
      <c r="FJT579" s="1430"/>
      <c r="FJU579" s="1430"/>
      <c r="FJV579" s="1430"/>
      <c r="FJW579" s="1430"/>
      <c r="FJX579" s="1430"/>
      <c r="FJY579" s="1430"/>
      <c r="FJZ579" s="1430"/>
      <c r="FKA579" s="1430"/>
      <c r="FKB579" s="1430"/>
      <c r="FKC579" s="1430"/>
      <c r="FKD579" s="1430"/>
      <c r="FKE579" s="1430"/>
      <c r="FKF579" s="1430"/>
      <c r="FKG579" s="1430"/>
      <c r="FKH579" s="1430"/>
      <c r="FKI579" s="1430"/>
      <c r="FKJ579" s="1430"/>
      <c r="FKK579" s="1430"/>
      <c r="FKL579" s="1430"/>
      <c r="FKM579" s="1430"/>
      <c r="FKN579" s="1430"/>
      <c r="FKO579" s="1430"/>
      <c r="FKP579" s="1430"/>
      <c r="FKQ579" s="1430"/>
      <c r="FKR579" s="1430"/>
      <c r="FKS579" s="1430"/>
      <c r="FKT579" s="1430"/>
      <c r="FKU579" s="1430"/>
      <c r="FKV579" s="1430"/>
      <c r="FKW579" s="1430"/>
      <c r="FKX579" s="1430"/>
      <c r="FKY579" s="1430"/>
      <c r="FKZ579" s="1430"/>
      <c r="FLA579" s="1430"/>
      <c r="FLB579" s="1430"/>
      <c r="FLC579" s="1430"/>
      <c r="FLD579" s="1430"/>
      <c r="FLE579" s="1430"/>
      <c r="FLF579" s="1430"/>
      <c r="FLG579" s="1430"/>
      <c r="FLH579" s="1430"/>
      <c r="FLI579" s="1430"/>
      <c r="FLJ579" s="1430"/>
      <c r="FLK579" s="1430"/>
      <c r="FLL579" s="1430"/>
      <c r="FLM579" s="1430"/>
      <c r="FLN579" s="1430"/>
      <c r="FLO579" s="1430"/>
      <c r="FLP579" s="1430"/>
      <c r="FLQ579" s="1430"/>
      <c r="FLR579" s="1430"/>
      <c r="FLS579" s="1430"/>
      <c r="FLT579" s="1430"/>
      <c r="FLU579" s="1430"/>
      <c r="FLV579" s="1430"/>
      <c r="FLW579" s="1430"/>
      <c r="FLX579" s="1430"/>
      <c r="FLY579" s="1430"/>
      <c r="FLZ579" s="1430"/>
      <c r="FMA579" s="1430"/>
      <c r="FMB579" s="1430"/>
      <c r="FMC579" s="1430"/>
      <c r="FMD579" s="1430"/>
      <c r="FME579" s="1430"/>
      <c r="FMF579" s="1430"/>
      <c r="FMG579" s="1430"/>
      <c r="FMH579" s="1430"/>
      <c r="FMI579" s="1430"/>
      <c r="FMJ579" s="1430"/>
      <c r="FMK579" s="1430"/>
      <c r="FML579" s="1430"/>
      <c r="FMM579" s="1430"/>
      <c r="FMN579" s="1430"/>
      <c r="FMO579" s="1430"/>
      <c r="FMP579" s="1430"/>
      <c r="FMQ579" s="1430"/>
      <c r="FMR579" s="1430"/>
      <c r="FMS579" s="1430"/>
      <c r="FMT579" s="1430"/>
      <c r="FMU579" s="1430"/>
      <c r="FMV579" s="1430"/>
      <c r="FMW579" s="1430"/>
      <c r="FMX579" s="1430"/>
      <c r="FMY579" s="1430"/>
      <c r="FMZ579" s="1430"/>
      <c r="FNA579" s="1430"/>
      <c r="FNB579" s="1430"/>
      <c r="FNC579" s="1430"/>
      <c r="FND579" s="1430"/>
      <c r="FNE579" s="1430"/>
      <c r="FNF579" s="1430"/>
      <c r="FNG579" s="1430"/>
      <c r="FNH579" s="1430"/>
      <c r="FNI579" s="1430"/>
      <c r="FNJ579" s="1430"/>
      <c r="FNK579" s="1430"/>
      <c r="FNL579" s="1430"/>
      <c r="FNM579" s="1430"/>
      <c r="FNN579" s="1430"/>
      <c r="FNO579" s="1430"/>
      <c r="FNP579" s="1430"/>
      <c r="FNQ579" s="1430"/>
      <c r="FNR579" s="1430"/>
      <c r="FNS579" s="1430"/>
      <c r="FNT579" s="1430"/>
      <c r="FNU579" s="1430"/>
      <c r="FNV579" s="1430"/>
      <c r="FNW579" s="1430"/>
      <c r="FNX579" s="1430"/>
      <c r="FNY579" s="1430"/>
      <c r="FNZ579" s="1430"/>
      <c r="FOA579" s="1430"/>
      <c r="FOB579" s="1430"/>
      <c r="FOC579" s="1430"/>
      <c r="FOD579" s="1430"/>
      <c r="FOE579" s="1430"/>
      <c r="FOF579" s="1430"/>
      <c r="FOG579" s="1430"/>
      <c r="FOH579" s="1430"/>
      <c r="FOI579" s="1430"/>
      <c r="FOJ579" s="1430"/>
      <c r="FOK579" s="1430"/>
      <c r="FOL579" s="1430"/>
      <c r="FOM579" s="1430"/>
      <c r="FON579" s="1430"/>
      <c r="FOO579" s="1430"/>
      <c r="FOP579" s="1430"/>
      <c r="FOQ579" s="1430"/>
      <c r="FOR579" s="1430"/>
      <c r="FOS579" s="1430"/>
      <c r="FOT579" s="1430"/>
      <c r="FOU579" s="1430"/>
      <c r="FOV579" s="1430"/>
      <c r="FOW579" s="1430"/>
      <c r="FOX579" s="1430"/>
      <c r="FOY579" s="1430"/>
      <c r="FOZ579" s="1430"/>
      <c r="FPA579" s="1430"/>
      <c r="FPB579" s="1430"/>
      <c r="FPC579" s="1430"/>
      <c r="FPD579" s="1430"/>
      <c r="FPE579" s="1430"/>
      <c r="FPF579" s="1430"/>
      <c r="FPG579" s="1430"/>
      <c r="FPH579" s="1430"/>
      <c r="FPI579" s="1430"/>
      <c r="FPJ579" s="1430"/>
      <c r="FPK579" s="1430"/>
      <c r="FPL579" s="1430"/>
      <c r="FPM579" s="1430"/>
      <c r="FPN579" s="1430"/>
      <c r="FPO579" s="1430"/>
      <c r="FPP579" s="1430"/>
      <c r="FPQ579" s="1430"/>
      <c r="FPR579" s="1430"/>
      <c r="FPS579" s="1430"/>
      <c r="FPT579" s="1430"/>
      <c r="FPU579" s="1430"/>
      <c r="FPV579" s="1430"/>
      <c r="FPW579" s="1430"/>
      <c r="FPX579" s="1430"/>
      <c r="FPY579" s="1430"/>
      <c r="FPZ579" s="1430"/>
      <c r="FQA579" s="1430"/>
      <c r="FQB579" s="1430"/>
      <c r="FQC579" s="1430"/>
      <c r="FQD579" s="1430"/>
      <c r="FQE579" s="1430"/>
      <c r="FQF579" s="1430"/>
      <c r="FQG579" s="1430"/>
      <c r="FQH579" s="1430"/>
      <c r="FQI579" s="1430"/>
      <c r="FQJ579" s="1430"/>
      <c r="FQK579" s="1430"/>
      <c r="FQL579" s="1430"/>
      <c r="FQM579" s="1430"/>
      <c r="FQN579" s="1430"/>
      <c r="FQO579" s="1430"/>
      <c r="FQP579" s="1430"/>
      <c r="FQQ579" s="1430"/>
      <c r="FQR579" s="1430"/>
      <c r="FQS579" s="1430"/>
      <c r="FQT579" s="1430"/>
      <c r="FQU579" s="1430"/>
      <c r="FQV579" s="1430"/>
      <c r="FQW579" s="1430"/>
      <c r="FQX579" s="1430"/>
      <c r="FQY579" s="1430"/>
      <c r="FQZ579" s="1430"/>
      <c r="FRA579" s="1430"/>
      <c r="FRB579" s="1430"/>
      <c r="FRC579" s="1430"/>
      <c r="FRD579" s="1430"/>
      <c r="FRE579" s="1430"/>
      <c r="FRF579" s="1430"/>
      <c r="FRG579" s="1430"/>
      <c r="FRH579" s="1430"/>
      <c r="FRI579" s="1430"/>
      <c r="FRJ579" s="1430"/>
      <c r="FRK579" s="1430"/>
      <c r="FRL579" s="1430"/>
      <c r="FRM579" s="1430"/>
      <c r="FRN579" s="1430"/>
      <c r="FRO579" s="1430"/>
      <c r="FRP579" s="1430"/>
      <c r="FRQ579" s="1430"/>
      <c r="FRR579" s="1430"/>
      <c r="FRS579" s="1430"/>
      <c r="FRT579" s="1430"/>
      <c r="FRU579" s="1430"/>
      <c r="FRV579" s="1430"/>
      <c r="FRW579" s="1430"/>
      <c r="FRX579" s="1430"/>
      <c r="FRY579" s="1430"/>
      <c r="FRZ579" s="1430"/>
      <c r="FSA579" s="1430"/>
      <c r="FSB579" s="1430"/>
      <c r="FSC579" s="1430"/>
      <c r="FSD579" s="1430"/>
      <c r="FSE579" s="1430"/>
      <c r="FSF579" s="1430"/>
      <c r="FSG579" s="1430"/>
      <c r="FSH579" s="1430"/>
      <c r="FSI579" s="1430"/>
      <c r="FSJ579" s="1430"/>
      <c r="FSK579" s="1430"/>
      <c r="FSL579" s="1430"/>
      <c r="FSM579" s="1430"/>
      <c r="FSN579" s="1430"/>
      <c r="FSO579" s="1430"/>
      <c r="FSP579" s="1430"/>
      <c r="FSQ579" s="1430"/>
      <c r="FSR579" s="1430"/>
      <c r="FSS579" s="1430"/>
      <c r="FST579" s="1430"/>
      <c r="FSU579" s="1430"/>
      <c r="FSV579" s="1430"/>
      <c r="FSW579" s="1430"/>
      <c r="FSX579" s="1430"/>
      <c r="FSY579" s="1430"/>
      <c r="FSZ579" s="1430"/>
      <c r="FTA579" s="1430"/>
      <c r="FTB579" s="1430"/>
      <c r="FTC579" s="1430"/>
      <c r="FTD579" s="1430"/>
      <c r="FTE579" s="1430"/>
      <c r="FTF579" s="1430"/>
      <c r="FTG579" s="1430"/>
      <c r="FTH579" s="1430"/>
      <c r="FTI579" s="1430"/>
      <c r="FTJ579" s="1430"/>
      <c r="FTK579" s="1430"/>
      <c r="FTL579" s="1430"/>
      <c r="FTM579" s="1430"/>
      <c r="FTN579" s="1430"/>
      <c r="FTO579" s="1430"/>
      <c r="FTP579" s="1430"/>
      <c r="FTQ579" s="1430"/>
      <c r="FTR579" s="1430"/>
      <c r="FTS579" s="1430"/>
      <c r="FTT579" s="1430"/>
      <c r="FTU579" s="1430"/>
      <c r="FTV579" s="1430"/>
      <c r="FTW579" s="1430"/>
      <c r="FTX579" s="1430"/>
      <c r="FTY579" s="1430"/>
      <c r="FTZ579" s="1430"/>
      <c r="FUA579" s="1430"/>
      <c r="FUB579" s="1430"/>
      <c r="FUC579" s="1430"/>
      <c r="FUD579" s="1430"/>
      <c r="FUE579" s="1430"/>
      <c r="FUF579" s="1430"/>
      <c r="FUG579" s="1430"/>
      <c r="FUH579" s="1430"/>
      <c r="FUI579" s="1430"/>
      <c r="FUJ579" s="1430"/>
      <c r="FUK579" s="1430"/>
      <c r="FUL579" s="1430"/>
      <c r="FUM579" s="1430"/>
      <c r="FUN579" s="1430"/>
      <c r="FUO579" s="1430"/>
      <c r="FUP579" s="1430"/>
      <c r="FUQ579" s="1430"/>
      <c r="FUR579" s="1430"/>
      <c r="FUS579" s="1430"/>
      <c r="FUT579" s="1430"/>
      <c r="FUU579" s="1430"/>
      <c r="FUV579" s="1430"/>
      <c r="FUW579" s="1430"/>
      <c r="FUX579" s="1430"/>
      <c r="FUY579" s="1430"/>
      <c r="FUZ579" s="1430"/>
      <c r="FVA579" s="1430"/>
      <c r="FVB579" s="1430"/>
      <c r="FVC579" s="1430"/>
      <c r="FVD579" s="1430"/>
      <c r="FVE579" s="1430"/>
      <c r="FVF579" s="1430"/>
      <c r="FVG579" s="1430"/>
      <c r="FVH579" s="1430"/>
      <c r="FVI579" s="1430"/>
      <c r="FVJ579" s="1430"/>
      <c r="FVK579" s="1430"/>
      <c r="FVL579" s="1430"/>
      <c r="FVM579" s="1430"/>
      <c r="FVN579" s="1430"/>
      <c r="FVO579" s="1430"/>
      <c r="FVP579" s="1430"/>
      <c r="FVQ579" s="1430"/>
      <c r="FVR579" s="1430"/>
      <c r="FVS579" s="1430"/>
      <c r="FVT579" s="1430"/>
      <c r="FVU579" s="1430"/>
      <c r="FVV579" s="1430"/>
      <c r="FVW579" s="1430"/>
      <c r="FVX579" s="1430"/>
      <c r="FVY579" s="1430"/>
      <c r="FVZ579" s="1430"/>
      <c r="FWA579" s="1430"/>
      <c r="FWB579" s="1430"/>
      <c r="FWC579" s="1430"/>
      <c r="FWD579" s="1430"/>
      <c r="FWE579" s="1430"/>
      <c r="FWF579" s="1430"/>
      <c r="FWG579" s="1430"/>
      <c r="FWH579" s="1430"/>
      <c r="FWI579" s="1430"/>
      <c r="FWJ579" s="1430"/>
      <c r="FWK579" s="1430"/>
      <c r="FWL579" s="1430"/>
      <c r="FWM579" s="1430"/>
      <c r="FWN579" s="1430"/>
      <c r="FWO579" s="1430"/>
      <c r="FWP579" s="1430"/>
      <c r="FWQ579" s="1430"/>
      <c r="FWR579" s="1430"/>
      <c r="FWS579" s="1430"/>
      <c r="FWT579" s="1430"/>
      <c r="FWU579" s="1430"/>
      <c r="FWV579" s="1430"/>
      <c r="FWW579" s="1430"/>
      <c r="FWX579" s="1430"/>
      <c r="FWY579" s="1430"/>
      <c r="FWZ579" s="1430"/>
      <c r="FXA579" s="1430"/>
      <c r="FXB579" s="1430"/>
      <c r="FXC579" s="1430"/>
      <c r="FXD579" s="1430"/>
      <c r="FXE579" s="1430"/>
      <c r="FXF579" s="1430"/>
      <c r="FXG579" s="1430"/>
      <c r="FXH579" s="1430"/>
      <c r="FXI579" s="1430"/>
      <c r="FXJ579" s="1430"/>
      <c r="FXK579" s="1430"/>
      <c r="FXL579" s="1430"/>
      <c r="FXM579" s="1430"/>
      <c r="FXN579" s="1430"/>
      <c r="FXO579" s="1430"/>
      <c r="FXP579" s="1430"/>
      <c r="FXQ579" s="1430"/>
      <c r="FXR579" s="1430"/>
      <c r="FXS579" s="1430"/>
      <c r="FXT579" s="1430"/>
      <c r="FXU579" s="1430"/>
      <c r="FXV579" s="1430"/>
      <c r="FXW579" s="1430"/>
      <c r="FXX579" s="1430"/>
      <c r="FXY579" s="1430"/>
      <c r="FXZ579" s="1430"/>
      <c r="FYA579" s="1430"/>
      <c r="FYB579" s="1430"/>
      <c r="FYC579" s="1430"/>
      <c r="FYD579" s="1430"/>
      <c r="FYE579" s="1430"/>
      <c r="FYF579" s="1430"/>
      <c r="FYG579" s="1430"/>
      <c r="FYH579" s="1430"/>
      <c r="FYI579" s="1430"/>
      <c r="FYJ579" s="1430"/>
      <c r="FYK579" s="1430"/>
      <c r="FYL579" s="1430"/>
      <c r="FYM579" s="1430"/>
      <c r="FYN579" s="1430"/>
      <c r="FYO579" s="1430"/>
      <c r="FYP579" s="1430"/>
      <c r="FYQ579" s="1430"/>
      <c r="FYR579" s="1430"/>
      <c r="FYS579" s="1430"/>
      <c r="FYT579" s="1430"/>
      <c r="FYU579" s="1430"/>
      <c r="FYV579" s="1430"/>
      <c r="FYW579" s="1430"/>
      <c r="FYX579" s="1430"/>
      <c r="FYY579" s="1430"/>
      <c r="FYZ579" s="1430"/>
      <c r="FZA579" s="1430"/>
      <c r="FZB579" s="1430"/>
      <c r="FZC579" s="1430"/>
      <c r="FZD579" s="1430"/>
      <c r="FZE579" s="1430"/>
      <c r="FZF579" s="1430"/>
      <c r="FZG579" s="1430"/>
      <c r="FZH579" s="1430"/>
      <c r="FZI579" s="1430"/>
      <c r="FZJ579" s="1430"/>
      <c r="FZK579" s="1430"/>
      <c r="FZL579" s="1430"/>
      <c r="FZM579" s="1430"/>
      <c r="FZN579" s="1430"/>
      <c r="FZO579" s="1430"/>
      <c r="FZP579" s="1430"/>
      <c r="FZQ579" s="1430"/>
      <c r="FZR579" s="1430"/>
      <c r="FZS579" s="1430"/>
      <c r="FZT579" s="1430"/>
      <c r="FZU579" s="1430"/>
      <c r="FZV579" s="1430"/>
      <c r="FZW579" s="1430"/>
      <c r="FZX579" s="1430"/>
      <c r="FZY579" s="1430"/>
      <c r="FZZ579" s="1430"/>
      <c r="GAA579" s="1430"/>
      <c r="GAB579" s="1430"/>
      <c r="GAC579" s="1430"/>
      <c r="GAD579" s="1430"/>
      <c r="GAE579" s="1430"/>
      <c r="GAF579" s="1430"/>
      <c r="GAG579" s="1430"/>
      <c r="GAH579" s="1430"/>
      <c r="GAI579" s="1430"/>
      <c r="GAJ579" s="1430"/>
      <c r="GAK579" s="1430"/>
      <c r="GAL579" s="1430"/>
      <c r="GAM579" s="1430"/>
      <c r="GAN579" s="1430"/>
      <c r="GAO579" s="1430"/>
      <c r="GAP579" s="1430"/>
      <c r="GAQ579" s="1430"/>
      <c r="GAR579" s="1430"/>
      <c r="GAS579" s="1430"/>
      <c r="GAT579" s="1430"/>
      <c r="GAU579" s="1430"/>
      <c r="GAV579" s="1430"/>
      <c r="GAW579" s="1430"/>
      <c r="GAX579" s="1430"/>
      <c r="GAY579" s="1430"/>
      <c r="GAZ579" s="1430"/>
      <c r="GBA579" s="1430"/>
      <c r="GBB579" s="1430"/>
      <c r="GBC579" s="1430"/>
      <c r="GBD579" s="1430"/>
      <c r="GBE579" s="1430"/>
      <c r="GBF579" s="1430"/>
      <c r="GBG579" s="1430"/>
      <c r="GBH579" s="1430"/>
      <c r="GBI579" s="1430"/>
      <c r="GBJ579" s="1430"/>
      <c r="GBK579" s="1430"/>
      <c r="GBL579" s="1430"/>
      <c r="GBM579" s="1430"/>
      <c r="GBN579" s="1430"/>
      <c r="GBO579" s="1430"/>
      <c r="GBP579" s="1430"/>
      <c r="GBQ579" s="1430"/>
      <c r="GBR579" s="1430"/>
      <c r="GBS579" s="1430"/>
      <c r="GBT579" s="1430"/>
      <c r="GBU579" s="1430"/>
      <c r="GBV579" s="1430"/>
      <c r="GBW579" s="1430"/>
      <c r="GBX579" s="1430"/>
      <c r="GBY579" s="1430"/>
      <c r="GBZ579" s="1430"/>
      <c r="GCA579" s="1430"/>
      <c r="GCB579" s="1430"/>
      <c r="GCC579" s="1430"/>
      <c r="GCD579" s="1430"/>
      <c r="GCE579" s="1430"/>
      <c r="GCF579" s="1430"/>
      <c r="GCG579" s="1430"/>
      <c r="GCH579" s="1430"/>
      <c r="GCI579" s="1430"/>
      <c r="GCJ579" s="1430"/>
      <c r="GCK579" s="1430"/>
      <c r="GCL579" s="1430"/>
      <c r="GCM579" s="1430"/>
      <c r="GCN579" s="1430"/>
      <c r="GCO579" s="1430"/>
      <c r="GCP579" s="1430"/>
      <c r="GCQ579" s="1430"/>
      <c r="GCR579" s="1430"/>
      <c r="GCS579" s="1430"/>
      <c r="GCT579" s="1430"/>
      <c r="GCU579" s="1430"/>
      <c r="GCV579" s="1430"/>
      <c r="GCW579" s="1430"/>
      <c r="GCX579" s="1430"/>
      <c r="GCY579" s="1430"/>
      <c r="GCZ579" s="1430"/>
      <c r="GDA579" s="1430"/>
      <c r="GDB579" s="1430"/>
      <c r="GDC579" s="1430"/>
      <c r="GDD579" s="1430"/>
      <c r="GDE579" s="1430"/>
      <c r="GDF579" s="1430"/>
      <c r="GDG579" s="1430"/>
      <c r="GDH579" s="1430"/>
      <c r="GDI579" s="1430"/>
      <c r="GDJ579" s="1430"/>
      <c r="GDK579" s="1430"/>
      <c r="GDL579" s="1430"/>
      <c r="GDM579" s="1430"/>
      <c r="GDN579" s="1430"/>
      <c r="GDO579" s="1430"/>
      <c r="GDP579" s="1430"/>
      <c r="GDQ579" s="1430"/>
      <c r="GDR579" s="1430"/>
      <c r="GDS579" s="1430"/>
      <c r="GDT579" s="1430"/>
      <c r="GDU579" s="1430"/>
      <c r="GDV579" s="1430"/>
      <c r="GDW579" s="1430"/>
      <c r="GDX579" s="1430"/>
      <c r="GDY579" s="1430"/>
      <c r="GDZ579" s="1430"/>
      <c r="GEA579" s="1430"/>
      <c r="GEB579" s="1430"/>
      <c r="GEC579" s="1430"/>
      <c r="GED579" s="1430"/>
      <c r="GEE579" s="1430"/>
      <c r="GEF579" s="1430"/>
      <c r="GEG579" s="1430"/>
      <c r="GEH579" s="1430"/>
      <c r="GEI579" s="1430"/>
      <c r="GEJ579" s="1430"/>
      <c r="GEK579" s="1430"/>
      <c r="GEL579" s="1430"/>
      <c r="GEM579" s="1430"/>
      <c r="GEN579" s="1430"/>
      <c r="GEO579" s="1430"/>
      <c r="GEP579" s="1430"/>
      <c r="GEQ579" s="1430"/>
      <c r="GER579" s="1430"/>
      <c r="GES579" s="1430"/>
      <c r="GET579" s="1430"/>
      <c r="GEU579" s="1430"/>
      <c r="GEV579" s="1430"/>
      <c r="GEW579" s="1430"/>
      <c r="GEX579" s="1430"/>
      <c r="GEY579" s="1430"/>
      <c r="GEZ579" s="1430"/>
      <c r="GFA579" s="1430"/>
      <c r="GFB579" s="1430"/>
      <c r="GFC579" s="1430"/>
      <c r="GFD579" s="1430"/>
      <c r="GFE579" s="1430"/>
      <c r="GFF579" s="1430"/>
      <c r="GFG579" s="1430"/>
      <c r="GFH579" s="1430"/>
      <c r="GFI579" s="1430"/>
      <c r="GFJ579" s="1430"/>
      <c r="GFK579" s="1430"/>
      <c r="GFL579" s="1430"/>
      <c r="GFM579" s="1430"/>
      <c r="GFN579" s="1430"/>
      <c r="GFO579" s="1430"/>
      <c r="GFP579" s="1430"/>
      <c r="GFQ579" s="1430"/>
      <c r="GFR579" s="1430"/>
      <c r="GFS579" s="1430"/>
      <c r="GFT579" s="1430"/>
      <c r="GFU579" s="1430"/>
      <c r="GFV579" s="1430"/>
      <c r="GFW579" s="1430"/>
      <c r="GFX579" s="1430"/>
      <c r="GFY579" s="1430"/>
      <c r="GFZ579" s="1430"/>
      <c r="GGA579" s="1430"/>
      <c r="GGB579" s="1430"/>
      <c r="GGC579" s="1430"/>
      <c r="GGD579" s="1430"/>
      <c r="GGE579" s="1430"/>
      <c r="GGF579" s="1430"/>
      <c r="GGG579" s="1430"/>
      <c r="GGH579" s="1430"/>
      <c r="GGI579" s="1430"/>
      <c r="GGJ579" s="1430"/>
      <c r="GGK579" s="1430"/>
      <c r="GGL579" s="1430"/>
      <c r="GGM579" s="1430"/>
      <c r="GGN579" s="1430"/>
      <c r="GGO579" s="1430"/>
      <c r="GGP579" s="1430"/>
      <c r="GGQ579" s="1430"/>
      <c r="GGR579" s="1430"/>
      <c r="GGS579" s="1430"/>
      <c r="GGT579" s="1430"/>
      <c r="GGU579" s="1430"/>
      <c r="GGV579" s="1430"/>
      <c r="GGW579" s="1430"/>
      <c r="GGX579" s="1430"/>
      <c r="GGY579" s="1430"/>
      <c r="GGZ579" s="1430"/>
      <c r="GHA579" s="1430"/>
      <c r="GHB579" s="1430"/>
      <c r="GHC579" s="1430"/>
      <c r="GHD579" s="1430"/>
      <c r="GHE579" s="1430"/>
      <c r="GHF579" s="1430"/>
      <c r="GHG579" s="1430"/>
      <c r="GHH579" s="1430"/>
      <c r="GHI579" s="1430"/>
      <c r="GHJ579" s="1430"/>
      <c r="GHK579" s="1430"/>
      <c r="GHL579" s="1430"/>
      <c r="GHM579" s="1430"/>
      <c r="GHN579" s="1430"/>
      <c r="GHO579" s="1430"/>
      <c r="GHP579" s="1430"/>
      <c r="GHQ579" s="1430"/>
      <c r="GHR579" s="1430"/>
      <c r="GHS579" s="1430"/>
      <c r="GHT579" s="1430"/>
      <c r="GHU579" s="1430"/>
      <c r="GHV579" s="1430"/>
      <c r="GHW579" s="1430"/>
      <c r="GHX579" s="1430"/>
      <c r="GHY579" s="1430"/>
      <c r="GHZ579" s="1430"/>
      <c r="GIA579" s="1430"/>
      <c r="GIB579" s="1430"/>
      <c r="GIC579" s="1430"/>
      <c r="GID579" s="1430"/>
      <c r="GIE579" s="1430"/>
      <c r="GIF579" s="1430"/>
      <c r="GIG579" s="1430"/>
      <c r="GIH579" s="1430"/>
      <c r="GII579" s="1430"/>
      <c r="GIJ579" s="1430"/>
      <c r="GIK579" s="1430"/>
      <c r="GIL579" s="1430"/>
      <c r="GIM579" s="1430"/>
      <c r="GIN579" s="1430"/>
      <c r="GIO579" s="1430"/>
      <c r="GIP579" s="1430"/>
      <c r="GIQ579" s="1430"/>
      <c r="GIR579" s="1430"/>
      <c r="GIS579" s="1430"/>
      <c r="GIT579" s="1430"/>
      <c r="GIU579" s="1430"/>
      <c r="GIV579" s="1430"/>
      <c r="GIW579" s="1430"/>
      <c r="GIX579" s="1430"/>
      <c r="GIY579" s="1430"/>
      <c r="GIZ579" s="1430"/>
      <c r="GJA579" s="1430"/>
      <c r="GJB579" s="1430"/>
      <c r="GJC579" s="1430"/>
      <c r="GJD579" s="1430"/>
      <c r="GJE579" s="1430"/>
      <c r="GJF579" s="1430"/>
      <c r="GJG579" s="1430"/>
      <c r="GJH579" s="1430"/>
      <c r="GJI579" s="1430"/>
      <c r="GJJ579" s="1430"/>
      <c r="GJK579" s="1430"/>
      <c r="GJL579" s="1430"/>
      <c r="GJM579" s="1430"/>
      <c r="GJN579" s="1430"/>
      <c r="GJO579" s="1430"/>
      <c r="GJP579" s="1430"/>
      <c r="GJQ579" s="1430"/>
      <c r="GJR579" s="1430"/>
      <c r="GJS579" s="1430"/>
      <c r="GJT579" s="1430"/>
      <c r="GJU579" s="1430"/>
      <c r="GJV579" s="1430"/>
      <c r="GJW579" s="1430"/>
      <c r="GJX579" s="1430"/>
      <c r="GJY579" s="1430"/>
      <c r="GJZ579" s="1430"/>
      <c r="GKA579" s="1430"/>
      <c r="GKB579" s="1430"/>
      <c r="GKC579" s="1430"/>
      <c r="GKD579" s="1430"/>
      <c r="GKE579" s="1430"/>
      <c r="GKF579" s="1430"/>
      <c r="GKG579" s="1430"/>
      <c r="GKH579" s="1430"/>
      <c r="GKI579" s="1430"/>
      <c r="GKJ579" s="1430"/>
      <c r="GKK579" s="1430"/>
      <c r="GKL579" s="1430"/>
      <c r="GKM579" s="1430"/>
      <c r="GKN579" s="1430"/>
      <c r="GKO579" s="1430"/>
      <c r="GKP579" s="1430"/>
      <c r="GKQ579" s="1430"/>
      <c r="GKR579" s="1430"/>
      <c r="GKS579" s="1430"/>
      <c r="GKT579" s="1430"/>
      <c r="GKU579" s="1430"/>
      <c r="GKV579" s="1430"/>
      <c r="GKW579" s="1430"/>
      <c r="GKX579" s="1430"/>
      <c r="GKY579" s="1430"/>
      <c r="GKZ579" s="1430"/>
      <c r="GLA579" s="1430"/>
      <c r="GLB579" s="1430"/>
      <c r="GLC579" s="1430"/>
      <c r="GLD579" s="1430"/>
      <c r="GLE579" s="1430"/>
      <c r="GLF579" s="1430"/>
      <c r="GLG579" s="1430"/>
      <c r="GLH579" s="1430"/>
      <c r="GLI579" s="1430"/>
      <c r="GLJ579" s="1430"/>
      <c r="GLK579" s="1430"/>
      <c r="GLL579" s="1430"/>
      <c r="GLM579" s="1430"/>
      <c r="GLN579" s="1430"/>
      <c r="GLO579" s="1430"/>
      <c r="GLP579" s="1430"/>
      <c r="GLQ579" s="1430"/>
      <c r="GLR579" s="1430"/>
      <c r="GLS579" s="1430"/>
      <c r="GLT579" s="1430"/>
      <c r="GLU579" s="1430"/>
      <c r="GLV579" s="1430"/>
      <c r="GLW579" s="1430"/>
      <c r="GLX579" s="1430"/>
      <c r="GLY579" s="1430"/>
      <c r="GLZ579" s="1430"/>
      <c r="GMA579" s="1430"/>
      <c r="GMB579" s="1430"/>
      <c r="GMC579" s="1430"/>
      <c r="GMD579" s="1430"/>
      <c r="GME579" s="1430"/>
      <c r="GMF579" s="1430"/>
      <c r="GMG579" s="1430"/>
      <c r="GMH579" s="1430"/>
      <c r="GMI579" s="1430"/>
      <c r="GMJ579" s="1430"/>
      <c r="GMK579" s="1430"/>
      <c r="GML579" s="1430"/>
      <c r="GMM579" s="1430"/>
      <c r="GMN579" s="1430"/>
      <c r="GMO579" s="1430"/>
      <c r="GMP579" s="1430"/>
      <c r="GMQ579" s="1430"/>
      <c r="GMR579" s="1430"/>
      <c r="GMS579" s="1430"/>
      <c r="GMT579" s="1430"/>
      <c r="GMU579" s="1430"/>
      <c r="GMV579" s="1430"/>
      <c r="GMW579" s="1430"/>
      <c r="GMX579" s="1430"/>
      <c r="GMY579" s="1430"/>
      <c r="GMZ579" s="1430"/>
      <c r="GNA579" s="1430"/>
      <c r="GNB579" s="1430"/>
      <c r="GNC579" s="1430"/>
      <c r="GND579" s="1430"/>
      <c r="GNE579" s="1430"/>
      <c r="GNF579" s="1430"/>
      <c r="GNG579" s="1430"/>
      <c r="GNH579" s="1430"/>
      <c r="GNI579" s="1430"/>
      <c r="GNJ579" s="1430"/>
      <c r="GNK579" s="1430"/>
      <c r="GNL579" s="1430"/>
      <c r="GNM579" s="1430"/>
      <c r="GNN579" s="1430"/>
      <c r="GNO579" s="1430"/>
      <c r="GNP579" s="1430"/>
      <c r="GNQ579" s="1430"/>
      <c r="GNR579" s="1430"/>
      <c r="GNS579" s="1430"/>
      <c r="GNT579" s="1430"/>
      <c r="GNU579" s="1430"/>
      <c r="GNV579" s="1430"/>
      <c r="GNW579" s="1430"/>
      <c r="GNX579" s="1430"/>
      <c r="GNY579" s="1430"/>
      <c r="GNZ579" s="1430"/>
      <c r="GOA579" s="1430"/>
      <c r="GOB579" s="1430"/>
      <c r="GOC579" s="1430"/>
      <c r="GOD579" s="1430"/>
      <c r="GOE579" s="1430"/>
      <c r="GOF579" s="1430"/>
      <c r="GOG579" s="1430"/>
      <c r="GOH579" s="1430"/>
      <c r="GOI579" s="1430"/>
      <c r="GOJ579" s="1430"/>
      <c r="GOK579" s="1430"/>
      <c r="GOL579" s="1430"/>
      <c r="GOM579" s="1430"/>
      <c r="GON579" s="1430"/>
      <c r="GOO579" s="1430"/>
      <c r="GOP579" s="1430"/>
      <c r="GOQ579" s="1430"/>
      <c r="GOR579" s="1430"/>
      <c r="GOS579" s="1430"/>
      <c r="GOT579" s="1430"/>
      <c r="GOU579" s="1430"/>
      <c r="GOV579" s="1430"/>
      <c r="GOW579" s="1430"/>
      <c r="GOX579" s="1430"/>
      <c r="GOY579" s="1430"/>
      <c r="GOZ579" s="1430"/>
      <c r="GPA579" s="1430"/>
      <c r="GPB579" s="1430"/>
      <c r="GPC579" s="1430"/>
      <c r="GPD579" s="1430"/>
      <c r="GPE579" s="1430"/>
      <c r="GPF579" s="1430"/>
      <c r="GPG579" s="1430"/>
      <c r="GPH579" s="1430"/>
      <c r="GPI579" s="1430"/>
      <c r="GPJ579" s="1430"/>
      <c r="GPK579" s="1430"/>
      <c r="GPL579" s="1430"/>
      <c r="GPM579" s="1430"/>
      <c r="GPN579" s="1430"/>
      <c r="GPO579" s="1430"/>
      <c r="GPP579" s="1430"/>
      <c r="GPQ579" s="1430"/>
      <c r="GPR579" s="1430"/>
      <c r="GPS579" s="1430"/>
      <c r="GPT579" s="1430"/>
      <c r="GPU579" s="1430"/>
      <c r="GPV579" s="1430"/>
      <c r="GPW579" s="1430"/>
      <c r="GPX579" s="1430"/>
      <c r="GPY579" s="1430"/>
      <c r="GPZ579" s="1430"/>
      <c r="GQA579" s="1430"/>
      <c r="GQB579" s="1430"/>
      <c r="GQC579" s="1430"/>
      <c r="GQD579" s="1430"/>
      <c r="GQE579" s="1430"/>
      <c r="GQF579" s="1430"/>
      <c r="GQG579" s="1430"/>
      <c r="GQH579" s="1430"/>
      <c r="GQI579" s="1430"/>
      <c r="GQJ579" s="1430"/>
      <c r="GQK579" s="1430"/>
      <c r="GQL579" s="1430"/>
      <c r="GQM579" s="1430"/>
      <c r="GQN579" s="1430"/>
      <c r="GQO579" s="1430"/>
      <c r="GQP579" s="1430"/>
      <c r="GQQ579" s="1430"/>
      <c r="GQR579" s="1430"/>
      <c r="GQS579" s="1430"/>
      <c r="GQT579" s="1430"/>
      <c r="GQU579" s="1430"/>
      <c r="GQV579" s="1430"/>
      <c r="GQW579" s="1430"/>
      <c r="GQX579" s="1430"/>
      <c r="GQY579" s="1430"/>
      <c r="GQZ579" s="1430"/>
      <c r="GRA579" s="1430"/>
      <c r="GRB579" s="1430"/>
      <c r="GRC579" s="1430"/>
      <c r="GRD579" s="1430"/>
      <c r="GRE579" s="1430"/>
      <c r="GRF579" s="1430"/>
      <c r="GRG579" s="1430"/>
      <c r="GRH579" s="1430"/>
      <c r="GRI579" s="1430"/>
      <c r="GRJ579" s="1430"/>
      <c r="GRK579" s="1430"/>
      <c r="GRL579" s="1430"/>
      <c r="GRM579" s="1430"/>
      <c r="GRN579" s="1430"/>
      <c r="GRO579" s="1430"/>
      <c r="GRP579" s="1430"/>
      <c r="GRQ579" s="1430"/>
      <c r="GRR579" s="1430"/>
      <c r="GRS579" s="1430"/>
      <c r="GRT579" s="1430"/>
      <c r="GRU579" s="1430"/>
      <c r="GRV579" s="1430"/>
      <c r="GRW579" s="1430"/>
      <c r="GRX579" s="1430"/>
      <c r="GRY579" s="1430"/>
      <c r="GRZ579" s="1430"/>
      <c r="GSA579" s="1430"/>
      <c r="GSB579" s="1430"/>
      <c r="GSC579" s="1430"/>
      <c r="GSD579" s="1430"/>
      <c r="GSE579" s="1430"/>
      <c r="GSF579" s="1430"/>
      <c r="GSG579" s="1430"/>
      <c r="GSH579" s="1430"/>
      <c r="GSI579" s="1430"/>
      <c r="GSJ579" s="1430"/>
      <c r="GSK579" s="1430"/>
      <c r="GSL579" s="1430"/>
      <c r="GSM579" s="1430"/>
      <c r="GSN579" s="1430"/>
      <c r="GSO579" s="1430"/>
      <c r="GSP579" s="1430"/>
      <c r="GSQ579" s="1430"/>
      <c r="GSR579" s="1430"/>
      <c r="GSS579" s="1430"/>
      <c r="GST579" s="1430"/>
      <c r="GSU579" s="1430"/>
      <c r="GSV579" s="1430"/>
      <c r="GSW579" s="1430"/>
      <c r="GSX579" s="1430"/>
      <c r="GSY579" s="1430"/>
      <c r="GSZ579" s="1430"/>
      <c r="GTA579" s="1430"/>
      <c r="GTB579" s="1430"/>
      <c r="GTC579" s="1430"/>
      <c r="GTD579" s="1430"/>
      <c r="GTE579" s="1430"/>
      <c r="GTF579" s="1430"/>
      <c r="GTG579" s="1430"/>
      <c r="GTH579" s="1430"/>
      <c r="GTI579" s="1430"/>
      <c r="GTJ579" s="1430"/>
      <c r="GTK579" s="1430"/>
      <c r="GTL579" s="1430"/>
      <c r="GTM579" s="1430"/>
      <c r="GTN579" s="1430"/>
      <c r="GTO579" s="1430"/>
      <c r="GTP579" s="1430"/>
      <c r="GTQ579" s="1430"/>
      <c r="GTR579" s="1430"/>
      <c r="GTS579" s="1430"/>
      <c r="GTT579" s="1430"/>
      <c r="GTU579" s="1430"/>
      <c r="GTV579" s="1430"/>
      <c r="GTW579" s="1430"/>
      <c r="GTX579" s="1430"/>
      <c r="GTY579" s="1430"/>
      <c r="GTZ579" s="1430"/>
      <c r="GUA579" s="1430"/>
      <c r="GUB579" s="1430"/>
      <c r="GUC579" s="1430"/>
      <c r="GUD579" s="1430"/>
      <c r="GUE579" s="1430"/>
      <c r="GUF579" s="1430"/>
      <c r="GUG579" s="1430"/>
      <c r="GUH579" s="1430"/>
      <c r="GUI579" s="1430"/>
      <c r="GUJ579" s="1430"/>
      <c r="GUK579" s="1430"/>
      <c r="GUL579" s="1430"/>
      <c r="GUM579" s="1430"/>
      <c r="GUN579" s="1430"/>
      <c r="GUO579" s="1430"/>
      <c r="GUP579" s="1430"/>
      <c r="GUQ579" s="1430"/>
      <c r="GUR579" s="1430"/>
      <c r="GUS579" s="1430"/>
      <c r="GUT579" s="1430"/>
      <c r="GUU579" s="1430"/>
      <c r="GUV579" s="1430"/>
      <c r="GUW579" s="1430"/>
      <c r="GUX579" s="1430"/>
      <c r="GUY579" s="1430"/>
      <c r="GUZ579" s="1430"/>
      <c r="GVA579" s="1430"/>
      <c r="GVB579" s="1430"/>
      <c r="GVC579" s="1430"/>
      <c r="GVD579" s="1430"/>
      <c r="GVE579" s="1430"/>
      <c r="GVF579" s="1430"/>
      <c r="GVG579" s="1430"/>
      <c r="GVH579" s="1430"/>
      <c r="GVI579" s="1430"/>
      <c r="GVJ579" s="1430"/>
      <c r="GVK579" s="1430"/>
      <c r="GVL579" s="1430"/>
      <c r="GVM579" s="1430"/>
      <c r="GVN579" s="1430"/>
      <c r="GVO579" s="1430"/>
      <c r="GVP579" s="1430"/>
      <c r="GVQ579" s="1430"/>
      <c r="GVR579" s="1430"/>
      <c r="GVS579" s="1430"/>
      <c r="GVT579" s="1430"/>
      <c r="GVU579" s="1430"/>
      <c r="GVV579" s="1430"/>
      <c r="GVW579" s="1430"/>
      <c r="GVX579" s="1430"/>
      <c r="GVY579" s="1430"/>
      <c r="GVZ579" s="1430"/>
      <c r="GWA579" s="1430"/>
      <c r="GWB579" s="1430"/>
      <c r="GWC579" s="1430"/>
      <c r="GWD579" s="1430"/>
      <c r="GWE579" s="1430"/>
      <c r="GWF579" s="1430"/>
      <c r="GWG579" s="1430"/>
      <c r="GWH579" s="1430"/>
      <c r="GWI579" s="1430"/>
      <c r="GWJ579" s="1430"/>
      <c r="GWK579" s="1430"/>
      <c r="GWL579" s="1430"/>
      <c r="GWM579" s="1430"/>
      <c r="GWN579" s="1430"/>
      <c r="GWO579" s="1430"/>
      <c r="GWP579" s="1430"/>
      <c r="GWQ579" s="1430"/>
      <c r="GWR579" s="1430"/>
      <c r="GWS579" s="1430"/>
      <c r="GWT579" s="1430"/>
      <c r="GWU579" s="1430"/>
      <c r="GWV579" s="1430"/>
      <c r="GWW579" s="1430"/>
      <c r="GWX579" s="1430"/>
      <c r="GWY579" s="1430"/>
      <c r="GWZ579" s="1430"/>
      <c r="GXA579" s="1430"/>
      <c r="GXB579" s="1430"/>
      <c r="GXC579" s="1430"/>
      <c r="GXD579" s="1430"/>
      <c r="GXE579" s="1430"/>
      <c r="GXF579" s="1430"/>
      <c r="GXG579" s="1430"/>
      <c r="GXH579" s="1430"/>
      <c r="GXI579" s="1430"/>
      <c r="GXJ579" s="1430"/>
      <c r="GXK579" s="1430"/>
      <c r="GXL579" s="1430"/>
      <c r="GXM579" s="1430"/>
      <c r="GXN579" s="1430"/>
      <c r="GXO579" s="1430"/>
      <c r="GXP579" s="1430"/>
      <c r="GXQ579" s="1430"/>
      <c r="GXR579" s="1430"/>
      <c r="GXS579" s="1430"/>
      <c r="GXT579" s="1430"/>
      <c r="GXU579" s="1430"/>
      <c r="GXV579" s="1430"/>
      <c r="GXW579" s="1430"/>
      <c r="GXX579" s="1430"/>
      <c r="GXY579" s="1430"/>
      <c r="GXZ579" s="1430"/>
      <c r="GYA579" s="1430"/>
      <c r="GYB579" s="1430"/>
      <c r="GYC579" s="1430"/>
      <c r="GYD579" s="1430"/>
      <c r="GYE579" s="1430"/>
      <c r="GYF579" s="1430"/>
      <c r="GYG579" s="1430"/>
      <c r="GYH579" s="1430"/>
      <c r="GYI579" s="1430"/>
      <c r="GYJ579" s="1430"/>
      <c r="GYK579" s="1430"/>
      <c r="GYL579" s="1430"/>
      <c r="GYM579" s="1430"/>
      <c r="GYN579" s="1430"/>
      <c r="GYO579" s="1430"/>
      <c r="GYP579" s="1430"/>
      <c r="GYQ579" s="1430"/>
      <c r="GYR579" s="1430"/>
      <c r="GYS579" s="1430"/>
      <c r="GYT579" s="1430"/>
      <c r="GYU579" s="1430"/>
      <c r="GYV579" s="1430"/>
      <c r="GYW579" s="1430"/>
      <c r="GYX579" s="1430"/>
      <c r="GYY579" s="1430"/>
      <c r="GYZ579" s="1430"/>
      <c r="GZA579" s="1430"/>
      <c r="GZB579" s="1430"/>
      <c r="GZC579" s="1430"/>
      <c r="GZD579" s="1430"/>
      <c r="GZE579" s="1430"/>
      <c r="GZF579" s="1430"/>
      <c r="GZG579" s="1430"/>
      <c r="GZH579" s="1430"/>
      <c r="GZI579" s="1430"/>
      <c r="GZJ579" s="1430"/>
      <c r="GZK579" s="1430"/>
      <c r="GZL579" s="1430"/>
      <c r="GZM579" s="1430"/>
      <c r="GZN579" s="1430"/>
      <c r="GZO579" s="1430"/>
      <c r="GZP579" s="1430"/>
      <c r="GZQ579" s="1430"/>
      <c r="GZR579" s="1430"/>
      <c r="GZS579" s="1430"/>
      <c r="GZT579" s="1430"/>
      <c r="GZU579" s="1430"/>
      <c r="GZV579" s="1430"/>
      <c r="GZW579" s="1430"/>
      <c r="GZX579" s="1430"/>
      <c r="GZY579" s="1430"/>
      <c r="GZZ579" s="1430"/>
      <c r="HAA579" s="1430"/>
      <c r="HAB579" s="1430"/>
      <c r="HAC579" s="1430"/>
      <c r="HAD579" s="1430"/>
      <c r="HAE579" s="1430"/>
      <c r="HAF579" s="1430"/>
      <c r="HAG579" s="1430"/>
      <c r="HAH579" s="1430"/>
      <c r="HAI579" s="1430"/>
      <c r="HAJ579" s="1430"/>
      <c r="HAK579" s="1430"/>
      <c r="HAL579" s="1430"/>
      <c r="HAM579" s="1430"/>
      <c r="HAN579" s="1430"/>
      <c r="HAO579" s="1430"/>
      <c r="HAP579" s="1430"/>
      <c r="HAQ579" s="1430"/>
      <c r="HAR579" s="1430"/>
      <c r="HAS579" s="1430"/>
      <c r="HAT579" s="1430"/>
      <c r="HAU579" s="1430"/>
      <c r="HAV579" s="1430"/>
      <c r="HAW579" s="1430"/>
      <c r="HAX579" s="1430"/>
      <c r="HAY579" s="1430"/>
      <c r="HAZ579" s="1430"/>
      <c r="HBA579" s="1430"/>
      <c r="HBB579" s="1430"/>
      <c r="HBC579" s="1430"/>
      <c r="HBD579" s="1430"/>
      <c r="HBE579" s="1430"/>
      <c r="HBF579" s="1430"/>
      <c r="HBG579" s="1430"/>
      <c r="HBH579" s="1430"/>
      <c r="HBI579" s="1430"/>
      <c r="HBJ579" s="1430"/>
      <c r="HBK579" s="1430"/>
      <c r="HBL579" s="1430"/>
      <c r="HBM579" s="1430"/>
      <c r="HBN579" s="1430"/>
      <c r="HBO579" s="1430"/>
      <c r="HBP579" s="1430"/>
      <c r="HBQ579" s="1430"/>
      <c r="HBR579" s="1430"/>
      <c r="HBS579" s="1430"/>
      <c r="HBT579" s="1430"/>
      <c r="HBU579" s="1430"/>
      <c r="HBV579" s="1430"/>
      <c r="HBW579" s="1430"/>
      <c r="HBX579" s="1430"/>
      <c r="HBY579" s="1430"/>
      <c r="HBZ579" s="1430"/>
      <c r="HCA579" s="1430"/>
      <c r="HCB579" s="1430"/>
      <c r="HCC579" s="1430"/>
      <c r="HCD579" s="1430"/>
      <c r="HCE579" s="1430"/>
      <c r="HCF579" s="1430"/>
      <c r="HCG579" s="1430"/>
      <c r="HCH579" s="1430"/>
      <c r="HCI579" s="1430"/>
      <c r="HCJ579" s="1430"/>
      <c r="HCK579" s="1430"/>
      <c r="HCL579" s="1430"/>
      <c r="HCM579" s="1430"/>
      <c r="HCN579" s="1430"/>
      <c r="HCO579" s="1430"/>
      <c r="HCP579" s="1430"/>
      <c r="HCQ579" s="1430"/>
      <c r="HCR579" s="1430"/>
      <c r="HCS579" s="1430"/>
      <c r="HCT579" s="1430"/>
      <c r="HCU579" s="1430"/>
      <c r="HCV579" s="1430"/>
      <c r="HCW579" s="1430"/>
      <c r="HCX579" s="1430"/>
      <c r="HCY579" s="1430"/>
      <c r="HCZ579" s="1430"/>
      <c r="HDA579" s="1430"/>
      <c r="HDB579" s="1430"/>
      <c r="HDC579" s="1430"/>
      <c r="HDD579" s="1430"/>
      <c r="HDE579" s="1430"/>
      <c r="HDF579" s="1430"/>
      <c r="HDG579" s="1430"/>
      <c r="HDH579" s="1430"/>
      <c r="HDI579" s="1430"/>
      <c r="HDJ579" s="1430"/>
      <c r="HDK579" s="1430"/>
      <c r="HDL579" s="1430"/>
      <c r="HDM579" s="1430"/>
      <c r="HDN579" s="1430"/>
      <c r="HDO579" s="1430"/>
      <c r="HDP579" s="1430"/>
      <c r="HDQ579" s="1430"/>
      <c r="HDR579" s="1430"/>
      <c r="HDS579" s="1430"/>
      <c r="HDT579" s="1430"/>
      <c r="HDU579" s="1430"/>
      <c r="HDV579" s="1430"/>
      <c r="HDW579" s="1430"/>
      <c r="HDX579" s="1430"/>
      <c r="HDY579" s="1430"/>
      <c r="HDZ579" s="1430"/>
      <c r="HEA579" s="1430"/>
      <c r="HEB579" s="1430"/>
      <c r="HEC579" s="1430"/>
      <c r="HED579" s="1430"/>
      <c r="HEE579" s="1430"/>
      <c r="HEF579" s="1430"/>
      <c r="HEG579" s="1430"/>
      <c r="HEH579" s="1430"/>
      <c r="HEI579" s="1430"/>
      <c r="HEJ579" s="1430"/>
      <c r="HEK579" s="1430"/>
      <c r="HEL579" s="1430"/>
      <c r="HEM579" s="1430"/>
      <c r="HEN579" s="1430"/>
      <c r="HEO579" s="1430"/>
      <c r="HEP579" s="1430"/>
      <c r="HEQ579" s="1430"/>
      <c r="HER579" s="1430"/>
      <c r="HES579" s="1430"/>
      <c r="HET579" s="1430"/>
      <c r="HEU579" s="1430"/>
      <c r="HEV579" s="1430"/>
      <c r="HEW579" s="1430"/>
      <c r="HEX579" s="1430"/>
      <c r="HEY579" s="1430"/>
      <c r="HEZ579" s="1430"/>
      <c r="HFA579" s="1430"/>
      <c r="HFB579" s="1430"/>
      <c r="HFC579" s="1430"/>
      <c r="HFD579" s="1430"/>
      <c r="HFE579" s="1430"/>
      <c r="HFF579" s="1430"/>
      <c r="HFG579" s="1430"/>
      <c r="HFH579" s="1430"/>
      <c r="HFI579" s="1430"/>
      <c r="HFJ579" s="1430"/>
      <c r="HFK579" s="1430"/>
      <c r="HFL579" s="1430"/>
      <c r="HFM579" s="1430"/>
      <c r="HFN579" s="1430"/>
      <c r="HFO579" s="1430"/>
      <c r="HFP579" s="1430"/>
      <c r="HFQ579" s="1430"/>
      <c r="HFR579" s="1430"/>
      <c r="HFS579" s="1430"/>
      <c r="HFT579" s="1430"/>
      <c r="HFU579" s="1430"/>
      <c r="HFV579" s="1430"/>
      <c r="HFW579" s="1430"/>
      <c r="HFX579" s="1430"/>
      <c r="HFY579" s="1430"/>
      <c r="HFZ579" s="1430"/>
      <c r="HGA579" s="1430"/>
      <c r="HGB579" s="1430"/>
      <c r="HGC579" s="1430"/>
      <c r="HGD579" s="1430"/>
      <c r="HGE579" s="1430"/>
      <c r="HGF579" s="1430"/>
      <c r="HGG579" s="1430"/>
      <c r="HGH579" s="1430"/>
      <c r="HGI579" s="1430"/>
      <c r="HGJ579" s="1430"/>
      <c r="HGK579" s="1430"/>
      <c r="HGL579" s="1430"/>
      <c r="HGM579" s="1430"/>
      <c r="HGN579" s="1430"/>
      <c r="HGO579" s="1430"/>
      <c r="HGP579" s="1430"/>
      <c r="HGQ579" s="1430"/>
      <c r="HGR579" s="1430"/>
      <c r="HGS579" s="1430"/>
      <c r="HGT579" s="1430"/>
      <c r="HGU579" s="1430"/>
      <c r="HGV579" s="1430"/>
      <c r="HGW579" s="1430"/>
      <c r="HGX579" s="1430"/>
      <c r="HGY579" s="1430"/>
      <c r="HGZ579" s="1430"/>
      <c r="HHA579" s="1430"/>
      <c r="HHB579" s="1430"/>
      <c r="HHC579" s="1430"/>
      <c r="HHD579" s="1430"/>
      <c r="HHE579" s="1430"/>
      <c r="HHF579" s="1430"/>
      <c r="HHG579" s="1430"/>
      <c r="HHH579" s="1430"/>
      <c r="HHI579" s="1430"/>
      <c r="HHJ579" s="1430"/>
      <c r="HHK579" s="1430"/>
      <c r="HHL579" s="1430"/>
      <c r="HHM579" s="1430"/>
      <c r="HHN579" s="1430"/>
      <c r="HHO579" s="1430"/>
      <c r="HHP579" s="1430"/>
      <c r="HHQ579" s="1430"/>
      <c r="HHR579" s="1430"/>
      <c r="HHS579" s="1430"/>
      <c r="HHT579" s="1430"/>
      <c r="HHU579" s="1430"/>
      <c r="HHV579" s="1430"/>
      <c r="HHW579" s="1430"/>
      <c r="HHX579" s="1430"/>
      <c r="HHY579" s="1430"/>
      <c r="HHZ579" s="1430"/>
      <c r="HIA579" s="1430"/>
      <c r="HIB579" s="1430"/>
      <c r="HIC579" s="1430"/>
      <c r="HID579" s="1430"/>
      <c r="HIE579" s="1430"/>
      <c r="HIF579" s="1430"/>
      <c r="HIG579" s="1430"/>
      <c r="HIH579" s="1430"/>
      <c r="HII579" s="1430"/>
      <c r="HIJ579" s="1430"/>
      <c r="HIK579" s="1430"/>
      <c r="HIL579" s="1430"/>
      <c r="HIM579" s="1430"/>
      <c r="HIN579" s="1430"/>
      <c r="HIO579" s="1430"/>
      <c r="HIP579" s="1430"/>
      <c r="HIQ579" s="1430"/>
      <c r="HIR579" s="1430"/>
      <c r="HIS579" s="1430"/>
      <c r="HIT579" s="1430"/>
      <c r="HIU579" s="1430"/>
      <c r="HIV579" s="1430"/>
      <c r="HIW579" s="1430"/>
      <c r="HIX579" s="1430"/>
      <c r="HIY579" s="1430"/>
      <c r="HIZ579" s="1430"/>
      <c r="HJA579" s="1430"/>
      <c r="HJB579" s="1430"/>
      <c r="HJC579" s="1430"/>
      <c r="HJD579" s="1430"/>
      <c r="HJE579" s="1430"/>
      <c r="HJF579" s="1430"/>
      <c r="HJG579" s="1430"/>
      <c r="HJH579" s="1430"/>
      <c r="HJI579" s="1430"/>
      <c r="HJJ579" s="1430"/>
      <c r="HJK579" s="1430"/>
      <c r="HJL579" s="1430"/>
      <c r="HJM579" s="1430"/>
      <c r="HJN579" s="1430"/>
      <c r="HJO579" s="1430"/>
      <c r="HJP579" s="1430"/>
      <c r="HJQ579" s="1430"/>
      <c r="HJR579" s="1430"/>
      <c r="HJS579" s="1430"/>
      <c r="HJT579" s="1430"/>
      <c r="HJU579" s="1430"/>
      <c r="HJV579" s="1430"/>
      <c r="HJW579" s="1430"/>
      <c r="HJX579" s="1430"/>
      <c r="HJY579" s="1430"/>
      <c r="HJZ579" s="1430"/>
      <c r="HKA579" s="1430"/>
      <c r="HKB579" s="1430"/>
      <c r="HKC579" s="1430"/>
      <c r="HKD579" s="1430"/>
      <c r="HKE579" s="1430"/>
      <c r="HKF579" s="1430"/>
      <c r="HKG579" s="1430"/>
      <c r="HKH579" s="1430"/>
      <c r="HKI579" s="1430"/>
      <c r="HKJ579" s="1430"/>
      <c r="HKK579" s="1430"/>
      <c r="HKL579" s="1430"/>
      <c r="HKM579" s="1430"/>
      <c r="HKN579" s="1430"/>
      <c r="HKO579" s="1430"/>
      <c r="HKP579" s="1430"/>
      <c r="HKQ579" s="1430"/>
      <c r="HKR579" s="1430"/>
      <c r="HKS579" s="1430"/>
      <c r="HKT579" s="1430"/>
      <c r="HKU579" s="1430"/>
      <c r="HKV579" s="1430"/>
      <c r="HKW579" s="1430"/>
      <c r="HKX579" s="1430"/>
      <c r="HKY579" s="1430"/>
      <c r="HKZ579" s="1430"/>
      <c r="HLA579" s="1430"/>
      <c r="HLB579" s="1430"/>
      <c r="HLC579" s="1430"/>
      <c r="HLD579" s="1430"/>
      <c r="HLE579" s="1430"/>
      <c r="HLF579" s="1430"/>
      <c r="HLG579" s="1430"/>
      <c r="HLH579" s="1430"/>
      <c r="HLI579" s="1430"/>
      <c r="HLJ579" s="1430"/>
      <c r="HLK579" s="1430"/>
      <c r="HLL579" s="1430"/>
      <c r="HLM579" s="1430"/>
      <c r="HLN579" s="1430"/>
      <c r="HLO579" s="1430"/>
      <c r="HLP579" s="1430"/>
      <c r="HLQ579" s="1430"/>
      <c r="HLR579" s="1430"/>
      <c r="HLS579" s="1430"/>
      <c r="HLT579" s="1430"/>
      <c r="HLU579" s="1430"/>
      <c r="HLV579" s="1430"/>
      <c r="HLW579" s="1430"/>
      <c r="HLX579" s="1430"/>
      <c r="HLY579" s="1430"/>
      <c r="HLZ579" s="1430"/>
      <c r="HMA579" s="1430"/>
      <c r="HMB579" s="1430"/>
      <c r="HMC579" s="1430"/>
      <c r="HMD579" s="1430"/>
      <c r="HME579" s="1430"/>
      <c r="HMF579" s="1430"/>
      <c r="HMG579" s="1430"/>
      <c r="HMH579" s="1430"/>
      <c r="HMI579" s="1430"/>
      <c r="HMJ579" s="1430"/>
      <c r="HMK579" s="1430"/>
      <c r="HML579" s="1430"/>
      <c r="HMM579" s="1430"/>
      <c r="HMN579" s="1430"/>
      <c r="HMO579" s="1430"/>
      <c r="HMP579" s="1430"/>
      <c r="HMQ579" s="1430"/>
      <c r="HMR579" s="1430"/>
      <c r="HMS579" s="1430"/>
      <c r="HMT579" s="1430"/>
      <c r="HMU579" s="1430"/>
      <c r="HMV579" s="1430"/>
      <c r="HMW579" s="1430"/>
      <c r="HMX579" s="1430"/>
      <c r="HMY579" s="1430"/>
      <c r="HMZ579" s="1430"/>
      <c r="HNA579" s="1430"/>
      <c r="HNB579" s="1430"/>
      <c r="HNC579" s="1430"/>
      <c r="HND579" s="1430"/>
      <c r="HNE579" s="1430"/>
      <c r="HNF579" s="1430"/>
      <c r="HNG579" s="1430"/>
      <c r="HNH579" s="1430"/>
      <c r="HNI579" s="1430"/>
      <c r="HNJ579" s="1430"/>
      <c r="HNK579" s="1430"/>
      <c r="HNL579" s="1430"/>
      <c r="HNM579" s="1430"/>
      <c r="HNN579" s="1430"/>
      <c r="HNO579" s="1430"/>
      <c r="HNP579" s="1430"/>
      <c r="HNQ579" s="1430"/>
      <c r="HNR579" s="1430"/>
      <c r="HNS579" s="1430"/>
      <c r="HNT579" s="1430"/>
      <c r="HNU579" s="1430"/>
      <c r="HNV579" s="1430"/>
      <c r="HNW579" s="1430"/>
      <c r="HNX579" s="1430"/>
      <c r="HNY579" s="1430"/>
      <c r="HNZ579" s="1430"/>
      <c r="HOA579" s="1430"/>
      <c r="HOB579" s="1430"/>
      <c r="HOC579" s="1430"/>
      <c r="HOD579" s="1430"/>
      <c r="HOE579" s="1430"/>
      <c r="HOF579" s="1430"/>
      <c r="HOG579" s="1430"/>
      <c r="HOH579" s="1430"/>
      <c r="HOI579" s="1430"/>
      <c r="HOJ579" s="1430"/>
      <c r="HOK579" s="1430"/>
      <c r="HOL579" s="1430"/>
      <c r="HOM579" s="1430"/>
      <c r="HON579" s="1430"/>
      <c r="HOO579" s="1430"/>
      <c r="HOP579" s="1430"/>
      <c r="HOQ579" s="1430"/>
      <c r="HOR579" s="1430"/>
      <c r="HOS579" s="1430"/>
      <c r="HOT579" s="1430"/>
      <c r="HOU579" s="1430"/>
      <c r="HOV579" s="1430"/>
      <c r="HOW579" s="1430"/>
      <c r="HOX579" s="1430"/>
      <c r="HOY579" s="1430"/>
      <c r="HOZ579" s="1430"/>
      <c r="HPA579" s="1430"/>
      <c r="HPB579" s="1430"/>
      <c r="HPC579" s="1430"/>
      <c r="HPD579" s="1430"/>
      <c r="HPE579" s="1430"/>
      <c r="HPF579" s="1430"/>
      <c r="HPG579" s="1430"/>
      <c r="HPH579" s="1430"/>
      <c r="HPI579" s="1430"/>
      <c r="HPJ579" s="1430"/>
      <c r="HPK579" s="1430"/>
      <c r="HPL579" s="1430"/>
      <c r="HPM579" s="1430"/>
      <c r="HPN579" s="1430"/>
      <c r="HPO579" s="1430"/>
      <c r="HPP579" s="1430"/>
      <c r="HPQ579" s="1430"/>
      <c r="HPR579" s="1430"/>
      <c r="HPS579" s="1430"/>
      <c r="HPT579" s="1430"/>
      <c r="HPU579" s="1430"/>
      <c r="HPV579" s="1430"/>
      <c r="HPW579" s="1430"/>
      <c r="HPX579" s="1430"/>
      <c r="HPY579" s="1430"/>
      <c r="HPZ579" s="1430"/>
      <c r="HQA579" s="1430"/>
      <c r="HQB579" s="1430"/>
      <c r="HQC579" s="1430"/>
      <c r="HQD579" s="1430"/>
      <c r="HQE579" s="1430"/>
      <c r="HQF579" s="1430"/>
      <c r="HQG579" s="1430"/>
      <c r="HQH579" s="1430"/>
      <c r="HQI579" s="1430"/>
      <c r="HQJ579" s="1430"/>
      <c r="HQK579" s="1430"/>
      <c r="HQL579" s="1430"/>
      <c r="HQM579" s="1430"/>
      <c r="HQN579" s="1430"/>
      <c r="HQO579" s="1430"/>
      <c r="HQP579" s="1430"/>
      <c r="HQQ579" s="1430"/>
      <c r="HQR579" s="1430"/>
      <c r="HQS579" s="1430"/>
      <c r="HQT579" s="1430"/>
      <c r="HQU579" s="1430"/>
      <c r="HQV579" s="1430"/>
      <c r="HQW579" s="1430"/>
      <c r="HQX579" s="1430"/>
      <c r="HQY579" s="1430"/>
      <c r="HQZ579" s="1430"/>
      <c r="HRA579" s="1430"/>
      <c r="HRB579" s="1430"/>
      <c r="HRC579" s="1430"/>
      <c r="HRD579" s="1430"/>
      <c r="HRE579" s="1430"/>
      <c r="HRF579" s="1430"/>
      <c r="HRG579" s="1430"/>
      <c r="HRH579" s="1430"/>
      <c r="HRI579" s="1430"/>
      <c r="HRJ579" s="1430"/>
      <c r="HRK579" s="1430"/>
      <c r="HRL579" s="1430"/>
      <c r="HRM579" s="1430"/>
      <c r="HRN579" s="1430"/>
      <c r="HRO579" s="1430"/>
      <c r="HRP579" s="1430"/>
      <c r="HRQ579" s="1430"/>
      <c r="HRR579" s="1430"/>
      <c r="HRS579" s="1430"/>
      <c r="HRT579" s="1430"/>
      <c r="HRU579" s="1430"/>
      <c r="HRV579" s="1430"/>
      <c r="HRW579" s="1430"/>
      <c r="HRX579" s="1430"/>
      <c r="HRY579" s="1430"/>
      <c r="HRZ579" s="1430"/>
      <c r="HSA579" s="1430"/>
      <c r="HSB579" s="1430"/>
      <c r="HSC579" s="1430"/>
      <c r="HSD579" s="1430"/>
      <c r="HSE579" s="1430"/>
      <c r="HSF579" s="1430"/>
      <c r="HSG579" s="1430"/>
      <c r="HSH579" s="1430"/>
      <c r="HSI579" s="1430"/>
      <c r="HSJ579" s="1430"/>
      <c r="HSK579" s="1430"/>
      <c r="HSL579" s="1430"/>
      <c r="HSM579" s="1430"/>
      <c r="HSN579" s="1430"/>
      <c r="HSO579" s="1430"/>
      <c r="HSP579" s="1430"/>
      <c r="HSQ579" s="1430"/>
      <c r="HSR579" s="1430"/>
      <c r="HSS579" s="1430"/>
      <c r="HST579" s="1430"/>
      <c r="HSU579" s="1430"/>
      <c r="HSV579" s="1430"/>
      <c r="HSW579" s="1430"/>
      <c r="HSX579" s="1430"/>
      <c r="HSY579" s="1430"/>
      <c r="HSZ579" s="1430"/>
      <c r="HTA579" s="1430"/>
      <c r="HTB579" s="1430"/>
      <c r="HTC579" s="1430"/>
      <c r="HTD579" s="1430"/>
      <c r="HTE579" s="1430"/>
      <c r="HTF579" s="1430"/>
      <c r="HTG579" s="1430"/>
      <c r="HTH579" s="1430"/>
      <c r="HTI579" s="1430"/>
      <c r="HTJ579" s="1430"/>
      <c r="HTK579" s="1430"/>
      <c r="HTL579" s="1430"/>
      <c r="HTM579" s="1430"/>
      <c r="HTN579" s="1430"/>
      <c r="HTO579" s="1430"/>
      <c r="HTP579" s="1430"/>
      <c r="HTQ579" s="1430"/>
      <c r="HTR579" s="1430"/>
      <c r="HTS579" s="1430"/>
      <c r="HTT579" s="1430"/>
      <c r="HTU579" s="1430"/>
      <c r="HTV579" s="1430"/>
      <c r="HTW579" s="1430"/>
      <c r="HTX579" s="1430"/>
      <c r="HTY579" s="1430"/>
      <c r="HTZ579" s="1430"/>
      <c r="HUA579" s="1430"/>
      <c r="HUB579" s="1430"/>
      <c r="HUC579" s="1430"/>
      <c r="HUD579" s="1430"/>
      <c r="HUE579" s="1430"/>
      <c r="HUF579" s="1430"/>
      <c r="HUG579" s="1430"/>
      <c r="HUH579" s="1430"/>
      <c r="HUI579" s="1430"/>
      <c r="HUJ579" s="1430"/>
      <c r="HUK579" s="1430"/>
      <c r="HUL579" s="1430"/>
      <c r="HUM579" s="1430"/>
      <c r="HUN579" s="1430"/>
      <c r="HUO579" s="1430"/>
      <c r="HUP579" s="1430"/>
      <c r="HUQ579" s="1430"/>
      <c r="HUR579" s="1430"/>
      <c r="HUS579" s="1430"/>
      <c r="HUT579" s="1430"/>
      <c r="HUU579" s="1430"/>
      <c r="HUV579" s="1430"/>
      <c r="HUW579" s="1430"/>
      <c r="HUX579" s="1430"/>
      <c r="HUY579" s="1430"/>
      <c r="HUZ579" s="1430"/>
      <c r="HVA579" s="1430"/>
      <c r="HVB579" s="1430"/>
      <c r="HVC579" s="1430"/>
      <c r="HVD579" s="1430"/>
      <c r="HVE579" s="1430"/>
      <c r="HVF579" s="1430"/>
      <c r="HVG579" s="1430"/>
      <c r="HVH579" s="1430"/>
      <c r="HVI579" s="1430"/>
      <c r="HVJ579" s="1430"/>
      <c r="HVK579" s="1430"/>
      <c r="HVL579" s="1430"/>
      <c r="HVM579" s="1430"/>
      <c r="HVN579" s="1430"/>
      <c r="HVO579" s="1430"/>
      <c r="HVP579" s="1430"/>
      <c r="HVQ579" s="1430"/>
      <c r="HVR579" s="1430"/>
      <c r="HVS579" s="1430"/>
      <c r="HVT579" s="1430"/>
      <c r="HVU579" s="1430"/>
      <c r="HVV579" s="1430"/>
      <c r="HVW579" s="1430"/>
      <c r="HVX579" s="1430"/>
      <c r="HVY579" s="1430"/>
      <c r="HVZ579" s="1430"/>
      <c r="HWA579" s="1430"/>
      <c r="HWB579" s="1430"/>
      <c r="HWC579" s="1430"/>
      <c r="HWD579" s="1430"/>
      <c r="HWE579" s="1430"/>
      <c r="HWF579" s="1430"/>
      <c r="HWG579" s="1430"/>
      <c r="HWH579" s="1430"/>
      <c r="HWI579" s="1430"/>
      <c r="HWJ579" s="1430"/>
      <c r="HWK579" s="1430"/>
      <c r="HWL579" s="1430"/>
      <c r="HWM579" s="1430"/>
      <c r="HWN579" s="1430"/>
      <c r="HWO579" s="1430"/>
      <c r="HWP579" s="1430"/>
      <c r="HWQ579" s="1430"/>
      <c r="HWR579" s="1430"/>
      <c r="HWS579" s="1430"/>
      <c r="HWT579" s="1430"/>
      <c r="HWU579" s="1430"/>
      <c r="HWV579" s="1430"/>
      <c r="HWW579" s="1430"/>
      <c r="HWX579" s="1430"/>
      <c r="HWY579" s="1430"/>
      <c r="HWZ579" s="1430"/>
      <c r="HXA579" s="1430"/>
      <c r="HXB579" s="1430"/>
      <c r="HXC579" s="1430"/>
      <c r="HXD579" s="1430"/>
      <c r="HXE579" s="1430"/>
      <c r="HXF579" s="1430"/>
      <c r="HXG579" s="1430"/>
      <c r="HXH579" s="1430"/>
      <c r="HXI579" s="1430"/>
      <c r="HXJ579" s="1430"/>
      <c r="HXK579" s="1430"/>
      <c r="HXL579" s="1430"/>
      <c r="HXM579" s="1430"/>
      <c r="HXN579" s="1430"/>
      <c r="HXO579" s="1430"/>
      <c r="HXP579" s="1430"/>
      <c r="HXQ579" s="1430"/>
      <c r="HXR579" s="1430"/>
      <c r="HXS579" s="1430"/>
      <c r="HXT579" s="1430"/>
      <c r="HXU579" s="1430"/>
      <c r="HXV579" s="1430"/>
      <c r="HXW579" s="1430"/>
      <c r="HXX579" s="1430"/>
      <c r="HXY579" s="1430"/>
      <c r="HXZ579" s="1430"/>
      <c r="HYA579" s="1430"/>
      <c r="HYB579" s="1430"/>
      <c r="HYC579" s="1430"/>
      <c r="HYD579" s="1430"/>
      <c r="HYE579" s="1430"/>
      <c r="HYF579" s="1430"/>
      <c r="HYG579" s="1430"/>
      <c r="HYH579" s="1430"/>
      <c r="HYI579" s="1430"/>
      <c r="HYJ579" s="1430"/>
      <c r="HYK579" s="1430"/>
      <c r="HYL579" s="1430"/>
      <c r="HYM579" s="1430"/>
      <c r="HYN579" s="1430"/>
      <c r="HYO579" s="1430"/>
      <c r="HYP579" s="1430"/>
      <c r="HYQ579" s="1430"/>
      <c r="HYR579" s="1430"/>
      <c r="HYS579" s="1430"/>
      <c r="HYT579" s="1430"/>
      <c r="HYU579" s="1430"/>
      <c r="HYV579" s="1430"/>
      <c r="HYW579" s="1430"/>
      <c r="HYX579" s="1430"/>
      <c r="HYY579" s="862"/>
      <c r="HYZ579" s="1335"/>
      <c r="HZA579" s="1430"/>
      <c r="HZB579" s="1430"/>
      <c r="HZC579" s="1430"/>
      <c r="HZD579" s="1430"/>
      <c r="HZE579" s="1430"/>
      <c r="HZF579" s="1430"/>
      <c r="HZG579" s="1430"/>
      <c r="HZH579" s="1430"/>
      <c r="HZI579" s="1430"/>
      <c r="HZJ579" s="1430"/>
      <c r="HZK579" s="1430"/>
      <c r="HZL579" s="1430"/>
      <c r="HZM579" s="1430"/>
      <c r="HZN579" s="1430"/>
      <c r="HZO579" s="1430"/>
      <c r="HZP579" s="1430"/>
      <c r="HZQ579" s="1430"/>
      <c r="HZR579" s="1430"/>
      <c r="HZS579" s="1430"/>
      <c r="HZT579" s="1430"/>
      <c r="HZU579" s="1430"/>
      <c r="HZV579" s="1430"/>
      <c r="HZW579" s="1430"/>
      <c r="HZX579" s="1430"/>
      <c r="HZY579" s="1430"/>
      <c r="HZZ579" s="1430"/>
      <c r="IAA579" s="1430"/>
      <c r="IAB579" s="1430"/>
      <c r="IAC579" s="1430"/>
      <c r="IAD579" s="1430"/>
      <c r="IAE579" s="1430"/>
      <c r="IAF579" s="1430"/>
      <c r="IAG579" s="1430"/>
      <c r="IAH579" s="1430"/>
      <c r="IAI579" s="1430"/>
      <c r="IAJ579" s="1430"/>
      <c r="IAK579" s="1430"/>
      <c r="IAL579" s="1430"/>
      <c r="IAM579" s="1430"/>
      <c r="IAN579" s="1430"/>
      <c r="IAO579" s="1430"/>
      <c r="IAP579" s="1430"/>
      <c r="IAQ579" s="1430"/>
      <c r="IAR579" s="1430"/>
      <c r="IAS579" s="1430"/>
      <c r="IAT579" s="1430"/>
      <c r="IAU579" s="1430"/>
      <c r="IAV579" s="1430"/>
      <c r="IAW579" s="1430"/>
      <c r="IAX579" s="1430"/>
      <c r="IAY579" s="1430"/>
      <c r="IAZ579" s="1430"/>
      <c r="IBA579" s="1430"/>
      <c r="IBB579" s="1430"/>
      <c r="IBC579" s="1430"/>
      <c r="IBD579" s="1430"/>
      <c r="IBE579" s="1430"/>
      <c r="IBF579" s="1430"/>
      <c r="IBG579" s="1430"/>
      <c r="IBH579" s="1430"/>
      <c r="IBI579" s="1430"/>
      <c r="IBJ579" s="1430"/>
      <c r="IBK579" s="1430"/>
      <c r="IBL579" s="1430"/>
      <c r="IBM579" s="1430"/>
      <c r="IBN579" s="1430"/>
      <c r="IBO579" s="1430"/>
      <c r="IBP579" s="1430"/>
      <c r="IBQ579" s="1430"/>
      <c r="IBR579" s="1430"/>
      <c r="IBS579" s="1430"/>
      <c r="IBT579" s="1430"/>
      <c r="IBU579" s="1430"/>
      <c r="IBV579" s="1430"/>
      <c r="IBW579" s="1430"/>
      <c r="IBX579" s="1430"/>
      <c r="IBY579" s="1430"/>
      <c r="IBZ579" s="1430"/>
      <c r="ICA579" s="1430"/>
      <c r="ICB579" s="1430"/>
      <c r="ICC579" s="1430"/>
      <c r="ICD579" s="1430"/>
      <c r="ICE579" s="1430"/>
      <c r="ICF579" s="1430"/>
      <c r="ICG579" s="1430"/>
      <c r="ICH579" s="1430"/>
      <c r="ICI579" s="1430"/>
      <c r="ICJ579" s="1430"/>
      <c r="ICK579" s="1430"/>
      <c r="ICL579" s="1430"/>
      <c r="ICM579" s="1430"/>
      <c r="ICN579" s="1430"/>
      <c r="ICO579" s="1430"/>
      <c r="ICP579" s="1430"/>
      <c r="ICQ579" s="1430"/>
      <c r="ICR579" s="1430"/>
      <c r="ICS579" s="1430"/>
      <c r="ICT579" s="1430"/>
      <c r="ICU579" s="1430"/>
      <c r="ICV579" s="1430"/>
      <c r="ICW579" s="1430"/>
      <c r="ICX579" s="1430"/>
      <c r="ICY579" s="1430"/>
      <c r="ICZ579" s="1430"/>
      <c r="IDA579" s="1430"/>
      <c r="IDB579" s="1430"/>
      <c r="IDC579" s="1430"/>
      <c r="IDD579" s="1430"/>
      <c r="IDE579" s="1430"/>
      <c r="IDF579" s="1430"/>
      <c r="IDG579" s="1430"/>
      <c r="IDH579" s="1430"/>
      <c r="IDI579" s="1430"/>
      <c r="IDJ579" s="1430"/>
      <c r="IDK579" s="1430"/>
      <c r="IDL579" s="1430"/>
      <c r="IDM579" s="1430"/>
      <c r="IDN579" s="1430"/>
      <c r="IDO579" s="1430"/>
      <c r="IDP579" s="1430"/>
      <c r="IDQ579" s="1430"/>
      <c r="IDR579" s="1430"/>
      <c r="IDS579" s="1430"/>
      <c r="IDT579" s="1430"/>
      <c r="IDU579" s="1430"/>
      <c r="IDV579" s="1430"/>
      <c r="IDW579" s="1430"/>
      <c r="IDX579" s="1430"/>
      <c r="IDY579" s="1430"/>
      <c r="IDZ579" s="1430"/>
      <c r="IEA579" s="1430"/>
      <c r="IEB579" s="1430"/>
      <c r="IEC579" s="1430"/>
      <c r="IED579" s="1430"/>
      <c r="IEE579" s="1430"/>
      <c r="IEF579" s="1430"/>
      <c r="IEG579" s="1430"/>
      <c r="IEH579" s="1430"/>
      <c r="IEI579" s="1430"/>
      <c r="IEJ579" s="1430"/>
      <c r="IEK579" s="1430"/>
      <c r="IEL579" s="1430"/>
      <c r="IEM579" s="1430"/>
      <c r="IEN579" s="1430"/>
      <c r="IEO579" s="1430"/>
      <c r="IEP579" s="1430"/>
      <c r="IEQ579" s="1430"/>
      <c r="IER579" s="1430"/>
      <c r="IES579" s="1430"/>
      <c r="IET579" s="1430"/>
      <c r="IEU579" s="1430"/>
      <c r="IEV579" s="1430"/>
      <c r="IEW579" s="1430"/>
      <c r="IEX579" s="1430"/>
      <c r="IEY579" s="1430"/>
      <c r="IEZ579" s="1430"/>
      <c r="IFA579" s="1430"/>
      <c r="IFB579" s="1430"/>
      <c r="IFC579" s="1430"/>
      <c r="IFD579" s="1430"/>
      <c r="IFE579" s="1430"/>
      <c r="IFF579" s="1430"/>
      <c r="IFG579" s="1430"/>
      <c r="IFH579" s="1430"/>
      <c r="IFI579" s="1430"/>
      <c r="IFJ579" s="1430"/>
      <c r="IFK579" s="1430"/>
      <c r="IFL579" s="1430"/>
      <c r="IFM579" s="1430"/>
      <c r="IFN579" s="1430"/>
      <c r="IFO579" s="1430"/>
      <c r="IFP579" s="1430"/>
      <c r="IFQ579" s="1430"/>
      <c r="IFR579" s="1430"/>
      <c r="IFS579" s="1430"/>
      <c r="IFT579" s="1430"/>
      <c r="IFU579" s="1430"/>
      <c r="IFV579" s="1430"/>
      <c r="IFW579" s="1430"/>
      <c r="IFX579" s="1430"/>
      <c r="IFY579" s="1430"/>
      <c r="IFZ579" s="1430"/>
      <c r="IGA579" s="1430"/>
      <c r="IGB579" s="1430"/>
      <c r="IGC579" s="1430"/>
      <c r="IGD579" s="1430"/>
      <c r="IGE579" s="1430"/>
      <c r="IGF579" s="1430"/>
      <c r="IGG579" s="1430"/>
      <c r="IGH579" s="1430"/>
      <c r="IGI579" s="1430"/>
      <c r="IGJ579" s="1430"/>
      <c r="IGK579" s="1430"/>
      <c r="IGL579" s="1430"/>
      <c r="IGM579" s="1430"/>
      <c r="IGN579" s="1430"/>
      <c r="IGO579" s="1430"/>
      <c r="IGP579" s="1430"/>
      <c r="IGQ579" s="1430"/>
      <c r="IGR579" s="1430"/>
      <c r="IGS579" s="1430"/>
      <c r="IGT579" s="1430"/>
      <c r="IGU579" s="1430"/>
      <c r="IGV579" s="1430"/>
      <c r="IGW579" s="1430"/>
      <c r="IGX579" s="1430"/>
      <c r="IGY579" s="1430"/>
      <c r="IGZ579" s="1430"/>
      <c r="IHA579" s="1430"/>
      <c r="IHB579" s="1430"/>
      <c r="IHC579" s="1430"/>
      <c r="IHD579" s="1430"/>
      <c r="IHE579" s="1430"/>
      <c r="IHF579" s="1430"/>
      <c r="IHG579" s="1430"/>
      <c r="IHH579" s="1430"/>
      <c r="IHI579" s="1430"/>
      <c r="IHJ579" s="1430"/>
      <c r="IHK579" s="1430"/>
      <c r="IHL579" s="1430"/>
      <c r="IHM579" s="1430"/>
      <c r="IHN579" s="1430"/>
      <c r="IHO579" s="1430"/>
      <c r="IHP579" s="1430"/>
      <c r="IHQ579" s="1430"/>
      <c r="IHR579" s="1430"/>
      <c r="IHS579" s="1430"/>
      <c r="IHT579" s="1430"/>
      <c r="IHU579" s="1430"/>
      <c r="IHV579" s="1430"/>
      <c r="IHW579" s="1430"/>
      <c r="IHX579" s="1430"/>
      <c r="IHY579" s="1430"/>
      <c r="IHZ579" s="1430"/>
      <c r="IIA579" s="1430"/>
      <c r="IIB579" s="1430"/>
      <c r="IIC579" s="1430"/>
      <c r="IID579" s="1430"/>
      <c r="IIE579" s="1430"/>
      <c r="IIF579" s="1430"/>
      <c r="IIG579" s="1430"/>
      <c r="IIH579" s="1430"/>
      <c r="III579" s="1430"/>
      <c r="IIJ579" s="1430"/>
      <c r="IIK579" s="1430"/>
      <c r="IIL579" s="1430"/>
      <c r="IIM579" s="1430"/>
      <c r="IIN579" s="1430"/>
      <c r="IIO579" s="1430"/>
      <c r="IIP579" s="1430"/>
      <c r="IIQ579" s="1430"/>
      <c r="IIR579" s="1430"/>
      <c r="IIS579" s="1430"/>
      <c r="IIT579" s="1430"/>
      <c r="IIU579" s="1430"/>
      <c r="IIV579" s="1430"/>
      <c r="IIW579" s="1430"/>
      <c r="IIX579" s="1430"/>
      <c r="IIY579" s="1430"/>
      <c r="IIZ579" s="1430"/>
      <c r="IJA579" s="1430"/>
      <c r="IJB579" s="1430"/>
      <c r="IJC579" s="1430"/>
      <c r="IJD579" s="1430"/>
      <c r="IJE579" s="1430"/>
      <c r="IJF579" s="1430"/>
      <c r="IJG579" s="1430"/>
      <c r="IJH579" s="1430"/>
      <c r="IJI579" s="1430"/>
      <c r="IJJ579" s="1430"/>
      <c r="IJK579" s="1430"/>
      <c r="IJL579" s="1430"/>
      <c r="IJM579" s="1430"/>
      <c r="IJN579" s="1430"/>
      <c r="IJO579" s="1430"/>
      <c r="IJP579" s="1430"/>
      <c r="IJQ579" s="1430"/>
      <c r="IJR579" s="1430"/>
      <c r="IJS579" s="1430"/>
      <c r="IJT579" s="1430"/>
      <c r="IJU579" s="1430"/>
      <c r="IJV579" s="1430"/>
      <c r="IJW579" s="1430"/>
      <c r="IJX579" s="1430"/>
      <c r="IJY579" s="1430"/>
      <c r="IJZ579" s="1430"/>
      <c r="IKA579" s="1430"/>
      <c r="IKB579" s="1430"/>
      <c r="IKC579" s="1430"/>
      <c r="IKD579" s="1430"/>
      <c r="IKE579" s="1430"/>
      <c r="IKF579" s="1430"/>
      <c r="IKG579" s="1430"/>
      <c r="IKH579" s="1430"/>
      <c r="IKI579" s="1430"/>
      <c r="IKJ579" s="1430"/>
      <c r="IKK579" s="1430"/>
      <c r="IKL579" s="1430"/>
      <c r="IKM579" s="1430"/>
      <c r="IKN579" s="1430"/>
      <c r="IKO579" s="1430"/>
      <c r="IKP579" s="1430"/>
      <c r="IKQ579" s="1430"/>
      <c r="IKR579" s="1430"/>
      <c r="IKS579" s="1430"/>
      <c r="IKT579" s="1430"/>
      <c r="IKU579" s="1430"/>
      <c r="IKV579" s="1430"/>
      <c r="IKW579" s="1430"/>
      <c r="IKX579" s="1430"/>
      <c r="IKY579" s="1430"/>
      <c r="IKZ579" s="1430"/>
      <c r="ILA579" s="1430"/>
      <c r="ILB579" s="1430"/>
      <c r="ILC579" s="1430"/>
      <c r="ILD579" s="1430"/>
      <c r="ILE579" s="1430"/>
      <c r="ILF579" s="1430"/>
      <c r="ILG579" s="1430"/>
      <c r="ILH579" s="1430"/>
      <c r="ILI579" s="1430"/>
      <c r="ILJ579" s="1430"/>
      <c r="ILK579" s="1430"/>
      <c r="ILL579" s="1430"/>
      <c r="ILM579" s="1430"/>
      <c r="ILN579" s="1430"/>
      <c r="ILO579" s="1430"/>
      <c r="ILP579" s="1430"/>
      <c r="ILQ579" s="1430"/>
      <c r="ILR579" s="1430"/>
      <c r="ILS579" s="1430"/>
      <c r="ILT579" s="1430"/>
      <c r="ILU579" s="1430"/>
      <c r="ILV579" s="1430"/>
      <c r="ILW579" s="1430"/>
      <c r="ILX579" s="1430"/>
      <c r="ILY579" s="1430"/>
      <c r="ILZ579" s="1430"/>
      <c r="IMA579" s="1430"/>
      <c r="IMB579" s="1430"/>
      <c r="IMC579" s="1430"/>
      <c r="IMD579" s="1430"/>
      <c r="IME579" s="1430"/>
      <c r="IMF579" s="1430"/>
      <c r="IMG579" s="1430"/>
      <c r="IMH579" s="1430"/>
      <c r="IMI579" s="1430"/>
      <c r="IMJ579" s="1430"/>
      <c r="IMK579" s="1430"/>
      <c r="IML579" s="1430"/>
      <c r="IMM579" s="1430"/>
      <c r="IMN579" s="1430"/>
      <c r="IMO579" s="1430"/>
      <c r="IMP579" s="1430"/>
      <c r="IMQ579" s="1430"/>
      <c r="IMR579" s="1430"/>
      <c r="IMS579" s="1430"/>
      <c r="IMT579" s="1430"/>
      <c r="IMU579" s="1430"/>
      <c r="IMV579" s="1430"/>
      <c r="IMW579" s="1430"/>
      <c r="IMX579" s="1430"/>
      <c r="IMY579" s="1430"/>
      <c r="IMZ579" s="1430"/>
      <c r="INA579" s="1430"/>
      <c r="INB579" s="1430"/>
      <c r="INC579" s="1430"/>
      <c r="IND579" s="1430"/>
      <c r="INE579" s="1430"/>
      <c r="INF579" s="1430"/>
      <c r="ING579" s="1430"/>
      <c r="INH579" s="1430"/>
      <c r="INI579" s="1430"/>
      <c r="INJ579" s="1430"/>
      <c r="INK579" s="1430"/>
      <c r="INL579" s="1430"/>
      <c r="INM579" s="1430"/>
      <c r="INN579" s="1430"/>
      <c r="INO579" s="1430"/>
      <c r="INP579" s="1430"/>
      <c r="INQ579" s="1430"/>
      <c r="INR579" s="1430"/>
      <c r="INS579" s="1430"/>
      <c r="INT579" s="1430"/>
      <c r="INU579" s="1430"/>
      <c r="INV579" s="1430"/>
      <c r="INW579" s="1430"/>
      <c r="INX579" s="1430"/>
      <c r="INY579" s="1430"/>
      <c r="INZ579" s="1430"/>
      <c r="IOA579" s="1430"/>
      <c r="IOB579" s="1430"/>
      <c r="IOC579" s="1430"/>
      <c r="IOD579" s="1430"/>
      <c r="IOE579" s="1430"/>
      <c r="IOF579" s="1430"/>
      <c r="IOG579" s="1430"/>
      <c r="IOH579" s="1430"/>
      <c r="IOI579" s="1430"/>
      <c r="IOJ579" s="1430"/>
      <c r="IOK579" s="1430"/>
      <c r="IOL579" s="1430"/>
      <c r="IOM579" s="1430"/>
      <c r="ION579" s="1430"/>
      <c r="IOO579" s="1430"/>
      <c r="IOP579" s="1430"/>
      <c r="IOQ579" s="1430"/>
      <c r="IOR579" s="1430"/>
      <c r="IOS579" s="1430"/>
      <c r="IOT579" s="1430"/>
      <c r="IOU579" s="1430"/>
      <c r="IOV579" s="1430"/>
      <c r="IOW579" s="1430"/>
      <c r="IOX579" s="1430"/>
      <c r="IOY579" s="1430"/>
      <c r="IOZ579" s="1430"/>
      <c r="IPA579" s="1430"/>
      <c r="IPB579" s="1430"/>
      <c r="IPC579" s="1430"/>
      <c r="IPD579" s="1430"/>
      <c r="IPE579" s="1430"/>
      <c r="IPF579" s="1430"/>
      <c r="IPG579" s="1430"/>
      <c r="IPH579" s="1430"/>
      <c r="IPI579" s="1430"/>
      <c r="IPJ579" s="1430"/>
      <c r="IPK579" s="1430"/>
      <c r="IPL579" s="1430"/>
      <c r="IPM579" s="1430"/>
      <c r="IPN579" s="1430"/>
      <c r="IPO579" s="1430"/>
      <c r="IPP579" s="1430"/>
      <c r="IPQ579" s="1430"/>
      <c r="IPR579" s="1430"/>
      <c r="IPS579" s="1430"/>
      <c r="IPT579" s="1430"/>
      <c r="IPU579" s="1430"/>
      <c r="IPV579" s="1430"/>
      <c r="IPW579" s="1430"/>
      <c r="IPX579" s="1430"/>
      <c r="IPY579" s="1430"/>
      <c r="IPZ579" s="1430"/>
      <c r="IQA579" s="1430"/>
      <c r="IQB579" s="1430"/>
      <c r="IQC579" s="1430"/>
      <c r="IQD579" s="1430"/>
      <c r="IQE579" s="1430"/>
      <c r="IQF579" s="1430"/>
      <c r="IQG579" s="1430"/>
      <c r="IQH579" s="1430"/>
      <c r="IQI579" s="1430"/>
      <c r="IQJ579" s="1430"/>
      <c r="IQK579" s="1430"/>
      <c r="IQL579" s="1430"/>
      <c r="IQM579" s="1430"/>
      <c r="IQN579" s="1430"/>
      <c r="IQO579" s="1430"/>
      <c r="IQP579" s="1430"/>
      <c r="IQQ579" s="1430"/>
      <c r="IQR579" s="1430"/>
      <c r="IQS579" s="1430"/>
      <c r="IQT579" s="1430"/>
      <c r="IQU579" s="1430"/>
      <c r="IQV579" s="1430"/>
      <c r="IQW579" s="1430"/>
      <c r="IQX579" s="1430"/>
      <c r="IQY579" s="1430"/>
      <c r="IQZ579" s="1430"/>
      <c r="IRA579" s="1430"/>
      <c r="IRB579" s="1430"/>
      <c r="IRC579" s="1430"/>
      <c r="IRD579" s="1430"/>
      <c r="IRE579" s="1430"/>
      <c r="IRF579" s="1430"/>
      <c r="IRG579" s="1430"/>
      <c r="IRH579" s="1430"/>
      <c r="IRI579" s="1430"/>
      <c r="IRJ579" s="1430"/>
      <c r="IRK579" s="1430"/>
      <c r="IRL579" s="1430"/>
      <c r="IRM579" s="1430"/>
      <c r="IRN579" s="1430"/>
      <c r="IRO579" s="1430"/>
      <c r="IRP579" s="1430"/>
      <c r="IRQ579" s="1430"/>
      <c r="IRR579" s="1430"/>
      <c r="IRS579" s="1430"/>
      <c r="IRT579" s="1430"/>
      <c r="IRU579" s="1430"/>
      <c r="IRV579" s="1430"/>
      <c r="IRW579" s="1430"/>
      <c r="IRX579" s="1430"/>
      <c r="IRY579" s="1430"/>
      <c r="IRZ579" s="1430"/>
      <c r="ISA579" s="1430"/>
      <c r="ISB579" s="1430"/>
      <c r="ISC579" s="1430"/>
      <c r="ISD579" s="1430"/>
      <c r="ISE579" s="1430"/>
      <c r="ISF579" s="1430"/>
      <c r="ISG579" s="1430"/>
      <c r="ISH579" s="1430"/>
      <c r="ISI579" s="1430"/>
      <c r="ISJ579" s="1430"/>
      <c r="ISK579" s="1430"/>
      <c r="ISL579" s="1430"/>
      <c r="ISM579" s="1430"/>
      <c r="ISN579" s="1430"/>
      <c r="ISO579" s="1430"/>
      <c r="ISP579" s="1430"/>
      <c r="ISQ579" s="1430"/>
      <c r="ISR579" s="1430"/>
      <c r="ISS579" s="1430"/>
      <c r="IST579" s="1430"/>
      <c r="ISU579" s="1430"/>
      <c r="ISV579" s="1430"/>
      <c r="ISW579" s="1430"/>
      <c r="ISX579" s="1430"/>
      <c r="ISY579" s="1430"/>
      <c r="ISZ579" s="1430"/>
      <c r="ITA579" s="1430"/>
      <c r="ITB579" s="1430"/>
      <c r="ITC579" s="1430"/>
      <c r="ITD579" s="1430"/>
      <c r="ITE579" s="1430"/>
      <c r="ITF579" s="1430"/>
      <c r="ITG579" s="1430"/>
      <c r="ITH579" s="1430"/>
      <c r="ITI579" s="1430"/>
      <c r="ITJ579" s="1430"/>
      <c r="ITK579" s="1430"/>
      <c r="ITL579" s="1430"/>
      <c r="ITM579" s="1430"/>
      <c r="ITN579" s="1430"/>
      <c r="ITO579" s="1430"/>
      <c r="ITP579" s="1430"/>
      <c r="ITQ579" s="1430"/>
      <c r="ITR579" s="1430"/>
      <c r="ITS579" s="1430"/>
      <c r="ITT579" s="1430"/>
      <c r="ITU579" s="1430"/>
      <c r="ITV579" s="1430"/>
      <c r="ITW579" s="1430"/>
      <c r="ITX579" s="1430"/>
      <c r="ITY579" s="1430"/>
      <c r="ITZ579" s="1430"/>
      <c r="IUA579" s="1430"/>
      <c r="IUB579" s="1430"/>
      <c r="IUC579" s="1430"/>
      <c r="IUD579" s="1430"/>
      <c r="IUE579" s="1430"/>
      <c r="IUF579" s="1430"/>
      <c r="IUG579" s="1430"/>
      <c r="IUH579" s="1430"/>
      <c r="IUI579" s="1430"/>
      <c r="IUJ579" s="1430"/>
      <c r="IUK579" s="1430"/>
      <c r="IUL579" s="1430"/>
      <c r="IUM579" s="1430"/>
      <c r="IUN579" s="1430"/>
      <c r="IUO579" s="1430"/>
      <c r="IUP579" s="1430"/>
      <c r="IUQ579" s="1430"/>
      <c r="IUR579" s="1430"/>
      <c r="IUS579" s="1430"/>
      <c r="IUT579" s="1430"/>
      <c r="IUU579" s="1430"/>
      <c r="IUV579" s="1430"/>
      <c r="IUW579" s="1430"/>
      <c r="IUX579" s="1430"/>
      <c r="IUY579" s="1430"/>
      <c r="IUZ579" s="1430"/>
      <c r="IVA579" s="1430"/>
      <c r="IVB579" s="1430"/>
      <c r="IVC579" s="1430"/>
      <c r="IVD579" s="1430"/>
      <c r="IVE579" s="1430"/>
      <c r="IVF579" s="1430"/>
      <c r="IVG579" s="1430"/>
      <c r="IVH579" s="1430"/>
      <c r="IVI579" s="1430"/>
      <c r="IVJ579" s="1430"/>
      <c r="IVK579" s="1430"/>
      <c r="IVL579" s="1430"/>
      <c r="IVM579" s="1430"/>
      <c r="IVN579" s="1430"/>
      <c r="IVO579" s="1430"/>
      <c r="IVP579" s="1430"/>
      <c r="IVQ579" s="1430"/>
      <c r="IVR579" s="1430"/>
      <c r="IVS579" s="1430"/>
      <c r="IVT579" s="1430"/>
      <c r="IVU579" s="1430"/>
      <c r="IVV579" s="1430"/>
      <c r="IVW579" s="1430"/>
      <c r="IVX579" s="1430"/>
      <c r="IVY579" s="1430"/>
      <c r="IVZ579" s="1430"/>
      <c r="IWA579" s="1430"/>
      <c r="IWB579" s="1430"/>
      <c r="IWC579" s="1430"/>
      <c r="IWD579" s="1430"/>
      <c r="IWE579" s="1430"/>
      <c r="IWF579" s="1430"/>
      <c r="IWG579" s="1430"/>
      <c r="IWH579" s="1430"/>
      <c r="IWI579" s="1430"/>
      <c r="IWJ579" s="1430"/>
      <c r="IWK579" s="1430"/>
      <c r="IWL579" s="1430"/>
      <c r="IWM579" s="1430"/>
      <c r="IWN579" s="1430"/>
      <c r="IWO579" s="1430"/>
      <c r="IWP579" s="1430"/>
      <c r="IWQ579" s="1430"/>
      <c r="IWR579" s="1430"/>
      <c r="IWS579" s="1430"/>
      <c r="IWT579" s="1430"/>
      <c r="IWU579" s="1430"/>
      <c r="IWV579" s="1430"/>
      <c r="IWW579" s="1430"/>
      <c r="IWX579" s="1430"/>
      <c r="IWY579" s="1430"/>
      <c r="IWZ579" s="1430"/>
      <c r="IXA579" s="1430"/>
      <c r="IXB579" s="1430"/>
      <c r="IXC579" s="1430"/>
      <c r="IXD579" s="1430"/>
      <c r="IXE579" s="1430"/>
      <c r="IXF579" s="1430"/>
      <c r="IXG579" s="1430"/>
      <c r="IXH579" s="1430"/>
      <c r="IXI579" s="1430"/>
      <c r="IXJ579" s="1430"/>
      <c r="IXK579" s="1430"/>
      <c r="IXL579" s="1430"/>
      <c r="IXM579" s="1430"/>
      <c r="IXN579" s="1430"/>
      <c r="IXO579" s="1430"/>
      <c r="IXP579" s="1430"/>
      <c r="IXQ579" s="1430"/>
      <c r="IXR579" s="1430"/>
      <c r="IXS579" s="1430"/>
      <c r="IXT579" s="1430"/>
      <c r="IXU579" s="1430"/>
      <c r="IXV579" s="1430"/>
      <c r="IXW579" s="1430"/>
      <c r="IXX579" s="1430"/>
      <c r="IXY579" s="1430"/>
      <c r="IXZ579" s="1430"/>
      <c r="IYA579" s="1430"/>
      <c r="IYB579" s="1430"/>
      <c r="IYC579" s="1430"/>
      <c r="IYD579" s="1430"/>
      <c r="IYE579" s="1430"/>
      <c r="IYF579" s="1430"/>
      <c r="IYG579" s="1430"/>
      <c r="IYH579" s="1430"/>
      <c r="IYI579" s="1430"/>
      <c r="IYJ579" s="1430"/>
      <c r="IYK579" s="1430"/>
      <c r="IYL579" s="1430"/>
      <c r="IYM579" s="1430"/>
      <c r="IYN579" s="1430"/>
      <c r="IYO579" s="1430"/>
      <c r="IYP579" s="1430"/>
      <c r="IYQ579" s="1430"/>
      <c r="IYR579" s="1430"/>
      <c r="IYS579" s="1430"/>
      <c r="IYT579" s="1430"/>
      <c r="IYU579" s="1430"/>
      <c r="IYV579" s="1430"/>
      <c r="IYW579" s="1430"/>
      <c r="IYX579" s="1430"/>
      <c r="IYY579" s="1430"/>
      <c r="IYZ579" s="1430"/>
      <c r="IZA579" s="1430"/>
      <c r="IZB579" s="1430"/>
      <c r="IZC579" s="1430"/>
      <c r="IZD579" s="1430"/>
      <c r="IZE579" s="1430"/>
      <c r="IZF579" s="1430"/>
      <c r="IZG579" s="1430"/>
      <c r="IZH579" s="1430"/>
      <c r="IZI579" s="1430"/>
      <c r="IZJ579" s="1430"/>
      <c r="IZK579" s="1430"/>
      <c r="IZL579" s="1430"/>
      <c r="IZM579" s="1430"/>
      <c r="IZN579" s="1430"/>
      <c r="IZO579" s="1430"/>
      <c r="IZP579" s="1430"/>
      <c r="IZQ579" s="1430"/>
      <c r="IZR579" s="1430"/>
      <c r="IZS579" s="1430"/>
      <c r="IZT579" s="1430"/>
      <c r="IZU579" s="1430"/>
      <c r="IZV579" s="1430"/>
      <c r="IZW579" s="1430"/>
      <c r="IZX579" s="1430"/>
      <c r="IZY579" s="1430"/>
      <c r="IZZ579" s="1430"/>
      <c r="JAA579" s="1430"/>
      <c r="JAB579" s="1430"/>
      <c r="JAC579" s="1430"/>
      <c r="JAD579" s="1430"/>
      <c r="JAE579" s="1430"/>
      <c r="JAF579" s="1430"/>
      <c r="JAG579" s="1430"/>
      <c r="JAH579" s="1430"/>
      <c r="JAI579" s="1430"/>
      <c r="JAJ579" s="1430"/>
      <c r="JAK579" s="1430"/>
      <c r="JAL579" s="1430"/>
      <c r="JAM579" s="1430"/>
      <c r="JAN579" s="1430"/>
      <c r="JAO579" s="1430"/>
      <c r="JAP579" s="1430"/>
      <c r="JAQ579" s="1430"/>
      <c r="JAR579" s="1430"/>
      <c r="JAS579" s="1430"/>
      <c r="JAT579" s="1430"/>
      <c r="JAU579" s="1430"/>
      <c r="JAV579" s="1430"/>
      <c r="JAW579" s="1430"/>
      <c r="JAX579" s="1430"/>
      <c r="JAY579" s="1430"/>
      <c r="JAZ579" s="1430"/>
      <c r="JBA579" s="1430"/>
      <c r="JBB579" s="1430"/>
      <c r="JBC579" s="1430"/>
      <c r="JBD579" s="1430"/>
      <c r="JBE579" s="1430"/>
      <c r="JBF579" s="1430"/>
      <c r="JBG579" s="1430"/>
      <c r="JBH579" s="1430"/>
      <c r="JBI579" s="1430"/>
      <c r="JBJ579" s="1430"/>
      <c r="JBK579" s="1430"/>
      <c r="JBL579" s="1430"/>
      <c r="JBM579" s="1430"/>
      <c r="JBN579" s="1430"/>
      <c r="JBO579" s="1430"/>
      <c r="JBP579" s="1430"/>
      <c r="JBQ579" s="1430"/>
      <c r="JBR579" s="1430"/>
      <c r="JBS579" s="1430"/>
      <c r="JBT579" s="1430"/>
      <c r="JBU579" s="1430"/>
      <c r="JBV579" s="1430"/>
      <c r="JBW579" s="1430"/>
      <c r="JBX579" s="1430"/>
      <c r="JBY579" s="1430"/>
      <c r="JBZ579" s="1430"/>
      <c r="JCA579" s="1430"/>
      <c r="JCB579" s="1430"/>
      <c r="JCC579" s="1430"/>
      <c r="JCD579" s="1430"/>
      <c r="JCE579" s="1430"/>
      <c r="JCF579" s="1430"/>
      <c r="JCG579" s="1430"/>
      <c r="JCH579" s="1430"/>
      <c r="JCI579" s="1430"/>
      <c r="JCJ579" s="1430"/>
      <c r="JCK579" s="1430"/>
      <c r="JCL579" s="1430"/>
      <c r="JCM579" s="1430"/>
      <c r="JCN579" s="1430"/>
      <c r="JCO579" s="1430"/>
      <c r="JCP579" s="1430"/>
      <c r="JCQ579" s="1430"/>
      <c r="JCR579" s="1430"/>
      <c r="JCS579" s="1430"/>
      <c r="JCT579" s="1430"/>
      <c r="JCU579" s="1430"/>
      <c r="JCV579" s="1430"/>
      <c r="JCW579" s="1430"/>
      <c r="JCX579" s="1430"/>
      <c r="JCY579" s="1430"/>
      <c r="JCZ579" s="1430"/>
      <c r="JDA579" s="1430"/>
      <c r="JDB579" s="1430"/>
      <c r="JDC579" s="1430"/>
      <c r="JDD579" s="1430"/>
      <c r="JDE579" s="1430"/>
      <c r="JDF579" s="1430"/>
      <c r="JDG579" s="1430"/>
      <c r="JDH579" s="1430"/>
      <c r="JDI579" s="1430"/>
      <c r="JDJ579" s="1430"/>
      <c r="JDK579" s="1430"/>
      <c r="JDL579" s="1430"/>
      <c r="JDM579" s="1430"/>
      <c r="JDN579" s="1430"/>
      <c r="JDO579" s="1430"/>
      <c r="JDP579" s="1430"/>
      <c r="JDQ579" s="1430"/>
      <c r="JDR579" s="1430"/>
      <c r="JDS579" s="1430"/>
      <c r="JDT579" s="1430"/>
      <c r="JDU579" s="1430"/>
      <c r="JDV579" s="1430"/>
      <c r="JDW579" s="1430"/>
      <c r="JDX579" s="1430"/>
      <c r="JDY579" s="1430"/>
      <c r="JDZ579" s="1430"/>
      <c r="JEA579" s="1430"/>
      <c r="JEB579" s="1430"/>
      <c r="JEC579" s="1430"/>
      <c r="JED579" s="1430"/>
      <c r="JEE579" s="1430"/>
      <c r="JEF579" s="1430"/>
      <c r="JEG579" s="1430"/>
      <c r="JEH579" s="1430"/>
      <c r="JEI579" s="1430"/>
      <c r="JEJ579" s="1430"/>
      <c r="JEK579" s="1430"/>
      <c r="JEL579" s="1430"/>
      <c r="JEM579" s="1430"/>
      <c r="JEN579" s="1430"/>
      <c r="JEO579" s="1430"/>
      <c r="JEP579" s="1430"/>
      <c r="JEQ579" s="1430"/>
      <c r="JER579" s="1430"/>
      <c r="JES579" s="1430"/>
      <c r="JET579" s="1430"/>
      <c r="JEU579" s="1430"/>
      <c r="JEV579" s="1430"/>
      <c r="JEW579" s="1430"/>
      <c r="JEX579" s="1430"/>
      <c r="JEY579" s="1430"/>
      <c r="JEZ579" s="1430"/>
      <c r="JFA579" s="1430"/>
      <c r="JFB579" s="1430"/>
      <c r="JFC579" s="1430"/>
      <c r="JFD579" s="1430"/>
      <c r="JFE579" s="1430"/>
      <c r="JFF579" s="1430"/>
      <c r="JFG579" s="1430"/>
      <c r="JFH579" s="1430"/>
      <c r="JFI579" s="1430"/>
      <c r="JFJ579" s="1430"/>
      <c r="JFK579" s="1430"/>
      <c r="JFL579" s="1430"/>
      <c r="JFM579" s="1430"/>
      <c r="JFN579" s="1430"/>
      <c r="JFO579" s="1430"/>
      <c r="JFP579" s="1430"/>
      <c r="JFQ579" s="1430"/>
      <c r="JFR579" s="1430"/>
      <c r="JFS579" s="1430"/>
      <c r="JFT579" s="1430"/>
      <c r="JFU579" s="1430"/>
      <c r="JFV579" s="1430"/>
      <c r="JFW579" s="1430"/>
      <c r="JFX579" s="1430"/>
      <c r="JFY579" s="1430"/>
      <c r="JFZ579" s="1430"/>
      <c r="JGA579" s="1430"/>
      <c r="JGB579" s="1430"/>
      <c r="JGC579" s="1430"/>
      <c r="JGD579" s="1430"/>
      <c r="JGE579" s="1430"/>
      <c r="JGF579" s="1430"/>
      <c r="JGG579" s="1430"/>
      <c r="JGH579" s="1430"/>
      <c r="JGI579" s="1430"/>
      <c r="JGJ579" s="1430"/>
      <c r="JGK579" s="1430"/>
      <c r="JGL579" s="1430"/>
      <c r="JGM579" s="1430"/>
      <c r="JGN579" s="1430"/>
      <c r="JGO579" s="1430"/>
      <c r="JGP579" s="1430"/>
      <c r="JGQ579" s="1430"/>
      <c r="JGR579" s="1430"/>
      <c r="JGS579" s="1430"/>
      <c r="JGT579" s="1430"/>
      <c r="JGU579" s="1430"/>
      <c r="JGV579" s="1430"/>
      <c r="JGW579" s="1430"/>
      <c r="JGX579" s="1430"/>
      <c r="JGY579" s="1430"/>
      <c r="JGZ579" s="1430"/>
      <c r="JHA579" s="1430"/>
      <c r="JHB579" s="1430"/>
      <c r="JHC579" s="1430"/>
      <c r="JHD579" s="1430"/>
      <c r="JHE579" s="1430"/>
      <c r="JHF579" s="1430"/>
      <c r="JHG579" s="1430"/>
      <c r="JHH579" s="1430"/>
      <c r="JHI579" s="1430"/>
      <c r="JHJ579" s="1430"/>
      <c r="JHK579" s="1430"/>
      <c r="JHL579" s="1430"/>
      <c r="JHM579" s="1430"/>
      <c r="JHN579" s="1430"/>
      <c r="JHO579" s="1430"/>
      <c r="JHP579" s="1430"/>
      <c r="JHQ579" s="1430"/>
      <c r="JHR579" s="1430"/>
      <c r="JHS579" s="1430"/>
      <c r="JHT579" s="1430"/>
      <c r="JHU579" s="1430"/>
      <c r="JHV579" s="1430"/>
      <c r="JHW579" s="1430"/>
      <c r="JHX579" s="1430"/>
      <c r="JHY579" s="1430"/>
      <c r="JHZ579" s="1430"/>
      <c r="JIA579" s="1430"/>
      <c r="JIB579" s="1430"/>
      <c r="JIC579" s="1430"/>
      <c r="JID579" s="1430"/>
      <c r="JIE579" s="1430"/>
      <c r="JIF579" s="1430"/>
      <c r="JIG579" s="1430"/>
      <c r="JIH579" s="1430"/>
      <c r="JII579" s="1430"/>
      <c r="JIJ579" s="1430"/>
      <c r="JIK579" s="1430"/>
      <c r="JIL579" s="1430"/>
      <c r="JIM579" s="1430"/>
      <c r="JIN579" s="1430"/>
      <c r="JIO579" s="1430"/>
      <c r="JIP579" s="1430"/>
      <c r="JIQ579" s="1430"/>
      <c r="JIR579" s="1430"/>
      <c r="JIS579" s="1430"/>
      <c r="JIT579" s="1430"/>
      <c r="JIU579" s="1430"/>
      <c r="JIV579" s="1430"/>
      <c r="JIW579" s="1430"/>
      <c r="JIX579" s="1430"/>
      <c r="JIY579" s="1430"/>
      <c r="JIZ579" s="1430"/>
      <c r="JJA579" s="1430"/>
      <c r="JJB579" s="1430"/>
      <c r="JJC579" s="1430"/>
      <c r="JJD579" s="1430"/>
      <c r="JJE579" s="1430"/>
      <c r="JJF579" s="1430"/>
      <c r="JJG579" s="1430"/>
      <c r="JJH579" s="1430"/>
      <c r="JJI579" s="1430"/>
      <c r="JJJ579" s="1430"/>
      <c r="JJK579" s="1430"/>
      <c r="JJL579" s="1430"/>
      <c r="JJM579" s="1430"/>
      <c r="JJN579" s="1430"/>
      <c r="JJO579" s="1430"/>
      <c r="JJP579" s="1430"/>
      <c r="JJQ579" s="1430"/>
      <c r="JJR579" s="1430"/>
      <c r="JJS579" s="1430"/>
      <c r="JJT579" s="1430"/>
      <c r="JJU579" s="1430"/>
      <c r="JJV579" s="1430"/>
      <c r="JJW579" s="1430"/>
      <c r="JJX579" s="1430"/>
      <c r="JJY579" s="1430"/>
      <c r="JJZ579" s="1430"/>
      <c r="JKA579" s="1430"/>
      <c r="JKB579" s="1430"/>
      <c r="JKC579" s="1430"/>
      <c r="JKD579" s="1430"/>
      <c r="JKE579" s="1430"/>
      <c r="JKF579" s="1430"/>
      <c r="JKG579" s="1430"/>
      <c r="JKH579" s="1430"/>
      <c r="JKI579" s="1430"/>
      <c r="JKJ579" s="1430"/>
      <c r="JKK579" s="1430"/>
      <c r="JKL579" s="1430"/>
      <c r="JKM579" s="1430"/>
      <c r="JKN579" s="1430"/>
      <c r="JKO579" s="1430"/>
      <c r="JKP579" s="1430"/>
      <c r="JKQ579" s="1430"/>
      <c r="JKR579" s="1430"/>
      <c r="JKS579" s="1430"/>
      <c r="JKT579" s="1430"/>
      <c r="JKU579" s="1430"/>
      <c r="JKV579" s="1430"/>
      <c r="JKW579" s="1430"/>
      <c r="JKX579" s="1430"/>
      <c r="JKY579" s="1430"/>
      <c r="JKZ579" s="1430"/>
      <c r="JLA579" s="1430"/>
      <c r="JLB579" s="1430"/>
      <c r="JLC579" s="1430"/>
      <c r="JLD579" s="1430"/>
      <c r="JLE579" s="1430"/>
      <c r="JLF579" s="1430"/>
      <c r="JLG579" s="1430"/>
      <c r="JLH579" s="1430"/>
      <c r="JLI579" s="1430"/>
      <c r="JLJ579" s="1430"/>
      <c r="JLK579" s="1430"/>
      <c r="JLL579" s="1430"/>
      <c r="JLM579" s="1430"/>
      <c r="JLN579" s="1430"/>
      <c r="JLO579" s="1430"/>
      <c r="JLP579" s="1430"/>
      <c r="JLQ579" s="1430"/>
      <c r="JLR579" s="1430"/>
      <c r="JLS579" s="1430"/>
      <c r="JLT579" s="1430"/>
      <c r="JLU579" s="1430"/>
      <c r="JLV579" s="1430"/>
      <c r="JLW579" s="1430"/>
      <c r="JLX579" s="1430"/>
      <c r="JLY579" s="1430"/>
      <c r="JLZ579" s="1430"/>
      <c r="JMA579" s="1430"/>
      <c r="JMB579" s="1430"/>
      <c r="JMC579" s="1430"/>
      <c r="JMD579" s="1430"/>
      <c r="JME579" s="1430"/>
      <c r="JMF579" s="1430"/>
      <c r="JMG579" s="1430"/>
      <c r="JMH579" s="1430"/>
      <c r="JMI579" s="1430"/>
      <c r="JMJ579" s="1430"/>
      <c r="JMK579" s="1430"/>
      <c r="JML579" s="1430"/>
      <c r="JMM579" s="1430"/>
      <c r="JMN579" s="1430"/>
      <c r="JMO579" s="1430"/>
      <c r="JMP579" s="1430"/>
      <c r="JMQ579" s="1430"/>
      <c r="JMR579" s="1430"/>
      <c r="JMS579" s="1430"/>
      <c r="JMT579" s="1430"/>
      <c r="JMU579" s="1430"/>
      <c r="JMV579" s="1430"/>
      <c r="JMW579" s="1430"/>
      <c r="JMX579" s="1430"/>
      <c r="JMY579" s="1430"/>
      <c r="JMZ579" s="1430"/>
      <c r="JNA579" s="1430"/>
      <c r="JNB579" s="1430"/>
      <c r="JNC579" s="1430"/>
      <c r="JND579" s="1430"/>
      <c r="JNE579" s="1430"/>
      <c r="JNF579" s="1430"/>
      <c r="JNG579" s="1430"/>
      <c r="JNH579" s="1430"/>
      <c r="JNI579" s="1430"/>
      <c r="JNJ579" s="1430"/>
      <c r="JNK579" s="1430"/>
      <c r="JNL579" s="1430"/>
      <c r="JNM579" s="1430"/>
      <c r="JNN579" s="1430"/>
      <c r="JNO579" s="1430"/>
      <c r="JNP579" s="1430"/>
      <c r="JNQ579" s="1430"/>
      <c r="JNR579" s="1430"/>
      <c r="JNS579" s="1430"/>
      <c r="JNT579" s="1430"/>
      <c r="JNU579" s="1430"/>
      <c r="JNV579" s="1430"/>
      <c r="JNW579" s="1430"/>
      <c r="JNX579" s="1430"/>
      <c r="JNY579" s="1430"/>
      <c r="JNZ579" s="1430"/>
      <c r="JOA579" s="1430"/>
      <c r="JOB579" s="1430"/>
      <c r="JOC579" s="1430"/>
      <c r="JOD579" s="1430"/>
      <c r="JOE579" s="1430"/>
      <c r="JOF579" s="1430"/>
      <c r="JOG579" s="1430"/>
      <c r="JOH579" s="1430"/>
      <c r="JOI579" s="1430"/>
      <c r="JOJ579" s="1430"/>
      <c r="JOK579" s="1430"/>
      <c r="JOL579" s="1430"/>
      <c r="JOM579" s="1430"/>
      <c r="JON579" s="1430"/>
      <c r="JOO579" s="1430"/>
      <c r="JOP579" s="1430"/>
      <c r="JOQ579" s="1430"/>
      <c r="JOR579" s="1430"/>
      <c r="JOS579" s="1430"/>
      <c r="JOT579" s="1430"/>
      <c r="JOU579" s="1430"/>
      <c r="JOV579" s="1430"/>
      <c r="JOW579" s="1430"/>
      <c r="JOX579" s="1430"/>
      <c r="JOY579" s="1430"/>
      <c r="JOZ579" s="1430"/>
      <c r="JPA579" s="1430"/>
      <c r="JPB579" s="1430"/>
      <c r="JPC579" s="1430"/>
      <c r="JPD579" s="1430"/>
      <c r="JPE579" s="1430"/>
      <c r="JPF579" s="1430"/>
      <c r="JPG579" s="1430"/>
      <c r="JPH579" s="1430"/>
      <c r="JPI579" s="1430"/>
      <c r="JPJ579" s="1430"/>
      <c r="JPK579" s="1430"/>
      <c r="JPL579" s="1430"/>
      <c r="JPM579" s="1430"/>
      <c r="JPN579" s="1430"/>
      <c r="JPO579" s="1430"/>
      <c r="JPP579" s="1430"/>
      <c r="JPQ579" s="1430"/>
      <c r="JPR579" s="1430"/>
      <c r="JPS579" s="1430"/>
      <c r="JPT579" s="1430"/>
      <c r="JPU579" s="1430"/>
      <c r="JPV579" s="1430"/>
      <c r="JPW579" s="1430"/>
      <c r="JPX579" s="1430"/>
      <c r="JPY579" s="1430"/>
      <c r="JPZ579" s="1430"/>
      <c r="JQA579" s="1430"/>
      <c r="JQB579" s="1430"/>
      <c r="JQC579" s="1430"/>
      <c r="JQD579" s="1430"/>
      <c r="JQE579" s="1430"/>
      <c r="JQF579" s="1430"/>
      <c r="JQG579" s="1430"/>
      <c r="JQH579" s="1430"/>
      <c r="JQI579" s="1430"/>
      <c r="JQJ579" s="1430"/>
      <c r="JQK579" s="1430"/>
      <c r="JQL579" s="1430"/>
      <c r="JQM579" s="1430"/>
      <c r="JQN579" s="1430"/>
      <c r="JQO579" s="1430"/>
      <c r="JQP579" s="1430"/>
      <c r="JQQ579" s="1430"/>
      <c r="JQR579" s="1430"/>
      <c r="JQS579" s="1430"/>
      <c r="JQT579" s="1430"/>
      <c r="JQU579" s="1430"/>
      <c r="JQV579" s="1430"/>
      <c r="JQW579" s="1430"/>
      <c r="JQX579" s="1430"/>
      <c r="JQY579" s="1430"/>
      <c r="JQZ579" s="1430"/>
      <c r="JRA579" s="1430"/>
      <c r="JRB579" s="1430"/>
      <c r="JRC579" s="1430"/>
      <c r="JRD579" s="1430"/>
      <c r="JRE579" s="1430"/>
      <c r="JRF579" s="1430"/>
      <c r="JRG579" s="1430"/>
      <c r="JRH579" s="1430"/>
      <c r="JRI579" s="1430"/>
      <c r="JRJ579" s="1430"/>
      <c r="JRK579" s="1430"/>
      <c r="JRL579" s="1430"/>
      <c r="JRM579" s="1430"/>
      <c r="JRN579" s="1430"/>
      <c r="JRO579" s="1430"/>
      <c r="JRP579" s="1430"/>
      <c r="JRQ579" s="1430"/>
      <c r="JRR579" s="1430"/>
      <c r="JRS579" s="1430"/>
      <c r="JRT579" s="1430"/>
      <c r="JRU579" s="1430"/>
      <c r="JRV579" s="1430"/>
      <c r="JRW579" s="1430"/>
      <c r="JRX579" s="1430"/>
      <c r="JRY579" s="1430"/>
      <c r="JRZ579" s="1430"/>
      <c r="JSA579" s="1430"/>
      <c r="JSB579" s="1430"/>
      <c r="JSC579" s="1430"/>
      <c r="JSD579" s="1430"/>
      <c r="JSE579" s="1430"/>
      <c r="JSF579" s="1430"/>
      <c r="JSG579" s="1430"/>
      <c r="JSH579" s="1430"/>
      <c r="JSI579" s="1430"/>
      <c r="JSJ579" s="1430"/>
      <c r="JSK579" s="1430"/>
      <c r="JSL579" s="1430"/>
      <c r="JSM579" s="1430"/>
      <c r="JSN579" s="1430"/>
      <c r="JSO579" s="1430"/>
      <c r="JSP579" s="1430"/>
      <c r="JSQ579" s="1430"/>
      <c r="JSR579" s="1430"/>
      <c r="JSS579" s="1430"/>
      <c r="JST579" s="1430"/>
      <c r="JSU579" s="1430"/>
      <c r="JSV579" s="1430"/>
      <c r="JSW579" s="1430"/>
      <c r="JSX579" s="1430"/>
      <c r="JSY579" s="1430"/>
      <c r="JSZ579" s="1430"/>
      <c r="JTA579" s="1430"/>
      <c r="JTB579" s="1430"/>
      <c r="JTC579" s="1430"/>
      <c r="JTD579" s="1430"/>
      <c r="JTE579" s="1430"/>
      <c r="JTF579" s="1430"/>
      <c r="JTG579" s="1430"/>
      <c r="JTH579" s="1430"/>
      <c r="JTI579" s="1430"/>
      <c r="JTJ579" s="1430"/>
      <c r="JTK579" s="1430"/>
      <c r="JTL579" s="1430"/>
      <c r="JTM579" s="1430"/>
      <c r="JTN579" s="1430"/>
      <c r="JTO579" s="1430"/>
      <c r="JTP579" s="1430"/>
      <c r="JTQ579" s="1430"/>
      <c r="JTR579" s="1430"/>
      <c r="JTS579" s="1430"/>
      <c r="JTT579" s="1430"/>
      <c r="JTU579" s="1430"/>
      <c r="JTV579" s="1430"/>
      <c r="JTW579" s="1430"/>
      <c r="JTX579" s="1430"/>
      <c r="JTY579" s="1430"/>
      <c r="JTZ579" s="1430"/>
      <c r="JUA579" s="1430"/>
      <c r="JUB579" s="1430"/>
      <c r="JUC579" s="1430"/>
      <c r="JUD579" s="1430"/>
      <c r="JUE579" s="1430"/>
      <c r="JUF579" s="1430"/>
      <c r="JUG579" s="1430"/>
      <c r="JUH579" s="1430"/>
      <c r="JUI579" s="1430"/>
      <c r="JUJ579" s="1430"/>
      <c r="JUK579" s="1430"/>
      <c r="JUL579" s="1430"/>
      <c r="JUM579" s="1430"/>
      <c r="JUN579" s="1430"/>
      <c r="JUO579" s="1430"/>
      <c r="JUP579" s="1430"/>
      <c r="JUQ579" s="1430"/>
      <c r="JUR579" s="1430"/>
      <c r="JUS579" s="1430"/>
      <c r="JUT579" s="1430"/>
      <c r="JUU579" s="1430"/>
      <c r="JUV579" s="1430"/>
      <c r="JUW579" s="1430"/>
      <c r="JUX579" s="1430"/>
      <c r="JUY579" s="1430"/>
      <c r="JUZ579" s="1430"/>
      <c r="JVA579" s="1430"/>
      <c r="JVB579" s="1430"/>
      <c r="JVC579" s="1430"/>
      <c r="JVD579" s="1430"/>
      <c r="JVE579" s="1430"/>
      <c r="JVF579" s="1430"/>
      <c r="JVG579" s="1430"/>
      <c r="JVH579" s="1430"/>
      <c r="JVI579" s="1430"/>
      <c r="JVJ579" s="1430"/>
      <c r="JVK579" s="1430"/>
      <c r="JVL579" s="1430"/>
      <c r="JVM579" s="1430"/>
      <c r="JVN579" s="1430"/>
      <c r="JVO579" s="1430"/>
      <c r="JVP579" s="1430"/>
      <c r="JVQ579" s="1430"/>
      <c r="JVR579" s="1430"/>
      <c r="JVS579" s="1430"/>
      <c r="JVT579" s="1430"/>
      <c r="JVU579" s="1430"/>
      <c r="JVV579" s="1430"/>
      <c r="JVW579" s="1430"/>
      <c r="JVX579" s="1430"/>
      <c r="JVY579" s="1430"/>
      <c r="JVZ579" s="1430"/>
      <c r="JWA579" s="1430"/>
      <c r="JWB579" s="1430"/>
      <c r="JWC579" s="1430"/>
      <c r="JWD579" s="1430"/>
      <c r="JWE579" s="1430"/>
      <c r="JWF579" s="1430"/>
      <c r="JWG579" s="1430"/>
      <c r="JWH579" s="1430"/>
      <c r="JWI579" s="1430"/>
      <c r="JWJ579" s="1430"/>
      <c r="JWK579" s="1430"/>
      <c r="JWL579" s="1430"/>
      <c r="JWM579" s="1430"/>
      <c r="JWN579" s="1430"/>
      <c r="JWO579" s="1430"/>
      <c r="JWP579" s="1430"/>
      <c r="JWQ579" s="1430"/>
      <c r="JWR579" s="1430"/>
      <c r="JWS579" s="1430"/>
      <c r="JWT579" s="1430"/>
      <c r="JWU579" s="1430"/>
      <c r="JWV579" s="1430"/>
      <c r="JWW579" s="1430"/>
      <c r="JWX579" s="1430"/>
      <c r="JWY579" s="1430"/>
      <c r="JWZ579" s="1430"/>
      <c r="JXA579" s="1430"/>
      <c r="JXB579" s="1430"/>
      <c r="JXC579" s="1430"/>
      <c r="JXD579" s="1430"/>
      <c r="JXE579" s="1430"/>
      <c r="JXF579" s="1430"/>
      <c r="JXG579" s="1430"/>
      <c r="JXH579" s="1430"/>
      <c r="JXI579" s="1430"/>
      <c r="JXJ579" s="1430"/>
      <c r="JXK579" s="1430"/>
      <c r="JXL579" s="1430"/>
      <c r="JXM579" s="1430"/>
      <c r="JXN579" s="1430"/>
      <c r="JXO579" s="1430"/>
      <c r="JXP579" s="1430"/>
      <c r="JXQ579" s="1430"/>
      <c r="JXR579" s="1430"/>
      <c r="JXS579" s="1430"/>
      <c r="JXT579" s="1430"/>
      <c r="JXU579" s="1430"/>
      <c r="JXV579" s="1430"/>
      <c r="JXW579" s="1430"/>
      <c r="JXX579" s="1430"/>
      <c r="JXY579" s="1430"/>
      <c r="JXZ579" s="1430"/>
      <c r="JYA579" s="1430"/>
      <c r="JYB579" s="1430"/>
      <c r="JYC579" s="1430"/>
      <c r="JYD579" s="1430"/>
      <c r="JYE579" s="1430"/>
      <c r="JYF579" s="1430"/>
      <c r="JYG579" s="1430"/>
      <c r="JYH579" s="1430"/>
      <c r="JYI579" s="1430"/>
      <c r="JYJ579" s="1430"/>
      <c r="JYK579" s="1430"/>
      <c r="JYL579" s="1430"/>
      <c r="JYM579" s="1430"/>
      <c r="JYN579" s="1430"/>
      <c r="JYO579" s="1430"/>
      <c r="JYP579" s="1430"/>
      <c r="JYQ579" s="1430"/>
      <c r="JYR579" s="1430"/>
      <c r="JYS579" s="1430"/>
      <c r="JYT579" s="1430"/>
      <c r="JYU579" s="1430"/>
      <c r="JYV579" s="1430"/>
      <c r="JYW579" s="1430"/>
      <c r="JYX579" s="1430"/>
      <c r="JYY579" s="1430"/>
      <c r="JYZ579" s="1430"/>
      <c r="JZA579" s="1430"/>
      <c r="JZB579" s="1430"/>
      <c r="JZC579" s="1430"/>
      <c r="JZD579" s="1430"/>
      <c r="JZE579" s="1430"/>
      <c r="JZF579" s="1430"/>
      <c r="JZG579" s="1430"/>
      <c r="JZH579" s="1430"/>
      <c r="JZI579" s="1430"/>
      <c r="JZJ579" s="1430"/>
      <c r="JZK579" s="1430"/>
      <c r="JZL579" s="1430"/>
      <c r="JZM579" s="1430"/>
      <c r="JZN579" s="1430"/>
      <c r="JZO579" s="1430"/>
      <c r="JZP579" s="1430"/>
      <c r="JZQ579" s="1430"/>
      <c r="JZR579" s="1430"/>
      <c r="JZS579" s="1430"/>
      <c r="JZT579" s="1430"/>
      <c r="JZU579" s="1430"/>
      <c r="JZV579" s="1430"/>
      <c r="JZW579" s="1430"/>
      <c r="JZX579" s="1430"/>
      <c r="JZY579" s="1430"/>
      <c r="JZZ579" s="1430"/>
      <c r="KAA579" s="1430"/>
      <c r="KAB579" s="1430"/>
      <c r="KAC579" s="1430"/>
      <c r="KAD579" s="1430"/>
      <c r="KAE579" s="1430"/>
      <c r="KAF579" s="1430"/>
      <c r="KAG579" s="1430"/>
      <c r="KAH579" s="1430"/>
      <c r="KAI579" s="1430"/>
      <c r="KAJ579" s="1430"/>
      <c r="KAK579" s="1430"/>
      <c r="KAL579" s="1430"/>
      <c r="KAM579" s="1430"/>
      <c r="KAN579" s="1430"/>
      <c r="KAO579" s="1430"/>
      <c r="KAP579" s="1430"/>
      <c r="KAQ579" s="1430"/>
      <c r="KAR579" s="1430"/>
      <c r="KAS579" s="1430"/>
      <c r="KAT579" s="1430"/>
      <c r="KAU579" s="1430"/>
      <c r="KAV579" s="1430"/>
      <c r="KAW579" s="1430"/>
      <c r="KAX579" s="1430"/>
      <c r="KAY579" s="1430"/>
      <c r="KAZ579" s="1430"/>
      <c r="KBA579" s="1430"/>
      <c r="KBB579" s="1430"/>
      <c r="KBC579" s="1430"/>
      <c r="KBD579" s="1430"/>
      <c r="KBE579" s="1430"/>
      <c r="KBF579" s="1430"/>
      <c r="KBG579" s="1430"/>
      <c r="KBH579" s="1430"/>
      <c r="KBI579" s="1430"/>
      <c r="KBJ579" s="1430"/>
      <c r="KBK579" s="1430"/>
      <c r="KBL579" s="1430"/>
      <c r="KBM579" s="1430"/>
      <c r="KBN579" s="1430"/>
      <c r="KBO579" s="1430"/>
      <c r="KBP579" s="1430"/>
      <c r="KBQ579" s="1430"/>
      <c r="KBR579" s="1430"/>
      <c r="KBS579" s="1430"/>
      <c r="KBT579" s="1430"/>
      <c r="KBU579" s="1430"/>
      <c r="KBV579" s="1430"/>
      <c r="KBW579" s="1430"/>
      <c r="KBX579" s="1430"/>
      <c r="KBY579" s="1430"/>
      <c r="KBZ579" s="1430"/>
      <c r="KCA579" s="1430"/>
      <c r="KCB579" s="1430"/>
      <c r="KCC579" s="1430"/>
      <c r="KCD579" s="1430"/>
      <c r="KCE579" s="1430"/>
      <c r="KCF579" s="1430"/>
      <c r="KCG579" s="1430"/>
      <c r="KCH579" s="1430"/>
      <c r="KCI579" s="1430"/>
      <c r="KCJ579" s="1430"/>
      <c r="KCK579" s="1430"/>
      <c r="KCL579" s="1430"/>
      <c r="KCM579" s="1430"/>
      <c r="KCN579" s="1430"/>
      <c r="KCO579" s="1430"/>
      <c r="KCP579" s="1430"/>
      <c r="KCQ579" s="1430"/>
      <c r="KCR579" s="1430"/>
      <c r="KCS579" s="1430"/>
      <c r="KCT579" s="1430"/>
      <c r="KCU579" s="1430"/>
      <c r="KCV579" s="1430"/>
      <c r="KCW579" s="1430"/>
      <c r="KCX579" s="1430"/>
      <c r="KCY579" s="1430"/>
      <c r="KCZ579" s="1430"/>
      <c r="KDA579" s="1430"/>
      <c r="KDB579" s="1430"/>
      <c r="KDC579" s="1430"/>
      <c r="KDD579" s="1430"/>
      <c r="KDE579" s="1430"/>
      <c r="KDF579" s="1430"/>
      <c r="KDG579" s="1430"/>
      <c r="KDH579" s="1430"/>
      <c r="KDI579" s="1430"/>
      <c r="KDJ579" s="1430"/>
      <c r="KDK579" s="1430"/>
      <c r="KDL579" s="1430"/>
      <c r="KDM579" s="1430"/>
      <c r="KDN579" s="1430"/>
      <c r="KDO579" s="1430"/>
      <c r="KDP579" s="1430"/>
      <c r="KDQ579" s="1430"/>
      <c r="KDR579" s="1430"/>
      <c r="KDS579" s="1430"/>
      <c r="KDT579" s="1430"/>
      <c r="KDU579" s="1430"/>
      <c r="KDV579" s="1430"/>
      <c r="KDW579" s="1430"/>
      <c r="KDX579" s="1430"/>
      <c r="KDY579" s="1430"/>
      <c r="KDZ579" s="1430"/>
      <c r="KEA579" s="1430"/>
      <c r="KEB579" s="1430"/>
      <c r="KEC579" s="1430"/>
      <c r="KED579" s="1430"/>
      <c r="KEE579" s="1430"/>
      <c r="KEF579" s="1430"/>
      <c r="KEG579" s="1430"/>
      <c r="KEH579" s="1430"/>
      <c r="KEI579" s="1430"/>
      <c r="KEJ579" s="1430"/>
      <c r="KEK579" s="1430"/>
      <c r="KEL579" s="1430"/>
      <c r="KEM579" s="1430"/>
      <c r="KEN579" s="1430"/>
      <c r="KEO579" s="1430"/>
      <c r="KEP579" s="1430"/>
      <c r="KEQ579" s="1430"/>
      <c r="KER579" s="1430"/>
      <c r="KES579" s="1430"/>
      <c r="KET579" s="1430"/>
      <c r="KEU579" s="1430"/>
      <c r="KEV579" s="1430"/>
      <c r="KEW579" s="1430"/>
      <c r="KEX579" s="1430"/>
      <c r="KEY579" s="1430"/>
      <c r="KEZ579" s="1430"/>
      <c r="KFA579" s="1430"/>
      <c r="KFB579" s="1430"/>
      <c r="KFC579" s="1430"/>
      <c r="KFD579" s="1430"/>
      <c r="KFE579" s="1430"/>
      <c r="KFF579" s="1430"/>
      <c r="KFG579" s="1430"/>
      <c r="KFH579" s="1430"/>
      <c r="KFI579" s="1430"/>
      <c r="KFJ579" s="1430"/>
      <c r="KFK579" s="1430"/>
      <c r="KFL579" s="1430"/>
      <c r="KFM579" s="1430"/>
      <c r="KFN579" s="1430"/>
      <c r="KFO579" s="1430"/>
      <c r="KFP579" s="1430"/>
      <c r="KFQ579" s="1430"/>
      <c r="KFR579" s="1430"/>
      <c r="KFS579" s="1430"/>
      <c r="KFT579" s="1430"/>
      <c r="KFU579" s="1430"/>
      <c r="KFV579" s="1430"/>
      <c r="KFW579" s="1430"/>
      <c r="KFX579" s="1430"/>
      <c r="KFY579" s="1430"/>
      <c r="KFZ579" s="1430"/>
      <c r="KGA579" s="1430"/>
      <c r="KGB579" s="1430"/>
      <c r="KGC579" s="1430"/>
      <c r="KGD579" s="1430"/>
      <c r="KGE579" s="1430"/>
      <c r="KGF579" s="1430"/>
      <c r="KGG579" s="1430"/>
      <c r="KGH579" s="1430"/>
      <c r="KGI579" s="1430"/>
      <c r="KGJ579" s="1430"/>
      <c r="KGK579" s="1430"/>
      <c r="KGL579" s="1430"/>
      <c r="KGM579" s="1430"/>
      <c r="KGN579" s="1430"/>
      <c r="KGO579" s="1430"/>
      <c r="KGP579" s="1430"/>
      <c r="KGQ579" s="1430"/>
      <c r="KGR579" s="1430"/>
      <c r="KGS579" s="1430"/>
      <c r="KGT579" s="1430"/>
      <c r="KGU579" s="1430"/>
      <c r="KGV579" s="1430"/>
      <c r="KGW579" s="1430"/>
      <c r="KGX579" s="1430"/>
      <c r="KGY579" s="1430"/>
      <c r="KGZ579" s="1430"/>
      <c r="KHA579" s="1430"/>
      <c r="KHB579" s="1430"/>
      <c r="KHC579" s="1430"/>
      <c r="KHD579" s="1430"/>
      <c r="KHE579" s="1430"/>
      <c r="KHF579" s="1430"/>
      <c r="KHG579" s="1430"/>
      <c r="KHH579" s="1430"/>
      <c r="KHI579" s="1430"/>
      <c r="KHJ579" s="1430"/>
      <c r="KHK579" s="1430"/>
      <c r="KHL579" s="1430"/>
      <c r="KHM579" s="1430"/>
      <c r="KHN579" s="1430"/>
      <c r="KHO579" s="1430"/>
      <c r="KHP579" s="1430"/>
      <c r="KHQ579" s="1430"/>
      <c r="KHR579" s="1430"/>
      <c r="KHS579" s="1430"/>
      <c r="KHT579" s="1430"/>
      <c r="KHU579" s="1430"/>
      <c r="KHV579" s="1430"/>
      <c r="KHW579" s="1430"/>
      <c r="KHX579" s="1430"/>
      <c r="KHY579" s="1430"/>
      <c r="KHZ579" s="1430"/>
      <c r="KIA579" s="1430"/>
      <c r="KIB579" s="1430"/>
      <c r="KIC579" s="1430"/>
      <c r="KID579" s="1430"/>
      <c r="KIE579" s="1430"/>
      <c r="KIF579" s="1430"/>
      <c r="KIG579" s="1430"/>
      <c r="KIH579" s="1430"/>
      <c r="KII579" s="1430"/>
      <c r="KIJ579" s="1430"/>
      <c r="KIK579" s="1430"/>
      <c r="KIL579" s="1430"/>
      <c r="KIM579" s="1430"/>
      <c r="KIN579" s="1430"/>
      <c r="KIO579" s="1430"/>
      <c r="KIP579" s="1430"/>
      <c r="KIQ579" s="1430"/>
      <c r="KIR579" s="1430"/>
      <c r="KIS579" s="1430"/>
      <c r="KIT579" s="1430"/>
      <c r="KIU579" s="1430"/>
      <c r="KIV579" s="1430"/>
      <c r="KIW579" s="1430"/>
      <c r="KIX579" s="1430"/>
      <c r="KIY579" s="1430"/>
      <c r="KIZ579" s="1430"/>
      <c r="KJA579" s="1430"/>
      <c r="KJB579" s="1430"/>
      <c r="KJC579" s="1430"/>
      <c r="KJD579" s="1430"/>
      <c r="KJE579" s="1430"/>
      <c r="KJF579" s="1430"/>
      <c r="KJG579" s="1430"/>
      <c r="KJH579" s="1430"/>
      <c r="KJI579" s="1430"/>
      <c r="KJJ579" s="1430"/>
      <c r="KJK579" s="1430"/>
      <c r="KJL579" s="1430"/>
      <c r="KJM579" s="1430"/>
      <c r="KJN579" s="1430"/>
      <c r="KJO579" s="1430"/>
      <c r="KJP579" s="1430"/>
      <c r="KJQ579" s="1430"/>
      <c r="KJR579" s="1430"/>
      <c r="KJS579" s="1430"/>
      <c r="KJT579" s="1430"/>
      <c r="KJU579" s="1430"/>
      <c r="KJV579" s="1430"/>
      <c r="KJW579" s="1430"/>
      <c r="KJX579" s="1430"/>
      <c r="KJY579" s="1430"/>
      <c r="KJZ579" s="1430"/>
      <c r="KKA579" s="1430"/>
      <c r="KKB579" s="1430"/>
      <c r="KKC579" s="1430"/>
      <c r="KKD579" s="1430"/>
      <c r="KKE579" s="1430"/>
      <c r="KKF579" s="1430"/>
      <c r="KKG579" s="1430"/>
      <c r="KKH579" s="1430"/>
      <c r="KKI579" s="1430"/>
      <c r="KKJ579" s="1430"/>
      <c r="KKK579" s="1430"/>
      <c r="KKL579" s="1430"/>
      <c r="KKM579" s="1430"/>
      <c r="KKN579" s="1430"/>
      <c r="KKO579" s="1430"/>
      <c r="KKP579" s="1430"/>
      <c r="KKQ579" s="1430"/>
      <c r="KKR579" s="1430"/>
      <c r="KKS579" s="1430"/>
      <c r="KKT579" s="1430"/>
      <c r="KKU579" s="1430"/>
      <c r="KKV579" s="1430"/>
      <c r="KKW579" s="1430"/>
      <c r="KKX579" s="1430"/>
      <c r="KKY579" s="1430"/>
      <c r="KKZ579" s="1430"/>
      <c r="KLA579" s="1430"/>
      <c r="KLB579" s="1430"/>
      <c r="KLC579" s="1430"/>
      <c r="KLD579" s="1430"/>
      <c r="KLE579" s="1430"/>
      <c r="KLF579" s="1430"/>
      <c r="KLG579" s="1430"/>
      <c r="KLH579" s="1430"/>
      <c r="KLI579" s="1430"/>
      <c r="KLJ579" s="1430"/>
      <c r="KLK579" s="1430"/>
      <c r="KLL579" s="1430"/>
      <c r="KLM579" s="1430"/>
      <c r="KLN579" s="1430"/>
      <c r="KLO579" s="1430"/>
      <c r="KLP579" s="1430"/>
      <c r="KLQ579" s="1430"/>
      <c r="KLR579" s="1430"/>
      <c r="KLS579" s="1430"/>
      <c r="KLT579" s="1430"/>
      <c r="KLU579" s="1430"/>
      <c r="KLV579" s="1430"/>
      <c r="KLW579" s="1430"/>
      <c r="KLX579" s="1430"/>
      <c r="KLY579" s="1430"/>
      <c r="KLZ579" s="1430"/>
      <c r="KMA579" s="1430"/>
      <c r="KMB579" s="1430"/>
      <c r="KMC579" s="1430"/>
      <c r="KMD579" s="1430"/>
      <c r="KME579" s="1430"/>
      <c r="KMF579" s="1430"/>
      <c r="KMG579" s="1430"/>
      <c r="KMH579" s="1430"/>
      <c r="KMI579" s="1430"/>
      <c r="KMJ579" s="1430"/>
      <c r="KMK579" s="1430"/>
      <c r="KML579" s="1430"/>
      <c r="KMM579" s="1430"/>
      <c r="KMN579" s="1430"/>
      <c r="KMO579" s="1430"/>
      <c r="KMP579" s="1430"/>
      <c r="KMQ579" s="1430"/>
      <c r="KMR579" s="1430"/>
      <c r="KMS579" s="1430"/>
      <c r="KMT579" s="1430"/>
      <c r="KMU579" s="1430"/>
      <c r="KMV579" s="1430"/>
      <c r="KMW579" s="1430"/>
      <c r="KMX579" s="1430"/>
      <c r="KMY579" s="1430"/>
      <c r="KMZ579" s="1430"/>
      <c r="KNA579" s="1430"/>
      <c r="KNB579" s="1430"/>
      <c r="KNC579" s="1430"/>
      <c r="KND579" s="1430"/>
      <c r="KNE579" s="1430"/>
      <c r="KNF579" s="1430"/>
      <c r="KNG579" s="1430"/>
      <c r="KNH579" s="1430"/>
      <c r="KNI579" s="1430"/>
      <c r="KNJ579" s="1430"/>
      <c r="KNK579" s="1430"/>
      <c r="KNL579" s="1430"/>
      <c r="KNM579" s="1430"/>
      <c r="KNN579" s="1430"/>
      <c r="KNO579" s="1430"/>
      <c r="KNP579" s="1430"/>
      <c r="KNQ579" s="1430"/>
      <c r="KNR579" s="1430"/>
      <c r="KNS579" s="1430"/>
      <c r="KNT579" s="1430"/>
      <c r="KNU579" s="1430"/>
      <c r="KNV579" s="1430"/>
      <c r="KNW579" s="1430"/>
      <c r="KNX579" s="1430"/>
      <c r="KNY579" s="1430"/>
      <c r="KNZ579" s="1430"/>
      <c r="KOA579" s="1430"/>
      <c r="KOB579" s="1430"/>
      <c r="KOC579" s="1430"/>
      <c r="KOD579" s="1430"/>
      <c r="KOE579" s="1430"/>
      <c r="KOF579" s="1430"/>
      <c r="KOG579" s="1430"/>
      <c r="KOH579" s="1430"/>
      <c r="KOI579" s="1430"/>
      <c r="KOJ579" s="1430"/>
      <c r="KOK579" s="1430"/>
      <c r="KOL579" s="1430"/>
      <c r="KOM579" s="1430"/>
      <c r="KON579" s="1430"/>
      <c r="KOO579" s="1430"/>
      <c r="KOP579" s="1430"/>
      <c r="KOQ579" s="1430"/>
      <c r="KOR579" s="1430"/>
      <c r="KOS579" s="1430"/>
      <c r="KOT579" s="1430"/>
      <c r="KOU579" s="1430"/>
      <c r="KOV579" s="1430"/>
      <c r="KOW579" s="1430"/>
      <c r="KOX579" s="1430"/>
      <c r="KOY579" s="1430"/>
      <c r="KOZ579" s="1430"/>
      <c r="KPA579" s="1430"/>
      <c r="KPB579" s="1430"/>
      <c r="KPC579" s="1430"/>
      <c r="KPD579" s="1430"/>
      <c r="KPE579" s="1430"/>
      <c r="KPF579" s="1430"/>
      <c r="KPG579" s="1430"/>
      <c r="KPH579" s="1430"/>
      <c r="KPI579" s="1430"/>
      <c r="KPJ579" s="1430"/>
      <c r="KPK579" s="1430"/>
      <c r="KPL579" s="1430"/>
      <c r="KPM579" s="1430"/>
      <c r="KPN579" s="1430"/>
      <c r="KPO579" s="1430"/>
      <c r="KPP579" s="1430"/>
      <c r="KPQ579" s="1430"/>
      <c r="KPR579" s="1430"/>
      <c r="KPS579" s="1430"/>
      <c r="KPT579" s="1430"/>
      <c r="KPU579" s="1430"/>
      <c r="KPV579" s="1430"/>
      <c r="KPW579" s="1430"/>
      <c r="KPX579" s="1430"/>
      <c r="KPY579" s="1430"/>
      <c r="KPZ579" s="1430"/>
      <c r="KQA579" s="1430"/>
      <c r="KQB579" s="1430"/>
      <c r="KQC579" s="1430"/>
      <c r="KQD579" s="1430"/>
      <c r="KQE579" s="1430"/>
      <c r="KQF579" s="1430"/>
      <c r="KQG579" s="1430"/>
      <c r="KQH579" s="1430"/>
      <c r="KQI579" s="1430"/>
      <c r="KQJ579" s="1430"/>
      <c r="KQK579" s="1430"/>
      <c r="KQL579" s="1430"/>
      <c r="KQM579" s="1430"/>
      <c r="KQN579" s="1430"/>
      <c r="KQO579" s="1430"/>
      <c r="KQP579" s="1430"/>
      <c r="KQQ579" s="1430"/>
      <c r="KQR579" s="1430"/>
      <c r="KQS579" s="1430"/>
      <c r="KQT579" s="1430"/>
      <c r="KQU579" s="1430"/>
      <c r="KQV579" s="1430"/>
      <c r="KQW579" s="1430"/>
      <c r="KQX579" s="1430"/>
      <c r="KQY579" s="1430"/>
      <c r="KQZ579" s="1430"/>
      <c r="KRA579" s="1430"/>
      <c r="KRB579" s="1430"/>
      <c r="KRC579" s="1430"/>
      <c r="KRD579" s="1430"/>
      <c r="KRE579" s="1430"/>
      <c r="KRF579" s="1430"/>
      <c r="KRG579" s="1430"/>
      <c r="KRH579" s="1430"/>
      <c r="KRI579" s="1430"/>
      <c r="KRJ579" s="1430"/>
      <c r="KRK579" s="1430"/>
      <c r="KRL579" s="1430"/>
      <c r="KRM579" s="1430"/>
      <c r="KRN579" s="1430"/>
      <c r="KRO579" s="1430"/>
      <c r="KRP579" s="1430"/>
      <c r="KRQ579" s="1430"/>
      <c r="KRR579" s="1430"/>
      <c r="KRS579" s="1430"/>
      <c r="KRT579" s="1430"/>
      <c r="KRU579" s="1430"/>
      <c r="KRV579" s="1430"/>
      <c r="KRW579" s="1430"/>
      <c r="KRX579" s="1430"/>
      <c r="KRY579" s="1430"/>
      <c r="KRZ579" s="1430"/>
      <c r="KSA579" s="1430"/>
      <c r="KSB579" s="1430"/>
      <c r="KSC579" s="1430"/>
      <c r="KSD579" s="1430"/>
      <c r="KSE579" s="1430"/>
      <c r="KSF579" s="1430"/>
      <c r="KSG579" s="1430"/>
      <c r="KSH579" s="1430"/>
      <c r="KSI579" s="1430"/>
      <c r="KSJ579" s="1430"/>
      <c r="KSK579" s="1430"/>
      <c r="KSL579" s="1430"/>
      <c r="KSM579" s="1430"/>
      <c r="KSN579" s="1430"/>
      <c r="KSO579" s="1430"/>
      <c r="KSP579" s="1430"/>
      <c r="KSQ579" s="1430"/>
      <c r="KSR579" s="1430"/>
      <c r="KSS579" s="1430"/>
      <c r="KST579" s="1430"/>
      <c r="KSU579" s="1430"/>
      <c r="KSV579" s="1430"/>
      <c r="KSW579" s="1430"/>
      <c r="KSX579" s="1430"/>
      <c r="KSY579" s="1430"/>
      <c r="KSZ579" s="1430"/>
      <c r="KTA579" s="1430"/>
      <c r="KTB579" s="1430"/>
      <c r="KTC579" s="1430"/>
      <c r="KTD579" s="1430"/>
      <c r="KTE579" s="1430"/>
      <c r="KTF579" s="1430"/>
      <c r="KTG579" s="1430"/>
      <c r="KTH579" s="1430"/>
      <c r="KTI579" s="1430"/>
      <c r="KTJ579" s="1430"/>
      <c r="KTK579" s="1430"/>
      <c r="KTL579" s="1430"/>
      <c r="KTM579" s="1430"/>
      <c r="KTN579" s="1430"/>
      <c r="KTO579" s="1430"/>
      <c r="KTP579" s="1430"/>
      <c r="KTQ579" s="1430"/>
      <c r="KTR579" s="1430"/>
      <c r="KTS579" s="1430"/>
      <c r="KTT579" s="1430"/>
      <c r="KTU579" s="1430"/>
      <c r="KTV579" s="1430"/>
      <c r="KTW579" s="1430"/>
      <c r="KTX579" s="1430"/>
      <c r="KTY579" s="1430"/>
      <c r="KTZ579" s="1430"/>
      <c r="KUA579" s="1430"/>
      <c r="KUB579" s="1430"/>
      <c r="KUC579" s="1430"/>
      <c r="KUD579" s="1430"/>
      <c r="KUE579" s="1430"/>
      <c r="KUF579" s="1430"/>
      <c r="KUG579" s="1430"/>
      <c r="KUH579" s="1430"/>
      <c r="KUI579" s="1430"/>
      <c r="KUJ579" s="1430"/>
      <c r="KUK579" s="1430"/>
      <c r="KUL579" s="1430"/>
      <c r="KUM579" s="1430"/>
      <c r="KUN579" s="1430"/>
      <c r="KUO579" s="1430"/>
      <c r="KUP579" s="1430"/>
      <c r="KUQ579" s="1430"/>
      <c r="KUR579" s="1430"/>
      <c r="KUS579" s="1430"/>
      <c r="KUT579" s="1430"/>
      <c r="KUU579" s="1430"/>
      <c r="KUV579" s="1430"/>
      <c r="KUW579" s="1430"/>
      <c r="KUX579" s="1430"/>
      <c r="KUY579" s="1430"/>
      <c r="KUZ579" s="1430"/>
      <c r="KVA579" s="1430"/>
      <c r="KVB579" s="1430"/>
      <c r="KVC579" s="1430"/>
      <c r="KVD579" s="1430"/>
      <c r="KVE579" s="862"/>
      <c r="KVF579" s="1335"/>
      <c r="KVG579" s="1430"/>
      <c r="KVH579" s="1430"/>
      <c r="KVI579" s="1430"/>
      <c r="KVJ579" s="1430"/>
      <c r="KVK579" s="1430"/>
      <c r="KVL579" s="1430"/>
      <c r="KVM579" s="1430"/>
      <c r="KVN579" s="1430"/>
      <c r="KVO579" s="1430"/>
      <c r="KVP579" s="1430"/>
      <c r="KVQ579" s="1430"/>
      <c r="KVR579" s="1430"/>
      <c r="KVS579" s="1430"/>
      <c r="KVT579" s="1430"/>
      <c r="KVU579" s="1430"/>
      <c r="KVV579" s="1430"/>
      <c r="KVW579" s="1430"/>
      <c r="KVX579" s="1430"/>
      <c r="KVY579" s="1430"/>
      <c r="KVZ579" s="1430"/>
      <c r="KWA579" s="1430"/>
      <c r="KWB579" s="1430"/>
      <c r="KWC579" s="1430"/>
      <c r="KWD579" s="1430"/>
      <c r="KWE579" s="1430"/>
      <c r="KWF579" s="1430"/>
      <c r="KWG579" s="1430"/>
      <c r="KWH579" s="1430"/>
      <c r="KWI579" s="1430"/>
      <c r="KWJ579" s="1430"/>
      <c r="KWK579" s="1430"/>
      <c r="KWL579" s="1430"/>
      <c r="KWM579" s="1430"/>
      <c r="KWN579" s="1430"/>
      <c r="KWO579" s="1430"/>
      <c r="KWP579" s="1430"/>
      <c r="KWQ579" s="1430"/>
      <c r="KWR579" s="1430"/>
      <c r="KWS579" s="1430"/>
      <c r="KWT579" s="1430"/>
      <c r="KWU579" s="1430"/>
      <c r="KWV579" s="1430"/>
      <c r="KWW579" s="1430"/>
      <c r="KWX579" s="1430"/>
      <c r="KWY579" s="1430"/>
      <c r="KWZ579" s="1430"/>
      <c r="KXA579" s="1430"/>
      <c r="KXB579" s="1430"/>
      <c r="KXC579" s="1430"/>
      <c r="KXD579" s="1430"/>
      <c r="KXE579" s="1430"/>
      <c r="KXF579" s="1430"/>
      <c r="KXG579" s="1430"/>
      <c r="KXH579" s="1430"/>
      <c r="KXI579" s="1430"/>
      <c r="KXJ579" s="1430"/>
      <c r="KXK579" s="1430"/>
      <c r="KXL579" s="1430"/>
      <c r="KXM579" s="1430"/>
      <c r="KXN579" s="1430"/>
      <c r="KXO579" s="1430"/>
      <c r="KXP579" s="1430"/>
      <c r="KXQ579" s="1430"/>
      <c r="KXR579" s="1430"/>
      <c r="KXS579" s="1430"/>
      <c r="KXT579" s="1430"/>
      <c r="KXU579" s="1430"/>
      <c r="KXV579" s="1430"/>
      <c r="KXW579" s="1430"/>
      <c r="KXX579" s="1430"/>
      <c r="KXY579" s="1430"/>
      <c r="KXZ579" s="1430"/>
      <c r="KYA579" s="1430"/>
      <c r="KYB579" s="1430"/>
      <c r="KYC579" s="1430"/>
      <c r="KYD579" s="1430"/>
      <c r="KYE579" s="1430"/>
      <c r="KYF579" s="1430"/>
      <c r="KYG579" s="1430"/>
      <c r="KYH579" s="1430"/>
      <c r="KYI579" s="1430"/>
      <c r="KYJ579" s="1430"/>
      <c r="KYK579" s="1430"/>
      <c r="KYL579" s="1430"/>
      <c r="KYM579" s="1430"/>
      <c r="KYN579" s="1430"/>
      <c r="KYO579" s="1430"/>
      <c r="KYP579" s="1430"/>
      <c r="KYQ579" s="1430"/>
      <c r="KYR579" s="1430"/>
      <c r="KYS579" s="1430"/>
      <c r="KYT579" s="1430"/>
      <c r="KYU579" s="1430"/>
      <c r="KYV579" s="1430"/>
      <c r="KYW579" s="1430"/>
      <c r="KYX579" s="1430"/>
      <c r="KYY579" s="1430"/>
      <c r="KYZ579" s="1430"/>
      <c r="KZA579" s="1430"/>
      <c r="KZB579" s="1430"/>
      <c r="KZC579" s="1430"/>
      <c r="KZD579" s="1430"/>
      <c r="KZE579" s="1430"/>
      <c r="KZF579" s="1430"/>
      <c r="KZG579" s="1430"/>
      <c r="KZH579" s="1430"/>
      <c r="KZI579" s="1430"/>
      <c r="KZJ579" s="1430"/>
      <c r="KZK579" s="1430"/>
      <c r="KZL579" s="1430"/>
      <c r="KZM579" s="1430"/>
      <c r="KZN579" s="1430"/>
      <c r="KZO579" s="1430"/>
      <c r="KZP579" s="1430"/>
      <c r="KZQ579" s="1430"/>
      <c r="KZR579" s="1430"/>
      <c r="KZS579" s="1430"/>
      <c r="KZT579" s="1430"/>
      <c r="KZU579" s="1430"/>
      <c r="KZV579" s="1430"/>
      <c r="KZW579" s="1430"/>
      <c r="KZX579" s="1430"/>
      <c r="KZY579" s="1430"/>
      <c r="KZZ579" s="1430"/>
      <c r="LAA579" s="1430"/>
      <c r="LAB579" s="1430"/>
      <c r="LAC579" s="1430"/>
      <c r="LAD579" s="1430"/>
      <c r="LAE579" s="1430"/>
      <c r="LAF579" s="1430"/>
      <c r="LAG579" s="1430"/>
      <c r="LAH579" s="1430"/>
      <c r="LAI579" s="1430"/>
      <c r="LAJ579" s="1430"/>
      <c r="LAK579" s="1430"/>
      <c r="LAL579" s="1430"/>
      <c r="LAM579" s="1430"/>
      <c r="LAN579" s="1430"/>
      <c r="LAO579" s="1430"/>
      <c r="LAP579" s="1430"/>
      <c r="LAQ579" s="1430"/>
      <c r="LAR579" s="1430"/>
      <c r="LAS579" s="1430"/>
      <c r="LAT579" s="1430"/>
      <c r="LAU579" s="1430"/>
      <c r="LAV579" s="1430"/>
      <c r="LAW579" s="1430"/>
      <c r="LAX579" s="1430"/>
      <c r="LAY579" s="1430"/>
      <c r="LAZ579" s="1430"/>
      <c r="LBA579" s="1430"/>
      <c r="LBB579" s="1430"/>
      <c r="LBC579" s="1430"/>
      <c r="LBD579" s="1430"/>
      <c r="LBE579" s="1430"/>
      <c r="LBF579" s="1430"/>
      <c r="LBG579" s="1430"/>
      <c r="LBH579" s="1430"/>
      <c r="LBI579" s="1430"/>
      <c r="LBJ579" s="1430"/>
      <c r="LBK579" s="1430"/>
      <c r="LBL579" s="1430"/>
      <c r="LBM579" s="1430"/>
      <c r="LBN579" s="1430"/>
      <c r="LBO579" s="1430"/>
      <c r="LBP579" s="1430"/>
      <c r="LBQ579" s="1430"/>
      <c r="LBR579" s="1430"/>
      <c r="LBS579" s="1430"/>
      <c r="LBT579" s="1430"/>
      <c r="LBU579" s="1430"/>
      <c r="LBV579" s="1430"/>
      <c r="LBW579" s="1430"/>
      <c r="LBX579" s="1430"/>
      <c r="LBY579" s="1430"/>
      <c r="LBZ579" s="1430"/>
      <c r="LCA579" s="1430"/>
      <c r="LCB579" s="1430"/>
      <c r="LCC579" s="1430"/>
      <c r="LCD579" s="1430"/>
      <c r="LCE579" s="1430"/>
      <c r="LCF579" s="1430"/>
      <c r="LCG579" s="1430"/>
      <c r="LCH579" s="1430"/>
      <c r="LCI579" s="1430"/>
      <c r="LCJ579" s="1430"/>
      <c r="LCK579" s="1430"/>
      <c r="LCL579" s="1430"/>
      <c r="LCM579" s="1430"/>
      <c r="LCN579" s="1430"/>
      <c r="LCO579" s="1430"/>
      <c r="LCP579" s="1430"/>
      <c r="LCQ579" s="1430"/>
      <c r="LCR579" s="1430"/>
      <c r="LCS579" s="1430"/>
      <c r="LCT579" s="1430"/>
      <c r="LCU579" s="1430"/>
      <c r="LCV579" s="1430"/>
      <c r="LCW579" s="1430"/>
      <c r="LCX579" s="1430"/>
      <c r="LCY579" s="1430"/>
      <c r="LCZ579" s="1430"/>
      <c r="LDA579" s="1430"/>
      <c r="LDB579" s="1430"/>
      <c r="LDC579" s="1430"/>
      <c r="LDD579" s="1430"/>
      <c r="LDE579" s="1430"/>
      <c r="LDF579" s="1430"/>
      <c r="LDG579" s="1430"/>
      <c r="LDH579" s="1430"/>
      <c r="LDI579" s="1430"/>
      <c r="LDJ579" s="1430"/>
      <c r="LDK579" s="1430"/>
      <c r="LDL579" s="1430"/>
      <c r="LDM579" s="1430"/>
      <c r="LDN579" s="1430"/>
      <c r="LDO579" s="1430"/>
      <c r="LDP579" s="1430"/>
      <c r="LDQ579" s="1430"/>
      <c r="LDR579" s="1430"/>
      <c r="LDS579" s="1430"/>
      <c r="LDT579" s="1430"/>
      <c r="LDU579" s="1430"/>
      <c r="LDV579" s="1430"/>
      <c r="LDW579" s="1430"/>
      <c r="LDX579" s="1430"/>
      <c r="LDY579" s="1430"/>
      <c r="LDZ579" s="1430"/>
      <c r="LEA579" s="1430"/>
      <c r="LEB579" s="1430"/>
      <c r="LEC579" s="1430"/>
      <c r="LED579" s="1430"/>
      <c r="LEE579" s="1430"/>
      <c r="LEF579" s="1430"/>
      <c r="LEG579" s="1430"/>
      <c r="LEH579" s="1430"/>
      <c r="LEI579" s="1430"/>
      <c r="LEJ579" s="1430"/>
      <c r="LEK579" s="1430"/>
      <c r="LEL579" s="1430"/>
      <c r="LEM579" s="1430"/>
      <c r="LEN579" s="1430"/>
      <c r="LEO579" s="1430"/>
      <c r="LEP579" s="1430"/>
      <c r="LEQ579" s="1430"/>
      <c r="LER579" s="1430"/>
      <c r="LES579" s="1430"/>
      <c r="LET579" s="1430"/>
      <c r="LEU579" s="1430"/>
      <c r="LEV579" s="1430"/>
      <c r="LEW579" s="1430"/>
      <c r="LEX579" s="1430"/>
      <c r="LEY579" s="1430"/>
      <c r="LEZ579" s="1430"/>
      <c r="LFA579" s="1430"/>
      <c r="LFB579" s="1430"/>
      <c r="LFC579" s="1430"/>
      <c r="LFD579" s="1430"/>
      <c r="LFE579" s="1430"/>
      <c r="LFF579" s="1430"/>
      <c r="LFG579" s="1430"/>
      <c r="LFH579" s="1430"/>
      <c r="LFI579" s="1430"/>
      <c r="LFJ579" s="1430"/>
      <c r="LFK579" s="1430"/>
      <c r="LFL579" s="1430"/>
      <c r="LFM579" s="1430"/>
      <c r="LFN579" s="1430"/>
      <c r="LFO579" s="1430"/>
      <c r="LFP579" s="1430"/>
      <c r="LFQ579" s="1430"/>
      <c r="LFR579" s="1430"/>
      <c r="LFS579" s="1430"/>
      <c r="LFT579" s="1430"/>
      <c r="LFU579" s="1430"/>
      <c r="LFV579" s="1430"/>
      <c r="LFW579" s="1430"/>
      <c r="LFX579" s="1430"/>
      <c r="LFY579" s="1430"/>
      <c r="LFZ579" s="1430"/>
      <c r="LGA579" s="1430"/>
      <c r="LGB579" s="1430"/>
      <c r="LGC579" s="1430"/>
      <c r="LGD579" s="1430"/>
      <c r="LGE579" s="1430"/>
      <c r="LGF579" s="1430"/>
      <c r="LGG579" s="1430"/>
      <c r="LGH579" s="1430"/>
      <c r="LGI579" s="1430"/>
      <c r="LGJ579" s="1430"/>
      <c r="LGK579" s="1430"/>
      <c r="LGL579" s="1430"/>
      <c r="LGM579" s="1430"/>
      <c r="LGN579" s="1430"/>
      <c r="LGO579" s="1430"/>
      <c r="LGP579" s="1430"/>
      <c r="LGQ579" s="1430"/>
      <c r="LGR579" s="1430"/>
      <c r="LGS579" s="1430"/>
      <c r="LGT579" s="1430"/>
      <c r="LGU579" s="1430"/>
      <c r="LGV579" s="1430"/>
      <c r="LGW579" s="1430"/>
      <c r="LGX579" s="1430"/>
      <c r="LGY579" s="1430"/>
      <c r="LGZ579" s="1430"/>
      <c r="LHA579" s="1430"/>
      <c r="LHB579" s="1430"/>
      <c r="LHC579" s="1430"/>
      <c r="LHD579" s="1430"/>
      <c r="LHE579" s="1430"/>
      <c r="LHF579" s="1430"/>
      <c r="LHG579" s="1430"/>
      <c r="LHH579" s="1430"/>
      <c r="LHI579" s="1430"/>
      <c r="LHJ579" s="1430"/>
      <c r="LHK579" s="1430"/>
      <c r="LHL579" s="1430"/>
      <c r="LHM579" s="1430"/>
      <c r="LHN579" s="1430"/>
      <c r="LHO579" s="1430"/>
      <c r="LHP579" s="1430"/>
      <c r="LHQ579" s="1430"/>
      <c r="LHR579" s="1430"/>
      <c r="LHS579" s="1430"/>
      <c r="LHT579" s="1430"/>
      <c r="LHU579" s="1430"/>
      <c r="LHV579" s="1430"/>
      <c r="LHW579" s="1430"/>
      <c r="LHX579" s="1430"/>
      <c r="LHY579" s="1430"/>
      <c r="LHZ579" s="1430"/>
      <c r="LIA579" s="1430"/>
      <c r="LIB579" s="1430"/>
      <c r="LIC579" s="1430"/>
      <c r="LID579" s="1430"/>
      <c r="LIE579" s="1430"/>
      <c r="LIF579" s="1430"/>
      <c r="LIG579" s="1430"/>
      <c r="LIH579" s="1430"/>
      <c r="LII579" s="1430"/>
      <c r="LIJ579" s="1430"/>
      <c r="LIK579" s="1430"/>
      <c r="LIL579" s="1430"/>
      <c r="LIM579" s="1430"/>
      <c r="LIN579" s="1430"/>
      <c r="LIO579" s="1430"/>
      <c r="LIP579" s="1430"/>
      <c r="LIQ579" s="1430"/>
      <c r="LIR579" s="1430"/>
      <c r="LIS579" s="1430"/>
      <c r="LIT579" s="1430"/>
      <c r="LIU579" s="1430"/>
      <c r="LIV579" s="1430"/>
      <c r="LIW579" s="1430"/>
      <c r="LIX579" s="1430"/>
      <c r="LIY579" s="1430"/>
      <c r="LIZ579" s="1430"/>
      <c r="LJA579" s="1430"/>
      <c r="LJB579" s="1430"/>
      <c r="LJC579" s="1430"/>
      <c r="LJD579" s="1430"/>
      <c r="LJE579" s="1430"/>
      <c r="LJF579" s="1430"/>
      <c r="LJG579" s="1430"/>
      <c r="LJH579" s="1430"/>
      <c r="LJI579" s="1430"/>
      <c r="LJJ579" s="1430"/>
      <c r="LJK579" s="1430"/>
      <c r="LJL579" s="1430"/>
      <c r="LJM579" s="1430"/>
      <c r="LJN579" s="1430"/>
      <c r="LJO579" s="1430"/>
      <c r="LJP579" s="1430"/>
      <c r="LJQ579" s="1430"/>
      <c r="LJR579" s="1430"/>
      <c r="LJS579" s="1430"/>
      <c r="LJT579" s="1430"/>
      <c r="LJU579" s="1430"/>
      <c r="LJV579" s="1430"/>
      <c r="LJW579" s="1430"/>
      <c r="LJX579" s="1430"/>
      <c r="LJY579" s="1430"/>
      <c r="LJZ579" s="1430"/>
      <c r="LKA579" s="1430"/>
      <c r="LKB579" s="1430"/>
      <c r="LKC579" s="1430"/>
      <c r="LKD579" s="1430"/>
      <c r="LKE579" s="1430"/>
      <c r="LKF579" s="1430"/>
      <c r="LKG579" s="1430"/>
      <c r="LKH579" s="1430"/>
      <c r="LKI579" s="1430"/>
      <c r="LKJ579" s="1430"/>
      <c r="LKK579" s="1430"/>
      <c r="LKL579" s="1430"/>
      <c r="LKM579" s="1430"/>
      <c r="LKN579" s="1430"/>
      <c r="LKO579" s="1430"/>
      <c r="LKP579" s="1430"/>
      <c r="LKQ579" s="1430"/>
      <c r="LKR579" s="1430"/>
      <c r="LKS579" s="1430"/>
      <c r="LKT579" s="1430"/>
      <c r="LKU579" s="1430"/>
      <c r="LKV579" s="1430"/>
      <c r="LKW579" s="1430"/>
      <c r="LKX579" s="1430"/>
      <c r="LKY579" s="1430"/>
      <c r="LKZ579" s="1430"/>
      <c r="LLA579" s="1430"/>
      <c r="LLB579" s="1430"/>
      <c r="LLC579" s="1430"/>
      <c r="LLD579" s="1430"/>
      <c r="LLE579" s="1430"/>
      <c r="LLF579" s="1430"/>
      <c r="LLG579" s="1430"/>
      <c r="LLH579" s="1430"/>
      <c r="LLI579" s="1430"/>
      <c r="LLJ579" s="1430"/>
      <c r="LLK579" s="1430"/>
      <c r="LLL579" s="1430"/>
      <c r="LLM579" s="1430"/>
      <c r="LLN579" s="1430"/>
      <c r="LLO579" s="1430"/>
      <c r="LLP579" s="1430"/>
      <c r="LLQ579" s="1430"/>
      <c r="LLR579" s="1430"/>
      <c r="LLS579" s="1430"/>
      <c r="LLT579" s="1430"/>
      <c r="LLU579" s="1430"/>
      <c r="LLV579" s="1430"/>
      <c r="LLW579" s="1430"/>
      <c r="LLX579" s="1430"/>
      <c r="LLY579" s="1430"/>
      <c r="LLZ579" s="1430"/>
      <c r="LMA579" s="1430"/>
      <c r="LMB579" s="1430"/>
      <c r="LMC579" s="1430"/>
      <c r="LMD579" s="1430"/>
      <c r="LME579" s="1430"/>
      <c r="LMF579" s="1430"/>
      <c r="LMG579" s="1430"/>
      <c r="LMH579" s="1430"/>
      <c r="LMI579" s="1430"/>
      <c r="LMJ579" s="1430"/>
      <c r="LMK579" s="1430"/>
      <c r="LML579" s="1430"/>
      <c r="LMM579" s="1430"/>
      <c r="LMN579" s="1430"/>
      <c r="LMO579" s="1430"/>
      <c r="LMP579" s="1430"/>
      <c r="LMQ579" s="1430"/>
      <c r="LMR579" s="1430"/>
      <c r="LMS579" s="1430"/>
      <c r="LMT579" s="1430"/>
      <c r="LMU579" s="1430"/>
      <c r="LMV579" s="1430"/>
      <c r="LMW579" s="1430"/>
      <c r="LMX579" s="1430"/>
      <c r="LMY579" s="1430"/>
      <c r="LMZ579" s="1430"/>
      <c r="LNA579" s="1430"/>
      <c r="LNB579" s="1430"/>
      <c r="LNC579" s="1430"/>
      <c r="LND579" s="1430"/>
      <c r="LNE579" s="1430"/>
      <c r="LNF579" s="1430"/>
      <c r="LNG579" s="1430"/>
      <c r="LNH579" s="1430"/>
      <c r="LNI579" s="1430"/>
      <c r="LNJ579" s="1430"/>
      <c r="LNK579" s="1430"/>
      <c r="LNL579" s="1430"/>
      <c r="LNM579" s="1430"/>
      <c r="LNN579" s="1430"/>
      <c r="LNO579" s="1430"/>
      <c r="LNP579" s="1430"/>
      <c r="LNQ579" s="1430"/>
      <c r="LNR579" s="1430"/>
      <c r="LNS579" s="1430"/>
      <c r="LNT579" s="1430"/>
      <c r="LNU579" s="1430"/>
      <c r="LNV579" s="1430"/>
      <c r="LNW579" s="1430"/>
      <c r="LNX579" s="1430"/>
      <c r="LNY579" s="1430"/>
      <c r="LNZ579" s="1430"/>
      <c r="LOA579" s="1430"/>
      <c r="LOB579" s="1430"/>
      <c r="LOC579" s="1430"/>
      <c r="LOD579" s="1430"/>
      <c r="LOE579" s="1430"/>
      <c r="LOF579" s="1430"/>
      <c r="LOG579" s="1430"/>
      <c r="LOH579" s="1430"/>
      <c r="LOI579" s="1430"/>
      <c r="LOJ579" s="1430"/>
      <c r="LOK579" s="1430"/>
      <c r="LOL579" s="1430"/>
      <c r="LOM579" s="1430"/>
      <c r="LON579" s="1430"/>
      <c r="LOO579" s="1430"/>
      <c r="LOP579" s="1430"/>
      <c r="LOQ579" s="1430"/>
      <c r="LOR579" s="1430"/>
      <c r="LOS579" s="1430"/>
      <c r="LOT579" s="1430"/>
      <c r="LOU579" s="1430"/>
      <c r="LOV579" s="1430"/>
      <c r="LOW579" s="1430"/>
      <c r="LOX579" s="1430"/>
      <c r="LOY579" s="1430"/>
      <c r="LOZ579" s="1430"/>
      <c r="LPA579" s="1430"/>
      <c r="LPB579" s="1430"/>
      <c r="LPC579" s="1430"/>
      <c r="LPD579" s="1430"/>
      <c r="LPE579" s="1430"/>
      <c r="LPF579" s="1430"/>
      <c r="LPG579" s="1430"/>
      <c r="LPH579" s="1430"/>
      <c r="LPI579" s="1430"/>
      <c r="LPJ579" s="1430"/>
      <c r="LPK579" s="1430"/>
      <c r="LPL579" s="1430"/>
      <c r="LPM579" s="1430"/>
      <c r="LPN579" s="1430"/>
      <c r="LPO579" s="1430"/>
      <c r="LPP579" s="1430"/>
      <c r="LPQ579" s="1430"/>
      <c r="LPR579" s="1430"/>
      <c r="LPS579" s="1430"/>
      <c r="LPT579" s="1430"/>
      <c r="LPU579" s="1430"/>
      <c r="LPV579" s="1430"/>
      <c r="LPW579" s="1430"/>
      <c r="LPX579" s="1430"/>
      <c r="LPY579" s="1430"/>
      <c r="LPZ579" s="1430"/>
      <c r="LQA579" s="1430"/>
      <c r="LQB579" s="1430"/>
      <c r="LQC579" s="1430"/>
      <c r="LQD579" s="1430"/>
      <c r="LQE579" s="1430"/>
      <c r="LQF579" s="1430"/>
      <c r="LQG579" s="1430"/>
      <c r="LQH579" s="1430"/>
      <c r="LQI579" s="1430"/>
      <c r="LQJ579" s="1430"/>
      <c r="LQK579" s="1430"/>
      <c r="LQL579" s="1430"/>
      <c r="LQM579" s="1430"/>
      <c r="LQN579" s="1430"/>
      <c r="LQO579" s="1430"/>
      <c r="LQP579" s="1430"/>
      <c r="LQQ579" s="1430"/>
      <c r="LQR579" s="1430"/>
      <c r="LQS579" s="1430"/>
      <c r="LQT579" s="1430"/>
      <c r="LQU579" s="1430"/>
      <c r="LQV579" s="1430"/>
      <c r="LQW579" s="1430"/>
      <c r="LQX579" s="1430"/>
      <c r="LQY579" s="1430"/>
      <c r="LQZ579" s="1430"/>
      <c r="LRA579" s="1430"/>
      <c r="LRB579" s="1430"/>
      <c r="LRC579" s="1430"/>
      <c r="LRD579" s="1430"/>
      <c r="LRE579" s="1430"/>
      <c r="LRF579" s="1430"/>
      <c r="LRG579" s="1430"/>
      <c r="LRH579" s="1430"/>
      <c r="LRI579" s="1430"/>
      <c r="LRJ579" s="1430"/>
      <c r="LRK579" s="1430"/>
      <c r="LRL579" s="1430"/>
      <c r="LRM579" s="1430"/>
      <c r="LRN579" s="1430"/>
      <c r="LRO579" s="1430"/>
      <c r="LRP579" s="1430"/>
      <c r="LRQ579" s="1430"/>
      <c r="LRR579" s="1430"/>
      <c r="LRS579" s="1430"/>
      <c r="LRT579" s="1430"/>
      <c r="LRU579" s="1430"/>
      <c r="LRV579" s="1430"/>
      <c r="LRW579" s="1430"/>
      <c r="LRX579" s="1430"/>
      <c r="LRY579" s="1430"/>
      <c r="LRZ579" s="1430"/>
      <c r="LSA579" s="1430"/>
      <c r="LSB579" s="1430"/>
      <c r="LSC579" s="1430"/>
      <c r="LSD579" s="1430"/>
      <c r="LSE579" s="1430"/>
      <c r="LSF579" s="1430"/>
      <c r="LSG579" s="1430"/>
      <c r="LSH579" s="1430"/>
      <c r="LSI579" s="1430"/>
      <c r="LSJ579" s="1430"/>
      <c r="LSK579" s="1430"/>
      <c r="LSL579" s="1430"/>
      <c r="LSM579" s="1430"/>
      <c r="LSN579" s="1430"/>
      <c r="LSO579" s="1430"/>
      <c r="LSP579" s="1430"/>
      <c r="LSQ579" s="1430"/>
      <c r="LSR579" s="1430"/>
      <c r="LSS579" s="1430"/>
      <c r="LST579" s="1430"/>
      <c r="LSU579" s="1430"/>
      <c r="LSV579" s="1430"/>
      <c r="LSW579" s="1430"/>
      <c r="LSX579" s="1430"/>
      <c r="LSY579" s="1430"/>
      <c r="LSZ579" s="1430"/>
      <c r="LTA579" s="1430"/>
      <c r="LTB579" s="1430"/>
      <c r="LTC579" s="1430"/>
      <c r="LTD579" s="1430"/>
      <c r="LTE579" s="1430"/>
      <c r="LTF579" s="1430"/>
      <c r="LTG579" s="1430"/>
      <c r="LTH579" s="1430"/>
      <c r="LTI579" s="1430"/>
      <c r="LTJ579" s="1430"/>
      <c r="LTK579" s="1430"/>
      <c r="LTL579" s="1430"/>
      <c r="LTM579" s="1430"/>
      <c r="LTN579" s="1430"/>
      <c r="LTO579" s="1430"/>
      <c r="LTP579" s="1430"/>
      <c r="LTQ579" s="1430"/>
      <c r="LTR579" s="1430"/>
      <c r="LTS579" s="1430"/>
      <c r="LTT579" s="1430"/>
      <c r="LTU579" s="1430"/>
      <c r="LTV579" s="1430"/>
      <c r="LTW579" s="1430"/>
      <c r="LTX579" s="1430"/>
      <c r="LTY579" s="1430"/>
      <c r="LTZ579" s="1430"/>
      <c r="LUA579" s="1430"/>
      <c r="LUB579" s="1430"/>
      <c r="LUC579" s="1430"/>
      <c r="LUD579" s="1430"/>
      <c r="LUE579" s="1430"/>
      <c r="LUF579" s="1430"/>
      <c r="LUG579" s="1430"/>
      <c r="LUH579" s="1430"/>
      <c r="LUI579" s="1430"/>
      <c r="LUJ579" s="1430"/>
      <c r="LUK579" s="1430"/>
      <c r="LUL579" s="1430"/>
      <c r="LUM579" s="1430"/>
      <c r="LUN579" s="1430"/>
      <c r="LUO579" s="1430"/>
      <c r="LUP579" s="1430"/>
      <c r="LUQ579" s="1430"/>
      <c r="LUR579" s="1430"/>
      <c r="LUS579" s="1430"/>
      <c r="LUT579" s="1430"/>
      <c r="LUU579" s="1430"/>
      <c r="LUV579" s="1430"/>
      <c r="LUW579" s="1430"/>
      <c r="LUX579" s="1430"/>
      <c r="LUY579" s="1430"/>
      <c r="LUZ579" s="1430"/>
      <c r="LVA579" s="1430"/>
      <c r="LVB579" s="1430"/>
      <c r="LVC579" s="1430"/>
      <c r="LVD579" s="1430"/>
      <c r="LVE579" s="1430"/>
      <c r="LVF579" s="1430"/>
      <c r="LVG579" s="1430"/>
      <c r="LVH579" s="1430"/>
      <c r="LVI579" s="1430"/>
      <c r="LVJ579" s="1430"/>
      <c r="LVK579" s="1430"/>
      <c r="LVL579" s="1430"/>
      <c r="LVM579" s="1430"/>
      <c r="LVN579" s="1430"/>
      <c r="LVO579" s="1430"/>
      <c r="LVP579" s="1430"/>
      <c r="LVQ579" s="1430"/>
      <c r="LVR579" s="1430"/>
      <c r="LVS579" s="1430"/>
      <c r="LVT579" s="1430"/>
      <c r="LVU579" s="1430"/>
      <c r="LVV579" s="1430"/>
      <c r="LVW579" s="1430"/>
      <c r="LVX579" s="1430"/>
      <c r="LVY579" s="1430"/>
      <c r="LVZ579" s="1430"/>
      <c r="LWA579" s="1430"/>
      <c r="LWB579" s="1430"/>
      <c r="LWC579" s="1430"/>
      <c r="LWD579" s="1430"/>
      <c r="LWE579" s="1430"/>
      <c r="LWF579" s="1430"/>
      <c r="LWG579" s="1430"/>
      <c r="LWH579" s="1430"/>
      <c r="LWI579" s="1430"/>
      <c r="LWJ579" s="1430"/>
      <c r="LWK579" s="1430"/>
      <c r="LWL579" s="1430"/>
      <c r="LWM579" s="1430"/>
      <c r="LWN579" s="1430"/>
      <c r="LWO579" s="1430"/>
      <c r="LWP579" s="1430"/>
      <c r="LWQ579" s="1430"/>
      <c r="LWR579" s="1430"/>
      <c r="LWS579" s="1430"/>
      <c r="LWT579" s="1430"/>
      <c r="LWU579" s="1430"/>
      <c r="LWV579" s="1430"/>
      <c r="LWW579" s="1430"/>
      <c r="LWX579" s="1430"/>
      <c r="LWY579" s="1430"/>
      <c r="LWZ579" s="1430"/>
      <c r="LXA579" s="1430"/>
      <c r="LXB579" s="1430"/>
      <c r="LXC579" s="1430"/>
      <c r="LXD579" s="1430"/>
      <c r="LXE579" s="1430"/>
      <c r="LXF579" s="1430"/>
      <c r="LXG579" s="1430"/>
      <c r="LXH579" s="1430"/>
      <c r="LXI579" s="1430"/>
      <c r="LXJ579" s="1430"/>
      <c r="LXK579" s="1430"/>
      <c r="LXL579" s="1430"/>
      <c r="LXM579" s="1430"/>
      <c r="LXN579" s="1430"/>
      <c r="LXO579" s="1430"/>
      <c r="LXP579" s="1430"/>
      <c r="LXQ579" s="1430"/>
      <c r="LXR579" s="1430"/>
      <c r="LXS579" s="1430"/>
      <c r="LXT579" s="1430"/>
      <c r="LXU579" s="1430"/>
      <c r="LXV579" s="1430"/>
      <c r="LXW579" s="1430"/>
      <c r="LXX579" s="1430"/>
      <c r="LXY579" s="1430"/>
      <c r="LXZ579" s="1430"/>
      <c r="LYA579" s="1430"/>
      <c r="LYB579" s="1430"/>
      <c r="LYC579" s="1430"/>
      <c r="LYD579" s="1430"/>
      <c r="LYE579" s="1430"/>
      <c r="LYF579" s="1430"/>
      <c r="LYG579" s="1430"/>
      <c r="LYH579" s="1430"/>
      <c r="LYI579" s="1430"/>
      <c r="LYJ579" s="1430"/>
      <c r="LYK579" s="1430"/>
      <c r="LYL579" s="1430"/>
      <c r="LYM579" s="1430"/>
      <c r="LYN579" s="1430"/>
      <c r="LYO579" s="1430"/>
      <c r="LYP579" s="1430"/>
      <c r="LYQ579" s="1430"/>
      <c r="LYR579" s="1430"/>
      <c r="LYS579" s="1430"/>
      <c r="LYT579" s="1430"/>
      <c r="LYU579" s="1430"/>
      <c r="LYV579" s="1430"/>
      <c r="LYW579" s="1430"/>
      <c r="LYX579" s="1430"/>
      <c r="LYY579" s="1430"/>
      <c r="LYZ579" s="1430"/>
      <c r="LZA579" s="1430"/>
      <c r="LZB579" s="1430"/>
      <c r="LZC579" s="1430"/>
      <c r="LZD579" s="1430"/>
      <c r="LZE579" s="1430"/>
      <c r="LZF579" s="1430"/>
      <c r="LZG579" s="1430"/>
      <c r="LZH579" s="1430"/>
      <c r="LZI579" s="1430"/>
      <c r="LZJ579" s="1430"/>
      <c r="LZK579" s="1430"/>
      <c r="LZL579" s="1430"/>
      <c r="LZM579" s="1430"/>
      <c r="LZN579" s="1430"/>
      <c r="LZO579" s="1430"/>
      <c r="LZP579" s="1430"/>
      <c r="LZQ579" s="1430"/>
      <c r="LZR579" s="1430"/>
      <c r="LZS579" s="1430"/>
      <c r="LZT579" s="1430"/>
      <c r="LZU579" s="1430"/>
      <c r="LZV579" s="1430"/>
      <c r="LZW579" s="1430"/>
      <c r="LZX579" s="1430"/>
      <c r="LZY579" s="1430"/>
      <c r="LZZ579" s="1430"/>
      <c r="MAA579" s="1430"/>
      <c r="MAB579" s="1430"/>
      <c r="MAC579" s="1430"/>
      <c r="MAD579" s="1430"/>
      <c r="MAE579" s="1430"/>
      <c r="MAF579" s="1430"/>
      <c r="MAG579" s="1430"/>
      <c r="MAH579" s="1430"/>
      <c r="MAI579" s="1430"/>
      <c r="MAJ579" s="1430"/>
      <c r="MAK579" s="1430"/>
      <c r="MAL579" s="1430"/>
      <c r="MAM579" s="1430"/>
      <c r="MAN579" s="1430"/>
      <c r="MAO579" s="1430"/>
      <c r="MAP579" s="1430"/>
      <c r="MAQ579" s="1430"/>
      <c r="MAR579" s="1430"/>
      <c r="MAS579" s="1430"/>
      <c r="MAT579" s="1430"/>
      <c r="MAU579" s="1430"/>
      <c r="MAV579" s="1430"/>
      <c r="MAW579" s="1430"/>
      <c r="MAX579" s="1430"/>
      <c r="MAY579" s="1430"/>
      <c r="MAZ579" s="1430"/>
      <c r="MBA579" s="1430"/>
      <c r="MBB579" s="1430"/>
      <c r="MBC579" s="1430"/>
      <c r="MBD579" s="1430"/>
      <c r="MBE579" s="1430"/>
      <c r="MBF579" s="1430"/>
      <c r="MBG579" s="1430"/>
      <c r="MBH579" s="1430"/>
      <c r="MBI579" s="1430"/>
      <c r="MBJ579" s="1430"/>
      <c r="MBK579" s="1430"/>
      <c r="MBL579" s="1430"/>
      <c r="MBM579" s="1430"/>
      <c r="MBN579" s="1430"/>
      <c r="MBO579" s="1430"/>
      <c r="MBP579" s="1430"/>
      <c r="MBQ579" s="1430"/>
      <c r="MBR579" s="1430"/>
      <c r="MBS579" s="1430"/>
      <c r="MBT579" s="1430"/>
      <c r="MBU579" s="1430"/>
      <c r="MBV579" s="1430"/>
      <c r="MBW579" s="1430"/>
      <c r="MBX579" s="1430"/>
      <c r="MBY579" s="1430"/>
      <c r="MBZ579" s="1430"/>
      <c r="MCA579" s="1430"/>
      <c r="MCB579" s="1430"/>
      <c r="MCC579" s="1430"/>
      <c r="MCD579" s="1430"/>
      <c r="MCE579" s="1430"/>
      <c r="MCF579" s="1430"/>
      <c r="MCG579" s="1430"/>
      <c r="MCH579" s="1430"/>
      <c r="MCI579" s="1430"/>
      <c r="MCJ579" s="1430"/>
      <c r="MCK579" s="1430"/>
      <c r="MCL579" s="1430"/>
      <c r="MCM579" s="1430"/>
      <c r="MCN579" s="1430"/>
      <c r="MCO579" s="1430"/>
      <c r="MCP579" s="1430"/>
      <c r="MCQ579" s="1430"/>
      <c r="MCR579" s="1430"/>
      <c r="MCS579" s="1430"/>
      <c r="MCT579" s="1430"/>
      <c r="MCU579" s="1430"/>
      <c r="MCV579" s="1430"/>
      <c r="MCW579" s="1430"/>
      <c r="MCX579" s="1430"/>
      <c r="MCY579" s="1430"/>
      <c r="MCZ579" s="1430"/>
      <c r="MDA579" s="1430"/>
      <c r="MDB579" s="1430"/>
      <c r="MDC579" s="1430"/>
      <c r="MDD579" s="1430"/>
      <c r="MDE579" s="1430"/>
      <c r="MDF579" s="1430"/>
      <c r="MDG579" s="1430"/>
      <c r="MDH579" s="1430"/>
      <c r="MDI579" s="1430"/>
      <c r="MDJ579" s="1430"/>
      <c r="MDK579" s="1430"/>
      <c r="MDL579" s="1430"/>
      <c r="MDM579" s="1430"/>
      <c r="MDN579" s="1430"/>
      <c r="MDO579" s="1430"/>
      <c r="MDP579" s="1430"/>
      <c r="MDQ579" s="1430"/>
      <c r="MDR579" s="1430"/>
      <c r="MDS579" s="1430"/>
      <c r="MDT579" s="1430"/>
      <c r="MDU579" s="1430"/>
      <c r="MDV579" s="1430"/>
      <c r="MDW579" s="1430"/>
      <c r="MDX579" s="1430"/>
      <c r="MDY579" s="1430"/>
      <c r="MDZ579" s="1430"/>
      <c r="MEA579" s="1430"/>
      <c r="MEB579" s="1430"/>
      <c r="MEC579" s="1430"/>
      <c r="MED579" s="1430"/>
      <c r="MEE579" s="1430"/>
      <c r="MEF579" s="1430"/>
      <c r="MEG579" s="1430"/>
      <c r="MEH579" s="1430"/>
      <c r="MEI579" s="1430"/>
      <c r="MEJ579" s="1430"/>
      <c r="MEK579" s="1430"/>
      <c r="MEL579" s="1430"/>
      <c r="MEM579" s="1430"/>
      <c r="MEN579" s="1430"/>
      <c r="MEO579" s="1430"/>
      <c r="MEP579" s="1430"/>
      <c r="MEQ579" s="1430"/>
      <c r="MER579" s="1430"/>
      <c r="MES579" s="1430"/>
      <c r="MET579" s="1430"/>
      <c r="MEU579" s="1430"/>
      <c r="MEV579" s="1430"/>
      <c r="MEW579" s="1430"/>
      <c r="MEX579" s="1430"/>
      <c r="MEY579" s="1430"/>
      <c r="MEZ579" s="1430"/>
      <c r="MFA579" s="1430"/>
      <c r="MFB579" s="1430"/>
      <c r="MFC579" s="1430"/>
      <c r="MFD579" s="1430"/>
      <c r="MFE579" s="1430"/>
      <c r="MFF579" s="1430"/>
      <c r="MFG579" s="1430"/>
      <c r="MFH579" s="1430"/>
      <c r="MFI579" s="1430"/>
      <c r="MFJ579" s="1430"/>
      <c r="MFK579" s="1430"/>
      <c r="MFL579" s="1430"/>
      <c r="MFM579" s="1430"/>
      <c r="MFN579" s="1430"/>
      <c r="MFO579" s="1430"/>
      <c r="MFP579" s="1430"/>
      <c r="MFQ579" s="1430"/>
      <c r="MFR579" s="1430"/>
      <c r="MFS579" s="1430"/>
      <c r="MFT579" s="1430"/>
      <c r="MFU579" s="1430"/>
      <c r="MFV579" s="1430"/>
      <c r="MFW579" s="1430"/>
      <c r="MFX579" s="1430"/>
      <c r="MFY579" s="1430"/>
      <c r="MFZ579" s="1430"/>
      <c r="MGA579" s="1430"/>
      <c r="MGB579" s="1430"/>
      <c r="MGC579" s="1430"/>
      <c r="MGD579" s="1430"/>
      <c r="MGE579" s="1430"/>
      <c r="MGF579" s="1430"/>
      <c r="MGG579" s="1430"/>
      <c r="MGH579" s="1430"/>
      <c r="MGI579" s="1430"/>
      <c r="MGJ579" s="1430"/>
      <c r="MGK579" s="1430"/>
      <c r="MGL579" s="1430"/>
      <c r="MGM579" s="1430"/>
      <c r="MGN579" s="1430"/>
      <c r="MGO579" s="1430"/>
      <c r="MGP579" s="1430"/>
      <c r="MGQ579" s="1430"/>
      <c r="MGR579" s="1430"/>
      <c r="MGS579" s="1430"/>
      <c r="MGT579" s="1430"/>
      <c r="MGU579" s="1430"/>
      <c r="MGV579" s="1430"/>
      <c r="MGW579" s="1430"/>
      <c r="MGX579" s="1430"/>
      <c r="MGY579" s="1430"/>
      <c r="MGZ579" s="1430"/>
      <c r="MHA579" s="1430"/>
      <c r="MHB579" s="1430"/>
      <c r="MHC579" s="1430"/>
      <c r="MHD579" s="1430"/>
      <c r="MHE579" s="1430"/>
      <c r="MHF579" s="1430"/>
      <c r="MHG579" s="1430"/>
      <c r="MHH579" s="1430"/>
      <c r="MHI579" s="1430"/>
      <c r="MHJ579" s="1430"/>
      <c r="MHK579" s="1430"/>
      <c r="MHL579" s="1430"/>
      <c r="MHM579" s="1430"/>
      <c r="MHN579" s="1430"/>
      <c r="MHO579" s="1430"/>
      <c r="MHP579" s="1430"/>
      <c r="MHQ579" s="1430"/>
      <c r="MHR579" s="1430"/>
      <c r="MHS579" s="1430"/>
      <c r="MHT579" s="1430"/>
      <c r="MHU579" s="1430"/>
      <c r="MHV579" s="1430"/>
      <c r="MHW579" s="1430"/>
      <c r="MHX579" s="1430"/>
      <c r="MHY579" s="1430"/>
      <c r="MHZ579" s="1430"/>
      <c r="MIA579" s="1430"/>
      <c r="MIB579" s="1430"/>
      <c r="MIC579" s="1430"/>
      <c r="MID579" s="1430"/>
      <c r="MIE579" s="1430"/>
      <c r="MIF579" s="1430"/>
      <c r="MIG579" s="1430"/>
      <c r="MIH579" s="1430"/>
      <c r="MII579" s="1430"/>
      <c r="MIJ579" s="1430"/>
      <c r="MIK579" s="1430"/>
      <c r="MIL579" s="1430"/>
      <c r="MIM579" s="1430"/>
      <c r="MIN579" s="1430"/>
      <c r="MIO579" s="1430"/>
      <c r="MIP579" s="1430"/>
      <c r="MIQ579" s="1430"/>
      <c r="MIR579" s="1430"/>
      <c r="MIS579" s="1430"/>
      <c r="MIT579" s="1430"/>
      <c r="MIU579" s="1430"/>
      <c r="MIV579" s="1430"/>
      <c r="MIW579" s="1430"/>
      <c r="MIX579" s="1430"/>
      <c r="MIY579" s="1430"/>
      <c r="MIZ579" s="1430"/>
      <c r="MJA579" s="1430"/>
      <c r="MJB579" s="1430"/>
      <c r="MJC579" s="1430"/>
      <c r="MJD579" s="1430"/>
      <c r="MJE579" s="1430"/>
      <c r="MJF579" s="1430"/>
      <c r="MJG579" s="1430"/>
      <c r="MJH579" s="1430"/>
      <c r="MJI579" s="1430"/>
      <c r="MJJ579" s="1430"/>
      <c r="MJK579" s="1430"/>
      <c r="MJL579" s="1430"/>
      <c r="MJM579" s="1430"/>
      <c r="MJN579" s="1430"/>
      <c r="MJO579" s="1430"/>
      <c r="MJP579" s="1430"/>
      <c r="MJQ579" s="1430"/>
      <c r="MJR579" s="1430"/>
      <c r="MJS579" s="1430"/>
      <c r="MJT579" s="1430"/>
      <c r="MJU579" s="1430"/>
      <c r="MJV579" s="1430"/>
      <c r="MJW579" s="1430"/>
      <c r="MJX579" s="1430"/>
      <c r="MJY579" s="1430"/>
      <c r="MJZ579" s="1430"/>
      <c r="MKA579" s="1430"/>
      <c r="MKB579" s="1430"/>
      <c r="MKC579" s="1430"/>
      <c r="MKD579" s="1430"/>
      <c r="MKE579" s="1430"/>
      <c r="MKF579" s="1430"/>
      <c r="MKG579" s="1430"/>
      <c r="MKH579" s="1430"/>
      <c r="MKI579" s="1430"/>
      <c r="MKJ579" s="1430"/>
      <c r="MKK579" s="1430"/>
      <c r="MKL579" s="1430"/>
      <c r="MKM579" s="1430"/>
      <c r="MKN579" s="1430"/>
      <c r="MKO579" s="1430"/>
      <c r="MKP579" s="1430"/>
      <c r="MKQ579" s="1430"/>
      <c r="MKR579" s="1430"/>
      <c r="MKS579" s="1430"/>
      <c r="MKT579" s="1430"/>
      <c r="MKU579" s="1430"/>
      <c r="MKV579" s="1430"/>
      <c r="MKW579" s="1430"/>
      <c r="MKX579" s="1430"/>
      <c r="MKY579" s="1430"/>
      <c r="MKZ579" s="1430"/>
      <c r="MLA579" s="1430"/>
      <c r="MLB579" s="1430"/>
      <c r="MLC579" s="1430"/>
      <c r="MLD579" s="1430"/>
      <c r="MLE579" s="1430"/>
      <c r="MLF579" s="1430"/>
      <c r="MLG579" s="1430"/>
      <c r="MLH579" s="1430"/>
      <c r="MLI579" s="1430"/>
      <c r="MLJ579" s="1430"/>
      <c r="MLK579" s="1430"/>
      <c r="MLL579" s="1430"/>
      <c r="MLM579" s="1430"/>
      <c r="MLN579" s="1430"/>
      <c r="MLO579" s="1430"/>
      <c r="MLP579" s="1430"/>
      <c r="MLQ579" s="1430"/>
      <c r="MLR579" s="1430"/>
      <c r="MLS579" s="1430"/>
      <c r="MLT579" s="1430"/>
      <c r="MLU579" s="1430"/>
      <c r="MLV579" s="1430"/>
      <c r="MLW579" s="1430"/>
      <c r="MLX579" s="1430"/>
      <c r="MLY579" s="1430"/>
      <c r="MLZ579" s="1430"/>
      <c r="MMA579" s="1430"/>
      <c r="MMB579" s="1430"/>
      <c r="MMC579" s="1430"/>
      <c r="MMD579" s="1430"/>
      <c r="MME579" s="1430"/>
      <c r="MMF579" s="1430"/>
      <c r="MMG579" s="1430"/>
      <c r="MMH579" s="1430"/>
      <c r="MMI579" s="1430"/>
      <c r="MMJ579" s="1430"/>
      <c r="MMK579" s="1430"/>
      <c r="MML579" s="1430"/>
      <c r="MMM579" s="1430"/>
      <c r="MMN579" s="1430"/>
      <c r="MMO579" s="1430"/>
      <c r="MMP579" s="1430"/>
      <c r="MMQ579" s="1430"/>
      <c r="MMR579" s="1430"/>
      <c r="MMS579" s="1430"/>
      <c r="MMT579" s="1430"/>
      <c r="MMU579" s="1430"/>
      <c r="MMV579" s="1430"/>
      <c r="MMW579" s="1430"/>
      <c r="MMX579" s="1430"/>
      <c r="MMY579" s="1430"/>
      <c r="MMZ579" s="1430"/>
      <c r="MNA579" s="1430"/>
      <c r="MNB579" s="1430"/>
      <c r="MNC579" s="1430"/>
      <c r="MND579" s="1430"/>
      <c r="MNE579" s="1430"/>
      <c r="MNF579" s="1430"/>
      <c r="MNG579" s="1430"/>
      <c r="MNH579" s="1430"/>
      <c r="MNI579" s="1430"/>
      <c r="MNJ579" s="1430"/>
      <c r="MNK579" s="1430"/>
      <c r="MNL579" s="1430"/>
      <c r="MNM579" s="1430"/>
      <c r="MNN579" s="1430"/>
      <c r="MNO579" s="1430"/>
      <c r="MNP579" s="1430"/>
      <c r="MNQ579" s="1430"/>
      <c r="MNR579" s="1430"/>
      <c r="MNS579" s="1430"/>
      <c r="MNT579" s="1430"/>
      <c r="MNU579" s="1430"/>
      <c r="MNV579" s="1430"/>
      <c r="MNW579" s="1430"/>
      <c r="MNX579" s="1430"/>
      <c r="MNY579" s="1430"/>
      <c r="MNZ579" s="1430"/>
      <c r="MOA579" s="1430"/>
      <c r="MOB579" s="1430"/>
      <c r="MOC579" s="1430"/>
      <c r="MOD579" s="1430"/>
      <c r="MOE579" s="1430"/>
      <c r="MOF579" s="1430"/>
      <c r="MOG579" s="1430"/>
      <c r="MOH579" s="1430"/>
      <c r="MOI579" s="1430"/>
      <c r="MOJ579" s="1430"/>
      <c r="MOK579" s="1430"/>
      <c r="MOL579" s="1430"/>
      <c r="MOM579" s="1430"/>
      <c r="MON579" s="1430"/>
      <c r="MOO579" s="1430"/>
      <c r="MOP579" s="1430"/>
      <c r="MOQ579" s="1430"/>
      <c r="MOR579" s="1430"/>
      <c r="MOS579" s="1430"/>
      <c r="MOT579" s="1430"/>
      <c r="MOU579" s="1430"/>
      <c r="MOV579" s="1430"/>
      <c r="MOW579" s="1430"/>
      <c r="MOX579" s="1430"/>
      <c r="MOY579" s="1430"/>
      <c r="MOZ579" s="1430"/>
      <c r="MPA579" s="1430"/>
      <c r="MPB579" s="1430"/>
      <c r="MPC579" s="1430"/>
      <c r="MPD579" s="1430"/>
      <c r="MPE579" s="1430"/>
      <c r="MPF579" s="1430"/>
      <c r="MPG579" s="1430"/>
      <c r="MPH579" s="1430"/>
      <c r="MPI579" s="1430"/>
      <c r="MPJ579" s="1430"/>
      <c r="MPK579" s="1430"/>
      <c r="MPL579" s="1430"/>
      <c r="MPM579" s="1430"/>
      <c r="MPN579" s="1430"/>
      <c r="MPO579" s="1430"/>
      <c r="MPP579" s="1430"/>
      <c r="MPQ579" s="1430"/>
      <c r="MPR579" s="1430"/>
      <c r="MPS579" s="1430"/>
      <c r="MPT579" s="1430"/>
      <c r="MPU579" s="1430"/>
      <c r="MPV579" s="1430"/>
      <c r="MPW579" s="1430"/>
      <c r="MPX579" s="1430"/>
      <c r="MPY579" s="1430"/>
      <c r="MPZ579" s="1430"/>
      <c r="MQA579" s="1430"/>
      <c r="MQB579" s="1430"/>
      <c r="MQC579" s="1430"/>
      <c r="MQD579" s="1430"/>
      <c r="MQE579" s="1430"/>
      <c r="MQF579" s="1430"/>
      <c r="MQG579" s="1430"/>
      <c r="MQH579" s="1430"/>
      <c r="MQI579" s="1430"/>
      <c r="MQJ579" s="1430"/>
      <c r="MQK579" s="1430"/>
      <c r="MQL579" s="1430"/>
      <c r="MQM579" s="1430"/>
      <c r="MQN579" s="1430"/>
      <c r="MQO579" s="1430"/>
      <c r="MQP579" s="1430"/>
      <c r="MQQ579" s="1430"/>
      <c r="MQR579" s="1430"/>
      <c r="MQS579" s="1430"/>
      <c r="MQT579" s="1430"/>
      <c r="MQU579" s="1430"/>
      <c r="MQV579" s="1430"/>
      <c r="MQW579" s="1430"/>
      <c r="MQX579" s="1430"/>
      <c r="MQY579" s="1430"/>
      <c r="MQZ579" s="1430"/>
      <c r="MRA579" s="1430"/>
      <c r="MRB579" s="1430"/>
      <c r="MRC579" s="1430"/>
      <c r="MRD579" s="1430"/>
      <c r="MRE579" s="1430"/>
      <c r="MRF579" s="1430"/>
      <c r="MRG579" s="1430"/>
      <c r="MRH579" s="1430"/>
      <c r="MRI579" s="1430"/>
      <c r="MRJ579" s="1430"/>
      <c r="MRK579" s="1430"/>
      <c r="MRL579" s="1430"/>
      <c r="MRM579" s="1430"/>
      <c r="MRN579" s="1430"/>
      <c r="MRO579" s="1430"/>
      <c r="MRP579" s="1430"/>
      <c r="MRQ579" s="1430"/>
      <c r="MRR579" s="1430"/>
      <c r="MRS579" s="1430"/>
      <c r="MRT579" s="1430"/>
      <c r="MRU579" s="1430"/>
      <c r="MRV579" s="1430"/>
      <c r="MRW579" s="1430"/>
      <c r="MRX579" s="1430"/>
      <c r="MRY579" s="1430"/>
      <c r="MRZ579" s="1430"/>
      <c r="MSA579" s="1430"/>
      <c r="MSB579" s="1430"/>
      <c r="MSC579" s="1430"/>
      <c r="MSD579" s="1430"/>
      <c r="MSE579" s="1430"/>
      <c r="MSF579" s="1430"/>
      <c r="MSG579" s="1430"/>
      <c r="MSH579" s="1430"/>
      <c r="MSI579" s="1430"/>
      <c r="MSJ579" s="1430"/>
      <c r="MSK579" s="1430"/>
      <c r="MSL579" s="1430"/>
      <c r="MSM579" s="1430"/>
      <c r="MSN579" s="1430"/>
      <c r="MSO579" s="1430"/>
      <c r="MSP579" s="1430"/>
      <c r="MSQ579" s="1430"/>
      <c r="MSR579" s="1430"/>
      <c r="MSS579" s="1430"/>
      <c r="MST579" s="1430"/>
      <c r="MSU579" s="1430"/>
      <c r="MSV579" s="1430"/>
      <c r="MSW579" s="1430"/>
      <c r="MSX579" s="1430"/>
      <c r="MSY579" s="1430"/>
      <c r="MSZ579" s="1430"/>
      <c r="MTA579" s="1430"/>
      <c r="MTB579" s="1430"/>
      <c r="MTC579" s="1430"/>
      <c r="MTD579" s="1430"/>
      <c r="MTE579" s="1430"/>
      <c r="MTF579" s="1430"/>
      <c r="MTG579" s="1430"/>
      <c r="MTH579" s="1430"/>
      <c r="MTI579" s="1430"/>
      <c r="MTJ579" s="1430"/>
      <c r="MTK579" s="1430"/>
      <c r="MTL579" s="1430"/>
      <c r="MTM579" s="1430"/>
      <c r="MTN579" s="1430"/>
      <c r="MTO579" s="1430"/>
      <c r="MTP579" s="1430"/>
      <c r="MTQ579" s="1430"/>
      <c r="MTR579" s="1430"/>
      <c r="MTS579" s="1430"/>
      <c r="MTT579" s="1430"/>
      <c r="MTU579" s="1430"/>
      <c r="MTV579" s="1430"/>
      <c r="MTW579" s="1430"/>
      <c r="MTX579" s="1430"/>
      <c r="MTY579" s="1430"/>
      <c r="MTZ579" s="1430"/>
      <c r="MUA579" s="1430"/>
      <c r="MUB579" s="1430"/>
      <c r="MUC579" s="1430"/>
      <c r="MUD579" s="1430"/>
      <c r="MUE579" s="1430"/>
      <c r="MUF579" s="1430"/>
      <c r="MUG579" s="1430"/>
      <c r="MUH579" s="1430"/>
      <c r="MUI579" s="1430"/>
      <c r="MUJ579" s="1430"/>
      <c r="MUK579" s="1430"/>
      <c r="MUL579" s="1430"/>
      <c r="MUM579" s="1430"/>
      <c r="MUN579" s="1430"/>
      <c r="MUO579" s="1430"/>
      <c r="MUP579" s="1430"/>
      <c r="MUQ579" s="1430"/>
      <c r="MUR579" s="1430"/>
      <c r="MUS579" s="1430"/>
      <c r="MUT579" s="1430"/>
      <c r="MUU579" s="1430"/>
      <c r="MUV579" s="1430"/>
      <c r="MUW579" s="1430"/>
      <c r="MUX579" s="1430"/>
      <c r="MUY579" s="1430"/>
      <c r="MUZ579" s="1430"/>
      <c r="MVA579" s="1430"/>
      <c r="MVB579" s="1430"/>
      <c r="MVC579" s="1430"/>
      <c r="MVD579" s="1430"/>
      <c r="MVE579" s="1430"/>
      <c r="MVF579" s="1430"/>
      <c r="MVG579" s="1430"/>
      <c r="MVH579" s="1430"/>
      <c r="MVI579" s="1430"/>
      <c r="MVJ579" s="1430"/>
      <c r="MVK579" s="1430"/>
      <c r="MVL579" s="1430"/>
      <c r="MVM579" s="1430"/>
      <c r="MVN579" s="1430"/>
      <c r="MVO579" s="1430"/>
      <c r="MVP579" s="1430"/>
      <c r="MVQ579" s="1430"/>
      <c r="MVR579" s="1430"/>
      <c r="MVS579" s="1430"/>
      <c r="MVT579" s="1430"/>
      <c r="MVU579" s="1430"/>
      <c r="MVV579" s="1430"/>
      <c r="MVW579" s="1430"/>
      <c r="MVX579" s="1430"/>
      <c r="MVY579" s="1430"/>
      <c r="MVZ579" s="1430"/>
      <c r="MWA579" s="1430"/>
      <c r="MWB579" s="1430"/>
      <c r="MWC579" s="1430"/>
      <c r="MWD579" s="1430"/>
      <c r="MWE579" s="1430"/>
      <c r="MWF579" s="1430"/>
      <c r="MWG579" s="1430"/>
      <c r="MWH579" s="1430"/>
      <c r="MWI579" s="1430"/>
      <c r="MWJ579" s="1430"/>
      <c r="MWK579" s="1430"/>
      <c r="MWL579" s="1430"/>
      <c r="MWM579" s="1430"/>
      <c r="MWN579" s="1430"/>
      <c r="MWO579" s="1430"/>
      <c r="MWP579" s="1430"/>
      <c r="MWQ579" s="1430"/>
      <c r="MWR579" s="1430"/>
      <c r="MWS579" s="1430"/>
      <c r="MWT579" s="1430"/>
      <c r="MWU579" s="1430"/>
      <c r="MWV579" s="1430"/>
      <c r="MWW579" s="1430"/>
      <c r="MWX579" s="1430"/>
      <c r="MWY579" s="1430"/>
      <c r="MWZ579" s="1430"/>
      <c r="MXA579" s="1430"/>
      <c r="MXB579" s="1430"/>
      <c r="MXC579" s="1430"/>
      <c r="MXD579" s="1430"/>
      <c r="MXE579" s="1430"/>
      <c r="MXF579" s="1430"/>
      <c r="MXG579" s="1430"/>
      <c r="MXH579" s="1430"/>
      <c r="MXI579" s="1430"/>
      <c r="MXJ579" s="1430"/>
      <c r="MXK579" s="1430"/>
      <c r="MXL579" s="1430"/>
      <c r="MXM579" s="1430"/>
      <c r="MXN579" s="1430"/>
      <c r="MXO579" s="1430"/>
      <c r="MXP579" s="1430"/>
      <c r="MXQ579" s="1430"/>
      <c r="MXR579" s="1430"/>
      <c r="MXS579" s="1430"/>
      <c r="MXT579" s="1430"/>
      <c r="MXU579" s="1430"/>
      <c r="MXV579" s="1430"/>
      <c r="MXW579" s="1430"/>
      <c r="MXX579" s="1430"/>
      <c r="MXY579" s="1430"/>
      <c r="MXZ579" s="1430"/>
      <c r="MYA579" s="1430"/>
      <c r="MYB579" s="1430"/>
      <c r="MYC579" s="1430"/>
      <c r="MYD579" s="1430"/>
      <c r="MYE579" s="1430"/>
      <c r="MYF579" s="1430"/>
      <c r="MYG579" s="1430"/>
      <c r="MYH579" s="1430"/>
      <c r="MYI579" s="1430"/>
      <c r="MYJ579" s="1430"/>
      <c r="MYK579" s="1430"/>
      <c r="MYL579" s="1430"/>
      <c r="MYM579" s="1430"/>
      <c r="MYN579" s="1430"/>
      <c r="MYO579" s="1430"/>
      <c r="MYP579" s="1430"/>
      <c r="MYQ579" s="1430"/>
      <c r="MYR579" s="1430"/>
      <c r="MYS579" s="1430"/>
      <c r="MYT579" s="1430"/>
      <c r="MYU579" s="1430"/>
      <c r="MYV579" s="1430"/>
      <c r="MYW579" s="1430"/>
      <c r="MYX579" s="1430"/>
      <c r="MYY579" s="1430"/>
      <c r="MYZ579" s="1430"/>
      <c r="MZA579" s="1430"/>
      <c r="MZB579" s="1430"/>
      <c r="MZC579" s="1430"/>
      <c r="MZD579" s="1430"/>
      <c r="MZE579" s="1430"/>
      <c r="MZF579" s="1430"/>
      <c r="MZG579" s="1430"/>
      <c r="MZH579" s="1430"/>
      <c r="MZI579" s="1430"/>
      <c r="MZJ579" s="1430"/>
      <c r="MZK579" s="1430"/>
      <c r="MZL579" s="1430"/>
      <c r="MZM579" s="1430"/>
      <c r="MZN579" s="1430"/>
      <c r="MZO579" s="1430"/>
      <c r="MZP579" s="1430"/>
      <c r="MZQ579" s="1430"/>
      <c r="MZR579" s="1430"/>
      <c r="MZS579" s="1430"/>
      <c r="MZT579" s="1430"/>
      <c r="MZU579" s="1430"/>
      <c r="MZV579" s="1430"/>
      <c r="MZW579" s="1430"/>
      <c r="MZX579" s="1430"/>
      <c r="MZY579" s="1430"/>
      <c r="MZZ579" s="1430"/>
      <c r="NAA579" s="1430"/>
      <c r="NAB579" s="1430"/>
      <c r="NAC579" s="1430"/>
      <c r="NAD579" s="1430"/>
      <c r="NAE579" s="1430"/>
      <c r="NAF579" s="1430"/>
      <c r="NAG579" s="1430"/>
      <c r="NAH579" s="1430"/>
      <c r="NAI579" s="1430"/>
      <c r="NAJ579" s="1430"/>
      <c r="NAK579" s="1430"/>
      <c r="NAL579" s="1430"/>
      <c r="NAM579" s="1430"/>
      <c r="NAN579" s="1430"/>
      <c r="NAO579" s="1430"/>
      <c r="NAP579" s="1430"/>
      <c r="NAQ579" s="1430"/>
      <c r="NAR579" s="1430"/>
      <c r="NAS579" s="1430"/>
      <c r="NAT579" s="1430"/>
      <c r="NAU579" s="1430"/>
      <c r="NAV579" s="1430"/>
      <c r="NAW579" s="1430"/>
      <c r="NAX579" s="1430"/>
      <c r="NAY579" s="1430"/>
      <c r="NAZ579" s="1430"/>
      <c r="NBA579" s="1430"/>
      <c r="NBB579" s="1430"/>
      <c r="NBC579" s="1430"/>
      <c r="NBD579" s="1430"/>
      <c r="NBE579" s="1430"/>
      <c r="NBF579" s="1430"/>
      <c r="NBG579" s="1430"/>
      <c r="NBH579" s="1430"/>
      <c r="NBI579" s="1430"/>
      <c r="NBJ579" s="1430"/>
      <c r="NBK579" s="1430"/>
      <c r="NBL579" s="1430"/>
      <c r="NBM579" s="1430"/>
      <c r="NBN579" s="1430"/>
      <c r="NBO579" s="1430"/>
      <c r="NBP579" s="1430"/>
      <c r="NBQ579" s="1430"/>
      <c r="NBR579" s="1430"/>
      <c r="NBS579" s="1430"/>
      <c r="NBT579" s="1430"/>
      <c r="NBU579" s="1430"/>
      <c r="NBV579" s="1430"/>
      <c r="NBW579" s="1430"/>
      <c r="NBX579" s="1430"/>
      <c r="NBY579" s="1430"/>
      <c r="NBZ579" s="1430"/>
      <c r="NCA579" s="1430"/>
      <c r="NCB579" s="1430"/>
      <c r="NCC579" s="1430"/>
      <c r="NCD579" s="1430"/>
      <c r="NCE579" s="1430"/>
      <c r="NCF579" s="1430"/>
      <c r="NCG579" s="1430"/>
      <c r="NCH579" s="1430"/>
      <c r="NCI579" s="1430"/>
      <c r="NCJ579" s="1430"/>
      <c r="NCK579" s="1430"/>
      <c r="NCL579" s="1430"/>
      <c r="NCM579" s="1430"/>
      <c r="NCN579" s="1430"/>
      <c r="NCO579" s="1430"/>
      <c r="NCP579" s="1430"/>
      <c r="NCQ579" s="1430"/>
      <c r="NCR579" s="1430"/>
      <c r="NCS579" s="1430"/>
      <c r="NCT579" s="1430"/>
      <c r="NCU579" s="1430"/>
      <c r="NCV579" s="1430"/>
      <c r="NCW579" s="1430"/>
      <c r="NCX579" s="1430"/>
      <c r="NCY579" s="1430"/>
      <c r="NCZ579" s="1430"/>
      <c r="NDA579" s="1430"/>
      <c r="NDB579" s="1430"/>
      <c r="NDC579" s="1430"/>
      <c r="NDD579" s="1430"/>
      <c r="NDE579" s="1430"/>
      <c r="NDF579" s="1430"/>
      <c r="NDG579" s="1430"/>
      <c r="NDH579" s="1430"/>
      <c r="NDI579" s="1430"/>
      <c r="NDJ579" s="1430"/>
      <c r="NDK579" s="1430"/>
      <c r="NDL579" s="1430"/>
      <c r="NDM579" s="1430"/>
      <c r="NDN579" s="1430"/>
      <c r="NDO579" s="1430"/>
      <c r="NDP579" s="1430"/>
      <c r="NDQ579" s="1430"/>
      <c r="NDR579" s="1430"/>
      <c r="NDS579" s="1430"/>
      <c r="NDT579" s="1430"/>
      <c r="NDU579" s="1430"/>
      <c r="NDV579" s="1430"/>
      <c r="NDW579" s="1430"/>
      <c r="NDX579" s="1430"/>
      <c r="NDY579" s="1430"/>
      <c r="NDZ579" s="1430"/>
      <c r="NEA579" s="1430"/>
      <c r="NEB579" s="1430"/>
      <c r="NEC579" s="1430"/>
      <c r="NED579" s="1430"/>
      <c r="NEE579" s="1430"/>
      <c r="NEF579" s="1430"/>
      <c r="NEG579" s="1430"/>
      <c r="NEH579" s="1430"/>
      <c r="NEI579" s="1430"/>
      <c r="NEJ579" s="1430"/>
      <c r="NEK579" s="1430"/>
      <c r="NEL579" s="1430"/>
      <c r="NEM579" s="1430"/>
      <c r="NEN579" s="1430"/>
      <c r="NEO579" s="1430"/>
      <c r="NEP579" s="1430"/>
      <c r="NEQ579" s="1430"/>
      <c r="NER579" s="1430"/>
      <c r="NES579" s="1430"/>
      <c r="NET579" s="1430"/>
      <c r="NEU579" s="1430"/>
      <c r="NEV579" s="1430"/>
      <c r="NEW579" s="1430"/>
      <c r="NEX579" s="1430"/>
      <c r="NEY579" s="1430"/>
      <c r="NEZ579" s="1430"/>
      <c r="NFA579" s="1430"/>
      <c r="NFB579" s="1430"/>
      <c r="NFC579" s="1430"/>
      <c r="NFD579" s="1430"/>
      <c r="NFE579" s="1430"/>
      <c r="NFF579" s="1430"/>
      <c r="NFG579" s="1430"/>
      <c r="NFH579" s="1430"/>
      <c r="NFI579" s="1430"/>
      <c r="NFJ579" s="1430"/>
      <c r="NFK579" s="1430"/>
      <c r="NFL579" s="1430"/>
      <c r="NFM579" s="1430"/>
      <c r="NFN579" s="1430"/>
      <c r="NFO579" s="1430"/>
      <c r="NFP579" s="1430"/>
      <c r="NFQ579" s="1430"/>
      <c r="NFR579" s="1430"/>
      <c r="NFS579" s="1430"/>
      <c r="NFT579" s="1430"/>
      <c r="NFU579" s="1430"/>
      <c r="NFV579" s="1430"/>
      <c r="NFW579" s="1430"/>
      <c r="NFX579" s="1430"/>
      <c r="NFY579" s="1430"/>
      <c r="NFZ579" s="1430"/>
      <c r="NGA579" s="1430"/>
      <c r="NGB579" s="1430"/>
      <c r="NGC579" s="1430"/>
      <c r="NGD579" s="1430"/>
      <c r="NGE579" s="1430"/>
      <c r="NGF579" s="1430"/>
      <c r="NGG579" s="1430"/>
      <c r="NGH579" s="1430"/>
      <c r="NGI579" s="1430"/>
      <c r="NGJ579" s="1430"/>
      <c r="NGK579" s="1430"/>
      <c r="NGL579" s="1430"/>
      <c r="NGM579" s="1430"/>
      <c r="NGN579" s="1430"/>
      <c r="NGO579" s="1430"/>
      <c r="NGP579" s="1430"/>
      <c r="NGQ579" s="1430"/>
      <c r="NGR579" s="1430"/>
      <c r="NGS579" s="1430"/>
      <c r="NGT579" s="1430"/>
      <c r="NGU579" s="1430"/>
      <c r="NGV579" s="1430"/>
      <c r="NGW579" s="1430"/>
      <c r="NGX579" s="1430"/>
      <c r="NGY579" s="1430"/>
      <c r="NGZ579" s="1430"/>
      <c r="NHA579" s="1430"/>
      <c r="NHB579" s="1430"/>
      <c r="NHC579" s="1430"/>
      <c r="NHD579" s="1430"/>
      <c r="NHE579" s="1430"/>
      <c r="NHF579" s="1430"/>
      <c r="NHG579" s="1430"/>
      <c r="NHH579" s="1430"/>
      <c r="NHI579" s="1430"/>
      <c r="NHJ579" s="1430"/>
      <c r="NHK579" s="1430"/>
      <c r="NHL579" s="1430"/>
      <c r="NHM579" s="1430"/>
      <c r="NHN579" s="1430"/>
      <c r="NHO579" s="1430"/>
      <c r="NHP579" s="1430"/>
      <c r="NHQ579" s="1430"/>
      <c r="NHR579" s="1430"/>
      <c r="NHS579" s="1430"/>
      <c r="NHT579" s="1430"/>
      <c r="NHU579" s="1430"/>
      <c r="NHV579" s="1430"/>
      <c r="NHW579" s="1430"/>
      <c r="NHX579" s="1430"/>
      <c r="NHY579" s="1430"/>
      <c r="NHZ579" s="1430"/>
      <c r="NIA579" s="1430"/>
      <c r="NIB579" s="1430"/>
      <c r="NIC579" s="1430"/>
      <c r="NID579" s="1430"/>
      <c r="NIE579" s="1430"/>
      <c r="NIF579" s="1430"/>
      <c r="NIG579" s="1430"/>
      <c r="NIH579" s="1430"/>
      <c r="NII579" s="1430"/>
      <c r="NIJ579" s="1430"/>
      <c r="NIK579" s="1430"/>
      <c r="NIL579" s="1430"/>
      <c r="NIM579" s="1430"/>
      <c r="NIN579" s="1430"/>
      <c r="NIO579" s="1430"/>
      <c r="NIP579" s="1430"/>
      <c r="NIQ579" s="1430"/>
      <c r="NIR579" s="1430"/>
      <c r="NIS579" s="1430"/>
      <c r="NIT579" s="1430"/>
      <c r="NIU579" s="1430"/>
      <c r="NIV579" s="1430"/>
      <c r="NIW579" s="1430"/>
      <c r="NIX579" s="1430"/>
      <c r="NIY579" s="1430"/>
      <c r="NIZ579" s="1430"/>
      <c r="NJA579" s="1430"/>
      <c r="NJB579" s="1430"/>
      <c r="NJC579" s="1430"/>
      <c r="NJD579" s="1430"/>
      <c r="NJE579" s="1430"/>
      <c r="NJF579" s="1430"/>
      <c r="NJG579" s="1430"/>
      <c r="NJH579" s="1430"/>
      <c r="NJI579" s="1430"/>
      <c r="NJJ579" s="1430"/>
      <c r="NJK579" s="1430"/>
      <c r="NJL579" s="1430"/>
      <c r="NJM579" s="1430"/>
      <c r="NJN579" s="1430"/>
      <c r="NJO579" s="1430"/>
      <c r="NJP579" s="1430"/>
      <c r="NJQ579" s="1430"/>
      <c r="NJR579" s="1430"/>
      <c r="NJS579" s="1430"/>
      <c r="NJT579" s="1430"/>
      <c r="NJU579" s="1430"/>
      <c r="NJV579" s="1430"/>
      <c r="NJW579" s="1430"/>
      <c r="NJX579" s="1430"/>
      <c r="NJY579" s="1430"/>
      <c r="NJZ579" s="1430"/>
      <c r="NKA579" s="1430"/>
      <c r="NKB579" s="1430"/>
      <c r="NKC579" s="1430"/>
      <c r="NKD579" s="1430"/>
      <c r="NKE579" s="1430"/>
      <c r="NKF579" s="1430"/>
      <c r="NKG579" s="1430"/>
      <c r="NKH579" s="1430"/>
      <c r="NKI579" s="1430"/>
      <c r="NKJ579" s="1430"/>
      <c r="NKK579" s="1430"/>
      <c r="NKL579" s="1430"/>
      <c r="NKM579" s="1430"/>
      <c r="NKN579" s="1430"/>
      <c r="NKO579" s="1430"/>
      <c r="NKP579" s="1430"/>
      <c r="NKQ579" s="1430"/>
      <c r="NKR579" s="1430"/>
      <c r="NKS579" s="1430"/>
      <c r="NKT579" s="1430"/>
      <c r="NKU579" s="1430"/>
      <c r="NKV579" s="1430"/>
      <c r="NKW579" s="1430"/>
      <c r="NKX579" s="1430"/>
      <c r="NKY579" s="1430"/>
      <c r="NKZ579" s="1430"/>
      <c r="NLA579" s="1430"/>
      <c r="NLB579" s="1430"/>
      <c r="NLC579" s="1430"/>
      <c r="NLD579" s="1430"/>
      <c r="NLE579" s="1430"/>
      <c r="NLF579" s="1430"/>
      <c r="NLG579" s="1430"/>
      <c r="NLH579" s="1430"/>
      <c r="NLI579" s="1430"/>
      <c r="NLJ579" s="1430"/>
      <c r="NLK579" s="1430"/>
      <c r="NLL579" s="1430"/>
      <c r="NLM579" s="1430"/>
      <c r="NLN579" s="1430"/>
      <c r="NLO579" s="1430"/>
      <c r="NLP579" s="1430"/>
      <c r="NLQ579" s="1430"/>
      <c r="NLR579" s="1430"/>
      <c r="NLS579" s="1430"/>
      <c r="NLT579" s="1430"/>
      <c r="NLU579" s="1430"/>
      <c r="NLV579" s="1430"/>
      <c r="NLW579" s="1430"/>
      <c r="NLX579" s="1430"/>
      <c r="NLY579" s="1430"/>
      <c r="NLZ579" s="1430"/>
      <c r="NMA579" s="1430"/>
      <c r="NMB579" s="1430"/>
      <c r="NMC579" s="1430"/>
      <c r="NMD579" s="1430"/>
      <c r="NME579" s="1430"/>
      <c r="NMF579" s="1430"/>
      <c r="NMG579" s="1430"/>
      <c r="NMH579" s="1430"/>
      <c r="NMI579" s="1430"/>
      <c r="NMJ579" s="1430"/>
      <c r="NMK579" s="1430"/>
      <c r="NML579" s="1430"/>
      <c r="NMM579" s="1430"/>
      <c r="NMN579" s="1430"/>
      <c r="NMO579" s="1430"/>
      <c r="NMP579" s="1430"/>
      <c r="NMQ579" s="1430"/>
      <c r="NMR579" s="1430"/>
      <c r="NMS579" s="1430"/>
      <c r="NMT579" s="1430"/>
      <c r="NMU579" s="1430"/>
      <c r="NMV579" s="1430"/>
      <c r="NMW579" s="1430"/>
      <c r="NMX579" s="1430"/>
      <c r="NMY579" s="1430"/>
      <c r="NMZ579" s="1430"/>
      <c r="NNA579" s="1430"/>
      <c r="NNB579" s="1430"/>
      <c r="NNC579" s="1430"/>
      <c r="NND579" s="1430"/>
      <c r="NNE579" s="1430"/>
      <c r="NNF579" s="1430"/>
      <c r="NNG579" s="1430"/>
      <c r="NNH579" s="1430"/>
      <c r="NNI579" s="1430"/>
      <c r="NNJ579" s="1430"/>
      <c r="NNK579" s="1430"/>
      <c r="NNL579" s="1430"/>
      <c r="NNM579" s="1430"/>
      <c r="NNN579" s="1430"/>
      <c r="NNO579" s="1430"/>
      <c r="NNP579" s="1430"/>
      <c r="NNQ579" s="1430"/>
      <c r="NNR579" s="1430"/>
      <c r="NNS579" s="1430"/>
      <c r="NNT579" s="1430"/>
      <c r="NNU579" s="1430"/>
      <c r="NNV579" s="1430"/>
      <c r="NNW579" s="1430"/>
      <c r="NNX579" s="1430"/>
      <c r="NNY579" s="1430"/>
      <c r="NNZ579" s="1430"/>
      <c r="NOA579" s="1430"/>
      <c r="NOB579" s="1430"/>
      <c r="NOC579" s="1430"/>
      <c r="NOD579" s="1430"/>
      <c r="NOE579" s="1430"/>
      <c r="NOF579" s="1430"/>
      <c r="NOG579" s="1430"/>
      <c r="NOH579" s="1430"/>
      <c r="NOI579" s="1430"/>
      <c r="NOJ579" s="1430"/>
      <c r="NOK579" s="1430"/>
      <c r="NOL579" s="1430"/>
      <c r="NOM579" s="1430"/>
      <c r="NON579" s="1430"/>
      <c r="NOO579" s="1430"/>
      <c r="NOP579" s="1430"/>
      <c r="NOQ579" s="1430"/>
      <c r="NOR579" s="1430"/>
      <c r="NOS579" s="1430"/>
      <c r="NOT579" s="1430"/>
      <c r="NOU579" s="1430"/>
      <c r="NOV579" s="1430"/>
      <c r="NOW579" s="1430"/>
      <c r="NOX579" s="1430"/>
      <c r="NOY579" s="1430"/>
      <c r="NOZ579" s="1430"/>
      <c r="NPA579" s="1430"/>
      <c r="NPB579" s="1430"/>
      <c r="NPC579" s="1430"/>
      <c r="NPD579" s="1430"/>
      <c r="NPE579" s="1430"/>
      <c r="NPF579" s="1430"/>
      <c r="NPG579" s="1430"/>
      <c r="NPH579" s="1430"/>
      <c r="NPI579" s="1430"/>
      <c r="NPJ579" s="1430"/>
      <c r="NPK579" s="1430"/>
      <c r="NPL579" s="1430"/>
      <c r="NPM579" s="1430"/>
      <c r="NPN579" s="1430"/>
      <c r="NPO579" s="1430"/>
      <c r="NPP579" s="1430"/>
      <c r="NPQ579" s="1430"/>
      <c r="NPR579" s="1430"/>
      <c r="NPS579" s="1430"/>
      <c r="NPT579" s="1430"/>
      <c r="NPU579" s="1430"/>
      <c r="NPV579" s="1430"/>
      <c r="NPW579" s="1430"/>
      <c r="NPX579" s="1430"/>
      <c r="NPY579" s="1430"/>
      <c r="NPZ579" s="1430"/>
      <c r="NQA579" s="1430"/>
      <c r="NQB579" s="1430"/>
      <c r="NQC579" s="1430"/>
      <c r="NQD579" s="1430"/>
      <c r="NQE579" s="1430"/>
      <c r="NQF579" s="1430"/>
      <c r="NQG579" s="1430"/>
      <c r="NQH579" s="1430"/>
      <c r="NQI579" s="1430"/>
      <c r="NQJ579" s="1430"/>
      <c r="NQK579" s="1430"/>
      <c r="NQL579" s="1430"/>
      <c r="NQM579" s="1430"/>
      <c r="NQN579" s="1430"/>
      <c r="NQO579" s="1430"/>
      <c r="NQP579" s="1430"/>
      <c r="NQQ579" s="1430"/>
      <c r="NQR579" s="1430"/>
      <c r="NQS579" s="1430"/>
      <c r="NQT579" s="1430"/>
      <c r="NQU579" s="1430"/>
      <c r="NQV579" s="1430"/>
      <c r="NQW579" s="1430"/>
      <c r="NQX579" s="1430"/>
      <c r="NQY579" s="1430"/>
      <c r="NQZ579" s="1430"/>
      <c r="NRA579" s="1430"/>
      <c r="NRB579" s="1430"/>
      <c r="NRC579" s="1430"/>
      <c r="NRD579" s="1430"/>
      <c r="NRE579" s="1430"/>
      <c r="NRF579" s="1430"/>
      <c r="NRG579" s="1430"/>
      <c r="NRH579" s="1430"/>
      <c r="NRI579" s="1430"/>
      <c r="NRJ579" s="1430"/>
      <c r="NRK579" s="1430"/>
      <c r="NRL579" s="1430"/>
      <c r="NRM579" s="1430"/>
      <c r="NRN579" s="1430"/>
      <c r="NRO579" s="1430"/>
      <c r="NRP579" s="1430"/>
      <c r="NRQ579" s="1430"/>
      <c r="NRR579" s="1430"/>
      <c r="NRS579" s="1430"/>
      <c r="NRT579" s="1430"/>
      <c r="NRU579" s="1430"/>
      <c r="NRV579" s="1430"/>
      <c r="NRW579" s="1430"/>
      <c r="NRX579" s="1430"/>
      <c r="NRY579" s="1430"/>
      <c r="NRZ579" s="1430"/>
      <c r="NSA579" s="1430"/>
      <c r="NSB579" s="1430"/>
      <c r="NSC579" s="1430"/>
      <c r="NSD579" s="1430"/>
      <c r="NSE579" s="1430"/>
      <c r="NSF579" s="1430"/>
      <c r="NSG579" s="1430"/>
      <c r="NSH579" s="1430"/>
      <c r="NSI579" s="1430"/>
      <c r="NSJ579" s="1430"/>
      <c r="NSK579" s="1430"/>
      <c r="NSL579" s="1430"/>
      <c r="NSM579" s="1430"/>
      <c r="NSN579" s="1430"/>
      <c r="NSO579" s="1430"/>
      <c r="NSP579" s="1430"/>
      <c r="NSQ579" s="1430"/>
      <c r="NSR579" s="1430"/>
      <c r="NSS579" s="1430"/>
      <c r="NST579" s="1430"/>
      <c r="NSU579" s="1430"/>
      <c r="NSV579" s="1430"/>
      <c r="NSW579" s="1430"/>
      <c r="NSX579" s="1430"/>
      <c r="NSY579" s="1430"/>
      <c r="NSZ579" s="1430"/>
      <c r="NTA579" s="1430"/>
      <c r="NTB579" s="1430"/>
      <c r="NTC579" s="1430"/>
      <c r="NTD579" s="1430"/>
      <c r="NTE579" s="1430"/>
      <c r="NTF579" s="1430"/>
      <c r="NTG579" s="1430"/>
      <c r="NTH579" s="1430"/>
      <c r="NTI579" s="1430"/>
      <c r="NTJ579" s="1430"/>
      <c r="NTK579" s="1430"/>
      <c r="NTL579" s="1430"/>
      <c r="NTM579" s="1430"/>
      <c r="NTN579" s="1430"/>
      <c r="NTO579" s="1430"/>
      <c r="NTP579" s="1430"/>
      <c r="NTQ579" s="1430"/>
      <c r="NTR579" s="1430"/>
      <c r="NTS579" s="1430"/>
      <c r="NTT579" s="1430"/>
      <c r="NTU579" s="1430"/>
      <c r="NTV579" s="1430"/>
      <c r="NTW579" s="1430"/>
      <c r="NTX579" s="1430"/>
      <c r="NTY579" s="1430"/>
      <c r="NTZ579" s="1430"/>
      <c r="NUA579" s="1430"/>
      <c r="NUB579" s="1430"/>
      <c r="NUC579" s="1430"/>
      <c r="NUD579" s="1430"/>
      <c r="NUE579" s="1430"/>
      <c r="NUF579" s="1430"/>
      <c r="NUG579" s="1430"/>
      <c r="NUH579" s="1430"/>
      <c r="NUI579" s="1430"/>
      <c r="NUJ579" s="1430"/>
      <c r="NUK579" s="1430"/>
      <c r="NUL579" s="1430"/>
      <c r="NUM579" s="1430"/>
      <c r="NUN579" s="1430"/>
      <c r="NUO579" s="1430"/>
      <c r="NUP579" s="1430"/>
      <c r="NUQ579" s="1430"/>
      <c r="NUR579" s="1430"/>
      <c r="NUS579" s="1430"/>
      <c r="NUT579" s="1430"/>
      <c r="NUU579" s="1430"/>
      <c r="NUV579" s="1430"/>
      <c r="NUW579" s="1430"/>
      <c r="NUX579" s="1430"/>
      <c r="NUY579" s="1430"/>
      <c r="NUZ579" s="1430"/>
      <c r="NVA579" s="1430"/>
      <c r="NVB579" s="1430"/>
      <c r="NVC579" s="1430"/>
      <c r="NVD579" s="1430"/>
      <c r="NVE579" s="1430"/>
      <c r="NVF579" s="1430"/>
      <c r="NVG579" s="1430"/>
      <c r="NVH579" s="1430"/>
      <c r="NVI579" s="1430"/>
      <c r="NVJ579" s="1430"/>
      <c r="NVK579" s="1430"/>
      <c r="NVL579" s="1430"/>
      <c r="NVM579" s="1430"/>
      <c r="NVN579" s="1430"/>
      <c r="NVO579" s="1430"/>
      <c r="NVP579" s="1430"/>
      <c r="NVQ579" s="1430"/>
      <c r="NVR579" s="1430"/>
      <c r="NVS579" s="1430"/>
      <c r="NVT579" s="1430"/>
      <c r="NVU579" s="1430"/>
      <c r="NVV579" s="1430"/>
      <c r="NVW579" s="1430"/>
      <c r="NVX579" s="1430"/>
      <c r="NVY579" s="1430"/>
      <c r="NVZ579" s="1430"/>
      <c r="NWA579" s="1430"/>
      <c r="NWB579" s="1430"/>
      <c r="NWC579" s="1430"/>
      <c r="NWD579" s="1430"/>
      <c r="NWE579" s="1430"/>
      <c r="NWF579" s="1430"/>
      <c r="NWG579" s="1430"/>
      <c r="NWH579" s="1430"/>
      <c r="NWI579" s="1430"/>
      <c r="NWJ579" s="1430"/>
      <c r="NWK579" s="1430"/>
      <c r="NWL579" s="1430"/>
      <c r="NWM579" s="1430"/>
      <c r="NWN579" s="1430"/>
      <c r="NWO579" s="1430"/>
      <c r="NWP579" s="1430"/>
      <c r="NWQ579" s="1430"/>
      <c r="NWR579" s="1430"/>
      <c r="NWS579" s="1430"/>
      <c r="NWT579" s="1430"/>
      <c r="NWU579" s="1430"/>
      <c r="NWV579" s="1430"/>
      <c r="NWW579" s="1430"/>
      <c r="NWX579" s="1430"/>
      <c r="NWY579" s="1430"/>
      <c r="NWZ579" s="1430"/>
      <c r="NXA579" s="1430"/>
      <c r="NXB579" s="1430"/>
      <c r="NXC579" s="1430"/>
      <c r="NXD579" s="1430"/>
      <c r="NXE579" s="1430"/>
      <c r="NXF579" s="1430"/>
      <c r="NXG579" s="1430"/>
      <c r="NXH579" s="1430"/>
      <c r="NXI579" s="1430"/>
      <c r="NXJ579" s="1430"/>
      <c r="NXK579" s="1430"/>
      <c r="NXL579" s="1430"/>
      <c r="NXM579" s="1430"/>
      <c r="NXN579" s="1430"/>
      <c r="NXO579" s="1430"/>
      <c r="NXP579" s="1430"/>
      <c r="NXQ579" s="1430"/>
      <c r="NXR579" s="1430"/>
      <c r="NXS579" s="1430"/>
      <c r="NXT579" s="1430"/>
      <c r="NXU579" s="1430"/>
      <c r="NXV579" s="1430"/>
      <c r="NXW579" s="1430"/>
      <c r="NXX579" s="1430"/>
      <c r="NXY579" s="1430"/>
      <c r="NXZ579" s="1430"/>
      <c r="NYA579" s="1430"/>
      <c r="NYB579" s="1430"/>
      <c r="NYC579" s="1430"/>
      <c r="NYD579" s="1430"/>
      <c r="NYE579" s="1430"/>
      <c r="NYF579" s="1430"/>
      <c r="NYG579" s="1430"/>
      <c r="NYH579" s="1430"/>
      <c r="NYI579" s="1430"/>
      <c r="NYJ579" s="1430"/>
      <c r="NYK579" s="1430"/>
      <c r="NYL579" s="1430"/>
      <c r="NYM579" s="1430"/>
      <c r="NYN579" s="1430"/>
      <c r="NYO579" s="1430"/>
      <c r="NYP579" s="1430"/>
      <c r="NYQ579" s="1430"/>
      <c r="NYR579" s="1430"/>
      <c r="NYS579" s="1430"/>
      <c r="NYT579" s="1430"/>
      <c r="NYU579" s="1430"/>
      <c r="NYV579" s="1430"/>
      <c r="NYW579" s="1430"/>
      <c r="NYX579" s="1430"/>
      <c r="NYY579" s="1430"/>
      <c r="NYZ579" s="1430"/>
      <c r="NZA579" s="1430"/>
      <c r="NZB579" s="1430"/>
      <c r="NZC579" s="1430"/>
      <c r="NZD579" s="1430"/>
      <c r="NZE579" s="1430"/>
      <c r="NZF579" s="1430"/>
      <c r="NZG579" s="1430"/>
      <c r="NZH579" s="1430"/>
      <c r="NZI579" s="1430"/>
      <c r="NZJ579" s="1430"/>
      <c r="NZK579" s="1430"/>
      <c r="NZL579" s="1430"/>
      <c r="NZM579" s="1430"/>
      <c r="NZN579" s="1430"/>
      <c r="NZO579" s="1430"/>
      <c r="NZP579" s="1430"/>
      <c r="NZQ579" s="1430"/>
      <c r="NZR579" s="1430"/>
      <c r="NZS579" s="1430"/>
      <c r="NZT579" s="1430"/>
      <c r="NZU579" s="1430"/>
      <c r="NZV579" s="1430"/>
      <c r="NZW579" s="1430"/>
      <c r="NZX579" s="1430"/>
      <c r="NZY579" s="1430"/>
      <c r="NZZ579" s="1430"/>
      <c r="OAA579" s="1430"/>
      <c r="OAB579" s="1430"/>
      <c r="OAC579" s="1430"/>
      <c r="OAD579" s="1430"/>
      <c r="OAE579" s="1430"/>
      <c r="OAF579" s="1430"/>
      <c r="OAG579" s="1430"/>
      <c r="OAH579" s="1430"/>
      <c r="OAI579" s="1430"/>
      <c r="OAJ579" s="1430"/>
      <c r="OAK579" s="1430"/>
      <c r="OAL579" s="1430"/>
      <c r="OAM579" s="1430"/>
      <c r="OAN579" s="1430"/>
      <c r="OAO579" s="1430"/>
      <c r="OAP579" s="1430"/>
      <c r="OAQ579" s="1430"/>
      <c r="OAR579" s="1430"/>
      <c r="OAS579" s="1430"/>
      <c r="OAT579" s="1430"/>
      <c r="OAU579" s="1430"/>
      <c r="OAV579" s="1430"/>
      <c r="OAW579" s="1430"/>
      <c r="OAX579" s="1430"/>
      <c r="OAY579" s="1430"/>
      <c r="OAZ579" s="1430"/>
      <c r="OBA579" s="1430"/>
      <c r="OBB579" s="1430"/>
      <c r="OBC579" s="1430"/>
      <c r="OBD579" s="1430"/>
      <c r="OBE579" s="1430"/>
      <c r="OBF579" s="1430"/>
      <c r="OBG579" s="1430"/>
      <c r="OBH579" s="1430"/>
      <c r="OBI579" s="1430"/>
      <c r="OBJ579" s="1430"/>
      <c r="OBK579" s="1430"/>
      <c r="OBL579" s="1430"/>
      <c r="OBM579" s="1430"/>
      <c r="OBN579" s="1430"/>
      <c r="OBO579" s="1430"/>
      <c r="OBP579" s="1430"/>
      <c r="OBQ579" s="1430"/>
      <c r="OBR579" s="1430"/>
      <c r="OBS579" s="1430"/>
      <c r="OBT579" s="1430"/>
      <c r="OBU579" s="1430"/>
      <c r="OBV579" s="1430"/>
      <c r="OBW579" s="1430"/>
      <c r="OBX579" s="1430"/>
      <c r="OBY579" s="1430"/>
      <c r="OBZ579" s="1430"/>
      <c r="OCA579" s="1430"/>
      <c r="OCB579" s="1430"/>
      <c r="OCC579" s="1430"/>
      <c r="OCD579" s="1430"/>
      <c r="OCE579" s="1430"/>
      <c r="OCF579" s="1430"/>
      <c r="OCG579" s="1430"/>
      <c r="OCH579" s="1430"/>
      <c r="OCI579" s="1430"/>
      <c r="OCJ579" s="1430"/>
      <c r="OCK579" s="1430"/>
      <c r="OCL579" s="1430"/>
      <c r="OCM579" s="1430"/>
      <c r="OCN579" s="1430"/>
      <c r="OCO579" s="1430"/>
      <c r="OCP579" s="1430"/>
      <c r="OCQ579" s="1430"/>
      <c r="OCR579" s="1430"/>
      <c r="OCS579" s="1430"/>
      <c r="OCT579" s="1430"/>
      <c r="OCU579" s="1430"/>
      <c r="OCV579" s="1430"/>
      <c r="OCW579" s="1430"/>
      <c r="OCX579" s="1430"/>
      <c r="OCY579" s="1430"/>
      <c r="OCZ579" s="1430"/>
      <c r="ODA579" s="1430"/>
      <c r="ODB579" s="1430"/>
      <c r="ODC579" s="1430"/>
      <c r="ODD579" s="1430"/>
      <c r="ODE579" s="1430"/>
      <c r="ODF579" s="1430"/>
      <c r="ODG579" s="1430"/>
      <c r="ODH579" s="1430"/>
      <c r="ODI579" s="1430"/>
      <c r="ODJ579" s="1430"/>
      <c r="ODK579" s="1430"/>
      <c r="ODL579" s="1430"/>
      <c r="ODM579" s="1430"/>
      <c r="ODN579" s="1430"/>
      <c r="ODO579" s="1430"/>
      <c r="ODP579" s="1430"/>
      <c r="ODQ579" s="1430"/>
      <c r="ODR579" s="1430"/>
      <c r="ODS579" s="1430"/>
      <c r="ODT579" s="1430"/>
      <c r="ODU579" s="1430"/>
      <c r="ODV579" s="1430"/>
      <c r="ODW579" s="1430"/>
      <c r="ODX579" s="1430"/>
      <c r="ODY579" s="1430"/>
      <c r="ODZ579" s="1430"/>
      <c r="OEA579" s="1430"/>
      <c r="OEB579" s="1430"/>
      <c r="OEC579" s="1430"/>
      <c r="OED579" s="1430"/>
      <c r="OEE579" s="1430"/>
      <c r="OEF579" s="1430"/>
      <c r="OEG579" s="1430"/>
      <c r="OEH579" s="1430"/>
      <c r="OEI579" s="1430"/>
      <c r="OEJ579" s="1430"/>
      <c r="OEK579" s="1430"/>
      <c r="OEL579" s="1430"/>
      <c r="OEM579" s="1430"/>
      <c r="OEN579" s="1430"/>
      <c r="OEO579" s="1430"/>
      <c r="OEP579" s="1430"/>
      <c r="OEQ579" s="1430"/>
      <c r="OER579" s="1430"/>
      <c r="OES579" s="1430"/>
      <c r="OET579" s="1430"/>
      <c r="OEU579" s="1430"/>
      <c r="OEV579" s="1430"/>
      <c r="OEW579" s="1430"/>
      <c r="OEX579" s="1430"/>
      <c r="OEY579" s="1430"/>
      <c r="OEZ579" s="1430"/>
      <c r="OFA579" s="1430"/>
      <c r="OFB579" s="1430"/>
      <c r="OFC579" s="1430"/>
      <c r="OFD579" s="1430"/>
      <c r="OFE579" s="1430"/>
      <c r="OFF579" s="1430"/>
      <c r="OFG579" s="1430"/>
      <c r="OFH579" s="1430"/>
      <c r="OFI579" s="1430"/>
      <c r="OFJ579" s="1430"/>
      <c r="OFK579" s="1430"/>
      <c r="OFL579" s="1430"/>
      <c r="OFM579" s="1430"/>
      <c r="OFN579" s="1430"/>
      <c r="OFO579" s="1430"/>
      <c r="OFP579" s="1430"/>
      <c r="OFQ579" s="1430"/>
      <c r="OFR579" s="1430"/>
      <c r="OFS579" s="1430"/>
      <c r="OFT579" s="1430"/>
      <c r="OFU579" s="1430"/>
      <c r="OFV579" s="1430"/>
      <c r="OFW579" s="1430"/>
      <c r="OFX579" s="1430"/>
      <c r="OFY579" s="1430"/>
      <c r="OFZ579" s="1430"/>
      <c r="OGA579" s="1430"/>
      <c r="OGB579" s="1430"/>
      <c r="OGC579" s="1430"/>
      <c r="OGD579" s="1430"/>
      <c r="OGE579" s="1430"/>
      <c r="OGF579" s="1430"/>
      <c r="OGG579" s="1430"/>
      <c r="OGH579" s="1430"/>
      <c r="OGI579" s="1430"/>
      <c r="OGJ579" s="1430"/>
      <c r="OGK579" s="1430"/>
      <c r="OGL579" s="1430"/>
      <c r="OGM579" s="1430"/>
      <c r="OGN579" s="1430"/>
      <c r="OGO579" s="1430"/>
      <c r="OGP579" s="1430"/>
      <c r="OGQ579" s="1430"/>
      <c r="OGR579" s="1430"/>
      <c r="OGS579" s="1430"/>
      <c r="OGT579" s="1430"/>
      <c r="OGU579" s="1430"/>
      <c r="OGV579" s="1430"/>
      <c r="OGW579" s="1430"/>
      <c r="OGX579" s="1430"/>
      <c r="OGY579" s="1430"/>
      <c r="OGZ579" s="1430"/>
      <c r="OHA579" s="1430"/>
      <c r="OHB579" s="1430"/>
      <c r="OHC579" s="1430"/>
      <c r="OHD579" s="1430"/>
      <c r="OHE579" s="1430"/>
      <c r="OHF579" s="1430"/>
      <c r="OHG579" s="1430"/>
      <c r="OHH579" s="1430"/>
      <c r="OHI579" s="1430"/>
      <c r="OHJ579" s="1430"/>
      <c r="OHK579" s="1430"/>
      <c r="OHL579" s="1430"/>
      <c r="OHM579" s="1430"/>
      <c r="OHN579" s="1430"/>
      <c r="OHO579" s="1430"/>
      <c r="OHP579" s="1430"/>
      <c r="OHQ579" s="1430"/>
      <c r="OHR579" s="1430"/>
      <c r="OHS579" s="1430"/>
      <c r="OHT579" s="1430"/>
      <c r="OHU579" s="1430"/>
      <c r="OHV579" s="1430"/>
      <c r="OHW579" s="1430"/>
      <c r="OHX579" s="1430"/>
      <c r="OHY579" s="1430"/>
      <c r="OHZ579" s="1430"/>
      <c r="OIA579" s="1430"/>
      <c r="OIB579" s="1430"/>
      <c r="OIC579" s="1430"/>
      <c r="OID579" s="1430"/>
      <c r="OIE579" s="1430"/>
      <c r="OIF579" s="1430"/>
      <c r="OIG579" s="1430"/>
      <c r="OIH579" s="1430"/>
      <c r="OII579" s="1430"/>
      <c r="OIJ579" s="1430"/>
      <c r="OIK579" s="1430"/>
      <c r="OIL579" s="1430"/>
      <c r="OIM579" s="1430"/>
      <c r="OIN579" s="1430"/>
      <c r="OIO579" s="1430"/>
      <c r="OIP579" s="1430"/>
      <c r="OIQ579" s="1430"/>
      <c r="OIR579" s="1430"/>
      <c r="OIS579" s="1430"/>
      <c r="OIT579" s="1430"/>
      <c r="OIU579" s="1430"/>
      <c r="OIV579" s="1430"/>
      <c r="OIW579" s="1430"/>
      <c r="OIX579" s="1430"/>
      <c r="OIY579" s="1430"/>
      <c r="OIZ579" s="1430"/>
      <c r="OJA579" s="1430"/>
      <c r="OJB579" s="1430"/>
      <c r="OJC579" s="1430"/>
      <c r="OJD579" s="1430"/>
      <c r="OJE579" s="1430"/>
      <c r="OJF579" s="1430"/>
      <c r="OJG579" s="1430"/>
      <c r="OJH579" s="1430"/>
      <c r="OJI579" s="1430"/>
      <c r="OJJ579" s="1430"/>
      <c r="OJK579" s="1430"/>
      <c r="OJL579" s="1430"/>
      <c r="OJM579" s="1430"/>
      <c r="OJN579" s="1430"/>
      <c r="OJO579" s="1430"/>
      <c r="OJP579" s="1430"/>
      <c r="OJQ579" s="1430"/>
      <c r="OJR579" s="1430"/>
      <c r="OJS579" s="1430"/>
      <c r="OJT579" s="1430"/>
      <c r="OJU579" s="1430"/>
      <c r="OJV579" s="1430"/>
      <c r="OJW579" s="1430"/>
      <c r="OJX579" s="1430"/>
      <c r="OJY579" s="1430"/>
      <c r="OJZ579" s="1430"/>
      <c r="OKA579" s="1430"/>
      <c r="OKB579" s="1430"/>
      <c r="OKC579" s="1430"/>
      <c r="OKD579" s="1430"/>
      <c r="OKE579" s="1430"/>
      <c r="OKF579" s="1430"/>
      <c r="OKG579" s="1430"/>
      <c r="OKH579" s="1430"/>
      <c r="OKI579" s="1430"/>
      <c r="OKJ579" s="1430"/>
      <c r="OKK579" s="1430"/>
      <c r="OKL579" s="1430"/>
      <c r="OKM579" s="1430"/>
      <c r="OKN579" s="1430"/>
      <c r="OKO579" s="1430"/>
      <c r="OKP579" s="1430"/>
      <c r="OKQ579" s="1430"/>
      <c r="OKR579" s="1430"/>
      <c r="OKS579" s="1430"/>
      <c r="OKT579" s="1430"/>
      <c r="OKU579" s="1430"/>
      <c r="OKV579" s="1430"/>
      <c r="OKW579" s="1430"/>
      <c r="OKX579" s="1430"/>
      <c r="OKY579" s="1430"/>
      <c r="OKZ579" s="1430"/>
      <c r="OLA579" s="1430"/>
      <c r="OLB579" s="1430"/>
      <c r="OLC579" s="1430"/>
      <c r="OLD579" s="1430"/>
      <c r="OLE579" s="1430"/>
      <c r="OLF579" s="1430"/>
      <c r="OLG579" s="1430"/>
      <c r="OLH579" s="1430"/>
      <c r="OLI579" s="1430"/>
      <c r="OLJ579" s="1430"/>
      <c r="OLK579" s="1430"/>
      <c r="OLL579" s="1430"/>
      <c r="OLM579" s="1430"/>
      <c r="OLN579" s="1430"/>
      <c r="OLO579" s="1430"/>
      <c r="OLP579" s="1430"/>
      <c r="OLQ579" s="1430"/>
      <c r="OLR579" s="1430"/>
      <c r="OLS579" s="1430"/>
      <c r="OLT579" s="1430"/>
      <c r="OLU579" s="1430"/>
      <c r="OLV579" s="1430"/>
      <c r="OLW579" s="1430"/>
      <c r="OLX579" s="1430"/>
      <c r="OLY579" s="1430"/>
      <c r="OLZ579" s="1430"/>
      <c r="OMA579" s="1430"/>
      <c r="OMB579" s="1430"/>
      <c r="OMC579" s="1430"/>
      <c r="OMD579" s="1430"/>
      <c r="OME579" s="1430"/>
      <c r="OMF579" s="1430"/>
      <c r="OMG579" s="1430"/>
      <c r="OMH579" s="1430"/>
      <c r="OMI579" s="1430"/>
      <c r="OMJ579" s="1430"/>
      <c r="OMK579" s="1430"/>
      <c r="OML579" s="1430"/>
      <c r="OMM579" s="1430"/>
      <c r="OMN579" s="1430"/>
      <c r="OMO579" s="1430"/>
      <c r="OMP579" s="1430"/>
      <c r="OMQ579" s="1430"/>
      <c r="OMR579" s="1430"/>
      <c r="OMS579" s="1430"/>
      <c r="OMT579" s="1430"/>
      <c r="OMU579" s="1430"/>
      <c r="OMV579" s="1430"/>
      <c r="OMW579" s="1430"/>
      <c r="OMX579" s="1430"/>
      <c r="OMY579" s="1430"/>
      <c r="OMZ579" s="1430"/>
      <c r="ONA579" s="1430"/>
      <c r="ONB579" s="1430"/>
      <c r="ONC579" s="1430"/>
      <c r="OND579" s="1430"/>
      <c r="ONE579" s="1430"/>
      <c r="ONF579" s="1430"/>
      <c r="ONG579" s="1430"/>
      <c r="ONH579" s="1430"/>
      <c r="ONI579" s="1430"/>
      <c r="ONJ579" s="1430"/>
      <c r="ONK579" s="1430"/>
      <c r="ONL579" s="1430"/>
      <c r="ONM579" s="1430"/>
      <c r="ONN579" s="1430"/>
      <c r="ONO579" s="1430"/>
      <c r="ONP579" s="1430"/>
      <c r="ONQ579" s="1430"/>
      <c r="ONR579" s="1430"/>
      <c r="ONS579" s="1430"/>
      <c r="ONT579" s="1430"/>
      <c r="ONU579" s="1430"/>
      <c r="ONV579" s="1430"/>
      <c r="ONW579" s="1430"/>
      <c r="ONX579" s="1430"/>
      <c r="ONY579" s="1430"/>
      <c r="ONZ579" s="1430"/>
      <c r="OOA579" s="1430"/>
      <c r="OOB579" s="1430"/>
      <c r="OOC579" s="1430"/>
      <c r="OOD579" s="1430"/>
      <c r="OOE579" s="1430"/>
      <c r="OOF579" s="1430"/>
      <c r="OOG579" s="1430"/>
      <c r="OOH579" s="1430"/>
      <c r="OOI579" s="1430"/>
      <c r="OOJ579" s="1430"/>
      <c r="OOK579" s="1430"/>
      <c r="OOL579" s="1430"/>
      <c r="OOM579" s="1430"/>
      <c r="OON579" s="1430"/>
      <c r="OOO579" s="1430"/>
      <c r="OOP579" s="1430"/>
      <c r="OOQ579" s="1430"/>
      <c r="OOR579" s="1430"/>
      <c r="OOS579" s="1430"/>
      <c r="OOT579" s="1430"/>
      <c r="OOU579" s="1430"/>
      <c r="OOV579" s="1430"/>
      <c r="OOW579" s="1430"/>
      <c r="OOX579" s="1430"/>
      <c r="OOY579" s="1430"/>
      <c r="OOZ579" s="1430"/>
      <c r="OPA579" s="1430"/>
      <c r="OPB579" s="1430"/>
      <c r="OPC579" s="1430"/>
      <c r="OPD579" s="1430"/>
      <c r="OPE579" s="1430"/>
      <c r="OPF579" s="1430"/>
      <c r="OPG579" s="1430"/>
      <c r="OPH579" s="1430"/>
      <c r="OPI579" s="1430"/>
      <c r="OPJ579" s="1430"/>
      <c r="OPK579" s="1430"/>
      <c r="OPL579" s="1430"/>
      <c r="OPM579" s="1430"/>
      <c r="OPN579" s="1430"/>
      <c r="OPO579" s="1430"/>
      <c r="OPP579" s="1430"/>
      <c r="OPQ579" s="1430"/>
      <c r="OPR579" s="1430"/>
      <c r="OPS579" s="1430"/>
      <c r="OPT579" s="1430"/>
      <c r="OPU579" s="1430"/>
      <c r="OPV579" s="1430"/>
      <c r="OPW579" s="1430"/>
      <c r="OPX579" s="1430"/>
      <c r="OPY579" s="1430"/>
      <c r="OPZ579" s="1430"/>
      <c r="OQA579" s="1430"/>
      <c r="OQB579" s="1430"/>
      <c r="OQC579" s="1430"/>
      <c r="OQD579" s="1430"/>
      <c r="OQE579" s="1430"/>
      <c r="OQF579" s="1430"/>
      <c r="OQG579" s="1430"/>
      <c r="OQH579" s="1430"/>
      <c r="OQI579" s="1430"/>
      <c r="OQJ579" s="1430"/>
      <c r="OQK579" s="1430"/>
      <c r="OQL579" s="1430"/>
      <c r="OQM579" s="1430"/>
      <c r="OQN579" s="1430"/>
      <c r="OQO579" s="1430"/>
      <c r="OQP579" s="1430"/>
      <c r="OQQ579" s="1430"/>
      <c r="OQR579" s="1430"/>
      <c r="OQS579" s="1430"/>
      <c r="OQT579" s="1430"/>
      <c r="OQU579" s="1430"/>
      <c r="OQV579" s="1430"/>
      <c r="OQW579" s="1430"/>
      <c r="OQX579" s="1430"/>
      <c r="OQY579" s="1430"/>
      <c r="OQZ579" s="1430"/>
      <c r="ORA579" s="1430"/>
      <c r="ORB579" s="1430"/>
      <c r="ORC579" s="1430"/>
      <c r="ORD579" s="1430"/>
      <c r="ORE579" s="1430"/>
      <c r="ORF579" s="1430"/>
      <c r="ORG579" s="1430"/>
      <c r="ORH579" s="1430"/>
      <c r="ORI579" s="1430"/>
      <c r="ORJ579" s="1430"/>
      <c r="ORK579" s="1430"/>
      <c r="ORL579" s="1430"/>
      <c r="ORM579" s="1430"/>
      <c r="ORN579" s="1430"/>
      <c r="ORO579" s="1430"/>
      <c r="ORP579" s="1430"/>
      <c r="ORQ579" s="1430"/>
      <c r="ORR579" s="1430"/>
      <c r="ORS579" s="1430"/>
      <c r="ORT579" s="1430"/>
      <c r="ORU579" s="1430"/>
      <c r="ORV579" s="1430"/>
      <c r="ORW579" s="1430"/>
      <c r="ORX579" s="1430"/>
      <c r="ORY579" s="1430"/>
      <c r="ORZ579" s="1430"/>
      <c r="OSA579" s="1430"/>
      <c r="OSB579" s="1430"/>
      <c r="OSC579" s="1430"/>
      <c r="OSD579" s="1430"/>
      <c r="OSE579" s="1430"/>
      <c r="OSF579" s="1430"/>
      <c r="OSG579" s="1430"/>
      <c r="OSH579" s="1430"/>
      <c r="OSI579" s="1430"/>
      <c r="OSJ579" s="1430"/>
      <c r="OSK579" s="1430"/>
      <c r="OSL579" s="1430"/>
      <c r="OSM579" s="1430"/>
      <c r="OSN579" s="1430"/>
      <c r="OSO579" s="1430"/>
      <c r="OSP579" s="1430"/>
      <c r="OSQ579" s="1430"/>
      <c r="OSR579" s="1430"/>
      <c r="OSS579" s="1430"/>
      <c r="OST579" s="1430"/>
      <c r="OSU579" s="1430"/>
      <c r="OSV579" s="1430"/>
      <c r="OSW579" s="1430"/>
      <c r="OSX579" s="1430"/>
      <c r="OSY579" s="1430"/>
      <c r="OSZ579" s="1430"/>
      <c r="OTA579" s="1430"/>
      <c r="OTB579" s="1430"/>
      <c r="OTC579" s="1430"/>
      <c r="OTD579" s="1430"/>
      <c r="OTE579" s="1430"/>
      <c r="OTF579" s="1430"/>
      <c r="OTG579" s="1430"/>
      <c r="OTH579" s="1430"/>
      <c r="OTI579" s="1430"/>
      <c r="OTJ579" s="1430"/>
      <c r="OTK579" s="1430"/>
      <c r="OTL579" s="1430"/>
      <c r="OTM579" s="1430"/>
      <c r="OTN579" s="1430"/>
      <c r="OTO579" s="1430"/>
      <c r="OTP579" s="1430"/>
      <c r="OTQ579" s="1430"/>
      <c r="OTR579" s="1430"/>
      <c r="OTS579" s="1430"/>
      <c r="OTT579" s="1430"/>
      <c r="OTU579" s="1430"/>
      <c r="OTV579" s="1430"/>
      <c r="OTW579" s="1430"/>
      <c r="OTX579" s="1430"/>
      <c r="OTY579" s="1430"/>
      <c r="OTZ579" s="1430"/>
      <c r="OUA579" s="1430"/>
      <c r="OUB579" s="1430"/>
      <c r="OUC579" s="1430"/>
      <c r="OUD579" s="1430"/>
      <c r="OUE579" s="1430"/>
      <c r="OUF579" s="1430"/>
      <c r="OUG579" s="1430"/>
      <c r="OUH579" s="1430"/>
      <c r="OUI579" s="1430"/>
      <c r="OUJ579" s="1430"/>
      <c r="OUK579" s="1430"/>
      <c r="OUL579" s="1430"/>
      <c r="OUM579" s="1430"/>
      <c r="OUN579" s="1430"/>
      <c r="OUO579" s="1430"/>
      <c r="OUP579" s="1430"/>
      <c r="OUQ579" s="1430"/>
      <c r="OUR579" s="1430"/>
      <c r="OUS579" s="1430"/>
      <c r="OUT579" s="1430"/>
      <c r="OUU579" s="1430"/>
      <c r="OUV579" s="1430"/>
      <c r="OUW579" s="1430"/>
      <c r="OUX579" s="1430"/>
      <c r="OUY579" s="1430"/>
      <c r="OUZ579" s="1430"/>
      <c r="OVA579" s="1430"/>
      <c r="OVB579" s="1430"/>
      <c r="OVC579" s="1430"/>
      <c r="OVD579" s="1430"/>
      <c r="OVE579" s="1430"/>
      <c r="OVF579" s="1430"/>
      <c r="OVG579" s="1430"/>
      <c r="OVH579" s="1430"/>
      <c r="OVI579" s="1430"/>
      <c r="OVJ579" s="1430"/>
      <c r="OVK579" s="1430"/>
      <c r="OVL579" s="1430"/>
      <c r="OVM579" s="1430"/>
      <c r="OVN579" s="1430"/>
      <c r="OVO579" s="1430"/>
      <c r="OVP579" s="1430"/>
      <c r="OVQ579" s="1430"/>
      <c r="OVR579" s="1430"/>
      <c r="OVS579" s="1430"/>
      <c r="OVT579" s="1430"/>
      <c r="OVU579" s="1430"/>
      <c r="OVV579" s="1430"/>
      <c r="OVW579" s="1430"/>
      <c r="OVX579" s="1430"/>
      <c r="OVY579" s="1430"/>
      <c r="OVZ579" s="1430"/>
      <c r="OWA579" s="1430"/>
      <c r="OWB579" s="1430"/>
      <c r="OWC579" s="1430"/>
      <c r="OWD579" s="1430"/>
      <c r="OWE579" s="1430"/>
      <c r="OWF579" s="1430"/>
      <c r="OWG579" s="1430"/>
      <c r="OWH579" s="1430"/>
      <c r="OWI579" s="1430"/>
      <c r="OWJ579" s="1430"/>
      <c r="OWK579" s="1430"/>
      <c r="OWL579" s="1430"/>
      <c r="OWM579" s="1430"/>
      <c r="OWN579" s="1430"/>
      <c r="OWO579" s="1430"/>
      <c r="OWP579" s="1430"/>
      <c r="OWQ579" s="1430"/>
      <c r="OWR579" s="1430"/>
      <c r="OWS579" s="1430"/>
      <c r="OWT579" s="1430"/>
      <c r="OWU579" s="1430"/>
      <c r="OWV579" s="1430"/>
      <c r="OWW579" s="1430"/>
      <c r="OWX579" s="1430"/>
      <c r="OWY579" s="1430"/>
      <c r="OWZ579" s="1430"/>
      <c r="OXA579" s="1430"/>
      <c r="OXB579" s="1430"/>
      <c r="OXC579" s="1430"/>
      <c r="OXD579" s="1430"/>
      <c r="OXE579" s="1430"/>
      <c r="OXF579" s="1430"/>
      <c r="OXG579" s="1430"/>
      <c r="OXH579" s="1430"/>
      <c r="OXI579" s="1430"/>
      <c r="OXJ579" s="1430"/>
      <c r="OXK579" s="1430"/>
      <c r="OXL579" s="1430"/>
      <c r="OXM579" s="1430"/>
      <c r="OXN579" s="1430"/>
      <c r="OXO579" s="1430"/>
      <c r="OXP579" s="1430"/>
      <c r="OXQ579" s="1430"/>
      <c r="OXR579" s="1430"/>
      <c r="OXS579" s="1430"/>
      <c r="OXT579" s="1430"/>
      <c r="OXU579" s="1430"/>
      <c r="OXV579" s="1430"/>
      <c r="OXW579" s="1430"/>
      <c r="OXX579" s="1430"/>
      <c r="OXY579" s="1430"/>
      <c r="OXZ579" s="1430"/>
      <c r="OYA579" s="1430"/>
      <c r="OYB579" s="1430"/>
      <c r="OYC579" s="1430"/>
      <c r="OYD579" s="1430"/>
      <c r="OYE579" s="1430"/>
      <c r="OYF579" s="1430"/>
      <c r="OYG579" s="1430"/>
      <c r="OYH579" s="1430"/>
      <c r="OYI579" s="1430"/>
      <c r="OYJ579" s="1430"/>
      <c r="OYK579" s="1430"/>
      <c r="OYL579" s="1430"/>
      <c r="OYM579" s="1430"/>
      <c r="OYN579" s="1430"/>
      <c r="OYO579" s="1430"/>
      <c r="OYP579" s="1430"/>
      <c r="OYQ579" s="1430"/>
      <c r="OYR579" s="1430"/>
      <c r="OYS579" s="1430"/>
      <c r="OYT579" s="1430"/>
      <c r="OYU579" s="1430"/>
      <c r="OYV579" s="1430"/>
      <c r="OYW579" s="1430"/>
      <c r="OYX579" s="1430"/>
      <c r="OYY579" s="1430"/>
      <c r="OYZ579" s="1430"/>
      <c r="OZA579" s="1430"/>
      <c r="OZB579" s="1430"/>
      <c r="OZC579" s="1430"/>
      <c r="OZD579" s="1430"/>
      <c r="OZE579" s="1430"/>
      <c r="OZF579" s="1430"/>
      <c r="OZG579" s="1430"/>
      <c r="OZH579" s="1430"/>
      <c r="OZI579" s="1430"/>
      <c r="OZJ579" s="1430"/>
      <c r="OZK579" s="1430"/>
      <c r="OZL579" s="1430"/>
      <c r="OZM579" s="1430"/>
      <c r="OZN579" s="1430"/>
      <c r="OZO579" s="1430"/>
      <c r="OZP579" s="1430"/>
      <c r="OZQ579" s="1430"/>
      <c r="OZR579" s="1430"/>
      <c r="OZS579" s="1430"/>
      <c r="OZT579" s="1430"/>
      <c r="OZU579" s="1430"/>
      <c r="OZV579" s="1430"/>
      <c r="OZW579" s="1430"/>
      <c r="OZX579" s="1430"/>
      <c r="OZY579" s="1430"/>
      <c r="OZZ579" s="1430"/>
      <c r="PAA579" s="1430"/>
      <c r="PAB579" s="1430"/>
      <c r="PAC579" s="1430"/>
      <c r="PAD579" s="1430"/>
      <c r="PAE579" s="1430"/>
      <c r="PAF579" s="1430"/>
      <c r="PAG579" s="1430"/>
      <c r="PAH579" s="1430"/>
      <c r="PAI579" s="1430"/>
      <c r="PAJ579" s="1430"/>
      <c r="PAK579" s="1430"/>
      <c r="PAL579" s="1430"/>
      <c r="PAM579" s="1430"/>
      <c r="PAN579" s="1430"/>
      <c r="PAO579" s="1430"/>
      <c r="PAP579" s="1430"/>
      <c r="PAQ579" s="1430"/>
      <c r="PAR579" s="1430"/>
      <c r="PAS579" s="1430"/>
      <c r="PAT579" s="1430"/>
      <c r="PAU579" s="1430"/>
      <c r="PAV579" s="1430"/>
      <c r="PAW579" s="1430"/>
      <c r="PAX579" s="1430"/>
      <c r="PAY579" s="1430"/>
      <c r="PAZ579" s="1430"/>
      <c r="PBA579" s="1430"/>
      <c r="PBB579" s="1430"/>
      <c r="PBC579" s="1430"/>
      <c r="PBD579" s="1430"/>
      <c r="PBE579" s="1430"/>
      <c r="PBF579" s="1430"/>
      <c r="PBG579" s="1430"/>
      <c r="PBH579" s="1430"/>
      <c r="PBI579" s="1430"/>
      <c r="PBJ579" s="1430"/>
      <c r="PBK579" s="1430"/>
      <c r="PBL579" s="1430"/>
      <c r="PBM579" s="1430"/>
      <c r="PBN579" s="1430"/>
      <c r="PBO579" s="1430"/>
      <c r="PBP579" s="1430"/>
      <c r="PBQ579" s="1430"/>
      <c r="PBR579" s="1430"/>
      <c r="PBS579" s="1430"/>
      <c r="PBT579" s="1430"/>
      <c r="PBU579" s="1430"/>
      <c r="PBV579" s="1430"/>
      <c r="PBW579" s="1430"/>
      <c r="PBX579" s="1430"/>
      <c r="PBY579" s="1430"/>
      <c r="PBZ579" s="1430"/>
      <c r="PCA579" s="1430"/>
      <c r="PCB579" s="1430"/>
      <c r="PCC579" s="1430"/>
      <c r="PCD579" s="1430"/>
      <c r="PCE579" s="1430"/>
      <c r="PCF579" s="1430"/>
      <c r="PCG579" s="1430"/>
      <c r="PCH579" s="1430"/>
      <c r="PCI579" s="1430"/>
      <c r="PCJ579" s="1430"/>
      <c r="PCK579" s="1430"/>
      <c r="PCL579" s="1430"/>
      <c r="PCM579" s="1430"/>
      <c r="PCN579" s="1430"/>
      <c r="PCO579" s="1430"/>
      <c r="PCP579" s="1430"/>
      <c r="PCQ579" s="1430"/>
      <c r="PCR579" s="1430"/>
      <c r="PCS579" s="1430"/>
      <c r="PCT579" s="1430"/>
      <c r="PCU579" s="1430"/>
      <c r="PCV579" s="1430"/>
      <c r="PCW579" s="1430"/>
      <c r="PCX579" s="1430"/>
      <c r="PCY579" s="1430"/>
      <c r="PCZ579" s="1430"/>
      <c r="PDA579" s="1430"/>
      <c r="PDB579" s="1430"/>
      <c r="PDC579" s="1430"/>
      <c r="PDD579" s="1430"/>
      <c r="PDE579" s="1430"/>
      <c r="PDF579" s="1430"/>
      <c r="PDG579" s="1430"/>
      <c r="PDH579" s="1430"/>
      <c r="PDI579" s="1430"/>
      <c r="PDJ579" s="1430"/>
      <c r="PDK579" s="1430"/>
      <c r="PDL579" s="1430"/>
      <c r="PDM579" s="1430"/>
      <c r="PDN579" s="1430"/>
      <c r="PDO579" s="1430"/>
      <c r="PDP579" s="1430"/>
      <c r="PDQ579" s="1430"/>
      <c r="PDR579" s="1430"/>
      <c r="PDS579" s="1430"/>
      <c r="PDT579" s="1430"/>
      <c r="PDU579" s="1430"/>
      <c r="PDV579" s="1430"/>
      <c r="PDW579" s="1430"/>
      <c r="PDX579" s="1430"/>
      <c r="PDY579" s="1430"/>
      <c r="PDZ579" s="1430"/>
      <c r="PEA579" s="1430"/>
      <c r="PEB579" s="1430"/>
      <c r="PEC579" s="1430"/>
      <c r="PED579" s="1430"/>
      <c r="PEE579" s="1430"/>
      <c r="PEF579" s="1430"/>
      <c r="PEG579" s="1430"/>
      <c r="PEH579" s="1430"/>
      <c r="PEI579" s="1430"/>
      <c r="PEJ579" s="1430"/>
      <c r="PEK579" s="1430"/>
      <c r="PEL579" s="1430"/>
      <c r="PEM579" s="1430"/>
      <c r="PEN579" s="1430"/>
      <c r="PEO579" s="1430"/>
      <c r="PEP579" s="1430"/>
      <c r="PEQ579" s="1430"/>
      <c r="PER579" s="1430"/>
      <c r="PES579" s="1430"/>
      <c r="PET579" s="1430"/>
      <c r="PEU579" s="1430"/>
      <c r="PEV579" s="1430"/>
      <c r="PEW579" s="1430"/>
      <c r="PEX579" s="1430"/>
      <c r="PEY579" s="1430"/>
      <c r="PEZ579" s="1430"/>
      <c r="PFA579" s="1430"/>
      <c r="PFB579" s="1430"/>
      <c r="PFC579" s="1430"/>
      <c r="PFD579" s="1430"/>
      <c r="PFE579" s="1430"/>
      <c r="PFF579" s="1430"/>
      <c r="PFG579" s="1430"/>
      <c r="PFH579" s="1430"/>
      <c r="PFI579" s="1430"/>
      <c r="PFJ579" s="1430"/>
      <c r="PFK579" s="1430"/>
      <c r="PFL579" s="1430"/>
      <c r="PFM579" s="1430"/>
      <c r="PFN579" s="1430"/>
      <c r="PFO579" s="1430"/>
      <c r="PFP579" s="1430"/>
      <c r="PFQ579" s="1430"/>
      <c r="PFR579" s="1430"/>
      <c r="PFS579" s="1430"/>
      <c r="PFT579" s="1430"/>
      <c r="PFU579" s="1430"/>
      <c r="PFV579" s="1430"/>
      <c r="PFW579" s="1430"/>
      <c r="PFX579" s="1430"/>
      <c r="PFY579" s="1430"/>
      <c r="PFZ579" s="1430"/>
      <c r="PGA579" s="1430"/>
      <c r="PGB579" s="1430"/>
      <c r="PGC579" s="1430"/>
      <c r="PGD579" s="1430"/>
      <c r="PGE579" s="1430"/>
      <c r="PGF579" s="1430"/>
      <c r="PGG579" s="1430"/>
      <c r="PGH579" s="1430"/>
      <c r="PGI579" s="1430"/>
      <c r="PGJ579" s="1430"/>
      <c r="PGK579" s="1430"/>
      <c r="PGL579" s="1430"/>
      <c r="PGM579" s="1430"/>
      <c r="PGN579" s="1430"/>
      <c r="PGO579" s="1430"/>
      <c r="PGP579" s="1430"/>
      <c r="PGQ579" s="1430"/>
      <c r="PGR579" s="1430"/>
      <c r="PGS579" s="1430"/>
      <c r="PGT579" s="1430"/>
      <c r="PGU579" s="1430"/>
      <c r="PGV579" s="1430"/>
      <c r="PGW579" s="1430"/>
      <c r="PGX579" s="1430"/>
      <c r="PGY579" s="1430"/>
      <c r="PGZ579" s="1430"/>
      <c r="PHA579" s="1430"/>
      <c r="PHB579" s="1430"/>
      <c r="PHC579" s="1430"/>
      <c r="PHD579" s="1430"/>
      <c r="PHE579" s="1430"/>
      <c r="PHF579" s="1430"/>
      <c r="PHG579" s="1430"/>
      <c r="PHH579" s="1430"/>
      <c r="PHI579" s="1430"/>
      <c r="PHJ579" s="1430"/>
      <c r="PHK579" s="1430"/>
      <c r="PHL579" s="1430"/>
      <c r="PHM579" s="1430"/>
      <c r="PHN579" s="1430"/>
      <c r="PHO579" s="1430"/>
      <c r="PHP579" s="1430"/>
      <c r="PHQ579" s="1430"/>
      <c r="PHR579" s="1430"/>
      <c r="PHS579" s="1430"/>
      <c r="PHT579" s="1430"/>
      <c r="PHU579" s="1430"/>
      <c r="PHV579" s="1430"/>
      <c r="PHW579" s="1430"/>
      <c r="PHX579" s="1430"/>
      <c r="PHY579" s="1430"/>
      <c r="PHZ579" s="1430"/>
      <c r="PIA579" s="1430"/>
      <c r="PIB579" s="1430"/>
      <c r="PIC579" s="1430"/>
      <c r="PID579" s="1430"/>
      <c r="PIE579" s="1430"/>
      <c r="PIF579" s="1430"/>
      <c r="PIG579" s="1430"/>
      <c r="PIH579" s="1430"/>
      <c r="PII579" s="1430"/>
      <c r="PIJ579" s="1430"/>
      <c r="PIK579" s="1430"/>
      <c r="PIL579" s="1430"/>
      <c r="PIM579" s="1430"/>
      <c r="PIN579" s="1430"/>
      <c r="PIO579" s="1430"/>
      <c r="PIP579" s="1430"/>
      <c r="PIQ579" s="1430"/>
      <c r="PIR579" s="1430"/>
      <c r="PIS579" s="1430"/>
      <c r="PIT579" s="1430"/>
      <c r="PIU579" s="1430"/>
      <c r="PIV579" s="1430"/>
      <c r="PIW579" s="1430"/>
      <c r="PIX579" s="1430"/>
      <c r="PIY579" s="1430"/>
      <c r="PIZ579" s="1430"/>
      <c r="PJA579" s="1430"/>
      <c r="PJB579" s="1430"/>
      <c r="PJC579" s="1430"/>
      <c r="PJD579" s="1430"/>
      <c r="PJE579" s="1430"/>
      <c r="PJF579" s="1430"/>
      <c r="PJG579" s="1430"/>
      <c r="PJH579" s="1430"/>
      <c r="PJI579" s="1430"/>
      <c r="PJJ579" s="1430"/>
      <c r="PJK579" s="1430"/>
      <c r="PJL579" s="1430"/>
      <c r="PJM579" s="1430"/>
      <c r="PJN579" s="1430"/>
      <c r="PJO579" s="1430"/>
      <c r="PJP579" s="1430"/>
      <c r="PJQ579" s="1430"/>
      <c r="PJR579" s="1430"/>
      <c r="PJS579" s="1430"/>
      <c r="PJT579" s="1430"/>
      <c r="PJU579" s="1430"/>
      <c r="PJV579" s="1430"/>
      <c r="PJW579" s="1430"/>
      <c r="PJX579" s="1430"/>
      <c r="PJY579" s="1430"/>
      <c r="PJZ579" s="1430"/>
      <c r="PKA579" s="1430"/>
      <c r="PKB579" s="1430"/>
      <c r="PKC579" s="1430"/>
      <c r="PKD579" s="1430"/>
      <c r="PKE579" s="1430"/>
      <c r="PKF579" s="1430"/>
      <c r="PKG579" s="1430"/>
      <c r="PKH579" s="1430"/>
      <c r="PKI579" s="1430"/>
      <c r="PKJ579" s="1430"/>
      <c r="PKK579" s="1430"/>
      <c r="PKL579" s="1430"/>
      <c r="PKM579" s="1430"/>
      <c r="PKN579" s="1430"/>
      <c r="PKO579" s="1430"/>
      <c r="PKP579" s="1430"/>
      <c r="PKQ579" s="1430"/>
      <c r="PKR579" s="1430"/>
      <c r="PKS579" s="1430"/>
      <c r="PKT579" s="1430"/>
      <c r="PKU579" s="1430"/>
      <c r="PKV579" s="1430"/>
      <c r="PKW579" s="1430"/>
      <c r="PKX579" s="1430"/>
      <c r="PKY579" s="1430"/>
      <c r="PKZ579" s="1430"/>
      <c r="PLA579" s="1430"/>
      <c r="PLB579" s="1430"/>
      <c r="PLC579" s="1430"/>
      <c r="PLD579" s="1430"/>
      <c r="PLE579" s="1430"/>
      <c r="PLF579" s="1430"/>
      <c r="PLG579" s="1430"/>
      <c r="PLH579" s="1430"/>
      <c r="PLI579" s="1430"/>
      <c r="PLJ579" s="1430"/>
      <c r="PLK579" s="1430"/>
      <c r="PLL579" s="1430"/>
      <c r="PLM579" s="1430"/>
      <c r="PLN579" s="1430"/>
      <c r="PLO579" s="1430"/>
      <c r="PLP579" s="1430"/>
      <c r="PLQ579" s="1430"/>
      <c r="PLR579" s="1430"/>
      <c r="PLS579" s="1430"/>
      <c r="PLT579" s="1430"/>
      <c r="PLU579" s="1430"/>
      <c r="PLV579" s="1430"/>
      <c r="PLW579" s="1430"/>
      <c r="PLX579" s="1430"/>
      <c r="PLY579" s="1430"/>
      <c r="PLZ579" s="1430"/>
      <c r="PMA579" s="1430"/>
      <c r="PMB579" s="1430"/>
      <c r="PMC579" s="1430"/>
      <c r="PMD579" s="1430"/>
      <c r="PME579" s="1430"/>
      <c r="PMF579" s="1430"/>
      <c r="PMG579" s="1430"/>
      <c r="PMH579" s="1430"/>
      <c r="PMI579" s="1430"/>
      <c r="PMJ579" s="1430"/>
      <c r="PMK579" s="1430"/>
      <c r="PML579" s="1430"/>
      <c r="PMM579" s="1430"/>
      <c r="PMN579" s="1430"/>
      <c r="PMO579" s="1430"/>
      <c r="PMP579" s="1430"/>
      <c r="PMQ579" s="1430"/>
      <c r="PMR579" s="1430"/>
      <c r="PMS579" s="1430"/>
      <c r="PMT579" s="1430"/>
      <c r="PMU579" s="1430"/>
      <c r="PMV579" s="1430"/>
      <c r="PMW579" s="1430"/>
      <c r="PMX579" s="1430"/>
      <c r="PMY579" s="1430"/>
      <c r="PMZ579" s="1430"/>
      <c r="PNA579" s="1430"/>
      <c r="PNB579" s="1430"/>
      <c r="PNC579" s="1430"/>
      <c r="PND579" s="1430"/>
      <c r="PNE579" s="1430"/>
      <c r="PNF579" s="1430"/>
      <c r="PNG579" s="1430"/>
      <c r="PNH579" s="1430"/>
      <c r="PNI579" s="1430"/>
      <c r="PNJ579" s="1430"/>
      <c r="PNK579" s="1430"/>
      <c r="PNL579" s="1430"/>
      <c r="PNM579" s="1430"/>
      <c r="PNN579" s="1430"/>
      <c r="PNO579" s="1430"/>
      <c r="PNP579" s="1430"/>
      <c r="PNQ579" s="1430"/>
      <c r="PNR579" s="1430"/>
      <c r="PNS579" s="1430"/>
      <c r="PNT579" s="1430"/>
      <c r="PNU579" s="1430"/>
      <c r="PNV579" s="1430"/>
      <c r="PNW579" s="1430"/>
      <c r="PNX579" s="1430"/>
      <c r="PNY579" s="1430"/>
      <c r="PNZ579" s="1430"/>
      <c r="POA579" s="1430"/>
      <c r="POB579" s="1430"/>
      <c r="POC579" s="1430"/>
      <c r="POD579" s="1430"/>
      <c r="POE579" s="1430"/>
      <c r="POF579" s="1430"/>
      <c r="POG579" s="1430"/>
      <c r="POH579" s="1430"/>
      <c r="POI579" s="1430"/>
      <c r="POJ579" s="1430"/>
      <c r="POK579" s="1430"/>
      <c r="POL579" s="1430"/>
      <c r="POM579" s="1430"/>
      <c r="PON579" s="1430"/>
      <c r="POO579" s="1430"/>
      <c r="POP579" s="1430"/>
      <c r="POQ579" s="1430"/>
      <c r="POR579" s="1430"/>
      <c r="POS579" s="1430"/>
      <c r="POT579" s="1430"/>
      <c r="POU579" s="1430"/>
      <c r="POV579" s="1430"/>
      <c r="POW579" s="1430"/>
      <c r="POX579" s="1430"/>
      <c r="POY579" s="1430"/>
      <c r="POZ579" s="1430"/>
      <c r="PPA579" s="1430"/>
      <c r="PPB579" s="1430"/>
      <c r="PPC579" s="1430"/>
      <c r="PPD579" s="1430"/>
      <c r="PPE579" s="1430"/>
      <c r="PPF579" s="1430"/>
      <c r="PPG579" s="1430"/>
      <c r="PPH579" s="1430"/>
      <c r="PPI579" s="1430"/>
      <c r="PPJ579" s="1430"/>
      <c r="PPK579" s="1430"/>
      <c r="PPL579" s="1430"/>
      <c r="PPM579" s="1430"/>
      <c r="PPN579" s="1430"/>
      <c r="PPO579" s="1430"/>
      <c r="PPP579" s="1430"/>
      <c r="PPQ579" s="1430"/>
      <c r="PPR579" s="1430"/>
      <c r="PPS579" s="1430"/>
      <c r="PPT579" s="1430"/>
      <c r="PPU579" s="1430"/>
      <c r="PPV579" s="1430"/>
      <c r="PPW579" s="1430"/>
      <c r="PPX579" s="1430"/>
      <c r="PPY579" s="1430"/>
      <c r="PPZ579" s="1430"/>
      <c r="PQA579" s="1430"/>
      <c r="PQB579" s="1430"/>
      <c r="PQC579" s="1430"/>
      <c r="PQD579" s="1430"/>
      <c r="PQE579" s="1430"/>
      <c r="PQF579" s="1430"/>
      <c r="PQG579" s="1430"/>
      <c r="PQH579" s="1430"/>
      <c r="PQI579" s="1430"/>
      <c r="PQJ579" s="1430"/>
      <c r="PQK579" s="1430"/>
      <c r="PQL579" s="1430"/>
      <c r="PQM579" s="1430"/>
      <c r="PQN579" s="1430"/>
      <c r="PQO579" s="1430"/>
      <c r="PQP579" s="1430"/>
      <c r="PQQ579" s="1430"/>
      <c r="PQR579" s="1430"/>
      <c r="PQS579" s="1430"/>
      <c r="PQT579" s="1430"/>
      <c r="PQU579" s="1430"/>
      <c r="PQV579" s="1430"/>
      <c r="PQW579" s="1430"/>
      <c r="PQX579" s="1430"/>
      <c r="PQY579" s="1430"/>
      <c r="PQZ579" s="1430"/>
      <c r="PRA579" s="1430"/>
      <c r="PRB579" s="1430"/>
      <c r="PRC579" s="1430"/>
      <c r="PRD579" s="1430"/>
      <c r="PRE579" s="1430"/>
      <c r="PRF579" s="1430"/>
      <c r="PRG579" s="1430"/>
      <c r="PRH579" s="1430"/>
      <c r="PRI579" s="1430"/>
      <c r="PRJ579" s="1430"/>
      <c r="PRK579" s="1430"/>
      <c r="PRL579" s="1430"/>
      <c r="PRM579" s="1430"/>
      <c r="PRN579" s="1430"/>
      <c r="PRO579" s="1430"/>
      <c r="PRP579" s="1430"/>
      <c r="PRQ579" s="1430"/>
      <c r="PRR579" s="1430"/>
      <c r="PRS579" s="1430"/>
      <c r="PRT579" s="1430"/>
      <c r="PRU579" s="1430"/>
      <c r="PRV579" s="1430"/>
      <c r="PRW579" s="1430"/>
      <c r="PRX579" s="1430"/>
      <c r="PRY579" s="1430"/>
      <c r="PRZ579" s="1430"/>
      <c r="PSA579" s="1430"/>
      <c r="PSB579" s="1430"/>
      <c r="PSC579" s="1430"/>
      <c r="PSD579" s="1430"/>
      <c r="PSE579" s="1430"/>
      <c r="PSF579" s="1430"/>
      <c r="PSG579" s="1430"/>
      <c r="PSH579" s="1430"/>
      <c r="PSI579" s="1430"/>
      <c r="PSJ579" s="1430"/>
      <c r="PSK579" s="1430"/>
      <c r="PSL579" s="1430"/>
      <c r="PSM579" s="1430"/>
      <c r="PSN579" s="1430"/>
      <c r="PSO579" s="1430"/>
      <c r="PSP579" s="1430"/>
      <c r="PSQ579" s="1430"/>
      <c r="PSR579" s="1430"/>
      <c r="PSS579" s="1430"/>
      <c r="PST579" s="1430"/>
      <c r="PSU579" s="1430"/>
      <c r="PSV579" s="1430"/>
      <c r="PSW579" s="1430"/>
      <c r="PSX579" s="1430"/>
      <c r="PSY579" s="1430"/>
      <c r="PSZ579" s="1430"/>
      <c r="PTA579" s="1430"/>
      <c r="PTB579" s="1430"/>
      <c r="PTC579" s="1430"/>
      <c r="PTD579" s="1430"/>
      <c r="PTE579" s="1430"/>
      <c r="PTF579" s="1430"/>
      <c r="PTG579" s="1430"/>
      <c r="PTH579" s="1430"/>
      <c r="PTI579" s="1430"/>
      <c r="PTJ579" s="1430"/>
      <c r="PTK579" s="1430"/>
      <c r="PTL579" s="1430"/>
      <c r="PTM579" s="1430"/>
      <c r="PTN579" s="1430"/>
      <c r="PTO579" s="1430"/>
      <c r="PTP579" s="1430"/>
      <c r="PTQ579" s="1430"/>
      <c r="PTR579" s="1430"/>
      <c r="PTS579" s="1430"/>
      <c r="PTT579" s="1430"/>
      <c r="PTU579" s="1430"/>
      <c r="PTV579" s="1430"/>
      <c r="PTW579" s="1430"/>
      <c r="PTX579" s="1430"/>
      <c r="PTY579" s="1430"/>
      <c r="PTZ579" s="1430"/>
      <c r="PUA579" s="1430"/>
      <c r="PUB579" s="1430"/>
      <c r="PUC579" s="1430"/>
      <c r="PUD579" s="1430"/>
      <c r="PUE579" s="1430"/>
      <c r="PUF579" s="1430"/>
      <c r="PUG579" s="1430"/>
      <c r="PUH579" s="1430"/>
      <c r="PUI579" s="1430"/>
      <c r="PUJ579" s="1430"/>
      <c r="PUK579" s="1430"/>
      <c r="PUL579" s="1430"/>
      <c r="PUM579" s="1430"/>
      <c r="PUN579" s="1430"/>
      <c r="PUO579" s="1430"/>
      <c r="PUP579" s="1430"/>
      <c r="PUQ579" s="1430"/>
      <c r="PUR579" s="1430"/>
      <c r="PUS579" s="1430"/>
      <c r="PUT579" s="1430"/>
      <c r="PUU579" s="1430"/>
      <c r="PUV579" s="1430"/>
      <c r="PUW579" s="1430"/>
      <c r="PUX579" s="1430"/>
      <c r="PUY579" s="1430"/>
      <c r="PUZ579" s="1430"/>
      <c r="PVA579" s="1430"/>
      <c r="PVB579" s="1430"/>
      <c r="PVC579" s="1430"/>
      <c r="PVD579" s="1430"/>
      <c r="PVE579" s="1430"/>
      <c r="PVF579" s="1430"/>
      <c r="PVG579" s="1430"/>
      <c r="PVH579" s="1430"/>
      <c r="PVI579" s="1430"/>
      <c r="PVJ579" s="1430"/>
      <c r="PVK579" s="1430"/>
      <c r="PVL579" s="1430"/>
      <c r="PVM579" s="1430"/>
      <c r="PVN579" s="1430"/>
      <c r="PVO579" s="1430"/>
      <c r="PVP579" s="1430"/>
      <c r="PVQ579" s="1430"/>
      <c r="PVR579" s="1430"/>
      <c r="PVS579" s="1430"/>
      <c r="PVT579" s="1430"/>
      <c r="PVU579" s="1430"/>
      <c r="PVV579" s="1430"/>
      <c r="PVW579" s="1430"/>
      <c r="PVX579" s="1430"/>
      <c r="PVY579" s="1430"/>
      <c r="PVZ579" s="1430"/>
      <c r="PWA579" s="1430"/>
      <c r="PWB579" s="1430"/>
      <c r="PWC579" s="1430"/>
      <c r="PWD579" s="1430"/>
      <c r="PWE579" s="1430"/>
      <c r="PWF579" s="1430"/>
      <c r="PWG579" s="1430"/>
      <c r="PWH579" s="1430"/>
      <c r="PWI579" s="1430"/>
      <c r="PWJ579" s="1430"/>
      <c r="PWK579" s="1430"/>
      <c r="PWL579" s="1430"/>
      <c r="PWM579" s="1430"/>
      <c r="PWN579" s="1430"/>
      <c r="PWO579" s="1430"/>
      <c r="PWP579" s="1430"/>
      <c r="PWQ579" s="1430"/>
      <c r="PWR579" s="1430"/>
      <c r="PWS579" s="1430"/>
      <c r="PWT579" s="1430"/>
      <c r="PWU579" s="1430"/>
      <c r="PWV579" s="1430"/>
      <c r="PWW579" s="1430"/>
      <c r="PWX579" s="1430"/>
      <c r="PWY579" s="1430"/>
      <c r="PWZ579" s="1430"/>
      <c r="PXA579" s="1430"/>
      <c r="PXB579" s="1430"/>
      <c r="PXC579" s="1430"/>
      <c r="PXD579" s="1430"/>
      <c r="PXE579" s="1430"/>
      <c r="PXF579" s="1430"/>
      <c r="PXG579" s="1430"/>
      <c r="PXH579" s="1430"/>
      <c r="PXI579" s="1430"/>
      <c r="PXJ579" s="1430"/>
      <c r="PXK579" s="1430"/>
      <c r="PXL579" s="1430"/>
      <c r="PXM579" s="1430"/>
      <c r="PXN579" s="1430"/>
      <c r="PXO579" s="1430"/>
      <c r="PXP579" s="1430"/>
      <c r="PXQ579" s="1430"/>
      <c r="PXR579" s="1430"/>
      <c r="PXS579" s="1430"/>
      <c r="PXT579" s="1430"/>
      <c r="PXU579" s="1430"/>
      <c r="PXV579" s="1430"/>
      <c r="PXW579" s="1430"/>
      <c r="PXX579" s="1430"/>
      <c r="PXY579" s="1430"/>
      <c r="PXZ579" s="1430"/>
      <c r="PYA579" s="1430"/>
      <c r="PYB579" s="1430"/>
      <c r="PYC579" s="1430"/>
      <c r="PYD579" s="1430"/>
      <c r="PYE579" s="1430"/>
      <c r="PYF579" s="1430"/>
      <c r="PYG579" s="1430"/>
      <c r="PYH579" s="1430"/>
      <c r="PYI579" s="1430"/>
      <c r="PYJ579" s="1430"/>
      <c r="PYK579" s="1430"/>
      <c r="PYL579" s="1430"/>
      <c r="PYM579" s="1430"/>
      <c r="PYN579" s="1430"/>
      <c r="PYO579" s="1430"/>
      <c r="PYP579" s="1430"/>
      <c r="PYQ579" s="1430"/>
      <c r="PYR579" s="1430"/>
      <c r="PYS579" s="1430"/>
      <c r="PYT579" s="1430"/>
      <c r="PYU579" s="1430"/>
      <c r="PYV579" s="1430"/>
      <c r="PYW579" s="1430"/>
      <c r="PYX579" s="1430"/>
      <c r="PYY579" s="1430"/>
      <c r="PYZ579" s="1430"/>
      <c r="PZA579" s="1430"/>
      <c r="PZB579" s="1430"/>
      <c r="PZC579" s="1430"/>
      <c r="PZD579" s="1430"/>
      <c r="PZE579" s="1430"/>
      <c r="PZF579" s="1430"/>
      <c r="PZG579" s="1430"/>
      <c r="PZH579" s="1430"/>
      <c r="PZI579" s="1430"/>
      <c r="PZJ579" s="1430"/>
      <c r="PZK579" s="1430"/>
      <c r="PZL579" s="1430"/>
      <c r="PZM579" s="1430"/>
      <c r="PZN579" s="1430"/>
      <c r="PZO579" s="1430"/>
      <c r="PZP579" s="1430"/>
      <c r="PZQ579" s="1430"/>
      <c r="PZR579" s="1430"/>
      <c r="PZS579" s="1430"/>
      <c r="PZT579" s="1430"/>
      <c r="PZU579" s="1430"/>
      <c r="PZV579" s="1430"/>
      <c r="PZW579" s="1430"/>
      <c r="PZX579" s="1430"/>
      <c r="PZY579" s="1430"/>
      <c r="PZZ579" s="1430"/>
      <c r="QAA579" s="1430"/>
      <c r="QAB579" s="1430"/>
      <c r="QAC579" s="1430"/>
      <c r="QAD579" s="1430"/>
      <c r="QAE579" s="1430"/>
      <c r="QAF579" s="1430"/>
      <c r="QAG579" s="1430"/>
      <c r="QAH579" s="1430"/>
      <c r="QAI579" s="1430"/>
      <c r="QAJ579" s="1430"/>
      <c r="QAK579" s="1430"/>
      <c r="QAL579" s="1430"/>
      <c r="QAM579" s="1430"/>
      <c r="QAN579" s="1430"/>
      <c r="QAO579" s="1430"/>
      <c r="QAP579" s="1430"/>
      <c r="QAQ579" s="1430"/>
      <c r="QAR579" s="1430"/>
      <c r="QAS579" s="1430"/>
      <c r="QAT579" s="1430"/>
      <c r="QAU579" s="1430"/>
      <c r="QAV579" s="1430"/>
      <c r="QAW579" s="1430"/>
      <c r="QAX579" s="1430"/>
      <c r="QAY579" s="1430"/>
      <c r="QAZ579" s="1430"/>
      <c r="QBA579" s="1430"/>
      <c r="QBB579" s="1430"/>
      <c r="QBC579" s="1430"/>
      <c r="QBD579" s="1430"/>
      <c r="QBE579" s="1430"/>
      <c r="QBF579" s="1430"/>
      <c r="QBG579" s="1430"/>
      <c r="QBH579" s="1430"/>
      <c r="QBI579" s="1430"/>
      <c r="QBJ579" s="1430"/>
      <c r="QBK579" s="1430"/>
      <c r="QBL579" s="1430"/>
      <c r="QBM579" s="1430"/>
      <c r="QBN579" s="1430"/>
      <c r="QBO579" s="1430"/>
      <c r="QBP579" s="1430"/>
      <c r="QBQ579" s="1430"/>
      <c r="QBR579" s="1430"/>
      <c r="QBS579" s="1430"/>
      <c r="QBT579" s="1430"/>
      <c r="QBU579" s="1430"/>
      <c r="QBV579" s="1430"/>
      <c r="QBW579" s="1430"/>
      <c r="QBX579" s="1430"/>
      <c r="QBY579" s="1430"/>
      <c r="QBZ579" s="1430"/>
      <c r="QCA579" s="1430"/>
      <c r="QCB579" s="1430"/>
      <c r="QCC579" s="1430"/>
      <c r="QCD579" s="1430"/>
      <c r="QCE579" s="1430"/>
      <c r="QCF579" s="1430"/>
      <c r="QCG579" s="1430"/>
      <c r="QCH579" s="1430"/>
      <c r="QCI579" s="1430"/>
      <c r="QCJ579" s="1430"/>
      <c r="QCK579" s="1430"/>
      <c r="QCL579" s="1430"/>
      <c r="QCM579" s="1430"/>
      <c r="QCN579" s="1430"/>
      <c r="QCO579" s="1430"/>
      <c r="QCP579" s="1430"/>
      <c r="QCQ579" s="1430"/>
      <c r="QCR579" s="1430"/>
      <c r="QCS579" s="1430"/>
      <c r="QCT579" s="1430"/>
      <c r="QCU579" s="1430"/>
      <c r="QCV579" s="1430"/>
      <c r="QCW579" s="1430"/>
      <c r="QCX579" s="1430"/>
      <c r="QCY579" s="1430"/>
      <c r="QCZ579" s="1430"/>
      <c r="QDA579" s="1430"/>
      <c r="QDB579" s="1430"/>
      <c r="QDC579" s="1430"/>
      <c r="QDD579" s="1430"/>
      <c r="QDE579" s="1430"/>
      <c r="QDF579" s="1430"/>
      <c r="QDG579" s="1430"/>
      <c r="QDH579" s="1430"/>
      <c r="QDI579" s="1430"/>
      <c r="QDJ579" s="1430"/>
      <c r="QDK579" s="1430"/>
      <c r="QDL579" s="1430"/>
      <c r="QDM579" s="1430"/>
      <c r="QDN579" s="1430"/>
      <c r="QDO579" s="1430"/>
      <c r="QDP579" s="1430"/>
      <c r="QDQ579" s="1430"/>
      <c r="QDR579" s="1430"/>
      <c r="QDS579" s="1430"/>
      <c r="QDT579" s="1430"/>
      <c r="QDU579" s="1430"/>
      <c r="QDV579" s="1430"/>
      <c r="QDW579" s="1430"/>
      <c r="QDX579" s="1430"/>
      <c r="QDY579" s="1430"/>
      <c r="QDZ579" s="1430"/>
      <c r="QEA579" s="1430"/>
      <c r="QEB579" s="1430"/>
      <c r="QEC579" s="1430"/>
      <c r="QED579" s="1430"/>
      <c r="QEE579" s="1430"/>
      <c r="QEF579" s="1430"/>
      <c r="QEG579" s="1430"/>
      <c r="QEH579" s="1430"/>
      <c r="QEI579" s="1430"/>
      <c r="QEJ579" s="1430"/>
      <c r="QEK579" s="1430"/>
      <c r="QEL579" s="1430"/>
      <c r="QEM579" s="1430"/>
      <c r="QEN579" s="1430"/>
      <c r="QEO579" s="1430"/>
      <c r="QEP579" s="1430"/>
      <c r="QEQ579" s="1430"/>
      <c r="QER579" s="1430"/>
      <c r="QES579" s="1430"/>
      <c r="QET579" s="1430"/>
      <c r="QEU579" s="1430"/>
      <c r="QEV579" s="1430"/>
      <c r="QEW579" s="1430"/>
      <c r="QEX579" s="1430"/>
      <c r="QEY579" s="1430"/>
      <c r="QEZ579" s="1430"/>
      <c r="QFA579" s="1430"/>
      <c r="QFB579" s="1430"/>
      <c r="QFC579" s="1430"/>
      <c r="QFD579" s="1430"/>
      <c r="QFE579" s="1430"/>
      <c r="QFF579" s="1430"/>
      <c r="QFG579" s="1430"/>
      <c r="QFH579" s="1430"/>
      <c r="QFI579" s="1430"/>
      <c r="QFJ579" s="1430"/>
      <c r="QFK579" s="1430"/>
      <c r="QFL579" s="1430"/>
      <c r="QFM579" s="1430"/>
      <c r="QFN579" s="1430"/>
      <c r="QFO579" s="1430"/>
      <c r="QFP579" s="1430"/>
      <c r="QFQ579" s="1430"/>
      <c r="QFR579" s="1430"/>
      <c r="QFS579" s="1430"/>
      <c r="QFT579" s="1430"/>
      <c r="QFU579" s="1430"/>
      <c r="QFV579" s="1430"/>
      <c r="QFW579" s="1430"/>
      <c r="QFX579" s="1430"/>
      <c r="QFY579" s="1430"/>
      <c r="QFZ579" s="1430"/>
      <c r="QGA579" s="1430"/>
      <c r="QGB579" s="1430"/>
      <c r="QGC579" s="1430"/>
      <c r="QGD579" s="1430"/>
      <c r="QGE579" s="1430"/>
      <c r="QGF579" s="1430"/>
      <c r="QGG579" s="1430"/>
      <c r="QGH579" s="1430"/>
      <c r="QGI579" s="1430"/>
      <c r="QGJ579" s="1430"/>
      <c r="QGK579" s="1430"/>
      <c r="QGL579" s="1430"/>
      <c r="QGM579" s="1430"/>
      <c r="QGN579" s="1430"/>
      <c r="QGO579" s="1430"/>
      <c r="QGP579" s="1430"/>
      <c r="QGQ579" s="1430"/>
      <c r="QGR579" s="1430"/>
      <c r="QGS579" s="1430"/>
      <c r="QGT579" s="1430"/>
      <c r="QGU579" s="1430"/>
      <c r="QGV579" s="1430"/>
      <c r="QGW579" s="1430"/>
      <c r="QGX579" s="1430"/>
      <c r="QGY579" s="1430"/>
      <c r="QGZ579" s="1430"/>
      <c r="QHA579" s="1430"/>
      <c r="QHB579" s="1430"/>
      <c r="QHC579" s="1430"/>
      <c r="QHD579" s="1430"/>
      <c r="QHE579" s="1430"/>
      <c r="QHF579" s="1430"/>
      <c r="QHG579" s="1430"/>
      <c r="QHH579" s="1430"/>
      <c r="QHI579" s="1430"/>
      <c r="QHJ579" s="1430"/>
      <c r="QHK579" s="1430"/>
      <c r="QHL579" s="1430"/>
      <c r="QHM579" s="1430"/>
      <c r="QHN579" s="1430"/>
      <c r="QHO579" s="1430"/>
      <c r="QHP579" s="1430"/>
      <c r="QHQ579" s="1430"/>
      <c r="QHR579" s="1430"/>
      <c r="QHS579" s="1430"/>
      <c r="QHT579" s="1430"/>
      <c r="QHU579" s="1430"/>
      <c r="QHV579" s="1430"/>
      <c r="QHW579" s="1430"/>
      <c r="QHX579" s="1430"/>
      <c r="QHY579" s="1430"/>
      <c r="QHZ579" s="1430"/>
      <c r="QIA579" s="1430"/>
      <c r="QIB579" s="1430"/>
      <c r="QIC579" s="1430"/>
      <c r="QID579" s="1430"/>
      <c r="QIE579" s="1430"/>
      <c r="QIF579" s="1430"/>
      <c r="QIG579" s="1430"/>
      <c r="QIH579" s="1430"/>
      <c r="QII579" s="1430"/>
      <c r="QIJ579" s="1430"/>
      <c r="QIK579" s="1430"/>
      <c r="QIL579" s="1430"/>
      <c r="QIM579" s="1430"/>
      <c r="QIN579" s="1430"/>
      <c r="QIO579" s="1430"/>
      <c r="QIP579" s="1430"/>
      <c r="QIQ579" s="1430"/>
      <c r="QIR579" s="1430"/>
      <c r="QIS579" s="1430"/>
      <c r="QIT579" s="1430"/>
      <c r="QIU579" s="1430"/>
      <c r="QIV579" s="1430"/>
      <c r="QIW579" s="1430"/>
      <c r="QIX579" s="1430"/>
      <c r="QIY579" s="1430"/>
      <c r="QIZ579" s="1430"/>
      <c r="QJA579" s="1430"/>
      <c r="QJB579" s="1430"/>
      <c r="QJC579" s="1430"/>
      <c r="QJD579" s="1430"/>
      <c r="QJE579" s="1430"/>
      <c r="QJF579" s="1430"/>
      <c r="QJG579" s="1430"/>
      <c r="QJH579" s="1430"/>
      <c r="QJI579" s="1430"/>
      <c r="QJJ579" s="1430"/>
      <c r="QJK579" s="1430"/>
      <c r="QJL579" s="1430"/>
      <c r="QJM579" s="1430"/>
      <c r="QJN579" s="1430"/>
      <c r="QJO579" s="1430"/>
      <c r="QJP579" s="1430"/>
      <c r="QJQ579" s="1430"/>
      <c r="QJR579" s="1430"/>
      <c r="QJS579" s="1430"/>
      <c r="QJT579" s="1430"/>
      <c r="QJU579" s="1430"/>
      <c r="QJV579" s="1430"/>
      <c r="QJW579" s="1430"/>
      <c r="QJX579" s="1430"/>
      <c r="QJY579" s="1430"/>
      <c r="QJZ579" s="1430"/>
      <c r="QKA579" s="1430"/>
      <c r="QKB579" s="1430"/>
      <c r="QKC579" s="1430"/>
      <c r="QKD579" s="1430"/>
      <c r="QKE579" s="1430"/>
      <c r="QKF579" s="1430"/>
      <c r="QKG579" s="1430"/>
      <c r="QKH579" s="1430"/>
      <c r="QKI579" s="1430"/>
      <c r="QKJ579" s="1430"/>
      <c r="QKK579" s="1430"/>
      <c r="QKL579" s="1430"/>
      <c r="QKM579" s="1430"/>
      <c r="QKN579" s="1430"/>
      <c r="QKO579" s="1430"/>
      <c r="QKP579" s="1430"/>
      <c r="QKQ579" s="1430"/>
      <c r="QKR579" s="1430"/>
      <c r="QKS579" s="1430"/>
      <c r="QKT579" s="1430"/>
      <c r="QKU579" s="1430"/>
      <c r="QKV579" s="1430"/>
      <c r="QKW579" s="1430"/>
      <c r="QKX579" s="1430"/>
      <c r="QKY579" s="1430"/>
      <c r="QKZ579" s="1430"/>
      <c r="QLA579" s="1430"/>
      <c r="QLB579" s="1430"/>
      <c r="QLC579" s="1430"/>
      <c r="QLD579" s="1430"/>
      <c r="QLE579" s="1430"/>
      <c r="QLF579" s="1430"/>
      <c r="QLG579" s="1430"/>
      <c r="QLH579" s="1430"/>
      <c r="QLI579" s="1430"/>
      <c r="QLJ579" s="1430"/>
      <c r="QLK579" s="1430"/>
      <c r="QLL579" s="1430"/>
      <c r="QLM579" s="1430"/>
      <c r="QLN579" s="1430"/>
      <c r="QLO579" s="1430"/>
      <c r="QLP579" s="1430"/>
      <c r="QLQ579" s="1430"/>
      <c r="QLR579" s="1430"/>
      <c r="QLS579" s="1430"/>
      <c r="QLT579" s="1430"/>
      <c r="QLU579" s="1430"/>
      <c r="QLV579" s="1430"/>
      <c r="QLW579" s="1430"/>
      <c r="QLX579" s="1430"/>
      <c r="QLY579" s="1430"/>
      <c r="QLZ579" s="1430"/>
      <c r="QMA579" s="1430"/>
      <c r="QMB579" s="1430"/>
      <c r="QMC579" s="1430"/>
      <c r="QMD579" s="1430"/>
      <c r="QME579" s="1430"/>
      <c r="QMF579" s="1430"/>
      <c r="QMG579" s="1430"/>
      <c r="QMH579" s="1430"/>
      <c r="QMI579" s="1430"/>
      <c r="QMJ579" s="1430"/>
      <c r="QMK579" s="1430"/>
      <c r="QML579" s="1430"/>
      <c r="QMM579" s="1430"/>
      <c r="QMN579" s="1430"/>
      <c r="QMO579" s="1430"/>
      <c r="QMP579" s="1430"/>
      <c r="QMQ579" s="1430"/>
      <c r="QMR579" s="1430"/>
      <c r="QMS579" s="1430"/>
      <c r="QMT579" s="1430"/>
      <c r="QMU579" s="1430"/>
      <c r="QMV579" s="1430"/>
      <c r="QMW579" s="1430"/>
      <c r="QMX579" s="1430"/>
      <c r="QMY579" s="1430"/>
      <c r="QMZ579" s="1430"/>
      <c r="QNA579" s="1430"/>
      <c r="QNB579" s="1430"/>
      <c r="QNC579" s="1430"/>
      <c r="QND579" s="1430"/>
      <c r="QNE579" s="1430"/>
      <c r="QNF579" s="1430"/>
      <c r="QNG579" s="1430"/>
      <c r="QNH579" s="1430"/>
      <c r="QNI579" s="1430"/>
      <c r="QNJ579" s="1430"/>
      <c r="QNK579" s="1430"/>
      <c r="QNL579" s="1430"/>
      <c r="QNM579" s="1430"/>
      <c r="QNN579" s="1430"/>
      <c r="QNO579" s="1430"/>
      <c r="QNP579" s="1430"/>
      <c r="QNQ579" s="1430"/>
      <c r="QNR579" s="1430"/>
      <c r="QNS579" s="1430"/>
      <c r="QNT579" s="1430"/>
      <c r="QNU579" s="1430"/>
      <c r="QNV579" s="1430"/>
      <c r="QNW579" s="1430"/>
      <c r="QNX579" s="1430"/>
      <c r="QNY579" s="1430"/>
      <c r="QNZ579" s="1430"/>
      <c r="QOA579" s="1430"/>
      <c r="QOB579" s="1430"/>
      <c r="QOC579" s="1430"/>
      <c r="QOD579" s="1430"/>
      <c r="QOE579" s="1430"/>
      <c r="QOF579" s="1430"/>
      <c r="QOG579" s="1430"/>
      <c r="QOH579" s="1430"/>
      <c r="QOI579" s="1430"/>
      <c r="QOJ579" s="1430"/>
      <c r="QOK579" s="1430"/>
      <c r="QOL579" s="1430"/>
      <c r="QOM579" s="1430"/>
      <c r="QON579" s="1430"/>
      <c r="QOO579" s="1430"/>
      <c r="QOP579" s="1430"/>
      <c r="QOQ579" s="1430"/>
      <c r="QOR579" s="1430"/>
      <c r="QOS579" s="1430"/>
      <c r="QOT579" s="1430"/>
      <c r="QOU579" s="1430"/>
      <c r="QOV579" s="1430"/>
      <c r="QOW579" s="1430"/>
      <c r="QOX579" s="1430"/>
      <c r="QOY579" s="1430"/>
      <c r="QOZ579" s="1430"/>
      <c r="QPA579" s="1430"/>
      <c r="QPB579" s="1430"/>
      <c r="QPC579" s="1430"/>
      <c r="QPD579" s="1430"/>
      <c r="QPE579" s="1430"/>
      <c r="QPF579" s="1430"/>
      <c r="QPG579" s="1430"/>
      <c r="QPH579" s="1430"/>
      <c r="QPI579" s="1430"/>
      <c r="QPJ579" s="1430"/>
      <c r="QPK579" s="1430"/>
      <c r="QPL579" s="1430"/>
      <c r="QPM579" s="1430"/>
      <c r="QPN579" s="1430"/>
      <c r="QPO579" s="1430"/>
      <c r="QPP579" s="1430"/>
      <c r="QPQ579" s="1430"/>
      <c r="QPR579" s="1430"/>
      <c r="QPS579" s="1430"/>
      <c r="QPT579" s="1430"/>
      <c r="QPU579" s="1430"/>
      <c r="QPV579" s="1430"/>
      <c r="QPW579" s="1430"/>
      <c r="QPX579" s="1430"/>
      <c r="QPY579" s="1430"/>
      <c r="QPZ579" s="1430"/>
      <c r="QQA579" s="1430"/>
      <c r="QQB579" s="1430"/>
      <c r="QQC579" s="1430"/>
      <c r="QQD579" s="1430"/>
      <c r="QQE579" s="1430"/>
      <c r="QQF579" s="1430"/>
      <c r="QQG579" s="1430"/>
      <c r="QQH579" s="1430"/>
      <c r="QQI579" s="1430"/>
      <c r="QQJ579" s="1430"/>
      <c r="QQK579" s="1430"/>
      <c r="QQL579" s="1430"/>
      <c r="QQM579" s="1430"/>
      <c r="QQN579" s="1430"/>
      <c r="QQO579" s="1430"/>
      <c r="QQP579" s="1430"/>
      <c r="QQQ579" s="1430"/>
      <c r="QQR579" s="1430"/>
      <c r="QQS579" s="1430"/>
      <c r="QQT579" s="1430"/>
      <c r="QQU579" s="1430"/>
      <c r="QQV579" s="1430"/>
      <c r="QQW579" s="1430"/>
      <c r="QQX579" s="1430"/>
      <c r="QQY579" s="1430"/>
      <c r="QQZ579" s="1430"/>
      <c r="QRA579" s="1430"/>
      <c r="QRB579" s="1430"/>
      <c r="QRC579" s="1430"/>
      <c r="QRD579" s="1430"/>
      <c r="QRE579" s="1430"/>
      <c r="QRF579" s="1430"/>
      <c r="QRG579" s="1430"/>
      <c r="QRH579" s="1430"/>
      <c r="QRI579" s="1430"/>
      <c r="QRJ579" s="1430"/>
      <c r="QRK579" s="1430"/>
      <c r="QRL579" s="1430"/>
      <c r="QRM579" s="1430"/>
      <c r="QRN579" s="1430"/>
      <c r="QRO579" s="1430"/>
      <c r="QRP579" s="1430"/>
      <c r="QRQ579" s="1430"/>
      <c r="QRR579" s="1430"/>
      <c r="QRS579" s="1430"/>
      <c r="QRT579" s="1430"/>
      <c r="QRU579" s="1430"/>
      <c r="QRV579" s="1430"/>
      <c r="QRW579" s="1430"/>
      <c r="QRX579" s="1430"/>
      <c r="QRY579" s="1430"/>
      <c r="QRZ579" s="1430"/>
      <c r="QSA579" s="1430"/>
      <c r="QSB579" s="1430"/>
      <c r="QSC579" s="1430"/>
      <c r="QSD579" s="1430"/>
      <c r="QSE579" s="1430"/>
      <c r="QSF579" s="1430"/>
      <c r="QSG579" s="1430"/>
      <c r="QSH579" s="1430"/>
      <c r="QSI579" s="1430"/>
      <c r="QSJ579" s="1430"/>
      <c r="QSK579" s="1430"/>
      <c r="QSL579" s="1430"/>
      <c r="QSM579" s="1430"/>
      <c r="QSN579" s="1430"/>
      <c r="QSO579" s="1430"/>
      <c r="QSP579" s="1430"/>
      <c r="QSQ579" s="1430"/>
      <c r="QSR579" s="1430"/>
      <c r="QSS579" s="1430"/>
      <c r="QST579" s="1430"/>
      <c r="QSU579" s="1430"/>
      <c r="QSV579" s="1430"/>
      <c r="QSW579" s="1430"/>
      <c r="QSX579" s="1430"/>
      <c r="QSY579" s="1430"/>
      <c r="QSZ579" s="1430"/>
      <c r="QTA579" s="1430"/>
      <c r="QTB579" s="1430"/>
      <c r="QTC579" s="1430"/>
      <c r="QTD579" s="1430"/>
      <c r="QTE579" s="1430"/>
      <c r="QTF579" s="1430"/>
      <c r="QTG579" s="1430"/>
      <c r="QTH579" s="1430"/>
      <c r="QTI579" s="1430"/>
      <c r="QTJ579" s="1430"/>
      <c r="QTK579" s="1430"/>
      <c r="QTL579" s="1430"/>
      <c r="QTM579" s="1430"/>
      <c r="QTN579" s="1430"/>
      <c r="QTO579" s="1430"/>
      <c r="QTP579" s="1430"/>
      <c r="QTQ579" s="1430"/>
      <c r="QTR579" s="1430"/>
      <c r="QTS579" s="1430"/>
      <c r="QTT579" s="1430"/>
      <c r="QTU579" s="1430"/>
      <c r="QTV579" s="1430"/>
      <c r="QTW579" s="1430"/>
      <c r="QTX579" s="1430"/>
      <c r="QTY579" s="1430"/>
      <c r="QTZ579" s="1430"/>
      <c r="QUA579" s="1430"/>
      <c r="QUB579" s="1430"/>
      <c r="QUC579" s="1430"/>
      <c r="QUD579" s="1430"/>
      <c r="QUE579" s="1430"/>
      <c r="QUF579" s="1430"/>
      <c r="QUG579" s="1430"/>
      <c r="QUH579" s="1430"/>
      <c r="QUI579" s="1430"/>
      <c r="QUJ579" s="1430"/>
      <c r="QUK579" s="1430"/>
      <c r="QUL579" s="1430"/>
      <c r="QUM579" s="1430"/>
      <c r="QUN579" s="1430"/>
      <c r="QUO579" s="1430"/>
      <c r="QUP579" s="1430"/>
      <c r="QUQ579" s="1430"/>
      <c r="QUR579" s="1430"/>
      <c r="QUS579" s="1430"/>
      <c r="QUT579" s="1430"/>
      <c r="QUU579" s="1430"/>
      <c r="QUV579" s="1430"/>
      <c r="QUW579" s="1430"/>
      <c r="QUX579" s="1430"/>
      <c r="QUY579" s="1430"/>
      <c r="QUZ579" s="1430"/>
      <c r="QVA579" s="1430"/>
      <c r="QVB579" s="1430"/>
      <c r="QVC579" s="1430"/>
      <c r="QVD579" s="1430"/>
      <c r="QVE579" s="1430"/>
      <c r="QVF579" s="1430"/>
      <c r="QVG579" s="1430"/>
      <c r="QVH579" s="1430"/>
      <c r="QVI579" s="1430"/>
      <c r="QVJ579" s="1430"/>
      <c r="QVK579" s="1430"/>
      <c r="QVL579" s="1430"/>
      <c r="QVM579" s="1430"/>
      <c r="QVN579" s="1430"/>
      <c r="QVO579" s="1430"/>
      <c r="QVP579" s="1430"/>
      <c r="QVQ579" s="1430"/>
      <c r="QVR579" s="1430"/>
      <c r="QVS579" s="1430"/>
      <c r="QVT579" s="1430"/>
      <c r="QVU579" s="1430"/>
      <c r="QVV579" s="1430"/>
      <c r="QVW579" s="1430"/>
      <c r="QVX579" s="1430"/>
      <c r="QVY579" s="1430"/>
      <c r="QVZ579" s="1430"/>
      <c r="QWA579" s="1430"/>
      <c r="QWB579" s="1430"/>
      <c r="QWC579" s="1430"/>
      <c r="QWD579" s="1430"/>
      <c r="QWE579" s="1430"/>
      <c r="QWF579" s="1430"/>
      <c r="QWG579" s="1430"/>
      <c r="QWH579" s="1430"/>
      <c r="QWI579" s="1430"/>
      <c r="QWJ579" s="1430"/>
      <c r="QWK579" s="1430"/>
      <c r="QWL579" s="1430"/>
      <c r="QWM579" s="1430"/>
      <c r="QWN579" s="1430"/>
      <c r="QWO579" s="1430"/>
      <c r="QWP579" s="1430"/>
      <c r="QWQ579" s="1430"/>
      <c r="QWR579" s="1430"/>
      <c r="QWS579" s="1430"/>
      <c r="QWT579" s="1430"/>
      <c r="QWU579" s="1430"/>
      <c r="QWV579" s="1430"/>
      <c r="QWW579" s="1430"/>
      <c r="QWX579" s="1430"/>
      <c r="QWY579" s="1430"/>
      <c r="QWZ579" s="1430"/>
      <c r="QXA579" s="1430"/>
      <c r="QXB579" s="1430"/>
      <c r="QXC579" s="1430"/>
      <c r="QXD579" s="1430"/>
      <c r="QXE579" s="1430"/>
      <c r="QXF579" s="1430"/>
      <c r="QXG579" s="1430"/>
      <c r="QXH579" s="1430"/>
      <c r="QXI579" s="1430"/>
      <c r="QXJ579" s="1430"/>
      <c r="QXK579" s="1430"/>
      <c r="QXL579" s="1430"/>
      <c r="QXM579" s="1430"/>
      <c r="QXN579" s="1430"/>
      <c r="QXO579" s="1430"/>
      <c r="QXP579" s="1430"/>
      <c r="QXQ579" s="1430"/>
      <c r="QXR579" s="1430"/>
      <c r="QXS579" s="1430"/>
      <c r="QXT579" s="1430"/>
      <c r="QXU579" s="1430"/>
      <c r="QXV579" s="1430"/>
      <c r="QXW579" s="1430"/>
      <c r="QXX579" s="1430"/>
      <c r="QXY579" s="1430"/>
      <c r="QXZ579" s="1430"/>
      <c r="QYA579" s="1430"/>
      <c r="QYB579" s="1430"/>
      <c r="QYC579" s="1430"/>
      <c r="QYD579" s="1430"/>
      <c r="QYE579" s="1430"/>
      <c r="QYF579" s="1430"/>
      <c r="QYG579" s="1430"/>
      <c r="QYH579" s="1430"/>
      <c r="QYI579" s="1430"/>
      <c r="QYJ579" s="1430"/>
      <c r="QYK579" s="1430"/>
      <c r="QYL579" s="1430"/>
      <c r="QYM579" s="1430"/>
      <c r="QYN579" s="1430"/>
      <c r="QYO579" s="1430"/>
      <c r="QYP579" s="1430"/>
      <c r="QYQ579" s="1430"/>
      <c r="QYR579" s="1430"/>
      <c r="QYS579" s="1430"/>
      <c r="QYT579" s="1430"/>
      <c r="QYU579" s="1430"/>
      <c r="QYV579" s="1430"/>
      <c r="QYW579" s="1430"/>
      <c r="QYX579" s="1430"/>
      <c r="QYY579" s="1430"/>
      <c r="QYZ579" s="1430"/>
      <c r="QZA579" s="1430"/>
      <c r="QZB579" s="1430"/>
      <c r="QZC579" s="1430"/>
      <c r="QZD579" s="1430"/>
      <c r="QZE579" s="1430"/>
      <c r="QZF579" s="1430"/>
      <c r="QZG579" s="1430"/>
      <c r="QZH579" s="1430"/>
      <c r="QZI579" s="1430"/>
      <c r="QZJ579" s="1430"/>
      <c r="QZK579" s="1430"/>
      <c r="QZL579" s="1430"/>
      <c r="QZM579" s="1430"/>
      <c r="QZN579" s="1430"/>
      <c r="QZO579" s="1430"/>
      <c r="QZP579" s="1430"/>
      <c r="QZQ579" s="1430"/>
      <c r="QZR579" s="1430"/>
      <c r="QZS579" s="1430"/>
      <c r="QZT579" s="1430"/>
      <c r="QZU579" s="1430"/>
      <c r="QZV579" s="1430"/>
      <c r="QZW579" s="1430"/>
      <c r="QZX579" s="1430"/>
      <c r="QZY579" s="1430"/>
      <c r="QZZ579" s="1430"/>
      <c r="RAA579" s="1430"/>
      <c r="RAB579" s="1430"/>
      <c r="RAC579" s="1430"/>
      <c r="RAD579" s="1430"/>
      <c r="RAE579" s="1430"/>
      <c r="RAF579" s="1430"/>
      <c r="RAG579" s="1430"/>
      <c r="RAH579" s="1430"/>
      <c r="RAI579" s="1430"/>
      <c r="RAJ579" s="1430"/>
      <c r="RAK579" s="1430"/>
      <c r="RAL579" s="1430"/>
      <c r="RAM579" s="1430"/>
      <c r="RAN579" s="1430"/>
      <c r="RAO579" s="1430"/>
      <c r="RAP579" s="1430"/>
      <c r="RAQ579" s="1430"/>
      <c r="RAR579" s="1430"/>
      <c r="RAS579" s="1430"/>
      <c r="RAT579" s="1430"/>
      <c r="RAU579" s="1430"/>
      <c r="RAV579" s="1430"/>
      <c r="RAW579" s="1430"/>
      <c r="RAX579" s="1430"/>
      <c r="RAY579" s="1430"/>
      <c r="RAZ579" s="1430"/>
      <c r="RBA579" s="1430"/>
      <c r="RBB579" s="1430"/>
      <c r="RBC579" s="1430"/>
      <c r="RBD579" s="1430"/>
      <c r="RBE579" s="1430"/>
      <c r="RBF579" s="1430"/>
      <c r="RBG579" s="1430"/>
      <c r="RBH579" s="1430"/>
      <c r="RBI579" s="1430"/>
      <c r="RBJ579" s="1430"/>
      <c r="RBK579" s="1430"/>
      <c r="RBL579" s="1430"/>
      <c r="RBM579" s="1430"/>
      <c r="RBN579" s="1430"/>
      <c r="RBO579" s="1430"/>
      <c r="RBP579" s="1430"/>
      <c r="RBQ579" s="1430"/>
      <c r="RBR579" s="1430"/>
      <c r="RBS579" s="1430"/>
      <c r="RBT579" s="1430"/>
      <c r="RBU579" s="1430"/>
      <c r="RBV579" s="1430"/>
      <c r="RBW579" s="1430"/>
      <c r="RBX579" s="1430"/>
      <c r="RBY579" s="1430"/>
      <c r="RBZ579" s="1430"/>
      <c r="RCA579" s="1430"/>
      <c r="RCB579" s="1430"/>
      <c r="RCC579" s="1430"/>
      <c r="RCD579" s="1430"/>
      <c r="RCE579" s="1430"/>
      <c r="RCF579" s="1430"/>
      <c r="RCG579" s="1430"/>
      <c r="RCH579" s="1430"/>
      <c r="RCI579" s="1430"/>
      <c r="RCJ579" s="1430"/>
      <c r="RCK579" s="1430"/>
      <c r="RCL579" s="1430"/>
      <c r="RCM579" s="1430"/>
      <c r="RCN579" s="1430"/>
      <c r="RCO579" s="1430"/>
      <c r="RCP579" s="1430"/>
      <c r="RCQ579" s="1430"/>
      <c r="RCR579" s="1430"/>
      <c r="RCS579" s="1430"/>
      <c r="RCT579" s="1430"/>
      <c r="RCU579" s="1430"/>
      <c r="RCV579" s="1430"/>
      <c r="RCW579" s="1430"/>
      <c r="RCX579" s="1430"/>
      <c r="RCY579" s="1430"/>
      <c r="RCZ579" s="1430"/>
      <c r="RDA579" s="1430"/>
      <c r="RDB579" s="1430"/>
      <c r="RDC579" s="1430"/>
      <c r="RDD579" s="1430"/>
      <c r="RDE579" s="1430"/>
      <c r="RDF579" s="1430"/>
      <c r="RDG579" s="1430"/>
      <c r="RDH579" s="1430"/>
      <c r="RDI579" s="1430"/>
      <c r="RDJ579" s="1430"/>
      <c r="RDK579" s="1430"/>
      <c r="RDL579" s="1430"/>
      <c r="RDM579" s="1430"/>
      <c r="RDN579" s="1430"/>
      <c r="RDO579" s="1430"/>
      <c r="RDP579" s="1430"/>
      <c r="RDQ579" s="1430"/>
      <c r="RDR579" s="1430"/>
      <c r="RDS579" s="1430"/>
      <c r="RDT579" s="1430"/>
      <c r="RDU579" s="1430"/>
      <c r="RDV579" s="1430"/>
      <c r="RDW579" s="1430"/>
      <c r="RDX579" s="1430"/>
      <c r="RDY579" s="1430"/>
      <c r="RDZ579" s="1430"/>
      <c r="REA579" s="1430"/>
      <c r="REB579" s="1430"/>
      <c r="REC579" s="1430"/>
      <c r="RED579" s="1430"/>
      <c r="REE579" s="1430"/>
      <c r="REF579" s="1430"/>
      <c r="REG579" s="1430"/>
      <c r="REH579" s="1430"/>
      <c r="REI579" s="1430"/>
      <c r="REJ579" s="1430"/>
      <c r="REK579" s="1430"/>
      <c r="REL579" s="1430"/>
      <c r="REM579" s="1430"/>
      <c r="REN579" s="1430"/>
      <c r="REO579" s="1430"/>
      <c r="REP579" s="1430"/>
      <c r="REQ579" s="1430"/>
      <c r="RER579" s="1430"/>
      <c r="RES579" s="1430"/>
      <c r="RET579" s="1430"/>
      <c r="REU579" s="1430"/>
      <c r="REV579" s="1430"/>
      <c r="REW579" s="1430"/>
      <c r="REX579" s="1430"/>
      <c r="REY579" s="1430"/>
      <c r="REZ579" s="1430"/>
      <c r="RFA579" s="1430"/>
      <c r="RFB579" s="1430"/>
      <c r="RFC579" s="1430"/>
      <c r="RFD579" s="1430"/>
      <c r="RFE579" s="1430"/>
      <c r="RFF579" s="1430"/>
      <c r="RFG579" s="1430"/>
      <c r="RFH579" s="1430"/>
      <c r="RFI579" s="1430"/>
      <c r="RFJ579" s="1430"/>
      <c r="RFK579" s="1430"/>
      <c r="RFL579" s="1430"/>
      <c r="RFM579" s="1430"/>
      <c r="RFN579" s="1430"/>
      <c r="RFO579" s="1430"/>
      <c r="RFP579" s="1430"/>
      <c r="RFQ579" s="1430"/>
      <c r="RFR579" s="1430"/>
      <c r="RFS579" s="1430"/>
      <c r="RFT579" s="1430"/>
      <c r="RFU579" s="1430"/>
      <c r="RFV579" s="1430"/>
      <c r="RFW579" s="1430"/>
      <c r="RFX579" s="1430"/>
      <c r="RFY579" s="1430"/>
      <c r="RFZ579" s="1430"/>
      <c r="RGA579" s="1430"/>
      <c r="RGB579" s="1430"/>
      <c r="RGC579" s="1430"/>
      <c r="RGD579" s="1430"/>
      <c r="RGE579" s="1430"/>
      <c r="RGF579" s="1430"/>
      <c r="RGG579" s="1430"/>
      <c r="RGH579" s="1430"/>
      <c r="RGI579" s="1430"/>
      <c r="RGJ579" s="1430"/>
      <c r="RGK579" s="1430"/>
      <c r="RGL579" s="1430"/>
      <c r="RGM579" s="1430"/>
      <c r="RGN579" s="1430"/>
      <c r="RGO579" s="1430"/>
      <c r="RGP579" s="1430"/>
      <c r="RGQ579" s="1430"/>
      <c r="RGR579" s="1430"/>
      <c r="RGS579" s="1430"/>
      <c r="RGT579" s="1430"/>
      <c r="RGU579" s="1430"/>
      <c r="RGV579" s="1430"/>
      <c r="RGW579" s="1430"/>
      <c r="RGX579" s="1430"/>
      <c r="RGY579" s="1430"/>
      <c r="RGZ579" s="1430"/>
      <c r="RHA579" s="1430"/>
      <c r="RHB579" s="1430"/>
      <c r="RHC579" s="1430"/>
      <c r="RHD579" s="1430"/>
      <c r="RHE579" s="1430"/>
      <c r="RHF579" s="1430"/>
      <c r="RHG579" s="1430"/>
      <c r="RHH579" s="1430"/>
      <c r="RHI579" s="1430"/>
      <c r="RHJ579" s="1430"/>
      <c r="RHK579" s="1430"/>
      <c r="RHL579" s="1430"/>
      <c r="RHM579" s="1430"/>
      <c r="RHN579" s="1430"/>
      <c r="RHO579" s="1430"/>
      <c r="RHP579" s="1430"/>
      <c r="RHQ579" s="1430"/>
      <c r="RHR579" s="1430"/>
      <c r="RHS579" s="1430"/>
      <c r="RHT579" s="1430"/>
      <c r="RHU579" s="1430"/>
      <c r="RHV579" s="1430"/>
      <c r="RHW579" s="1430"/>
      <c r="RHX579" s="1430"/>
      <c r="RHY579" s="1430"/>
      <c r="RHZ579" s="1430"/>
      <c r="RIA579" s="1430"/>
      <c r="RIB579" s="1430"/>
      <c r="RIC579" s="1430"/>
      <c r="RID579" s="1430"/>
      <c r="RIE579" s="1430"/>
      <c r="RIF579" s="1430"/>
      <c r="RIG579" s="1430"/>
      <c r="RIH579" s="1430"/>
      <c r="RII579" s="1430"/>
      <c r="RIJ579" s="1430"/>
      <c r="RIK579" s="1430"/>
      <c r="RIL579" s="1430"/>
      <c r="RIM579" s="1430"/>
      <c r="RIN579" s="1430"/>
      <c r="RIO579" s="1430"/>
      <c r="RIP579" s="1430"/>
      <c r="RIQ579" s="1430"/>
      <c r="RIR579" s="1430"/>
      <c r="RIS579" s="1430"/>
      <c r="RIT579" s="1430"/>
      <c r="RIU579" s="1430"/>
      <c r="RIV579" s="1430"/>
      <c r="RIW579" s="1430"/>
      <c r="RIX579" s="1430"/>
      <c r="RIY579" s="1430"/>
      <c r="RIZ579" s="1430"/>
      <c r="RJA579" s="1430"/>
      <c r="RJB579" s="1430"/>
      <c r="RJC579" s="1430"/>
      <c r="RJD579" s="1430"/>
      <c r="RJE579" s="1430"/>
      <c r="RJF579" s="1430"/>
      <c r="RJG579" s="1430"/>
      <c r="RJH579" s="1430"/>
      <c r="RJI579" s="1430"/>
      <c r="RJJ579" s="1430"/>
      <c r="RJK579" s="1430"/>
      <c r="RJL579" s="1430"/>
      <c r="RJM579" s="1430"/>
      <c r="RJN579" s="1430"/>
      <c r="RJO579" s="1430"/>
      <c r="RJP579" s="1430"/>
      <c r="RJQ579" s="1430"/>
      <c r="RJR579" s="1430"/>
      <c r="RJS579" s="1430"/>
      <c r="RJT579" s="1430"/>
      <c r="RJU579" s="1430"/>
      <c r="RJV579" s="1430"/>
      <c r="RJW579" s="1430"/>
      <c r="RJX579" s="1430"/>
      <c r="RJY579" s="1430"/>
      <c r="RJZ579" s="1430"/>
      <c r="RKA579" s="1430"/>
      <c r="RKB579" s="1430"/>
      <c r="RKC579" s="1430"/>
      <c r="RKD579" s="1430"/>
      <c r="RKE579" s="1430"/>
      <c r="RKF579" s="1430"/>
      <c r="RKG579" s="1430"/>
      <c r="RKH579" s="1430"/>
      <c r="RKI579" s="1430"/>
      <c r="RKJ579" s="1430"/>
      <c r="RKK579" s="1430"/>
      <c r="RKL579" s="1430"/>
      <c r="RKM579" s="1430"/>
      <c r="RKN579" s="1430"/>
      <c r="RKO579" s="1430"/>
      <c r="RKP579" s="1430"/>
      <c r="RKQ579" s="1430"/>
      <c r="RKR579" s="1430"/>
      <c r="RKS579" s="1430"/>
      <c r="RKT579" s="1430"/>
      <c r="RKU579" s="1430"/>
      <c r="RKV579" s="1430"/>
      <c r="RKW579" s="1430"/>
      <c r="RKX579" s="1430"/>
      <c r="RKY579" s="1430"/>
      <c r="RKZ579" s="1430"/>
      <c r="RLA579" s="1430"/>
      <c r="RLB579" s="1430"/>
      <c r="RLC579" s="1430"/>
      <c r="RLD579" s="1430"/>
      <c r="RLE579" s="1430"/>
      <c r="RLF579" s="1430"/>
      <c r="RLG579" s="1430"/>
      <c r="RLH579" s="1430"/>
      <c r="RLI579" s="1430"/>
      <c r="RLJ579" s="1430"/>
      <c r="RLK579" s="1430"/>
      <c r="RLL579" s="1430"/>
      <c r="RLM579" s="1430"/>
      <c r="RLN579" s="1430"/>
      <c r="RLO579" s="1430"/>
      <c r="RLP579" s="1430"/>
      <c r="RLQ579" s="1430"/>
      <c r="RLR579" s="1430"/>
      <c r="RLS579" s="1430"/>
      <c r="RLT579" s="1430"/>
      <c r="RLU579" s="1430"/>
      <c r="RLV579" s="1430"/>
      <c r="RLW579" s="1430"/>
      <c r="RLX579" s="1430"/>
      <c r="RLY579" s="1430"/>
      <c r="RLZ579" s="1430"/>
      <c r="RMA579" s="1430"/>
      <c r="RMB579" s="1430"/>
      <c r="RMC579" s="1430"/>
      <c r="RMD579" s="1430"/>
      <c r="RME579" s="1430"/>
      <c r="RMF579" s="1430"/>
      <c r="RMG579" s="1430"/>
      <c r="RMH579" s="1430"/>
      <c r="RMI579" s="1430"/>
      <c r="RMJ579" s="1430"/>
      <c r="RMK579" s="1430"/>
      <c r="RML579" s="1430"/>
      <c r="RMM579" s="1430"/>
      <c r="RMN579" s="1430"/>
      <c r="RMO579" s="1430"/>
      <c r="RMP579" s="1430"/>
      <c r="RMQ579" s="1430"/>
      <c r="RMR579" s="1430"/>
      <c r="RMS579" s="1430"/>
      <c r="RMT579" s="1430"/>
      <c r="RMU579" s="1430"/>
      <c r="RMV579" s="1430"/>
      <c r="RMW579" s="1430"/>
      <c r="RMX579" s="1430"/>
      <c r="RMY579" s="1430"/>
      <c r="RMZ579" s="1430"/>
      <c r="RNA579" s="1430"/>
      <c r="RNB579" s="1430"/>
      <c r="RNC579" s="1430"/>
      <c r="RND579" s="1430"/>
      <c r="RNE579" s="1430"/>
      <c r="RNF579" s="1430"/>
      <c r="RNG579" s="1430"/>
      <c r="RNH579" s="1430"/>
      <c r="RNI579" s="1430"/>
      <c r="RNJ579" s="1430"/>
      <c r="RNK579" s="1430"/>
      <c r="RNL579" s="1430"/>
      <c r="RNM579" s="1430"/>
      <c r="RNN579" s="1430"/>
      <c r="RNO579" s="1430"/>
      <c r="RNP579" s="1430"/>
      <c r="RNQ579" s="1430"/>
      <c r="RNR579" s="1430"/>
      <c r="RNS579" s="1430"/>
      <c r="RNT579" s="1430"/>
      <c r="RNU579" s="1430"/>
      <c r="RNV579" s="1430"/>
      <c r="RNW579" s="1430"/>
      <c r="RNX579" s="1430"/>
      <c r="RNY579" s="1430"/>
      <c r="RNZ579" s="1430"/>
      <c r="ROA579" s="1430"/>
      <c r="ROB579" s="1430"/>
      <c r="ROC579" s="1430"/>
      <c r="ROD579" s="1430"/>
      <c r="ROE579" s="1430"/>
      <c r="ROF579" s="1430"/>
      <c r="ROG579" s="1430"/>
      <c r="ROH579" s="1430"/>
      <c r="ROI579" s="1430"/>
      <c r="ROJ579" s="1430"/>
      <c r="ROK579" s="1430"/>
      <c r="ROL579" s="1430"/>
      <c r="ROM579" s="1430"/>
      <c r="RON579" s="1430"/>
      <c r="ROO579" s="1430"/>
      <c r="ROP579" s="1430"/>
      <c r="ROQ579" s="1430"/>
      <c r="ROR579" s="1430"/>
      <c r="ROS579" s="1430"/>
      <c r="ROT579" s="1430"/>
      <c r="ROU579" s="1430"/>
      <c r="ROV579" s="1430"/>
      <c r="ROW579" s="1430"/>
      <c r="ROX579" s="1430"/>
      <c r="ROY579" s="1430"/>
      <c r="ROZ579" s="1430"/>
      <c r="RPA579" s="1430"/>
      <c r="RPB579" s="1430"/>
      <c r="RPC579" s="1430"/>
      <c r="RPD579" s="1430"/>
      <c r="RPE579" s="1430"/>
      <c r="RPF579" s="1430"/>
      <c r="RPG579" s="1430"/>
      <c r="RPH579" s="1430"/>
      <c r="RPI579" s="1430"/>
      <c r="RPJ579" s="1430"/>
      <c r="RPK579" s="1430"/>
      <c r="RPL579" s="1430"/>
      <c r="RPM579" s="1430"/>
      <c r="RPN579" s="1430"/>
      <c r="RPO579" s="1430"/>
      <c r="RPP579" s="1430"/>
      <c r="RPQ579" s="1430"/>
      <c r="RPR579" s="1430"/>
      <c r="RPS579" s="1430"/>
      <c r="RPT579" s="1430"/>
      <c r="RPU579" s="1430"/>
      <c r="RPV579" s="1430"/>
      <c r="RPW579" s="1430"/>
      <c r="RPX579" s="1430"/>
      <c r="RPY579" s="1430"/>
      <c r="RPZ579" s="1430"/>
      <c r="RQA579" s="1430"/>
      <c r="RQB579" s="1430"/>
      <c r="RQC579" s="1430"/>
      <c r="RQD579" s="1430"/>
      <c r="RQE579" s="1430"/>
      <c r="RQF579" s="1430"/>
      <c r="RQG579" s="1430"/>
      <c r="RQH579" s="1430"/>
      <c r="RQI579" s="1430"/>
      <c r="RQJ579" s="1430"/>
      <c r="RQK579" s="1430"/>
      <c r="RQL579" s="1430"/>
      <c r="RQM579" s="1430"/>
      <c r="RQN579" s="1430"/>
      <c r="RQO579" s="1430"/>
      <c r="RQP579" s="1430"/>
      <c r="RQQ579" s="1430"/>
      <c r="RQR579" s="1430"/>
      <c r="RQS579" s="1430"/>
      <c r="RQT579" s="1430"/>
      <c r="RQU579" s="1430"/>
      <c r="RQV579" s="1430"/>
      <c r="RQW579" s="1430"/>
      <c r="RQX579" s="1430"/>
      <c r="RQY579" s="1430"/>
      <c r="RQZ579" s="1430"/>
      <c r="RRA579" s="1430"/>
      <c r="RRB579" s="1430"/>
      <c r="RRC579" s="1430"/>
      <c r="RRD579" s="1430"/>
      <c r="RRE579" s="1430"/>
      <c r="RRF579" s="1430"/>
      <c r="RRG579" s="1430"/>
      <c r="RRH579" s="1430"/>
      <c r="RRI579" s="1430"/>
      <c r="RRJ579" s="1430"/>
      <c r="RRK579" s="1430"/>
      <c r="RRL579" s="1430"/>
      <c r="RRM579" s="1430"/>
      <c r="RRN579" s="1430"/>
      <c r="RRO579" s="1430"/>
      <c r="RRP579" s="1430"/>
      <c r="RRQ579" s="1430"/>
      <c r="RRR579" s="1430"/>
      <c r="RRS579" s="1430"/>
      <c r="RRT579" s="1430"/>
      <c r="RRU579" s="1430"/>
      <c r="RRV579" s="1430"/>
      <c r="RRW579" s="1430"/>
      <c r="RRX579" s="1430"/>
      <c r="RRY579" s="1430"/>
      <c r="RRZ579" s="1430"/>
      <c r="RSA579" s="1430"/>
      <c r="RSB579" s="1430"/>
      <c r="RSC579" s="1430"/>
      <c r="RSD579" s="1430"/>
      <c r="RSE579" s="1430"/>
      <c r="RSF579" s="1430"/>
      <c r="RSG579" s="1430"/>
      <c r="RSH579" s="1430"/>
      <c r="RSI579" s="1430"/>
      <c r="RSJ579" s="1430"/>
      <c r="RSK579" s="1430"/>
      <c r="RSL579" s="1430"/>
      <c r="RSM579" s="1430"/>
      <c r="RSN579" s="1430"/>
      <c r="RSO579" s="1430"/>
      <c r="RSP579" s="1430"/>
      <c r="RSQ579" s="1430"/>
      <c r="RSR579" s="1430"/>
      <c r="RSS579" s="1430"/>
      <c r="RST579" s="1430"/>
      <c r="RSU579" s="1430"/>
      <c r="RSV579" s="1430"/>
      <c r="RSW579" s="1430"/>
      <c r="RSX579" s="1430"/>
      <c r="RSY579" s="1430"/>
      <c r="RSZ579" s="1430"/>
      <c r="RTA579" s="1430"/>
      <c r="RTB579" s="1430"/>
      <c r="RTC579" s="1430"/>
      <c r="RTD579" s="1430"/>
      <c r="RTE579" s="1430"/>
      <c r="RTF579" s="1430"/>
      <c r="RTG579" s="1430"/>
      <c r="RTH579" s="1430"/>
      <c r="RTI579" s="1430"/>
      <c r="RTJ579" s="1430"/>
      <c r="RTK579" s="1430"/>
      <c r="RTL579" s="1430"/>
      <c r="RTM579" s="1430"/>
      <c r="RTN579" s="1430"/>
      <c r="RTO579" s="1430"/>
      <c r="RTP579" s="1430"/>
      <c r="RTQ579" s="1430"/>
      <c r="RTR579" s="1430"/>
      <c r="RTS579" s="1430"/>
      <c r="RTT579" s="1430"/>
      <c r="RTU579" s="1430"/>
      <c r="RTV579" s="1430"/>
      <c r="RTW579" s="1430"/>
      <c r="RTX579" s="1430"/>
      <c r="RTY579" s="1430"/>
      <c r="RTZ579" s="1430"/>
      <c r="RUA579" s="1430"/>
      <c r="RUB579" s="1430"/>
      <c r="RUC579" s="1430"/>
      <c r="RUD579" s="1430"/>
      <c r="RUE579" s="1430"/>
      <c r="RUF579" s="1430"/>
      <c r="RUG579" s="1430"/>
      <c r="RUH579" s="1430"/>
      <c r="RUI579" s="1430"/>
      <c r="RUJ579" s="1430"/>
      <c r="RUK579" s="1430"/>
      <c r="RUL579" s="1430"/>
      <c r="RUM579" s="1430"/>
      <c r="RUN579" s="1430"/>
      <c r="RUO579" s="1430"/>
      <c r="RUP579" s="1430"/>
      <c r="RUQ579" s="1430"/>
      <c r="RUR579" s="1430"/>
      <c r="RUS579" s="1430"/>
      <c r="RUT579" s="1430"/>
      <c r="RUU579" s="1430"/>
      <c r="RUV579" s="1430"/>
      <c r="RUW579" s="1430"/>
      <c r="RUX579" s="1430"/>
      <c r="RUY579" s="1430"/>
      <c r="RUZ579" s="1430"/>
      <c r="RVA579" s="1430"/>
      <c r="RVB579" s="1430"/>
      <c r="RVC579" s="1430"/>
      <c r="RVD579" s="1430"/>
      <c r="RVE579" s="1430"/>
      <c r="RVF579" s="1430"/>
      <c r="RVG579" s="1430"/>
      <c r="RVH579" s="1430"/>
      <c r="RVI579" s="1430"/>
      <c r="RVJ579" s="1430"/>
      <c r="RVK579" s="1430"/>
      <c r="RVL579" s="1430"/>
      <c r="RVM579" s="1430"/>
      <c r="RVN579" s="1430"/>
      <c r="RVO579" s="1430"/>
      <c r="RVP579" s="1430"/>
      <c r="RVQ579" s="1430"/>
      <c r="RVR579" s="1430"/>
      <c r="RVS579" s="1430"/>
      <c r="RVT579" s="1430"/>
      <c r="RVU579" s="1430"/>
      <c r="RVV579" s="1430"/>
      <c r="RVW579" s="1430"/>
      <c r="RVX579" s="1430"/>
      <c r="RVY579" s="1430"/>
      <c r="RVZ579" s="1430"/>
      <c r="RWA579" s="1430"/>
      <c r="RWB579" s="1430"/>
      <c r="RWC579" s="1430"/>
      <c r="RWD579" s="1430"/>
      <c r="RWE579" s="1430"/>
      <c r="RWF579" s="1430"/>
      <c r="RWG579" s="1430"/>
      <c r="RWH579" s="1430"/>
      <c r="RWI579" s="1430"/>
      <c r="RWJ579" s="1430"/>
      <c r="RWK579" s="1430"/>
      <c r="RWL579" s="1430"/>
      <c r="RWM579" s="1430"/>
      <c r="RWN579" s="1430"/>
      <c r="RWO579" s="1430"/>
      <c r="RWP579" s="1430"/>
      <c r="RWQ579" s="1430"/>
      <c r="RWR579" s="1430"/>
      <c r="RWS579" s="1430"/>
      <c r="RWT579" s="1430"/>
      <c r="RWU579" s="1430"/>
      <c r="RWV579" s="1430"/>
      <c r="RWW579" s="1430"/>
      <c r="RWX579" s="1430"/>
      <c r="RWY579" s="1430"/>
      <c r="RWZ579" s="1430"/>
      <c r="RXA579" s="1430"/>
      <c r="RXB579" s="1430"/>
      <c r="RXC579" s="1430"/>
      <c r="RXD579" s="1430"/>
      <c r="RXE579" s="1430"/>
      <c r="RXF579" s="1430"/>
      <c r="RXG579" s="1430"/>
      <c r="RXH579" s="1430"/>
      <c r="RXI579" s="1430"/>
      <c r="RXJ579" s="1430"/>
      <c r="RXK579" s="1430"/>
      <c r="RXL579" s="1430"/>
      <c r="RXM579" s="1430"/>
      <c r="RXN579" s="1430"/>
      <c r="RXO579" s="1430"/>
      <c r="RXP579" s="1430"/>
      <c r="RXQ579" s="1430"/>
      <c r="RXR579" s="1430"/>
      <c r="RXS579" s="1430"/>
      <c r="RXT579" s="1430"/>
      <c r="RXU579" s="1430"/>
      <c r="RXV579" s="1430"/>
      <c r="RXW579" s="1430"/>
      <c r="RXX579" s="1430"/>
      <c r="RXY579" s="1430"/>
      <c r="RXZ579" s="1430"/>
      <c r="RYA579" s="1430"/>
      <c r="RYB579" s="1430"/>
      <c r="RYC579" s="1430"/>
      <c r="RYD579" s="1430"/>
      <c r="RYE579" s="1430"/>
      <c r="RYF579" s="1430"/>
      <c r="RYG579" s="1430"/>
      <c r="RYH579" s="1430"/>
      <c r="RYI579" s="1430"/>
      <c r="RYJ579" s="1430"/>
      <c r="RYK579" s="1430"/>
      <c r="RYL579" s="1430"/>
      <c r="RYM579" s="1430"/>
      <c r="RYN579" s="1430"/>
      <c r="RYO579" s="1430"/>
      <c r="RYP579" s="1430"/>
      <c r="RYQ579" s="1430"/>
      <c r="RYR579" s="1430"/>
      <c r="RYS579" s="1430"/>
      <c r="RYT579" s="1430"/>
      <c r="RYU579" s="1430"/>
      <c r="RYV579" s="1430"/>
      <c r="RYW579" s="1430"/>
      <c r="RYX579" s="1430"/>
      <c r="RYY579" s="1430"/>
      <c r="RYZ579" s="1430"/>
      <c r="RZA579" s="1430"/>
      <c r="RZB579" s="1430"/>
      <c r="RZC579" s="1430"/>
      <c r="RZD579" s="1430"/>
      <c r="RZE579" s="1430"/>
      <c r="RZF579" s="1430"/>
      <c r="RZG579" s="1430"/>
      <c r="RZH579" s="1430"/>
      <c r="RZI579" s="1430"/>
      <c r="RZJ579" s="1430"/>
      <c r="RZK579" s="1430"/>
      <c r="RZL579" s="1430"/>
      <c r="RZM579" s="1430"/>
      <c r="RZN579" s="1430"/>
      <c r="RZO579" s="1430"/>
      <c r="RZP579" s="1430"/>
      <c r="RZQ579" s="1430"/>
      <c r="RZR579" s="1430"/>
      <c r="RZS579" s="1430"/>
      <c r="RZT579" s="1430"/>
      <c r="RZU579" s="1430"/>
      <c r="RZV579" s="1430"/>
      <c r="RZW579" s="1430"/>
      <c r="RZX579" s="1430"/>
      <c r="RZY579" s="1430"/>
      <c r="RZZ579" s="1430"/>
      <c r="SAA579" s="1430"/>
      <c r="SAB579" s="1430"/>
      <c r="SAC579" s="1430"/>
      <c r="SAD579" s="1430"/>
      <c r="SAE579" s="1430"/>
      <c r="SAF579" s="1430"/>
      <c r="SAG579" s="1430"/>
      <c r="SAH579" s="1430"/>
      <c r="SAI579" s="1430"/>
      <c r="SAJ579" s="1430"/>
      <c r="SAK579" s="1430"/>
      <c r="SAL579" s="1430"/>
      <c r="SAM579" s="1430"/>
      <c r="SAN579" s="1430"/>
      <c r="SAO579" s="1430"/>
      <c r="SAP579" s="1430"/>
      <c r="SAQ579" s="1430"/>
      <c r="SAR579" s="1430"/>
      <c r="SAS579" s="1430"/>
      <c r="SAT579" s="1430"/>
      <c r="SAU579" s="1430"/>
      <c r="SAV579" s="1430"/>
      <c r="SAW579" s="1430"/>
      <c r="SAX579" s="1430"/>
      <c r="SAY579" s="1430"/>
      <c r="SAZ579" s="1430"/>
      <c r="SBA579" s="1430"/>
      <c r="SBB579" s="1430"/>
      <c r="SBC579" s="1430"/>
      <c r="SBD579" s="1430"/>
      <c r="SBE579" s="1430"/>
      <c r="SBF579" s="1430"/>
      <c r="SBG579" s="1430"/>
      <c r="SBH579" s="1430"/>
      <c r="SBI579" s="1430"/>
      <c r="SBJ579" s="1430"/>
      <c r="SBK579" s="1430"/>
      <c r="SBL579" s="1430"/>
      <c r="SBM579" s="1430"/>
      <c r="SBN579" s="1430"/>
      <c r="SBO579" s="1430"/>
      <c r="SBP579" s="1430"/>
      <c r="SBQ579" s="1430"/>
      <c r="SBR579" s="1430"/>
      <c r="SBS579" s="1430"/>
      <c r="SBT579" s="1430"/>
      <c r="SBU579" s="1430"/>
      <c r="SBV579" s="1430"/>
      <c r="SBW579" s="1430"/>
      <c r="SBX579" s="1430"/>
      <c r="SBY579" s="1430"/>
      <c r="SBZ579" s="1430"/>
      <c r="SCA579" s="1430"/>
      <c r="SCB579" s="1430"/>
      <c r="SCC579" s="1430"/>
      <c r="SCD579" s="1430"/>
      <c r="SCE579" s="1430"/>
      <c r="SCF579" s="1430"/>
      <c r="SCG579" s="1430"/>
      <c r="SCH579" s="1430"/>
      <c r="SCI579" s="1430"/>
      <c r="SCJ579" s="1430"/>
      <c r="SCK579" s="1430"/>
      <c r="SCL579" s="1430"/>
      <c r="SCM579" s="1430"/>
      <c r="SCN579" s="1430"/>
      <c r="SCO579" s="1430"/>
      <c r="SCP579" s="1430"/>
      <c r="SCQ579" s="1430"/>
      <c r="SCR579" s="1430"/>
      <c r="SCS579" s="1430"/>
      <c r="SCT579" s="1430"/>
      <c r="SCU579" s="1430"/>
      <c r="SCV579" s="1430"/>
      <c r="SCW579" s="1430"/>
      <c r="SCX579" s="1430"/>
      <c r="SCY579" s="1430"/>
      <c r="SCZ579" s="1430"/>
      <c r="SDA579" s="1430"/>
      <c r="SDB579" s="1430"/>
      <c r="SDC579" s="1430"/>
      <c r="SDD579" s="1430"/>
      <c r="SDE579" s="1430"/>
      <c r="SDF579" s="1430"/>
      <c r="SDG579" s="1430"/>
      <c r="SDH579" s="1430"/>
      <c r="SDI579" s="1430"/>
      <c r="SDJ579" s="1430"/>
      <c r="SDK579" s="1430"/>
      <c r="SDL579" s="1430"/>
      <c r="SDM579" s="1430"/>
      <c r="SDN579" s="1430"/>
      <c r="SDO579" s="1430"/>
      <c r="SDP579" s="1430"/>
      <c r="SDQ579" s="1430"/>
      <c r="SDR579" s="1430"/>
      <c r="SDS579" s="1430"/>
      <c r="SDT579" s="1430"/>
      <c r="SDU579" s="1430"/>
      <c r="SDV579" s="1430"/>
      <c r="SDW579" s="1430"/>
      <c r="SDX579" s="1430"/>
      <c r="SDY579" s="1430"/>
      <c r="SDZ579" s="1430"/>
      <c r="SEA579" s="1430"/>
      <c r="SEB579" s="1430"/>
      <c r="SEC579" s="1430"/>
      <c r="SED579" s="1430"/>
      <c r="SEE579" s="1430"/>
      <c r="SEF579" s="1430"/>
      <c r="SEG579" s="1430"/>
      <c r="SEH579" s="1430"/>
      <c r="SEI579" s="1430"/>
      <c r="SEJ579" s="1430"/>
      <c r="SEK579" s="1430"/>
      <c r="SEL579" s="1430"/>
      <c r="SEM579" s="1430"/>
      <c r="SEN579" s="1430"/>
      <c r="SEO579" s="1430"/>
      <c r="SEP579" s="1430"/>
      <c r="SEQ579" s="1430"/>
      <c r="SER579" s="1430"/>
      <c r="SES579" s="1430"/>
      <c r="SET579" s="1430"/>
      <c r="SEU579" s="1430"/>
      <c r="SEV579" s="1430"/>
      <c r="SEW579" s="1430"/>
      <c r="SEX579" s="1430"/>
      <c r="SEY579" s="1430"/>
      <c r="SEZ579" s="1430"/>
      <c r="SFA579" s="1430"/>
      <c r="SFB579" s="1430"/>
      <c r="SFC579" s="1430"/>
      <c r="SFD579" s="1430"/>
      <c r="SFE579" s="1430"/>
      <c r="SFF579" s="1430"/>
      <c r="SFG579" s="1430"/>
      <c r="SFH579" s="1430"/>
      <c r="SFI579" s="1430"/>
      <c r="SFJ579" s="1430"/>
      <c r="SFK579" s="1430"/>
      <c r="SFL579" s="1430"/>
      <c r="SFM579" s="1430"/>
      <c r="SFN579" s="1430"/>
      <c r="SFO579" s="1430"/>
      <c r="SFP579" s="1430"/>
      <c r="SFQ579" s="1430"/>
      <c r="SFR579" s="1430"/>
      <c r="SFS579" s="1430"/>
      <c r="SFT579" s="1430"/>
      <c r="SFU579" s="1430"/>
      <c r="SFV579" s="1430"/>
      <c r="SFW579" s="1430"/>
      <c r="SFX579" s="1430"/>
      <c r="SFY579" s="1430"/>
      <c r="SFZ579" s="1430"/>
      <c r="SGA579" s="1430"/>
      <c r="SGB579" s="1430"/>
      <c r="SGC579" s="1430"/>
      <c r="SGD579" s="1430"/>
      <c r="SGE579" s="1430"/>
      <c r="SGF579" s="1430"/>
      <c r="SGG579" s="1430"/>
      <c r="SGH579" s="1430"/>
      <c r="SGI579" s="1430"/>
      <c r="SGJ579" s="1430"/>
      <c r="SGK579" s="1430"/>
      <c r="SGL579" s="1430"/>
      <c r="SGM579" s="1430"/>
      <c r="SGN579" s="1430"/>
      <c r="SGO579" s="1430"/>
      <c r="SGP579" s="1430"/>
      <c r="SGQ579" s="1430"/>
      <c r="SGR579" s="1430"/>
      <c r="SGS579" s="1430"/>
      <c r="SGT579" s="1430"/>
      <c r="SGU579" s="1430"/>
      <c r="SGV579" s="1430"/>
      <c r="SGW579" s="1430"/>
      <c r="SGX579" s="1430"/>
      <c r="SGY579" s="1430"/>
      <c r="SGZ579" s="1430"/>
      <c r="SHA579" s="1430"/>
      <c r="SHB579" s="1430"/>
      <c r="SHC579" s="1430"/>
      <c r="SHD579" s="1430"/>
      <c r="SHE579" s="1430"/>
      <c r="SHF579" s="1430"/>
      <c r="SHG579" s="1430"/>
      <c r="SHH579" s="1430"/>
      <c r="SHI579" s="1430"/>
      <c r="SHJ579" s="1430"/>
      <c r="SHK579" s="1430"/>
      <c r="SHL579" s="1430"/>
      <c r="SHM579" s="1430"/>
      <c r="SHN579" s="1430"/>
      <c r="SHO579" s="1430"/>
      <c r="SHP579" s="1430"/>
      <c r="SHQ579" s="1430"/>
      <c r="SHR579" s="1430"/>
      <c r="SHS579" s="1430"/>
      <c r="SHT579" s="1430"/>
      <c r="SHU579" s="1430"/>
      <c r="SHV579" s="1430"/>
      <c r="SHW579" s="1430"/>
      <c r="SHX579" s="1430"/>
      <c r="SHY579" s="1430"/>
      <c r="SHZ579" s="1430"/>
      <c r="SIA579" s="1430"/>
      <c r="SIB579" s="1430"/>
      <c r="SIC579" s="1430"/>
      <c r="SID579" s="1430"/>
      <c r="SIE579" s="1430"/>
      <c r="SIF579" s="1430"/>
      <c r="SIG579" s="1430"/>
      <c r="SIH579" s="1430"/>
      <c r="SII579" s="1430"/>
      <c r="SIJ579" s="1430"/>
      <c r="SIK579" s="1430"/>
      <c r="SIL579" s="1430"/>
      <c r="SIM579" s="1430"/>
      <c r="SIN579" s="1430"/>
      <c r="SIO579" s="1430"/>
      <c r="SIP579" s="1430"/>
      <c r="SIQ579" s="1430"/>
      <c r="SIR579" s="1430"/>
      <c r="SIS579" s="1430"/>
      <c r="SIT579" s="1430"/>
      <c r="SIU579" s="1430"/>
      <c r="SIV579" s="1430"/>
      <c r="SIW579" s="1430"/>
      <c r="SIX579" s="1430"/>
      <c r="SIY579" s="1430"/>
      <c r="SIZ579" s="1430"/>
      <c r="SJA579" s="1430"/>
      <c r="SJB579" s="1430"/>
      <c r="SJC579" s="1430"/>
      <c r="SJD579" s="1430"/>
      <c r="SJE579" s="1430"/>
      <c r="SJF579" s="1430"/>
      <c r="SJG579" s="1430"/>
      <c r="SJH579" s="1430"/>
      <c r="SJI579" s="1430"/>
      <c r="SJJ579" s="1430"/>
      <c r="SJK579" s="1430"/>
      <c r="SJL579" s="1430"/>
      <c r="SJM579" s="1430"/>
      <c r="SJN579" s="1430"/>
      <c r="SJO579" s="1430"/>
      <c r="SJP579" s="1430"/>
      <c r="SJQ579" s="1430"/>
      <c r="SJR579" s="1430"/>
      <c r="SJS579" s="1430"/>
      <c r="SJT579" s="1430"/>
      <c r="SJU579" s="1430"/>
      <c r="SJV579" s="1430"/>
      <c r="SJW579" s="1430"/>
      <c r="SJX579" s="1430"/>
      <c r="SJY579" s="1430"/>
      <c r="SJZ579" s="1430"/>
      <c r="SKA579" s="1430"/>
      <c r="SKB579" s="1430"/>
      <c r="SKC579" s="1430"/>
      <c r="SKD579" s="1430"/>
      <c r="SKE579" s="1430"/>
      <c r="SKF579" s="1430"/>
      <c r="SKG579" s="1430"/>
      <c r="SKH579" s="1430"/>
      <c r="SKI579" s="1430"/>
      <c r="SKJ579" s="1430"/>
      <c r="SKK579" s="1430"/>
      <c r="SKL579" s="1430"/>
      <c r="SKM579" s="1430"/>
      <c r="SKN579" s="1430"/>
      <c r="SKO579" s="1430"/>
      <c r="SKP579" s="1430"/>
      <c r="SKQ579" s="1430"/>
      <c r="SKR579" s="1430"/>
      <c r="SKS579" s="1430"/>
      <c r="SKT579" s="1430"/>
      <c r="SKU579" s="1430"/>
      <c r="SKV579" s="1430"/>
      <c r="SKW579" s="1430"/>
      <c r="SKX579" s="1430"/>
      <c r="SKY579" s="1430"/>
      <c r="SKZ579" s="1430"/>
      <c r="SLA579" s="1430"/>
      <c r="SLB579" s="1430"/>
      <c r="SLC579" s="1430"/>
      <c r="SLD579" s="1430"/>
      <c r="SLE579" s="1430"/>
      <c r="SLF579" s="1430"/>
      <c r="SLG579" s="1430"/>
      <c r="SLH579" s="1430"/>
      <c r="SLI579" s="1430"/>
      <c r="SLJ579" s="1430"/>
      <c r="SLK579" s="1430"/>
      <c r="SLL579" s="1430"/>
      <c r="SLM579" s="1430"/>
      <c r="SLN579" s="1430"/>
      <c r="SLO579" s="1430"/>
      <c r="SLP579" s="1430"/>
      <c r="SLQ579" s="1430"/>
      <c r="SLR579" s="1430"/>
      <c r="SLS579" s="1430"/>
      <c r="SLT579" s="1430"/>
      <c r="SLU579" s="1430"/>
      <c r="SLV579" s="1430"/>
      <c r="SLW579" s="1430"/>
      <c r="SLX579" s="1430"/>
      <c r="SLY579" s="1430"/>
      <c r="SLZ579" s="1430"/>
      <c r="SMA579" s="1430"/>
      <c r="SMB579" s="1430"/>
      <c r="SMC579" s="1430"/>
      <c r="SMD579" s="1430"/>
      <c r="SME579" s="1430"/>
      <c r="SMF579" s="1430"/>
      <c r="SMG579" s="1430"/>
      <c r="SMH579" s="1430"/>
      <c r="SMI579" s="1430"/>
      <c r="SMJ579" s="1430"/>
      <c r="SMK579" s="1430"/>
      <c r="SML579" s="1430"/>
      <c r="SMM579" s="1430"/>
      <c r="SMN579" s="1430"/>
      <c r="SMO579" s="1430"/>
      <c r="SMP579" s="1430"/>
      <c r="SMQ579" s="1430"/>
      <c r="SMR579" s="1430"/>
      <c r="SMS579" s="1430"/>
      <c r="SMT579" s="1430"/>
      <c r="SMU579" s="1430"/>
      <c r="SMV579" s="1430"/>
      <c r="SMW579" s="1430"/>
      <c r="SMX579" s="1430"/>
      <c r="SMY579" s="1430"/>
      <c r="SMZ579" s="1430"/>
      <c r="SNA579" s="1430"/>
      <c r="SNB579" s="1430"/>
      <c r="SNC579" s="1430"/>
      <c r="SND579" s="1430"/>
      <c r="SNE579" s="1430"/>
      <c r="SNF579" s="1430"/>
      <c r="SNG579" s="1430"/>
      <c r="SNH579" s="1430"/>
      <c r="SNI579" s="1430"/>
      <c r="SNJ579" s="1430"/>
      <c r="SNK579" s="1430"/>
      <c r="SNL579" s="1430"/>
      <c r="SNM579" s="1430"/>
      <c r="SNN579" s="1430"/>
      <c r="SNO579" s="1430"/>
      <c r="SNP579" s="1430"/>
      <c r="SNQ579" s="1430"/>
      <c r="SNR579" s="1430"/>
      <c r="SNS579" s="1430"/>
      <c r="SNT579" s="1430"/>
      <c r="SNU579" s="1430"/>
      <c r="SNV579" s="1430"/>
      <c r="SNW579" s="1430"/>
      <c r="SNX579" s="1430"/>
      <c r="SNY579" s="1430"/>
      <c r="SNZ579" s="1430"/>
      <c r="SOA579" s="1430"/>
      <c r="SOB579" s="1430"/>
      <c r="SOC579" s="1430"/>
      <c r="SOD579" s="1430"/>
      <c r="SOE579" s="1430"/>
      <c r="SOF579" s="1430"/>
      <c r="SOG579" s="1430"/>
      <c r="SOH579" s="1430"/>
      <c r="SOI579" s="1430"/>
      <c r="SOJ579" s="1430"/>
      <c r="SOK579" s="1430"/>
      <c r="SOL579" s="1430"/>
      <c r="SOM579" s="1430"/>
      <c r="SON579" s="1430"/>
      <c r="SOO579" s="1430"/>
      <c r="SOP579" s="1430"/>
      <c r="SOQ579" s="1430"/>
      <c r="SOR579" s="1430"/>
      <c r="SOS579" s="1430"/>
      <c r="SOT579" s="1430"/>
      <c r="SOU579" s="1430"/>
      <c r="SOV579" s="1430"/>
      <c r="SOW579" s="1430"/>
      <c r="SOX579" s="1430"/>
      <c r="SOY579" s="1430"/>
      <c r="SOZ579" s="1430"/>
      <c r="SPA579" s="1430"/>
      <c r="SPB579" s="1430"/>
      <c r="SPC579" s="1430"/>
      <c r="SPD579" s="1430"/>
      <c r="SPE579" s="1430"/>
      <c r="SPF579" s="1430"/>
      <c r="SPG579" s="1430"/>
      <c r="SPH579" s="1430"/>
      <c r="SPI579" s="1430"/>
      <c r="SPJ579" s="1430"/>
      <c r="SPK579" s="1430"/>
      <c r="SPL579" s="1430"/>
      <c r="SPM579" s="1430"/>
      <c r="SPN579" s="1430"/>
      <c r="SPO579" s="1430"/>
      <c r="SPP579" s="1430"/>
      <c r="SPQ579" s="1430"/>
      <c r="SPR579" s="1430"/>
      <c r="SPS579" s="1430"/>
      <c r="SPT579" s="1430"/>
      <c r="SPU579" s="1430"/>
      <c r="SPV579" s="1430"/>
      <c r="SPW579" s="1430"/>
      <c r="SPX579" s="1430"/>
      <c r="SPY579" s="1430"/>
      <c r="SPZ579" s="1430"/>
      <c r="SQA579" s="1430"/>
      <c r="SQB579" s="1430"/>
      <c r="SQC579" s="1430"/>
      <c r="SQD579" s="1430"/>
      <c r="SQE579" s="1430"/>
      <c r="SQF579" s="1430"/>
      <c r="SQG579" s="1430"/>
      <c r="SQH579" s="1430"/>
      <c r="SQI579" s="1430"/>
      <c r="SQJ579" s="1430"/>
      <c r="SQK579" s="1430"/>
      <c r="SQL579" s="1430"/>
      <c r="SQM579" s="1430"/>
      <c r="SQN579" s="1430"/>
      <c r="SQO579" s="1430"/>
      <c r="SQP579" s="1430"/>
      <c r="SQQ579" s="1430"/>
      <c r="SQR579" s="1430"/>
      <c r="SQS579" s="1430"/>
      <c r="SQT579" s="1430"/>
      <c r="SQU579" s="1430"/>
      <c r="SQV579" s="1430"/>
      <c r="SQW579" s="1430"/>
      <c r="SQX579" s="1430"/>
      <c r="SQY579" s="1430"/>
      <c r="SQZ579" s="1430"/>
      <c r="SRA579" s="1430"/>
      <c r="SRB579" s="1430"/>
      <c r="SRC579" s="1430"/>
      <c r="SRD579" s="1430"/>
      <c r="SRE579" s="1430"/>
      <c r="SRF579" s="1430"/>
      <c r="SRG579" s="1430"/>
      <c r="SRH579" s="1430"/>
      <c r="SRI579" s="1430"/>
      <c r="SRJ579" s="1430"/>
      <c r="SRK579" s="1430"/>
      <c r="SRL579" s="1430"/>
      <c r="SRM579" s="1430"/>
      <c r="SRN579" s="1430"/>
      <c r="SRO579" s="1430"/>
      <c r="SRP579" s="1430"/>
      <c r="SRQ579" s="1430"/>
      <c r="SRR579" s="1430"/>
      <c r="SRS579" s="1430"/>
      <c r="SRT579" s="1430"/>
      <c r="SRU579" s="1430"/>
      <c r="SRV579" s="1430"/>
      <c r="SRW579" s="1430"/>
      <c r="SRX579" s="1430"/>
      <c r="SRY579" s="1430"/>
      <c r="SRZ579" s="1430"/>
      <c r="SSA579" s="1430"/>
      <c r="SSB579" s="1430"/>
      <c r="SSC579" s="1430"/>
      <c r="SSD579" s="1430"/>
      <c r="SSE579" s="1430"/>
      <c r="SSF579" s="1430"/>
      <c r="SSG579" s="1430"/>
      <c r="SSH579" s="1430"/>
      <c r="SSI579" s="1430"/>
      <c r="SSJ579" s="1430"/>
      <c r="SSK579" s="1430"/>
      <c r="SSL579" s="1430"/>
      <c r="SSM579" s="1430"/>
      <c r="SSN579" s="1430"/>
      <c r="SSO579" s="1430"/>
      <c r="SSP579" s="1430"/>
      <c r="SSQ579" s="1430"/>
      <c r="SSR579" s="1430"/>
      <c r="SSS579" s="1430"/>
      <c r="SST579" s="1430"/>
      <c r="SSU579" s="1430"/>
      <c r="SSV579" s="1430"/>
      <c r="SSW579" s="1430"/>
      <c r="SSX579" s="1430"/>
      <c r="SSY579" s="1430"/>
      <c r="SSZ579" s="1430"/>
      <c r="STA579" s="1430"/>
      <c r="STB579" s="1430"/>
      <c r="STC579" s="1430"/>
      <c r="STD579" s="1430"/>
      <c r="STE579" s="1430"/>
      <c r="STF579" s="1430"/>
      <c r="STG579" s="1430"/>
      <c r="STH579" s="1430"/>
      <c r="STI579" s="1430"/>
      <c r="STJ579" s="1430"/>
      <c r="STK579" s="1430"/>
      <c r="STL579" s="1430"/>
      <c r="STM579" s="1430"/>
      <c r="STN579" s="1430"/>
      <c r="STO579" s="1430"/>
      <c r="STP579" s="1430"/>
      <c r="STQ579" s="1430"/>
      <c r="STR579" s="1430"/>
      <c r="STS579" s="1430"/>
      <c r="STT579" s="1430"/>
      <c r="STU579" s="1430"/>
      <c r="STV579" s="1430"/>
      <c r="STW579" s="1430"/>
      <c r="STX579" s="1430"/>
      <c r="STY579" s="1430"/>
      <c r="STZ579" s="1430"/>
      <c r="SUA579" s="1430"/>
      <c r="SUB579" s="1430"/>
      <c r="SUC579" s="1430"/>
      <c r="SUD579" s="1430"/>
      <c r="SUE579" s="1430"/>
      <c r="SUF579" s="1430"/>
      <c r="SUG579" s="1430"/>
      <c r="SUH579" s="1430"/>
      <c r="SUI579" s="1430"/>
      <c r="SUJ579" s="1430"/>
      <c r="SUK579" s="1430"/>
      <c r="SUL579" s="1430"/>
      <c r="SUM579" s="1430"/>
      <c r="SUN579" s="1430"/>
      <c r="SUO579" s="1430"/>
      <c r="SUP579" s="1430"/>
      <c r="SUQ579" s="1430"/>
      <c r="SUR579" s="1430"/>
      <c r="SUS579" s="1430"/>
      <c r="SUT579" s="1430"/>
      <c r="SUU579" s="1430"/>
      <c r="SUV579" s="1430"/>
      <c r="SUW579" s="1430"/>
      <c r="SUX579" s="1430"/>
      <c r="SUY579" s="1430"/>
      <c r="SUZ579" s="1430"/>
      <c r="SVA579" s="1430"/>
      <c r="SVB579" s="1430"/>
      <c r="SVC579" s="1430"/>
      <c r="SVD579" s="1430"/>
      <c r="SVE579" s="1430"/>
      <c r="SVF579" s="1430"/>
      <c r="SVG579" s="1430"/>
      <c r="SVH579" s="1430"/>
      <c r="SVI579" s="1430"/>
      <c r="SVJ579" s="1430"/>
      <c r="SVK579" s="1430"/>
      <c r="SVL579" s="1430"/>
      <c r="SVM579" s="1430"/>
      <c r="SVN579" s="1430"/>
      <c r="SVO579" s="1430"/>
      <c r="SVP579" s="1430"/>
      <c r="SVQ579" s="1430"/>
      <c r="SVR579" s="1430"/>
      <c r="SVS579" s="1430"/>
      <c r="SVT579" s="1430"/>
      <c r="SVU579" s="1430"/>
      <c r="SVV579" s="1430"/>
      <c r="SVW579" s="1430"/>
      <c r="SVX579" s="1430"/>
      <c r="SVY579" s="1430"/>
      <c r="SVZ579" s="1430"/>
      <c r="SWA579" s="1430"/>
      <c r="SWB579" s="1430"/>
      <c r="SWC579" s="1430"/>
      <c r="SWD579" s="1430"/>
      <c r="SWE579" s="1430"/>
      <c r="SWF579" s="1430"/>
      <c r="SWG579" s="1430"/>
      <c r="SWH579" s="1430"/>
      <c r="SWI579" s="1430"/>
      <c r="SWJ579" s="1430"/>
      <c r="SWK579" s="1430"/>
      <c r="SWL579" s="1430"/>
      <c r="SWM579" s="1430"/>
      <c r="SWN579" s="1430"/>
      <c r="SWO579" s="1430"/>
      <c r="SWP579" s="1430"/>
      <c r="SWQ579" s="1430"/>
      <c r="SWR579" s="1430"/>
      <c r="SWS579" s="1430"/>
      <c r="SWT579" s="1430"/>
      <c r="SWU579" s="1430"/>
      <c r="SWV579" s="1430"/>
      <c r="SWW579" s="1430"/>
      <c r="SWX579" s="1430"/>
      <c r="SWY579" s="1430"/>
      <c r="SWZ579" s="1430"/>
      <c r="SXA579" s="1430"/>
      <c r="SXB579" s="1430"/>
      <c r="SXC579" s="1430"/>
      <c r="SXD579" s="1430"/>
      <c r="SXE579" s="1430"/>
      <c r="SXF579" s="1430"/>
      <c r="SXG579" s="1430"/>
      <c r="SXH579" s="1430"/>
      <c r="SXI579" s="1430"/>
      <c r="SXJ579" s="1430"/>
      <c r="SXK579" s="1430"/>
      <c r="SXL579" s="1430"/>
      <c r="SXM579" s="1430"/>
      <c r="SXN579" s="1430"/>
      <c r="SXO579" s="1430"/>
      <c r="SXP579" s="1430"/>
      <c r="SXQ579" s="1430"/>
      <c r="SXR579" s="1430"/>
      <c r="SXS579" s="1430"/>
      <c r="SXT579" s="1430"/>
      <c r="SXU579" s="1430"/>
      <c r="SXV579" s="1430"/>
      <c r="SXW579" s="1430"/>
      <c r="SXX579" s="1430"/>
      <c r="SXY579" s="1430"/>
      <c r="SXZ579" s="1430"/>
      <c r="SYA579" s="1430"/>
      <c r="SYB579" s="1430"/>
      <c r="SYC579" s="1430"/>
      <c r="SYD579" s="1430"/>
      <c r="SYE579" s="1430"/>
      <c r="SYF579" s="1430"/>
      <c r="SYG579" s="1430"/>
      <c r="SYH579" s="1430"/>
      <c r="SYI579" s="1430"/>
      <c r="SYJ579" s="1430"/>
      <c r="SYK579" s="1430"/>
      <c r="SYL579" s="1430"/>
      <c r="SYM579" s="1430"/>
      <c r="SYN579" s="1430"/>
      <c r="SYO579" s="1430"/>
      <c r="SYP579" s="1430"/>
      <c r="SYQ579" s="1430"/>
      <c r="SYR579" s="1430"/>
      <c r="SYS579" s="1430"/>
      <c r="SYT579" s="1430"/>
      <c r="SYU579" s="1430"/>
      <c r="SYV579" s="1430"/>
      <c r="SYW579" s="1430"/>
      <c r="SYX579" s="1430"/>
      <c r="SYY579" s="1430"/>
      <c r="SYZ579" s="1430"/>
      <c r="SZA579" s="1430"/>
      <c r="SZB579" s="1430"/>
      <c r="SZC579" s="1430"/>
      <c r="SZD579" s="1430"/>
      <c r="SZE579" s="1430"/>
      <c r="SZF579" s="1430"/>
      <c r="SZG579" s="1430"/>
      <c r="SZH579" s="1430"/>
      <c r="SZI579" s="1430"/>
      <c r="SZJ579" s="1430"/>
      <c r="SZK579" s="1430"/>
      <c r="SZL579" s="1430"/>
      <c r="SZM579" s="1430"/>
      <c r="SZN579" s="1430"/>
      <c r="SZO579" s="1430"/>
      <c r="SZP579" s="1430"/>
      <c r="SZQ579" s="1430"/>
      <c r="SZR579" s="1430"/>
      <c r="SZS579" s="1430"/>
      <c r="SZT579" s="1430"/>
      <c r="SZU579" s="1430"/>
      <c r="SZV579" s="1430"/>
      <c r="SZW579" s="1430"/>
      <c r="SZX579" s="1430"/>
      <c r="SZY579" s="1430"/>
      <c r="SZZ579" s="1430"/>
      <c r="TAA579" s="1430"/>
      <c r="TAB579" s="1430"/>
      <c r="TAC579" s="1430"/>
      <c r="TAD579" s="1430"/>
      <c r="TAE579" s="1430"/>
      <c r="TAF579" s="1430"/>
      <c r="TAG579" s="1430"/>
      <c r="TAH579" s="1430"/>
      <c r="TAI579" s="1430"/>
      <c r="TAJ579" s="1430"/>
      <c r="TAK579" s="1430"/>
      <c r="TAL579" s="1430"/>
      <c r="TAM579" s="1430"/>
      <c r="TAN579" s="1430"/>
      <c r="TAO579" s="1430"/>
      <c r="TAP579" s="1430"/>
      <c r="TAQ579" s="1430"/>
      <c r="TAR579" s="1430"/>
      <c r="TAS579" s="1430"/>
      <c r="TAT579" s="1430"/>
      <c r="TAU579" s="1430"/>
      <c r="TAV579" s="1430"/>
      <c r="TAW579" s="1430"/>
      <c r="TAX579" s="1430"/>
      <c r="TAY579" s="1430"/>
      <c r="TAZ579" s="1430"/>
      <c r="TBA579" s="1430"/>
      <c r="TBB579" s="1430"/>
      <c r="TBC579" s="1430"/>
      <c r="TBD579" s="1430"/>
      <c r="TBE579" s="1430"/>
      <c r="TBF579" s="1430"/>
      <c r="TBG579" s="1430"/>
      <c r="TBH579" s="1430"/>
      <c r="TBI579" s="1430"/>
      <c r="TBJ579" s="1430"/>
      <c r="TBK579" s="1430"/>
      <c r="TBL579" s="1430"/>
      <c r="TBM579" s="1430"/>
      <c r="TBN579" s="1430"/>
      <c r="TBO579" s="1430"/>
      <c r="TBP579" s="1430"/>
      <c r="TBQ579" s="1430"/>
      <c r="TBR579" s="1430"/>
      <c r="TBS579" s="1430"/>
      <c r="TBT579" s="1430"/>
      <c r="TBU579" s="1430"/>
      <c r="TBV579" s="1430"/>
      <c r="TBW579" s="1430"/>
      <c r="TBX579" s="1430"/>
      <c r="TBY579" s="1430"/>
      <c r="TBZ579" s="1430"/>
      <c r="TCA579" s="1430"/>
      <c r="TCB579" s="1430"/>
      <c r="TCC579" s="1430"/>
      <c r="TCD579" s="1430"/>
      <c r="TCE579" s="1430"/>
      <c r="TCF579" s="1430"/>
      <c r="TCG579" s="1430"/>
      <c r="TCH579" s="1430"/>
      <c r="TCI579" s="1430"/>
      <c r="TCJ579" s="1430"/>
      <c r="TCK579" s="1430"/>
      <c r="TCL579" s="1430"/>
      <c r="TCM579" s="1430"/>
      <c r="TCN579" s="1430"/>
      <c r="TCO579" s="1430"/>
      <c r="TCP579" s="1430"/>
      <c r="TCQ579" s="1430"/>
      <c r="TCR579" s="1430"/>
      <c r="TCS579" s="1430"/>
      <c r="TCT579" s="1430"/>
      <c r="TCU579" s="1430"/>
      <c r="TCV579" s="1430"/>
      <c r="TCW579" s="1430"/>
      <c r="TCX579" s="1430"/>
      <c r="TCY579" s="1430"/>
      <c r="TCZ579" s="1430"/>
      <c r="TDA579" s="1430"/>
      <c r="TDB579" s="1430"/>
      <c r="TDC579" s="1430"/>
      <c r="TDD579" s="1430"/>
      <c r="TDE579" s="1430"/>
      <c r="TDF579" s="1430"/>
      <c r="TDG579" s="1430"/>
      <c r="TDH579" s="1430"/>
      <c r="TDI579" s="1430"/>
      <c r="TDJ579" s="1430"/>
      <c r="TDK579" s="1430"/>
      <c r="TDL579" s="1430"/>
      <c r="TDM579" s="1430"/>
      <c r="TDN579" s="1430"/>
      <c r="TDO579" s="1430"/>
      <c r="TDP579" s="1430"/>
      <c r="TDQ579" s="1430"/>
      <c r="TDR579" s="1430"/>
      <c r="TDS579" s="1430"/>
      <c r="TDT579" s="1430"/>
      <c r="TDU579" s="1430"/>
      <c r="TDV579" s="1430"/>
      <c r="TDW579" s="1430"/>
      <c r="TDX579" s="1430"/>
      <c r="TDY579" s="1430"/>
      <c r="TDZ579" s="1430"/>
      <c r="TEA579" s="1430"/>
      <c r="TEB579" s="1430"/>
      <c r="TEC579" s="1430"/>
      <c r="TED579" s="1430"/>
      <c r="TEE579" s="1430"/>
      <c r="TEF579" s="1430"/>
      <c r="TEG579" s="1430"/>
      <c r="TEH579" s="1430"/>
      <c r="TEI579" s="1430"/>
      <c r="TEJ579" s="1430"/>
      <c r="TEK579" s="1430"/>
      <c r="TEL579" s="1430"/>
      <c r="TEM579" s="1430"/>
      <c r="TEN579" s="1430"/>
      <c r="TEO579" s="1430"/>
      <c r="TEP579" s="1430"/>
      <c r="TEQ579" s="1430"/>
      <c r="TER579" s="1430"/>
      <c r="TES579" s="1430"/>
      <c r="TET579" s="1430"/>
      <c r="TEU579" s="1430"/>
      <c r="TEV579" s="1430"/>
      <c r="TEW579" s="1430"/>
      <c r="TEX579" s="1430"/>
      <c r="TEY579" s="1430"/>
      <c r="TEZ579" s="1430"/>
      <c r="TFA579" s="1430"/>
      <c r="TFB579" s="1430"/>
      <c r="TFC579" s="1430"/>
      <c r="TFD579" s="1430"/>
      <c r="TFE579" s="1430"/>
      <c r="TFF579" s="1430"/>
      <c r="TFG579" s="1430"/>
      <c r="TFH579" s="1430"/>
      <c r="TFI579" s="1430"/>
      <c r="TFJ579" s="1430"/>
      <c r="TFK579" s="1430"/>
      <c r="TFL579" s="1430"/>
      <c r="TFM579" s="1430"/>
      <c r="TFN579" s="1430"/>
      <c r="TFO579" s="1430"/>
      <c r="TFP579" s="1430"/>
      <c r="TFQ579" s="1430"/>
      <c r="TFR579" s="1430"/>
      <c r="TFS579" s="1430"/>
      <c r="TFT579" s="1430"/>
      <c r="TFU579" s="1430"/>
      <c r="TFV579" s="1430"/>
      <c r="TFW579" s="1430"/>
      <c r="TFX579" s="1430"/>
      <c r="TFY579" s="1430"/>
      <c r="TFZ579" s="1430"/>
      <c r="TGA579" s="1430"/>
      <c r="TGB579" s="1430"/>
      <c r="TGC579" s="1430"/>
      <c r="TGD579" s="1430"/>
      <c r="TGE579" s="1430"/>
      <c r="TGF579" s="1430"/>
      <c r="TGG579" s="1430"/>
      <c r="TGH579" s="1430"/>
      <c r="TGI579" s="1430"/>
      <c r="TGJ579" s="1430"/>
      <c r="TGK579" s="1430"/>
      <c r="TGL579" s="1430"/>
      <c r="TGM579" s="1430"/>
      <c r="TGN579" s="1430"/>
      <c r="TGO579" s="1430"/>
      <c r="TGP579" s="1430"/>
      <c r="TGQ579" s="1430"/>
      <c r="TGR579" s="1430"/>
      <c r="TGS579" s="1430"/>
      <c r="TGT579" s="1430"/>
      <c r="TGU579" s="1430"/>
      <c r="TGV579" s="1430"/>
      <c r="TGW579" s="1430"/>
      <c r="TGX579" s="1430"/>
      <c r="TGY579" s="1430"/>
      <c r="TGZ579" s="1430"/>
      <c r="THA579" s="1430"/>
      <c r="THB579" s="1430"/>
      <c r="THC579" s="1430"/>
      <c r="THD579" s="1430"/>
      <c r="THE579" s="1430"/>
      <c r="THF579" s="1430"/>
      <c r="THG579" s="1430"/>
      <c r="THH579" s="1430"/>
      <c r="THI579" s="1430"/>
      <c r="THJ579" s="1430"/>
      <c r="THK579" s="1430"/>
      <c r="THL579" s="1430"/>
      <c r="THM579" s="1430"/>
      <c r="THN579" s="1430"/>
      <c r="THO579" s="1430"/>
      <c r="THP579" s="1430"/>
      <c r="THQ579" s="1430"/>
      <c r="THR579" s="1430"/>
      <c r="THS579" s="1430"/>
      <c r="THT579" s="1430"/>
      <c r="THU579" s="1430"/>
      <c r="THV579" s="1430"/>
      <c r="THW579" s="1430"/>
      <c r="THX579" s="1430"/>
      <c r="THY579" s="1430"/>
      <c r="THZ579" s="1430"/>
      <c r="TIA579" s="1430"/>
      <c r="TIB579" s="1430"/>
      <c r="TIC579" s="1430"/>
      <c r="TID579" s="1430"/>
      <c r="TIE579" s="1430"/>
      <c r="TIF579" s="1430"/>
      <c r="TIG579" s="1430"/>
      <c r="TIH579" s="1430"/>
      <c r="TII579" s="1430"/>
      <c r="TIJ579" s="1430"/>
      <c r="TIK579" s="1430"/>
      <c r="TIL579" s="1430"/>
      <c r="TIM579" s="1430"/>
      <c r="TIN579" s="1430"/>
      <c r="TIO579" s="1430"/>
      <c r="TIP579" s="1430"/>
      <c r="TIQ579" s="1430"/>
      <c r="TIR579" s="1430"/>
      <c r="TIS579" s="1430"/>
      <c r="TIT579" s="1430"/>
      <c r="TIU579" s="1430"/>
      <c r="TIV579" s="1430"/>
      <c r="TIW579" s="1430"/>
      <c r="TIX579" s="1430"/>
      <c r="TIY579" s="1430"/>
      <c r="TIZ579" s="1430"/>
      <c r="TJA579" s="1430"/>
      <c r="TJB579" s="1430"/>
      <c r="TJC579" s="1430"/>
      <c r="TJD579" s="1430"/>
      <c r="TJE579" s="1430"/>
      <c r="TJF579" s="1430"/>
      <c r="TJG579" s="1430"/>
      <c r="TJH579" s="1430"/>
      <c r="TJI579" s="1430"/>
      <c r="TJJ579" s="1430"/>
      <c r="TJK579" s="1430"/>
      <c r="TJL579" s="1430"/>
      <c r="TJM579" s="1430"/>
      <c r="TJN579" s="1430"/>
      <c r="TJO579" s="1430"/>
      <c r="TJP579" s="1430"/>
      <c r="TJQ579" s="1430"/>
      <c r="TJR579" s="1430"/>
      <c r="TJS579" s="1430"/>
      <c r="TJT579" s="1430"/>
      <c r="TJU579" s="1430"/>
      <c r="TJV579" s="1430"/>
      <c r="TJW579" s="1430"/>
      <c r="TJX579" s="1430"/>
      <c r="TJY579" s="1430"/>
      <c r="TJZ579" s="1430"/>
      <c r="TKA579" s="1430"/>
      <c r="TKB579" s="1430"/>
      <c r="TKC579" s="1430"/>
      <c r="TKD579" s="1430"/>
      <c r="TKE579" s="1430"/>
      <c r="TKF579" s="1430"/>
      <c r="TKG579" s="1430"/>
      <c r="TKH579" s="1430"/>
      <c r="TKI579" s="1430"/>
      <c r="TKJ579" s="1430"/>
      <c r="TKK579" s="1430"/>
      <c r="TKL579" s="1430"/>
      <c r="TKM579" s="1430"/>
      <c r="TKN579" s="1430"/>
      <c r="TKO579" s="1430"/>
      <c r="TKP579" s="1430"/>
      <c r="TKQ579" s="1430"/>
      <c r="TKR579" s="1430"/>
      <c r="TKS579" s="1430"/>
      <c r="TKT579" s="1430"/>
      <c r="TKU579" s="1430"/>
      <c r="TKV579" s="1430"/>
      <c r="TKW579" s="1430"/>
      <c r="TKX579" s="1430"/>
      <c r="TKY579" s="1430"/>
      <c r="TKZ579" s="1430"/>
      <c r="TLA579" s="1430"/>
      <c r="TLB579" s="1430"/>
      <c r="TLC579" s="1430"/>
      <c r="TLD579" s="1430"/>
      <c r="TLE579" s="1430"/>
      <c r="TLF579" s="1430"/>
      <c r="TLG579" s="1430"/>
      <c r="TLH579" s="1430"/>
      <c r="TLI579" s="1430"/>
      <c r="TLJ579" s="1430"/>
      <c r="TLK579" s="1430"/>
      <c r="TLL579" s="1430"/>
      <c r="TLM579" s="1430"/>
      <c r="TLN579" s="1430"/>
      <c r="TLO579" s="1430"/>
      <c r="TLP579" s="1430"/>
      <c r="TLQ579" s="1430"/>
      <c r="TLR579" s="1430"/>
      <c r="TLS579" s="1430"/>
      <c r="TLT579" s="1430"/>
      <c r="TLU579" s="1430"/>
      <c r="TLV579" s="1430"/>
      <c r="TLW579" s="1430"/>
      <c r="TLX579" s="1430"/>
      <c r="TLY579" s="1430"/>
      <c r="TLZ579" s="1430"/>
      <c r="TMA579" s="1430"/>
      <c r="TMB579" s="1430"/>
      <c r="TMC579" s="1430"/>
      <c r="TMD579" s="1430"/>
      <c r="TME579" s="1430"/>
      <c r="TMF579" s="1430"/>
      <c r="TMG579" s="1430"/>
      <c r="TMH579" s="1430"/>
      <c r="TMI579" s="1430"/>
      <c r="TMJ579" s="1430"/>
      <c r="TMK579" s="1430"/>
      <c r="TML579" s="1430"/>
      <c r="TMM579" s="1430"/>
      <c r="TMN579" s="1430"/>
      <c r="TMO579" s="1430"/>
      <c r="TMP579" s="1430"/>
      <c r="TMQ579" s="1430"/>
      <c r="TMR579" s="1430"/>
      <c r="TMS579" s="1430"/>
      <c r="TMT579" s="1430"/>
      <c r="TMU579" s="1430"/>
      <c r="TMV579" s="1430"/>
      <c r="TMW579" s="1430"/>
      <c r="TMX579" s="1430"/>
      <c r="TMY579" s="1430"/>
      <c r="TMZ579" s="1430"/>
      <c r="TNA579" s="1430"/>
      <c r="TNB579" s="1430"/>
      <c r="TNC579" s="1430"/>
      <c r="TND579" s="1430"/>
      <c r="TNE579" s="1430"/>
      <c r="TNF579" s="1430"/>
      <c r="TNG579" s="1430"/>
      <c r="TNH579" s="1430"/>
      <c r="TNI579" s="1430"/>
      <c r="TNJ579" s="1430"/>
      <c r="TNK579" s="1430"/>
      <c r="TNL579" s="1430"/>
      <c r="TNM579" s="1430"/>
      <c r="TNN579" s="1430"/>
      <c r="TNO579" s="1430"/>
      <c r="TNP579" s="1430"/>
      <c r="TNQ579" s="1430"/>
      <c r="TNR579" s="1430"/>
      <c r="TNS579" s="1430"/>
      <c r="TNT579" s="1430"/>
      <c r="TNU579" s="1430"/>
      <c r="TNV579" s="1430"/>
      <c r="TNW579" s="1430"/>
      <c r="TNX579" s="1430"/>
      <c r="TNY579" s="1430"/>
      <c r="TNZ579" s="1430"/>
      <c r="TOA579" s="1430"/>
      <c r="TOB579" s="1430"/>
      <c r="TOC579" s="1430"/>
      <c r="TOD579" s="1430"/>
      <c r="TOE579" s="1430"/>
      <c r="TOF579" s="1430"/>
      <c r="TOG579" s="1430"/>
      <c r="TOH579" s="1430"/>
      <c r="TOI579" s="1430"/>
      <c r="TOJ579" s="1430"/>
      <c r="TOK579" s="1430"/>
      <c r="TOL579" s="1430"/>
      <c r="TOM579" s="1430"/>
      <c r="TON579" s="1430"/>
      <c r="TOO579" s="1430"/>
      <c r="TOP579" s="1430"/>
      <c r="TOQ579" s="1430"/>
      <c r="TOR579" s="1430"/>
      <c r="TOS579" s="1430"/>
      <c r="TOT579" s="1430"/>
      <c r="TOU579" s="1430"/>
      <c r="TOV579" s="1430"/>
      <c r="TOW579" s="1430"/>
      <c r="TOX579" s="1430"/>
      <c r="TOY579" s="1430"/>
      <c r="TOZ579" s="1430"/>
      <c r="TPA579" s="1430"/>
      <c r="TPB579" s="1430"/>
      <c r="TPC579" s="1430"/>
      <c r="TPD579" s="1430"/>
      <c r="TPE579" s="1430"/>
      <c r="TPF579" s="1430"/>
      <c r="TPG579" s="1430"/>
      <c r="TPH579" s="1430"/>
      <c r="TPI579" s="1430"/>
      <c r="TPJ579" s="1430"/>
      <c r="TPK579" s="1430"/>
      <c r="TPL579" s="1430"/>
      <c r="TPM579" s="1430"/>
      <c r="TPN579" s="1430"/>
      <c r="TPO579" s="1430"/>
      <c r="TPP579" s="1430"/>
      <c r="TPQ579" s="1430"/>
      <c r="TPR579" s="1430"/>
      <c r="TPS579" s="1430"/>
      <c r="TPT579" s="1430"/>
      <c r="TPU579" s="1430"/>
      <c r="TPV579" s="1430"/>
      <c r="TPW579" s="1430"/>
      <c r="TPX579" s="1430"/>
      <c r="TPY579" s="1430"/>
      <c r="TPZ579" s="1430"/>
      <c r="TQA579" s="1430"/>
      <c r="TQB579" s="1430"/>
      <c r="TQC579" s="1430"/>
      <c r="TQD579" s="1430"/>
      <c r="TQE579" s="1430"/>
      <c r="TQF579" s="1430"/>
      <c r="TQG579" s="1430"/>
      <c r="TQH579" s="1430"/>
      <c r="TQI579" s="1430"/>
      <c r="TQJ579" s="1430"/>
      <c r="TQK579" s="1430"/>
      <c r="TQL579" s="1430"/>
      <c r="TQM579" s="1430"/>
      <c r="TQN579" s="1430"/>
      <c r="TQO579" s="1430"/>
      <c r="TQP579" s="1430"/>
      <c r="TQQ579" s="1430"/>
      <c r="TQR579" s="1430"/>
      <c r="TQS579" s="1430"/>
      <c r="TQT579" s="1430"/>
      <c r="TQU579" s="1430"/>
      <c r="TQV579" s="1430"/>
      <c r="TQW579" s="1430"/>
      <c r="TQX579" s="1430"/>
      <c r="TQY579" s="1430"/>
      <c r="TQZ579" s="1430"/>
      <c r="TRA579" s="1430"/>
      <c r="TRB579" s="1430"/>
      <c r="TRC579" s="1430"/>
      <c r="TRD579" s="1430"/>
      <c r="TRE579" s="1430"/>
      <c r="TRF579" s="1430"/>
      <c r="TRG579" s="1430"/>
      <c r="TRH579" s="1430"/>
      <c r="TRI579" s="1430"/>
      <c r="TRJ579" s="1430"/>
      <c r="TRK579" s="1430"/>
      <c r="TRL579" s="1430"/>
      <c r="TRM579" s="1430"/>
      <c r="TRN579" s="1430"/>
      <c r="TRO579" s="1430"/>
      <c r="TRP579" s="1430"/>
      <c r="TRQ579" s="1430"/>
      <c r="TRR579" s="1430"/>
      <c r="TRS579" s="1430"/>
      <c r="TRT579" s="1430"/>
      <c r="TRU579" s="1430"/>
      <c r="TRV579" s="1430"/>
      <c r="TRW579" s="1430"/>
      <c r="TRX579" s="1430"/>
      <c r="TRY579" s="1430"/>
      <c r="TRZ579" s="1430"/>
      <c r="TSA579" s="1430"/>
      <c r="TSB579" s="1430"/>
      <c r="TSC579" s="1430"/>
      <c r="TSD579" s="1430"/>
      <c r="TSE579" s="1430"/>
      <c r="TSF579" s="1430"/>
      <c r="TSG579" s="1430"/>
      <c r="TSH579" s="1430"/>
      <c r="TSI579" s="1430"/>
      <c r="TSJ579" s="1430"/>
      <c r="TSK579" s="1430"/>
      <c r="TSL579" s="1430"/>
      <c r="TSM579" s="1430"/>
      <c r="TSN579" s="1430"/>
      <c r="TSO579" s="1430"/>
      <c r="TSP579" s="1430"/>
      <c r="TSQ579" s="1430"/>
      <c r="TSR579" s="1430"/>
      <c r="TSS579" s="1430"/>
      <c r="TST579" s="1430"/>
      <c r="TSU579" s="1430"/>
      <c r="TSV579" s="1430"/>
      <c r="TSW579" s="1430"/>
      <c r="TSX579" s="1430"/>
      <c r="TSY579" s="1430"/>
      <c r="TSZ579" s="1430"/>
      <c r="TTA579" s="1430"/>
      <c r="TTB579" s="1430"/>
      <c r="TTC579" s="1430"/>
      <c r="TTD579" s="1430"/>
      <c r="TTE579" s="1430"/>
      <c r="TTF579" s="1430"/>
      <c r="TTG579" s="1430"/>
      <c r="TTH579" s="1430"/>
      <c r="TTI579" s="1430"/>
      <c r="TTJ579" s="1430"/>
      <c r="TTK579" s="1430"/>
      <c r="TTL579" s="1430"/>
      <c r="TTM579" s="1430"/>
      <c r="TTN579" s="1430"/>
      <c r="TTO579" s="1430"/>
      <c r="TTP579" s="1430"/>
      <c r="TTQ579" s="1430"/>
      <c r="TTR579" s="1430"/>
      <c r="TTS579" s="1430"/>
      <c r="TTT579" s="1430"/>
      <c r="TTU579" s="1430"/>
      <c r="TTV579" s="1430"/>
      <c r="TTW579" s="1430"/>
      <c r="TTX579" s="1430"/>
      <c r="TTY579" s="1430"/>
      <c r="TTZ579" s="1430"/>
      <c r="TUA579" s="1430"/>
      <c r="TUB579" s="1430"/>
      <c r="TUC579" s="1430"/>
      <c r="TUD579" s="1430"/>
      <c r="TUE579" s="1430"/>
      <c r="TUF579" s="1430"/>
      <c r="TUG579" s="1430"/>
      <c r="TUH579" s="1430"/>
      <c r="TUI579" s="1430"/>
      <c r="TUJ579" s="1430"/>
      <c r="TUK579" s="1430"/>
      <c r="TUL579" s="1430"/>
      <c r="TUM579" s="1430"/>
      <c r="TUN579" s="1430"/>
      <c r="TUO579" s="1430"/>
      <c r="TUP579" s="1430"/>
      <c r="TUQ579" s="1430"/>
      <c r="TUR579" s="1430"/>
      <c r="TUS579" s="1430"/>
      <c r="TUT579" s="1430"/>
      <c r="TUU579" s="1430"/>
      <c r="TUV579" s="1430"/>
      <c r="TUW579" s="1430"/>
      <c r="TUX579" s="1430"/>
      <c r="TUY579" s="1430"/>
      <c r="TUZ579" s="1430"/>
      <c r="TVA579" s="1430"/>
      <c r="TVB579" s="1430"/>
      <c r="TVC579" s="1430"/>
      <c r="TVD579" s="1430"/>
      <c r="TVE579" s="1430"/>
      <c r="TVF579" s="1430"/>
      <c r="TVG579" s="1430"/>
      <c r="TVH579" s="1430"/>
      <c r="TVI579" s="1430"/>
      <c r="TVJ579" s="1430"/>
      <c r="TVK579" s="1430"/>
      <c r="TVL579" s="1430"/>
      <c r="TVM579" s="1430"/>
      <c r="TVN579" s="1430"/>
      <c r="TVO579" s="1430"/>
      <c r="TVP579" s="1430"/>
      <c r="TVQ579" s="1430"/>
      <c r="TVR579" s="1430"/>
      <c r="TVS579" s="1430"/>
      <c r="TVT579" s="1430"/>
      <c r="TVU579" s="1430"/>
      <c r="TVV579" s="1430"/>
      <c r="TVW579" s="1430"/>
      <c r="TVX579" s="1430"/>
      <c r="TVY579" s="1430"/>
      <c r="TVZ579" s="1430"/>
      <c r="TWA579" s="1430"/>
      <c r="TWB579" s="1430"/>
      <c r="TWC579" s="1430"/>
      <c r="TWD579" s="1430"/>
      <c r="TWE579" s="1430"/>
      <c r="TWF579" s="1430"/>
      <c r="TWG579" s="1430"/>
      <c r="TWH579" s="1430"/>
      <c r="TWI579" s="1430"/>
      <c r="TWJ579" s="1430"/>
      <c r="TWK579" s="1430"/>
      <c r="TWL579" s="1430"/>
      <c r="TWM579" s="1430"/>
      <c r="TWN579" s="1430"/>
      <c r="TWO579" s="1430"/>
      <c r="TWP579" s="1430"/>
      <c r="TWQ579" s="1430"/>
      <c r="TWR579" s="1430"/>
      <c r="TWS579" s="1430"/>
      <c r="TWT579" s="1430"/>
      <c r="TWU579" s="1430"/>
      <c r="TWV579" s="1430"/>
      <c r="TWW579" s="1430"/>
      <c r="TWX579" s="1430"/>
      <c r="TWY579" s="1430"/>
      <c r="TWZ579" s="1430"/>
      <c r="TXA579" s="1430"/>
      <c r="TXB579" s="1430"/>
      <c r="TXC579" s="1430"/>
      <c r="TXD579" s="1430"/>
      <c r="TXE579" s="1430"/>
      <c r="TXF579" s="1430"/>
      <c r="TXG579" s="1430"/>
      <c r="TXH579" s="1430"/>
      <c r="TXI579" s="1430"/>
      <c r="TXJ579" s="1430"/>
      <c r="TXK579" s="1430"/>
      <c r="TXL579" s="1430"/>
      <c r="TXM579" s="1430"/>
      <c r="TXN579" s="1430"/>
      <c r="TXO579" s="1430"/>
      <c r="TXP579" s="1430"/>
      <c r="TXQ579" s="1430"/>
      <c r="TXR579" s="1430"/>
      <c r="TXS579" s="1430"/>
      <c r="TXT579" s="1430"/>
      <c r="TXU579" s="1430"/>
      <c r="TXV579" s="1430"/>
      <c r="TXW579" s="1430"/>
      <c r="TXX579" s="1430"/>
      <c r="TXY579" s="1430"/>
      <c r="TXZ579" s="1430"/>
      <c r="TYA579" s="1430"/>
      <c r="TYB579" s="1430"/>
      <c r="TYC579" s="1430"/>
      <c r="TYD579" s="1430"/>
      <c r="TYE579" s="1430"/>
      <c r="TYF579" s="1430"/>
      <c r="TYG579" s="1430"/>
      <c r="TYH579" s="1430"/>
      <c r="TYI579" s="1430"/>
      <c r="TYJ579" s="1430"/>
      <c r="TYK579" s="1430"/>
      <c r="TYL579" s="1430"/>
      <c r="TYM579" s="1430"/>
      <c r="TYN579" s="1430"/>
      <c r="TYO579" s="1430"/>
      <c r="TYP579" s="1430"/>
      <c r="TYQ579" s="1430"/>
      <c r="TYR579" s="1430"/>
      <c r="TYS579" s="1430"/>
      <c r="TYT579" s="1430"/>
      <c r="TYU579" s="1430"/>
      <c r="TYV579" s="1430"/>
      <c r="TYW579" s="1430"/>
      <c r="TYX579" s="1430"/>
      <c r="TYY579" s="1430"/>
      <c r="TYZ579" s="1430"/>
      <c r="TZA579" s="1430"/>
      <c r="TZB579" s="1430"/>
      <c r="TZC579" s="1430"/>
      <c r="TZD579" s="1430"/>
      <c r="TZE579" s="1430"/>
      <c r="TZF579" s="1430"/>
      <c r="TZG579" s="1430"/>
      <c r="TZH579" s="1430"/>
      <c r="TZI579" s="1430"/>
      <c r="TZJ579" s="1430"/>
      <c r="TZK579" s="1430"/>
      <c r="TZL579" s="1430"/>
      <c r="TZM579" s="1430"/>
      <c r="TZN579" s="1430"/>
      <c r="TZO579" s="1430"/>
      <c r="TZP579" s="1430"/>
      <c r="TZQ579" s="1430"/>
      <c r="TZR579" s="1430"/>
      <c r="TZS579" s="1430"/>
      <c r="TZT579" s="1430"/>
      <c r="TZU579" s="1430"/>
      <c r="TZV579" s="1430"/>
      <c r="TZW579" s="1430"/>
      <c r="TZX579" s="1430"/>
      <c r="TZY579" s="1430"/>
      <c r="TZZ579" s="1430"/>
      <c r="UAA579" s="1430"/>
      <c r="UAB579" s="1430"/>
      <c r="UAC579" s="1430"/>
      <c r="UAD579" s="1430"/>
      <c r="UAE579" s="1430"/>
      <c r="UAF579" s="1430"/>
      <c r="UAG579" s="1430"/>
      <c r="UAH579" s="1430"/>
      <c r="UAI579" s="1430"/>
      <c r="UAJ579" s="1430"/>
      <c r="UAK579" s="1430"/>
      <c r="UAL579" s="1430"/>
      <c r="UAM579" s="1430"/>
      <c r="UAN579" s="1430"/>
      <c r="UAO579" s="1430"/>
      <c r="UAP579" s="1430"/>
      <c r="UAQ579" s="1430"/>
      <c r="UAR579" s="1430"/>
      <c r="UAS579" s="1430"/>
      <c r="UAT579" s="1430"/>
      <c r="UAU579" s="1430"/>
      <c r="UAV579" s="1430"/>
      <c r="UAW579" s="1430"/>
      <c r="UAX579" s="1430"/>
      <c r="UAY579" s="1430"/>
      <c r="UAZ579" s="1430"/>
      <c r="UBA579" s="1430"/>
      <c r="UBB579" s="1430"/>
      <c r="UBC579" s="1430"/>
      <c r="UBD579" s="1430"/>
      <c r="UBE579" s="1430"/>
      <c r="UBF579" s="1430"/>
      <c r="UBG579" s="1430"/>
      <c r="UBH579" s="1430"/>
      <c r="UBI579" s="1430"/>
      <c r="UBJ579" s="1430"/>
      <c r="UBK579" s="1430"/>
      <c r="UBL579" s="1430"/>
      <c r="UBM579" s="1430"/>
      <c r="UBN579" s="1430"/>
      <c r="UBO579" s="1430"/>
      <c r="UBP579" s="1430"/>
      <c r="UBQ579" s="1430"/>
      <c r="UBR579" s="1430"/>
      <c r="UBS579" s="1430"/>
      <c r="UBT579" s="1430"/>
      <c r="UBU579" s="1430"/>
      <c r="UBV579" s="1430"/>
      <c r="UBW579" s="1430"/>
      <c r="UBX579" s="1430"/>
      <c r="UBY579" s="1430"/>
      <c r="UBZ579" s="1430"/>
      <c r="UCA579" s="1430"/>
      <c r="UCB579" s="1430"/>
      <c r="UCC579" s="1430"/>
      <c r="UCD579" s="1430"/>
      <c r="UCE579" s="1430"/>
      <c r="UCF579" s="1430"/>
      <c r="UCG579" s="1430"/>
      <c r="UCH579" s="1430"/>
      <c r="UCI579" s="1430"/>
      <c r="UCJ579" s="1430"/>
      <c r="UCK579" s="1430"/>
      <c r="UCL579" s="1430"/>
      <c r="UCM579" s="1430"/>
      <c r="UCN579" s="1430"/>
      <c r="UCO579" s="1430"/>
      <c r="UCP579" s="1430"/>
      <c r="UCQ579" s="1430"/>
      <c r="UCR579" s="1430"/>
      <c r="UCS579" s="1430"/>
      <c r="UCT579" s="1430"/>
      <c r="UCU579" s="1430"/>
      <c r="UCV579" s="1430"/>
      <c r="UCW579" s="1430"/>
      <c r="UCX579" s="1430"/>
      <c r="UCY579" s="1430"/>
      <c r="UCZ579" s="1430"/>
      <c r="UDA579" s="1430"/>
      <c r="UDB579" s="1430"/>
      <c r="UDC579" s="1430"/>
      <c r="UDD579" s="1430"/>
      <c r="UDE579" s="1430"/>
      <c r="UDF579" s="1430"/>
      <c r="UDG579" s="1430"/>
      <c r="UDH579" s="1430"/>
      <c r="UDI579" s="1430"/>
      <c r="UDJ579" s="1430"/>
      <c r="UDK579" s="1430"/>
      <c r="UDL579" s="1430"/>
      <c r="UDM579" s="1430"/>
      <c r="UDN579" s="1430"/>
      <c r="UDO579" s="1430"/>
      <c r="UDP579" s="1430"/>
      <c r="UDQ579" s="1430"/>
      <c r="UDR579" s="1430"/>
      <c r="UDS579" s="1430"/>
      <c r="UDT579" s="1430"/>
      <c r="UDU579" s="1430"/>
      <c r="UDV579" s="1430"/>
      <c r="UDW579" s="1430"/>
      <c r="UDX579" s="1430"/>
      <c r="UDY579" s="1430"/>
      <c r="UDZ579" s="1430"/>
      <c r="UEA579" s="1430"/>
      <c r="UEB579" s="1430"/>
      <c r="UEC579" s="1430"/>
      <c r="UED579" s="1430"/>
      <c r="UEE579" s="1430"/>
      <c r="UEF579" s="1430"/>
      <c r="UEG579" s="1430"/>
      <c r="UEH579" s="1430"/>
      <c r="UEI579" s="1430"/>
      <c r="UEJ579" s="1430"/>
      <c r="UEK579" s="1430"/>
      <c r="UEL579" s="1430"/>
      <c r="UEM579" s="1430"/>
      <c r="UEN579" s="1430"/>
      <c r="UEO579" s="1430"/>
      <c r="UEP579" s="1430"/>
      <c r="UEQ579" s="1430"/>
      <c r="UER579" s="1430"/>
      <c r="UES579" s="1430"/>
      <c r="UET579" s="1430"/>
      <c r="UEU579" s="1430"/>
      <c r="UEV579" s="1430"/>
      <c r="UEW579" s="1430"/>
      <c r="UEX579" s="1430"/>
      <c r="UEY579" s="1430"/>
      <c r="UEZ579" s="1430"/>
      <c r="UFA579" s="1430"/>
      <c r="UFB579" s="1430"/>
      <c r="UFC579" s="1430"/>
      <c r="UFD579" s="1430"/>
      <c r="UFE579" s="1430"/>
      <c r="UFF579" s="1430"/>
      <c r="UFG579" s="1430"/>
      <c r="UFH579" s="1430"/>
      <c r="UFI579" s="1430"/>
      <c r="UFJ579" s="1430"/>
      <c r="UFK579" s="1430"/>
      <c r="UFL579" s="1430"/>
      <c r="UFM579" s="1430"/>
      <c r="UFN579" s="1430"/>
      <c r="UFO579" s="1430"/>
      <c r="UFP579" s="1430"/>
      <c r="UFQ579" s="1430"/>
      <c r="UFR579" s="1430"/>
      <c r="UFS579" s="1430"/>
      <c r="UFT579" s="1430"/>
      <c r="UFU579" s="1430"/>
      <c r="UFV579" s="1430"/>
      <c r="UFW579" s="1430"/>
      <c r="UFX579" s="1430"/>
      <c r="UFY579" s="1430"/>
      <c r="UFZ579" s="1430"/>
      <c r="UGA579" s="1430"/>
      <c r="UGB579" s="1430"/>
      <c r="UGC579" s="1430"/>
      <c r="UGD579" s="1430"/>
      <c r="UGE579" s="1430"/>
      <c r="UGF579" s="1430"/>
      <c r="UGG579" s="1430"/>
      <c r="UGH579" s="1430"/>
      <c r="UGI579" s="1430"/>
      <c r="UGJ579" s="1430"/>
      <c r="UGK579" s="1430"/>
      <c r="UGL579" s="1430"/>
      <c r="UGM579" s="1430"/>
      <c r="UGN579" s="1430"/>
      <c r="UGO579" s="1430"/>
      <c r="UGP579" s="1430"/>
      <c r="UGQ579" s="1430"/>
      <c r="UGR579" s="1430"/>
      <c r="UGS579" s="1430"/>
      <c r="UGT579" s="1430"/>
      <c r="UGU579" s="1430"/>
      <c r="UGV579" s="1430"/>
      <c r="UGW579" s="1430"/>
      <c r="UGX579" s="1430"/>
      <c r="UGY579" s="1430"/>
      <c r="UGZ579" s="1430"/>
      <c r="UHA579" s="1430"/>
      <c r="UHB579" s="1430"/>
      <c r="UHC579" s="1430"/>
      <c r="UHD579" s="1430"/>
      <c r="UHE579" s="1430"/>
      <c r="UHF579" s="1430"/>
      <c r="UHG579" s="1430"/>
      <c r="UHH579" s="1430"/>
      <c r="UHI579" s="1430"/>
      <c r="UHJ579" s="1430"/>
      <c r="UHK579" s="1430"/>
      <c r="UHL579" s="1430"/>
      <c r="UHM579" s="1430"/>
      <c r="UHN579" s="1430"/>
      <c r="UHO579" s="1430"/>
      <c r="UHP579" s="1430"/>
      <c r="UHQ579" s="1430"/>
      <c r="UHR579" s="1430"/>
      <c r="UHS579" s="1430"/>
      <c r="UHT579" s="1430"/>
      <c r="UHU579" s="1430"/>
      <c r="UHV579" s="1430"/>
      <c r="UHW579" s="1430"/>
      <c r="UHX579" s="1430"/>
      <c r="UHY579" s="1430"/>
      <c r="UHZ579" s="1430"/>
      <c r="UIA579" s="1430"/>
      <c r="UIB579" s="1430"/>
      <c r="UIC579" s="1430"/>
      <c r="UID579" s="1430"/>
      <c r="UIE579" s="1430"/>
      <c r="UIF579" s="1430"/>
      <c r="UIG579" s="1430"/>
      <c r="UIH579" s="1430"/>
      <c r="UII579" s="1430"/>
      <c r="UIJ579" s="1430"/>
      <c r="UIK579" s="1430"/>
      <c r="UIL579" s="1430"/>
      <c r="UIM579" s="1430"/>
      <c r="UIN579" s="1430"/>
      <c r="UIO579" s="1430"/>
      <c r="UIP579" s="1430"/>
      <c r="UIQ579" s="1430"/>
      <c r="UIR579" s="1430"/>
      <c r="UIS579" s="1430"/>
      <c r="UIT579" s="1430"/>
      <c r="UIU579" s="1430"/>
      <c r="UIV579" s="1430"/>
      <c r="UIW579" s="1430"/>
      <c r="UIX579" s="1430"/>
      <c r="UIY579" s="1430"/>
      <c r="UIZ579" s="1430"/>
      <c r="UJA579" s="1430"/>
      <c r="UJB579" s="1430"/>
      <c r="UJC579" s="1430"/>
      <c r="UJD579" s="1430"/>
      <c r="UJE579" s="1430"/>
      <c r="UJF579" s="1430"/>
      <c r="UJG579" s="1430"/>
      <c r="UJH579" s="1430"/>
      <c r="UJI579" s="1430"/>
      <c r="UJJ579" s="1430"/>
      <c r="UJK579" s="1430"/>
      <c r="UJL579" s="1430"/>
      <c r="UJM579" s="1430"/>
      <c r="UJN579" s="1430"/>
      <c r="UJO579" s="1430"/>
      <c r="UJP579" s="1430"/>
      <c r="UJQ579" s="1430"/>
      <c r="UJR579" s="1430"/>
      <c r="UJS579" s="1430"/>
      <c r="UJT579" s="1430"/>
      <c r="UJU579" s="1430"/>
      <c r="UJV579" s="1430"/>
      <c r="UJW579" s="1430"/>
      <c r="UJX579" s="1430"/>
      <c r="UJY579" s="1430"/>
      <c r="UJZ579" s="1430"/>
      <c r="UKA579" s="1430"/>
      <c r="UKB579" s="1430"/>
      <c r="UKC579" s="1430"/>
      <c r="UKD579" s="1430"/>
      <c r="UKE579" s="1430"/>
      <c r="UKF579" s="1430"/>
      <c r="UKG579" s="1430"/>
      <c r="UKH579" s="1430"/>
      <c r="UKI579" s="1430"/>
      <c r="UKJ579" s="1430"/>
      <c r="UKK579" s="1430"/>
      <c r="UKL579" s="1430"/>
      <c r="UKM579" s="1430"/>
      <c r="UKN579" s="1430"/>
      <c r="UKO579" s="1430"/>
      <c r="UKP579" s="1430"/>
      <c r="UKQ579" s="1430"/>
      <c r="UKR579" s="1430"/>
      <c r="UKS579" s="1430"/>
      <c r="UKT579" s="1430"/>
      <c r="UKU579" s="1430"/>
      <c r="UKV579" s="1430"/>
      <c r="UKW579" s="1430"/>
      <c r="UKX579" s="1430"/>
      <c r="UKY579" s="1430"/>
      <c r="UKZ579" s="1430"/>
      <c r="ULA579" s="1430"/>
      <c r="ULB579" s="1430"/>
      <c r="ULC579" s="1430"/>
      <c r="ULD579" s="1430"/>
      <c r="ULE579" s="1430"/>
      <c r="ULF579" s="1430"/>
      <c r="ULG579" s="1430"/>
      <c r="ULH579" s="1430"/>
      <c r="ULI579" s="1430"/>
      <c r="ULJ579" s="1430"/>
      <c r="ULK579" s="1430"/>
      <c r="ULL579" s="1430"/>
      <c r="ULM579" s="1430"/>
      <c r="ULN579" s="1430"/>
      <c r="ULO579" s="1430"/>
      <c r="ULP579" s="1430"/>
      <c r="ULQ579" s="1430"/>
      <c r="ULR579" s="1430"/>
      <c r="ULS579" s="1430"/>
      <c r="ULT579" s="1430"/>
      <c r="ULU579" s="1430"/>
      <c r="ULV579" s="1430"/>
      <c r="ULW579" s="1430"/>
      <c r="ULX579" s="1430"/>
      <c r="ULY579" s="1430"/>
      <c r="ULZ579" s="1430"/>
      <c r="UMA579" s="1430"/>
      <c r="UMB579" s="1430"/>
      <c r="UMC579" s="1430"/>
      <c r="UMD579" s="1430"/>
      <c r="UME579" s="1430"/>
      <c r="UMF579" s="1430"/>
      <c r="UMG579" s="1430"/>
      <c r="UMH579" s="1430"/>
      <c r="UMI579" s="1430"/>
      <c r="UMJ579" s="1430"/>
      <c r="UMK579" s="1430"/>
      <c r="UML579" s="1430"/>
      <c r="UMM579" s="1430"/>
      <c r="UMN579" s="1430"/>
      <c r="UMO579" s="1430"/>
      <c r="UMP579" s="1430"/>
      <c r="UMQ579" s="1430"/>
      <c r="UMR579" s="1430"/>
      <c r="UMS579" s="1430"/>
      <c r="UMT579" s="1430"/>
      <c r="UMU579" s="1430"/>
      <c r="UMV579" s="1430"/>
      <c r="UMW579" s="1430"/>
      <c r="UMX579" s="1430"/>
      <c r="UMY579" s="1430"/>
      <c r="UMZ579" s="1430"/>
      <c r="UNA579" s="1430"/>
      <c r="UNB579" s="1430"/>
      <c r="UNC579" s="1430"/>
      <c r="UND579" s="1430"/>
      <c r="UNE579" s="1430"/>
      <c r="UNF579" s="1430"/>
      <c r="UNG579" s="1430"/>
      <c r="UNH579" s="1430"/>
      <c r="UNI579" s="1430"/>
      <c r="UNJ579" s="1430"/>
      <c r="UNK579" s="1430"/>
      <c r="UNL579" s="1430"/>
      <c r="UNM579" s="1430"/>
      <c r="UNN579" s="1430"/>
      <c r="UNO579" s="1430"/>
      <c r="UNP579" s="1430"/>
      <c r="UNQ579" s="1430"/>
      <c r="UNR579" s="1430"/>
      <c r="UNS579" s="1430"/>
      <c r="UNT579" s="1430"/>
      <c r="UNU579" s="1430"/>
      <c r="UNV579" s="1430"/>
      <c r="UNW579" s="1430"/>
      <c r="UNX579" s="1430"/>
      <c r="UNY579" s="1430"/>
      <c r="UNZ579" s="1430"/>
      <c r="UOA579" s="1430"/>
      <c r="UOB579" s="1430"/>
      <c r="UOC579" s="1430"/>
      <c r="UOD579" s="1430"/>
      <c r="UOE579" s="1430"/>
      <c r="UOF579" s="1430"/>
      <c r="UOG579" s="1430"/>
      <c r="UOH579" s="1430"/>
      <c r="UOI579" s="1430"/>
      <c r="UOJ579" s="1430"/>
      <c r="UOK579" s="1430"/>
      <c r="UOL579" s="1430"/>
      <c r="UOM579" s="1430"/>
      <c r="UON579" s="1430"/>
      <c r="UOO579" s="1430"/>
      <c r="UOP579" s="1430"/>
      <c r="UOQ579" s="1430"/>
      <c r="UOR579" s="1430"/>
      <c r="UOS579" s="1430"/>
      <c r="UOT579" s="1430"/>
      <c r="UOU579" s="1430"/>
      <c r="UOV579" s="1430"/>
      <c r="UOW579" s="1430"/>
      <c r="UOX579" s="1430"/>
      <c r="UOY579" s="1430"/>
      <c r="UOZ579" s="1430"/>
      <c r="UPA579" s="1430"/>
      <c r="UPB579" s="1430"/>
      <c r="UPC579" s="1430"/>
      <c r="UPD579" s="1430"/>
      <c r="UPE579" s="1430"/>
      <c r="UPF579" s="1430"/>
      <c r="UPG579" s="1430"/>
      <c r="UPH579" s="1430"/>
      <c r="UPI579" s="1430"/>
      <c r="UPJ579" s="1430"/>
      <c r="UPK579" s="1430"/>
      <c r="UPL579" s="1430"/>
      <c r="UPM579" s="1430"/>
      <c r="UPN579" s="1430"/>
      <c r="UPO579" s="1430"/>
      <c r="UPP579" s="1430"/>
      <c r="UPQ579" s="1430"/>
      <c r="UPR579" s="1430"/>
      <c r="UPS579" s="1430"/>
      <c r="UPT579" s="1430"/>
      <c r="UPU579" s="1430"/>
      <c r="UPV579" s="1430"/>
      <c r="UPW579" s="1430"/>
      <c r="UPX579" s="1430"/>
      <c r="UPY579" s="1430"/>
      <c r="UPZ579" s="1430"/>
      <c r="UQA579" s="1430"/>
      <c r="UQB579" s="1430"/>
      <c r="UQC579" s="1430"/>
      <c r="UQD579" s="1430"/>
      <c r="UQE579" s="1430"/>
      <c r="UQF579" s="1430"/>
      <c r="UQG579" s="1430"/>
      <c r="UQH579" s="1430"/>
      <c r="UQI579" s="1430"/>
      <c r="UQJ579" s="1430"/>
      <c r="UQK579" s="1430"/>
      <c r="UQL579" s="1430"/>
      <c r="UQM579" s="1430"/>
      <c r="UQN579" s="1430"/>
      <c r="UQO579" s="1430"/>
      <c r="UQP579" s="1430"/>
      <c r="UQQ579" s="1430"/>
      <c r="UQR579" s="1430"/>
      <c r="UQS579" s="1430"/>
      <c r="UQT579" s="1430"/>
      <c r="UQU579" s="1430"/>
      <c r="UQV579" s="1430"/>
      <c r="UQW579" s="1430"/>
      <c r="UQX579" s="1430"/>
      <c r="UQY579" s="1430"/>
      <c r="UQZ579" s="1430"/>
      <c r="URA579" s="1430"/>
      <c r="URB579" s="1430"/>
      <c r="URC579" s="1430"/>
      <c r="URD579" s="1430"/>
      <c r="URE579" s="1430"/>
      <c r="URF579" s="1430"/>
      <c r="URG579" s="1430"/>
      <c r="URH579" s="1430"/>
      <c r="URI579" s="1430"/>
      <c r="URJ579" s="1430"/>
      <c r="URK579" s="1430"/>
      <c r="URL579" s="1430"/>
      <c r="URM579" s="1430"/>
      <c r="URN579" s="1430"/>
      <c r="URO579" s="1430"/>
      <c r="URP579" s="1430"/>
      <c r="URQ579" s="1430"/>
      <c r="URR579" s="1430"/>
      <c r="URS579" s="1430"/>
      <c r="URT579" s="1430"/>
      <c r="URU579" s="1430"/>
      <c r="URV579" s="1430"/>
      <c r="URW579" s="1430"/>
      <c r="URX579" s="1430"/>
      <c r="URY579" s="1430"/>
      <c r="URZ579" s="1430"/>
      <c r="USA579" s="1430"/>
      <c r="USB579" s="1430"/>
      <c r="USC579" s="1430"/>
      <c r="USD579" s="1430"/>
      <c r="USE579" s="1430"/>
      <c r="USF579" s="1430"/>
      <c r="USG579" s="1430"/>
      <c r="USH579" s="1430"/>
      <c r="USI579" s="1430"/>
      <c r="USJ579" s="1430"/>
      <c r="USK579" s="1430"/>
      <c r="USL579" s="1430"/>
      <c r="USM579" s="1430"/>
      <c r="USN579" s="1430"/>
      <c r="USO579" s="1430"/>
      <c r="USP579" s="1430"/>
      <c r="USQ579" s="1430"/>
      <c r="USR579" s="1430"/>
      <c r="USS579" s="1430"/>
      <c r="UST579" s="1430"/>
      <c r="USU579" s="1430"/>
      <c r="USV579" s="1430"/>
      <c r="USW579" s="1430"/>
      <c r="USX579" s="1430"/>
      <c r="USY579" s="1430"/>
      <c r="USZ579" s="1430"/>
      <c r="UTA579" s="1430"/>
      <c r="UTB579" s="1430"/>
      <c r="UTC579" s="1430"/>
      <c r="UTD579" s="1430"/>
      <c r="UTE579" s="1430"/>
      <c r="UTF579" s="1430"/>
      <c r="UTG579" s="1430"/>
      <c r="UTH579" s="1430"/>
      <c r="UTI579" s="1430"/>
      <c r="UTJ579" s="1430"/>
      <c r="UTK579" s="1430"/>
      <c r="UTL579" s="1430"/>
      <c r="UTM579" s="1430"/>
      <c r="UTN579" s="1430"/>
      <c r="UTO579" s="1430"/>
      <c r="UTP579" s="1430"/>
      <c r="UTQ579" s="1430"/>
      <c r="UTR579" s="1430"/>
      <c r="UTS579" s="1430"/>
      <c r="UTT579" s="1430"/>
      <c r="UTU579" s="1430"/>
      <c r="UTV579" s="1430"/>
      <c r="UTW579" s="1430"/>
      <c r="UTX579" s="1430"/>
      <c r="UTY579" s="1430"/>
      <c r="UTZ579" s="1430"/>
      <c r="UUA579" s="1430"/>
      <c r="UUB579" s="1430"/>
      <c r="UUC579" s="1430"/>
      <c r="UUD579" s="1430"/>
      <c r="UUE579" s="1430"/>
      <c r="UUF579" s="1430"/>
      <c r="UUG579" s="1430"/>
      <c r="UUH579" s="1430"/>
      <c r="UUI579" s="1430"/>
      <c r="UUJ579" s="1430"/>
      <c r="UUK579" s="1430"/>
      <c r="UUL579" s="1430"/>
      <c r="UUM579" s="1430"/>
      <c r="UUN579" s="1430"/>
      <c r="UUO579" s="1430"/>
      <c r="UUP579" s="1430"/>
      <c r="UUQ579" s="1430"/>
      <c r="UUR579" s="1430"/>
      <c r="UUS579" s="1430"/>
      <c r="UUT579" s="1430"/>
      <c r="UUU579" s="1430"/>
      <c r="UUV579" s="1430"/>
      <c r="UUW579" s="1430"/>
      <c r="UUX579" s="1430"/>
      <c r="UUY579" s="1430"/>
      <c r="UUZ579" s="1430"/>
      <c r="UVA579" s="1430"/>
      <c r="UVB579" s="1430"/>
      <c r="UVC579" s="1430"/>
      <c r="UVD579" s="1430"/>
      <c r="UVE579" s="1430"/>
      <c r="UVF579" s="1430"/>
      <c r="UVG579" s="1430"/>
      <c r="UVH579" s="1430"/>
      <c r="UVI579" s="1430"/>
      <c r="UVJ579" s="1430"/>
      <c r="UVK579" s="1430"/>
      <c r="UVL579" s="1430"/>
      <c r="UVM579" s="1430"/>
      <c r="UVN579" s="1430"/>
      <c r="UVO579" s="1430"/>
      <c r="UVP579" s="1430"/>
      <c r="UVQ579" s="1430"/>
      <c r="UVR579" s="1430"/>
      <c r="UVS579" s="1430"/>
      <c r="UVT579" s="1430"/>
      <c r="UVU579" s="1430"/>
      <c r="UVV579" s="1430"/>
      <c r="UVW579" s="1430"/>
      <c r="UVX579" s="1430"/>
      <c r="UVY579" s="1430"/>
      <c r="UVZ579" s="1430"/>
      <c r="UWA579" s="1430"/>
      <c r="UWB579" s="1430"/>
      <c r="UWC579" s="1430"/>
      <c r="UWD579" s="1430"/>
      <c r="UWE579" s="1430"/>
      <c r="UWF579" s="1430"/>
      <c r="UWG579" s="1430"/>
      <c r="UWH579" s="1430"/>
      <c r="UWI579" s="1430"/>
      <c r="UWJ579" s="1430"/>
      <c r="UWK579" s="1430"/>
      <c r="UWL579" s="1430"/>
      <c r="UWM579" s="1430"/>
      <c r="UWN579" s="1430"/>
      <c r="UWO579" s="1430"/>
      <c r="UWP579" s="1430"/>
      <c r="UWQ579" s="1430"/>
      <c r="UWR579" s="1430"/>
      <c r="UWS579" s="1430"/>
      <c r="UWT579" s="1430"/>
      <c r="UWU579" s="1430"/>
      <c r="UWV579" s="1430"/>
      <c r="UWW579" s="1430"/>
      <c r="UWX579" s="1430"/>
      <c r="UWY579" s="1430"/>
      <c r="UWZ579" s="1430"/>
      <c r="UXA579" s="1430"/>
      <c r="UXB579" s="1430"/>
      <c r="UXC579" s="1430"/>
      <c r="UXD579" s="1430"/>
      <c r="UXE579" s="1430"/>
      <c r="UXF579" s="1430"/>
      <c r="UXG579" s="1430"/>
      <c r="UXH579" s="1430"/>
      <c r="UXI579" s="1430"/>
      <c r="UXJ579" s="1430"/>
      <c r="UXK579" s="1430"/>
      <c r="UXL579" s="1430"/>
      <c r="UXM579" s="1430"/>
      <c r="UXN579" s="1430"/>
      <c r="UXO579" s="1430"/>
      <c r="UXP579" s="1430"/>
      <c r="UXQ579" s="1430"/>
      <c r="UXR579" s="1430"/>
      <c r="UXS579" s="1430"/>
      <c r="UXT579" s="1430"/>
      <c r="UXU579" s="1430"/>
      <c r="UXV579" s="1430"/>
      <c r="UXW579" s="1430"/>
      <c r="UXX579" s="1430"/>
      <c r="UXY579" s="1430"/>
      <c r="UXZ579" s="1430"/>
      <c r="UYA579" s="1430"/>
      <c r="UYB579" s="1430"/>
      <c r="UYC579" s="1430"/>
      <c r="UYD579" s="1430"/>
      <c r="UYE579" s="1430"/>
      <c r="UYF579" s="1430"/>
      <c r="UYG579" s="1430"/>
      <c r="UYH579" s="1430"/>
      <c r="UYI579" s="1430"/>
      <c r="UYJ579" s="1430"/>
      <c r="UYK579" s="1430"/>
      <c r="UYL579" s="1430"/>
      <c r="UYM579" s="1430"/>
      <c r="UYN579" s="1430"/>
      <c r="UYO579" s="1430"/>
      <c r="UYP579" s="1430"/>
      <c r="UYQ579" s="1430"/>
      <c r="UYR579" s="1430"/>
      <c r="UYS579" s="1430"/>
      <c r="UYT579" s="1430"/>
      <c r="UYU579" s="1430"/>
      <c r="UYV579" s="1430"/>
      <c r="UYW579" s="1430"/>
      <c r="UYX579" s="1430"/>
      <c r="UYY579" s="1430"/>
      <c r="UYZ579" s="1430"/>
      <c r="UZA579" s="1430"/>
      <c r="UZB579" s="1430"/>
      <c r="UZC579" s="1430"/>
      <c r="UZD579" s="1430"/>
      <c r="UZE579" s="1430"/>
      <c r="UZF579" s="1430"/>
      <c r="UZG579" s="1430"/>
      <c r="UZH579" s="1430"/>
      <c r="UZI579" s="1430"/>
      <c r="UZJ579" s="1430"/>
      <c r="UZK579" s="1430"/>
      <c r="UZL579" s="1430"/>
      <c r="UZM579" s="1430"/>
      <c r="UZN579" s="1430"/>
      <c r="UZO579" s="1430"/>
      <c r="UZP579" s="1430"/>
      <c r="UZQ579" s="1430"/>
      <c r="UZR579" s="1430"/>
      <c r="UZS579" s="1430"/>
      <c r="UZT579" s="1430"/>
      <c r="UZU579" s="1430"/>
      <c r="UZV579" s="1430"/>
      <c r="UZW579" s="1430"/>
      <c r="UZX579" s="1430"/>
      <c r="UZY579" s="1430"/>
      <c r="UZZ579" s="1430"/>
      <c r="VAA579" s="1430"/>
      <c r="VAB579" s="1430"/>
      <c r="VAC579" s="1430"/>
      <c r="VAD579" s="1430"/>
      <c r="VAE579" s="1430"/>
      <c r="VAF579" s="1430"/>
      <c r="VAG579" s="1430"/>
      <c r="VAH579" s="1430"/>
      <c r="VAI579" s="1430"/>
      <c r="VAJ579" s="1430"/>
      <c r="VAK579" s="1430"/>
      <c r="VAL579" s="1430"/>
      <c r="VAM579" s="1430"/>
      <c r="VAN579" s="1430"/>
      <c r="VAO579" s="1430"/>
      <c r="VAP579" s="1430"/>
      <c r="VAQ579" s="1430"/>
      <c r="VAR579" s="1430"/>
      <c r="VAS579" s="1430"/>
      <c r="VAT579" s="1430"/>
      <c r="VAU579" s="1430"/>
      <c r="VAV579" s="1430"/>
      <c r="VAW579" s="1430"/>
      <c r="VAX579" s="1430"/>
      <c r="VAY579" s="1430"/>
      <c r="VAZ579" s="1430"/>
      <c r="VBA579" s="1430"/>
      <c r="VBB579" s="1430"/>
      <c r="VBC579" s="1430"/>
      <c r="VBD579" s="1430"/>
      <c r="VBE579" s="1430"/>
      <c r="VBF579" s="1430"/>
      <c r="VBG579" s="1430"/>
      <c r="VBH579" s="1430"/>
      <c r="VBI579" s="1430"/>
      <c r="VBJ579" s="1430"/>
      <c r="VBK579" s="1430"/>
      <c r="VBL579" s="1430"/>
      <c r="VBM579" s="1430"/>
      <c r="VBN579" s="1430"/>
      <c r="VBO579" s="1430"/>
      <c r="VBP579" s="1430"/>
      <c r="VBQ579" s="1430"/>
      <c r="VBR579" s="1430"/>
      <c r="VBS579" s="1430"/>
      <c r="VBT579" s="1430"/>
      <c r="VBU579" s="1430"/>
      <c r="VBV579" s="1430"/>
      <c r="VBW579" s="1430"/>
      <c r="VBX579" s="1430"/>
      <c r="VBY579" s="1430"/>
      <c r="VBZ579" s="1430"/>
      <c r="VCA579" s="1430"/>
      <c r="VCB579" s="1430"/>
      <c r="VCC579" s="1430"/>
      <c r="VCD579" s="1430"/>
      <c r="VCE579" s="1430"/>
      <c r="VCF579" s="1430"/>
      <c r="VCG579" s="1430"/>
      <c r="VCH579" s="1430"/>
      <c r="VCI579" s="1430"/>
      <c r="VCJ579" s="1430"/>
      <c r="VCK579" s="1430"/>
      <c r="VCL579" s="1430"/>
      <c r="VCM579" s="1430"/>
      <c r="VCN579" s="1430"/>
      <c r="VCO579" s="1430"/>
      <c r="VCP579" s="1430"/>
      <c r="VCQ579" s="1430"/>
      <c r="VCR579" s="1430"/>
      <c r="VCS579" s="1430"/>
      <c r="VCT579" s="1430"/>
      <c r="VCU579" s="1430"/>
      <c r="VCV579" s="1430"/>
      <c r="VCW579" s="1430"/>
      <c r="VCX579" s="1430"/>
      <c r="VCY579" s="1430"/>
      <c r="VCZ579" s="1430"/>
      <c r="VDA579" s="1430"/>
      <c r="VDB579" s="1430"/>
      <c r="VDC579" s="1430"/>
      <c r="VDD579" s="1430"/>
      <c r="VDE579" s="1430"/>
      <c r="VDF579" s="1430"/>
      <c r="VDG579" s="1430"/>
      <c r="VDH579" s="1430"/>
      <c r="VDI579" s="1430"/>
      <c r="VDJ579" s="1430"/>
      <c r="VDK579" s="1430"/>
      <c r="VDL579" s="1430"/>
      <c r="VDM579" s="1430"/>
      <c r="VDN579" s="1430"/>
      <c r="VDO579" s="1430"/>
      <c r="VDP579" s="1430"/>
      <c r="VDQ579" s="1430"/>
      <c r="VDR579" s="1430"/>
      <c r="VDS579" s="1430"/>
      <c r="VDT579" s="1430"/>
      <c r="VDU579" s="1430"/>
      <c r="VDV579" s="1430"/>
      <c r="VDW579" s="1430"/>
      <c r="VDX579" s="1430"/>
      <c r="VDY579" s="1430"/>
      <c r="VDZ579" s="1430"/>
      <c r="VEA579" s="1430"/>
      <c r="VEB579" s="1430"/>
      <c r="VEC579" s="1430"/>
      <c r="VED579" s="1430"/>
      <c r="VEE579" s="1430"/>
      <c r="VEF579" s="1430"/>
      <c r="VEG579" s="1430"/>
      <c r="VEH579" s="1430"/>
      <c r="VEI579" s="1430"/>
      <c r="VEJ579" s="1430"/>
      <c r="VEK579" s="1430"/>
      <c r="VEL579" s="1430"/>
      <c r="VEM579" s="1430"/>
      <c r="VEN579" s="1430"/>
      <c r="VEO579" s="1430"/>
      <c r="VEP579" s="1430"/>
      <c r="VEQ579" s="1430"/>
      <c r="VER579" s="1430"/>
      <c r="VES579" s="1430"/>
      <c r="VET579" s="1430"/>
      <c r="VEU579" s="1430"/>
      <c r="VEV579" s="1430"/>
      <c r="VEW579" s="1430"/>
      <c r="VEX579" s="1430"/>
      <c r="VEY579" s="1430"/>
      <c r="VEZ579" s="1430"/>
      <c r="VFA579" s="1430"/>
      <c r="VFB579" s="1430"/>
      <c r="VFC579" s="1430"/>
      <c r="VFD579" s="1430"/>
      <c r="VFE579" s="1430"/>
      <c r="VFF579" s="1430"/>
      <c r="VFG579" s="1430"/>
      <c r="VFH579" s="1430"/>
      <c r="VFI579" s="1430"/>
      <c r="VFJ579" s="1430"/>
      <c r="VFK579" s="1430"/>
      <c r="VFL579" s="1430"/>
      <c r="VFM579" s="1430"/>
      <c r="VFN579" s="1430"/>
      <c r="VFO579" s="1430"/>
      <c r="VFP579" s="1430"/>
      <c r="VFQ579" s="1430"/>
      <c r="VFR579" s="1430"/>
      <c r="VFS579" s="1430"/>
      <c r="VFT579" s="1430"/>
      <c r="VFU579" s="1430"/>
      <c r="VFV579" s="1430"/>
      <c r="VFW579" s="1430"/>
      <c r="VFX579" s="1430"/>
      <c r="VFY579" s="1430"/>
      <c r="VFZ579" s="1430"/>
      <c r="VGA579" s="1430"/>
      <c r="VGB579" s="1430"/>
      <c r="VGC579" s="1430"/>
      <c r="VGD579" s="1430"/>
      <c r="VGE579" s="1430"/>
      <c r="VGF579" s="1430"/>
      <c r="VGG579" s="1430"/>
      <c r="VGH579" s="1430"/>
      <c r="VGI579" s="1430"/>
      <c r="VGJ579" s="1430"/>
      <c r="VGK579" s="1430"/>
      <c r="VGL579" s="1430"/>
      <c r="VGM579" s="1430"/>
      <c r="VGN579" s="1430"/>
      <c r="VGO579" s="1430"/>
      <c r="VGP579" s="1430"/>
      <c r="VGQ579" s="1430"/>
      <c r="VGR579" s="1430"/>
      <c r="VGS579" s="1430"/>
      <c r="VGT579" s="1430"/>
      <c r="VGU579" s="1430"/>
      <c r="VGV579" s="1430"/>
      <c r="VGW579" s="1430"/>
      <c r="VGX579" s="1430"/>
      <c r="VGY579" s="1430"/>
      <c r="VGZ579" s="1430"/>
      <c r="VHA579" s="1430"/>
      <c r="VHB579" s="1430"/>
      <c r="VHC579" s="1430"/>
      <c r="VHD579" s="1430"/>
      <c r="VHE579" s="1430"/>
      <c r="VHF579" s="1430"/>
      <c r="VHG579" s="1430"/>
      <c r="VHH579" s="1430"/>
      <c r="VHI579" s="1430"/>
      <c r="VHJ579" s="1430"/>
      <c r="VHK579" s="1430"/>
      <c r="VHL579" s="1430"/>
      <c r="VHM579" s="1430"/>
      <c r="VHN579" s="1430"/>
      <c r="VHO579" s="1430"/>
      <c r="VHP579" s="1430"/>
      <c r="VHQ579" s="1430"/>
      <c r="VHR579" s="1430"/>
      <c r="VHS579" s="1430"/>
      <c r="VHT579" s="1430"/>
      <c r="VHU579" s="1430"/>
      <c r="VHV579" s="1430"/>
      <c r="VHW579" s="1430"/>
      <c r="VHX579" s="1430"/>
      <c r="VHY579" s="1430"/>
      <c r="VHZ579" s="1430"/>
      <c r="VIA579" s="1430"/>
      <c r="VIB579" s="1430"/>
      <c r="VIC579" s="1430"/>
      <c r="VID579" s="1430"/>
      <c r="VIE579" s="1430"/>
      <c r="VIF579" s="1430"/>
      <c r="VIG579" s="1430"/>
      <c r="VIH579" s="1430"/>
      <c r="VII579" s="1430"/>
      <c r="VIJ579" s="1430"/>
      <c r="VIK579" s="1430"/>
      <c r="VIL579" s="1430"/>
      <c r="VIM579" s="1430"/>
      <c r="VIN579" s="1430"/>
      <c r="VIO579" s="1430"/>
      <c r="VIP579" s="1430"/>
      <c r="VIQ579" s="1430"/>
      <c r="VIR579" s="1430"/>
      <c r="VIS579" s="1430"/>
      <c r="VIT579" s="1430"/>
      <c r="VIU579" s="1430"/>
      <c r="VIV579" s="1430"/>
      <c r="VIW579" s="1430"/>
      <c r="VIX579" s="1430"/>
      <c r="VIY579" s="1430"/>
      <c r="VIZ579" s="1430"/>
      <c r="VJA579" s="1430"/>
      <c r="VJB579" s="1430"/>
      <c r="VJC579" s="1430"/>
      <c r="VJD579" s="1430"/>
      <c r="VJE579" s="1430"/>
      <c r="VJF579" s="1430"/>
      <c r="VJG579" s="1430"/>
      <c r="VJH579" s="1430"/>
      <c r="VJI579" s="1430"/>
      <c r="VJJ579" s="1430"/>
      <c r="VJK579" s="1430"/>
      <c r="VJL579" s="1430"/>
      <c r="VJM579" s="1430"/>
      <c r="VJN579" s="1430"/>
      <c r="VJO579" s="1430"/>
      <c r="VJP579" s="1430"/>
      <c r="VJQ579" s="1430"/>
      <c r="VJR579" s="1430"/>
      <c r="VJS579" s="1430"/>
      <c r="VJT579" s="1430"/>
      <c r="VJU579" s="1430"/>
      <c r="VJV579" s="1430"/>
      <c r="VJW579" s="1430"/>
      <c r="VJX579" s="1430"/>
      <c r="VJY579" s="1430"/>
      <c r="VJZ579" s="1430"/>
      <c r="VKA579" s="1430"/>
      <c r="VKB579" s="1430"/>
      <c r="VKC579" s="1430"/>
      <c r="VKD579" s="1430"/>
      <c r="VKE579" s="1430"/>
      <c r="VKF579" s="1430"/>
      <c r="VKG579" s="1430"/>
      <c r="VKH579" s="1430"/>
      <c r="VKI579" s="1430"/>
      <c r="VKJ579" s="1430"/>
      <c r="VKK579" s="1430"/>
      <c r="VKL579" s="1430"/>
      <c r="VKM579" s="1430"/>
      <c r="VKN579" s="1430"/>
      <c r="VKO579" s="1430"/>
      <c r="VKP579" s="1430"/>
      <c r="VKQ579" s="1430"/>
      <c r="VKR579" s="1430"/>
      <c r="VKS579" s="1430"/>
      <c r="VKT579" s="1430"/>
      <c r="VKU579" s="1430"/>
      <c r="VKV579" s="1430"/>
      <c r="VKW579" s="1430"/>
      <c r="VKX579" s="1430"/>
      <c r="VKY579" s="1430"/>
      <c r="VKZ579" s="1430"/>
      <c r="VLA579" s="1430"/>
      <c r="VLB579" s="1430"/>
      <c r="VLC579" s="1430"/>
      <c r="VLD579" s="1430"/>
      <c r="VLE579" s="1430"/>
      <c r="VLF579" s="1430"/>
      <c r="VLG579" s="1430"/>
      <c r="VLH579" s="1430"/>
      <c r="VLI579" s="1430"/>
      <c r="VLJ579" s="1430"/>
      <c r="VLK579" s="1430"/>
      <c r="VLL579" s="1430"/>
      <c r="VLM579" s="1430"/>
      <c r="VLN579" s="1430"/>
      <c r="VLO579" s="1430"/>
      <c r="VLP579" s="1430"/>
      <c r="VLQ579" s="1430"/>
      <c r="VLR579" s="1430"/>
      <c r="VLS579" s="1430"/>
      <c r="VLT579" s="1430"/>
      <c r="VLU579" s="1430"/>
      <c r="VLV579" s="1430"/>
      <c r="VLW579" s="1430"/>
      <c r="VLX579" s="1430"/>
      <c r="VLY579" s="1430"/>
      <c r="VLZ579" s="1430"/>
      <c r="VMA579" s="1430"/>
      <c r="VMB579" s="1430"/>
      <c r="VMC579" s="1430"/>
      <c r="VMD579" s="1430"/>
      <c r="VME579" s="1430"/>
      <c r="VMF579" s="1430"/>
      <c r="VMG579" s="1430"/>
      <c r="VMH579" s="1430"/>
      <c r="VMI579" s="1430"/>
      <c r="VMJ579" s="1430"/>
      <c r="VMK579" s="1430"/>
      <c r="VML579" s="1430"/>
      <c r="VMM579" s="1430"/>
      <c r="VMN579" s="1430"/>
      <c r="VMO579" s="1430"/>
      <c r="VMP579" s="1430"/>
      <c r="VMQ579" s="1430"/>
      <c r="VMR579" s="1430"/>
      <c r="VMS579" s="1430"/>
      <c r="VMT579" s="1430"/>
      <c r="VMU579" s="1430"/>
      <c r="VMV579" s="1430"/>
      <c r="VMW579" s="1430"/>
      <c r="VMX579" s="1430"/>
      <c r="VMY579" s="1430"/>
      <c r="VMZ579" s="1430"/>
      <c r="VNA579" s="1430"/>
      <c r="VNB579" s="1430"/>
      <c r="VNC579" s="1430"/>
      <c r="VND579" s="1430"/>
      <c r="VNE579" s="1430"/>
      <c r="VNF579" s="1430"/>
      <c r="VNG579" s="1430"/>
      <c r="VNH579" s="1430"/>
      <c r="VNI579" s="1430"/>
      <c r="VNJ579" s="1430"/>
      <c r="VNK579" s="1430"/>
      <c r="VNL579" s="1430"/>
      <c r="VNM579" s="1430"/>
      <c r="VNN579" s="1430"/>
      <c r="VNO579" s="1430"/>
      <c r="VNP579" s="1430"/>
      <c r="VNQ579" s="1430"/>
      <c r="VNR579" s="1430"/>
      <c r="VNS579" s="1430"/>
      <c r="VNT579" s="1430"/>
      <c r="VNU579" s="1430"/>
      <c r="VNV579" s="1430"/>
      <c r="VNW579" s="1430"/>
      <c r="VNX579" s="1430"/>
      <c r="VNY579" s="1430"/>
      <c r="VNZ579" s="1430"/>
      <c r="VOA579" s="1430"/>
      <c r="VOB579" s="1430"/>
      <c r="VOC579" s="1430"/>
      <c r="VOD579" s="1430"/>
      <c r="VOE579" s="1430"/>
      <c r="VOF579" s="1430"/>
      <c r="VOG579" s="1430"/>
      <c r="VOH579" s="1430"/>
      <c r="VOI579" s="1430"/>
      <c r="VOJ579" s="1430"/>
      <c r="VOK579" s="1430"/>
      <c r="VOL579" s="1430"/>
      <c r="VOM579" s="1430"/>
      <c r="VON579" s="1430"/>
      <c r="VOO579" s="1430"/>
      <c r="VOP579" s="1430"/>
      <c r="VOQ579" s="1430"/>
      <c r="VOR579" s="1430"/>
      <c r="VOS579" s="1430"/>
      <c r="VOT579" s="1430"/>
      <c r="VOU579" s="1430"/>
      <c r="VOV579" s="1430"/>
      <c r="VOW579" s="1430"/>
      <c r="VOX579" s="1430"/>
      <c r="VOY579" s="1430"/>
      <c r="VOZ579" s="1430"/>
      <c r="VPA579" s="1430"/>
      <c r="VPB579" s="1430"/>
      <c r="VPC579" s="1430"/>
      <c r="VPD579" s="1430"/>
      <c r="VPE579" s="1430"/>
      <c r="VPF579" s="1430"/>
      <c r="VPG579" s="1430"/>
      <c r="VPH579" s="1430"/>
      <c r="VPI579" s="1430"/>
      <c r="VPJ579" s="1430"/>
      <c r="VPK579" s="1430"/>
      <c r="VPL579" s="1430"/>
      <c r="VPM579" s="1430"/>
      <c r="VPN579" s="1430"/>
      <c r="VPO579" s="1430"/>
      <c r="VPP579" s="1430"/>
      <c r="VPQ579" s="1430"/>
      <c r="VPR579" s="1430"/>
      <c r="VPS579" s="1430"/>
      <c r="VPT579" s="1430"/>
      <c r="VPU579" s="1430"/>
      <c r="VPV579" s="1430"/>
      <c r="VPW579" s="1430"/>
      <c r="VPX579" s="1430"/>
      <c r="VPY579" s="1430"/>
      <c r="VPZ579" s="1430"/>
      <c r="VQA579" s="1430"/>
      <c r="VQB579" s="1430"/>
      <c r="VQC579" s="1430"/>
      <c r="VQD579" s="1430"/>
      <c r="VQE579" s="1430"/>
      <c r="VQF579" s="1430"/>
      <c r="VQG579" s="1430"/>
      <c r="VQH579" s="1430"/>
      <c r="VQI579" s="1430"/>
      <c r="VQJ579" s="1430"/>
      <c r="VQK579" s="1430"/>
      <c r="VQL579" s="1430"/>
      <c r="VQM579" s="1430"/>
      <c r="VQN579" s="1430"/>
      <c r="VQO579" s="1430"/>
      <c r="VQP579" s="1430"/>
      <c r="VQQ579" s="1430"/>
      <c r="VQR579" s="1430"/>
      <c r="VQS579" s="1430"/>
      <c r="VQT579" s="1430"/>
      <c r="VQU579" s="1430"/>
      <c r="VQV579" s="1430"/>
      <c r="VQW579" s="1430"/>
      <c r="VQX579" s="1430"/>
      <c r="VQY579" s="1430"/>
      <c r="VQZ579" s="1430"/>
      <c r="VRA579" s="1430"/>
      <c r="VRB579" s="1430"/>
      <c r="VRC579" s="1430"/>
      <c r="VRD579" s="1430"/>
      <c r="VRE579" s="1430"/>
      <c r="VRF579" s="1430"/>
      <c r="VRG579" s="1430"/>
      <c r="VRH579" s="1430"/>
      <c r="VRI579" s="1430"/>
      <c r="VRJ579" s="1430"/>
      <c r="VRK579" s="1430"/>
      <c r="VRL579" s="1430"/>
      <c r="VRM579" s="1430"/>
      <c r="VRN579" s="1430"/>
      <c r="VRO579" s="1430"/>
      <c r="VRP579" s="1430"/>
      <c r="VRQ579" s="1430"/>
      <c r="VRR579" s="1430"/>
      <c r="VRS579" s="1430"/>
      <c r="VRT579" s="1430"/>
      <c r="VRU579" s="1430"/>
      <c r="VRV579" s="1430"/>
      <c r="VRW579" s="1430"/>
      <c r="VRX579" s="1430"/>
      <c r="VRY579" s="1430"/>
      <c r="VRZ579" s="1430"/>
      <c r="VSA579" s="1430"/>
      <c r="VSB579" s="1430"/>
      <c r="VSC579" s="1430"/>
      <c r="VSD579" s="1430"/>
      <c r="VSE579" s="1430"/>
      <c r="VSF579" s="1430"/>
      <c r="VSG579" s="1430"/>
      <c r="VSH579" s="1430"/>
      <c r="VSI579" s="1430"/>
      <c r="VSJ579" s="1430"/>
      <c r="VSK579" s="1430"/>
      <c r="VSL579" s="1430"/>
      <c r="VSM579" s="1430"/>
      <c r="VSN579" s="1430"/>
      <c r="VSO579" s="1430"/>
      <c r="VSP579" s="1430"/>
      <c r="VSQ579" s="1430"/>
      <c r="VSR579" s="1430"/>
      <c r="VSS579" s="1430"/>
      <c r="VST579" s="1430"/>
      <c r="VSU579" s="1430"/>
      <c r="VSV579" s="1430"/>
      <c r="VSW579" s="1430"/>
      <c r="VSX579" s="1430"/>
      <c r="VSY579" s="1430"/>
      <c r="VSZ579" s="1430"/>
      <c r="VTA579" s="1430"/>
      <c r="VTB579" s="1430"/>
      <c r="VTC579" s="1430"/>
      <c r="VTD579" s="1430"/>
      <c r="VTE579" s="1430"/>
      <c r="VTF579" s="1430"/>
      <c r="VTG579" s="1430"/>
      <c r="VTH579" s="1430"/>
      <c r="VTI579" s="1430"/>
      <c r="VTJ579" s="1430"/>
      <c r="VTK579" s="1430"/>
      <c r="VTL579" s="1430"/>
      <c r="VTM579" s="1430"/>
      <c r="VTN579" s="1430"/>
      <c r="VTO579" s="1430"/>
      <c r="VTP579" s="1430"/>
      <c r="VTQ579" s="1430"/>
      <c r="VTR579" s="1430"/>
      <c r="VTS579" s="1430"/>
      <c r="VTT579" s="1430"/>
      <c r="VTU579" s="1430"/>
      <c r="VTV579" s="1430"/>
      <c r="VTW579" s="1430"/>
      <c r="VTX579" s="1430"/>
      <c r="VTY579" s="1430"/>
      <c r="VTZ579" s="1430"/>
      <c r="VUA579" s="1430"/>
      <c r="VUB579" s="1430"/>
      <c r="VUC579" s="1430"/>
      <c r="VUD579" s="1430"/>
      <c r="VUE579" s="1430"/>
      <c r="VUF579" s="1430"/>
      <c r="VUG579" s="1430"/>
      <c r="VUH579" s="1430"/>
      <c r="VUI579" s="1430"/>
      <c r="VUJ579" s="1430"/>
      <c r="VUK579" s="1430"/>
      <c r="VUL579" s="1430"/>
      <c r="VUM579" s="1430"/>
      <c r="VUN579" s="1430"/>
      <c r="VUO579" s="1430"/>
      <c r="VUP579" s="1430"/>
      <c r="VUQ579" s="1430"/>
      <c r="VUR579" s="1430"/>
      <c r="VUS579" s="1430"/>
      <c r="VUT579" s="1430"/>
      <c r="VUU579" s="1430"/>
      <c r="VUV579" s="1430"/>
      <c r="VUW579" s="1430"/>
      <c r="VUX579" s="1430"/>
      <c r="VUY579" s="1430"/>
      <c r="VUZ579" s="1430"/>
      <c r="VVA579" s="1430"/>
      <c r="VVB579" s="1430"/>
      <c r="VVC579" s="1430"/>
      <c r="VVD579" s="1430"/>
      <c r="VVE579" s="1430"/>
      <c r="VVF579" s="1430"/>
      <c r="VVG579" s="1430"/>
      <c r="VVH579" s="1430"/>
      <c r="VVI579" s="1430"/>
      <c r="VVJ579" s="1430"/>
      <c r="VVK579" s="1430"/>
      <c r="VVL579" s="1430"/>
      <c r="VVM579" s="1430"/>
      <c r="VVN579" s="1430"/>
      <c r="VVO579" s="1430"/>
      <c r="VVP579" s="1430"/>
      <c r="VVQ579" s="1430"/>
      <c r="VVR579" s="1430"/>
      <c r="VVS579" s="1430"/>
      <c r="VVT579" s="1430"/>
      <c r="VVU579" s="1430"/>
      <c r="VVV579" s="1430"/>
      <c r="VVW579" s="1430"/>
      <c r="VVX579" s="1430"/>
      <c r="VVY579" s="1430"/>
      <c r="VVZ579" s="1430"/>
      <c r="VWA579" s="1430"/>
      <c r="VWB579" s="1430"/>
      <c r="VWC579" s="1430"/>
      <c r="VWD579" s="1430"/>
      <c r="VWE579" s="1430"/>
      <c r="VWF579" s="1430"/>
      <c r="VWG579" s="1430"/>
      <c r="VWH579" s="1430"/>
      <c r="VWI579" s="1430"/>
      <c r="VWJ579" s="1430"/>
      <c r="VWK579" s="1430"/>
      <c r="VWL579" s="1430"/>
      <c r="VWM579" s="1430"/>
      <c r="VWN579" s="1430"/>
      <c r="VWO579" s="1430"/>
      <c r="VWP579" s="1430"/>
      <c r="VWQ579" s="1430"/>
      <c r="VWR579" s="1430"/>
      <c r="VWS579" s="1430"/>
      <c r="VWT579" s="1430"/>
      <c r="VWU579" s="1430"/>
      <c r="VWV579" s="1430"/>
      <c r="VWW579" s="1430"/>
      <c r="VWX579" s="1430"/>
      <c r="VWY579" s="1430"/>
      <c r="VWZ579" s="1430"/>
      <c r="VXA579" s="1430"/>
      <c r="VXB579" s="1430"/>
      <c r="VXC579" s="1430"/>
      <c r="VXD579" s="1430"/>
      <c r="VXE579" s="1430"/>
      <c r="VXF579" s="1430"/>
      <c r="VXG579" s="1430"/>
      <c r="VXH579" s="1430"/>
      <c r="VXI579" s="1430"/>
      <c r="VXJ579" s="1430"/>
      <c r="VXK579" s="1430"/>
      <c r="VXL579" s="1430"/>
      <c r="VXM579" s="1430"/>
      <c r="VXN579" s="1430"/>
      <c r="VXO579" s="1430"/>
      <c r="VXP579" s="1430"/>
      <c r="VXQ579" s="1430"/>
      <c r="VXR579" s="1430"/>
      <c r="VXS579" s="1430"/>
      <c r="VXT579" s="1430"/>
      <c r="VXU579" s="1430"/>
      <c r="VXV579" s="1430"/>
      <c r="VXW579" s="1430"/>
      <c r="VXX579" s="1430"/>
      <c r="VXY579" s="1430"/>
      <c r="VXZ579" s="1430"/>
      <c r="VYA579" s="1430"/>
      <c r="VYB579" s="1430"/>
      <c r="VYC579" s="1430"/>
      <c r="VYD579" s="1430"/>
      <c r="VYE579" s="1430"/>
      <c r="VYF579" s="1430"/>
      <c r="VYG579" s="1430"/>
      <c r="VYH579" s="1430"/>
      <c r="VYI579" s="1430"/>
      <c r="VYJ579" s="1430"/>
      <c r="VYK579" s="1430"/>
      <c r="VYL579" s="1430"/>
      <c r="VYM579" s="1430"/>
      <c r="VYN579" s="1430"/>
      <c r="VYO579" s="1430"/>
      <c r="VYP579" s="1430"/>
      <c r="VYQ579" s="1430"/>
      <c r="VYR579" s="1430"/>
      <c r="VYS579" s="1430"/>
      <c r="VYT579" s="1430"/>
      <c r="VYU579" s="1430"/>
      <c r="VYV579" s="1430"/>
      <c r="VYW579" s="1430"/>
      <c r="VYX579" s="1430"/>
      <c r="VYY579" s="1430"/>
      <c r="VYZ579" s="1430"/>
      <c r="VZA579" s="1430"/>
      <c r="VZB579" s="1430"/>
      <c r="VZC579" s="1430"/>
      <c r="VZD579" s="1430"/>
      <c r="VZE579" s="1430"/>
      <c r="VZF579" s="1430"/>
      <c r="VZG579" s="1430"/>
      <c r="VZH579" s="1430"/>
      <c r="VZI579" s="1430"/>
      <c r="VZJ579" s="1430"/>
      <c r="VZK579" s="1430"/>
      <c r="VZL579" s="1430"/>
      <c r="VZM579" s="1430"/>
      <c r="VZN579" s="1430"/>
      <c r="VZO579" s="1430"/>
      <c r="VZP579" s="1430"/>
      <c r="VZQ579" s="1430"/>
      <c r="VZR579" s="1430"/>
      <c r="VZS579" s="1430"/>
      <c r="VZT579" s="1430"/>
      <c r="VZU579" s="1430"/>
      <c r="VZV579" s="1430"/>
      <c r="VZW579" s="1430"/>
      <c r="VZX579" s="1430"/>
      <c r="VZY579" s="1430"/>
      <c r="VZZ579" s="1430"/>
      <c r="WAA579" s="1430"/>
      <c r="WAB579" s="1430"/>
      <c r="WAC579" s="1430"/>
      <c r="WAD579" s="1430"/>
      <c r="WAE579" s="1430"/>
      <c r="WAF579" s="1430"/>
      <c r="WAG579" s="1430"/>
      <c r="WAH579" s="1430"/>
      <c r="WAI579" s="1430"/>
      <c r="WAJ579" s="1430"/>
      <c r="WAK579" s="1430"/>
      <c r="WAL579" s="1430"/>
      <c r="WAM579" s="1430"/>
      <c r="WAN579" s="1430"/>
      <c r="WAO579" s="1430"/>
      <c r="WAP579" s="1430"/>
      <c r="WAQ579" s="1430"/>
      <c r="WAR579" s="1430"/>
      <c r="WAS579" s="1430"/>
      <c r="WAT579" s="1430"/>
      <c r="WAU579" s="1430"/>
      <c r="WAV579" s="1430"/>
      <c r="WAW579" s="1430"/>
      <c r="WAX579" s="1430"/>
      <c r="WAY579" s="1430"/>
      <c r="WAZ579" s="1430"/>
      <c r="WBA579" s="1430"/>
      <c r="WBB579" s="1430"/>
      <c r="WBC579" s="1430"/>
      <c r="WBD579" s="1430"/>
      <c r="WBE579" s="1430"/>
      <c r="WBF579" s="1430"/>
      <c r="WBG579" s="1430"/>
      <c r="WBH579" s="1430"/>
      <c r="WBI579" s="1430"/>
      <c r="WBJ579" s="1430"/>
      <c r="WBK579" s="1430"/>
      <c r="WBL579" s="1430"/>
      <c r="WBM579" s="1430"/>
      <c r="WBN579" s="1430"/>
      <c r="WBO579" s="1430"/>
      <c r="WBP579" s="1430"/>
      <c r="WBQ579" s="1430"/>
      <c r="WBR579" s="1430"/>
      <c r="WBS579" s="1430"/>
      <c r="WBT579" s="1430"/>
      <c r="WBU579" s="1430"/>
      <c r="WBV579" s="1430"/>
      <c r="WBW579" s="1430"/>
      <c r="WBX579" s="1430"/>
      <c r="WBY579" s="1430"/>
      <c r="WBZ579" s="1430"/>
      <c r="WCA579" s="1430"/>
      <c r="WCB579" s="1430"/>
      <c r="WCC579" s="1430"/>
      <c r="WCD579" s="1430"/>
      <c r="WCE579" s="1430"/>
      <c r="WCF579" s="1430"/>
      <c r="WCG579" s="1430"/>
      <c r="WCH579" s="1430"/>
      <c r="WCI579" s="1430"/>
      <c r="WCJ579" s="1430"/>
      <c r="WCK579" s="1430"/>
      <c r="WCL579" s="1430"/>
      <c r="WCM579" s="1430"/>
      <c r="WCN579" s="1430"/>
      <c r="WCO579" s="1430"/>
      <c r="WCP579" s="1430"/>
      <c r="WCQ579" s="1430"/>
      <c r="WCR579" s="1430"/>
      <c r="WCS579" s="1430"/>
      <c r="WCT579" s="1430"/>
      <c r="WCU579" s="1430"/>
      <c r="WCV579" s="1430"/>
      <c r="WCW579" s="1430"/>
      <c r="WCX579" s="1430"/>
      <c r="WCY579" s="1430"/>
      <c r="WCZ579" s="1430"/>
      <c r="WDA579" s="1430"/>
      <c r="WDB579" s="1430"/>
      <c r="WDC579" s="1430"/>
      <c r="WDD579" s="1430"/>
      <c r="WDE579" s="1430"/>
      <c r="WDF579" s="1430"/>
      <c r="WDG579" s="1430"/>
      <c r="WDH579" s="1430"/>
      <c r="WDI579" s="1430"/>
      <c r="WDJ579" s="1430"/>
      <c r="WDK579" s="1430"/>
      <c r="WDL579" s="1430"/>
      <c r="WDM579" s="1430"/>
      <c r="WDN579" s="1430"/>
      <c r="WDO579" s="1430"/>
      <c r="WDP579" s="1430"/>
      <c r="WDQ579" s="1430"/>
      <c r="WDR579" s="1430"/>
      <c r="WDS579" s="1430"/>
      <c r="WDT579" s="1430"/>
      <c r="WDU579" s="1430"/>
      <c r="WDV579" s="1430"/>
      <c r="WDW579" s="1430"/>
      <c r="WDX579" s="1430"/>
      <c r="WDY579" s="1430"/>
      <c r="WDZ579" s="1430"/>
      <c r="WEA579" s="1430"/>
      <c r="WEB579" s="1430"/>
      <c r="WEC579" s="1430"/>
      <c r="WED579" s="1430"/>
      <c r="WEE579" s="1430"/>
      <c r="WEF579" s="1430"/>
      <c r="WEG579" s="1430"/>
      <c r="WEH579" s="1430"/>
      <c r="WEI579" s="1430"/>
      <c r="WEJ579" s="1430"/>
      <c r="WEK579" s="1430"/>
      <c r="WEL579" s="1430"/>
      <c r="WEM579" s="1430"/>
      <c r="WEN579" s="1430"/>
      <c r="WEO579" s="1430"/>
      <c r="WEP579" s="1430"/>
      <c r="WEQ579" s="1430"/>
      <c r="WER579" s="1430"/>
      <c r="WES579" s="1430"/>
      <c r="WET579" s="1430"/>
      <c r="WEU579" s="1430"/>
      <c r="WEV579" s="1430"/>
      <c r="WEW579" s="1430"/>
      <c r="WEX579" s="1430"/>
      <c r="WEY579" s="1430"/>
      <c r="WEZ579" s="1430"/>
      <c r="WFA579" s="1430"/>
      <c r="WFB579" s="1430"/>
      <c r="WFC579" s="1430"/>
      <c r="WFD579" s="1430"/>
      <c r="WFE579" s="1430"/>
      <c r="WFF579" s="1430"/>
      <c r="WFG579" s="1430"/>
      <c r="WFH579" s="1430"/>
      <c r="WFI579" s="1430"/>
      <c r="WFJ579" s="1430"/>
      <c r="WFK579" s="1430"/>
      <c r="WFL579" s="1430"/>
      <c r="WFM579" s="1430"/>
      <c r="WFN579" s="1430"/>
      <c r="WFO579" s="1430"/>
      <c r="WFP579" s="1430"/>
      <c r="WFQ579" s="1430"/>
      <c r="WFR579" s="1430"/>
      <c r="WFS579" s="1430"/>
      <c r="WFT579" s="1430"/>
      <c r="WFU579" s="1430"/>
      <c r="WFV579" s="1430"/>
      <c r="WFW579" s="1430"/>
      <c r="WFX579" s="1430"/>
      <c r="WFY579" s="1430"/>
      <c r="WFZ579" s="1430"/>
      <c r="WGA579" s="1430"/>
      <c r="WGB579" s="1430"/>
      <c r="WGC579" s="1430"/>
      <c r="WGD579" s="1430"/>
      <c r="WGE579" s="1430"/>
      <c r="WGF579" s="1430"/>
      <c r="WGG579" s="1430"/>
      <c r="WGH579" s="1430"/>
      <c r="WGI579" s="1430"/>
      <c r="WGJ579" s="1430"/>
      <c r="WGK579" s="1430"/>
      <c r="WGL579" s="1430"/>
      <c r="WGM579" s="1430"/>
      <c r="WGN579" s="1430"/>
      <c r="WGO579" s="1430"/>
      <c r="WGP579" s="1430"/>
      <c r="WGQ579" s="1430"/>
      <c r="WGR579" s="1430"/>
      <c r="WGS579" s="1430"/>
      <c r="WGT579" s="1430"/>
      <c r="WGU579" s="1430"/>
      <c r="WGV579" s="1430"/>
      <c r="WGW579" s="1430"/>
      <c r="WGX579" s="1430"/>
      <c r="WGY579" s="1430"/>
      <c r="WGZ579" s="1430"/>
      <c r="WHA579" s="1430"/>
      <c r="WHB579" s="1430"/>
      <c r="WHC579" s="1430"/>
      <c r="WHD579" s="1430"/>
      <c r="WHE579" s="1430"/>
      <c r="WHF579" s="1430"/>
      <c r="WHG579" s="1430"/>
      <c r="WHH579" s="1430"/>
      <c r="WHI579" s="1430"/>
      <c r="WHJ579" s="1430"/>
      <c r="WHK579" s="1430"/>
      <c r="WHL579" s="1430"/>
      <c r="WHM579" s="1430"/>
      <c r="WHN579" s="1430"/>
      <c r="WHO579" s="1430"/>
      <c r="WHP579" s="1430"/>
      <c r="WHQ579" s="1430"/>
      <c r="WHR579" s="1430"/>
      <c r="WHS579" s="1430"/>
      <c r="WHT579" s="1430"/>
      <c r="WHU579" s="1430"/>
      <c r="WHV579" s="1430"/>
      <c r="WHW579" s="1430"/>
      <c r="WHX579" s="1430"/>
      <c r="WHY579" s="1430"/>
      <c r="WHZ579" s="1430"/>
      <c r="WIA579" s="1430"/>
      <c r="WIB579" s="1430"/>
      <c r="WIC579" s="1430"/>
      <c r="WID579" s="1430"/>
      <c r="WIE579" s="1430"/>
      <c r="WIF579" s="1430"/>
      <c r="WIG579" s="1430"/>
      <c r="WIH579" s="1430"/>
      <c r="WII579" s="1430"/>
      <c r="WIJ579" s="1430"/>
      <c r="WIK579" s="1430"/>
      <c r="WIL579" s="1430"/>
      <c r="WIM579" s="1430"/>
      <c r="WIN579" s="1430"/>
      <c r="WIO579" s="1430"/>
      <c r="WIP579" s="1430"/>
      <c r="WIQ579" s="1430"/>
      <c r="WIR579" s="1430"/>
      <c r="WIS579" s="1430"/>
      <c r="WIT579" s="1430"/>
      <c r="WIU579" s="1430"/>
      <c r="WIV579" s="1430"/>
      <c r="WIW579" s="1430"/>
      <c r="WIX579" s="1430"/>
      <c r="WIY579" s="1430"/>
      <c r="WIZ579" s="1430"/>
      <c r="WJA579" s="1430"/>
      <c r="WJB579" s="1430"/>
      <c r="WJC579" s="1430"/>
      <c r="WJD579" s="1430"/>
      <c r="WJE579" s="1430"/>
      <c r="WJF579" s="1430"/>
      <c r="WJG579" s="1430"/>
      <c r="WJH579" s="1430"/>
      <c r="WJI579" s="1430"/>
      <c r="WJJ579" s="1430"/>
      <c r="WJK579" s="1430"/>
      <c r="WJL579" s="1430"/>
      <c r="WJM579" s="1430"/>
      <c r="WJN579" s="1430"/>
      <c r="WJO579" s="1430"/>
      <c r="WJP579" s="1430"/>
      <c r="WJQ579" s="1430"/>
      <c r="WJR579" s="1430"/>
      <c r="WJS579" s="1430"/>
      <c r="WJT579" s="1430"/>
      <c r="WJU579" s="1430"/>
      <c r="WJV579" s="1430"/>
      <c r="WJW579" s="1430"/>
      <c r="WJX579" s="1430"/>
      <c r="WJY579" s="1430"/>
      <c r="WJZ579" s="1430"/>
      <c r="WKA579" s="1430"/>
      <c r="WKB579" s="1430"/>
      <c r="WKC579" s="1430"/>
      <c r="WKD579" s="1430"/>
      <c r="WKE579" s="1430"/>
      <c r="WKF579" s="1430"/>
      <c r="WKG579" s="1430"/>
      <c r="WKH579" s="1430"/>
      <c r="WKI579" s="1430"/>
      <c r="WKJ579" s="1430"/>
      <c r="WKK579" s="1430"/>
      <c r="WKL579" s="1430"/>
      <c r="WKM579" s="1430"/>
      <c r="WKN579" s="1430"/>
      <c r="WKO579" s="1430"/>
      <c r="WKP579" s="1430"/>
      <c r="WKQ579" s="1430"/>
      <c r="WKR579" s="1430"/>
      <c r="WKS579" s="1430"/>
      <c r="WKT579" s="1430"/>
      <c r="WKU579" s="1430"/>
      <c r="WKV579" s="1430"/>
      <c r="WKW579" s="1430"/>
      <c r="WKX579" s="1430"/>
      <c r="WKY579" s="1430"/>
      <c r="WKZ579" s="1430"/>
      <c r="WLA579" s="1430"/>
      <c r="WLB579" s="1430"/>
      <c r="WLC579" s="1430"/>
      <c r="WLD579" s="1430"/>
      <c r="WLE579" s="1430"/>
      <c r="WLF579" s="1430"/>
      <c r="WLG579" s="1430"/>
      <c r="WLH579" s="1430"/>
      <c r="WLI579" s="1430"/>
      <c r="WLJ579" s="1430"/>
      <c r="WLK579" s="1430"/>
      <c r="WLL579" s="1430"/>
      <c r="WLM579" s="1430"/>
      <c r="WLN579" s="1430"/>
      <c r="WLO579" s="1430"/>
      <c r="WLP579" s="1430"/>
      <c r="WLQ579" s="1430"/>
      <c r="WLR579" s="1430"/>
      <c r="WLS579" s="1430"/>
      <c r="WLT579" s="1430"/>
      <c r="WLU579" s="1430"/>
      <c r="WLV579" s="1430"/>
      <c r="WLW579" s="1430"/>
      <c r="WLX579" s="1430"/>
      <c r="WLY579" s="1430"/>
      <c r="WLZ579" s="1430"/>
      <c r="WMA579" s="1430"/>
      <c r="WMB579" s="1430"/>
      <c r="WMC579" s="1430"/>
      <c r="WMD579" s="1430"/>
      <c r="WME579" s="1430"/>
      <c r="WMF579" s="1430"/>
      <c r="WMG579" s="1430"/>
      <c r="WMH579" s="1430"/>
      <c r="WMI579" s="1430"/>
      <c r="WMJ579" s="1430"/>
      <c r="WMK579" s="1430"/>
      <c r="WML579" s="1430"/>
      <c r="WMM579" s="1430"/>
      <c r="WMN579" s="1430"/>
      <c r="WMO579" s="1430"/>
      <c r="WMP579" s="1430"/>
      <c r="WMQ579" s="1430"/>
      <c r="WMR579" s="1430"/>
      <c r="WMS579" s="1430"/>
      <c r="WMT579" s="1430"/>
      <c r="WMU579" s="1430"/>
      <c r="WMV579" s="1430"/>
      <c r="WMW579" s="1430"/>
      <c r="WMX579" s="1430"/>
      <c r="WMY579" s="1430"/>
      <c r="WMZ579" s="1430"/>
      <c r="WNA579" s="1430"/>
      <c r="WNB579" s="1430"/>
      <c r="WNC579" s="1430"/>
      <c r="WND579" s="1430"/>
      <c r="WNE579" s="1430"/>
      <c r="WNF579" s="1430"/>
      <c r="WNG579" s="1430"/>
      <c r="WNH579" s="1430"/>
      <c r="WNI579" s="1430"/>
      <c r="WNJ579" s="1430"/>
      <c r="WNK579" s="1430"/>
      <c r="WNL579" s="1430"/>
      <c r="WNM579" s="1430"/>
      <c r="WNN579" s="1430"/>
      <c r="WNO579" s="1430"/>
      <c r="WNP579" s="1430"/>
      <c r="WNQ579" s="1430"/>
      <c r="WNR579" s="1430"/>
      <c r="WNS579" s="1430"/>
      <c r="WNT579" s="1430"/>
      <c r="WNU579" s="1430"/>
      <c r="WNV579" s="1430"/>
      <c r="WNW579" s="1430"/>
      <c r="WNX579" s="1430"/>
      <c r="WNY579" s="1430"/>
      <c r="WNZ579" s="1430"/>
      <c r="WOA579" s="1430"/>
      <c r="WOB579" s="1430"/>
      <c r="WOC579" s="1430"/>
      <c r="WOD579" s="1430"/>
      <c r="WOE579" s="1430"/>
      <c r="WOF579" s="1430"/>
      <c r="WOG579" s="1430"/>
      <c r="WOH579" s="1430"/>
      <c r="WOI579" s="1430"/>
      <c r="WOJ579" s="1430"/>
      <c r="WOK579" s="1430"/>
      <c r="WOL579" s="1430"/>
      <c r="WOM579" s="1430"/>
      <c r="WON579" s="1430"/>
      <c r="WOO579" s="1430"/>
      <c r="WOP579" s="1430"/>
      <c r="WOQ579" s="1430"/>
      <c r="WOR579" s="1430"/>
      <c r="WOS579" s="1430"/>
      <c r="WOT579" s="1430"/>
      <c r="WOU579" s="1430"/>
      <c r="WOV579" s="1430"/>
      <c r="WOW579" s="1430"/>
      <c r="WOX579" s="1430"/>
      <c r="WOY579" s="1430"/>
      <c r="WOZ579" s="1430"/>
      <c r="WPA579" s="1430"/>
      <c r="WPB579" s="1430"/>
      <c r="WPC579" s="1430"/>
      <c r="WPD579" s="1430"/>
      <c r="WPE579" s="1430"/>
      <c r="WPF579" s="1430"/>
      <c r="WPG579" s="1430"/>
      <c r="WPH579" s="1430"/>
      <c r="WPI579" s="1430"/>
      <c r="WPJ579" s="1430"/>
      <c r="WPK579" s="1430"/>
      <c r="WPL579" s="1430"/>
      <c r="WPM579" s="1430"/>
      <c r="WPN579" s="1430"/>
      <c r="WPO579" s="1430"/>
      <c r="WPP579" s="1430"/>
      <c r="WPQ579" s="1430"/>
      <c r="WPR579" s="1430"/>
      <c r="WPS579" s="1430"/>
      <c r="WPT579" s="1430"/>
      <c r="WPU579" s="1430"/>
      <c r="WPV579" s="1430"/>
      <c r="WPW579" s="1430"/>
      <c r="WPX579" s="1430"/>
      <c r="WPY579" s="1430"/>
      <c r="WPZ579" s="1430"/>
      <c r="WQA579" s="1430"/>
      <c r="WQB579" s="1430"/>
      <c r="WQC579" s="1430"/>
      <c r="WQD579" s="1430"/>
      <c r="WQE579" s="1430"/>
      <c r="WQF579" s="1430"/>
      <c r="WQG579" s="1430"/>
      <c r="WQH579" s="1430"/>
      <c r="WQI579" s="1430"/>
      <c r="WQJ579" s="1430"/>
      <c r="WQK579" s="1430"/>
      <c r="WQL579" s="1430"/>
      <c r="WQM579" s="1430"/>
      <c r="WQN579" s="1430"/>
      <c r="WQO579" s="1430"/>
      <c r="WQP579" s="1430"/>
      <c r="WQQ579" s="1430"/>
      <c r="WQR579" s="1430"/>
      <c r="WQS579" s="1430"/>
      <c r="WQT579" s="1430"/>
      <c r="WQU579" s="1430"/>
      <c r="WQV579" s="1430"/>
      <c r="WQW579" s="1430"/>
      <c r="WQX579" s="1430"/>
      <c r="WQY579" s="1430"/>
      <c r="WQZ579" s="1430"/>
      <c r="WRA579" s="1430"/>
      <c r="WRB579" s="1430"/>
      <c r="WRC579" s="1430"/>
      <c r="WRD579" s="1430"/>
      <c r="WRE579" s="1430"/>
      <c r="WRF579" s="1430"/>
      <c r="WRG579" s="1430"/>
      <c r="WRH579" s="1430"/>
      <c r="WRI579" s="1430"/>
      <c r="WRJ579" s="1430"/>
      <c r="WRK579" s="1430"/>
      <c r="WRL579" s="1430"/>
      <c r="WRM579" s="1430"/>
      <c r="WRN579" s="1430"/>
      <c r="WRO579" s="1430"/>
      <c r="WRP579" s="1430"/>
      <c r="WRQ579" s="1430"/>
      <c r="WRR579" s="1430"/>
      <c r="WRS579" s="1430"/>
      <c r="WRT579" s="1430"/>
      <c r="WRU579" s="1430"/>
      <c r="WRV579" s="1430"/>
      <c r="WRW579" s="1430"/>
      <c r="WRX579" s="1430"/>
      <c r="WRY579" s="1430"/>
      <c r="WRZ579" s="1430"/>
      <c r="WSA579" s="1430"/>
      <c r="WSB579" s="1430"/>
      <c r="WSC579" s="1430"/>
      <c r="WSD579" s="1430"/>
      <c r="WSE579" s="1430"/>
      <c r="WSF579" s="1430"/>
      <c r="WSG579" s="1430"/>
      <c r="WSH579" s="1430"/>
      <c r="WSI579" s="1430"/>
      <c r="WSJ579" s="1430"/>
      <c r="WSK579" s="1430"/>
      <c r="WSL579" s="1430"/>
      <c r="WSM579" s="1430"/>
      <c r="WSN579" s="1430"/>
      <c r="WSO579" s="1430"/>
      <c r="WSP579" s="1430"/>
      <c r="WSQ579" s="1430"/>
      <c r="WSR579" s="1430"/>
      <c r="WSS579" s="1430"/>
      <c r="WST579" s="1430"/>
      <c r="WSU579" s="1430"/>
      <c r="WSV579" s="1430"/>
      <c r="WSW579" s="1430"/>
      <c r="WSX579" s="1430"/>
      <c r="WSY579" s="1430"/>
      <c r="WSZ579" s="1430"/>
      <c r="WTA579" s="1430"/>
      <c r="WTB579" s="1430"/>
      <c r="WTC579" s="1430"/>
      <c r="WTD579" s="1430"/>
      <c r="WTE579" s="1430"/>
      <c r="WTF579" s="1430"/>
      <c r="WTG579" s="1430"/>
      <c r="WTH579" s="1430"/>
      <c r="WTI579" s="1430"/>
      <c r="WTJ579" s="1430"/>
      <c r="WTK579" s="1430"/>
      <c r="WTL579" s="1430"/>
      <c r="WTM579" s="1430"/>
      <c r="WTN579" s="1430"/>
      <c r="WTO579" s="1430"/>
      <c r="WTP579" s="1430"/>
      <c r="WTQ579" s="1430"/>
      <c r="WTR579" s="1430"/>
      <c r="WTS579" s="1430"/>
      <c r="WTT579" s="1430"/>
      <c r="WTU579" s="1430"/>
      <c r="WTV579" s="1430"/>
      <c r="WTW579" s="1430"/>
      <c r="WTX579" s="1430"/>
      <c r="WTY579" s="1430"/>
      <c r="WTZ579" s="1430"/>
      <c r="WUA579" s="1430"/>
      <c r="WUB579" s="1430"/>
      <c r="WUC579" s="1430"/>
      <c r="WUD579" s="1430"/>
      <c r="WUE579" s="1430"/>
      <c r="WUF579" s="1430"/>
      <c r="WUG579" s="1430"/>
      <c r="WUH579" s="1430"/>
      <c r="WUI579" s="1430"/>
      <c r="WUJ579" s="1430"/>
      <c r="WUK579" s="1430"/>
      <c r="WUL579" s="1430"/>
      <c r="WUM579" s="1430"/>
      <c r="WUN579" s="1430"/>
      <c r="WUO579" s="1430"/>
      <c r="WUP579" s="1430"/>
      <c r="WUQ579" s="1430"/>
      <c r="WUR579" s="1430"/>
      <c r="WUS579" s="1430"/>
      <c r="WUT579" s="1430"/>
      <c r="WUU579" s="1430"/>
      <c r="WUV579" s="1430"/>
      <c r="WUW579" s="1430"/>
      <c r="WUX579" s="1430"/>
      <c r="WUY579" s="1430"/>
      <c r="WUZ579" s="1430"/>
      <c r="WVA579" s="1430"/>
      <c r="WVB579" s="1430"/>
      <c r="WVC579" s="1430"/>
      <c r="WVD579" s="1430"/>
      <c r="WVE579" s="1430"/>
      <c r="WVF579" s="1430"/>
      <c r="WVG579" s="1430"/>
      <c r="WVH579" s="1430"/>
      <c r="WVI579" s="1430"/>
      <c r="WVJ579" s="1430"/>
      <c r="WVK579" s="1430"/>
      <c r="WVL579" s="1430"/>
      <c r="WVM579" s="1430"/>
      <c r="WVN579" s="1430"/>
      <c r="WVO579" s="1430"/>
      <c r="WVP579" s="1430"/>
      <c r="WVQ579" s="1430"/>
      <c r="WVR579" s="1430"/>
      <c r="WVS579" s="1430"/>
      <c r="WVT579" s="1430"/>
      <c r="WVU579" s="1430"/>
      <c r="WVV579" s="1430"/>
      <c r="WVW579" s="1430"/>
      <c r="WVX579" s="1430"/>
      <c r="WVY579" s="1430"/>
      <c r="WVZ579" s="1430"/>
      <c r="WWA579" s="1430"/>
      <c r="WWB579" s="1430"/>
      <c r="WWC579" s="1430"/>
      <c r="WWD579" s="1430"/>
      <c r="WWE579" s="1430"/>
      <c r="WWF579" s="1430"/>
      <c r="WWG579" s="1430"/>
      <c r="WWH579" s="1430"/>
      <c r="WWI579" s="1430"/>
      <c r="WWJ579" s="1430"/>
      <c r="WWK579" s="1430"/>
      <c r="WWL579" s="1430"/>
      <c r="WWM579" s="1430"/>
      <c r="WWN579" s="1430"/>
      <c r="WWO579" s="1430"/>
      <c r="WWP579" s="1430"/>
      <c r="WWQ579" s="1430"/>
      <c r="WWR579" s="1430"/>
      <c r="WWS579" s="1430"/>
      <c r="WWT579" s="1430"/>
      <c r="WWU579" s="1430"/>
      <c r="WWV579" s="1430"/>
      <c r="WWW579" s="1430"/>
      <c r="WWX579" s="1430"/>
      <c r="WWY579" s="1430"/>
      <c r="WWZ579" s="1430"/>
      <c r="WXA579" s="1430"/>
      <c r="WXB579" s="1430"/>
      <c r="WXC579" s="1430"/>
      <c r="WXD579" s="1430"/>
      <c r="WXE579" s="1430"/>
      <c r="WXF579" s="1430"/>
      <c r="WXG579" s="1430"/>
      <c r="WXH579" s="1430"/>
      <c r="WXI579" s="1430"/>
      <c r="WXJ579" s="1430"/>
      <c r="WXK579" s="1430"/>
      <c r="WXL579" s="1430"/>
      <c r="WXM579" s="1430"/>
      <c r="WXN579" s="1430"/>
      <c r="WXO579" s="1430"/>
      <c r="WXP579" s="1430"/>
      <c r="WXQ579" s="1430"/>
      <c r="WXR579" s="1430"/>
      <c r="WXS579" s="1430"/>
      <c r="WXT579" s="1430"/>
      <c r="WXU579" s="1430"/>
      <c r="WXV579" s="1430"/>
      <c r="WXW579" s="1430"/>
      <c r="WXX579" s="1430"/>
      <c r="WXY579" s="1430"/>
      <c r="WXZ579" s="1430"/>
      <c r="WYA579" s="1430"/>
      <c r="WYB579" s="1430"/>
      <c r="WYC579" s="1430"/>
      <c r="WYD579" s="1430"/>
      <c r="WYE579" s="1430"/>
      <c r="WYF579" s="1430"/>
      <c r="WYG579" s="1430"/>
      <c r="WYH579" s="1430"/>
      <c r="WYI579" s="1430"/>
      <c r="WYJ579" s="1430"/>
      <c r="WYK579" s="1430"/>
      <c r="WYL579" s="1430"/>
      <c r="WYM579" s="1430"/>
      <c r="WYN579" s="1430"/>
      <c r="WYO579" s="1430"/>
      <c r="WYP579" s="1430"/>
      <c r="WYQ579" s="1430"/>
      <c r="WYR579" s="1430"/>
      <c r="WYS579" s="1430"/>
      <c r="WYT579" s="1430"/>
      <c r="WYU579" s="1430"/>
      <c r="WYV579" s="1430"/>
      <c r="WYW579" s="1430"/>
      <c r="WYX579" s="1430"/>
      <c r="WYY579" s="1430"/>
      <c r="WYZ579" s="1430"/>
      <c r="WZA579" s="1430"/>
      <c r="WZB579" s="1430"/>
      <c r="WZC579" s="1430"/>
      <c r="WZD579" s="1430"/>
      <c r="WZE579" s="1430"/>
      <c r="WZF579" s="1430"/>
      <c r="WZG579" s="1430"/>
      <c r="WZH579" s="1430"/>
      <c r="WZI579" s="1430"/>
      <c r="WZJ579" s="1430"/>
      <c r="WZK579" s="1430"/>
      <c r="WZL579" s="1430"/>
      <c r="WZM579" s="1430"/>
      <c r="WZN579" s="1430"/>
      <c r="WZO579" s="1430"/>
      <c r="WZP579" s="1430"/>
      <c r="WZQ579" s="1430"/>
      <c r="WZR579" s="1430"/>
      <c r="WZS579" s="1430"/>
      <c r="WZT579" s="1430"/>
      <c r="WZU579" s="1430"/>
      <c r="WZV579" s="1430"/>
      <c r="WZW579" s="1430"/>
      <c r="WZX579" s="1430"/>
      <c r="WZY579" s="1430"/>
      <c r="WZZ579" s="1430"/>
      <c r="XAA579" s="1430"/>
      <c r="XAB579" s="1430"/>
      <c r="XAC579" s="1430"/>
      <c r="XAD579" s="1430"/>
      <c r="XAE579" s="1430"/>
      <c r="XAF579" s="1430"/>
      <c r="XAG579" s="1430"/>
      <c r="XAH579" s="1430"/>
      <c r="XAI579" s="1430"/>
      <c r="XAJ579" s="1430"/>
      <c r="XAK579" s="1430"/>
      <c r="XAL579" s="1430"/>
      <c r="XAM579" s="1430"/>
      <c r="XAN579" s="1430"/>
      <c r="XAO579" s="1430"/>
      <c r="XAP579" s="1430"/>
      <c r="XAQ579" s="1430"/>
      <c r="XAR579" s="1430"/>
      <c r="XAS579" s="1430"/>
      <c r="XAT579" s="1430"/>
      <c r="XAU579" s="1430"/>
      <c r="XAV579" s="1430"/>
      <c r="XAW579" s="1430"/>
      <c r="XAX579" s="1430"/>
      <c r="XAY579" s="1430"/>
      <c r="XAZ579" s="1430"/>
      <c r="XBA579" s="1430"/>
      <c r="XBB579" s="1430"/>
      <c r="XBC579" s="1430"/>
      <c r="XBD579" s="1430"/>
      <c r="XBE579" s="1430"/>
      <c r="XBF579" s="1430"/>
      <c r="XBG579" s="1430"/>
      <c r="XBH579" s="1430"/>
      <c r="XBI579" s="1430"/>
      <c r="XBJ579" s="1430"/>
      <c r="XBK579" s="1430"/>
      <c r="XBL579" s="1430"/>
      <c r="XBM579" s="1430"/>
      <c r="XBN579" s="1430"/>
      <c r="XBO579" s="1430"/>
      <c r="XBP579" s="1430"/>
      <c r="XBQ579" s="1430"/>
      <c r="XBR579" s="1430"/>
      <c r="XBS579" s="1430"/>
      <c r="XBT579" s="1430"/>
      <c r="XBU579" s="1430"/>
      <c r="XBV579" s="1430"/>
      <c r="XBW579" s="1430"/>
      <c r="XBX579" s="1430"/>
      <c r="XBY579" s="1430"/>
      <c r="XBZ579" s="1430"/>
      <c r="XCA579" s="1430"/>
      <c r="XCB579" s="1430"/>
      <c r="XCC579" s="1430"/>
      <c r="XCD579" s="1430"/>
      <c r="XCE579" s="1430"/>
      <c r="XCF579" s="1430"/>
      <c r="XCG579" s="1430"/>
      <c r="XCH579" s="1430"/>
      <c r="XCI579" s="1430"/>
      <c r="XCJ579" s="1430"/>
      <c r="XCK579" s="1430"/>
      <c r="XCL579" s="1430"/>
      <c r="XCM579" s="1430"/>
      <c r="XCN579" s="1430"/>
      <c r="XCO579" s="1430"/>
      <c r="XCP579" s="1430"/>
      <c r="XCQ579" s="1430"/>
      <c r="XCR579" s="1430"/>
      <c r="XCS579" s="1430"/>
      <c r="XCT579" s="1430"/>
      <c r="XCU579" s="1430"/>
      <c r="XCV579" s="1430"/>
      <c r="XCW579" s="1430"/>
      <c r="XCX579" s="1430"/>
      <c r="XCY579" s="1430"/>
      <c r="XCZ579" s="1430"/>
      <c r="XDA579" s="1430"/>
      <c r="XDB579" s="1430"/>
      <c r="XDC579" s="1430"/>
      <c r="XDD579" s="1430"/>
      <c r="XDE579" s="1430"/>
      <c r="XDF579" s="1430"/>
      <c r="XDG579" s="1430"/>
      <c r="XDH579" s="1430"/>
      <c r="XDI579" s="1430"/>
      <c r="XDJ579" s="1430"/>
      <c r="XDK579" s="1430"/>
      <c r="XDL579" s="1430"/>
      <c r="XDM579" s="1430"/>
      <c r="XDN579" s="1430"/>
      <c r="XDO579" s="1430"/>
      <c r="XDP579" s="1430"/>
      <c r="XDQ579" s="1430"/>
      <c r="XDR579" s="1430"/>
      <c r="XDS579" s="1430"/>
      <c r="XDT579" s="1430"/>
      <c r="XDU579" s="1430"/>
      <c r="XDV579" s="1430"/>
      <c r="XDW579" s="1430"/>
      <c r="XDX579" s="1430"/>
      <c r="XDY579" s="1430"/>
      <c r="XDZ579" s="1430"/>
      <c r="XEA579" s="1430"/>
      <c r="XEB579" s="1430"/>
      <c r="XEC579" s="1430"/>
      <c r="XED579" s="1430"/>
      <c r="XEE579" s="1430"/>
      <c r="XEF579" s="1430"/>
      <c r="XEG579" s="1430"/>
      <c r="XEH579" s="1430"/>
      <c r="XEI579" s="1430"/>
      <c r="XEJ579" s="1430"/>
      <c r="XEK579" s="1430"/>
      <c r="XEL579" s="1430"/>
      <c r="XEM579" s="1430"/>
      <c r="XEN579" s="1430"/>
      <c r="XEO579" s="1430"/>
      <c r="XEP579" s="1430"/>
      <c r="XEQ579" s="1430"/>
      <c r="XER579" s="1430"/>
      <c r="XES579" s="1430"/>
      <c r="XET579" s="1430"/>
      <c r="XEU579" s="1430"/>
      <c r="XEV579" s="1430"/>
      <c r="XEW579" s="1430"/>
      <c r="XEX579" s="1430"/>
      <c r="XEY579" s="1430"/>
      <c r="XEZ579" s="1430"/>
      <c r="XFA579" s="1430"/>
      <c r="XFB579" s="1430"/>
      <c r="XFC579" s="1430"/>
    </row>
    <row r="580" spans="1:16383">
      <c r="A580" s="1557"/>
      <c r="B580" s="1559"/>
      <c r="C580" s="1552"/>
      <c r="D580" s="860"/>
      <c r="E580" s="445"/>
      <c r="F580" s="448"/>
      <c r="G580" s="518" t="s">
        <v>1098</v>
      </c>
      <c r="H580" s="1663" t="s">
        <v>1103</v>
      </c>
      <c r="I580" s="1663"/>
      <c r="J580" s="1663"/>
      <c r="K580" s="1663"/>
      <c r="L580" s="1663"/>
      <c r="M580" s="1663"/>
      <c r="N580" s="1663"/>
      <c r="O580" s="1663"/>
      <c r="P580" s="1663"/>
      <c r="Q580" s="1519" t="s">
        <v>506</v>
      </c>
      <c r="R580" s="1519"/>
      <c r="S580" s="1519"/>
      <c r="T580" s="1519"/>
      <c r="U580" s="448"/>
      <c r="V580" s="448"/>
      <c r="W580" s="448"/>
      <c r="X580" s="448"/>
      <c r="Y580" s="448"/>
      <c r="Z580" s="446"/>
      <c r="AA580" s="1559"/>
      <c r="AB580" s="1608"/>
      <c r="AC580" s="1609"/>
      <c r="AD580" s="344"/>
      <c r="AE580" s="344"/>
      <c r="AF580" s="344"/>
      <c r="AG580" s="1430"/>
      <c r="AH580" s="1430"/>
      <c r="AI580" s="1430"/>
      <c r="AJ580" s="1430"/>
      <c r="AK580" s="1430"/>
      <c r="AL580" s="1430"/>
      <c r="AM580" s="1430"/>
      <c r="AN580" s="1430"/>
      <c r="AO580" s="1430"/>
      <c r="AP580" s="1430"/>
      <c r="AQ580" s="1430"/>
      <c r="AR580" s="1430"/>
      <c r="AS580" s="1430"/>
      <c r="AT580" s="1430"/>
      <c r="AU580" s="1430"/>
      <c r="AV580" s="1430"/>
      <c r="AW580" s="1430"/>
      <c r="AX580" s="1430"/>
      <c r="AY580" s="1430"/>
      <c r="AZ580" s="1430"/>
      <c r="BA580" s="1430"/>
      <c r="BB580" s="1430"/>
      <c r="BC580" s="1430"/>
      <c r="BD580" s="1430"/>
      <c r="BE580" s="1430"/>
      <c r="BF580" s="1430"/>
      <c r="BG580" s="1430"/>
      <c r="BH580" s="1430"/>
      <c r="BI580" s="1430"/>
      <c r="BJ580" s="1430"/>
      <c r="BK580" s="1430"/>
      <c r="BL580" s="1430"/>
      <c r="BM580" s="1430"/>
      <c r="BN580" s="1430"/>
      <c r="BO580" s="1430"/>
      <c r="BP580" s="1430"/>
      <c r="BQ580" s="1430"/>
      <c r="BR580" s="1430"/>
      <c r="BS580" s="1430"/>
      <c r="BT580" s="1430"/>
      <c r="BU580" s="1430"/>
      <c r="BV580" s="1430"/>
      <c r="BW580" s="1430"/>
      <c r="BX580" s="1430"/>
      <c r="BY580" s="1430"/>
      <c r="BZ580" s="1430"/>
      <c r="CA580" s="1430"/>
      <c r="CB580" s="1430"/>
      <c r="CC580" s="1430"/>
      <c r="CD580" s="1430"/>
      <c r="CE580" s="1430"/>
      <c r="CF580" s="1430"/>
      <c r="CG580" s="1430"/>
      <c r="CH580" s="1430"/>
      <c r="CI580" s="1430"/>
      <c r="CJ580" s="1430"/>
      <c r="CK580" s="1430"/>
      <c r="CL580" s="1430"/>
      <c r="CM580" s="1430"/>
      <c r="CN580" s="1430"/>
      <c r="CO580" s="1430"/>
      <c r="CP580" s="1430"/>
      <c r="CQ580" s="1430"/>
      <c r="CR580" s="1430"/>
      <c r="CS580" s="1430"/>
      <c r="CT580" s="1430"/>
      <c r="CU580" s="1430"/>
      <c r="CV580" s="1430"/>
      <c r="CW580" s="1430"/>
      <c r="CX580" s="1430"/>
      <c r="CY580" s="1430"/>
      <c r="CZ580" s="1430"/>
      <c r="DA580" s="1430"/>
      <c r="DB580" s="1430"/>
      <c r="DC580" s="1430"/>
      <c r="DD580" s="1430"/>
      <c r="DE580" s="1430"/>
      <c r="DF580" s="1430"/>
      <c r="DG580" s="1430"/>
      <c r="DH580" s="1430"/>
      <c r="DI580" s="1430"/>
      <c r="DJ580" s="1430"/>
      <c r="DK580" s="1430"/>
      <c r="DL580" s="1430"/>
      <c r="DM580" s="1430"/>
      <c r="DN580" s="1430"/>
      <c r="DO580" s="1430"/>
      <c r="DP580" s="1430"/>
      <c r="DQ580" s="1430"/>
      <c r="DR580" s="1430"/>
      <c r="DS580" s="1430"/>
      <c r="DT580" s="1430"/>
      <c r="DU580" s="1430"/>
      <c r="DV580" s="1430"/>
      <c r="DW580" s="1430"/>
      <c r="DX580" s="1430"/>
      <c r="DY580" s="1430"/>
      <c r="DZ580" s="1430"/>
      <c r="EA580" s="1430"/>
      <c r="EB580" s="1430"/>
      <c r="EC580" s="1430"/>
      <c r="ED580" s="1430"/>
      <c r="EE580" s="1430"/>
      <c r="EF580" s="1430"/>
      <c r="EG580" s="1430"/>
      <c r="EH580" s="1430"/>
      <c r="EI580" s="1430"/>
      <c r="EJ580" s="1430"/>
      <c r="EK580" s="1430"/>
      <c r="EL580" s="1430"/>
      <c r="EM580" s="1430"/>
      <c r="EN580" s="1430"/>
      <c r="EO580" s="1430"/>
      <c r="EP580" s="1430"/>
      <c r="EQ580" s="1430"/>
      <c r="ER580" s="1430"/>
      <c r="ES580" s="1430"/>
      <c r="ET580" s="1430"/>
      <c r="EU580" s="1430"/>
      <c r="EV580" s="1430"/>
      <c r="EW580" s="1430"/>
      <c r="EX580" s="1430"/>
      <c r="EY580" s="1430"/>
      <c r="EZ580" s="1430"/>
      <c r="FA580" s="1430"/>
      <c r="FB580" s="1430"/>
      <c r="FC580" s="1430"/>
      <c r="FD580" s="1430"/>
      <c r="FE580" s="1430"/>
      <c r="FF580" s="1430"/>
      <c r="FG580" s="1430"/>
      <c r="FH580" s="1430"/>
      <c r="FI580" s="1430"/>
      <c r="FJ580" s="1430"/>
      <c r="FK580" s="1430"/>
      <c r="FL580" s="1430"/>
      <c r="FM580" s="1430"/>
      <c r="FN580" s="1430"/>
      <c r="FO580" s="1430"/>
      <c r="FP580" s="1430"/>
      <c r="FQ580" s="1430"/>
      <c r="FR580" s="1430"/>
      <c r="FS580" s="1430"/>
      <c r="FT580" s="1430"/>
      <c r="FU580" s="1430"/>
      <c r="FV580" s="1430"/>
      <c r="FW580" s="1430"/>
      <c r="FX580" s="1430"/>
      <c r="FY580" s="1430"/>
      <c r="FZ580" s="1430"/>
      <c r="GA580" s="1430"/>
      <c r="GB580" s="1430"/>
      <c r="GC580" s="1430"/>
      <c r="GD580" s="1430"/>
      <c r="GE580" s="1430"/>
      <c r="GF580" s="1430"/>
      <c r="GG580" s="1430"/>
      <c r="GH580" s="1430"/>
      <c r="GI580" s="1430"/>
      <c r="GJ580" s="1430"/>
      <c r="GK580" s="1430"/>
      <c r="GL580" s="1430"/>
      <c r="GM580" s="1430"/>
      <c r="GN580" s="1430"/>
      <c r="GO580" s="1430"/>
      <c r="GP580" s="1430"/>
      <c r="GQ580" s="1430"/>
      <c r="GR580" s="1430"/>
      <c r="GS580" s="1430"/>
      <c r="GT580" s="1430"/>
      <c r="GU580" s="1430"/>
      <c r="GV580" s="1430"/>
      <c r="GW580" s="1430"/>
      <c r="GX580" s="1430"/>
      <c r="GY580" s="1430"/>
      <c r="GZ580" s="1430"/>
      <c r="HA580" s="1430"/>
      <c r="HB580" s="1430"/>
      <c r="HC580" s="1430"/>
      <c r="HD580" s="1430"/>
      <c r="HE580" s="1430"/>
      <c r="HF580" s="1430"/>
      <c r="HG580" s="1430"/>
      <c r="HH580" s="1430"/>
      <c r="HI580" s="1430"/>
      <c r="HJ580" s="1430"/>
      <c r="HK580" s="1430"/>
      <c r="HL580" s="1430"/>
      <c r="HM580" s="1430"/>
      <c r="HN580" s="1430"/>
      <c r="HO580" s="1430"/>
      <c r="HP580" s="1430"/>
      <c r="HQ580" s="1430"/>
      <c r="HR580" s="1430"/>
      <c r="HS580" s="1430"/>
      <c r="HT580" s="1430"/>
      <c r="HU580" s="1430"/>
      <c r="HV580" s="1430"/>
      <c r="HW580" s="1430"/>
      <c r="HX580" s="1430"/>
      <c r="HY580" s="1430"/>
      <c r="HZ580" s="1430"/>
      <c r="IA580" s="1430"/>
      <c r="IB580" s="1430"/>
      <c r="IC580" s="1430"/>
      <c r="ID580" s="1430"/>
      <c r="IE580" s="1430"/>
      <c r="IF580" s="1430"/>
      <c r="IG580" s="1430"/>
      <c r="IH580" s="1430"/>
      <c r="II580" s="1430"/>
      <c r="IJ580" s="1430"/>
      <c r="IK580" s="1430"/>
      <c r="IL580" s="1430"/>
      <c r="IM580" s="1430"/>
      <c r="IN580" s="1430"/>
      <c r="IO580" s="1430"/>
      <c r="IP580" s="1430"/>
      <c r="IQ580" s="1430"/>
      <c r="IR580" s="1430"/>
      <c r="IS580" s="1430"/>
      <c r="IT580" s="1430"/>
      <c r="IU580" s="1430"/>
      <c r="IV580" s="1430"/>
      <c r="IW580" s="1430"/>
      <c r="IX580" s="1430"/>
      <c r="IY580" s="1430"/>
      <c r="IZ580" s="1430"/>
      <c r="JA580" s="1430"/>
      <c r="JB580" s="1430"/>
      <c r="JC580" s="1430"/>
      <c r="JD580" s="1430"/>
      <c r="JE580" s="1430"/>
      <c r="JF580" s="1430"/>
      <c r="JG580" s="1430"/>
      <c r="JH580" s="1430"/>
      <c r="JI580" s="1430"/>
      <c r="JJ580" s="1430"/>
      <c r="JK580" s="1430"/>
      <c r="JL580" s="1430"/>
      <c r="JM580" s="1430"/>
      <c r="JN580" s="1430"/>
      <c r="JO580" s="1430"/>
      <c r="JP580" s="1430"/>
      <c r="JQ580" s="1430"/>
      <c r="JR580" s="1430"/>
      <c r="JS580" s="1430"/>
      <c r="JT580" s="1430"/>
      <c r="JU580" s="1430"/>
      <c r="JV580" s="1430"/>
      <c r="JW580" s="1430"/>
      <c r="JX580" s="1430"/>
      <c r="JY580" s="1430"/>
      <c r="JZ580" s="1430"/>
      <c r="KA580" s="1430"/>
      <c r="KB580" s="1430"/>
      <c r="KC580" s="1430"/>
      <c r="KD580" s="1430"/>
      <c r="KE580" s="1430"/>
      <c r="KF580" s="1430"/>
      <c r="KG580" s="1430"/>
      <c r="KH580" s="1430"/>
      <c r="KI580" s="1430"/>
      <c r="KJ580" s="1430"/>
      <c r="KK580" s="1430"/>
      <c r="KL580" s="1430"/>
      <c r="KM580" s="1430"/>
      <c r="KN580" s="1430"/>
      <c r="KO580" s="1430"/>
      <c r="KP580" s="1430"/>
      <c r="KQ580" s="1430"/>
      <c r="KR580" s="1430"/>
      <c r="KS580" s="1430"/>
      <c r="KT580" s="1430"/>
      <c r="KU580" s="1430"/>
      <c r="KV580" s="1430"/>
      <c r="KW580" s="1430"/>
      <c r="KX580" s="1430"/>
      <c r="KY580" s="1430"/>
      <c r="KZ580" s="1430"/>
      <c r="LA580" s="1430"/>
      <c r="LB580" s="1430"/>
      <c r="LC580" s="1430"/>
      <c r="LD580" s="1430"/>
      <c r="LE580" s="1430"/>
      <c r="LF580" s="1430"/>
      <c r="LG580" s="1430"/>
      <c r="LH580" s="1430"/>
      <c r="LI580" s="1430"/>
      <c r="LJ580" s="1430"/>
      <c r="LK580" s="1430"/>
      <c r="LL580" s="1430"/>
      <c r="LM580" s="1430"/>
      <c r="LN580" s="1430"/>
      <c r="LO580" s="1430"/>
      <c r="LP580" s="1430"/>
      <c r="LQ580" s="1430"/>
      <c r="LR580" s="1430"/>
      <c r="LS580" s="1430"/>
      <c r="LT580" s="1430"/>
      <c r="LU580" s="1430"/>
      <c r="LV580" s="1430"/>
      <c r="LW580" s="1430"/>
      <c r="LX580" s="1430"/>
      <c r="LY580" s="1430"/>
      <c r="LZ580" s="1430"/>
      <c r="MA580" s="1430"/>
      <c r="MB580" s="1430"/>
      <c r="MC580" s="1430"/>
      <c r="MD580" s="1430"/>
      <c r="ME580" s="1430"/>
      <c r="MF580" s="1430"/>
      <c r="MG580" s="1430"/>
      <c r="MH580" s="1430"/>
      <c r="MI580" s="1430"/>
      <c r="MJ580" s="1430"/>
      <c r="MK580" s="1430"/>
      <c r="ML580" s="1430"/>
      <c r="MM580" s="1430"/>
      <c r="MN580" s="1430"/>
      <c r="MO580" s="1430"/>
      <c r="MP580" s="1430"/>
      <c r="MQ580" s="1430"/>
      <c r="MR580" s="1430"/>
      <c r="MS580" s="1430"/>
      <c r="MT580" s="1430"/>
      <c r="MU580" s="1430"/>
      <c r="MV580" s="1430"/>
      <c r="MW580" s="1430"/>
      <c r="MX580" s="1430"/>
      <c r="MY580" s="1430"/>
      <c r="MZ580" s="1430"/>
      <c r="NA580" s="1430"/>
      <c r="NB580" s="1430"/>
      <c r="NC580" s="1430"/>
      <c r="ND580" s="1430"/>
      <c r="NE580" s="1430"/>
      <c r="NF580" s="1430"/>
      <c r="NG580" s="1430"/>
      <c r="NH580" s="1430"/>
      <c r="NI580" s="1430"/>
      <c r="NJ580" s="1430"/>
      <c r="NK580" s="1430"/>
      <c r="NL580" s="1430"/>
      <c r="NM580" s="1430"/>
      <c r="NN580" s="1430"/>
      <c r="NO580" s="1430"/>
      <c r="NP580" s="1430"/>
      <c r="NQ580" s="1430"/>
      <c r="NR580" s="1430"/>
      <c r="NS580" s="1430"/>
      <c r="NT580" s="1430"/>
      <c r="NU580" s="1430"/>
      <c r="NV580" s="1430"/>
      <c r="NW580" s="1430"/>
      <c r="NX580" s="1430"/>
      <c r="NY580" s="1430"/>
      <c r="NZ580" s="1430"/>
      <c r="OA580" s="1430"/>
      <c r="OB580" s="1430"/>
      <c r="OC580" s="1430"/>
      <c r="OD580" s="1430"/>
      <c r="OE580" s="1430"/>
      <c r="OF580" s="1430"/>
      <c r="OG580" s="1430"/>
      <c r="OH580" s="1430"/>
      <c r="OI580" s="1430"/>
      <c r="OJ580" s="1430"/>
      <c r="OK580" s="1430"/>
      <c r="OL580" s="1430"/>
      <c r="OM580" s="1430"/>
      <c r="ON580" s="1430"/>
      <c r="OO580" s="1430"/>
      <c r="OP580" s="1430"/>
      <c r="OQ580" s="1430"/>
      <c r="OR580" s="1430"/>
      <c r="OS580" s="1430"/>
      <c r="OT580" s="1430"/>
      <c r="OU580" s="1430"/>
      <c r="OV580" s="1430"/>
      <c r="OW580" s="1430"/>
      <c r="OX580" s="1430"/>
      <c r="OY580" s="1430"/>
      <c r="OZ580" s="1430"/>
      <c r="PA580" s="1430"/>
      <c r="PB580" s="1430"/>
      <c r="PC580" s="1430"/>
      <c r="PD580" s="1430"/>
      <c r="PE580" s="1430"/>
      <c r="PF580" s="1430"/>
      <c r="PG580" s="1430"/>
      <c r="PH580" s="1430"/>
      <c r="PI580" s="1430"/>
      <c r="PJ580" s="1430"/>
      <c r="PK580" s="1430"/>
      <c r="PL580" s="1430"/>
      <c r="PM580" s="1430"/>
      <c r="PN580" s="1430"/>
      <c r="PO580" s="1430"/>
      <c r="PP580" s="1430"/>
      <c r="PQ580" s="1430"/>
      <c r="PR580" s="1430"/>
      <c r="PS580" s="1430"/>
      <c r="PT580" s="1430"/>
      <c r="PU580" s="1430"/>
      <c r="PV580" s="1430"/>
      <c r="PW580" s="1430"/>
      <c r="PX580" s="1430"/>
      <c r="PY580" s="1430"/>
      <c r="PZ580" s="1430"/>
      <c r="QA580" s="1430"/>
      <c r="QB580" s="1430"/>
      <c r="QC580" s="1430"/>
      <c r="QD580" s="1430"/>
      <c r="QE580" s="1430"/>
      <c r="QF580" s="1430"/>
      <c r="QG580" s="1430"/>
      <c r="QH580" s="1430"/>
      <c r="QI580" s="1430"/>
      <c r="QJ580" s="1430"/>
      <c r="QK580" s="1430"/>
      <c r="QL580" s="1430"/>
      <c r="QM580" s="1430"/>
      <c r="QN580" s="1430"/>
      <c r="QO580" s="1430"/>
      <c r="QP580" s="1430"/>
      <c r="QQ580" s="1430"/>
      <c r="QR580" s="1430"/>
      <c r="QS580" s="1430"/>
      <c r="QT580" s="1430"/>
      <c r="QU580" s="1430"/>
      <c r="QV580" s="1430"/>
      <c r="QW580" s="1430"/>
      <c r="QX580" s="1430"/>
      <c r="QY580" s="1430"/>
      <c r="QZ580" s="1430"/>
      <c r="RA580" s="1430"/>
      <c r="RB580" s="1430"/>
      <c r="RC580" s="1430"/>
      <c r="RD580" s="1430"/>
      <c r="RE580" s="1430"/>
      <c r="RF580" s="1430"/>
      <c r="RG580" s="1430"/>
      <c r="RH580" s="1430"/>
      <c r="RI580" s="1430"/>
      <c r="RJ580" s="1430"/>
      <c r="RK580" s="1430"/>
      <c r="RL580" s="1430"/>
      <c r="RM580" s="1430"/>
      <c r="RN580" s="1430"/>
      <c r="RO580" s="1430"/>
      <c r="RP580" s="1430"/>
      <c r="RQ580" s="1430"/>
      <c r="RR580" s="1430"/>
      <c r="RS580" s="1430"/>
      <c r="RT580" s="1430"/>
      <c r="RU580" s="1430"/>
      <c r="RV580" s="1430"/>
      <c r="RW580" s="1430"/>
      <c r="RX580" s="1430"/>
      <c r="RY580" s="1430"/>
      <c r="RZ580" s="1430"/>
      <c r="SA580" s="1430"/>
      <c r="SB580" s="1430"/>
      <c r="SC580" s="1430"/>
      <c r="SD580" s="1430"/>
      <c r="SE580" s="1430"/>
      <c r="SF580" s="1430"/>
      <c r="SG580" s="1430"/>
      <c r="SH580" s="1430"/>
      <c r="SI580" s="1430"/>
      <c r="SJ580" s="1430"/>
      <c r="SK580" s="1430"/>
      <c r="SL580" s="1430"/>
      <c r="SM580" s="1430"/>
      <c r="SN580" s="1430"/>
      <c r="SO580" s="1430"/>
      <c r="SP580" s="1430"/>
      <c r="SQ580" s="1430"/>
      <c r="SR580" s="1430"/>
      <c r="SS580" s="1430"/>
      <c r="ST580" s="1430"/>
      <c r="SU580" s="1430"/>
      <c r="SV580" s="1430"/>
      <c r="SW580" s="1430"/>
      <c r="SX580" s="1430"/>
      <c r="SY580" s="1430"/>
      <c r="SZ580" s="1430"/>
      <c r="TA580" s="1430"/>
      <c r="TB580" s="1430"/>
      <c r="TC580" s="1430"/>
      <c r="TD580" s="1430"/>
      <c r="TE580" s="1430"/>
      <c r="TF580" s="1430"/>
      <c r="TG580" s="1430"/>
      <c r="TH580" s="1430"/>
      <c r="TI580" s="1430"/>
      <c r="TJ580" s="1430"/>
      <c r="TK580" s="1430"/>
      <c r="TL580" s="1430"/>
      <c r="TM580" s="1430"/>
      <c r="TN580" s="1430"/>
      <c r="TO580" s="1430"/>
      <c r="TP580" s="1430"/>
      <c r="TQ580" s="1430"/>
      <c r="TR580" s="1430"/>
      <c r="TS580" s="1430"/>
      <c r="TT580" s="1430"/>
      <c r="TU580" s="1430"/>
      <c r="TV580" s="1430"/>
      <c r="TW580" s="1430"/>
      <c r="TX580" s="1430"/>
      <c r="TY580" s="1430"/>
      <c r="TZ580" s="1430"/>
      <c r="UA580" s="1430"/>
      <c r="UB580" s="1430"/>
      <c r="UC580" s="1430"/>
      <c r="UD580" s="1430"/>
      <c r="UE580" s="1430"/>
      <c r="UF580" s="1430"/>
      <c r="UG580" s="1430"/>
      <c r="UH580" s="1430"/>
      <c r="UI580" s="1430"/>
      <c r="UJ580" s="1430"/>
      <c r="UK580" s="1430"/>
      <c r="UL580" s="1430"/>
      <c r="UM580" s="1430"/>
      <c r="UN580" s="1430"/>
      <c r="UO580" s="1430"/>
      <c r="UP580" s="1430"/>
      <c r="UQ580" s="1430"/>
      <c r="UR580" s="1430"/>
      <c r="US580" s="1430"/>
      <c r="UT580" s="1430"/>
      <c r="UU580" s="1430"/>
      <c r="UV580" s="1430"/>
      <c r="UW580" s="1430"/>
      <c r="UX580" s="1430"/>
      <c r="UY580" s="1430"/>
      <c r="UZ580" s="1430"/>
      <c r="VA580" s="1430"/>
      <c r="VB580" s="1430"/>
      <c r="VC580" s="1430"/>
      <c r="VD580" s="1430"/>
      <c r="VE580" s="1430"/>
      <c r="VF580" s="1430"/>
      <c r="VG580" s="1430"/>
      <c r="VH580" s="1430"/>
      <c r="VI580" s="1430"/>
      <c r="VJ580" s="1430"/>
      <c r="VK580" s="1430"/>
      <c r="VL580" s="1430"/>
      <c r="VM580" s="1430"/>
      <c r="VN580" s="1430"/>
      <c r="VO580" s="1430"/>
      <c r="VP580" s="1430"/>
      <c r="VQ580" s="1430"/>
      <c r="VR580" s="1430"/>
      <c r="VS580" s="1430"/>
      <c r="VT580" s="1430"/>
      <c r="VU580" s="1430"/>
      <c r="VV580" s="1430"/>
      <c r="VW580" s="1430"/>
      <c r="VX580" s="1430"/>
      <c r="VY580" s="1430"/>
      <c r="VZ580" s="1430"/>
      <c r="WA580" s="1430"/>
      <c r="WB580" s="1430"/>
      <c r="WC580" s="1430"/>
      <c r="WD580" s="1430"/>
      <c r="WE580" s="1430"/>
      <c r="WF580" s="1430"/>
      <c r="WG580" s="1430"/>
      <c r="WH580" s="1430"/>
      <c r="WI580" s="1430"/>
      <c r="WJ580" s="1430"/>
      <c r="WK580" s="1430"/>
      <c r="WL580" s="1430"/>
      <c r="WM580" s="1430"/>
      <c r="WN580" s="1430"/>
      <c r="WO580" s="1430"/>
      <c r="WP580" s="1430"/>
      <c r="WQ580" s="1430"/>
      <c r="WR580" s="1430"/>
      <c r="WS580" s="1430"/>
      <c r="WT580" s="1430"/>
      <c r="WU580" s="1430"/>
      <c r="WV580" s="1430"/>
      <c r="WW580" s="1430"/>
      <c r="WX580" s="1430"/>
      <c r="WY580" s="1430"/>
      <c r="WZ580" s="1430"/>
      <c r="XA580" s="1430"/>
      <c r="XB580" s="1430"/>
      <c r="XC580" s="1430"/>
      <c r="XD580" s="1430"/>
      <c r="XE580" s="1430"/>
      <c r="XF580" s="1430"/>
      <c r="XG580" s="1430"/>
      <c r="XH580" s="1430"/>
      <c r="XI580" s="1430"/>
      <c r="XJ580" s="1430"/>
      <c r="XK580" s="1430"/>
      <c r="XL580" s="1430"/>
      <c r="XM580" s="1430"/>
      <c r="XN580" s="1430"/>
      <c r="XO580" s="1430"/>
      <c r="XP580" s="1430"/>
      <c r="XQ580" s="1430"/>
      <c r="XR580" s="1430"/>
      <c r="XS580" s="1430"/>
      <c r="XT580" s="1430"/>
      <c r="XU580" s="1430"/>
      <c r="XV580" s="1430"/>
      <c r="XW580" s="1430"/>
      <c r="XX580" s="1430"/>
      <c r="XY580" s="1430"/>
      <c r="XZ580" s="1430"/>
      <c r="YA580" s="1430"/>
      <c r="YB580" s="1430"/>
      <c r="YC580" s="1430"/>
      <c r="YD580" s="1430"/>
      <c r="YE580" s="1430"/>
      <c r="YF580" s="1430"/>
      <c r="YG580" s="1430"/>
      <c r="YH580" s="1430"/>
      <c r="YI580" s="1430"/>
      <c r="YJ580" s="1430"/>
      <c r="YK580" s="1430"/>
      <c r="YL580" s="1430"/>
      <c r="YM580" s="1430"/>
      <c r="YN580" s="1430"/>
      <c r="YO580" s="1430"/>
      <c r="YP580" s="1430"/>
      <c r="YQ580" s="1430"/>
      <c r="YR580" s="1430"/>
      <c r="YS580" s="1430"/>
      <c r="YT580" s="1430"/>
      <c r="YU580" s="1430"/>
      <c r="YV580" s="1430"/>
      <c r="YW580" s="1430"/>
      <c r="YX580" s="1430"/>
      <c r="YY580" s="1430"/>
      <c r="YZ580" s="1430"/>
      <c r="ZA580" s="1430"/>
      <c r="ZB580" s="1430"/>
      <c r="ZC580" s="1430"/>
      <c r="ZD580" s="1430"/>
      <c r="ZE580" s="1430"/>
      <c r="ZF580" s="1430"/>
      <c r="ZG580" s="1430"/>
      <c r="ZH580" s="1430"/>
      <c r="ZI580" s="1430"/>
      <c r="ZJ580" s="1430"/>
      <c r="ZK580" s="1430"/>
      <c r="ZL580" s="1430"/>
      <c r="ZM580" s="1430"/>
      <c r="ZN580" s="1430"/>
      <c r="ZO580" s="1430"/>
      <c r="ZP580" s="1430"/>
      <c r="ZQ580" s="1430"/>
      <c r="ZR580" s="1430"/>
      <c r="ZS580" s="1430"/>
      <c r="ZT580" s="1430"/>
      <c r="ZU580" s="1430"/>
      <c r="ZV580" s="1430"/>
      <c r="ZW580" s="1430"/>
      <c r="ZX580" s="1430"/>
      <c r="ZY580" s="1430"/>
      <c r="ZZ580" s="1430"/>
      <c r="AAA580" s="1430"/>
      <c r="AAB580" s="1430"/>
      <c r="AAC580" s="1430"/>
      <c r="AAD580" s="1430"/>
      <c r="AAE580" s="1430"/>
      <c r="AAF580" s="1430"/>
      <c r="AAG580" s="1430"/>
      <c r="AAH580" s="1430"/>
      <c r="AAI580" s="1430"/>
      <c r="AAJ580" s="1430"/>
      <c r="AAK580" s="1430"/>
      <c r="AAL580" s="1430"/>
      <c r="AAM580" s="1430"/>
      <c r="AAN580" s="1430"/>
      <c r="AAO580" s="1430"/>
      <c r="AAP580" s="1430"/>
      <c r="AAQ580" s="1430"/>
      <c r="AAR580" s="1430"/>
      <c r="AAS580" s="1430"/>
      <c r="AAT580" s="1430"/>
      <c r="AAU580" s="1430"/>
      <c r="AAV580" s="1430"/>
      <c r="AAW580" s="1430"/>
      <c r="AAX580" s="1430"/>
      <c r="AAY580" s="1430"/>
      <c r="AAZ580" s="1430"/>
      <c r="ABA580" s="1430"/>
      <c r="ABB580" s="1430"/>
      <c r="ABC580" s="1430"/>
      <c r="ABD580" s="1430"/>
      <c r="ABE580" s="1430"/>
      <c r="ABF580" s="1430"/>
      <c r="ABG580" s="1430"/>
      <c r="ABH580" s="1430"/>
      <c r="ABI580" s="1430"/>
      <c r="ABJ580" s="1430"/>
      <c r="ABK580" s="1430"/>
      <c r="ABL580" s="1430"/>
      <c r="ABM580" s="1430"/>
      <c r="ABN580" s="1430"/>
      <c r="ABO580" s="1430"/>
      <c r="ABP580" s="1430"/>
      <c r="ABQ580" s="1430"/>
      <c r="ABR580" s="1430"/>
      <c r="ABS580" s="1430"/>
      <c r="ABT580" s="1430"/>
      <c r="ABU580" s="1430"/>
      <c r="ABV580" s="1430"/>
      <c r="ABW580" s="1430"/>
      <c r="ABX580" s="1430"/>
      <c r="ABY580" s="1430"/>
      <c r="ABZ580" s="1430"/>
      <c r="ACA580" s="1430"/>
      <c r="ACB580" s="1430"/>
      <c r="ACC580" s="1430"/>
      <c r="ACD580" s="1430"/>
      <c r="ACE580" s="1430"/>
      <c r="ACF580" s="1430"/>
      <c r="ACG580" s="1430"/>
      <c r="ACH580" s="1430"/>
      <c r="ACI580" s="1430"/>
      <c r="ACJ580" s="1430"/>
      <c r="ACK580" s="1430"/>
      <c r="ACL580" s="1430"/>
      <c r="ACM580" s="1430"/>
      <c r="ACN580" s="1430"/>
      <c r="ACO580" s="1430"/>
      <c r="ACP580" s="1430"/>
      <c r="ACQ580" s="1430"/>
      <c r="ACR580" s="1430"/>
      <c r="ACS580" s="1430"/>
      <c r="ACT580" s="1430"/>
      <c r="ACU580" s="1430"/>
      <c r="ACV580" s="1430"/>
      <c r="ACW580" s="1430"/>
      <c r="ACX580" s="1430"/>
      <c r="ACY580" s="1430"/>
      <c r="ACZ580" s="1430"/>
      <c r="ADA580" s="1430"/>
      <c r="ADB580" s="1430"/>
      <c r="ADC580" s="1430"/>
      <c r="ADD580" s="1430"/>
      <c r="ADE580" s="1430"/>
      <c r="ADF580" s="1430"/>
      <c r="ADG580" s="1430"/>
      <c r="ADH580" s="1430"/>
      <c r="ADI580" s="1430"/>
      <c r="ADJ580" s="1430"/>
      <c r="ADK580" s="1430"/>
      <c r="ADL580" s="1430"/>
      <c r="ADM580" s="1430"/>
      <c r="ADN580" s="1430"/>
      <c r="ADO580" s="1430"/>
      <c r="ADP580" s="1430"/>
      <c r="ADQ580" s="1430"/>
      <c r="ADR580" s="1430"/>
      <c r="ADS580" s="1430"/>
      <c r="ADT580" s="1430"/>
      <c r="ADU580" s="1430"/>
      <c r="ADV580" s="1430"/>
      <c r="ADW580" s="1430"/>
      <c r="ADX580" s="1430"/>
      <c r="ADY580" s="1430"/>
      <c r="ADZ580" s="1430"/>
      <c r="AEA580" s="1430"/>
      <c r="AEB580" s="1430"/>
      <c r="AEC580" s="1430"/>
      <c r="AED580" s="1430"/>
      <c r="AEE580" s="1430"/>
      <c r="AEF580" s="1430"/>
      <c r="AEG580" s="1430"/>
      <c r="AEH580" s="1430"/>
      <c r="AEI580" s="1430"/>
      <c r="AEJ580" s="1430"/>
      <c r="AEK580" s="1430"/>
      <c r="AEL580" s="1430"/>
      <c r="AEM580" s="1430"/>
      <c r="AEN580" s="1430"/>
      <c r="AEO580" s="1430"/>
      <c r="AEP580" s="1430"/>
      <c r="AEQ580" s="1430"/>
      <c r="AER580" s="1430"/>
      <c r="AES580" s="1430"/>
      <c r="AET580" s="1430"/>
      <c r="AEU580" s="1430"/>
      <c r="AEV580" s="1430"/>
      <c r="AEW580" s="1430"/>
      <c r="AEX580" s="1430"/>
      <c r="AEY580" s="1430"/>
      <c r="AEZ580" s="1430"/>
      <c r="AFA580" s="1430"/>
      <c r="AFB580" s="1430"/>
      <c r="AFC580" s="1430"/>
      <c r="AFD580" s="1430"/>
      <c r="AFE580" s="1430"/>
      <c r="AFF580" s="1430"/>
      <c r="AFG580" s="1430"/>
      <c r="AFH580" s="1430"/>
      <c r="AFI580" s="1430"/>
      <c r="AFJ580" s="1430"/>
      <c r="AFK580" s="1430"/>
      <c r="AFL580" s="1430"/>
      <c r="AFM580" s="1430"/>
      <c r="AFN580" s="1430"/>
      <c r="AFO580" s="1430"/>
      <c r="AFP580" s="1430"/>
      <c r="AFQ580" s="1430"/>
      <c r="AFR580" s="1430"/>
      <c r="AFS580" s="1430"/>
      <c r="AFT580" s="1430"/>
      <c r="AFU580" s="1430"/>
      <c r="AFV580" s="1430"/>
      <c r="AFW580" s="1430"/>
      <c r="AFX580" s="1430"/>
      <c r="AFY580" s="1430"/>
      <c r="AFZ580" s="1430"/>
      <c r="AGA580" s="1430"/>
      <c r="AGB580" s="1430"/>
      <c r="AGC580" s="1430"/>
      <c r="AGD580" s="1430"/>
      <c r="AGE580" s="1430"/>
      <c r="AGF580" s="1430"/>
      <c r="AGG580" s="1430"/>
      <c r="AGH580" s="1430"/>
      <c r="AGI580" s="1430"/>
      <c r="AGJ580" s="1430"/>
      <c r="AGK580" s="1430"/>
      <c r="AGL580" s="1430"/>
      <c r="AGM580" s="1430"/>
      <c r="AGN580" s="1430"/>
      <c r="AGO580" s="1430"/>
      <c r="AGP580" s="1430"/>
      <c r="AGQ580" s="1430"/>
      <c r="AGR580" s="1430"/>
      <c r="AGS580" s="1430"/>
      <c r="AGT580" s="1430"/>
      <c r="AGU580" s="1430"/>
      <c r="AGV580" s="1430"/>
      <c r="AGW580" s="1430"/>
      <c r="AGX580" s="1430"/>
      <c r="AGY580" s="1430"/>
      <c r="AGZ580" s="1430"/>
      <c r="AHA580" s="1430"/>
      <c r="AHB580" s="1430"/>
      <c r="AHC580" s="1430"/>
      <c r="AHD580" s="1430"/>
      <c r="AHE580" s="1430"/>
      <c r="AHF580" s="1430"/>
      <c r="AHG580" s="1430"/>
      <c r="AHH580" s="1430"/>
      <c r="AHI580" s="1430"/>
      <c r="AHJ580" s="1430"/>
      <c r="AHK580" s="1430"/>
      <c r="AHL580" s="1430"/>
      <c r="AHM580" s="1430"/>
      <c r="AHN580" s="1430"/>
      <c r="AHO580" s="1430"/>
      <c r="AHP580" s="1430"/>
      <c r="AHQ580" s="1430"/>
      <c r="AHR580" s="1430"/>
      <c r="AHS580" s="1430"/>
      <c r="AHT580" s="1430"/>
      <c r="AHU580" s="1430"/>
      <c r="AHV580" s="1430"/>
      <c r="AHW580" s="1430"/>
      <c r="AHX580" s="1430"/>
      <c r="AHY580" s="1430"/>
      <c r="AHZ580" s="1430"/>
      <c r="AIA580" s="1430"/>
      <c r="AIB580" s="1430"/>
      <c r="AIC580" s="1430"/>
      <c r="AID580" s="1430"/>
      <c r="AIE580" s="1430"/>
      <c r="AIF580" s="1430"/>
      <c r="AIG580" s="1430"/>
      <c r="AIH580" s="1430"/>
      <c r="AII580" s="1430"/>
      <c r="AIJ580" s="1430"/>
      <c r="AIK580" s="1430"/>
      <c r="AIL580" s="1430"/>
      <c r="AIM580" s="1430"/>
      <c r="AIN580" s="1430"/>
      <c r="AIO580" s="1430"/>
      <c r="AIP580" s="1430"/>
      <c r="AIQ580" s="1430"/>
      <c r="AIR580" s="1430"/>
      <c r="AIS580" s="1430"/>
      <c r="AIT580" s="1430"/>
      <c r="AIU580" s="1430"/>
      <c r="AIV580" s="1430"/>
      <c r="AIW580" s="1430"/>
      <c r="AIX580" s="1430"/>
      <c r="AIY580" s="1430"/>
      <c r="AIZ580" s="1430"/>
      <c r="AJA580" s="1430"/>
      <c r="AJB580" s="1430"/>
      <c r="AJC580" s="1430"/>
      <c r="AJD580" s="1430"/>
      <c r="AJE580" s="1430"/>
      <c r="AJF580" s="1430"/>
      <c r="AJG580" s="1430"/>
      <c r="AJH580" s="1430"/>
      <c r="AJI580" s="1430"/>
      <c r="AJJ580" s="1430"/>
      <c r="AJK580" s="1430"/>
      <c r="AJL580" s="1430"/>
      <c r="AJM580" s="1430"/>
      <c r="AJN580" s="1430"/>
      <c r="AJO580" s="1430"/>
      <c r="AJP580" s="1430"/>
      <c r="AJQ580" s="1430"/>
      <c r="AJR580" s="1430"/>
      <c r="AJS580" s="1430"/>
      <c r="AJT580" s="1430"/>
      <c r="AJU580" s="1430"/>
      <c r="AJV580" s="1430"/>
      <c r="AJW580" s="1430"/>
      <c r="AJX580" s="1430"/>
      <c r="AJY580" s="1430"/>
      <c r="AJZ580" s="1430"/>
      <c r="AKA580" s="1430"/>
      <c r="AKB580" s="1430"/>
      <c r="AKC580" s="1430"/>
      <c r="AKD580" s="1430"/>
      <c r="AKE580" s="1430"/>
      <c r="AKF580" s="1430"/>
      <c r="AKG580" s="1430"/>
      <c r="AKH580" s="1430"/>
      <c r="AKI580" s="1430"/>
      <c r="AKJ580" s="1430"/>
      <c r="AKK580" s="1430"/>
      <c r="AKL580" s="1430"/>
      <c r="AKM580" s="1430"/>
      <c r="AKN580" s="1430"/>
      <c r="AKO580" s="1430"/>
      <c r="AKP580" s="1430"/>
      <c r="AKQ580" s="1430"/>
      <c r="AKR580" s="1430"/>
      <c r="AKS580" s="1430"/>
      <c r="AKT580" s="1430"/>
      <c r="AKU580" s="1430"/>
      <c r="AKV580" s="1430"/>
      <c r="AKW580" s="1430"/>
      <c r="AKX580" s="1430"/>
      <c r="AKY580" s="1430"/>
      <c r="AKZ580" s="1430"/>
      <c r="ALA580" s="1430"/>
      <c r="ALB580" s="1430"/>
      <c r="ALC580" s="1430"/>
      <c r="ALD580" s="1430"/>
      <c r="ALE580" s="1430"/>
      <c r="ALF580" s="1430"/>
      <c r="ALG580" s="1430"/>
      <c r="ALH580" s="1430"/>
      <c r="ALI580" s="1430"/>
      <c r="ALJ580" s="1430"/>
      <c r="ALK580" s="1430"/>
      <c r="ALL580" s="1430"/>
      <c r="ALM580" s="1430"/>
      <c r="ALN580" s="1430"/>
      <c r="ALO580" s="1430"/>
      <c r="ALP580" s="1430"/>
      <c r="ALQ580" s="1430"/>
      <c r="ALR580" s="1430"/>
      <c r="ALS580" s="1430"/>
      <c r="ALT580" s="1430"/>
      <c r="ALU580" s="1430"/>
      <c r="ALV580" s="1430"/>
      <c r="ALW580" s="1430"/>
      <c r="ALX580" s="1430"/>
      <c r="ALY580" s="1430"/>
      <c r="ALZ580" s="1430"/>
      <c r="AMA580" s="1430"/>
      <c r="AMB580" s="1430"/>
      <c r="AMC580" s="1430"/>
      <c r="AMD580" s="1430"/>
      <c r="AME580" s="1430"/>
      <c r="AMF580" s="1430"/>
      <c r="AMG580" s="1430"/>
      <c r="AMH580" s="1430"/>
      <c r="AMI580" s="1430"/>
      <c r="AMJ580" s="1430"/>
      <c r="AMK580" s="1430"/>
      <c r="AML580" s="1430"/>
      <c r="AMM580" s="1430"/>
      <c r="AMN580" s="1430"/>
      <c r="AMO580" s="1430"/>
      <c r="AMP580" s="1430"/>
      <c r="AMQ580" s="1430"/>
      <c r="AMR580" s="1430"/>
      <c r="AMS580" s="1430"/>
      <c r="AMT580" s="1430"/>
      <c r="AMU580" s="1430"/>
      <c r="AMV580" s="1430"/>
      <c r="AMW580" s="1430"/>
      <c r="AMX580" s="1430"/>
      <c r="AMY580" s="1430"/>
      <c r="AMZ580" s="1430"/>
      <c r="ANA580" s="1430"/>
      <c r="ANB580" s="1430"/>
      <c r="ANC580" s="1430"/>
      <c r="AND580" s="1430"/>
      <c r="ANE580" s="1430"/>
      <c r="ANF580" s="1430"/>
      <c r="ANG580" s="1430"/>
      <c r="ANH580" s="1430"/>
      <c r="ANI580" s="1430"/>
      <c r="ANJ580" s="1430"/>
      <c r="ANK580" s="1430"/>
      <c r="ANL580" s="1430"/>
      <c r="ANM580" s="1430"/>
      <c r="ANN580" s="1430"/>
      <c r="ANO580" s="1430"/>
      <c r="ANP580" s="1430"/>
      <c r="ANQ580" s="1430"/>
      <c r="ANR580" s="1430"/>
      <c r="ANS580" s="1430"/>
      <c r="ANT580" s="1430"/>
      <c r="ANU580" s="1430"/>
      <c r="ANV580" s="1430"/>
      <c r="ANW580" s="1430"/>
      <c r="ANX580" s="1430"/>
      <c r="ANY580" s="1430"/>
      <c r="ANZ580" s="1430"/>
      <c r="AOA580" s="1430"/>
      <c r="AOB580" s="1430"/>
      <c r="AOC580" s="1430"/>
      <c r="AOD580" s="1430"/>
      <c r="AOE580" s="1430"/>
      <c r="AOF580" s="1430"/>
      <c r="AOG580" s="1430"/>
      <c r="AOH580" s="1430"/>
      <c r="AOI580" s="1430"/>
      <c r="AOJ580" s="1430"/>
      <c r="AOK580" s="1430"/>
      <c r="AOL580" s="1430"/>
      <c r="AOM580" s="1430"/>
      <c r="AON580" s="1430"/>
      <c r="AOO580" s="1430"/>
      <c r="AOP580" s="1430"/>
      <c r="AOQ580" s="1430"/>
      <c r="AOR580" s="1430"/>
      <c r="AOS580" s="1430"/>
      <c r="AOT580" s="1430"/>
      <c r="AOU580" s="1430"/>
      <c r="AOV580" s="1430"/>
      <c r="AOW580" s="1430"/>
      <c r="AOX580" s="1430"/>
      <c r="AOY580" s="1430"/>
      <c r="AOZ580" s="1430"/>
      <c r="APA580" s="1430"/>
      <c r="APB580" s="1430"/>
      <c r="APC580" s="1430"/>
      <c r="APD580" s="1430"/>
      <c r="APE580" s="1430"/>
      <c r="APF580" s="1430"/>
      <c r="APG580" s="1430"/>
      <c r="APH580" s="1430"/>
      <c r="API580" s="1430"/>
      <c r="APJ580" s="1430"/>
      <c r="APK580" s="1430"/>
      <c r="APL580" s="1430"/>
      <c r="APM580" s="1430"/>
      <c r="APN580" s="1430"/>
      <c r="APO580" s="1430"/>
      <c r="APP580" s="1430"/>
      <c r="APQ580" s="1430"/>
      <c r="APR580" s="1430"/>
      <c r="APS580" s="1430"/>
      <c r="APT580" s="1430"/>
      <c r="APU580" s="1430"/>
      <c r="APV580" s="1430"/>
      <c r="APW580" s="1430"/>
      <c r="APX580" s="1430"/>
      <c r="APY580" s="1430"/>
      <c r="APZ580" s="1430"/>
      <c r="AQA580" s="1430"/>
      <c r="AQB580" s="1430"/>
      <c r="AQC580" s="1430"/>
      <c r="AQD580" s="1430"/>
      <c r="AQE580" s="1430"/>
      <c r="AQF580" s="1430"/>
      <c r="AQG580" s="1430"/>
      <c r="AQH580" s="1430"/>
      <c r="AQI580" s="1430"/>
      <c r="AQJ580" s="1430"/>
      <c r="AQK580" s="1430"/>
      <c r="AQL580" s="1430"/>
      <c r="AQM580" s="1430"/>
      <c r="AQN580" s="1430"/>
      <c r="AQO580" s="1430"/>
      <c r="AQP580" s="1430"/>
      <c r="AQQ580" s="1430"/>
      <c r="AQR580" s="1430"/>
      <c r="AQS580" s="1430"/>
      <c r="AQT580" s="1430"/>
      <c r="AQU580" s="1430"/>
      <c r="AQV580" s="1430"/>
      <c r="AQW580" s="1430"/>
      <c r="AQX580" s="1430"/>
      <c r="AQY580" s="1430"/>
      <c r="AQZ580" s="1430"/>
      <c r="ARA580" s="1430"/>
      <c r="ARB580" s="1430"/>
      <c r="ARC580" s="1430"/>
      <c r="ARD580" s="1430"/>
      <c r="ARE580" s="1430"/>
      <c r="ARF580" s="1430"/>
      <c r="ARG580" s="1430"/>
      <c r="ARH580" s="1430"/>
      <c r="ARI580" s="1430"/>
      <c r="ARJ580" s="1430"/>
      <c r="ARK580" s="1430"/>
      <c r="ARL580" s="1430"/>
      <c r="ARM580" s="1430"/>
      <c r="ARN580" s="1430"/>
      <c r="ARO580" s="1430"/>
      <c r="ARP580" s="1430"/>
      <c r="ARQ580" s="1430"/>
      <c r="ARR580" s="1430"/>
      <c r="ARS580" s="1430"/>
      <c r="ART580" s="1430"/>
      <c r="ARU580" s="1430"/>
      <c r="ARV580" s="1430"/>
      <c r="ARW580" s="1430"/>
      <c r="ARX580" s="1430"/>
      <c r="ARY580" s="1430"/>
      <c r="ARZ580" s="1430"/>
      <c r="ASA580" s="1430"/>
      <c r="ASB580" s="1430"/>
      <c r="ASC580" s="1430"/>
      <c r="ASD580" s="1430"/>
      <c r="ASE580" s="1430"/>
      <c r="ASF580" s="1430"/>
      <c r="ASG580" s="1430"/>
      <c r="ASH580" s="1430"/>
      <c r="ASI580" s="1430"/>
      <c r="ASJ580" s="1430"/>
      <c r="ASK580" s="1430"/>
      <c r="ASL580" s="1430"/>
      <c r="ASM580" s="1430"/>
      <c r="ASN580" s="1430"/>
      <c r="ASO580" s="1430"/>
      <c r="ASP580" s="1430"/>
      <c r="ASQ580" s="1430"/>
      <c r="ASR580" s="1430"/>
      <c r="ASS580" s="1430"/>
      <c r="AST580" s="1430"/>
      <c r="ASU580" s="1430"/>
      <c r="ASV580" s="1430"/>
      <c r="ASW580" s="1430"/>
      <c r="ASX580" s="1430"/>
      <c r="ASY580" s="1430"/>
      <c r="ASZ580" s="1430"/>
      <c r="ATA580" s="1430"/>
      <c r="ATB580" s="1430"/>
      <c r="ATC580" s="1430"/>
      <c r="ATD580" s="1430"/>
      <c r="ATE580" s="1430"/>
      <c r="ATF580" s="1430"/>
      <c r="ATG580" s="1430"/>
      <c r="ATH580" s="1430"/>
      <c r="ATI580" s="1430"/>
      <c r="ATJ580" s="1430"/>
      <c r="ATK580" s="1430"/>
      <c r="ATL580" s="1430"/>
      <c r="ATM580" s="1430"/>
      <c r="ATN580" s="1430"/>
      <c r="ATO580" s="1430"/>
      <c r="ATP580" s="1430"/>
      <c r="ATQ580" s="1430"/>
      <c r="ATR580" s="1430"/>
      <c r="ATS580" s="1430"/>
      <c r="ATT580" s="1430"/>
      <c r="ATU580" s="1430"/>
      <c r="ATV580" s="1430"/>
      <c r="ATW580" s="1430"/>
      <c r="ATX580" s="1430"/>
      <c r="ATY580" s="1430"/>
      <c r="ATZ580" s="1430"/>
      <c r="AUA580" s="1430"/>
      <c r="AUB580" s="1430"/>
      <c r="AUC580" s="1430"/>
      <c r="AUD580" s="1430"/>
      <c r="AUE580" s="1430"/>
      <c r="AUF580" s="1430"/>
      <c r="AUG580" s="1430"/>
      <c r="AUH580" s="1430"/>
      <c r="AUI580" s="1430"/>
      <c r="AUJ580" s="1430"/>
      <c r="AUK580" s="1430"/>
      <c r="AUL580" s="1430"/>
      <c r="AUM580" s="1430"/>
      <c r="AUN580" s="1430"/>
      <c r="AUO580" s="1430"/>
      <c r="AUP580" s="1430"/>
      <c r="AUQ580" s="1430"/>
      <c r="AUR580" s="1430"/>
      <c r="AUS580" s="1430"/>
      <c r="AUT580" s="1430"/>
      <c r="AUU580" s="1430"/>
      <c r="AUV580" s="1430"/>
      <c r="AUW580" s="1430"/>
      <c r="AUX580" s="1430"/>
      <c r="AUY580" s="1430"/>
      <c r="AUZ580" s="1430"/>
      <c r="AVA580" s="1430"/>
      <c r="AVB580" s="1430"/>
      <c r="AVC580" s="1430"/>
      <c r="AVD580" s="1430"/>
      <c r="AVE580" s="1430"/>
      <c r="AVF580" s="1430"/>
      <c r="AVG580" s="1430"/>
      <c r="AVH580" s="1430"/>
      <c r="AVI580" s="1430"/>
      <c r="AVJ580" s="1430"/>
      <c r="AVK580" s="1430"/>
      <c r="AVL580" s="1430"/>
      <c r="AVM580" s="1430"/>
      <c r="AVN580" s="1430"/>
      <c r="AVO580" s="1430"/>
      <c r="AVP580" s="1430"/>
      <c r="AVQ580" s="1430"/>
      <c r="AVR580" s="1430"/>
      <c r="AVS580" s="1430"/>
      <c r="AVT580" s="1430"/>
      <c r="AVU580" s="1430"/>
      <c r="AVV580" s="1430"/>
      <c r="AVW580" s="1430"/>
      <c r="AVX580" s="1430"/>
      <c r="AVY580" s="1430"/>
      <c r="AVZ580" s="1430"/>
      <c r="AWA580" s="1430"/>
      <c r="AWB580" s="1430"/>
      <c r="AWC580" s="1430"/>
      <c r="AWD580" s="1430"/>
      <c r="AWE580" s="1430"/>
      <c r="AWF580" s="1430"/>
      <c r="AWG580" s="1430"/>
      <c r="AWH580" s="1430"/>
      <c r="AWI580" s="1430"/>
      <c r="AWJ580" s="1430"/>
      <c r="AWK580" s="1430"/>
      <c r="AWL580" s="1430"/>
      <c r="AWM580" s="1430"/>
      <c r="AWN580" s="1430"/>
      <c r="AWO580" s="1430"/>
      <c r="AWP580" s="1430"/>
      <c r="AWQ580" s="1430"/>
      <c r="AWR580" s="1430"/>
      <c r="AWS580" s="1430"/>
      <c r="AWT580" s="1430"/>
      <c r="AWU580" s="1430"/>
      <c r="AWV580" s="1430"/>
      <c r="AWW580" s="1430"/>
      <c r="AWX580" s="1430"/>
      <c r="AWY580" s="1430"/>
      <c r="AWZ580" s="1430"/>
      <c r="AXA580" s="1430"/>
      <c r="AXB580" s="1430"/>
      <c r="AXC580" s="1430"/>
      <c r="AXD580" s="1430"/>
      <c r="AXE580" s="1430"/>
      <c r="AXF580" s="1430"/>
      <c r="AXG580" s="1430"/>
      <c r="AXH580" s="1430"/>
      <c r="AXI580" s="1430"/>
      <c r="AXJ580" s="1430"/>
      <c r="AXK580" s="1430"/>
      <c r="AXL580" s="1430"/>
      <c r="AXM580" s="1430"/>
      <c r="AXN580" s="1430"/>
      <c r="AXO580" s="1430"/>
      <c r="AXP580" s="1430"/>
      <c r="AXQ580" s="1430"/>
      <c r="AXR580" s="1430"/>
      <c r="AXS580" s="1430"/>
      <c r="AXT580" s="1430"/>
      <c r="AXU580" s="1430"/>
      <c r="AXV580" s="1430"/>
      <c r="AXW580" s="1430"/>
      <c r="AXX580" s="1430"/>
      <c r="AXY580" s="1430"/>
      <c r="AXZ580" s="1430"/>
      <c r="AYA580" s="1430"/>
      <c r="AYB580" s="1430"/>
      <c r="AYC580" s="1430"/>
      <c r="AYD580" s="1430"/>
      <c r="AYE580" s="1430"/>
      <c r="AYF580" s="1430"/>
      <c r="AYG580" s="1430"/>
      <c r="AYH580" s="1430"/>
      <c r="AYI580" s="1430"/>
      <c r="AYJ580" s="1430"/>
      <c r="AYK580" s="1430"/>
      <c r="AYL580" s="1430"/>
      <c r="AYM580" s="1430"/>
      <c r="AYN580" s="1430"/>
      <c r="AYO580" s="1430"/>
      <c r="AYP580" s="1430"/>
      <c r="AYQ580" s="1430"/>
      <c r="AYR580" s="1430"/>
      <c r="AYS580" s="1430"/>
      <c r="AYT580" s="1430"/>
      <c r="AYU580" s="1430"/>
      <c r="AYV580" s="1430"/>
      <c r="AYW580" s="1430"/>
      <c r="AYX580" s="1430"/>
      <c r="AYY580" s="1430"/>
      <c r="AYZ580" s="1430"/>
      <c r="AZA580" s="1430"/>
      <c r="AZB580" s="1430"/>
      <c r="AZC580" s="1430"/>
      <c r="AZD580" s="1430"/>
      <c r="AZE580" s="1430"/>
      <c r="AZF580" s="1430"/>
      <c r="AZG580" s="1430"/>
      <c r="AZH580" s="1430"/>
      <c r="AZI580" s="1430"/>
      <c r="AZJ580" s="1430"/>
      <c r="AZK580" s="1430"/>
      <c r="AZL580" s="1430"/>
      <c r="AZM580" s="1430"/>
      <c r="AZN580" s="1430"/>
      <c r="AZO580" s="1430"/>
      <c r="AZP580" s="1430"/>
      <c r="AZQ580" s="1430"/>
      <c r="AZR580" s="1430"/>
      <c r="AZS580" s="1430"/>
      <c r="AZT580" s="1430"/>
      <c r="AZU580" s="1430"/>
      <c r="AZV580" s="1430"/>
      <c r="AZW580" s="1430"/>
      <c r="AZX580" s="1430"/>
      <c r="AZY580" s="1430"/>
      <c r="AZZ580" s="1430"/>
      <c r="BAA580" s="1430"/>
      <c r="BAB580" s="1430"/>
      <c r="BAC580" s="1430"/>
      <c r="BAD580" s="1430"/>
      <c r="BAE580" s="1430"/>
      <c r="BAF580" s="1430"/>
      <c r="BAG580" s="1430"/>
      <c r="BAH580" s="1430"/>
      <c r="BAI580" s="1430"/>
      <c r="BAJ580" s="1430"/>
      <c r="BAK580" s="1430"/>
      <c r="BAL580" s="1430"/>
      <c r="BAM580" s="1430"/>
      <c r="BAN580" s="1430"/>
      <c r="BAO580" s="1430"/>
      <c r="BAP580" s="1430"/>
      <c r="BAQ580" s="1430"/>
      <c r="BAR580" s="1430"/>
      <c r="BAS580" s="1430"/>
      <c r="BAT580" s="1430"/>
      <c r="BAU580" s="1430"/>
      <c r="BAV580" s="1430"/>
      <c r="BAW580" s="1430"/>
      <c r="BAX580" s="1430"/>
      <c r="BAY580" s="1430"/>
      <c r="BAZ580" s="1430"/>
      <c r="BBA580" s="1430"/>
      <c r="BBB580" s="1430"/>
      <c r="BBC580" s="1430"/>
      <c r="BBD580" s="1430"/>
      <c r="BBE580" s="1430"/>
      <c r="BBF580" s="1430"/>
      <c r="BBG580" s="1430"/>
      <c r="BBH580" s="1430"/>
      <c r="BBI580" s="1430"/>
      <c r="BBJ580" s="1430"/>
      <c r="BBK580" s="1430"/>
      <c r="BBL580" s="1430"/>
      <c r="BBM580" s="1430"/>
      <c r="BBN580" s="1430"/>
      <c r="BBO580" s="1430"/>
      <c r="BBP580" s="1430"/>
      <c r="BBQ580" s="1430"/>
      <c r="BBR580" s="1430"/>
      <c r="BBS580" s="1430"/>
      <c r="BBT580" s="1430"/>
      <c r="BBU580" s="1430"/>
      <c r="BBV580" s="1430"/>
      <c r="BBW580" s="1430"/>
      <c r="BBX580" s="1430"/>
      <c r="BBY580" s="1430"/>
      <c r="BBZ580" s="1430"/>
      <c r="BCA580" s="1430"/>
      <c r="BCB580" s="1430"/>
      <c r="BCC580" s="1430"/>
      <c r="BCD580" s="1430"/>
      <c r="BCE580" s="1430"/>
      <c r="BCF580" s="1430"/>
      <c r="BCG580" s="1430"/>
      <c r="BCH580" s="1430"/>
      <c r="BCI580" s="1430"/>
      <c r="BCJ580" s="1430"/>
      <c r="BCK580" s="1430"/>
      <c r="BCL580" s="1430"/>
      <c r="BCM580" s="1430"/>
      <c r="BCN580" s="1430"/>
      <c r="BCO580" s="1430"/>
      <c r="BCP580" s="1430"/>
      <c r="BCQ580" s="1430"/>
      <c r="BCR580" s="1430"/>
      <c r="BCS580" s="1430"/>
      <c r="BCT580" s="1430"/>
      <c r="BCU580" s="1430"/>
      <c r="BCV580" s="1430"/>
      <c r="BCW580" s="1430"/>
      <c r="BCX580" s="1430"/>
      <c r="BCY580" s="1430"/>
      <c r="BCZ580" s="1430"/>
      <c r="BDA580" s="1430"/>
      <c r="BDB580" s="1430"/>
      <c r="BDC580" s="1430"/>
      <c r="BDD580" s="1430"/>
      <c r="BDE580" s="1430"/>
      <c r="BDF580" s="1430"/>
      <c r="BDG580" s="1430"/>
      <c r="BDH580" s="1430"/>
      <c r="BDI580" s="1430"/>
      <c r="BDJ580" s="1430"/>
      <c r="BDK580" s="1430"/>
      <c r="BDL580" s="1430"/>
      <c r="BDM580" s="1430"/>
      <c r="BDN580" s="1430"/>
      <c r="BDO580" s="1430"/>
      <c r="BDP580" s="1430"/>
      <c r="BDQ580" s="1430"/>
      <c r="BDR580" s="1430"/>
      <c r="BDS580" s="1430"/>
      <c r="BDT580" s="1430"/>
      <c r="BDU580" s="1430"/>
      <c r="BDV580" s="1430"/>
      <c r="BDW580" s="1430"/>
      <c r="BDX580" s="1430"/>
      <c r="BDY580" s="1430"/>
      <c r="BDZ580" s="1430"/>
      <c r="BEA580" s="1430"/>
      <c r="BEB580" s="1430"/>
      <c r="BEC580" s="1430"/>
      <c r="BED580" s="1430"/>
      <c r="BEE580" s="1430"/>
      <c r="BEF580" s="1430"/>
      <c r="BEG580" s="1430"/>
      <c r="BEH580" s="1430"/>
      <c r="BEI580" s="1430"/>
      <c r="BEJ580" s="1430"/>
      <c r="BEK580" s="1430"/>
      <c r="BEL580" s="1430"/>
      <c r="BEM580" s="1430"/>
      <c r="BEN580" s="1430"/>
      <c r="BEO580" s="1430"/>
      <c r="BEP580" s="1430"/>
      <c r="BEQ580" s="1430"/>
      <c r="BER580" s="1430"/>
      <c r="BES580" s="1430"/>
      <c r="BET580" s="1430"/>
      <c r="BEU580" s="1430"/>
      <c r="BEV580" s="1430"/>
      <c r="BEW580" s="1430"/>
      <c r="BEX580" s="1430"/>
      <c r="BEY580" s="1430"/>
      <c r="BEZ580" s="1430"/>
      <c r="BFA580" s="1430"/>
      <c r="BFB580" s="1430"/>
      <c r="BFC580" s="1430"/>
      <c r="BFD580" s="1430"/>
      <c r="BFE580" s="1430"/>
      <c r="BFF580" s="1430"/>
      <c r="BFG580" s="1430"/>
      <c r="BFH580" s="1430"/>
      <c r="BFI580" s="1430"/>
      <c r="BFJ580" s="1430"/>
      <c r="BFK580" s="1430"/>
      <c r="BFL580" s="1430"/>
      <c r="BFM580" s="1430"/>
      <c r="BFN580" s="1430"/>
      <c r="BFO580" s="1430"/>
      <c r="BFP580" s="1430"/>
      <c r="BFQ580" s="1430"/>
      <c r="BFR580" s="1430"/>
      <c r="BFS580" s="1430"/>
      <c r="BFT580" s="1430"/>
      <c r="BFU580" s="1430"/>
      <c r="BFV580" s="1430"/>
      <c r="BFW580" s="1430"/>
      <c r="BFX580" s="1430"/>
      <c r="BFY580" s="1430"/>
      <c r="BFZ580" s="1430"/>
      <c r="BGA580" s="1430"/>
      <c r="BGB580" s="1430"/>
      <c r="BGC580" s="1430"/>
      <c r="BGD580" s="1430"/>
      <c r="BGE580" s="1430"/>
      <c r="BGF580" s="1430"/>
      <c r="BGG580" s="1430"/>
      <c r="BGH580" s="1430"/>
      <c r="BGI580" s="1430"/>
      <c r="BGJ580" s="1430"/>
      <c r="BGK580" s="1430"/>
      <c r="BGL580" s="1430"/>
      <c r="BGM580" s="1430"/>
      <c r="BGN580" s="1430"/>
      <c r="BGO580" s="1430"/>
      <c r="BGP580" s="1430"/>
      <c r="BGQ580" s="1430"/>
      <c r="BGR580" s="1430"/>
      <c r="BGS580" s="1430"/>
      <c r="BGT580" s="1430"/>
      <c r="BGU580" s="1430"/>
      <c r="BGV580" s="1430"/>
      <c r="BGW580" s="1430"/>
      <c r="BGX580" s="1430"/>
      <c r="BGY580" s="1430"/>
      <c r="BGZ580" s="1430"/>
      <c r="BHA580" s="1430"/>
      <c r="BHB580" s="1430"/>
      <c r="BHC580" s="1430"/>
      <c r="BHD580" s="1430"/>
      <c r="BHE580" s="1430"/>
      <c r="BHF580" s="1430"/>
      <c r="BHG580" s="1430"/>
      <c r="BHH580" s="1430"/>
      <c r="BHI580" s="1430"/>
      <c r="BHJ580" s="1430"/>
      <c r="BHK580" s="1430"/>
      <c r="BHL580" s="1430"/>
      <c r="BHM580" s="1430"/>
      <c r="BHN580" s="1430"/>
      <c r="BHO580" s="1430"/>
      <c r="BHP580" s="1430"/>
      <c r="BHQ580" s="1430"/>
      <c r="BHR580" s="1430"/>
      <c r="BHS580" s="1430"/>
      <c r="BHT580" s="1430"/>
      <c r="BHU580" s="1430"/>
      <c r="BHV580" s="1430"/>
      <c r="BHW580" s="1430"/>
      <c r="BHX580" s="1430"/>
      <c r="BHY580" s="1430"/>
      <c r="BHZ580" s="1430"/>
      <c r="BIA580" s="1430"/>
      <c r="BIB580" s="1430"/>
      <c r="BIC580" s="1430"/>
      <c r="BID580" s="1430"/>
      <c r="BIE580" s="1430"/>
      <c r="BIF580" s="1430"/>
      <c r="BIG580" s="1430"/>
      <c r="BIH580" s="1430"/>
      <c r="BII580" s="1430"/>
      <c r="BIJ580" s="1430"/>
      <c r="BIK580" s="1430"/>
      <c r="BIL580" s="1430"/>
      <c r="BIM580" s="1430"/>
      <c r="BIN580" s="1430"/>
      <c r="BIO580" s="1430"/>
      <c r="BIP580" s="1430"/>
      <c r="BIQ580" s="1430"/>
      <c r="BIR580" s="1430"/>
      <c r="BIS580" s="1430"/>
      <c r="BIT580" s="1430"/>
      <c r="BIU580" s="1430"/>
      <c r="BIV580" s="1430"/>
      <c r="BIW580" s="1430"/>
      <c r="BIX580" s="1430"/>
      <c r="BIY580" s="1430"/>
      <c r="BIZ580" s="1430"/>
      <c r="BJA580" s="1430"/>
      <c r="BJB580" s="1430"/>
      <c r="BJC580" s="1430"/>
      <c r="BJD580" s="1430"/>
      <c r="BJE580" s="1430"/>
      <c r="BJF580" s="1430"/>
      <c r="BJG580" s="1430"/>
      <c r="BJH580" s="1430"/>
      <c r="BJI580" s="1430"/>
      <c r="BJJ580" s="1430"/>
      <c r="BJK580" s="1430"/>
      <c r="BJL580" s="1430"/>
      <c r="BJM580" s="1430"/>
      <c r="BJN580" s="1430"/>
      <c r="BJO580" s="1430"/>
      <c r="BJP580" s="1430"/>
      <c r="BJQ580" s="1430"/>
      <c r="BJR580" s="1430"/>
      <c r="BJS580" s="1430"/>
      <c r="BJT580" s="1430"/>
      <c r="BJU580" s="1430"/>
      <c r="BJV580" s="1430"/>
      <c r="BJW580" s="1430"/>
      <c r="BJX580" s="1430"/>
      <c r="BJY580" s="1430"/>
      <c r="BJZ580" s="1430"/>
      <c r="BKA580" s="1430"/>
      <c r="BKB580" s="1430"/>
      <c r="BKC580" s="1430"/>
      <c r="BKD580" s="1430"/>
      <c r="BKE580" s="1430"/>
      <c r="BKF580" s="1430"/>
      <c r="BKG580" s="1430"/>
      <c r="BKH580" s="1430"/>
      <c r="BKI580" s="1430"/>
      <c r="BKJ580" s="1430"/>
      <c r="BKK580" s="1430"/>
      <c r="BKL580" s="1430"/>
      <c r="BKM580" s="1430"/>
      <c r="BKN580" s="1430"/>
      <c r="BKO580" s="1430"/>
      <c r="BKP580" s="1430"/>
      <c r="BKQ580" s="1430"/>
      <c r="BKR580" s="1430"/>
      <c r="BKS580" s="1430"/>
      <c r="BKT580" s="1430"/>
      <c r="BKU580" s="1430"/>
      <c r="BKV580" s="1430"/>
      <c r="BKW580" s="1430"/>
      <c r="BKX580" s="1430"/>
      <c r="BKY580" s="1430"/>
      <c r="BKZ580" s="1430"/>
      <c r="BLA580" s="1430"/>
      <c r="BLB580" s="1430"/>
      <c r="BLC580" s="1430"/>
      <c r="BLD580" s="1430"/>
      <c r="BLE580" s="1430"/>
      <c r="BLF580" s="1430"/>
      <c r="BLG580" s="1430"/>
      <c r="BLH580" s="1430"/>
      <c r="BLI580" s="1430"/>
      <c r="BLJ580" s="1430"/>
      <c r="BLK580" s="1430"/>
      <c r="BLL580" s="1430"/>
      <c r="BLM580" s="1430"/>
      <c r="BLN580" s="1430"/>
      <c r="BLO580" s="1430"/>
      <c r="BLP580" s="1430"/>
      <c r="BLQ580" s="1430"/>
      <c r="BLR580" s="1430"/>
      <c r="BLS580" s="1430"/>
      <c r="BLT580" s="1430"/>
      <c r="BLU580" s="1430"/>
      <c r="BLV580" s="1430"/>
      <c r="BLW580" s="1430"/>
      <c r="BLX580" s="1430"/>
      <c r="BLY580" s="1430"/>
      <c r="BLZ580" s="1430"/>
      <c r="BMA580" s="1430"/>
      <c r="BMB580" s="1430"/>
      <c r="BMC580" s="1430"/>
      <c r="BMD580" s="1430"/>
      <c r="BME580" s="1430"/>
      <c r="BMF580" s="1430"/>
      <c r="BMG580" s="1430"/>
      <c r="BMH580" s="1430"/>
      <c r="BMI580" s="1430"/>
      <c r="BMJ580" s="1430"/>
      <c r="BMK580" s="1430"/>
      <c r="BML580" s="1430"/>
      <c r="BMM580" s="1430"/>
      <c r="BMN580" s="1430"/>
      <c r="BMO580" s="1430"/>
      <c r="BMP580" s="1430"/>
      <c r="BMQ580" s="1430"/>
      <c r="BMR580" s="1430"/>
      <c r="BMS580" s="1430"/>
      <c r="BMT580" s="1430"/>
      <c r="BMU580" s="1430"/>
      <c r="BMV580" s="1430"/>
      <c r="BMW580" s="1430"/>
      <c r="BMX580" s="1430"/>
      <c r="BMY580" s="1430"/>
      <c r="BMZ580" s="1430"/>
      <c r="BNA580" s="1430"/>
      <c r="BNB580" s="1430"/>
      <c r="BNC580" s="1430"/>
      <c r="BND580" s="1430"/>
      <c r="BNE580" s="1430"/>
      <c r="BNF580" s="1430"/>
      <c r="BNG580" s="1430"/>
      <c r="BNH580" s="1430"/>
      <c r="BNI580" s="1430"/>
      <c r="BNJ580" s="1430"/>
      <c r="BNK580" s="1430"/>
      <c r="BNL580" s="1430"/>
      <c r="BNM580" s="1430"/>
      <c r="BNN580" s="1430"/>
      <c r="BNO580" s="1430"/>
      <c r="BNP580" s="1430"/>
      <c r="BNQ580" s="1430"/>
      <c r="BNR580" s="1430"/>
      <c r="BNS580" s="1430"/>
      <c r="BNT580" s="1430"/>
      <c r="BNU580" s="1430"/>
      <c r="BNV580" s="1430"/>
      <c r="BNW580" s="1430"/>
      <c r="BNX580" s="1430"/>
      <c r="BNY580" s="1430"/>
      <c r="BNZ580" s="1430"/>
      <c r="BOA580" s="1430"/>
      <c r="BOB580" s="1430"/>
      <c r="BOC580" s="1430"/>
      <c r="BOD580" s="1430"/>
      <c r="BOE580" s="1430"/>
      <c r="BOF580" s="1430"/>
      <c r="BOG580" s="1430"/>
      <c r="BOH580" s="1430"/>
      <c r="BOI580" s="1430"/>
      <c r="BOJ580" s="1430"/>
      <c r="BOK580" s="1430"/>
      <c r="BOL580" s="1430"/>
      <c r="BOM580" s="1430"/>
      <c r="BON580" s="1430"/>
      <c r="BOO580" s="1430"/>
      <c r="BOP580" s="1430"/>
      <c r="BOQ580" s="1430"/>
      <c r="BOR580" s="1430"/>
      <c r="BOS580" s="1430"/>
      <c r="BOT580" s="1430"/>
      <c r="BOU580" s="1430"/>
      <c r="BOV580" s="1430"/>
      <c r="BOW580" s="1430"/>
      <c r="BOX580" s="1430"/>
      <c r="BOY580" s="1430"/>
      <c r="BOZ580" s="1430"/>
      <c r="BPA580" s="1430"/>
      <c r="BPB580" s="1430"/>
      <c r="BPC580" s="1430"/>
      <c r="BPD580" s="1430"/>
      <c r="BPE580" s="1430"/>
      <c r="BPF580" s="1430"/>
      <c r="BPG580" s="1430"/>
      <c r="BPH580" s="1430"/>
      <c r="BPI580" s="1430"/>
      <c r="BPJ580" s="1430"/>
      <c r="BPK580" s="1430"/>
      <c r="BPL580" s="1430"/>
      <c r="BPM580" s="1430"/>
      <c r="BPN580" s="1430"/>
      <c r="BPO580" s="1430"/>
      <c r="BPP580" s="1430"/>
      <c r="BPQ580" s="1430"/>
      <c r="BPR580" s="1430"/>
      <c r="BPS580" s="1430"/>
      <c r="BPT580" s="1430"/>
      <c r="BPU580" s="1430"/>
      <c r="BPV580" s="1430"/>
      <c r="BPW580" s="1430"/>
      <c r="BPX580" s="1430"/>
      <c r="BPY580" s="1430"/>
      <c r="BPZ580" s="1430"/>
      <c r="BQA580" s="1430"/>
      <c r="BQB580" s="1430"/>
      <c r="BQC580" s="1430"/>
      <c r="BQD580" s="1430"/>
      <c r="BQE580" s="1430"/>
      <c r="BQF580" s="1430"/>
      <c r="BQG580" s="1430"/>
      <c r="BQH580" s="1430"/>
      <c r="BQI580" s="1430"/>
      <c r="BQJ580" s="1430"/>
      <c r="BQK580" s="1430"/>
      <c r="BQL580" s="1430"/>
      <c r="BQM580" s="1430"/>
      <c r="BQN580" s="1430"/>
      <c r="BQO580" s="1430"/>
      <c r="BQP580" s="1430"/>
      <c r="BQQ580" s="1430"/>
      <c r="BQR580" s="1430"/>
      <c r="BQS580" s="1430"/>
      <c r="BQT580" s="1430"/>
      <c r="BQU580" s="1430"/>
      <c r="BQV580" s="1430"/>
      <c r="BQW580" s="1430"/>
      <c r="BQX580" s="1430"/>
      <c r="BQY580" s="1430"/>
      <c r="BQZ580" s="1430"/>
      <c r="BRA580" s="1430"/>
      <c r="BRB580" s="1430"/>
      <c r="BRC580" s="1430"/>
      <c r="BRD580" s="1430"/>
      <c r="BRE580" s="1430"/>
      <c r="BRF580" s="1430"/>
      <c r="BRG580" s="1430"/>
      <c r="BRH580" s="1430"/>
      <c r="BRI580" s="1430"/>
      <c r="BRJ580" s="1430"/>
      <c r="BRK580" s="1430"/>
      <c r="BRL580" s="1430"/>
      <c r="BRM580" s="1430"/>
      <c r="BRN580" s="1430"/>
      <c r="BRO580" s="1430"/>
      <c r="BRP580" s="1430"/>
      <c r="BRQ580" s="1430"/>
      <c r="BRR580" s="1430"/>
      <c r="BRS580" s="1430"/>
      <c r="BRT580" s="1430"/>
      <c r="BRU580" s="1430"/>
      <c r="BRV580" s="1430"/>
      <c r="BRW580" s="1430"/>
      <c r="BRX580" s="1430"/>
      <c r="BRY580" s="1430"/>
      <c r="BRZ580" s="1430"/>
      <c r="BSA580" s="1430"/>
      <c r="BSB580" s="1430"/>
      <c r="BSC580" s="1430"/>
      <c r="BSD580" s="1430"/>
      <c r="BSE580" s="1430"/>
      <c r="BSF580" s="1430"/>
      <c r="BSG580" s="1430"/>
      <c r="BSH580" s="1430"/>
      <c r="BSI580" s="1430"/>
      <c r="BSJ580" s="1430"/>
      <c r="BSK580" s="1430"/>
      <c r="BSL580" s="1430"/>
      <c r="BSM580" s="1430"/>
      <c r="BSN580" s="1430"/>
      <c r="BSO580" s="1430"/>
      <c r="BSP580" s="1430"/>
      <c r="BSQ580" s="1430"/>
      <c r="BSR580" s="1430"/>
      <c r="BSS580" s="1430"/>
      <c r="BST580" s="1430"/>
      <c r="BSU580" s="1430"/>
      <c r="BSV580" s="1430"/>
      <c r="BSW580" s="1430"/>
      <c r="BSX580" s="1430"/>
      <c r="BSY580" s="1430"/>
      <c r="BSZ580" s="1430"/>
      <c r="BTA580" s="1430"/>
      <c r="BTB580" s="1430"/>
      <c r="BTC580" s="1430"/>
      <c r="BTD580" s="1430"/>
      <c r="BTE580" s="1430"/>
      <c r="BTF580" s="1430"/>
      <c r="BTG580" s="1430"/>
      <c r="BTH580" s="1430"/>
      <c r="BTI580" s="1430"/>
      <c r="BTJ580" s="1430"/>
      <c r="BTK580" s="1430"/>
      <c r="BTL580" s="1430"/>
      <c r="BTM580" s="1430"/>
      <c r="BTN580" s="1430"/>
      <c r="BTO580" s="1430"/>
      <c r="BTP580" s="1430"/>
      <c r="BTQ580" s="1430"/>
      <c r="BTR580" s="1430"/>
      <c r="BTS580" s="1430"/>
      <c r="BTT580" s="1430"/>
      <c r="BTU580" s="1430"/>
      <c r="BTV580" s="1430"/>
      <c r="BTW580" s="1430"/>
      <c r="BTX580" s="1430"/>
      <c r="BTY580" s="1430"/>
      <c r="BTZ580" s="1430"/>
      <c r="BUA580" s="1430"/>
      <c r="BUB580" s="1430"/>
      <c r="BUC580" s="1430"/>
      <c r="BUD580" s="1430"/>
      <c r="BUE580" s="1430"/>
      <c r="BUF580" s="1430"/>
      <c r="BUG580" s="1430"/>
      <c r="BUH580" s="1430"/>
      <c r="BUI580" s="1430"/>
      <c r="BUJ580" s="1430"/>
      <c r="BUK580" s="1430"/>
      <c r="BUL580" s="1430"/>
      <c r="BUM580" s="1430"/>
      <c r="BUN580" s="1430"/>
      <c r="BUO580" s="1430"/>
      <c r="BUP580" s="1430"/>
      <c r="BUQ580" s="1430"/>
      <c r="BUR580" s="1430"/>
      <c r="BUS580" s="1430"/>
      <c r="BUT580" s="1430"/>
      <c r="BUU580" s="1430"/>
      <c r="BUV580" s="1430"/>
      <c r="BUW580" s="1430"/>
      <c r="BUX580" s="1430"/>
      <c r="BUY580" s="1430"/>
      <c r="BUZ580" s="1430"/>
      <c r="BVA580" s="1430"/>
      <c r="BVB580" s="1430"/>
      <c r="BVC580" s="1430"/>
      <c r="BVD580" s="1430"/>
      <c r="BVE580" s="1430"/>
      <c r="BVF580" s="1430"/>
      <c r="BVG580" s="1430"/>
      <c r="BVH580" s="1430"/>
      <c r="BVI580" s="1430"/>
      <c r="BVJ580" s="1430"/>
      <c r="BVK580" s="1430"/>
      <c r="BVL580" s="1430"/>
      <c r="BVM580" s="1430"/>
      <c r="BVN580" s="1430"/>
      <c r="BVO580" s="1430"/>
      <c r="BVP580" s="1430"/>
      <c r="BVQ580" s="1430"/>
      <c r="BVR580" s="1430"/>
      <c r="BVS580" s="1430"/>
      <c r="BVT580" s="1430"/>
      <c r="BVU580" s="1430"/>
      <c r="BVV580" s="1430"/>
      <c r="BVW580" s="1430"/>
      <c r="BVX580" s="1430"/>
      <c r="BVY580" s="1430"/>
      <c r="BVZ580" s="1430"/>
      <c r="BWA580" s="1430"/>
      <c r="BWB580" s="1430"/>
      <c r="BWC580" s="1430"/>
      <c r="BWD580" s="1430"/>
      <c r="BWE580" s="1430"/>
      <c r="BWF580" s="1430"/>
      <c r="BWG580" s="1430"/>
      <c r="BWH580" s="1430"/>
      <c r="BWI580" s="1430"/>
      <c r="BWJ580" s="1430"/>
      <c r="BWK580" s="1430"/>
      <c r="BWL580" s="1430"/>
      <c r="BWM580" s="1430"/>
      <c r="BWN580" s="1430"/>
      <c r="BWO580" s="1430"/>
      <c r="BWP580" s="1430"/>
      <c r="BWQ580" s="1430"/>
      <c r="BWR580" s="1430"/>
      <c r="BWS580" s="1430"/>
      <c r="BWT580" s="1430"/>
      <c r="BWU580" s="1430"/>
      <c r="BWV580" s="1430"/>
      <c r="BWW580" s="1430"/>
      <c r="BWX580" s="1430"/>
      <c r="BWY580" s="1430"/>
      <c r="BWZ580" s="1430"/>
      <c r="BXA580" s="1430"/>
      <c r="BXB580" s="1430"/>
      <c r="BXC580" s="1430"/>
      <c r="BXD580" s="1430"/>
      <c r="BXE580" s="1430"/>
      <c r="BXF580" s="1430"/>
      <c r="BXG580" s="1430"/>
      <c r="BXH580" s="1430"/>
      <c r="BXI580" s="1430"/>
      <c r="BXJ580" s="1430"/>
      <c r="BXK580" s="1430"/>
      <c r="BXL580" s="1430"/>
      <c r="BXM580" s="1430"/>
      <c r="BXN580" s="1430"/>
      <c r="BXO580" s="1430"/>
      <c r="BXP580" s="1430"/>
      <c r="BXQ580" s="1430"/>
      <c r="BXR580" s="1430"/>
      <c r="BXS580" s="1430"/>
      <c r="BXT580" s="1430"/>
      <c r="BXU580" s="1430"/>
      <c r="BXV580" s="1430"/>
      <c r="BXW580" s="1430"/>
      <c r="BXX580" s="1430"/>
      <c r="BXY580" s="1430"/>
      <c r="BXZ580" s="1430"/>
      <c r="BYA580" s="1430"/>
      <c r="BYB580" s="1430"/>
      <c r="BYC580" s="1430"/>
      <c r="BYD580" s="1430"/>
      <c r="BYE580" s="1430"/>
      <c r="BYF580" s="1430"/>
      <c r="BYG580" s="1430"/>
      <c r="BYH580" s="1430"/>
      <c r="BYI580" s="1430"/>
      <c r="BYJ580" s="1430"/>
      <c r="BYK580" s="1430"/>
      <c r="BYL580" s="1430"/>
      <c r="BYM580" s="1430"/>
      <c r="BYN580" s="1430"/>
      <c r="BYO580" s="1430"/>
      <c r="BYP580" s="1430"/>
      <c r="BYQ580" s="1430"/>
      <c r="BYR580" s="1430"/>
      <c r="BYS580" s="1430"/>
      <c r="BYT580" s="1430"/>
      <c r="BYU580" s="1430"/>
      <c r="BYV580" s="1430"/>
      <c r="BYW580" s="1430"/>
      <c r="BYX580" s="1430"/>
      <c r="BYY580" s="1430"/>
      <c r="BYZ580" s="1430"/>
      <c r="BZA580" s="1430"/>
      <c r="BZB580" s="1430"/>
      <c r="BZC580" s="1430"/>
      <c r="BZD580" s="1430"/>
      <c r="BZE580" s="1430"/>
      <c r="BZF580" s="1430"/>
      <c r="BZG580" s="1430"/>
      <c r="BZH580" s="1430"/>
      <c r="BZI580" s="1430"/>
      <c r="BZJ580" s="1430"/>
      <c r="BZK580" s="1430"/>
      <c r="BZL580" s="1430"/>
      <c r="BZM580" s="1430"/>
      <c r="BZN580" s="1430"/>
      <c r="BZO580" s="1430"/>
      <c r="BZP580" s="1430"/>
      <c r="BZQ580" s="1430"/>
      <c r="BZR580" s="1430"/>
      <c r="BZS580" s="1430"/>
      <c r="BZT580" s="1430"/>
      <c r="BZU580" s="1430"/>
      <c r="BZV580" s="1430"/>
      <c r="BZW580" s="1430"/>
      <c r="BZX580" s="1430"/>
      <c r="BZY580" s="1430"/>
      <c r="BZZ580" s="1430"/>
      <c r="CAA580" s="1430"/>
      <c r="CAB580" s="1430"/>
      <c r="CAC580" s="1430"/>
      <c r="CAD580" s="1430"/>
      <c r="CAE580" s="1430"/>
      <c r="CAF580" s="1430"/>
      <c r="CAG580" s="1430"/>
      <c r="CAH580" s="1430"/>
      <c r="CAI580" s="1430"/>
      <c r="CAJ580" s="1430"/>
      <c r="CAK580" s="1430"/>
      <c r="CAL580" s="1430"/>
      <c r="CAM580" s="1430"/>
      <c r="CAN580" s="1430"/>
      <c r="CAO580" s="1430"/>
      <c r="CAP580" s="1430"/>
      <c r="CAQ580" s="1430"/>
      <c r="CAR580" s="1430"/>
      <c r="CAS580" s="1430"/>
      <c r="CAT580" s="1430"/>
      <c r="CAU580" s="1430"/>
      <c r="CAV580" s="1430"/>
      <c r="CAW580" s="1430"/>
      <c r="CAX580" s="1430"/>
      <c r="CAY580" s="1430"/>
      <c r="CAZ580" s="1430"/>
      <c r="CBA580" s="1430"/>
      <c r="CBB580" s="1430"/>
      <c r="CBC580" s="1430"/>
      <c r="CBD580" s="1430"/>
      <c r="CBE580" s="1430"/>
      <c r="CBF580" s="1430"/>
      <c r="CBG580" s="1430"/>
      <c r="CBH580" s="1430"/>
      <c r="CBI580" s="1430"/>
      <c r="CBJ580" s="1430"/>
      <c r="CBK580" s="1430"/>
      <c r="CBL580" s="1430"/>
      <c r="CBM580" s="1430"/>
      <c r="CBN580" s="1430"/>
      <c r="CBO580" s="1430"/>
      <c r="CBP580" s="1430"/>
      <c r="CBQ580" s="1430"/>
      <c r="CBR580" s="1430"/>
      <c r="CBS580" s="1430"/>
      <c r="CBT580" s="1430"/>
      <c r="CBU580" s="1430"/>
      <c r="CBV580" s="1430"/>
      <c r="CBW580" s="1430"/>
      <c r="CBX580" s="1430"/>
      <c r="CBY580" s="1430"/>
      <c r="CBZ580" s="1430"/>
      <c r="CCA580" s="1430"/>
      <c r="CCB580" s="1430"/>
      <c r="CCC580" s="1430"/>
      <c r="CCD580" s="1430"/>
      <c r="CCE580" s="1430"/>
      <c r="CCF580" s="1430"/>
      <c r="CCG580" s="1430"/>
      <c r="CCH580" s="1430"/>
      <c r="CCI580" s="1430"/>
      <c r="CCJ580" s="1430"/>
      <c r="CCK580" s="1430"/>
      <c r="CCL580" s="1430"/>
      <c r="CCM580" s="1430"/>
      <c r="CCN580" s="1430"/>
      <c r="CCO580" s="1430"/>
      <c r="CCP580" s="1430"/>
      <c r="CCQ580" s="1430"/>
      <c r="CCR580" s="1430"/>
      <c r="CCS580" s="1430"/>
      <c r="CCT580" s="1430"/>
      <c r="CCU580" s="1430"/>
      <c r="CCV580" s="1430"/>
      <c r="CCW580" s="1430"/>
      <c r="CCX580" s="1430"/>
      <c r="CCY580" s="1430"/>
      <c r="CCZ580" s="1430"/>
      <c r="CDA580" s="1430"/>
      <c r="CDB580" s="1430"/>
      <c r="CDC580" s="1430"/>
      <c r="CDD580" s="1430"/>
      <c r="CDE580" s="1430"/>
      <c r="CDF580" s="1430"/>
      <c r="CDG580" s="1430"/>
      <c r="CDH580" s="1430"/>
      <c r="CDI580" s="1430"/>
      <c r="CDJ580" s="1430"/>
      <c r="CDK580" s="1430"/>
      <c r="CDL580" s="1430"/>
      <c r="CDM580" s="1430"/>
      <c r="CDN580" s="1430"/>
      <c r="CDO580" s="1430"/>
      <c r="CDP580" s="1430"/>
      <c r="CDQ580" s="1430"/>
      <c r="CDR580" s="1430"/>
      <c r="CDS580" s="1430"/>
      <c r="CDT580" s="1430"/>
      <c r="CDU580" s="1430"/>
      <c r="CDV580" s="1430"/>
      <c r="CDW580" s="1430"/>
      <c r="CDX580" s="1430"/>
      <c r="CDY580" s="1430"/>
      <c r="CDZ580" s="1430"/>
      <c r="CEA580" s="1430"/>
      <c r="CEB580" s="1430"/>
      <c r="CEC580" s="1430"/>
      <c r="CED580" s="1430"/>
      <c r="CEE580" s="1430"/>
      <c r="CEF580" s="1430"/>
      <c r="CEG580" s="1430"/>
      <c r="CEH580" s="1430"/>
      <c r="CEI580" s="1430"/>
      <c r="CEJ580" s="1430"/>
      <c r="CEK580" s="1430"/>
      <c r="CEL580" s="1430"/>
      <c r="CEM580" s="1430"/>
      <c r="CEN580" s="1430"/>
      <c r="CEO580" s="1430"/>
      <c r="CEP580" s="1430"/>
      <c r="CEQ580" s="1430"/>
      <c r="CER580" s="1430"/>
      <c r="CES580" s="1430"/>
      <c r="CET580" s="1430"/>
      <c r="CEU580" s="1430"/>
      <c r="CEV580" s="1430"/>
      <c r="CEW580" s="1430"/>
      <c r="CEX580" s="1430"/>
      <c r="CEY580" s="1430"/>
      <c r="CEZ580" s="1430"/>
      <c r="CFA580" s="1430"/>
      <c r="CFB580" s="1430"/>
      <c r="CFC580" s="1430"/>
      <c r="CFD580" s="1430"/>
      <c r="CFE580" s="1430"/>
      <c r="CFF580" s="1430"/>
      <c r="CFG580" s="1430"/>
      <c r="CFH580" s="1430"/>
      <c r="CFI580" s="1430"/>
      <c r="CFJ580" s="1430"/>
      <c r="CFK580" s="1430"/>
      <c r="CFL580" s="1430"/>
      <c r="CFM580" s="1430"/>
      <c r="CFN580" s="1430"/>
      <c r="CFO580" s="1430"/>
      <c r="CFP580" s="1430"/>
      <c r="CFQ580" s="1430"/>
      <c r="CFR580" s="1430"/>
      <c r="CFS580" s="1430"/>
      <c r="CFT580" s="1430"/>
      <c r="CFU580" s="1430"/>
      <c r="CFV580" s="1430"/>
      <c r="CFW580" s="1430"/>
      <c r="CFX580" s="1430"/>
      <c r="CFY580" s="1430"/>
      <c r="CFZ580" s="1430"/>
      <c r="CGA580" s="1430"/>
      <c r="CGB580" s="1430"/>
      <c r="CGC580" s="1430"/>
      <c r="CGD580" s="1430"/>
      <c r="CGE580" s="1430"/>
      <c r="CGF580" s="1430"/>
      <c r="CGG580" s="1430"/>
      <c r="CGH580" s="1430"/>
      <c r="CGI580" s="1430"/>
      <c r="CGJ580" s="1430"/>
      <c r="CGK580" s="1430"/>
      <c r="CGL580" s="1430"/>
      <c r="CGM580" s="1430"/>
      <c r="CGN580" s="1430"/>
      <c r="CGO580" s="1430"/>
      <c r="CGP580" s="1430"/>
      <c r="CGQ580" s="1430"/>
      <c r="CGR580" s="1430"/>
      <c r="CGS580" s="1430"/>
      <c r="CGT580" s="1430"/>
      <c r="CGU580" s="1430"/>
      <c r="CGV580" s="1430"/>
      <c r="CGW580" s="1430"/>
      <c r="CGX580" s="1430"/>
      <c r="CGY580" s="1430"/>
      <c r="CGZ580" s="1430"/>
      <c r="CHA580" s="1430"/>
      <c r="CHB580" s="1430"/>
      <c r="CHC580" s="1430"/>
      <c r="CHD580" s="1430"/>
      <c r="CHE580" s="1430"/>
      <c r="CHF580" s="1430"/>
      <c r="CHG580" s="1430"/>
      <c r="CHH580" s="1430"/>
      <c r="CHI580" s="1430"/>
      <c r="CHJ580" s="1430"/>
      <c r="CHK580" s="1430"/>
      <c r="CHL580" s="1430"/>
      <c r="CHM580" s="1430"/>
      <c r="CHN580" s="1430"/>
      <c r="CHO580" s="1430"/>
      <c r="CHP580" s="1430"/>
      <c r="CHQ580" s="1430"/>
      <c r="CHR580" s="1430"/>
      <c r="CHS580" s="1430"/>
      <c r="CHT580" s="1430"/>
      <c r="CHU580" s="1430"/>
      <c r="CHV580" s="1430"/>
      <c r="CHW580" s="1430"/>
      <c r="CHX580" s="1430"/>
      <c r="CHY580" s="1430"/>
      <c r="CHZ580" s="1430"/>
      <c r="CIA580" s="1430"/>
      <c r="CIB580" s="1430"/>
      <c r="CIC580" s="1430"/>
      <c r="CID580" s="1430"/>
      <c r="CIE580" s="1430"/>
      <c r="CIF580" s="1430"/>
      <c r="CIG580" s="1430"/>
      <c r="CIH580" s="1430"/>
      <c r="CII580" s="1430"/>
      <c r="CIJ580" s="1430"/>
      <c r="CIK580" s="1430"/>
      <c r="CIL580" s="1430"/>
      <c r="CIM580" s="1430"/>
      <c r="CIN580" s="1430"/>
      <c r="CIO580" s="1430"/>
      <c r="CIP580" s="1430"/>
      <c r="CIQ580" s="1430"/>
      <c r="CIR580" s="1430"/>
      <c r="CIS580" s="1430"/>
      <c r="CIT580" s="1430"/>
      <c r="CIU580" s="1430"/>
      <c r="CIV580" s="1430"/>
      <c r="CIW580" s="1430"/>
      <c r="CIX580" s="1430"/>
      <c r="CIY580" s="1430"/>
      <c r="CIZ580" s="1430"/>
      <c r="CJA580" s="1430"/>
      <c r="CJB580" s="1430"/>
      <c r="CJC580" s="1430"/>
      <c r="CJD580" s="1430"/>
      <c r="CJE580" s="1430"/>
      <c r="CJF580" s="1430"/>
      <c r="CJG580" s="1430"/>
      <c r="CJH580" s="1430"/>
      <c r="CJI580" s="1430"/>
      <c r="CJJ580" s="1430"/>
      <c r="CJK580" s="1430"/>
      <c r="CJL580" s="1430"/>
      <c r="CJM580" s="1430"/>
      <c r="CJN580" s="1430"/>
      <c r="CJO580" s="1430"/>
      <c r="CJP580" s="1430"/>
      <c r="CJQ580" s="1430"/>
      <c r="CJR580" s="1430"/>
      <c r="CJS580" s="1430"/>
      <c r="CJT580" s="1430"/>
      <c r="CJU580" s="1430"/>
      <c r="CJV580" s="1430"/>
      <c r="CJW580" s="1430"/>
      <c r="CJX580" s="1430"/>
      <c r="CJY580" s="1430"/>
      <c r="CJZ580" s="1430"/>
      <c r="CKA580" s="1430"/>
      <c r="CKB580" s="1430"/>
      <c r="CKC580" s="1430"/>
      <c r="CKD580" s="1430"/>
      <c r="CKE580" s="1430"/>
      <c r="CKF580" s="1430"/>
      <c r="CKG580" s="1430"/>
      <c r="CKH580" s="1430"/>
      <c r="CKI580" s="1430"/>
      <c r="CKJ580" s="1430"/>
      <c r="CKK580" s="1430"/>
      <c r="CKL580" s="1430"/>
      <c r="CKM580" s="1430"/>
      <c r="CKN580" s="1430"/>
      <c r="CKO580" s="1430"/>
      <c r="CKP580" s="1430"/>
      <c r="CKQ580" s="1430"/>
      <c r="CKR580" s="1430"/>
      <c r="CKS580" s="1430"/>
      <c r="CKT580" s="1430"/>
      <c r="CKU580" s="1430"/>
      <c r="CKV580" s="1430"/>
      <c r="CKW580" s="1430"/>
      <c r="CKX580" s="1430"/>
      <c r="CKY580" s="1430"/>
      <c r="CKZ580" s="1430"/>
      <c r="CLA580" s="1430"/>
      <c r="CLB580" s="1430"/>
      <c r="CLC580" s="1430"/>
      <c r="CLD580" s="1430"/>
      <c r="CLE580" s="1430"/>
      <c r="CLF580" s="1430"/>
      <c r="CLG580" s="1430"/>
      <c r="CLH580" s="1430"/>
      <c r="CLI580" s="1430"/>
      <c r="CLJ580" s="1430"/>
      <c r="CLK580" s="1430"/>
      <c r="CLL580" s="1430"/>
      <c r="CLM580" s="1430"/>
      <c r="CLN580" s="1430"/>
      <c r="CLO580" s="1430"/>
      <c r="CLP580" s="1430"/>
      <c r="CLQ580" s="1430"/>
      <c r="CLR580" s="1430"/>
      <c r="CLS580" s="1430"/>
      <c r="CLT580" s="1430"/>
      <c r="CLU580" s="1430"/>
      <c r="CLV580" s="1430"/>
      <c r="CLW580" s="1430"/>
      <c r="CLX580" s="1430"/>
      <c r="CLY580" s="1430"/>
      <c r="CLZ580" s="1430"/>
      <c r="CMA580" s="1430"/>
      <c r="CMB580" s="1430"/>
      <c r="CMC580" s="1430"/>
      <c r="CMD580" s="1430"/>
      <c r="CME580" s="1430"/>
      <c r="CMF580" s="1430"/>
      <c r="CMG580" s="1430"/>
      <c r="CMH580" s="1430"/>
      <c r="CMI580" s="1430"/>
      <c r="CMJ580" s="1430"/>
      <c r="CMK580" s="1430"/>
      <c r="CML580" s="1430"/>
      <c r="CMM580" s="1430"/>
      <c r="CMN580" s="1430"/>
      <c r="CMO580" s="1430"/>
      <c r="CMP580" s="1430"/>
      <c r="CMQ580" s="1430"/>
      <c r="CMR580" s="1430"/>
      <c r="CMS580" s="1430"/>
      <c r="CMT580" s="1430"/>
      <c r="CMU580" s="1430"/>
      <c r="CMV580" s="1430"/>
      <c r="CMW580" s="1430"/>
      <c r="CMX580" s="1430"/>
      <c r="CMY580" s="1430"/>
      <c r="CMZ580" s="1430"/>
      <c r="CNA580" s="1430"/>
      <c r="CNB580" s="1430"/>
      <c r="CNC580" s="1430"/>
      <c r="CND580" s="1430"/>
      <c r="CNE580" s="1430"/>
      <c r="CNF580" s="1430"/>
      <c r="CNG580" s="1430"/>
      <c r="CNH580" s="1430"/>
      <c r="CNI580" s="1430"/>
      <c r="CNJ580" s="1430"/>
      <c r="CNK580" s="1430"/>
      <c r="CNL580" s="1430"/>
      <c r="CNM580" s="1430"/>
      <c r="CNN580" s="1430"/>
      <c r="CNO580" s="1430"/>
      <c r="CNP580" s="1430"/>
      <c r="CNQ580" s="1430"/>
      <c r="CNR580" s="1430"/>
      <c r="CNS580" s="1430"/>
      <c r="CNT580" s="1430"/>
      <c r="CNU580" s="1430"/>
      <c r="CNV580" s="1430"/>
      <c r="CNW580" s="1430"/>
      <c r="CNX580" s="1430"/>
      <c r="CNY580" s="1430"/>
      <c r="CNZ580" s="1430"/>
      <c r="COA580" s="1430"/>
      <c r="COB580" s="1430"/>
      <c r="COC580" s="1430"/>
      <c r="COD580" s="1430"/>
      <c r="COE580" s="1430"/>
      <c r="COF580" s="1430"/>
      <c r="COG580" s="1430"/>
      <c r="COH580" s="1430"/>
      <c r="COI580" s="1430"/>
      <c r="COJ580" s="1430"/>
      <c r="COK580" s="1430"/>
      <c r="COL580" s="1430"/>
      <c r="COM580" s="1430"/>
      <c r="CON580" s="1430"/>
      <c r="COO580" s="1430"/>
      <c r="COP580" s="1430"/>
      <c r="COQ580" s="1430"/>
      <c r="COR580" s="1430"/>
      <c r="COS580" s="1430"/>
      <c r="COT580" s="1430"/>
      <c r="COU580" s="1430"/>
      <c r="COV580" s="1430"/>
      <c r="COW580" s="1430"/>
      <c r="COX580" s="1430"/>
      <c r="COY580" s="1430"/>
      <c r="COZ580" s="1430"/>
      <c r="CPA580" s="1430"/>
      <c r="CPB580" s="1430"/>
      <c r="CPC580" s="1430"/>
      <c r="CPD580" s="1430"/>
      <c r="CPE580" s="1430"/>
      <c r="CPF580" s="1430"/>
      <c r="CPG580" s="1430"/>
      <c r="CPH580" s="1430"/>
      <c r="CPI580" s="1430"/>
      <c r="CPJ580" s="1430"/>
      <c r="CPK580" s="1430"/>
      <c r="CPL580" s="1430"/>
      <c r="CPM580" s="1430"/>
      <c r="CPN580" s="1430"/>
      <c r="CPO580" s="1430"/>
      <c r="CPP580" s="1430"/>
      <c r="CPQ580" s="1430"/>
      <c r="CPR580" s="1430"/>
      <c r="CPS580" s="1430"/>
      <c r="CPT580" s="1430"/>
      <c r="CPU580" s="1430"/>
      <c r="CPV580" s="1430"/>
      <c r="CPW580" s="1430"/>
      <c r="CPX580" s="1430"/>
      <c r="CPY580" s="1430"/>
      <c r="CPZ580" s="1430"/>
      <c r="CQA580" s="1430"/>
      <c r="CQB580" s="1430"/>
      <c r="CQC580" s="1430"/>
      <c r="CQD580" s="1430"/>
      <c r="CQE580" s="1430"/>
      <c r="CQF580" s="1430"/>
      <c r="CQG580" s="1430"/>
      <c r="CQH580" s="1430"/>
      <c r="CQI580" s="1430"/>
      <c r="CQJ580" s="1430"/>
      <c r="CQK580" s="1430"/>
      <c r="CQL580" s="1430"/>
      <c r="CQM580" s="1430"/>
      <c r="CQN580" s="1430"/>
      <c r="CQO580" s="1430"/>
      <c r="CQP580" s="1430"/>
      <c r="CQQ580" s="1430"/>
      <c r="CQR580" s="1430"/>
      <c r="CQS580" s="1430"/>
      <c r="CQT580" s="1430"/>
      <c r="CQU580" s="1430"/>
      <c r="CQV580" s="1430"/>
      <c r="CQW580" s="1430"/>
      <c r="CQX580" s="1430"/>
      <c r="CQY580" s="1430"/>
      <c r="CQZ580" s="1430"/>
      <c r="CRA580" s="1430"/>
      <c r="CRB580" s="1430"/>
      <c r="CRC580" s="1430"/>
      <c r="CRD580" s="1430"/>
      <c r="CRE580" s="1430"/>
      <c r="CRF580" s="1430"/>
      <c r="CRG580" s="1430"/>
      <c r="CRH580" s="1430"/>
      <c r="CRI580" s="1430"/>
      <c r="CRJ580" s="1430"/>
      <c r="CRK580" s="1430"/>
      <c r="CRL580" s="1430"/>
      <c r="CRM580" s="1430"/>
      <c r="CRN580" s="1430"/>
      <c r="CRO580" s="1430"/>
      <c r="CRP580" s="1430"/>
      <c r="CRQ580" s="1430"/>
      <c r="CRR580" s="1430"/>
      <c r="CRS580" s="1430"/>
      <c r="CRT580" s="1430"/>
      <c r="CRU580" s="1430"/>
      <c r="CRV580" s="1430"/>
      <c r="CRW580" s="1430"/>
      <c r="CRX580" s="1430"/>
      <c r="CRY580" s="1430"/>
      <c r="CRZ580" s="1430"/>
      <c r="CSA580" s="1430"/>
      <c r="CSB580" s="1430"/>
      <c r="CSC580" s="1430"/>
      <c r="CSD580" s="1430"/>
      <c r="CSE580" s="1430"/>
      <c r="CSF580" s="1430"/>
      <c r="CSG580" s="1430"/>
      <c r="CSH580" s="1430"/>
      <c r="CSI580" s="1430"/>
      <c r="CSJ580" s="1430"/>
      <c r="CSK580" s="1430"/>
      <c r="CSL580" s="1430"/>
      <c r="CSM580" s="1430"/>
      <c r="CSN580" s="1430"/>
      <c r="CSO580" s="1430"/>
      <c r="CSP580" s="1430"/>
      <c r="CSQ580" s="1430"/>
      <c r="CSR580" s="1430"/>
      <c r="CSS580" s="1430"/>
      <c r="CST580" s="1430"/>
      <c r="CSU580" s="1430"/>
      <c r="CSV580" s="1430"/>
      <c r="CSW580" s="1430"/>
      <c r="CSX580" s="1430"/>
      <c r="CSY580" s="1430"/>
      <c r="CSZ580" s="1430"/>
      <c r="CTA580" s="1430"/>
      <c r="CTB580" s="1430"/>
      <c r="CTC580" s="1430"/>
      <c r="CTD580" s="1430"/>
      <c r="CTE580" s="1430"/>
      <c r="CTF580" s="1430"/>
      <c r="CTG580" s="1430"/>
      <c r="CTH580" s="1430"/>
      <c r="CTI580" s="1430"/>
      <c r="CTJ580" s="1430"/>
      <c r="CTK580" s="1430"/>
      <c r="CTL580" s="1430"/>
      <c r="CTM580" s="1430"/>
      <c r="CTN580" s="1430"/>
      <c r="CTO580" s="1430"/>
      <c r="CTP580" s="1430"/>
      <c r="CTQ580" s="1430"/>
      <c r="CTR580" s="1430"/>
      <c r="CTS580" s="1430"/>
      <c r="CTT580" s="1430"/>
      <c r="CTU580" s="1430"/>
      <c r="CTV580" s="1430"/>
      <c r="CTW580" s="1430"/>
      <c r="CTX580" s="1430"/>
      <c r="CTY580" s="1430"/>
      <c r="CTZ580" s="1430"/>
      <c r="CUA580" s="1430"/>
      <c r="CUB580" s="1430"/>
      <c r="CUC580" s="1430"/>
      <c r="CUD580" s="1430"/>
      <c r="CUE580" s="1430"/>
      <c r="CUF580" s="1430"/>
      <c r="CUG580" s="1430"/>
      <c r="CUH580" s="1430"/>
      <c r="CUI580" s="1430"/>
      <c r="CUJ580" s="1430"/>
      <c r="CUK580" s="1430"/>
      <c r="CUL580" s="1430"/>
      <c r="CUM580" s="1430"/>
      <c r="CUN580" s="1430"/>
      <c r="CUO580" s="1430"/>
      <c r="CUP580" s="1430"/>
      <c r="CUQ580" s="1430"/>
      <c r="CUR580" s="1430"/>
      <c r="CUS580" s="1430"/>
      <c r="CUT580" s="1430"/>
      <c r="CUU580" s="1430"/>
      <c r="CUV580" s="1430"/>
      <c r="CUW580" s="1430"/>
      <c r="CUX580" s="1430"/>
      <c r="CUY580" s="1430"/>
      <c r="CUZ580" s="1430"/>
      <c r="CVA580" s="1430"/>
      <c r="CVB580" s="1430"/>
      <c r="CVC580" s="1430"/>
      <c r="CVD580" s="1430"/>
      <c r="CVE580" s="1430"/>
      <c r="CVF580" s="1430"/>
      <c r="CVG580" s="1430"/>
      <c r="CVH580" s="1430"/>
      <c r="CVI580" s="1430"/>
      <c r="CVJ580" s="1430"/>
      <c r="CVK580" s="1430"/>
      <c r="CVL580" s="1430"/>
      <c r="CVM580" s="1430"/>
      <c r="CVN580" s="1430"/>
      <c r="CVO580" s="1430"/>
      <c r="CVP580" s="1430"/>
      <c r="CVQ580" s="1430"/>
      <c r="CVR580" s="1430"/>
      <c r="CVS580" s="1430"/>
      <c r="CVT580" s="1430"/>
      <c r="CVU580" s="1430"/>
      <c r="CVV580" s="1430"/>
      <c r="CVW580" s="1430"/>
      <c r="CVX580" s="1430"/>
      <c r="CVY580" s="1430"/>
      <c r="CVZ580" s="1430"/>
      <c r="CWA580" s="1430"/>
      <c r="CWB580" s="1430"/>
      <c r="CWC580" s="1430"/>
      <c r="CWD580" s="1430"/>
      <c r="CWE580" s="1430"/>
      <c r="CWF580" s="1430"/>
      <c r="CWG580" s="1430"/>
      <c r="CWH580" s="1430"/>
      <c r="CWI580" s="1430"/>
      <c r="CWJ580" s="1430"/>
      <c r="CWK580" s="1430"/>
      <c r="CWL580" s="1430"/>
      <c r="CWM580" s="1430"/>
      <c r="CWN580" s="1430"/>
      <c r="CWO580" s="1430"/>
      <c r="CWP580" s="1430"/>
      <c r="CWQ580" s="1430"/>
      <c r="CWR580" s="1430"/>
      <c r="CWS580" s="1430"/>
      <c r="CWT580" s="1430"/>
      <c r="CWU580" s="1430"/>
      <c r="CWV580" s="1430"/>
      <c r="CWW580" s="1430"/>
      <c r="CWX580" s="1430"/>
      <c r="CWY580" s="1430"/>
      <c r="CWZ580" s="1430"/>
      <c r="CXA580" s="1430"/>
      <c r="CXB580" s="1430"/>
      <c r="CXC580" s="1430"/>
      <c r="CXD580" s="1430"/>
      <c r="CXE580" s="1430"/>
      <c r="CXF580" s="1430"/>
      <c r="CXG580" s="1430"/>
      <c r="CXH580" s="1430"/>
      <c r="CXI580" s="1430"/>
      <c r="CXJ580" s="1430"/>
      <c r="CXK580" s="1430"/>
      <c r="CXL580" s="1430"/>
      <c r="CXM580" s="1430"/>
      <c r="CXN580" s="1430"/>
      <c r="CXO580" s="1430"/>
      <c r="CXP580" s="1430"/>
      <c r="CXQ580" s="1430"/>
      <c r="CXR580" s="1430"/>
      <c r="CXS580" s="1430"/>
      <c r="CXT580" s="1430"/>
      <c r="CXU580" s="1430"/>
      <c r="CXV580" s="1430"/>
      <c r="CXW580" s="1430"/>
      <c r="CXX580" s="1430"/>
      <c r="CXY580" s="1430"/>
      <c r="CXZ580" s="1430"/>
      <c r="CYA580" s="1430"/>
      <c r="CYB580" s="1430"/>
      <c r="CYC580" s="1430"/>
      <c r="CYD580" s="1430"/>
      <c r="CYE580" s="1430"/>
      <c r="CYF580" s="1430"/>
      <c r="CYG580" s="1430"/>
      <c r="CYH580" s="1430"/>
      <c r="CYI580" s="1430"/>
      <c r="CYJ580" s="1430"/>
      <c r="CYK580" s="1430"/>
      <c r="CYL580" s="1430"/>
      <c r="CYM580" s="1430"/>
      <c r="CYN580" s="1430"/>
      <c r="CYO580" s="1430"/>
      <c r="CYP580" s="1430"/>
      <c r="CYQ580" s="1430"/>
      <c r="CYR580" s="1430"/>
      <c r="CYS580" s="1430"/>
      <c r="CYT580" s="1430"/>
      <c r="CYU580" s="1430"/>
      <c r="CYV580" s="1430"/>
      <c r="CYW580" s="1430"/>
      <c r="CYX580" s="1430"/>
      <c r="CYY580" s="1430"/>
      <c r="CYZ580" s="1430"/>
      <c r="CZA580" s="1430"/>
      <c r="CZB580" s="1430"/>
      <c r="CZC580" s="1430"/>
      <c r="CZD580" s="1430"/>
      <c r="CZE580" s="1430"/>
      <c r="CZF580" s="1430"/>
      <c r="CZG580" s="1430"/>
      <c r="CZH580" s="1430"/>
      <c r="CZI580" s="1430"/>
      <c r="CZJ580" s="1430"/>
      <c r="CZK580" s="1430"/>
      <c r="CZL580" s="1430"/>
      <c r="CZM580" s="1430"/>
      <c r="CZN580" s="1430"/>
      <c r="CZO580" s="1430"/>
      <c r="CZP580" s="1430"/>
      <c r="CZQ580" s="1430"/>
      <c r="CZR580" s="1430"/>
      <c r="CZS580" s="1430"/>
      <c r="CZT580" s="1430"/>
      <c r="CZU580" s="1430"/>
      <c r="CZV580" s="1430"/>
      <c r="CZW580" s="1430"/>
      <c r="CZX580" s="1430"/>
      <c r="CZY580" s="1430"/>
      <c r="CZZ580" s="1430"/>
      <c r="DAA580" s="1430"/>
      <c r="DAB580" s="1430"/>
      <c r="DAC580" s="1430"/>
      <c r="DAD580" s="1430"/>
      <c r="DAE580" s="1430"/>
      <c r="DAF580" s="1430"/>
      <c r="DAG580" s="1430"/>
      <c r="DAH580" s="1430"/>
      <c r="DAI580" s="1430"/>
      <c r="DAJ580" s="1430"/>
      <c r="DAK580" s="1430"/>
      <c r="DAL580" s="1430"/>
      <c r="DAM580" s="1430"/>
      <c r="DAN580" s="1430"/>
      <c r="DAO580" s="1430"/>
      <c r="DAP580" s="1430"/>
      <c r="DAQ580" s="1430"/>
      <c r="DAR580" s="1430"/>
      <c r="DAS580" s="1430"/>
      <c r="DAT580" s="1430"/>
      <c r="DAU580" s="1430"/>
      <c r="DAV580" s="1430"/>
      <c r="DAW580" s="1430"/>
      <c r="DAX580" s="1430"/>
      <c r="DAY580" s="1430"/>
      <c r="DAZ580" s="1430"/>
      <c r="DBA580" s="1430"/>
      <c r="DBB580" s="1430"/>
      <c r="DBC580" s="1430"/>
      <c r="DBD580" s="1430"/>
      <c r="DBE580" s="1430"/>
      <c r="DBF580" s="1430"/>
      <c r="DBG580" s="1430"/>
      <c r="DBH580" s="1430"/>
      <c r="DBI580" s="1430"/>
      <c r="DBJ580" s="1430"/>
      <c r="DBK580" s="1430"/>
      <c r="DBL580" s="1430"/>
      <c r="DBM580" s="1430"/>
      <c r="DBN580" s="1430"/>
      <c r="DBO580" s="1430"/>
      <c r="DBP580" s="1430"/>
      <c r="DBQ580" s="1430"/>
      <c r="DBR580" s="1430"/>
      <c r="DBS580" s="1430"/>
      <c r="DBT580" s="1430"/>
      <c r="DBU580" s="1430"/>
      <c r="DBV580" s="1430"/>
      <c r="DBW580" s="1430"/>
      <c r="DBX580" s="1430"/>
      <c r="DBY580" s="1430"/>
      <c r="DBZ580" s="1430"/>
      <c r="DCA580" s="1430"/>
      <c r="DCB580" s="1430"/>
      <c r="DCC580" s="1430"/>
      <c r="DCD580" s="1430"/>
      <c r="DCE580" s="1430"/>
      <c r="DCF580" s="1430"/>
      <c r="DCG580" s="1430"/>
      <c r="DCH580" s="1430"/>
      <c r="DCI580" s="1430"/>
      <c r="DCJ580" s="1430"/>
      <c r="DCK580" s="1430"/>
      <c r="DCL580" s="1430"/>
      <c r="DCM580" s="1430"/>
      <c r="DCN580" s="1430"/>
      <c r="DCO580" s="1430"/>
      <c r="DCP580" s="1430"/>
      <c r="DCQ580" s="1430"/>
      <c r="DCR580" s="1430"/>
      <c r="DCS580" s="1430"/>
      <c r="DCT580" s="1430"/>
      <c r="DCU580" s="1430"/>
      <c r="DCV580" s="1430"/>
      <c r="DCW580" s="1430"/>
      <c r="DCX580" s="1430"/>
      <c r="DCY580" s="1430"/>
      <c r="DCZ580" s="1430"/>
      <c r="DDA580" s="1430"/>
      <c r="DDB580" s="1430"/>
      <c r="DDC580" s="1430"/>
      <c r="DDD580" s="1430"/>
      <c r="DDE580" s="1430"/>
      <c r="DDF580" s="1430"/>
      <c r="DDG580" s="1430"/>
      <c r="DDH580" s="1430"/>
      <c r="DDI580" s="1430"/>
      <c r="DDJ580" s="1430"/>
      <c r="DDK580" s="1430"/>
      <c r="DDL580" s="1430"/>
      <c r="DDM580" s="1430"/>
      <c r="DDN580" s="1430"/>
      <c r="DDO580" s="1430"/>
      <c r="DDP580" s="1430"/>
      <c r="DDQ580" s="1430"/>
      <c r="DDR580" s="1430"/>
      <c r="DDS580" s="1430"/>
      <c r="DDT580" s="1430"/>
      <c r="DDU580" s="1430"/>
      <c r="DDV580" s="1430"/>
      <c r="DDW580" s="1430"/>
      <c r="DDX580" s="1430"/>
      <c r="DDY580" s="1430"/>
      <c r="DDZ580" s="1430"/>
      <c r="DEA580" s="1430"/>
      <c r="DEB580" s="1430"/>
      <c r="DEC580" s="1430"/>
      <c r="DED580" s="1430"/>
      <c r="DEE580" s="1430"/>
      <c r="DEF580" s="1430"/>
      <c r="DEG580" s="1430"/>
      <c r="DEH580" s="1430"/>
      <c r="DEI580" s="1430"/>
      <c r="DEJ580" s="1430"/>
      <c r="DEK580" s="1430"/>
      <c r="DEL580" s="1430"/>
      <c r="DEM580" s="1430"/>
      <c r="DEN580" s="1430"/>
      <c r="DEO580" s="1430"/>
      <c r="DEP580" s="1430"/>
      <c r="DEQ580" s="1430"/>
      <c r="DER580" s="1430"/>
      <c r="DES580" s="1430"/>
      <c r="DET580" s="1430"/>
      <c r="DEU580" s="1430"/>
      <c r="DEV580" s="1430"/>
      <c r="DEW580" s="1430"/>
      <c r="DEX580" s="1430"/>
      <c r="DEY580" s="1430"/>
      <c r="DEZ580" s="1430"/>
      <c r="DFA580" s="1430"/>
      <c r="DFB580" s="1430"/>
      <c r="DFC580" s="1430"/>
      <c r="DFD580" s="1430"/>
      <c r="DFE580" s="1430"/>
      <c r="DFF580" s="1430"/>
      <c r="DFG580" s="1430"/>
      <c r="DFH580" s="1430"/>
      <c r="DFI580" s="1430"/>
      <c r="DFJ580" s="1430"/>
      <c r="DFK580" s="1430"/>
      <c r="DFL580" s="1430"/>
      <c r="DFM580" s="1430"/>
      <c r="DFN580" s="1430"/>
      <c r="DFO580" s="1430"/>
      <c r="DFP580" s="1430"/>
      <c r="DFQ580" s="1430"/>
      <c r="DFR580" s="1430"/>
      <c r="DFS580" s="1430"/>
      <c r="DFT580" s="1430"/>
      <c r="DFU580" s="1430"/>
      <c r="DFV580" s="1430"/>
      <c r="DFW580" s="1430"/>
      <c r="DFX580" s="1430"/>
      <c r="DFY580" s="1430"/>
      <c r="DFZ580" s="1430"/>
      <c r="DGA580" s="1430"/>
      <c r="DGB580" s="1430"/>
      <c r="DGC580" s="1430"/>
      <c r="DGD580" s="1430"/>
      <c r="DGE580" s="1430"/>
      <c r="DGF580" s="1430"/>
      <c r="DGG580" s="1430"/>
      <c r="DGH580" s="1430"/>
      <c r="DGI580" s="1430"/>
      <c r="DGJ580" s="1430"/>
      <c r="DGK580" s="1430"/>
      <c r="DGL580" s="1430"/>
      <c r="DGM580" s="1430"/>
      <c r="DGN580" s="1430"/>
      <c r="DGO580" s="1430"/>
      <c r="DGP580" s="1430"/>
      <c r="DGQ580" s="1430"/>
      <c r="DGR580" s="1430"/>
      <c r="DGS580" s="1430"/>
      <c r="DGT580" s="1430"/>
      <c r="DGU580" s="1430"/>
      <c r="DGV580" s="1430"/>
      <c r="DGW580" s="1430"/>
      <c r="DGX580" s="1430"/>
      <c r="DGY580" s="1430"/>
      <c r="DGZ580" s="1430"/>
      <c r="DHA580" s="1430"/>
      <c r="DHB580" s="1430"/>
      <c r="DHC580" s="1430"/>
      <c r="DHD580" s="1430"/>
      <c r="DHE580" s="1430"/>
      <c r="DHF580" s="1430"/>
      <c r="DHG580" s="1430"/>
      <c r="DHH580" s="1430"/>
      <c r="DHI580" s="1430"/>
      <c r="DHJ580" s="1430"/>
      <c r="DHK580" s="1430"/>
      <c r="DHL580" s="1430"/>
      <c r="DHM580" s="1430"/>
      <c r="DHN580" s="1430"/>
      <c r="DHO580" s="1430"/>
      <c r="DHP580" s="1430"/>
      <c r="DHQ580" s="1430"/>
      <c r="DHR580" s="1430"/>
      <c r="DHS580" s="1430"/>
      <c r="DHT580" s="1430"/>
      <c r="DHU580" s="1430"/>
      <c r="DHV580" s="1430"/>
      <c r="DHW580" s="1430"/>
      <c r="DHX580" s="1430"/>
      <c r="DHY580" s="1430"/>
      <c r="DHZ580" s="1430"/>
      <c r="DIA580" s="1430"/>
      <c r="DIB580" s="1430"/>
      <c r="DIC580" s="1430"/>
      <c r="DID580" s="1430"/>
      <c r="DIE580" s="1430"/>
      <c r="DIF580" s="1430"/>
      <c r="DIG580" s="1430"/>
      <c r="DIH580" s="1430"/>
      <c r="DII580" s="1430"/>
      <c r="DIJ580" s="1430"/>
      <c r="DIK580" s="1430"/>
      <c r="DIL580" s="1430"/>
      <c r="DIM580" s="1430"/>
      <c r="DIN580" s="1430"/>
      <c r="DIO580" s="1430"/>
      <c r="DIP580" s="1430"/>
      <c r="DIQ580" s="1430"/>
      <c r="DIR580" s="1430"/>
      <c r="DIS580" s="1430"/>
      <c r="DIT580" s="1430"/>
      <c r="DIU580" s="1430"/>
      <c r="DIV580" s="1430"/>
      <c r="DIW580" s="1430"/>
      <c r="DIX580" s="1430"/>
      <c r="DIY580" s="1430"/>
      <c r="DIZ580" s="1430"/>
      <c r="DJA580" s="1430"/>
      <c r="DJB580" s="1430"/>
      <c r="DJC580" s="1430"/>
      <c r="DJD580" s="1430"/>
      <c r="DJE580" s="1430"/>
      <c r="DJF580" s="1430"/>
      <c r="DJG580" s="1430"/>
      <c r="DJH580" s="1430"/>
      <c r="DJI580" s="1430"/>
      <c r="DJJ580" s="1430"/>
      <c r="DJK580" s="1430"/>
      <c r="DJL580" s="1430"/>
      <c r="DJM580" s="1430"/>
      <c r="DJN580" s="1430"/>
      <c r="DJO580" s="1430"/>
      <c r="DJP580" s="1430"/>
      <c r="DJQ580" s="1430"/>
      <c r="DJR580" s="1430"/>
      <c r="DJS580" s="1430"/>
      <c r="DJT580" s="1430"/>
      <c r="DJU580" s="1430"/>
      <c r="DJV580" s="1430"/>
      <c r="DJW580" s="1430"/>
      <c r="DJX580" s="1430"/>
      <c r="DJY580" s="1430"/>
      <c r="DJZ580" s="1430"/>
      <c r="DKA580" s="1430"/>
      <c r="DKB580" s="1430"/>
      <c r="DKC580" s="1430"/>
      <c r="DKD580" s="1430"/>
      <c r="DKE580" s="1430"/>
      <c r="DKF580" s="1430"/>
      <c r="DKG580" s="1430"/>
      <c r="DKH580" s="1430"/>
      <c r="DKI580" s="1430"/>
      <c r="DKJ580" s="1430"/>
      <c r="DKK580" s="1430"/>
      <c r="DKL580" s="1430"/>
      <c r="DKM580" s="1430"/>
      <c r="DKN580" s="1430"/>
      <c r="DKO580" s="1430"/>
      <c r="DKP580" s="1430"/>
      <c r="DKQ580" s="1430"/>
      <c r="DKR580" s="1430"/>
      <c r="DKS580" s="1430"/>
      <c r="DKT580" s="1430"/>
      <c r="DKU580" s="1430"/>
      <c r="DKV580" s="1430"/>
      <c r="DKW580" s="1430"/>
      <c r="DKX580" s="1430"/>
      <c r="DKY580" s="1430"/>
      <c r="DKZ580" s="1430"/>
      <c r="DLA580" s="1430"/>
      <c r="DLB580" s="1430"/>
      <c r="DLC580" s="1430"/>
      <c r="DLD580" s="1430"/>
      <c r="DLE580" s="1430"/>
      <c r="DLF580" s="1430"/>
      <c r="DLG580" s="1430"/>
      <c r="DLH580" s="1430"/>
      <c r="DLI580" s="1430"/>
      <c r="DLJ580" s="1430"/>
      <c r="DLK580" s="1430"/>
      <c r="DLL580" s="1430"/>
      <c r="DLM580" s="1430"/>
      <c r="DLN580" s="1430"/>
      <c r="DLO580" s="1430"/>
      <c r="DLP580" s="1430"/>
      <c r="DLQ580" s="1430"/>
      <c r="DLR580" s="1430"/>
      <c r="DLS580" s="1430"/>
      <c r="DLT580" s="1430"/>
      <c r="DLU580" s="1430"/>
      <c r="DLV580" s="1430"/>
      <c r="DLW580" s="1430"/>
      <c r="DLX580" s="1430"/>
      <c r="DLY580" s="1430"/>
      <c r="DLZ580" s="1430"/>
      <c r="DMA580" s="1430"/>
      <c r="DMB580" s="1430"/>
      <c r="DMC580" s="1430"/>
      <c r="DMD580" s="1430"/>
      <c r="DME580" s="1430"/>
      <c r="DMF580" s="1430"/>
      <c r="DMG580" s="1430"/>
      <c r="DMH580" s="1430"/>
      <c r="DMI580" s="1430"/>
      <c r="DMJ580" s="1430"/>
      <c r="DMK580" s="1430"/>
      <c r="DML580" s="1430"/>
      <c r="DMM580" s="1430"/>
      <c r="DMN580" s="1430"/>
      <c r="DMO580" s="1430"/>
      <c r="DMP580" s="1430"/>
      <c r="DMQ580" s="1430"/>
      <c r="DMR580" s="1430"/>
      <c r="DMS580" s="1430"/>
      <c r="DMT580" s="1430"/>
      <c r="DMU580" s="1430"/>
      <c r="DMV580" s="1430"/>
      <c r="DMW580" s="1430"/>
      <c r="DMX580" s="1430"/>
      <c r="DMY580" s="1430"/>
      <c r="DMZ580" s="1430"/>
      <c r="DNA580" s="1430"/>
      <c r="DNB580" s="1430"/>
      <c r="DNC580" s="1430"/>
      <c r="DND580" s="1430"/>
      <c r="DNE580" s="1430"/>
      <c r="DNF580" s="1430"/>
      <c r="DNG580" s="1430"/>
      <c r="DNH580" s="1430"/>
      <c r="DNI580" s="1430"/>
      <c r="DNJ580" s="1430"/>
      <c r="DNK580" s="1430"/>
      <c r="DNL580" s="1430"/>
      <c r="DNM580" s="1430"/>
      <c r="DNN580" s="1430"/>
      <c r="DNO580" s="1430"/>
      <c r="DNP580" s="1430"/>
      <c r="DNQ580" s="1430"/>
      <c r="DNR580" s="1430"/>
      <c r="DNS580" s="1430"/>
      <c r="DNT580" s="1430"/>
      <c r="DNU580" s="1430"/>
      <c r="DNV580" s="1430"/>
      <c r="DNW580" s="1430"/>
      <c r="DNX580" s="1430"/>
      <c r="DNY580" s="1430"/>
      <c r="DNZ580" s="1430"/>
      <c r="DOA580" s="1430"/>
      <c r="DOB580" s="1430"/>
      <c r="DOC580" s="1430"/>
      <c r="DOD580" s="1430"/>
      <c r="DOE580" s="1430"/>
      <c r="DOF580" s="1430"/>
      <c r="DOG580" s="1430"/>
      <c r="DOH580" s="1430"/>
      <c r="DOI580" s="1430"/>
      <c r="DOJ580" s="1430"/>
      <c r="DOK580" s="1430"/>
      <c r="DOL580" s="1430"/>
      <c r="DOM580" s="1430"/>
      <c r="DON580" s="1430"/>
      <c r="DOO580" s="1430"/>
      <c r="DOP580" s="1430"/>
      <c r="DOQ580" s="1430"/>
      <c r="DOR580" s="1430"/>
      <c r="DOS580" s="1430"/>
      <c r="DOT580" s="1430"/>
      <c r="DOU580" s="1430"/>
      <c r="DOV580" s="1430"/>
      <c r="DOW580" s="1430"/>
      <c r="DOX580" s="1430"/>
      <c r="DOY580" s="1430"/>
      <c r="DOZ580" s="1430"/>
      <c r="DPA580" s="1430"/>
      <c r="DPB580" s="1430"/>
      <c r="DPC580" s="1430"/>
      <c r="DPD580" s="1430"/>
      <c r="DPE580" s="1430"/>
      <c r="DPF580" s="1430"/>
      <c r="DPG580" s="1430"/>
      <c r="DPH580" s="1430"/>
      <c r="DPI580" s="1430"/>
      <c r="DPJ580" s="1430"/>
      <c r="DPK580" s="1430"/>
      <c r="DPL580" s="1430"/>
      <c r="DPM580" s="1430"/>
      <c r="DPN580" s="1430"/>
      <c r="DPO580" s="1430"/>
      <c r="DPP580" s="1430"/>
      <c r="DPQ580" s="1430"/>
      <c r="DPR580" s="1430"/>
      <c r="DPS580" s="1430"/>
      <c r="DPT580" s="1430"/>
      <c r="DPU580" s="1430"/>
      <c r="DPV580" s="1430"/>
      <c r="DPW580" s="1430"/>
      <c r="DPX580" s="1430"/>
      <c r="DPY580" s="1430"/>
      <c r="DPZ580" s="1430"/>
      <c r="DQA580" s="1430"/>
      <c r="DQB580" s="1430"/>
      <c r="DQC580" s="1430"/>
      <c r="DQD580" s="1430"/>
      <c r="DQE580" s="1430"/>
      <c r="DQF580" s="1430"/>
      <c r="DQG580" s="1430"/>
      <c r="DQH580" s="1430"/>
      <c r="DQI580" s="1430"/>
      <c r="DQJ580" s="1430"/>
      <c r="DQK580" s="1430"/>
      <c r="DQL580" s="1430"/>
      <c r="DQM580" s="1430"/>
      <c r="DQN580" s="1430"/>
      <c r="DQO580" s="1430"/>
      <c r="DQP580" s="1430"/>
      <c r="DQQ580" s="1430"/>
      <c r="DQR580" s="1430"/>
      <c r="DQS580" s="1430"/>
      <c r="DQT580" s="1430"/>
      <c r="DQU580" s="1430"/>
      <c r="DQV580" s="1430"/>
      <c r="DQW580" s="1430"/>
      <c r="DQX580" s="1430"/>
      <c r="DQY580" s="1430"/>
      <c r="DQZ580" s="1430"/>
      <c r="DRA580" s="1430"/>
      <c r="DRB580" s="1430"/>
      <c r="DRC580" s="1430"/>
      <c r="DRD580" s="1430"/>
      <c r="DRE580" s="1430"/>
      <c r="DRF580" s="1430"/>
      <c r="DRG580" s="1430"/>
      <c r="DRH580" s="1430"/>
      <c r="DRI580" s="1430"/>
      <c r="DRJ580" s="1430"/>
      <c r="DRK580" s="1430"/>
      <c r="DRL580" s="1430"/>
      <c r="DRM580" s="1430"/>
      <c r="DRN580" s="1430"/>
      <c r="DRO580" s="1430"/>
      <c r="DRP580" s="1430"/>
      <c r="DRQ580" s="1430"/>
      <c r="DRR580" s="1430"/>
      <c r="DRS580" s="1430"/>
      <c r="DRT580" s="1430"/>
      <c r="DRU580" s="1430"/>
      <c r="DRV580" s="1430"/>
      <c r="DRW580" s="1430"/>
      <c r="DRX580" s="1430"/>
      <c r="DRY580" s="1430"/>
      <c r="DRZ580" s="1430"/>
      <c r="DSA580" s="1430"/>
      <c r="DSB580" s="1430"/>
      <c r="DSC580" s="1430"/>
      <c r="DSD580" s="1430"/>
      <c r="DSE580" s="1430"/>
      <c r="DSF580" s="1430"/>
      <c r="DSG580" s="1430"/>
      <c r="DSH580" s="1430"/>
      <c r="DSI580" s="1430"/>
      <c r="DSJ580" s="1430"/>
      <c r="DSK580" s="1430"/>
      <c r="DSL580" s="1430"/>
      <c r="DSM580" s="1430"/>
      <c r="DSN580" s="1430"/>
      <c r="DSO580" s="1430"/>
      <c r="DSP580" s="1430"/>
      <c r="DSQ580" s="1430"/>
      <c r="DSR580" s="1430"/>
      <c r="DSS580" s="1430"/>
      <c r="DST580" s="1430"/>
      <c r="DSU580" s="1430"/>
      <c r="DSV580" s="1430"/>
      <c r="DSW580" s="1430"/>
      <c r="DSX580" s="1430"/>
      <c r="DSY580" s="1430"/>
      <c r="DSZ580" s="1430"/>
      <c r="DTA580" s="1430"/>
      <c r="DTB580" s="1430"/>
      <c r="DTC580" s="1430"/>
      <c r="DTD580" s="1430"/>
      <c r="DTE580" s="1430"/>
      <c r="DTF580" s="1430"/>
      <c r="DTG580" s="1430"/>
      <c r="DTH580" s="1430"/>
      <c r="DTI580" s="1430"/>
      <c r="DTJ580" s="1430"/>
      <c r="DTK580" s="1430"/>
      <c r="DTL580" s="1430"/>
      <c r="DTM580" s="1430"/>
      <c r="DTN580" s="1430"/>
      <c r="DTO580" s="1430"/>
      <c r="DTP580" s="1430"/>
      <c r="DTQ580" s="1430"/>
      <c r="DTR580" s="1430"/>
      <c r="DTS580" s="1430"/>
      <c r="DTT580" s="1430"/>
      <c r="DTU580" s="1430"/>
      <c r="DTV580" s="1430"/>
      <c r="DTW580" s="1430"/>
      <c r="DTX580" s="1430"/>
      <c r="DTY580" s="1430"/>
      <c r="DTZ580" s="1430"/>
      <c r="DUA580" s="1430"/>
      <c r="DUB580" s="1430"/>
      <c r="DUC580" s="1430"/>
      <c r="DUD580" s="1430"/>
      <c r="DUE580" s="1430"/>
      <c r="DUF580" s="1430"/>
      <c r="DUG580" s="1430"/>
      <c r="DUH580" s="1430"/>
      <c r="DUI580" s="1430"/>
      <c r="DUJ580" s="1430"/>
      <c r="DUK580" s="1430"/>
      <c r="DUL580" s="1430"/>
      <c r="DUM580" s="1430"/>
      <c r="DUN580" s="1430"/>
      <c r="DUO580" s="1430"/>
      <c r="DUP580" s="1430"/>
      <c r="DUQ580" s="1430"/>
      <c r="DUR580" s="1430"/>
      <c r="DUS580" s="1430"/>
      <c r="DUT580" s="1430"/>
      <c r="DUU580" s="1430"/>
      <c r="DUV580" s="1430"/>
      <c r="DUW580" s="1430"/>
      <c r="DUX580" s="1430"/>
      <c r="DUY580" s="1430"/>
      <c r="DUZ580" s="1430"/>
      <c r="DVA580" s="1430"/>
      <c r="DVB580" s="1430"/>
      <c r="DVC580" s="1430"/>
      <c r="DVD580" s="1430"/>
      <c r="DVE580" s="1430"/>
      <c r="DVF580" s="1430"/>
      <c r="DVG580" s="1430"/>
      <c r="DVH580" s="1430"/>
      <c r="DVI580" s="1430"/>
      <c r="DVJ580" s="1430"/>
      <c r="DVK580" s="1430"/>
      <c r="DVL580" s="1430"/>
      <c r="DVM580" s="1430"/>
      <c r="DVN580" s="1430"/>
      <c r="DVO580" s="1430"/>
      <c r="DVP580" s="1430"/>
      <c r="DVQ580" s="1430"/>
      <c r="DVR580" s="1430"/>
      <c r="DVS580" s="1430"/>
      <c r="DVT580" s="1430"/>
      <c r="DVU580" s="1430"/>
      <c r="DVV580" s="1430"/>
      <c r="DVW580" s="1430"/>
      <c r="DVX580" s="1430"/>
      <c r="DVY580" s="1430"/>
      <c r="DVZ580" s="1430"/>
      <c r="DWA580" s="1430"/>
      <c r="DWB580" s="1430"/>
      <c r="DWC580" s="1430"/>
      <c r="DWD580" s="1430"/>
      <c r="DWE580" s="1430"/>
      <c r="DWF580" s="1430"/>
      <c r="DWG580" s="1430"/>
      <c r="DWH580" s="1430"/>
      <c r="DWI580" s="1430"/>
      <c r="DWJ580" s="1430"/>
      <c r="DWK580" s="1430"/>
      <c r="DWL580" s="1430"/>
      <c r="DWM580" s="1430"/>
      <c r="DWN580" s="1430"/>
      <c r="DWO580" s="1430"/>
      <c r="DWP580" s="1430"/>
      <c r="DWQ580" s="1430"/>
      <c r="DWR580" s="1430"/>
      <c r="DWS580" s="1430"/>
      <c r="DWT580" s="1430"/>
      <c r="DWU580" s="1430"/>
      <c r="DWV580" s="1430"/>
      <c r="DWW580" s="1430"/>
      <c r="DWX580" s="1430"/>
      <c r="DWY580" s="1430"/>
      <c r="DWZ580" s="1430"/>
      <c r="DXA580" s="1430"/>
      <c r="DXB580" s="1430"/>
      <c r="DXC580" s="1430"/>
      <c r="DXD580" s="1430"/>
      <c r="DXE580" s="1430"/>
      <c r="DXF580" s="1430"/>
      <c r="DXG580" s="1430"/>
      <c r="DXH580" s="1430"/>
      <c r="DXI580" s="1430"/>
      <c r="DXJ580" s="1430"/>
      <c r="DXK580" s="1430"/>
      <c r="DXL580" s="1430"/>
      <c r="DXM580" s="1430"/>
      <c r="DXN580" s="1430"/>
      <c r="DXO580" s="1430"/>
      <c r="DXP580" s="1430"/>
      <c r="DXQ580" s="1430"/>
      <c r="DXR580" s="1430"/>
      <c r="DXS580" s="1430"/>
      <c r="DXT580" s="1430"/>
      <c r="DXU580" s="1430"/>
      <c r="DXV580" s="1430"/>
      <c r="DXW580" s="1430"/>
      <c r="DXX580" s="1430"/>
      <c r="DXY580" s="1430"/>
      <c r="DXZ580" s="1430"/>
      <c r="DYA580" s="1430"/>
      <c r="DYB580" s="1430"/>
      <c r="DYC580" s="1430"/>
      <c r="DYD580" s="1430"/>
      <c r="DYE580" s="1430"/>
      <c r="DYF580" s="1430"/>
      <c r="DYG580" s="1430"/>
      <c r="DYH580" s="1430"/>
      <c r="DYI580" s="1430"/>
      <c r="DYJ580" s="1430"/>
      <c r="DYK580" s="1430"/>
      <c r="DYL580" s="1430"/>
      <c r="DYM580" s="1430"/>
      <c r="DYN580" s="1430"/>
      <c r="DYO580" s="1430"/>
      <c r="DYP580" s="1430"/>
      <c r="DYQ580" s="1430"/>
      <c r="DYR580" s="1430"/>
      <c r="DYS580" s="1430"/>
      <c r="DYT580" s="1430"/>
      <c r="DYU580" s="1430"/>
      <c r="DYV580" s="1430"/>
      <c r="DYW580" s="1430"/>
      <c r="DYX580" s="1430"/>
      <c r="DYY580" s="1430"/>
      <c r="DYZ580" s="1430"/>
      <c r="DZA580" s="1430"/>
      <c r="DZB580" s="1430"/>
      <c r="DZC580" s="1430"/>
      <c r="DZD580" s="1430"/>
      <c r="DZE580" s="1430"/>
      <c r="DZF580" s="1430"/>
      <c r="DZG580" s="1430"/>
      <c r="DZH580" s="1430"/>
      <c r="DZI580" s="1430"/>
      <c r="DZJ580" s="1430"/>
      <c r="DZK580" s="1430"/>
      <c r="DZL580" s="1430"/>
      <c r="DZM580" s="1430"/>
      <c r="DZN580" s="1430"/>
      <c r="DZO580" s="1430"/>
      <c r="DZP580" s="1430"/>
      <c r="DZQ580" s="1430"/>
      <c r="DZR580" s="1430"/>
      <c r="DZS580" s="1430"/>
      <c r="DZT580" s="1430"/>
      <c r="DZU580" s="1430"/>
      <c r="DZV580" s="1430"/>
      <c r="DZW580" s="1430"/>
      <c r="DZX580" s="1430"/>
      <c r="DZY580" s="1430"/>
      <c r="DZZ580" s="1430"/>
      <c r="EAA580" s="1430"/>
      <c r="EAB580" s="1430"/>
      <c r="EAC580" s="1430"/>
      <c r="EAD580" s="1430"/>
      <c r="EAE580" s="1430"/>
      <c r="EAF580" s="1430"/>
      <c r="EAG580" s="1430"/>
      <c r="EAH580" s="1430"/>
      <c r="EAI580" s="1430"/>
      <c r="EAJ580" s="1430"/>
      <c r="EAK580" s="1430"/>
      <c r="EAL580" s="1430"/>
      <c r="EAM580" s="1430"/>
      <c r="EAN580" s="1430"/>
      <c r="EAO580" s="1430"/>
      <c r="EAP580" s="1430"/>
      <c r="EAQ580" s="1430"/>
      <c r="EAR580" s="1430"/>
      <c r="EAS580" s="1430"/>
      <c r="EAT580" s="1430"/>
      <c r="EAU580" s="1430"/>
      <c r="EAV580" s="1430"/>
      <c r="EAW580" s="1430"/>
      <c r="EAX580" s="1430"/>
      <c r="EAY580" s="1430"/>
      <c r="EAZ580" s="1430"/>
      <c r="EBA580" s="1430"/>
      <c r="EBB580" s="1430"/>
      <c r="EBC580" s="1430"/>
      <c r="EBD580" s="1430"/>
      <c r="EBE580" s="1430"/>
      <c r="EBF580" s="1430"/>
      <c r="EBG580" s="1430"/>
      <c r="EBH580" s="1430"/>
      <c r="EBI580" s="1430"/>
      <c r="EBJ580" s="1430"/>
      <c r="EBK580" s="1430"/>
      <c r="EBL580" s="1430"/>
      <c r="EBM580" s="1430"/>
      <c r="EBN580" s="1430"/>
      <c r="EBO580" s="1430"/>
      <c r="EBP580" s="1430"/>
      <c r="EBQ580" s="1430"/>
      <c r="EBR580" s="1430"/>
      <c r="EBS580" s="1430"/>
      <c r="EBT580" s="1430"/>
      <c r="EBU580" s="1430"/>
      <c r="EBV580" s="1430"/>
      <c r="EBW580" s="1430"/>
      <c r="EBX580" s="1430"/>
      <c r="EBY580" s="1430"/>
      <c r="EBZ580" s="1430"/>
      <c r="ECA580" s="1430"/>
      <c r="ECB580" s="1430"/>
      <c r="ECC580" s="1430"/>
      <c r="ECD580" s="1430"/>
      <c r="ECE580" s="1430"/>
      <c r="ECF580" s="1430"/>
      <c r="ECG580" s="1430"/>
      <c r="ECH580" s="1430"/>
      <c r="ECI580" s="1430"/>
      <c r="ECJ580" s="1430"/>
      <c r="ECK580" s="1430"/>
      <c r="ECL580" s="1430"/>
      <c r="ECM580" s="1430"/>
      <c r="ECN580" s="1430"/>
      <c r="ECO580" s="1430"/>
      <c r="ECP580" s="1430"/>
      <c r="ECQ580" s="1430"/>
      <c r="ECR580" s="1430"/>
      <c r="ECS580" s="1430"/>
      <c r="ECT580" s="1430"/>
      <c r="ECU580" s="1430"/>
      <c r="ECV580" s="1430"/>
      <c r="ECW580" s="1430"/>
      <c r="ECX580" s="1430"/>
      <c r="ECY580" s="1430"/>
      <c r="ECZ580" s="1430"/>
      <c r="EDA580" s="1430"/>
      <c r="EDB580" s="1430"/>
      <c r="EDC580" s="1430"/>
      <c r="EDD580" s="1430"/>
      <c r="EDE580" s="1430"/>
      <c r="EDF580" s="1430"/>
      <c r="EDG580" s="1430"/>
      <c r="EDH580" s="1430"/>
      <c r="EDI580" s="1430"/>
      <c r="EDJ580" s="1430"/>
      <c r="EDK580" s="1430"/>
      <c r="EDL580" s="1430"/>
      <c r="EDM580" s="1430"/>
      <c r="EDN580" s="1430"/>
      <c r="EDO580" s="1430"/>
      <c r="EDP580" s="1430"/>
      <c r="EDQ580" s="1430"/>
      <c r="EDR580" s="1430"/>
      <c r="EDS580" s="1430"/>
      <c r="EDT580" s="1430"/>
      <c r="EDU580" s="1430"/>
      <c r="EDV580" s="1430"/>
      <c r="EDW580" s="1430"/>
      <c r="EDX580" s="1430"/>
      <c r="EDY580" s="1430"/>
      <c r="EDZ580" s="1430"/>
      <c r="EEA580" s="1430"/>
      <c r="EEB580" s="1430"/>
      <c r="EEC580" s="1430"/>
      <c r="EED580" s="1430"/>
      <c r="EEE580" s="1430"/>
      <c r="EEF580" s="1430"/>
      <c r="EEG580" s="1430"/>
      <c r="EEH580" s="1430"/>
      <c r="EEI580" s="1430"/>
      <c r="EEJ580" s="1430"/>
      <c r="EEK580" s="1430"/>
      <c r="EEL580" s="1430"/>
      <c r="EEM580" s="1430"/>
      <c r="EEN580" s="1430"/>
      <c r="EEO580" s="1430"/>
      <c r="EEP580" s="1430"/>
      <c r="EEQ580" s="1430"/>
      <c r="EER580" s="1430"/>
      <c r="EES580" s="1430"/>
      <c r="EET580" s="1430"/>
      <c r="EEU580" s="1430"/>
      <c r="EEV580" s="1430"/>
      <c r="EEW580" s="1430"/>
      <c r="EEX580" s="1430"/>
      <c r="EEY580" s="1430"/>
      <c r="EEZ580" s="1430"/>
      <c r="EFA580" s="1430"/>
      <c r="EFB580" s="1430"/>
      <c r="EFC580" s="1430"/>
      <c r="EFD580" s="1430"/>
      <c r="EFE580" s="1430"/>
      <c r="EFF580" s="1430"/>
      <c r="EFG580" s="1430"/>
      <c r="EFH580" s="1430"/>
      <c r="EFI580" s="1430"/>
      <c r="EFJ580" s="1430"/>
      <c r="EFK580" s="1430"/>
      <c r="EFL580" s="1430"/>
      <c r="EFM580" s="1430"/>
      <c r="EFN580" s="1430"/>
      <c r="EFO580" s="1430"/>
      <c r="EFP580" s="1430"/>
      <c r="EFQ580" s="1430"/>
      <c r="EFR580" s="1430"/>
      <c r="EFS580" s="1430"/>
      <c r="EFT580" s="1430"/>
      <c r="EFU580" s="1430"/>
      <c r="EFV580" s="1430"/>
      <c r="EFW580" s="1430"/>
      <c r="EFX580" s="1430"/>
      <c r="EFY580" s="1430"/>
      <c r="EFZ580" s="1430"/>
      <c r="EGA580" s="1430"/>
      <c r="EGB580" s="1430"/>
      <c r="EGC580" s="1430"/>
      <c r="EGD580" s="1430"/>
      <c r="EGE580" s="1430"/>
      <c r="EGF580" s="1430"/>
      <c r="EGG580" s="1430"/>
      <c r="EGH580" s="1430"/>
      <c r="EGI580" s="1430"/>
      <c r="EGJ580" s="1430"/>
      <c r="EGK580" s="1430"/>
      <c r="EGL580" s="1430"/>
      <c r="EGM580" s="1430"/>
      <c r="EGN580" s="1430"/>
      <c r="EGO580" s="1430"/>
      <c r="EGP580" s="1430"/>
      <c r="EGQ580" s="1430"/>
      <c r="EGR580" s="1430"/>
      <c r="EGS580" s="1430"/>
      <c r="EGT580" s="1430"/>
      <c r="EGU580" s="1430"/>
      <c r="EGV580" s="1430"/>
      <c r="EGW580" s="1430"/>
      <c r="EGX580" s="1430"/>
      <c r="EGY580" s="1430"/>
      <c r="EGZ580" s="1430"/>
      <c r="EHA580" s="1430"/>
      <c r="EHB580" s="1430"/>
      <c r="EHC580" s="1430"/>
      <c r="EHD580" s="1430"/>
      <c r="EHE580" s="1430"/>
      <c r="EHF580" s="1430"/>
      <c r="EHG580" s="1430"/>
      <c r="EHH580" s="1430"/>
      <c r="EHI580" s="1430"/>
      <c r="EHJ580" s="1430"/>
      <c r="EHK580" s="1430"/>
      <c r="EHL580" s="1430"/>
      <c r="EHM580" s="1430"/>
      <c r="EHN580" s="1430"/>
      <c r="EHO580" s="1430"/>
      <c r="EHP580" s="1430"/>
      <c r="EHQ580" s="1430"/>
      <c r="EHR580" s="1430"/>
      <c r="EHS580" s="1430"/>
      <c r="EHT580" s="1430"/>
      <c r="EHU580" s="1430"/>
      <c r="EHV580" s="1430"/>
      <c r="EHW580" s="1430"/>
      <c r="EHX580" s="1430"/>
      <c r="EHY580" s="1430"/>
      <c r="EHZ580" s="1430"/>
      <c r="EIA580" s="1430"/>
      <c r="EIB580" s="1430"/>
      <c r="EIC580" s="1430"/>
      <c r="EID580" s="1430"/>
      <c r="EIE580" s="1430"/>
      <c r="EIF580" s="1430"/>
      <c r="EIG580" s="1430"/>
      <c r="EIH580" s="1430"/>
      <c r="EII580" s="1430"/>
      <c r="EIJ580" s="1430"/>
      <c r="EIK580" s="1430"/>
      <c r="EIL580" s="1430"/>
      <c r="EIM580" s="1430"/>
      <c r="EIN580" s="1430"/>
      <c r="EIO580" s="1430"/>
      <c r="EIP580" s="1430"/>
      <c r="EIQ580" s="1430"/>
      <c r="EIR580" s="1430"/>
      <c r="EIS580" s="1430"/>
      <c r="EIT580" s="1430"/>
      <c r="EIU580" s="1430"/>
      <c r="EIV580" s="1430"/>
      <c r="EIW580" s="1430"/>
      <c r="EIX580" s="1430"/>
      <c r="EIY580" s="1430"/>
      <c r="EIZ580" s="1430"/>
      <c r="EJA580" s="1430"/>
      <c r="EJB580" s="1430"/>
      <c r="EJC580" s="1430"/>
      <c r="EJD580" s="1430"/>
      <c r="EJE580" s="1430"/>
      <c r="EJF580" s="1430"/>
      <c r="EJG580" s="1430"/>
      <c r="EJH580" s="1430"/>
      <c r="EJI580" s="1430"/>
      <c r="EJJ580" s="1430"/>
      <c r="EJK580" s="1430"/>
      <c r="EJL580" s="1430"/>
      <c r="EJM580" s="1430"/>
      <c r="EJN580" s="1430"/>
      <c r="EJO580" s="1430"/>
      <c r="EJP580" s="1430"/>
      <c r="EJQ580" s="1430"/>
      <c r="EJR580" s="1430"/>
      <c r="EJS580" s="1430"/>
      <c r="EJT580" s="1430"/>
      <c r="EJU580" s="1430"/>
      <c r="EJV580" s="1430"/>
      <c r="EJW580" s="1430"/>
      <c r="EJX580" s="1430"/>
      <c r="EJY580" s="1430"/>
      <c r="EJZ580" s="1430"/>
      <c r="EKA580" s="1430"/>
      <c r="EKB580" s="1430"/>
      <c r="EKC580" s="1430"/>
      <c r="EKD580" s="1430"/>
      <c r="EKE580" s="1430"/>
      <c r="EKF580" s="1430"/>
      <c r="EKG580" s="1430"/>
      <c r="EKH580" s="1430"/>
      <c r="EKI580" s="1430"/>
      <c r="EKJ580" s="1430"/>
      <c r="EKK580" s="1430"/>
      <c r="EKL580" s="1430"/>
      <c r="EKM580" s="1430"/>
      <c r="EKN580" s="1430"/>
      <c r="EKO580" s="1430"/>
      <c r="EKP580" s="1430"/>
      <c r="EKQ580" s="1430"/>
      <c r="EKR580" s="1430"/>
      <c r="EKS580" s="1430"/>
      <c r="EKT580" s="1430"/>
      <c r="EKU580" s="1430"/>
      <c r="EKV580" s="1430"/>
      <c r="EKW580" s="1430"/>
      <c r="EKX580" s="1430"/>
      <c r="EKY580" s="1430"/>
      <c r="EKZ580" s="1430"/>
      <c r="ELA580" s="1430"/>
      <c r="ELB580" s="1430"/>
      <c r="ELC580" s="1430"/>
      <c r="ELD580" s="1430"/>
      <c r="ELE580" s="1430"/>
      <c r="ELF580" s="1430"/>
      <c r="ELG580" s="1430"/>
      <c r="ELH580" s="1430"/>
      <c r="ELI580" s="1430"/>
      <c r="ELJ580" s="1430"/>
      <c r="ELK580" s="1430"/>
      <c r="ELL580" s="1430"/>
      <c r="ELM580" s="1430"/>
      <c r="ELN580" s="1430"/>
      <c r="ELO580" s="1430"/>
      <c r="ELP580" s="1430"/>
      <c r="ELQ580" s="1430"/>
      <c r="ELR580" s="1430"/>
      <c r="ELS580" s="1430"/>
      <c r="ELT580" s="1430"/>
      <c r="ELU580" s="1430"/>
      <c r="ELV580" s="1430"/>
      <c r="ELW580" s="1430"/>
      <c r="ELX580" s="1430"/>
      <c r="ELY580" s="1430"/>
      <c r="ELZ580" s="1430"/>
      <c r="EMA580" s="1430"/>
      <c r="EMB580" s="1430"/>
      <c r="EMC580" s="1430"/>
      <c r="EMD580" s="1430"/>
      <c r="EME580" s="1430"/>
      <c r="EMF580" s="1430"/>
      <c r="EMG580" s="1430"/>
      <c r="EMH580" s="1430"/>
      <c r="EMI580" s="1430"/>
      <c r="EMJ580" s="1430"/>
      <c r="EMK580" s="1430"/>
      <c r="EML580" s="1430"/>
      <c r="EMM580" s="1430"/>
      <c r="EMN580" s="1430"/>
      <c r="EMO580" s="1430"/>
      <c r="EMP580" s="1430"/>
      <c r="EMQ580" s="1430"/>
      <c r="EMR580" s="1430"/>
      <c r="EMS580" s="1430"/>
      <c r="EMT580" s="1430"/>
      <c r="EMU580" s="1430"/>
      <c r="EMV580" s="1430"/>
      <c r="EMW580" s="1430"/>
      <c r="EMX580" s="1430"/>
      <c r="EMY580" s="1430"/>
      <c r="EMZ580" s="1430"/>
      <c r="ENA580" s="1430"/>
      <c r="ENB580" s="1430"/>
      <c r="ENC580" s="1430"/>
      <c r="END580" s="1430"/>
      <c r="ENE580" s="1430"/>
      <c r="ENF580" s="1430"/>
      <c r="ENG580" s="1430"/>
      <c r="ENH580" s="1430"/>
      <c r="ENI580" s="1430"/>
      <c r="ENJ580" s="1430"/>
      <c r="ENK580" s="1430"/>
      <c r="ENL580" s="1430"/>
      <c r="ENM580" s="1430"/>
      <c r="ENN580" s="1430"/>
      <c r="ENO580" s="1430"/>
      <c r="ENP580" s="1430"/>
      <c r="ENQ580" s="1430"/>
      <c r="ENR580" s="1430"/>
      <c r="ENS580" s="1430"/>
      <c r="ENT580" s="1430"/>
      <c r="ENU580" s="1430"/>
      <c r="ENV580" s="1430"/>
      <c r="ENW580" s="1430"/>
      <c r="ENX580" s="1430"/>
      <c r="ENY580" s="1430"/>
      <c r="ENZ580" s="1430"/>
      <c r="EOA580" s="1430"/>
      <c r="EOB580" s="1430"/>
      <c r="EOC580" s="1430"/>
      <c r="EOD580" s="1430"/>
      <c r="EOE580" s="1430"/>
      <c r="EOF580" s="1430"/>
      <c r="EOG580" s="1430"/>
      <c r="EOH580" s="1430"/>
      <c r="EOI580" s="1430"/>
      <c r="EOJ580" s="1430"/>
      <c r="EOK580" s="1430"/>
      <c r="EOL580" s="1430"/>
      <c r="EOM580" s="1430"/>
      <c r="EON580" s="1430"/>
      <c r="EOO580" s="1430"/>
      <c r="EOP580" s="1430"/>
      <c r="EOQ580" s="1430"/>
      <c r="EOR580" s="1430"/>
      <c r="EOS580" s="1430"/>
      <c r="EOT580" s="1430"/>
      <c r="EOU580" s="1430"/>
      <c r="EOV580" s="1430"/>
      <c r="EOW580" s="1430"/>
      <c r="EOX580" s="1430"/>
      <c r="EOY580" s="1430"/>
      <c r="EOZ580" s="1430"/>
      <c r="EPA580" s="1430"/>
      <c r="EPB580" s="1430"/>
      <c r="EPC580" s="1430"/>
      <c r="EPD580" s="1430"/>
      <c r="EPE580" s="1430"/>
      <c r="EPF580" s="1430"/>
      <c r="EPG580" s="1430"/>
      <c r="EPH580" s="1430"/>
      <c r="EPI580" s="1430"/>
      <c r="EPJ580" s="1430"/>
      <c r="EPK580" s="1430"/>
      <c r="EPL580" s="1430"/>
      <c r="EPM580" s="1430"/>
      <c r="EPN580" s="1430"/>
      <c r="EPO580" s="1430"/>
      <c r="EPP580" s="1430"/>
      <c r="EPQ580" s="1430"/>
      <c r="EPR580" s="1430"/>
      <c r="EPS580" s="1430"/>
      <c r="EPT580" s="1430"/>
      <c r="EPU580" s="1430"/>
      <c r="EPV580" s="1430"/>
      <c r="EPW580" s="1430"/>
      <c r="EPX580" s="1430"/>
      <c r="EPY580" s="1430"/>
      <c r="EPZ580" s="1430"/>
      <c r="EQA580" s="1430"/>
      <c r="EQB580" s="1430"/>
      <c r="EQC580" s="1430"/>
      <c r="EQD580" s="1430"/>
      <c r="EQE580" s="1430"/>
      <c r="EQF580" s="1430"/>
      <c r="EQG580" s="1430"/>
      <c r="EQH580" s="1430"/>
      <c r="EQI580" s="1430"/>
      <c r="EQJ580" s="1430"/>
      <c r="EQK580" s="1430"/>
      <c r="EQL580" s="1430"/>
      <c r="EQM580" s="1430"/>
      <c r="EQN580" s="1430"/>
      <c r="EQO580" s="1430"/>
      <c r="EQP580" s="1430"/>
      <c r="EQQ580" s="1430"/>
      <c r="EQR580" s="1430"/>
      <c r="EQS580" s="1430"/>
      <c r="EQT580" s="1430"/>
      <c r="EQU580" s="1430"/>
      <c r="EQV580" s="1430"/>
      <c r="EQW580" s="1430"/>
      <c r="EQX580" s="1430"/>
      <c r="EQY580" s="1430"/>
      <c r="EQZ580" s="1430"/>
      <c r="ERA580" s="1430"/>
      <c r="ERB580" s="1430"/>
      <c r="ERC580" s="1430"/>
      <c r="ERD580" s="1430"/>
      <c r="ERE580" s="1430"/>
      <c r="ERF580" s="1430"/>
      <c r="ERG580" s="1430"/>
      <c r="ERH580" s="1430"/>
      <c r="ERI580" s="1430"/>
      <c r="ERJ580" s="1430"/>
      <c r="ERK580" s="1430"/>
      <c r="ERL580" s="1430"/>
      <c r="ERM580" s="1430"/>
      <c r="ERN580" s="1430"/>
      <c r="ERO580" s="1430"/>
      <c r="ERP580" s="1430"/>
      <c r="ERQ580" s="1430"/>
      <c r="ERR580" s="1430"/>
      <c r="ERS580" s="1430"/>
      <c r="ERT580" s="1430"/>
      <c r="ERU580" s="1430"/>
      <c r="ERV580" s="1430"/>
      <c r="ERW580" s="1430"/>
      <c r="ERX580" s="1430"/>
      <c r="ERY580" s="1430"/>
      <c r="ERZ580" s="1430"/>
      <c r="ESA580" s="1430"/>
      <c r="ESB580" s="1430"/>
      <c r="ESC580" s="1430"/>
      <c r="ESD580" s="1430"/>
      <c r="ESE580" s="1430"/>
      <c r="ESF580" s="1430"/>
      <c r="ESG580" s="1430"/>
      <c r="ESH580" s="1430"/>
      <c r="ESI580" s="1430"/>
      <c r="ESJ580" s="1430"/>
      <c r="ESK580" s="1430"/>
      <c r="ESL580" s="1430"/>
      <c r="ESM580" s="1430"/>
      <c r="ESN580" s="1430"/>
      <c r="ESO580" s="1430"/>
      <c r="ESP580" s="1430"/>
      <c r="ESQ580" s="1430"/>
      <c r="ESR580" s="1430"/>
      <c r="ESS580" s="1430"/>
      <c r="EST580" s="1430"/>
      <c r="ESU580" s="1430"/>
      <c r="ESV580" s="1430"/>
      <c r="ESW580" s="1430"/>
      <c r="ESX580" s="1430"/>
      <c r="ESY580" s="1430"/>
      <c r="ESZ580" s="1430"/>
      <c r="ETA580" s="1430"/>
      <c r="ETB580" s="1430"/>
      <c r="ETC580" s="1430"/>
      <c r="ETD580" s="1430"/>
      <c r="ETE580" s="1430"/>
      <c r="ETF580" s="1430"/>
      <c r="ETG580" s="1430"/>
      <c r="ETH580" s="1430"/>
      <c r="ETI580" s="1430"/>
      <c r="ETJ580" s="1430"/>
      <c r="ETK580" s="1430"/>
      <c r="ETL580" s="1430"/>
      <c r="ETM580" s="1430"/>
      <c r="ETN580" s="1430"/>
      <c r="ETO580" s="1430"/>
      <c r="ETP580" s="1430"/>
      <c r="ETQ580" s="1430"/>
      <c r="ETR580" s="1430"/>
      <c r="ETS580" s="1430"/>
      <c r="ETT580" s="1430"/>
      <c r="ETU580" s="1430"/>
      <c r="ETV580" s="1430"/>
      <c r="ETW580" s="1430"/>
      <c r="ETX580" s="1430"/>
      <c r="ETY580" s="1430"/>
      <c r="ETZ580" s="1430"/>
      <c r="EUA580" s="1430"/>
      <c r="EUB580" s="1430"/>
      <c r="EUC580" s="1430"/>
      <c r="EUD580" s="1430"/>
      <c r="EUE580" s="1430"/>
      <c r="EUF580" s="1430"/>
      <c r="EUG580" s="1430"/>
      <c r="EUH580" s="1430"/>
      <c r="EUI580" s="1430"/>
      <c r="EUJ580" s="1430"/>
      <c r="EUK580" s="1430"/>
      <c r="EUL580" s="1430"/>
      <c r="EUM580" s="1430"/>
      <c r="EUN580" s="1430"/>
      <c r="EUO580" s="1430"/>
      <c r="EUP580" s="1430"/>
      <c r="EUQ580" s="1430"/>
      <c r="EUR580" s="1430"/>
      <c r="EUS580" s="1430"/>
      <c r="EUT580" s="1430"/>
      <c r="EUU580" s="1430"/>
      <c r="EUV580" s="1430"/>
      <c r="EUW580" s="1430"/>
      <c r="EUX580" s="1430"/>
      <c r="EUY580" s="1430"/>
      <c r="EUZ580" s="1430"/>
      <c r="EVA580" s="1430"/>
      <c r="EVB580" s="1430"/>
      <c r="EVC580" s="1430"/>
      <c r="EVD580" s="1430"/>
      <c r="EVE580" s="1430"/>
      <c r="EVF580" s="1430"/>
      <c r="EVG580" s="1430"/>
      <c r="EVH580" s="1430"/>
      <c r="EVI580" s="1430"/>
      <c r="EVJ580" s="1430"/>
      <c r="EVK580" s="1430"/>
      <c r="EVL580" s="1430"/>
      <c r="EVM580" s="1430"/>
      <c r="EVN580" s="1430"/>
      <c r="EVO580" s="1430"/>
      <c r="EVP580" s="1430"/>
      <c r="EVQ580" s="1430"/>
      <c r="EVR580" s="1430"/>
      <c r="EVS580" s="1430"/>
      <c r="EVT580" s="1430"/>
      <c r="EVU580" s="1430"/>
      <c r="EVV580" s="1430"/>
      <c r="EVW580" s="1430"/>
      <c r="EVX580" s="1430"/>
      <c r="EVY580" s="1430"/>
      <c r="EVZ580" s="1430"/>
      <c r="EWA580" s="1430"/>
      <c r="EWB580" s="1430"/>
      <c r="EWC580" s="1430"/>
      <c r="EWD580" s="1430"/>
      <c r="EWE580" s="1430"/>
      <c r="EWF580" s="1430"/>
      <c r="EWG580" s="1430"/>
      <c r="EWH580" s="1430"/>
      <c r="EWI580" s="1430"/>
      <c r="EWJ580" s="1430"/>
      <c r="EWK580" s="1430"/>
      <c r="EWL580" s="1430"/>
      <c r="EWM580" s="1430"/>
      <c r="EWN580" s="1430"/>
      <c r="EWO580" s="1430"/>
      <c r="EWP580" s="1430"/>
      <c r="EWQ580" s="1430"/>
      <c r="EWR580" s="1430"/>
      <c r="EWS580" s="1430"/>
      <c r="EWT580" s="1430"/>
      <c r="EWU580" s="1430"/>
      <c r="EWV580" s="1430"/>
      <c r="EWW580" s="1430"/>
      <c r="EWX580" s="1430"/>
      <c r="EWY580" s="1430"/>
      <c r="EWZ580" s="1430"/>
      <c r="EXA580" s="1430"/>
      <c r="EXB580" s="1430"/>
      <c r="EXC580" s="1430"/>
      <c r="EXD580" s="1430"/>
      <c r="EXE580" s="1430"/>
      <c r="EXF580" s="1430"/>
      <c r="EXG580" s="1430"/>
      <c r="EXH580" s="1430"/>
      <c r="EXI580" s="1430"/>
      <c r="EXJ580" s="1430"/>
      <c r="EXK580" s="1430"/>
      <c r="EXL580" s="1430"/>
      <c r="EXM580" s="1430"/>
      <c r="EXN580" s="1430"/>
      <c r="EXO580" s="1430"/>
      <c r="EXP580" s="1430"/>
      <c r="EXQ580" s="1430"/>
      <c r="EXR580" s="1430"/>
      <c r="EXS580" s="1430"/>
      <c r="EXT580" s="1430"/>
      <c r="EXU580" s="1430"/>
      <c r="EXV580" s="1430"/>
      <c r="EXW580" s="1430"/>
      <c r="EXX580" s="1430"/>
      <c r="EXY580" s="1430"/>
      <c r="EXZ580" s="1430"/>
      <c r="EYA580" s="1430"/>
      <c r="EYB580" s="1430"/>
      <c r="EYC580" s="1430"/>
      <c r="EYD580" s="1430"/>
      <c r="EYE580" s="1430"/>
      <c r="EYF580" s="1430"/>
      <c r="EYG580" s="1430"/>
      <c r="EYH580" s="1430"/>
      <c r="EYI580" s="1430"/>
      <c r="EYJ580" s="1430"/>
      <c r="EYK580" s="1430"/>
      <c r="EYL580" s="1430"/>
      <c r="EYM580" s="1430"/>
      <c r="EYN580" s="1430"/>
      <c r="EYO580" s="1430"/>
      <c r="EYP580" s="1430"/>
      <c r="EYQ580" s="1430"/>
      <c r="EYR580" s="1430"/>
      <c r="EYS580" s="1430"/>
      <c r="EYT580" s="1430"/>
      <c r="EYU580" s="1430"/>
      <c r="EYV580" s="1430"/>
      <c r="EYW580" s="1430"/>
      <c r="EYX580" s="1430"/>
      <c r="EYY580" s="1430"/>
      <c r="EYZ580" s="1430"/>
      <c r="EZA580" s="1430"/>
      <c r="EZB580" s="1430"/>
      <c r="EZC580" s="1430"/>
      <c r="EZD580" s="1430"/>
      <c r="EZE580" s="1430"/>
      <c r="EZF580" s="1430"/>
      <c r="EZG580" s="1430"/>
      <c r="EZH580" s="1430"/>
      <c r="EZI580" s="1430"/>
      <c r="EZJ580" s="1430"/>
      <c r="EZK580" s="1430"/>
      <c r="EZL580" s="1430"/>
      <c r="EZM580" s="1430"/>
      <c r="EZN580" s="1430"/>
      <c r="EZO580" s="1430"/>
      <c r="EZP580" s="1430"/>
      <c r="EZQ580" s="1430"/>
      <c r="EZR580" s="1430"/>
      <c r="EZS580" s="1430"/>
      <c r="EZT580" s="1430"/>
      <c r="EZU580" s="1430"/>
      <c r="EZV580" s="1430"/>
      <c r="EZW580" s="1430"/>
      <c r="EZX580" s="1430"/>
      <c r="EZY580" s="1430"/>
      <c r="EZZ580" s="1430"/>
      <c r="FAA580" s="1430"/>
      <c r="FAB580" s="1430"/>
      <c r="FAC580" s="1430"/>
      <c r="FAD580" s="1430"/>
      <c r="FAE580" s="1430"/>
      <c r="FAF580" s="1430"/>
      <c r="FAG580" s="1430"/>
      <c r="FAH580" s="1430"/>
      <c r="FAI580" s="1430"/>
      <c r="FAJ580" s="1430"/>
      <c r="FAK580" s="1430"/>
      <c r="FAL580" s="1430"/>
      <c r="FAM580" s="1430"/>
      <c r="FAN580" s="1430"/>
      <c r="FAO580" s="1430"/>
      <c r="FAP580" s="1430"/>
      <c r="FAQ580" s="1430"/>
      <c r="FAR580" s="1430"/>
      <c r="FAS580" s="1430"/>
      <c r="FAT580" s="1430"/>
      <c r="FAU580" s="1430"/>
      <c r="FAV580" s="1430"/>
      <c r="FAW580" s="1430"/>
      <c r="FAX580" s="1430"/>
      <c r="FAY580" s="1430"/>
      <c r="FAZ580" s="1430"/>
      <c r="FBA580" s="1430"/>
      <c r="FBB580" s="1430"/>
      <c r="FBC580" s="1430"/>
      <c r="FBD580" s="1430"/>
      <c r="FBE580" s="1430"/>
      <c r="FBF580" s="1430"/>
      <c r="FBG580" s="1430"/>
      <c r="FBH580" s="1430"/>
      <c r="FBI580" s="1430"/>
      <c r="FBJ580" s="1430"/>
      <c r="FBK580" s="1430"/>
      <c r="FBL580" s="1430"/>
      <c r="FBM580" s="1430"/>
      <c r="FBN580" s="1430"/>
      <c r="FBO580" s="1430"/>
      <c r="FBP580" s="1430"/>
      <c r="FBQ580" s="1430"/>
      <c r="FBR580" s="1430"/>
      <c r="FBS580" s="1430"/>
      <c r="FBT580" s="1430"/>
      <c r="FBU580" s="1430"/>
      <c r="FBV580" s="1430"/>
      <c r="FBW580" s="1430"/>
      <c r="FBX580" s="1430"/>
      <c r="FBY580" s="1430"/>
      <c r="FBZ580" s="1430"/>
      <c r="FCA580" s="1430"/>
      <c r="FCB580" s="1430"/>
      <c r="FCC580" s="1430"/>
      <c r="FCD580" s="1430"/>
      <c r="FCE580" s="1430"/>
      <c r="FCF580" s="1430"/>
      <c r="FCG580" s="1430"/>
      <c r="FCH580" s="1430"/>
      <c r="FCI580" s="1430"/>
      <c r="FCJ580" s="1430"/>
      <c r="FCK580" s="1430"/>
      <c r="FCL580" s="1430"/>
      <c r="FCM580" s="1430"/>
      <c r="FCN580" s="1430"/>
      <c r="FCO580" s="1430"/>
      <c r="FCP580" s="1430"/>
      <c r="FCQ580" s="1430"/>
      <c r="FCR580" s="1430"/>
      <c r="FCS580" s="1430"/>
      <c r="FCT580" s="1430"/>
      <c r="FCU580" s="1430"/>
      <c r="FCV580" s="1430"/>
      <c r="FCW580" s="1430"/>
      <c r="FCX580" s="1430"/>
      <c r="FCY580" s="1430"/>
      <c r="FCZ580" s="1430"/>
      <c r="FDA580" s="1430"/>
      <c r="FDB580" s="1430"/>
      <c r="FDC580" s="1430"/>
      <c r="FDD580" s="1430"/>
      <c r="FDE580" s="1430"/>
      <c r="FDF580" s="1430"/>
      <c r="FDG580" s="1430"/>
      <c r="FDH580" s="1430"/>
      <c r="FDI580" s="1430"/>
      <c r="FDJ580" s="1430"/>
      <c r="FDK580" s="1430"/>
      <c r="FDL580" s="1430"/>
      <c r="FDM580" s="1430"/>
      <c r="FDN580" s="1430"/>
      <c r="FDO580" s="1430"/>
      <c r="FDP580" s="1430"/>
      <c r="FDQ580" s="1430"/>
      <c r="FDR580" s="1430"/>
      <c r="FDS580" s="1430"/>
      <c r="FDT580" s="1430"/>
      <c r="FDU580" s="1430"/>
      <c r="FDV580" s="1430"/>
      <c r="FDW580" s="1430"/>
      <c r="FDX580" s="1430"/>
      <c r="FDY580" s="1430"/>
      <c r="FDZ580" s="1430"/>
      <c r="FEA580" s="1430"/>
      <c r="FEB580" s="1430"/>
      <c r="FEC580" s="1430"/>
      <c r="FED580" s="1430"/>
      <c r="FEE580" s="1430"/>
      <c r="FEF580" s="1430"/>
      <c r="FEG580" s="1430"/>
      <c r="FEH580" s="1430"/>
      <c r="FEI580" s="1430"/>
      <c r="FEJ580" s="1430"/>
      <c r="FEK580" s="1430"/>
      <c r="FEL580" s="1430"/>
      <c r="FEM580" s="1430"/>
      <c r="FEN580" s="1430"/>
      <c r="FEO580" s="1430"/>
      <c r="FEP580" s="1430"/>
      <c r="FEQ580" s="1430"/>
      <c r="FER580" s="1430"/>
      <c r="FES580" s="1430"/>
      <c r="FET580" s="1430"/>
      <c r="FEU580" s="1430"/>
      <c r="FEV580" s="1430"/>
      <c r="FEW580" s="1430"/>
      <c r="FEX580" s="1430"/>
      <c r="FEY580" s="1430"/>
      <c r="FEZ580" s="1430"/>
      <c r="FFA580" s="1430"/>
      <c r="FFB580" s="1430"/>
      <c r="FFC580" s="1430"/>
      <c r="FFD580" s="1430"/>
      <c r="FFE580" s="1430"/>
      <c r="FFF580" s="1430"/>
      <c r="FFG580" s="1430"/>
      <c r="FFH580" s="1430"/>
      <c r="FFI580" s="1430"/>
      <c r="FFJ580" s="1430"/>
      <c r="FFK580" s="1430"/>
      <c r="FFL580" s="1430"/>
      <c r="FFM580" s="1430"/>
      <c r="FFN580" s="1430"/>
      <c r="FFO580" s="1430"/>
      <c r="FFP580" s="1430"/>
      <c r="FFQ580" s="1430"/>
      <c r="FFR580" s="1430"/>
      <c r="FFS580" s="1430"/>
      <c r="FFT580" s="1430"/>
      <c r="FFU580" s="1430"/>
      <c r="FFV580" s="1430"/>
      <c r="FFW580" s="1430"/>
      <c r="FFX580" s="1430"/>
      <c r="FFY580" s="1430"/>
      <c r="FFZ580" s="1430"/>
      <c r="FGA580" s="1430"/>
      <c r="FGB580" s="1430"/>
      <c r="FGC580" s="1430"/>
      <c r="FGD580" s="1430"/>
      <c r="FGE580" s="1430"/>
      <c r="FGF580" s="1430"/>
      <c r="FGG580" s="1430"/>
      <c r="FGH580" s="1430"/>
      <c r="FGI580" s="1430"/>
      <c r="FGJ580" s="1430"/>
      <c r="FGK580" s="1430"/>
      <c r="FGL580" s="1430"/>
      <c r="FGM580" s="1430"/>
      <c r="FGN580" s="1430"/>
      <c r="FGO580" s="1430"/>
      <c r="FGP580" s="1430"/>
      <c r="FGQ580" s="1430"/>
      <c r="FGR580" s="1430"/>
      <c r="FGS580" s="1430"/>
      <c r="FGT580" s="1430"/>
      <c r="FGU580" s="1430"/>
      <c r="FGV580" s="1430"/>
      <c r="FGW580" s="1430"/>
      <c r="FGX580" s="1430"/>
      <c r="FGY580" s="1430"/>
      <c r="FGZ580" s="1430"/>
      <c r="FHA580" s="1430"/>
      <c r="FHB580" s="1430"/>
      <c r="FHC580" s="1430"/>
      <c r="FHD580" s="1430"/>
      <c r="FHE580" s="1430"/>
      <c r="FHF580" s="1430"/>
      <c r="FHG580" s="1430"/>
      <c r="FHH580" s="1430"/>
      <c r="FHI580" s="1430"/>
      <c r="FHJ580" s="1430"/>
      <c r="FHK580" s="1430"/>
      <c r="FHL580" s="1430"/>
      <c r="FHM580" s="1430"/>
      <c r="FHN580" s="1430"/>
      <c r="FHO580" s="1430"/>
      <c r="FHP580" s="1430"/>
      <c r="FHQ580" s="1430"/>
      <c r="FHR580" s="1430"/>
      <c r="FHS580" s="1430"/>
      <c r="FHT580" s="1430"/>
      <c r="FHU580" s="1430"/>
      <c r="FHV580" s="1430"/>
      <c r="FHW580" s="1430"/>
      <c r="FHX580" s="1430"/>
      <c r="FHY580" s="1430"/>
      <c r="FHZ580" s="1430"/>
      <c r="FIA580" s="1430"/>
      <c r="FIB580" s="1430"/>
      <c r="FIC580" s="1430"/>
      <c r="FID580" s="1430"/>
      <c r="FIE580" s="1430"/>
      <c r="FIF580" s="1430"/>
      <c r="FIG580" s="1430"/>
      <c r="FIH580" s="1430"/>
      <c r="FII580" s="1430"/>
      <c r="FIJ580" s="1430"/>
      <c r="FIK580" s="1430"/>
      <c r="FIL580" s="1430"/>
      <c r="FIM580" s="1430"/>
      <c r="FIN580" s="1430"/>
      <c r="FIO580" s="1430"/>
      <c r="FIP580" s="1430"/>
      <c r="FIQ580" s="1430"/>
      <c r="FIR580" s="1430"/>
      <c r="FIS580" s="1430"/>
      <c r="FIT580" s="1430"/>
      <c r="FIU580" s="1430"/>
      <c r="FIV580" s="1430"/>
      <c r="FIW580" s="1430"/>
      <c r="FIX580" s="1430"/>
      <c r="FIY580" s="1430"/>
      <c r="FIZ580" s="1430"/>
      <c r="FJA580" s="1430"/>
      <c r="FJB580" s="1430"/>
      <c r="FJC580" s="1430"/>
      <c r="FJD580" s="1430"/>
      <c r="FJE580" s="1430"/>
      <c r="FJF580" s="1430"/>
      <c r="FJG580" s="1430"/>
      <c r="FJH580" s="1430"/>
      <c r="FJI580" s="1430"/>
      <c r="FJJ580" s="1430"/>
      <c r="FJK580" s="1430"/>
      <c r="FJL580" s="1430"/>
      <c r="FJM580" s="1430"/>
      <c r="FJN580" s="1430"/>
      <c r="FJO580" s="1430"/>
      <c r="FJP580" s="1430"/>
      <c r="FJQ580" s="1430"/>
      <c r="FJR580" s="1430"/>
      <c r="FJS580" s="1430"/>
      <c r="FJT580" s="1430"/>
      <c r="FJU580" s="1430"/>
      <c r="FJV580" s="1430"/>
      <c r="FJW580" s="1430"/>
      <c r="FJX580" s="1430"/>
      <c r="FJY580" s="1430"/>
      <c r="FJZ580" s="1430"/>
      <c r="FKA580" s="1430"/>
      <c r="FKB580" s="1430"/>
      <c r="FKC580" s="1430"/>
      <c r="FKD580" s="1430"/>
      <c r="FKE580" s="1430"/>
      <c r="FKF580" s="1430"/>
      <c r="FKG580" s="1430"/>
      <c r="FKH580" s="1430"/>
      <c r="FKI580" s="1430"/>
      <c r="FKJ580" s="1430"/>
      <c r="FKK580" s="1430"/>
      <c r="FKL580" s="1430"/>
      <c r="FKM580" s="1430"/>
      <c r="FKN580" s="1430"/>
      <c r="FKO580" s="1430"/>
      <c r="FKP580" s="1430"/>
      <c r="FKQ580" s="1430"/>
      <c r="FKR580" s="1430"/>
      <c r="FKS580" s="1430"/>
      <c r="FKT580" s="1430"/>
      <c r="FKU580" s="1430"/>
      <c r="FKV580" s="1430"/>
      <c r="FKW580" s="1430"/>
      <c r="FKX580" s="1430"/>
      <c r="FKY580" s="1430"/>
      <c r="FKZ580" s="1430"/>
      <c r="FLA580" s="1430"/>
      <c r="FLB580" s="1430"/>
      <c r="FLC580" s="1430"/>
      <c r="FLD580" s="1430"/>
      <c r="FLE580" s="1430"/>
      <c r="FLF580" s="1430"/>
      <c r="FLG580" s="1430"/>
      <c r="FLH580" s="1430"/>
      <c r="FLI580" s="1430"/>
      <c r="FLJ580" s="1430"/>
      <c r="FLK580" s="1430"/>
      <c r="FLL580" s="1430"/>
      <c r="FLM580" s="1430"/>
      <c r="FLN580" s="1430"/>
      <c r="FLO580" s="1430"/>
      <c r="FLP580" s="1430"/>
      <c r="FLQ580" s="1430"/>
      <c r="FLR580" s="1430"/>
      <c r="FLS580" s="1430"/>
      <c r="FLT580" s="1430"/>
      <c r="FLU580" s="1430"/>
      <c r="FLV580" s="1430"/>
      <c r="FLW580" s="1430"/>
      <c r="FLX580" s="1430"/>
      <c r="FLY580" s="1430"/>
      <c r="FLZ580" s="1430"/>
      <c r="FMA580" s="1430"/>
      <c r="FMB580" s="1430"/>
      <c r="FMC580" s="1430"/>
      <c r="FMD580" s="1430"/>
      <c r="FME580" s="1430"/>
      <c r="FMF580" s="1430"/>
      <c r="FMG580" s="1430"/>
      <c r="FMH580" s="1430"/>
      <c r="FMI580" s="1430"/>
      <c r="FMJ580" s="1430"/>
      <c r="FMK580" s="1430"/>
      <c r="FML580" s="1430"/>
      <c r="FMM580" s="1430"/>
      <c r="FMN580" s="1430"/>
      <c r="FMO580" s="1430"/>
      <c r="FMP580" s="1430"/>
      <c r="FMQ580" s="1430"/>
      <c r="FMR580" s="1430"/>
      <c r="FMS580" s="1430"/>
      <c r="FMT580" s="1430"/>
      <c r="FMU580" s="1430"/>
      <c r="FMV580" s="1430"/>
      <c r="FMW580" s="1430"/>
      <c r="FMX580" s="1430"/>
      <c r="FMY580" s="1430"/>
      <c r="FMZ580" s="1430"/>
      <c r="FNA580" s="1430"/>
      <c r="FNB580" s="1430"/>
      <c r="FNC580" s="1430"/>
      <c r="FND580" s="1430"/>
      <c r="FNE580" s="1430"/>
      <c r="FNF580" s="1430"/>
      <c r="FNG580" s="1430"/>
      <c r="FNH580" s="1430"/>
      <c r="FNI580" s="1430"/>
      <c r="FNJ580" s="1430"/>
      <c r="FNK580" s="1430"/>
      <c r="FNL580" s="1430"/>
      <c r="FNM580" s="1430"/>
      <c r="FNN580" s="1430"/>
      <c r="FNO580" s="1430"/>
      <c r="FNP580" s="1430"/>
      <c r="FNQ580" s="1430"/>
      <c r="FNR580" s="1430"/>
      <c r="FNS580" s="1430"/>
      <c r="FNT580" s="1430"/>
      <c r="FNU580" s="1430"/>
      <c r="FNV580" s="1430"/>
      <c r="FNW580" s="1430"/>
      <c r="FNX580" s="1430"/>
      <c r="FNY580" s="1430"/>
      <c r="FNZ580" s="1430"/>
      <c r="FOA580" s="1430"/>
      <c r="FOB580" s="1430"/>
      <c r="FOC580" s="1430"/>
      <c r="FOD580" s="1430"/>
      <c r="FOE580" s="1430"/>
      <c r="FOF580" s="1430"/>
      <c r="FOG580" s="1430"/>
      <c r="FOH580" s="1430"/>
      <c r="FOI580" s="1430"/>
      <c r="FOJ580" s="1430"/>
      <c r="FOK580" s="1430"/>
      <c r="FOL580" s="1430"/>
      <c r="FOM580" s="1430"/>
      <c r="FON580" s="1430"/>
      <c r="FOO580" s="1430"/>
      <c r="FOP580" s="1430"/>
      <c r="FOQ580" s="1430"/>
      <c r="FOR580" s="1430"/>
      <c r="FOS580" s="1430"/>
      <c r="FOT580" s="1430"/>
      <c r="FOU580" s="1430"/>
      <c r="FOV580" s="1430"/>
      <c r="FOW580" s="1430"/>
      <c r="FOX580" s="1430"/>
      <c r="FOY580" s="1430"/>
      <c r="FOZ580" s="1430"/>
      <c r="FPA580" s="1430"/>
      <c r="FPB580" s="1430"/>
      <c r="FPC580" s="1430"/>
      <c r="FPD580" s="1430"/>
      <c r="FPE580" s="1430"/>
      <c r="FPF580" s="1430"/>
      <c r="FPG580" s="1430"/>
      <c r="FPH580" s="1430"/>
      <c r="FPI580" s="1430"/>
      <c r="FPJ580" s="1430"/>
      <c r="FPK580" s="1430"/>
      <c r="FPL580" s="1430"/>
      <c r="FPM580" s="1430"/>
      <c r="FPN580" s="1430"/>
      <c r="FPO580" s="1430"/>
      <c r="FPP580" s="1430"/>
      <c r="FPQ580" s="1430"/>
      <c r="FPR580" s="1430"/>
      <c r="FPS580" s="1430"/>
      <c r="FPT580" s="1430"/>
      <c r="FPU580" s="1430"/>
      <c r="FPV580" s="1430"/>
      <c r="FPW580" s="1430"/>
      <c r="FPX580" s="1430"/>
      <c r="FPY580" s="1430"/>
      <c r="FPZ580" s="1430"/>
      <c r="FQA580" s="1430"/>
      <c r="FQB580" s="1430"/>
      <c r="FQC580" s="1430"/>
      <c r="FQD580" s="1430"/>
      <c r="FQE580" s="1430"/>
      <c r="FQF580" s="1430"/>
      <c r="FQG580" s="1430"/>
      <c r="FQH580" s="1430"/>
      <c r="FQI580" s="1430"/>
      <c r="FQJ580" s="1430"/>
      <c r="FQK580" s="1430"/>
      <c r="FQL580" s="1430"/>
      <c r="FQM580" s="1430"/>
      <c r="FQN580" s="1430"/>
      <c r="FQO580" s="1430"/>
      <c r="FQP580" s="1430"/>
      <c r="FQQ580" s="1430"/>
      <c r="FQR580" s="1430"/>
      <c r="FQS580" s="1430"/>
      <c r="FQT580" s="1430"/>
      <c r="FQU580" s="1430"/>
      <c r="FQV580" s="1430"/>
      <c r="FQW580" s="1430"/>
      <c r="FQX580" s="1430"/>
      <c r="FQY580" s="1430"/>
      <c r="FQZ580" s="1430"/>
      <c r="FRA580" s="1430"/>
      <c r="FRB580" s="1430"/>
      <c r="FRC580" s="1430"/>
      <c r="FRD580" s="1430"/>
      <c r="FRE580" s="1430"/>
      <c r="FRF580" s="1430"/>
      <c r="FRG580" s="1430"/>
      <c r="FRH580" s="1430"/>
      <c r="FRI580" s="1430"/>
      <c r="FRJ580" s="1430"/>
      <c r="FRK580" s="1430"/>
      <c r="FRL580" s="1430"/>
      <c r="FRM580" s="1430"/>
      <c r="FRN580" s="1430"/>
      <c r="FRO580" s="1430"/>
      <c r="FRP580" s="1430"/>
      <c r="FRQ580" s="1430"/>
      <c r="FRR580" s="1430"/>
      <c r="FRS580" s="1430"/>
      <c r="FRT580" s="1430"/>
      <c r="FRU580" s="1430"/>
      <c r="FRV580" s="1430"/>
      <c r="FRW580" s="1430"/>
      <c r="FRX580" s="1430"/>
      <c r="FRY580" s="1430"/>
      <c r="FRZ580" s="1430"/>
      <c r="FSA580" s="1430"/>
      <c r="FSB580" s="1430"/>
      <c r="FSC580" s="1430"/>
      <c r="FSD580" s="1430"/>
      <c r="FSE580" s="1430"/>
      <c r="FSF580" s="1430"/>
      <c r="FSG580" s="1430"/>
      <c r="FSH580" s="1430"/>
      <c r="FSI580" s="1430"/>
      <c r="FSJ580" s="1430"/>
      <c r="FSK580" s="1430"/>
      <c r="FSL580" s="1430"/>
      <c r="FSM580" s="1430"/>
      <c r="FSN580" s="1430"/>
      <c r="FSO580" s="1430"/>
      <c r="FSP580" s="1430"/>
      <c r="FSQ580" s="1430"/>
      <c r="FSR580" s="1430"/>
      <c r="FSS580" s="1430"/>
      <c r="FST580" s="1430"/>
      <c r="FSU580" s="1430"/>
      <c r="FSV580" s="1430"/>
      <c r="FSW580" s="1430"/>
      <c r="FSX580" s="1430"/>
      <c r="FSY580" s="1430"/>
      <c r="FSZ580" s="1430"/>
      <c r="FTA580" s="1430"/>
      <c r="FTB580" s="1430"/>
      <c r="FTC580" s="1430"/>
      <c r="FTD580" s="1430"/>
      <c r="FTE580" s="1430"/>
      <c r="FTF580" s="1430"/>
      <c r="FTG580" s="1430"/>
      <c r="FTH580" s="1430"/>
      <c r="FTI580" s="1430"/>
      <c r="FTJ580" s="1430"/>
      <c r="FTK580" s="1430"/>
      <c r="FTL580" s="1430"/>
      <c r="FTM580" s="1430"/>
      <c r="FTN580" s="1430"/>
      <c r="FTO580" s="1430"/>
      <c r="FTP580" s="1430"/>
      <c r="FTQ580" s="1430"/>
      <c r="FTR580" s="1430"/>
      <c r="FTS580" s="1430"/>
      <c r="FTT580" s="1430"/>
      <c r="FTU580" s="1430"/>
      <c r="FTV580" s="1430"/>
      <c r="FTW580" s="1430"/>
      <c r="FTX580" s="1430"/>
      <c r="FTY580" s="1430"/>
      <c r="FTZ580" s="1430"/>
      <c r="FUA580" s="1430"/>
      <c r="FUB580" s="1430"/>
      <c r="FUC580" s="1430"/>
      <c r="FUD580" s="1430"/>
      <c r="FUE580" s="1430"/>
      <c r="FUF580" s="1430"/>
      <c r="FUG580" s="1430"/>
      <c r="FUH580" s="1430"/>
      <c r="FUI580" s="1430"/>
      <c r="FUJ580" s="1430"/>
      <c r="FUK580" s="1430"/>
      <c r="FUL580" s="1430"/>
      <c r="FUM580" s="1430"/>
      <c r="FUN580" s="1430"/>
      <c r="FUO580" s="1430"/>
      <c r="FUP580" s="1430"/>
      <c r="FUQ580" s="1430"/>
      <c r="FUR580" s="1430"/>
      <c r="FUS580" s="1430"/>
      <c r="FUT580" s="1430"/>
      <c r="FUU580" s="1430"/>
      <c r="FUV580" s="1430"/>
      <c r="FUW580" s="1430"/>
      <c r="FUX580" s="1430"/>
      <c r="FUY580" s="1430"/>
      <c r="FUZ580" s="1430"/>
      <c r="FVA580" s="1430"/>
      <c r="FVB580" s="1430"/>
      <c r="FVC580" s="1430"/>
      <c r="FVD580" s="1430"/>
      <c r="FVE580" s="1430"/>
      <c r="FVF580" s="1430"/>
      <c r="FVG580" s="1430"/>
      <c r="FVH580" s="1430"/>
      <c r="FVI580" s="1430"/>
      <c r="FVJ580" s="1430"/>
      <c r="FVK580" s="1430"/>
      <c r="FVL580" s="1430"/>
      <c r="FVM580" s="1430"/>
      <c r="FVN580" s="1430"/>
      <c r="FVO580" s="1430"/>
      <c r="FVP580" s="1430"/>
      <c r="FVQ580" s="1430"/>
      <c r="FVR580" s="1430"/>
      <c r="FVS580" s="1430"/>
      <c r="FVT580" s="1430"/>
      <c r="FVU580" s="1430"/>
      <c r="FVV580" s="1430"/>
      <c r="FVW580" s="1430"/>
      <c r="FVX580" s="1430"/>
      <c r="FVY580" s="1430"/>
      <c r="FVZ580" s="1430"/>
      <c r="FWA580" s="1430"/>
      <c r="FWB580" s="1430"/>
      <c r="FWC580" s="1430"/>
      <c r="FWD580" s="1430"/>
      <c r="FWE580" s="1430"/>
      <c r="FWF580" s="1430"/>
      <c r="FWG580" s="1430"/>
      <c r="FWH580" s="1430"/>
      <c r="FWI580" s="1430"/>
      <c r="FWJ580" s="1430"/>
      <c r="FWK580" s="1430"/>
      <c r="FWL580" s="1430"/>
      <c r="FWM580" s="1430"/>
      <c r="FWN580" s="1430"/>
      <c r="FWO580" s="1430"/>
      <c r="FWP580" s="1430"/>
      <c r="FWQ580" s="1430"/>
      <c r="FWR580" s="1430"/>
      <c r="FWS580" s="1430"/>
      <c r="FWT580" s="1430"/>
      <c r="FWU580" s="1430"/>
      <c r="FWV580" s="1430"/>
      <c r="FWW580" s="1430"/>
      <c r="FWX580" s="1430"/>
      <c r="FWY580" s="1430"/>
      <c r="FWZ580" s="1430"/>
      <c r="FXA580" s="1430"/>
      <c r="FXB580" s="1430"/>
      <c r="FXC580" s="1430"/>
      <c r="FXD580" s="1430"/>
      <c r="FXE580" s="1430"/>
      <c r="FXF580" s="1430"/>
      <c r="FXG580" s="1430"/>
      <c r="FXH580" s="1430"/>
      <c r="FXI580" s="1430"/>
      <c r="FXJ580" s="1430"/>
      <c r="FXK580" s="1430"/>
      <c r="FXL580" s="1430"/>
      <c r="FXM580" s="1430"/>
      <c r="FXN580" s="1430"/>
      <c r="FXO580" s="1430"/>
      <c r="FXP580" s="1430"/>
      <c r="FXQ580" s="1430"/>
      <c r="FXR580" s="1430"/>
      <c r="FXS580" s="1430"/>
      <c r="FXT580" s="1430"/>
      <c r="FXU580" s="1430"/>
      <c r="FXV580" s="1430"/>
      <c r="FXW580" s="1430"/>
      <c r="FXX580" s="1430"/>
      <c r="FXY580" s="1430"/>
      <c r="FXZ580" s="1430"/>
      <c r="FYA580" s="1430"/>
      <c r="FYB580" s="1430"/>
      <c r="FYC580" s="1430"/>
      <c r="FYD580" s="1430"/>
      <c r="FYE580" s="1430"/>
      <c r="FYF580" s="1430"/>
      <c r="FYG580" s="1430"/>
      <c r="FYH580" s="1430"/>
      <c r="FYI580" s="1430"/>
      <c r="FYJ580" s="1430"/>
      <c r="FYK580" s="1430"/>
      <c r="FYL580" s="1430"/>
      <c r="FYM580" s="1430"/>
      <c r="FYN580" s="1430"/>
      <c r="FYO580" s="1430"/>
      <c r="FYP580" s="1430"/>
      <c r="FYQ580" s="1430"/>
      <c r="FYR580" s="1430"/>
      <c r="FYS580" s="1430"/>
      <c r="FYT580" s="1430"/>
      <c r="FYU580" s="1430"/>
      <c r="FYV580" s="1430"/>
      <c r="FYW580" s="1430"/>
      <c r="FYX580" s="1430"/>
      <c r="FYY580" s="1430"/>
      <c r="FYZ580" s="1430"/>
      <c r="FZA580" s="1430"/>
      <c r="FZB580" s="1430"/>
      <c r="FZC580" s="1430"/>
      <c r="FZD580" s="1430"/>
      <c r="FZE580" s="1430"/>
      <c r="FZF580" s="1430"/>
      <c r="FZG580" s="1430"/>
      <c r="FZH580" s="1430"/>
      <c r="FZI580" s="1430"/>
      <c r="FZJ580" s="1430"/>
      <c r="FZK580" s="1430"/>
      <c r="FZL580" s="1430"/>
      <c r="FZM580" s="1430"/>
      <c r="FZN580" s="1430"/>
      <c r="FZO580" s="1430"/>
      <c r="FZP580" s="1430"/>
      <c r="FZQ580" s="1430"/>
      <c r="FZR580" s="1430"/>
      <c r="FZS580" s="1430"/>
      <c r="FZT580" s="1430"/>
      <c r="FZU580" s="1430"/>
      <c r="FZV580" s="1430"/>
      <c r="FZW580" s="1430"/>
      <c r="FZX580" s="1430"/>
      <c r="FZY580" s="1430"/>
      <c r="FZZ580" s="1430"/>
      <c r="GAA580" s="1430"/>
      <c r="GAB580" s="1430"/>
      <c r="GAC580" s="1430"/>
      <c r="GAD580" s="1430"/>
      <c r="GAE580" s="1430"/>
      <c r="GAF580" s="1430"/>
      <c r="GAG580" s="1430"/>
      <c r="GAH580" s="1430"/>
      <c r="GAI580" s="1430"/>
      <c r="GAJ580" s="1430"/>
      <c r="GAK580" s="1430"/>
      <c r="GAL580" s="1430"/>
      <c r="GAM580" s="1430"/>
      <c r="GAN580" s="1430"/>
      <c r="GAO580" s="1430"/>
      <c r="GAP580" s="1430"/>
      <c r="GAQ580" s="1430"/>
      <c r="GAR580" s="1430"/>
      <c r="GAS580" s="1430"/>
      <c r="GAT580" s="1430"/>
      <c r="GAU580" s="1430"/>
      <c r="GAV580" s="1430"/>
      <c r="GAW580" s="1430"/>
      <c r="GAX580" s="1430"/>
      <c r="GAY580" s="1430"/>
      <c r="GAZ580" s="1430"/>
      <c r="GBA580" s="1430"/>
      <c r="GBB580" s="1430"/>
      <c r="GBC580" s="1430"/>
      <c r="GBD580" s="1430"/>
      <c r="GBE580" s="1430"/>
      <c r="GBF580" s="1430"/>
      <c r="GBG580" s="1430"/>
      <c r="GBH580" s="1430"/>
      <c r="GBI580" s="1430"/>
      <c r="GBJ580" s="1430"/>
      <c r="GBK580" s="1430"/>
      <c r="GBL580" s="1430"/>
      <c r="GBM580" s="1430"/>
      <c r="GBN580" s="1430"/>
      <c r="GBO580" s="1430"/>
      <c r="GBP580" s="1430"/>
      <c r="GBQ580" s="1430"/>
      <c r="GBR580" s="1430"/>
      <c r="GBS580" s="1430"/>
      <c r="GBT580" s="1430"/>
      <c r="GBU580" s="1430"/>
      <c r="GBV580" s="1430"/>
      <c r="GBW580" s="1430"/>
      <c r="GBX580" s="1430"/>
      <c r="GBY580" s="1430"/>
      <c r="GBZ580" s="1430"/>
      <c r="GCA580" s="1430"/>
      <c r="GCB580" s="1430"/>
      <c r="GCC580" s="1430"/>
      <c r="GCD580" s="1430"/>
      <c r="GCE580" s="1430"/>
      <c r="GCF580" s="1430"/>
      <c r="GCG580" s="1430"/>
      <c r="GCH580" s="1430"/>
      <c r="GCI580" s="1430"/>
      <c r="GCJ580" s="1430"/>
      <c r="GCK580" s="1430"/>
      <c r="GCL580" s="1430"/>
      <c r="GCM580" s="1430"/>
      <c r="GCN580" s="1430"/>
      <c r="GCO580" s="1430"/>
      <c r="GCP580" s="1430"/>
      <c r="GCQ580" s="1430"/>
      <c r="GCR580" s="1430"/>
      <c r="GCS580" s="1430"/>
      <c r="GCT580" s="1430"/>
      <c r="GCU580" s="1430"/>
      <c r="GCV580" s="1430"/>
      <c r="GCW580" s="1430"/>
      <c r="GCX580" s="1430"/>
      <c r="GCY580" s="1430"/>
      <c r="GCZ580" s="1430"/>
      <c r="GDA580" s="1430"/>
      <c r="GDB580" s="1430"/>
      <c r="GDC580" s="1430"/>
      <c r="GDD580" s="1430"/>
      <c r="GDE580" s="1430"/>
      <c r="GDF580" s="1430"/>
      <c r="GDG580" s="1430"/>
      <c r="GDH580" s="1430"/>
      <c r="GDI580" s="1430"/>
      <c r="GDJ580" s="1430"/>
      <c r="GDK580" s="1430"/>
      <c r="GDL580" s="1430"/>
      <c r="GDM580" s="1430"/>
      <c r="GDN580" s="1430"/>
      <c r="GDO580" s="1430"/>
      <c r="GDP580" s="1430"/>
      <c r="GDQ580" s="1430"/>
      <c r="GDR580" s="1430"/>
      <c r="GDS580" s="1430"/>
      <c r="GDT580" s="1430"/>
      <c r="GDU580" s="1430"/>
      <c r="GDV580" s="1430"/>
      <c r="GDW580" s="1430"/>
      <c r="GDX580" s="1430"/>
      <c r="GDY580" s="1430"/>
      <c r="GDZ580" s="1430"/>
      <c r="GEA580" s="1430"/>
      <c r="GEB580" s="1430"/>
      <c r="GEC580" s="1430"/>
      <c r="GED580" s="1430"/>
      <c r="GEE580" s="1430"/>
      <c r="GEF580" s="1430"/>
      <c r="GEG580" s="1430"/>
      <c r="GEH580" s="1430"/>
      <c r="GEI580" s="1430"/>
      <c r="GEJ580" s="1430"/>
      <c r="GEK580" s="1430"/>
      <c r="GEL580" s="1430"/>
      <c r="GEM580" s="1430"/>
      <c r="GEN580" s="1430"/>
      <c r="GEO580" s="1430"/>
      <c r="GEP580" s="1430"/>
      <c r="GEQ580" s="1430"/>
      <c r="GER580" s="1430"/>
      <c r="GES580" s="1430"/>
      <c r="GET580" s="1430"/>
      <c r="GEU580" s="1430"/>
      <c r="GEV580" s="1430"/>
      <c r="GEW580" s="1430"/>
      <c r="GEX580" s="1430"/>
      <c r="GEY580" s="1430"/>
      <c r="GEZ580" s="1430"/>
      <c r="GFA580" s="1430"/>
      <c r="GFB580" s="1430"/>
      <c r="GFC580" s="1430"/>
      <c r="GFD580" s="1430"/>
      <c r="GFE580" s="1430"/>
      <c r="GFF580" s="1430"/>
      <c r="GFG580" s="1430"/>
      <c r="GFH580" s="1430"/>
      <c r="GFI580" s="1430"/>
      <c r="GFJ580" s="1430"/>
      <c r="GFK580" s="1430"/>
      <c r="GFL580" s="1430"/>
      <c r="GFM580" s="1430"/>
      <c r="GFN580" s="1430"/>
      <c r="GFO580" s="1430"/>
      <c r="GFP580" s="1430"/>
      <c r="GFQ580" s="1430"/>
      <c r="GFR580" s="1430"/>
      <c r="GFS580" s="1430"/>
      <c r="GFT580" s="1430"/>
      <c r="GFU580" s="1430"/>
      <c r="GFV580" s="1430"/>
      <c r="GFW580" s="1430"/>
      <c r="GFX580" s="1430"/>
      <c r="GFY580" s="1430"/>
      <c r="GFZ580" s="1430"/>
      <c r="GGA580" s="1430"/>
      <c r="GGB580" s="1430"/>
      <c r="GGC580" s="1430"/>
      <c r="GGD580" s="1430"/>
      <c r="GGE580" s="1430"/>
      <c r="GGF580" s="1430"/>
      <c r="GGG580" s="1430"/>
      <c r="GGH580" s="1430"/>
      <c r="GGI580" s="1430"/>
      <c r="GGJ580" s="1430"/>
      <c r="GGK580" s="1430"/>
      <c r="GGL580" s="1430"/>
      <c r="GGM580" s="1430"/>
      <c r="GGN580" s="1430"/>
      <c r="GGO580" s="1430"/>
      <c r="GGP580" s="1430"/>
      <c r="GGQ580" s="1430"/>
      <c r="GGR580" s="1430"/>
      <c r="GGS580" s="1430"/>
      <c r="GGT580" s="1430"/>
      <c r="GGU580" s="1430"/>
      <c r="GGV580" s="1430"/>
      <c r="GGW580" s="1430"/>
      <c r="GGX580" s="1430"/>
      <c r="GGY580" s="1430"/>
      <c r="GGZ580" s="1430"/>
      <c r="GHA580" s="1430"/>
      <c r="GHB580" s="1430"/>
      <c r="GHC580" s="1430"/>
      <c r="GHD580" s="1430"/>
      <c r="GHE580" s="1430"/>
      <c r="GHF580" s="1430"/>
      <c r="GHG580" s="1430"/>
      <c r="GHH580" s="1430"/>
      <c r="GHI580" s="1430"/>
      <c r="GHJ580" s="1430"/>
      <c r="GHK580" s="1430"/>
      <c r="GHL580" s="1430"/>
      <c r="GHM580" s="1430"/>
      <c r="GHN580" s="1430"/>
      <c r="GHO580" s="1430"/>
      <c r="GHP580" s="1430"/>
      <c r="GHQ580" s="1430"/>
      <c r="GHR580" s="1430"/>
      <c r="GHS580" s="1430"/>
      <c r="GHT580" s="1430"/>
      <c r="GHU580" s="1430"/>
      <c r="GHV580" s="1430"/>
      <c r="GHW580" s="1430"/>
      <c r="GHX580" s="1430"/>
      <c r="GHY580" s="1430"/>
      <c r="GHZ580" s="1430"/>
      <c r="GIA580" s="1430"/>
      <c r="GIB580" s="1430"/>
      <c r="GIC580" s="1430"/>
      <c r="GID580" s="1430"/>
      <c r="GIE580" s="1430"/>
      <c r="GIF580" s="1430"/>
      <c r="GIG580" s="1430"/>
      <c r="GIH580" s="1430"/>
      <c r="GII580" s="1430"/>
      <c r="GIJ580" s="1430"/>
      <c r="GIK580" s="1430"/>
      <c r="GIL580" s="1430"/>
      <c r="GIM580" s="1430"/>
      <c r="GIN580" s="1430"/>
      <c r="GIO580" s="1430"/>
      <c r="GIP580" s="1430"/>
      <c r="GIQ580" s="1430"/>
      <c r="GIR580" s="1430"/>
      <c r="GIS580" s="1430"/>
      <c r="GIT580" s="1430"/>
      <c r="GIU580" s="1430"/>
      <c r="GIV580" s="1430"/>
      <c r="GIW580" s="1430"/>
      <c r="GIX580" s="1430"/>
      <c r="GIY580" s="1430"/>
      <c r="GIZ580" s="1430"/>
      <c r="GJA580" s="1430"/>
      <c r="GJB580" s="1430"/>
      <c r="GJC580" s="1430"/>
      <c r="GJD580" s="1430"/>
      <c r="GJE580" s="1430"/>
      <c r="GJF580" s="1430"/>
      <c r="GJG580" s="1430"/>
      <c r="GJH580" s="1430"/>
      <c r="GJI580" s="1430"/>
      <c r="GJJ580" s="1430"/>
      <c r="GJK580" s="1430"/>
      <c r="GJL580" s="1430"/>
      <c r="GJM580" s="1430"/>
      <c r="GJN580" s="1430"/>
      <c r="GJO580" s="1430"/>
      <c r="GJP580" s="1430"/>
      <c r="GJQ580" s="1430"/>
      <c r="GJR580" s="1430"/>
      <c r="GJS580" s="1430"/>
      <c r="GJT580" s="1430"/>
      <c r="GJU580" s="1430"/>
      <c r="GJV580" s="1430"/>
      <c r="GJW580" s="1430"/>
      <c r="GJX580" s="1430"/>
      <c r="GJY580" s="1430"/>
      <c r="GJZ580" s="1430"/>
      <c r="GKA580" s="1430"/>
      <c r="GKB580" s="1430"/>
      <c r="GKC580" s="1430"/>
      <c r="GKD580" s="1430"/>
      <c r="GKE580" s="1430"/>
      <c r="GKF580" s="1430"/>
      <c r="GKG580" s="1430"/>
      <c r="GKH580" s="1430"/>
      <c r="GKI580" s="1430"/>
      <c r="GKJ580" s="1430"/>
      <c r="GKK580" s="1430"/>
      <c r="GKL580" s="1430"/>
      <c r="GKM580" s="1430"/>
      <c r="GKN580" s="1430"/>
      <c r="GKO580" s="1430"/>
      <c r="GKP580" s="1430"/>
      <c r="GKQ580" s="1430"/>
      <c r="GKR580" s="1430"/>
      <c r="GKS580" s="1430"/>
      <c r="GKT580" s="1430"/>
      <c r="GKU580" s="1430"/>
      <c r="GKV580" s="1430"/>
      <c r="GKW580" s="1430"/>
      <c r="GKX580" s="1430"/>
      <c r="GKY580" s="1430"/>
      <c r="GKZ580" s="1430"/>
      <c r="GLA580" s="1430"/>
      <c r="GLB580" s="1430"/>
      <c r="GLC580" s="1430"/>
      <c r="GLD580" s="1430"/>
      <c r="GLE580" s="1430"/>
      <c r="GLF580" s="1430"/>
      <c r="GLG580" s="1430"/>
      <c r="GLH580" s="1430"/>
      <c r="GLI580" s="1430"/>
      <c r="GLJ580" s="1430"/>
      <c r="GLK580" s="1430"/>
      <c r="GLL580" s="1430"/>
      <c r="GLM580" s="1430"/>
      <c r="GLN580" s="1430"/>
      <c r="GLO580" s="1430"/>
      <c r="GLP580" s="1430"/>
      <c r="GLQ580" s="1430"/>
      <c r="GLR580" s="1430"/>
      <c r="GLS580" s="1430"/>
      <c r="GLT580" s="1430"/>
      <c r="GLU580" s="1430"/>
      <c r="GLV580" s="1430"/>
      <c r="GLW580" s="1430"/>
      <c r="GLX580" s="1430"/>
      <c r="GLY580" s="1430"/>
      <c r="GLZ580" s="1430"/>
      <c r="GMA580" s="1430"/>
      <c r="GMB580" s="1430"/>
      <c r="GMC580" s="1430"/>
      <c r="GMD580" s="1430"/>
      <c r="GME580" s="1430"/>
      <c r="GMF580" s="1430"/>
      <c r="GMG580" s="1430"/>
      <c r="GMH580" s="1430"/>
      <c r="GMI580" s="1430"/>
      <c r="GMJ580" s="1430"/>
      <c r="GMK580" s="1430"/>
      <c r="GML580" s="1430"/>
      <c r="GMM580" s="1430"/>
      <c r="GMN580" s="1430"/>
      <c r="GMO580" s="1430"/>
      <c r="GMP580" s="1430"/>
      <c r="GMQ580" s="1430"/>
      <c r="GMR580" s="1430"/>
      <c r="GMS580" s="1430"/>
      <c r="GMT580" s="1430"/>
      <c r="GMU580" s="1430"/>
      <c r="GMV580" s="1430"/>
      <c r="GMW580" s="1430"/>
      <c r="GMX580" s="1430"/>
      <c r="GMY580" s="1430"/>
      <c r="GMZ580" s="1430"/>
      <c r="GNA580" s="1430"/>
      <c r="GNB580" s="1430"/>
      <c r="GNC580" s="1430"/>
      <c r="GND580" s="1430"/>
      <c r="GNE580" s="1430"/>
      <c r="GNF580" s="1430"/>
      <c r="GNG580" s="1430"/>
      <c r="GNH580" s="1430"/>
      <c r="GNI580" s="1430"/>
      <c r="GNJ580" s="1430"/>
      <c r="GNK580" s="1430"/>
      <c r="GNL580" s="1430"/>
      <c r="GNM580" s="1430"/>
      <c r="GNN580" s="1430"/>
      <c r="GNO580" s="1430"/>
      <c r="GNP580" s="1430"/>
      <c r="GNQ580" s="1430"/>
      <c r="GNR580" s="1430"/>
      <c r="GNS580" s="1430"/>
      <c r="GNT580" s="1430"/>
      <c r="GNU580" s="1430"/>
      <c r="GNV580" s="1430"/>
      <c r="GNW580" s="1430"/>
      <c r="GNX580" s="1430"/>
      <c r="GNY580" s="1430"/>
      <c r="GNZ580" s="1430"/>
      <c r="GOA580" s="1430"/>
      <c r="GOB580" s="1430"/>
      <c r="GOC580" s="1430"/>
      <c r="GOD580" s="1430"/>
      <c r="GOE580" s="1430"/>
      <c r="GOF580" s="1430"/>
      <c r="GOG580" s="1430"/>
      <c r="GOH580" s="1430"/>
      <c r="GOI580" s="1430"/>
      <c r="GOJ580" s="1430"/>
      <c r="GOK580" s="1430"/>
      <c r="GOL580" s="1430"/>
      <c r="GOM580" s="1430"/>
      <c r="GON580" s="1430"/>
      <c r="GOO580" s="1430"/>
      <c r="GOP580" s="1430"/>
      <c r="GOQ580" s="1430"/>
      <c r="GOR580" s="1430"/>
      <c r="GOS580" s="1430"/>
      <c r="GOT580" s="1430"/>
      <c r="GOU580" s="1430"/>
      <c r="GOV580" s="1430"/>
      <c r="GOW580" s="1430"/>
      <c r="GOX580" s="1430"/>
      <c r="GOY580" s="1430"/>
      <c r="GOZ580" s="1430"/>
      <c r="GPA580" s="1430"/>
      <c r="GPB580" s="1430"/>
      <c r="GPC580" s="1430"/>
      <c r="GPD580" s="1430"/>
      <c r="GPE580" s="1430"/>
      <c r="GPF580" s="1430"/>
      <c r="GPG580" s="1430"/>
      <c r="GPH580" s="1430"/>
      <c r="GPI580" s="1430"/>
      <c r="GPJ580" s="1430"/>
      <c r="GPK580" s="1430"/>
      <c r="GPL580" s="1430"/>
      <c r="GPM580" s="1430"/>
      <c r="GPN580" s="1430"/>
      <c r="GPO580" s="1430"/>
      <c r="GPP580" s="1430"/>
      <c r="GPQ580" s="1430"/>
      <c r="GPR580" s="1430"/>
      <c r="GPS580" s="1430"/>
      <c r="GPT580" s="1430"/>
      <c r="GPU580" s="1430"/>
      <c r="GPV580" s="1430"/>
      <c r="GPW580" s="1430"/>
      <c r="GPX580" s="1430"/>
      <c r="GPY580" s="1430"/>
      <c r="GPZ580" s="1430"/>
      <c r="GQA580" s="1430"/>
      <c r="GQB580" s="1430"/>
      <c r="GQC580" s="1430"/>
      <c r="GQD580" s="1430"/>
      <c r="GQE580" s="1430"/>
      <c r="GQF580" s="1430"/>
      <c r="GQG580" s="1430"/>
      <c r="GQH580" s="1430"/>
      <c r="GQI580" s="1430"/>
      <c r="GQJ580" s="1430"/>
      <c r="GQK580" s="1430"/>
      <c r="GQL580" s="1430"/>
      <c r="GQM580" s="1430"/>
      <c r="GQN580" s="1430"/>
      <c r="GQO580" s="1430"/>
      <c r="GQP580" s="1430"/>
      <c r="GQQ580" s="1430"/>
      <c r="GQR580" s="1430"/>
      <c r="GQS580" s="1430"/>
      <c r="GQT580" s="1430"/>
      <c r="GQU580" s="1430"/>
      <c r="GQV580" s="1430"/>
      <c r="GQW580" s="1430"/>
      <c r="GQX580" s="1430"/>
      <c r="GQY580" s="1430"/>
      <c r="GQZ580" s="1430"/>
      <c r="GRA580" s="1430"/>
      <c r="GRB580" s="1430"/>
      <c r="GRC580" s="1430"/>
      <c r="GRD580" s="1430"/>
      <c r="GRE580" s="1430"/>
      <c r="GRF580" s="1430"/>
      <c r="GRG580" s="1430"/>
      <c r="GRH580" s="1430"/>
      <c r="GRI580" s="1430"/>
      <c r="GRJ580" s="1430"/>
      <c r="GRK580" s="1430"/>
      <c r="GRL580" s="1430"/>
      <c r="GRM580" s="1430"/>
      <c r="GRN580" s="1430"/>
      <c r="GRO580" s="1430"/>
      <c r="GRP580" s="1430"/>
      <c r="GRQ580" s="1430"/>
      <c r="GRR580" s="1430"/>
      <c r="GRS580" s="1430"/>
      <c r="GRT580" s="1430"/>
      <c r="GRU580" s="1430"/>
      <c r="GRV580" s="1430"/>
      <c r="GRW580" s="1430"/>
      <c r="GRX580" s="1430"/>
      <c r="GRY580" s="1430"/>
      <c r="GRZ580" s="1430"/>
      <c r="GSA580" s="1430"/>
      <c r="GSB580" s="1430"/>
      <c r="GSC580" s="1430"/>
      <c r="GSD580" s="1430"/>
      <c r="GSE580" s="1430"/>
      <c r="GSF580" s="1430"/>
      <c r="GSG580" s="1430"/>
      <c r="GSH580" s="1430"/>
      <c r="GSI580" s="1430"/>
      <c r="GSJ580" s="1430"/>
      <c r="GSK580" s="1430"/>
      <c r="GSL580" s="1430"/>
      <c r="GSM580" s="1430"/>
      <c r="GSN580" s="1430"/>
      <c r="GSO580" s="1430"/>
      <c r="GSP580" s="1430"/>
      <c r="GSQ580" s="1430"/>
      <c r="GSR580" s="1430"/>
      <c r="GSS580" s="1430"/>
      <c r="GST580" s="1430"/>
      <c r="GSU580" s="1430"/>
      <c r="GSV580" s="1430"/>
      <c r="GSW580" s="1430"/>
      <c r="GSX580" s="1430"/>
      <c r="GSY580" s="1430"/>
      <c r="GSZ580" s="1430"/>
      <c r="GTA580" s="1430"/>
      <c r="GTB580" s="1430"/>
      <c r="GTC580" s="1430"/>
      <c r="GTD580" s="1430"/>
      <c r="GTE580" s="1430"/>
      <c r="GTF580" s="1430"/>
      <c r="GTG580" s="1430"/>
      <c r="GTH580" s="1430"/>
      <c r="GTI580" s="1430"/>
      <c r="GTJ580" s="1430"/>
      <c r="GTK580" s="1430"/>
      <c r="GTL580" s="1430"/>
      <c r="GTM580" s="1430"/>
      <c r="GTN580" s="1430"/>
      <c r="GTO580" s="1430"/>
      <c r="GTP580" s="1430"/>
      <c r="GTQ580" s="1430"/>
      <c r="GTR580" s="1430"/>
      <c r="GTS580" s="1430"/>
      <c r="GTT580" s="1430"/>
      <c r="GTU580" s="1430"/>
      <c r="GTV580" s="1430"/>
      <c r="GTW580" s="1430"/>
      <c r="GTX580" s="1430"/>
      <c r="GTY580" s="1430"/>
      <c r="GTZ580" s="1430"/>
      <c r="GUA580" s="1430"/>
      <c r="GUB580" s="1430"/>
      <c r="GUC580" s="1430"/>
      <c r="GUD580" s="1430"/>
      <c r="GUE580" s="1430"/>
      <c r="GUF580" s="1430"/>
      <c r="GUG580" s="1430"/>
      <c r="GUH580" s="1430"/>
      <c r="GUI580" s="1430"/>
      <c r="GUJ580" s="1430"/>
      <c r="GUK580" s="1430"/>
      <c r="GUL580" s="1430"/>
      <c r="GUM580" s="1430"/>
      <c r="GUN580" s="1430"/>
      <c r="GUO580" s="1430"/>
      <c r="GUP580" s="1430"/>
      <c r="GUQ580" s="1430"/>
      <c r="GUR580" s="1430"/>
      <c r="GUS580" s="1430"/>
      <c r="GUT580" s="1430"/>
      <c r="GUU580" s="1430"/>
      <c r="GUV580" s="1430"/>
      <c r="GUW580" s="1430"/>
      <c r="GUX580" s="1430"/>
      <c r="GUY580" s="1430"/>
      <c r="GUZ580" s="1430"/>
      <c r="GVA580" s="1430"/>
      <c r="GVB580" s="1430"/>
      <c r="GVC580" s="1430"/>
      <c r="GVD580" s="1430"/>
      <c r="GVE580" s="1430"/>
      <c r="GVF580" s="1430"/>
      <c r="GVG580" s="1430"/>
      <c r="GVH580" s="1430"/>
      <c r="GVI580" s="1430"/>
      <c r="GVJ580" s="1430"/>
      <c r="GVK580" s="1430"/>
      <c r="GVL580" s="1430"/>
      <c r="GVM580" s="1430"/>
      <c r="GVN580" s="1430"/>
      <c r="GVO580" s="1430"/>
      <c r="GVP580" s="1430"/>
      <c r="GVQ580" s="1430"/>
      <c r="GVR580" s="1430"/>
      <c r="GVS580" s="1430"/>
      <c r="GVT580" s="1430"/>
      <c r="GVU580" s="1430"/>
      <c r="GVV580" s="1430"/>
      <c r="GVW580" s="1430"/>
      <c r="GVX580" s="1430"/>
      <c r="GVY580" s="1430"/>
      <c r="GVZ580" s="1430"/>
      <c r="GWA580" s="1430"/>
      <c r="GWB580" s="1430"/>
      <c r="GWC580" s="1430"/>
      <c r="GWD580" s="1430"/>
      <c r="GWE580" s="1430"/>
      <c r="GWF580" s="1430"/>
      <c r="GWG580" s="1430"/>
      <c r="GWH580" s="1430"/>
      <c r="GWI580" s="1430"/>
      <c r="GWJ580" s="1430"/>
      <c r="GWK580" s="1430"/>
      <c r="GWL580" s="1430"/>
      <c r="GWM580" s="1430"/>
      <c r="GWN580" s="1430"/>
      <c r="GWO580" s="1430"/>
      <c r="GWP580" s="1430"/>
      <c r="GWQ580" s="1430"/>
      <c r="GWR580" s="1430"/>
      <c r="GWS580" s="1430"/>
      <c r="GWT580" s="1430"/>
      <c r="GWU580" s="1430"/>
      <c r="GWV580" s="1430"/>
      <c r="GWW580" s="1430"/>
      <c r="GWX580" s="1430"/>
      <c r="GWY580" s="1430"/>
      <c r="GWZ580" s="1430"/>
      <c r="GXA580" s="1430"/>
      <c r="GXB580" s="1430"/>
      <c r="GXC580" s="1430"/>
      <c r="GXD580" s="1430"/>
      <c r="GXE580" s="1430"/>
      <c r="GXF580" s="1430"/>
      <c r="GXG580" s="1430"/>
      <c r="GXH580" s="1430"/>
      <c r="GXI580" s="1430"/>
      <c r="GXJ580" s="1430"/>
      <c r="GXK580" s="1430"/>
      <c r="GXL580" s="1430"/>
      <c r="GXM580" s="1430"/>
      <c r="GXN580" s="1430"/>
      <c r="GXO580" s="1430"/>
      <c r="GXP580" s="1430"/>
      <c r="GXQ580" s="1430"/>
      <c r="GXR580" s="1430"/>
      <c r="GXS580" s="1430"/>
      <c r="GXT580" s="1430"/>
      <c r="GXU580" s="1430"/>
      <c r="GXV580" s="1430"/>
      <c r="GXW580" s="1430"/>
      <c r="GXX580" s="1430"/>
      <c r="GXY580" s="1430"/>
      <c r="GXZ580" s="1430"/>
      <c r="GYA580" s="1430"/>
      <c r="GYB580" s="1430"/>
      <c r="GYC580" s="1430"/>
      <c r="GYD580" s="1430"/>
      <c r="GYE580" s="1430"/>
      <c r="GYF580" s="1430"/>
      <c r="GYG580" s="1430"/>
      <c r="GYH580" s="1430"/>
      <c r="GYI580" s="1430"/>
      <c r="GYJ580" s="1430"/>
      <c r="GYK580" s="1430"/>
      <c r="GYL580" s="1430"/>
      <c r="GYM580" s="1430"/>
      <c r="GYN580" s="1430"/>
      <c r="GYO580" s="1430"/>
      <c r="GYP580" s="1430"/>
      <c r="GYQ580" s="1430"/>
      <c r="GYR580" s="1430"/>
      <c r="GYS580" s="1430"/>
      <c r="GYT580" s="1430"/>
      <c r="GYU580" s="1430"/>
      <c r="GYV580" s="1430"/>
      <c r="GYW580" s="1430"/>
      <c r="GYX580" s="1430"/>
      <c r="GYY580" s="1430"/>
      <c r="GYZ580" s="1430"/>
      <c r="GZA580" s="1430"/>
      <c r="GZB580" s="1430"/>
      <c r="GZC580" s="1430"/>
      <c r="GZD580" s="1430"/>
      <c r="GZE580" s="1430"/>
      <c r="GZF580" s="1430"/>
      <c r="GZG580" s="1430"/>
      <c r="GZH580" s="1430"/>
      <c r="GZI580" s="1430"/>
      <c r="GZJ580" s="1430"/>
      <c r="GZK580" s="1430"/>
      <c r="GZL580" s="1430"/>
      <c r="GZM580" s="1430"/>
      <c r="GZN580" s="1430"/>
      <c r="GZO580" s="1430"/>
      <c r="GZP580" s="1430"/>
      <c r="GZQ580" s="1430"/>
      <c r="GZR580" s="1430"/>
      <c r="GZS580" s="1430"/>
      <c r="GZT580" s="1430"/>
      <c r="GZU580" s="1430"/>
      <c r="GZV580" s="1430"/>
      <c r="GZW580" s="1430"/>
      <c r="GZX580" s="1430"/>
      <c r="GZY580" s="1430"/>
      <c r="GZZ580" s="1430"/>
      <c r="HAA580" s="1430"/>
      <c r="HAB580" s="1430"/>
      <c r="HAC580" s="1430"/>
      <c r="HAD580" s="1430"/>
      <c r="HAE580" s="1430"/>
      <c r="HAF580" s="1430"/>
      <c r="HAG580" s="1430"/>
      <c r="HAH580" s="1430"/>
      <c r="HAI580" s="1430"/>
      <c r="HAJ580" s="1430"/>
      <c r="HAK580" s="1430"/>
      <c r="HAL580" s="1430"/>
      <c r="HAM580" s="1430"/>
      <c r="HAN580" s="1430"/>
      <c r="HAO580" s="1430"/>
      <c r="HAP580" s="1430"/>
      <c r="HAQ580" s="1430"/>
      <c r="HAR580" s="1430"/>
      <c r="HAS580" s="1430"/>
      <c r="HAT580" s="1430"/>
      <c r="HAU580" s="1430"/>
      <c r="HAV580" s="1430"/>
      <c r="HAW580" s="1430"/>
      <c r="HAX580" s="1430"/>
      <c r="HAY580" s="1430"/>
      <c r="HAZ580" s="1430"/>
      <c r="HBA580" s="1430"/>
      <c r="HBB580" s="1430"/>
      <c r="HBC580" s="1430"/>
      <c r="HBD580" s="1430"/>
      <c r="HBE580" s="1430"/>
      <c r="HBF580" s="1430"/>
      <c r="HBG580" s="1430"/>
      <c r="HBH580" s="1430"/>
      <c r="HBI580" s="1430"/>
      <c r="HBJ580" s="1430"/>
      <c r="HBK580" s="1430"/>
      <c r="HBL580" s="1430"/>
      <c r="HBM580" s="1430"/>
      <c r="HBN580" s="1430"/>
      <c r="HBO580" s="1430"/>
      <c r="HBP580" s="1430"/>
      <c r="HBQ580" s="1430"/>
      <c r="HBR580" s="1430"/>
      <c r="HBS580" s="1430"/>
      <c r="HBT580" s="1430"/>
      <c r="HBU580" s="1430"/>
      <c r="HBV580" s="1430"/>
      <c r="HBW580" s="1430"/>
      <c r="HBX580" s="1430"/>
      <c r="HBY580" s="1430"/>
      <c r="HBZ580" s="1430"/>
      <c r="HCA580" s="1430"/>
      <c r="HCB580" s="1430"/>
      <c r="HCC580" s="1430"/>
      <c r="HCD580" s="1430"/>
      <c r="HCE580" s="1430"/>
      <c r="HCF580" s="1430"/>
      <c r="HCG580" s="1430"/>
      <c r="HCH580" s="1430"/>
      <c r="HCI580" s="1430"/>
      <c r="HCJ580" s="1430"/>
      <c r="HCK580" s="1430"/>
      <c r="HCL580" s="1430"/>
      <c r="HCM580" s="1430"/>
      <c r="HCN580" s="1430"/>
      <c r="HCO580" s="1430"/>
      <c r="HCP580" s="1430"/>
      <c r="HCQ580" s="1430"/>
      <c r="HCR580" s="1430"/>
      <c r="HCS580" s="1430"/>
      <c r="HCT580" s="1430"/>
      <c r="HCU580" s="1430"/>
      <c r="HCV580" s="1430"/>
      <c r="HCW580" s="1430"/>
      <c r="HCX580" s="1430"/>
      <c r="HCY580" s="1430"/>
      <c r="HCZ580" s="1430"/>
      <c r="HDA580" s="1430"/>
      <c r="HDB580" s="1430"/>
      <c r="HDC580" s="1430"/>
      <c r="HDD580" s="1430"/>
      <c r="HDE580" s="1430"/>
      <c r="HDF580" s="1430"/>
      <c r="HDG580" s="1430"/>
      <c r="HDH580" s="1430"/>
      <c r="HDI580" s="1430"/>
      <c r="HDJ580" s="1430"/>
      <c r="HDK580" s="1430"/>
      <c r="HDL580" s="1430"/>
      <c r="HDM580" s="1430"/>
      <c r="HDN580" s="1430"/>
      <c r="HDO580" s="1430"/>
      <c r="HDP580" s="1430"/>
      <c r="HDQ580" s="1430"/>
      <c r="HDR580" s="1430"/>
      <c r="HDS580" s="1430"/>
      <c r="HDT580" s="1430"/>
      <c r="HDU580" s="1430"/>
      <c r="HDV580" s="1430"/>
      <c r="HDW580" s="1430"/>
      <c r="HDX580" s="1430"/>
      <c r="HDY580" s="1430"/>
      <c r="HDZ580" s="1430"/>
      <c r="HEA580" s="1430"/>
      <c r="HEB580" s="1430"/>
      <c r="HEC580" s="1430"/>
      <c r="HED580" s="1430"/>
      <c r="HEE580" s="1430"/>
      <c r="HEF580" s="1430"/>
      <c r="HEG580" s="1430"/>
      <c r="HEH580" s="1430"/>
      <c r="HEI580" s="1430"/>
      <c r="HEJ580" s="1430"/>
      <c r="HEK580" s="1430"/>
      <c r="HEL580" s="1430"/>
      <c r="HEM580" s="1430"/>
      <c r="HEN580" s="1430"/>
      <c r="HEO580" s="1430"/>
      <c r="HEP580" s="1430"/>
      <c r="HEQ580" s="1430"/>
      <c r="HER580" s="1430"/>
      <c r="HES580" s="1430"/>
      <c r="HET580" s="1430"/>
      <c r="HEU580" s="1430"/>
      <c r="HEV580" s="1430"/>
      <c r="HEW580" s="1430"/>
      <c r="HEX580" s="1430"/>
      <c r="HEY580" s="1430"/>
      <c r="HEZ580" s="1430"/>
      <c r="HFA580" s="1430"/>
      <c r="HFB580" s="1430"/>
      <c r="HFC580" s="1430"/>
      <c r="HFD580" s="1430"/>
      <c r="HFE580" s="1430"/>
      <c r="HFF580" s="1430"/>
      <c r="HFG580" s="1430"/>
      <c r="HFH580" s="1430"/>
      <c r="HFI580" s="1430"/>
      <c r="HFJ580" s="1430"/>
      <c r="HFK580" s="1430"/>
      <c r="HFL580" s="1430"/>
      <c r="HFM580" s="1430"/>
      <c r="HFN580" s="1430"/>
      <c r="HFO580" s="1430"/>
      <c r="HFP580" s="1430"/>
      <c r="HFQ580" s="1430"/>
      <c r="HFR580" s="1430"/>
      <c r="HFS580" s="1430"/>
      <c r="HFT580" s="1430"/>
      <c r="HFU580" s="1430"/>
      <c r="HFV580" s="1430"/>
      <c r="HFW580" s="1430"/>
      <c r="HFX580" s="1430"/>
      <c r="HFY580" s="1430"/>
      <c r="HFZ580" s="1430"/>
      <c r="HGA580" s="1430"/>
      <c r="HGB580" s="1430"/>
      <c r="HGC580" s="1430"/>
      <c r="HGD580" s="1430"/>
      <c r="HGE580" s="1430"/>
      <c r="HGF580" s="1430"/>
      <c r="HGG580" s="1430"/>
      <c r="HGH580" s="1430"/>
      <c r="HGI580" s="1430"/>
      <c r="HGJ580" s="1430"/>
      <c r="HGK580" s="1430"/>
      <c r="HGL580" s="1430"/>
      <c r="HGM580" s="1430"/>
      <c r="HGN580" s="1430"/>
      <c r="HGO580" s="1430"/>
      <c r="HGP580" s="1430"/>
      <c r="HGQ580" s="1430"/>
      <c r="HGR580" s="1430"/>
      <c r="HGS580" s="1430"/>
      <c r="HGT580" s="1430"/>
      <c r="HGU580" s="1430"/>
      <c r="HGV580" s="1430"/>
      <c r="HGW580" s="1430"/>
      <c r="HGX580" s="1430"/>
      <c r="HGY580" s="1430"/>
      <c r="HGZ580" s="1430"/>
      <c r="HHA580" s="1430"/>
      <c r="HHB580" s="1430"/>
      <c r="HHC580" s="1430"/>
      <c r="HHD580" s="1430"/>
      <c r="HHE580" s="1430"/>
      <c r="HHF580" s="1430"/>
      <c r="HHG580" s="1430"/>
      <c r="HHH580" s="1430"/>
      <c r="HHI580" s="1430"/>
      <c r="HHJ580" s="1430"/>
      <c r="HHK580" s="1430"/>
      <c r="HHL580" s="1430"/>
      <c r="HHM580" s="1430"/>
      <c r="HHN580" s="1430"/>
      <c r="HHO580" s="1430"/>
      <c r="HHP580" s="1430"/>
      <c r="HHQ580" s="1430"/>
      <c r="HHR580" s="1430"/>
      <c r="HHS580" s="1430"/>
      <c r="HHT580" s="1430"/>
      <c r="HHU580" s="1430"/>
      <c r="HHV580" s="1430"/>
      <c r="HHW580" s="1430"/>
      <c r="HHX580" s="1430"/>
      <c r="HHY580" s="1430"/>
      <c r="HHZ580" s="1430"/>
      <c r="HIA580" s="1430"/>
      <c r="HIB580" s="1430"/>
      <c r="HIC580" s="1430"/>
      <c r="HID580" s="1430"/>
      <c r="HIE580" s="1430"/>
      <c r="HIF580" s="1430"/>
      <c r="HIG580" s="1430"/>
      <c r="HIH580" s="1430"/>
      <c r="HII580" s="1430"/>
      <c r="HIJ580" s="1430"/>
      <c r="HIK580" s="1430"/>
      <c r="HIL580" s="1430"/>
      <c r="HIM580" s="1430"/>
      <c r="HIN580" s="1430"/>
      <c r="HIO580" s="1430"/>
      <c r="HIP580" s="1430"/>
      <c r="HIQ580" s="1430"/>
      <c r="HIR580" s="1430"/>
      <c r="HIS580" s="1430"/>
      <c r="HIT580" s="1430"/>
      <c r="HIU580" s="1430"/>
      <c r="HIV580" s="1430"/>
      <c r="HIW580" s="1430"/>
      <c r="HIX580" s="1430"/>
      <c r="HIY580" s="1430"/>
      <c r="HIZ580" s="1430"/>
      <c r="HJA580" s="1430"/>
      <c r="HJB580" s="1430"/>
      <c r="HJC580" s="1430"/>
      <c r="HJD580" s="1430"/>
      <c r="HJE580" s="1430"/>
      <c r="HJF580" s="1430"/>
      <c r="HJG580" s="1430"/>
      <c r="HJH580" s="1430"/>
      <c r="HJI580" s="1430"/>
      <c r="HJJ580" s="1430"/>
      <c r="HJK580" s="1430"/>
      <c r="HJL580" s="1430"/>
      <c r="HJM580" s="1430"/>
      <c r="HJN580" s="1430"/>
      <c r="HJO580" s="1430"/>
      <c r="HJP580" s="1430"/>
      <c r="HJQ580" s="1430"/>
      <c r="HJR580" s="1430"/>
      <c r="HJS580" s="1430"/>
      <c r="HJT580" s="1430"/>
      <c r="HJU580" s="1430"/>
      <c r="HJV580" s="1430"/>
      <c r="HJW580" s="1430"/>
      <c r="HJX580" s="1430"/>
      <c r="HJY580" s="1430"/>
      <c r="HJZ580" s="1430"/>
      <c r="HKA580" s="1430"/>
      <c r="HKB580" s="1430"/>
      <c r="HKC580" s="1430"/>
      <c r="HKD580" s="1430"/>
      <c r="HKE580" s="1430"/>
      <c r="HKF580" s="1430"/>
      <c r="HKG580" s="1430"/>
      <c r="HKH580" s="1430"/>
      <c r="HKI580" s="1430"/>
      <c r="HKJ580" s="1430"/>
      <c r="HKK580" s="1430"/>
      <c r="HKL580" s="1430"/>
      <c r="HKM580" s="1430"/>
      <c r="HKN580" s="1430"/>
      <c r="HKO580" s="1430"/>
      <c r="HKP580" s="1430"/>
      <c r="HKQ580" s="1430"/>
      <c r="HKR580" s="1430"/>
      <c r="HKS580" s="1430"/>
      <c r="HKT580" s="1430"/>
      <c r="HKU580" s="1430"/>
      <c r="HKV580" s="1430"/>
      <c r="HKW580" s="1430"/>
      <c r="HKX580" s="1430"/>
      <c r="HKY580" s="1430"/>
      <c r="HKZ580" s="1430"/>
      <c r="HLA580" s="1430"/>
      <c r="HLB580" s="1430"/>
      <c r="HLC580" s="1430"/>
      <c r="HLD580" s="1430"/>
      <c r="HLE580" s="1430"/>
      <c r="HLF580" s="1430"/>
      <c r="HLG580" s="1430"/>
      <c r="HLH580" s="1430"/>
      <c r="HLI580" s="1430"/>
      <c r="HLJ580" s="1430"/>
      <c r="HLK580" s="1430"/>
      <c r="HLL580" s="1430"/>
      <c r="HLM580" s="1430"/>
      <c r="HLN580" s="1430"/>
      <c r="HLO580" s="1430"/>
      <c r="HLP580" s="1430"/>
      <c r="HLQ580" s="1430"/>
      <c r="HLR580" s="1430"/>
      <c r="HLS580" s="1430"/>
      <c r="HLT580" s="1430"/>
      <c r="HLU580" s="1430"/>
      <c r="HLV580" s="1430"/>
      <c r="HLW580" s="1430"/>
      <c r="HLX580" s="1430"/>
      <c r="HLY580" s="1430"/>
      <c r="HLZ580" s="1430"/>
      <c r="HMA580" s="1430"/>
      <c r="HMB580" s="1430"/>
      <c r="HMC580" s="1430"/>
      <c r="HMD580" s="1430"/>
      <c r="HME580" s="1430"/>
      <c r="HMF580" s="1430"/>
      <c r="HMG580" s="1430"/>
      <c r="HMH580" s="1430"/>
      <c r="HMI580" s="1430"/>
      <c r="HMJ580" s="1430"/>
      <c r="HMK580" s="1430"/>
      <c r="HML580" s="1430"/>
      <c r="HMM580" s="1430"/>
      <c r="HMN580" s="1430"/>
      <c r="HMO580" s="1430"/>
      <c r="HMP580" s="1430"/>
      <c r="HMQ580" s="1430"/>
      <c r="HMR580" s="1430"/>
      <c r="HMS580" s="1430"/>
      <c r="HMT580" s="1430"/>
      <c r="HMU580" s="1430"/>
      <c r="HMV580" s="1430"/>
      <c r="HMW580" s="1430"/>
      <c r="HMX580" s="1430"/>
      <c r="HMY580" s="1430"/>
      <c r="HMZ580" s="1430"/>
      <c r="HNA580" s="1430"/>
      <c r="HNB580" s="1430"/>
      <c r="HNC580" s="1430"/>
      <c r="HND580" s="1430"/>
      <c r="HNE580" s="1430"/>
      <c r="HNF580" s="1430"/>
      <c r="HNG580" s="1430"/>
      <c r="HNH580" s="1430"/>
      <c r="HNI580" s="1430"/>
      <c r="HNJ580" s="1430"/>
      <c r="HNK580" s="1430"/>
      <c r="HNL580" s="1430"/>
      <c r="HNM580" s="1430"/>
      <c r="HNN580" s="1430"/>
      <c r="HNO580" s="1430"/>
      <c r="HNP580" s="1430"/>
      <c r="HNQ580" s="1430"/>
      <c r="HNR580" s="1430"/>
      <c r="HNS580" s="1430"/>
      <c r="HNT580" s="1430"/>
      <c r="HNU580" s="1430"/>
      <c r="HNV580" s="1430"/>
      <c r="HNW580" s="1430"/>
      <c r="HNX580" s="1430"/>
      <c r="HNY580" s="1430"/>
      <c r="HNZ580" s="1430"/>
      <c r="HOA580" s="1430"/>
      <c r="HOB580" s="1430"/>
      <c r="HOC580" s="1430"/>
      <c r="HOD580" s="1430"/>
      <c r="HOE580" s="1430"/>
      <c r="HOF580" s="1430"/>
      <c r="HOG580" s="1430"/>
      <c r="HOH580" s="1430"/>
      <c r="HOI580" s="1430"/>
      <c r="HOJ580" s="1430"/>
      <c r="HOK580" s="1430"/>
      <c r="HOL580" s="1430"/>
      <c r="HOM580" s="1430"/>
      <c r="HON580" s="1430"/>
      <c r="HOO580" s="1430"/>
      <c r="HOP580" s="1430"/>
      <c r="HOQ580" s="1430"/>
      <c r="HOR580" s="1430"/>
      <c r="HOS580" s="1430"/>
      <c r="HOT580" s="1430"/>
      <c r="HOU580" s="1430"/>
      <c r="HOV580" s="1430"/>
      <c r="HOW580" s="1430"/>
      <c r="HOX580" s="1430"/>
      <c r="HOY580" s="1430"/>
      <c r="HOZ580" s="1430"/>
      <c r="HPA580" s="1430"/>
      <c r="HPB580" s="1430"/>
      <c r="HPC580" s="1430"/>
      <c r="HPD580" s="1430"/>
      <c r="HPE580" s="1430"/>
      <c r="HPF580" s="1430"/>
      <c r="HPG580" s="1430"/>
      <c r="HPH580" s="1430"/>
      <c r="HPI580" s="1430"/>
      <c r="HPJ580" s="1430"/>
      <c r="HPK580" s="1430"/>
      <c r="HPL580" s="1430"/>
      <c r="HPM580" s="1430"/>
      <c r="HPN580" s="1430"/>
      <c r="HPO580" s="1430"/>
      <c r="HPP580" s="1430"/>
      <c r="HPQ580" s="1430"/>
      <c r="HPR580" s="1430"/>
      <c r="HPS580" s="1430"/>
      <c r="HPT580" s="1430"/>
      <c r="HPU580" s="1430"/>
      <c r="HPV580" s="1430"/>
      <c r="HPW580" s="1430"/>
      <c r="HPX580" s="1430"/>
      <c r="HPY580" s="1430"/>
      <c r="HPZ580" s="1430"/>
      <c r="HQA580" s="1430"/>
      <c r="HQB580" s="1430"/>
      <c r="HQC580" s="1430"/>
      <c r="HQD580" s="1430"/>
      <c r="HQE580" s="1430"/>
      <c r="HQF580" s="1430"/>
      <c r="HQG580" s="1430"/>
      <c r="HQH580" s="1430"/>
      <c r="HQI580" s="1430"/>
      <c r="HQJ580" s="1430"/>
      <c r="HQK580" s="1430"/>
      <c r="HQL580" s="1430"/>
      <c r="HQM580" s="1430"/>
      <c r="HQN580" s="1430"/>
      <c r="HQO580" s="1430"/>
      <c r="HQP580" s="1430"/>
      <c r="HQQ580" s="1430"/>
      <c r="HQR580" s="1430"/>
      <c r="HQS580" s="1430"/>
      <c r="HQT580" s="1430"/>
      <c r="HQU580" s="1430"/>
      <c r="HQV580" s="1430"/>
      <c r="HQW580" s="1430"/>
      <c r="HQX580" s="1430"/>
      <c r="HQY580" s="1430"/>
      <c r="HQZ580" s="1430"/>
      <c r="HRA580" s="1430"/>
      <c r="HRB580" s="1430"/>
      <c r="HRC580" s="1430"/>
      <c r="HRD580" s="1430"/>
      <c r="HRE580" s="1430"/>
      <c r="HRF580" s="1430"/>
      <c r="HRG580" s="1430"/>
      <c r="HRH580" s="1430"/>
      <c r="HRI580" s="1430"/>
      <c r="HRJ580" s="1430"/>
      <c r="HRK580" s="1430"/>
      <c r="HRL580" s="1430"/>
      <c r="HRM580" s="1430"/>
      <c r="HRN580" s="1430"/>
      <c r="HRO580" s="1430"/>
      <c r="HRP580" s="1430"/>
      <c r="HRQ580" s="1430"/>
      <c r="HRR580" s="1430"/>
      <c r="HRS580" s="1430"/>
      <c r="HRT580" s="1430"/>
      <c r="HRU580" s="1430"/>
      <c r="HRV580" s="1430"/>
      <c r="HRW580" s="1430"/>
      <c r="HRX580" s="1430"/>
      <c r="HRY580" s="1430"/>
      <c r="HRZ580" s="1430"/>
      <c r="HSA580" s="1430"/>
      <c r="HSB580" s="1430"/>
      <c r="HSC580" s="1430"/>
      <c r="HSD580" s="1430"/>
      <c r="HSE580" s="1430"/>
      <c r="HSF580" s="1430"/>
      <c r="HSG580" s="1430"/>
      <c r="HSH580" s="1430"/>
      <c r="HSI580" s="1430"/>
      <c r="HSJ580" s="1430"/>
      <c r="HSK580" s="1430"/>
      <c r="HSL580" s="1430"/>
      <c r="HSM580" s="1430"/>
      <c r="HSN580" s="1430"/>
      <c r="HSO580" s="1430"/>
      <c r="HSP580" s="1430"/>
      <c r="HSQ580" s="1430"/>
      <c r="HSR580" s="1430"/>
      <c r="HSS580" s="1430"/>
      <c r="HST580" s="1430"/>
      <c r="HSU580" s="1430"/>
      <c r="HSV580" s="1430"/>
      <c r="HSW580" s="1430"/>
      <c r="HSX580" s="1430"/>
      <c r="HSY580" s="1430"/>
      <c r="HSZ580" s="1430"/>
      <c r="HTA580" s="1430"/>
      <c r="HTB580" s="1430"/>
      <c r="HTC580" s="1430"/>
      <c r="HTD580" s="1430"/>
      <c r="HTE580" s="1430"/>
      <c r="HTF580" s="1430"/>
      <c r="HTG580" s="1430"/>
      <c r="HTH580" s="1430"/>
      <c r="HTI580" s="1430"/>
      <c r="HTJ580" s="1430"/>
      <c r="HTK580" s="1430"/>
      <c r="HTL580" s="1430"/>
      <c r="HTM580" s="1430"/>
      <c r="HTN580" s="1430"/>
      <c r="HTO580" s="1430"/>
      <c r="HTP580" s="1430"/>
      <c r="HTQ580" s="1430"/>
      <c r="HTR580" s="1430"/>
      <c r="HTS580" s="1430"/>
      <c r="HTT580" s="1430"/>
      <c r="HTU580" s="1430"/>
      <c r="HTV580" s="1430"/>
      <c r="HTW580" s="1430"/>
      <c r="HTX580" s="1430"/>
      <c r="HTY580" s="1430"/>
      <c r="HTZ580" s="1430"/>
      <c r="HUA580" s="1430"/>
      <c r="HUB580" s="1430"/>
      <c r="HUC580" s="1430"/>
      <c r="HUD580" s="1430"/>
      <c r="HUE580" s="1430"/>
      <c r="HUF580" s="1430"/>
      <c r="HUG580" s="1430"/>
      <c r="HUH580" s="1430"/>
      <c r="HUI580" s="1430"/>
      <c r="HUJ580" s="1430"/>
      <c r="HUK580" s="1430"/>
      <c r="HUL580" s="1430"/>
      <c r="HUM580" s="1430"/>
      <c r="HUN580" s="1430"/>
      <c r="HUO580" s="1430"/>
      <c r="HUP580" s="1430"/>
      <c r="HUQ580" s="1430"/>
      <c r="HUR580" s="1430"/>
      <c r="HUS580" s="1430"/>
      <c r="HUT580" s="1430"/>
      <c r="HUU580" s="1430"/>
      <c r="HUV580" s="1430"/>
      <c r="HUW580" s="1430"/>
      <c r="HUX580" s="1430"/>
      <c r="HUY580" s="1430"/>
      <c r="HUZ580" s="1430"/>
      <c r="HVA580" s="1430"/>
      <c r="HVB580" s="1430"/>
      <c r="HVC580" s="1430"/>
      <c r="HVD580" s="1430"/>
      <c r="HVE580" s="1430"/>
      <c r="HVF580" s="1430"/>
      <c r="HVG580" s="1430"/>
      <c r="HVH580" s="1430"/>
      <c r="HVI580" s="1430"/>
      <c r="HVJ580" s="1430"/>
      <c r="HVK580" s="1430"/>
      <c r="HVL580" s="1430"/>
      <c r="HVM580" s="1430"/>
      <c r="HVN580" s="1430"/>
      <c r="HVO580" s="1430"/>
      <c r="HVP580" s="1430"/>
      <c r="HVQ580" s="1430"/>
      <c r="HVR580" s="1430"/>
      <c r="HVS580" s="1430"/>
      <c r="HVT580" s="1430"/>
      <c r="HVU580" s="1430"/>
      <c r="HVV580" s="1430"/>
      <c r="HVW580" s="1430"/>
      <c r="HVX580" s="1430"/>
      <c r="HVY580" s="1430"/>
      <c r="HVZ580" s="1430"/>
      <c r="HWA580" s="1430"/>
      <c r="HWB580" s="1430"/>
      <c r="HWC580" s="1430"/>
      <c r="HWD580" s="1430"/>
      <c r="HWE580" s="1430"/>
      <c r="HWF580" s="1430"/>
      <c r="HWG580" s="1430"/>
      <c r="HWH580" s="1430"/>
      <c r="HWI580" s="1430"/>
      <c r="HWJ580" s="1430"/>
      <c r="HWK580" s="1430"/>
      <c r="HWL580" s="1430"/>
      <c r="HWM580" s="1430"/>
      <c r="HWN580" s="1430"/>
      <c r="HWO580" s="1430"/>
      <c r="HWP580" s="1430"/>
      <c r="HWQ580" s="1430"/>
      <c r="HWR580" s="1430"/>
      <c r="HWS580" s="1430"/>
      <c r="HWT580" s="1430"/>
      <c r="HWU580" s="1430"/>
      <c r="HWV580" s="1430"/>
      <c r="HWW580" s="1430"/>
      <c r="HWX580" s="1430"/>
      <c r="HWY580" s="1430"/>
      <c r="HWZ580" s="1430"/>
      <c r="HXA580" s="1430"/>
      <c r="HXB580" s="1430"/>
      <c r="HXC580" s="1430"/>
      <c r="HXD580" s="1430"/>
      <c r="HXE580" s="1430"/>
      <c r="HXF580" s="1430"/>
      <c r="HXG580" s="1430"/>
      <c r="HXH580" s="1430"/>
      <c r="HXI580" s="1430"/>
      <c r="HXJ580" s="1430"/>
      <c r="HXK580" s="1430"/>
      <c r="HXL580" s="1430"/>
      <c r="HXM580" s="1430"/>
      <c r="HXN580" s="1430"/>
      <c r="HXO580" s="1430"/>
      <c r="HXP580" s="1430"/>
      <c r="HXQ580" s="1430"/>
      <c r="HXR580" s="1430"/>
      <c r="HXS580" s="1430"/>
      <c r="HXT580" s="1430"/>
      <c r="HXU580" s="1430"/>
      <c r="HXV580" s="1430"/>
      <c r="HXW580" s="1430"/>
      <c r="HXX580" s="1430"/>
      <c r="HXY580" s="1430"/>
      <c r="HXZ580" s="1430"/>
      <c r="HYA580" s="1430"/>
      <c r="HYB580" s="1430"/>
      <c r="HYC580" s="1430"/>
      <c r="HYD580" s="1430"/>
      <c r="HYE580" s="1430"/>
      <c r="HYF580" s="1430"/>
      <c r="HYG580" s="1430"/>
      <c r="HYH580" s="1430"/>
      <c r="HYI580" s="1430"/>
      <c r="HYJ580" s="1430"/>
      <c r="HYK580" s="1430"/>
      <c r="HYL580" s="1430"/>
      <c r="HYM580" s="1430"/>
      <c r="HYN580" s="1430"/>
      <c r="HYO580" s="1430"/>
      <c r="HYP580" s="1430"/>
      <c r="HYQ580" s="1430"/>
      <c r="HYR580" s="1430"/>
      <c r="HYS580" s="1430"/>
      <c r="HYT580" s="1430"/>
      <c r="HYU580" s="1430"/>
      <c r="HYV580" s="1430"/>
      <c r="HYW580" s="1430"/>
      <c r="HYX580" s="1430"/>
      <c r="HYY580" s="862"/>
      <c r="HYZ580" s="1335"/>
      <c r="HZA580" s="1430"/>
      <c r="HZB580" s="1430"/>
      <c r="HZC580" s="1430"/>
      <c r="HZD580" s="1430"/>
      <c r="HZE580" s="1430"/>
      <c r="HZF580" s="1430"/>
      <c r="HZG580" s="1430"/>
      <c r="HZH580" s="1430"/>
      <c r="HZI580" s="1430"/>
      <c r="HZJ580" s="1430"/>
      <c r="HZK580" s="1430"/>
      <c r="HZL580" s="1430"/>
      <c r="HZM580" s="1430"/>
      <c r="HZN580" s="1430"/>
      <c r="HZO580" s="1430"/>
      <c r="HZP580" s="1430"/>
      <c r="HZQ580" s="1430"/>
      <c r="HZR580" s="1430"/>
      <c r="HZS580" s="1430"/>
      <c r="HZT580" s="1430"/>
      <c r="HZU580" s="1430"/>
      <c r="HZV580" s="1430"/>
      <c r="HZW580" s="1430"/>
      <c r="HZX580" s="1430"/>
      <c r="HZY580" s="1430"/>
      <c r="HZZ580" s="1430"/>
      <c r="IAA580" s="1430"/>
      <c r="IAB580" s="1430"/>
      <c r="IAC580" s="1430"/>
      <c r="IAD580" s="1430"/>
      <c r="IAE580" s="1430"/>
      <c r="IAF580" s="1430"/>
      <c r="IAG580" s="1430"/>
      <c r="IAH580" s="1430"/>
      <c r="IAI580" s="1430"/>
      <c r="IAJ580" s="1430"/>
      <c r="IAK580" s="1430"/>
      <c r="IAL580" s="1430"/>
      <c r="IAM580" s="1430"/>
      <c r="IAN580" s="1430"/>
      <c r="IAO580" s="1430"/>
      <c r="IAP580" s="1430"/>
      <c r="IAQ580" s="1430"/>
      <c r="IAR580" s="1430"/>
      <c r="IAS580" s="1430"/>
      <c r="IAT580" s="1430"/>
      <c r="IAU580" s="1430"/>
      <c r="IAV580" s="1430"/>
      <c r="IAW580" s="1430"/>
      <c r="IAX580" s="1430"/>
      <c r="IAY580" s="1430"/>
      <c r="IAZ580" s="1430"/>
      <c r="IBA580" s="1430"/>
      <c r="IBB580" s="1430"/>
      <c r="IBC580" s="1430"/>
      <c r="IBD580" s="1430"/>
      <c r="IBE580" s="1430"/>
      <c r="IBF580" s="1430"/>
      <c r="IBG580" s="1430"/>
      <c r="IBH580" s="1430"/>
      <c r="IBI580" s="1430"/>
      <c r="IBJ580" s="1430"/>
      <c r="IBK580" s="1430"/>
      <c r="IBL580" s="1430"/>
      <c r="IBM580" s="1430"/>
      <c r="IBN580" s="1430"/>
      <c r="IBO580" s="1430"/>
      <c r="IBP580" s="1430"/>
      <c r="IBQ580" s="1430"/>
      <c r="IBR580" s="1430"/>
      <c r="IBS580" s="1430"/>
      <c r="IBT580" s="1430"/>
      <c r="IBU580" s="1430"/>
      <c r="IBV580" s="1430"/>
      <c r="IBW580" s="1430"/>
      <c r="IBX580" s="1430"/>
      <c r="IBY580" s="1430"/>
      <c r="IBZ580" s="1430"/>
      <c r="ICA580" s="1430"/>
      <c r="ICB580" s="1430"/>
      <c r="ICC580" s="1430"/>
      <c r="ICD580" s="1430"/>
      <c r="ICE580" s="1430"/>
      <c r="ICF580" s="1430"/>
      <c r="ICG580" s="1430"/>
      <c r="ICH580" s="1430"/>
      <c r="ICI580" s="1430"/>
      <c r="ICJ580" s="1430"/>
      <c r="ICK580" s="1430"/>
      <c r="ICL580" s="1430"/>
      <c r="ICM580" s="1430"/>
      <c r="ICN580" s="1430"/>
      <c r="ICO580" s="1430"/>
      <c r="ICP580" s="1430"/>
      <c r="ICQ580" s="1430"/>
      <c r="ICR580" s="1430"/>
      <c r="ICS580" s="1430"/>
      <c r="ICT580" s="1430"/>
      <c r="ICU580" s="1430"/>
      <c r="ICV580" s="1430"/>
      <c r="ICW580" s="1430"/>
      <c r="ICX580" s="1430"/>
      <c r="ICY580" s="1430"/>
      <c r="ICZ580" s="1430"/>
      <c r="IDA580" s="1430"/>
      <c r="IDB580" s="1430"/>
      <c r="IDC580" s="1430"/>
      <c r="IDD580" s="1430"/>
      <c r="IDE580" s="1430"/>
      <c r="IDF580" s="1430"/>
      <c r="IDG580" s="1430"/>
      <c r="IDH580" s="1430"/>
      <c r="IDI580" s="1430"/>
      <c r="IDJ580" s="1430"/>
      <c r="IDK580" s="1430"/>
      <c r="IDL580" s="1430"/>
      <c r="IDM580" s="1430"/>
      <c r="IDN580" s="1430"/>
      <c r="IDO580" s="1430"/>
      <c r="IDP580" s="1430"/>
      <c r="IDQ580" s="1430"/>
      <c r="IDR580" s="1430"/>
      <c r="IDS580" s="1430"/>
      <c r="IDT580" s="1430"/>
      <c r="IDU580" s="1430"/>
      <c r="IDV580" s="1430"/>
      <c r="IDW580" s="1430"/>
      <c r="IDX580" s="1430"/>
      <c r="IDY580" s="1430"/>
      <c r="IDZ580" s="1430"/>
      <c r="IEA580" s="1430"/>
      <c r="IEB580" s="1430"/>
      <c r="IEC580" s="1430"/>
      <c r="IED580" s="1430"/>
      <c r="IEE580" s="1430"/>
      <c r="IEF580" s="1430"/>
      <c r="IEG580" s="1430"/>
      <c r="IEH580" s="1430"/>
      <c r="IEI580" s="1430"/>
      <c r="IEJ580" s="1430"/>
      <c r="IEK580" s="1430"/>
      <c r="IEL580" s="1430"/>
      <c r="IEM580" s="1430"/>
      <c r="IEN580" s="1430"/>
      <c r="IEO580" s="1430"/>
      <c r="IEP580" s="1430"/>
      <c r="IEQ580" s="1430"/>
      <c r="IER580" s="1430"/>
      <c r="IES580" s="1430"/>
      <c r="IET580" s="1430"/>
      <c r="IEU580" s="1430"/>
      <c r="IEV580" s="1430"/>
      <c r="IEW580" s="1430"/>
      <c r="IEX580" s="1430"/>
      <c r="IEY580" s="1430"/>
      <c r="IEZ580" s="1430"/>
      <c r="IFA580" s="1430"/>
      <c r="IFB580" s="1430"/>
      <c r="IFC580" s="1430"/>
      <c r="IFD580" s="1430"/>
      <c r="IFE580" s="1430"/>
      <c r="IFF580" s="1430"/>
      <c r="IFG580" s="1430"/>
      <c r="IFH580" s="1430"/>
      <c r="IFI580" s="1430"/>
      <c r="IFJ580" s="1430"/>
      <c r="IFK580" s="1430"/>
      <c r="IFL580" s="1430"/>
      <c r="IFM580" s="1430"/>
      <c r="IFN580" s="1430"/>
      <c r="IFO580" s="1430"/>
      <c r="IFP580" s="1430"/>
      <c r="IFQ580" s="1430"/>
      <c r="IFR580" s="1430"/>
      <c r="IFS580" s="1430"/>
      <c r="IFT580" s="1430"/>
      <c r="IFU580" s="1430"/>
      <c r="IFV580" s="1430"/>
      <c r="IFW580" s="1430"/>
      <c r="IFX580" s="1430"/>
      <c r="IFY580" s="1430"/>
      <c r="IFZ580" s="1430"/>
      <c r="IGA580" s="1430"/>
      <c r="IGB580" s="1430"/>
      <c r="IGC580" s="1430"/>
      <c r="IGD580" s="1430"/>
      <c r="IGE580" s="1430"/>
      <c r="IGF580" s="1430"/>
      <c r="IGG580" s="1430"/>
      <c r="IGH580" s="1430"/>
      <c r="IGI580" s="1430"/>
      <c r="IGJ580" s="1430"/>
      <c r="IGK580" s="1430"/>
      <c r="IGL580" s="1430"/>
      <c r="IGM580" s="1430"/>
      <c r="IGN580" s="1430"/>
      <c r="IGO580" s="1430"/>
      <c r="IGP580" s="1430"/>
      <c r="IGQ580" s="1430"/>
      <c r="IGR580" s="1430"/>
      <c r="IGS580" s="1430"/>
      <c r="IGT580" s="1430"/>
      <c r="IGU580" s="1430"/>
      <c r="IGV580" s="1430"/>
      <c r="IGW580" s="1430"/>
      <c r="IGX580" s="1430"/>
      <c r="IGY580" s="1430"/>
      <c r="IGZ580" s="1430"/>
      <c r="IHA580" s="1430"/>
      <c r="IHB580" s="1430"/>
      <c r="IHC580" s="1430"/>
      <c r="IHD580" s="1430"/>
      <c r="IHE580" s="1430"/>
      <c r="IHF580" s="1430"/>
      <c r="IHG580" s="1430"/>
      <c r="IHH580" s="1430"/>
      <c r="IHI580" s="1430"/>
      <c r="IHJ580" s="1430"/>
      <c r="IHK580" s="1430"/>
      <c r="IHL580" s="1430"/>
      <c r="IHM580" s="1430"/>
      <c r="IHN580" s="1430"/>
      <c r="IHO580" s="1430"/>
      <c r="IHP580" s="1430"/>
      <c r="IHQ580" s="1430"/>
      <c r="IHR580" s="1430"/>
      <c r="IHS580" s="1430"/>
      <c r="IHT580" s="1430"/>
      <c r="IHU580" s="1430"/>
      <c r="IHV580" s="1430"/>
      <c r="IHW580" s="1430"/>
      <c r="IHX580" s="1430"/>
      <c r="IHY580" s="1430"/>
      <c r="IHZ580" s="1430"/>
      <c r="IIA580" s="1430"/>
      <c r="IIB580" s="1430"/>
      <c r="IIC580" s="1430"/>
      <c r="IID580" s="1430"/>
      <c r="IIE580" s="1430"/>
      <c r="IIF580" s="1430"/>
      <c r="IIG580" s="1430"/>
      <c r="IIH580" s="1430"/>
      <c r="III580" s="1430"/>
      <c r="IIJ580" s="1430"/>
      <c r="IIK580" s="1430"/>
      <c r="IIL580" s="1430"/>
      <c r="IIM580" s="1430"/>
      <c r="IIN580" s="1430"/>
      <c r="IIO580" s="1430"/>
      <c r="IIP580" s="1430"/>
      <c r="IIQ580" s="1430"/>
      <c r="IIR580" s="1430"/>
      <c r="IIS580" s="1430"/>
      <c r="IIT580" s="1430"/>
      <c r="IIU580" s="1430"/>
      <c r="IIV580" s="1430"/>
      <c r="IIW580" s="1430"/>
      <c r="IIX580" s="1430"/>
      <c r="IIY580" s="1430"/>
      <c r="IIZ580" s="1430"/>
      <c r="IJA580" s="1430"/>
      <c r="IJB580" s="1430"/>
      <c r="IJC580" s="1430"/>
      <c r="IJD580" s="1430"/>
      <c r="IJE580" s="1430"/>
      <c r="IJF580" s="1430"/>
      <c r="IJG580" s="1430"/>
      <c r="IJH580" s="1430"/>
      <c r="IJI580" s="1430"/>
      <c r="IJJ580" s="1430"/>
      <c r="IJK580" s="1430"/>
      <c r="IJL580" s="1430"/>
      <c r="IJM580" s="1430"/>
      <c r="IJN580" s="1430"/>
      <c r="IJO580" s="1430"/>
      <c r="IJP580" s="1430"/>
      <c r="IJQ580" s="1430"/>
      <c r="IJR580" s="1430"/>
      <c r="IJS580" s="1430"/>
      <c r="IJT580" s="1430"/>
      <c r="IJU580" s="1430"/>
      <c r="IJV580" s="1430"/>
      <c r="IJW580" s="1430"/>
      <c r="IJX580" s="1430"/>
      <c r="IJY580" s="1430"/>
      <c r="IJZ580" s="1430"/>
      <c r="IKA580" s="1430"/>
      <c r="IKB580" s="1430"/>
      <c r="IKC580" s="1430"/>
      <c r="IKD580" s="1430"/>
      <c r="IKE580" s="1430"/>
      <c r="IKF580" s="1430"/>
      <c r="IKG580" s="1430"/>
      <c r="IKH580" s="1430"/>
      <c r="IKI580" s="1430"/>
      <c r="IKJ580" s="1430"/>
      <c r="IKK580" s="1430"/>
      <c r="IKL580" s="1430"/>
      <c r="IKM580" s="1430"/>
      <c r="IKN580" s="1430"/>
      <c r="IKO580" s="1430"/>
      <c r="IKP580" s="1430"/>
      <c r="IKQ580" s="1430"/>
      <c r="IKR580" s="1430"/>
      <c r="IKS580" s="1430"/>
      <c r="IKT580" s="1430"/>
      <c r="IKU580" s="1430"/>
      <c r="IKV580" s="1430"/>
      <c r="IKW580" s="1430"/>
      <c r="IKX580" s="1430"/>
      <c r="IKY580" s="1430"/>
      <c r="IKZ580" s="1430"/>
      <c r="ILA580" s="1430"/>
      <c r="ILB580" s="1430"/>
      <c r="ILC580" s="1430"/>
      <c r="ILD580" s="1430"/>
      <c r="ILE580" s="1430"/>
      <c r="ILF580" s="1430"/>
      <c r="ILG580" s="1430"/>
      <c r="ILH580" s="1430"/>
      <c r="ILI580" s="1430"/>
      <c r="ILJ580" s="1430"/>
      <c r="ILK580" s="1430"/>
      <c r="ILL580" s="1430"/>
      <c r="ILM580" s="1430"/>
      <c r="ILN580" s="1430"/>
      <c r="ILO580" s="1430"/>
      <c r="ILP580" s="1430"/>
      <c r="ILQ580" s="1430"/>
      <c r="ILR580" s="1430"/>
      <c r="ILS580" s="1430"/>
      <c r="ILT580" s="1430"/>
      <c r="ILU580" s="1430"/>
      <c r="ILV580" s="1430"/>
      <c r="ILW580" s="1430"/>
      <c r="ILX580" s="1430"/>
      <c r="ILY580" s="1430"/>
      <c r="ILZ580" s="1430"/>
      <c r="IMA580" s="1430"/>
      <c r="IMB580" s="1430"/>
      <c r="IMC580" s="1430"/>
      <c r="IMD580" s="1430"/>
      <c r="IME580" s="1430"/>
      <c r="IMF580" s="1430"/>
      <c r="IMG580" s="1430"/>
      <c r="IMH580" s="1430"/>
      <c r="IMI580" s="1430"/>
      <c r="IMJ580" s="1430"/>
      <c r="IMK580" s="1430"/>
      <c r="IML580" s="1430"/>
      <c r="IMM580" s="1430"/>
      <c r="IMN580" s="1430"/>
      <c r="IMO580" s="1430"/>
      <c r="IMP580" s="1430"/>
      <c r="IMQ580" s="1430"/>
      <c r="IMR580" s="1430"/>
      <c r="IMS580" s="1430"/>
      <c r="IMT580" s="1430"/>
      <c r="IMU580" s="1430"/>
      <c r="IMV580" s="1430"/>
      <c r="IMW580" s="1430"/>
      <c r="IMX580" s="1430"/>
      <c r="IMY580" s="1430"/>
      <c r="IMZ580" s="1430"/>
      <c r="INA580" s="1430"/>
      <c r="INB580" s="1430"/>
      <c r="INC580" s="1430"/>
      <c r="IND580" s="1430"/>
      <c r="INE580" s="1430"/>
      <c r="INF580" s="1430"/>
      <c r="ING580" s="1430"/>
      <c r="INH580" s="1430"/>
      <c r="INI580" s="1430"/>
      <c r="INJ580" s="1430"/>
      <c r="INK580" s="1430"/>
      <c r="INL580" s="1430"/>
      <c r="INM580" s="1430"/>
      <c r="INN580" s="1430"/>
      <c r="INO580" s="1430"/>
      <c r="INP580" s="1430"/>
      <c r="INQ580" s="1430"/>
      <c r="INR580" s="1430"/>
      <c r="INS580" s="1430"/>
      <c r="INT580" s="1430"/>
      <c r="INU580" s="1430"/>
      <c r="INV580" s="1430"/>
      <c r="INW580" s="1430"/>
      <c r="INX580" s="1430"/>
      <c r="INY580" s="1430"/>
      <c r="INZ580" s="1430"/>
      <c r="IOA580" s="1430"/>
      <c r="IOB580" s="1430"/>
      <c r="IOC580" s="1430"/>
      <c r="IOD580" s="1430"/>
      <c r="IOE580" s="1430"/>
      <c r="IOF580" s="1430"/>
      <c r="IOG580" s="1430"/>
      <c r="IOH580" s="1430"/>
      <c r="IOI580" s="1430"/>
      <c r="IOJ580" s="1430"/>
      <c r="IOK580" s="1430"/>
      <c r="IOL580" s="1430"/>
      <c r="IOM580" s="1430"/>
      <c r="ION580" s="1430"/>
      <c r="IOO580" s="1430"/>
      <c r="IOP580" s="1430"/>
      <c r="IOQ580" s="1430"/>
      <c r="IOR580" s="1430"/>
      <c r="IOS580" s="1430"/>
      <c r="IOT580" s="1430"/>
      <c r="IOU580" s="1430"/>
      <c r="IOV580" s="1430"/>
      <c r="IOW580" s="1430"/>
      <c r="IOX580" s="1430"/>
      <c r="IOY580" s="1430"/>
      <c r="IOZ580" s="1430"/>
      <c r="IPA580" s="1430"/>
      <c r="IPB580" s="1430"/>
      <c r="IPC580" s="1430"/>
      <c r="IPD580" s="1430"/>
      <c r="IPE580" s="1430"/>
      <c r="IPF580" s="1430"/>
      <c r="IPG580" s="1430"/>
      <c r="IPH580" s="1430"/>
      <c r="IPI580" s="1430"/>
      <c r="IPJ580" s="1430"/>
      <c r="IPK580" s="1430"/>
      <c r="IPL580" s="1430"/>
      <c r="IPM580" s="1430"/>
      <c r="IPN580" s="1430"/>
      <c r="IPO580" s="1430"/>
      <c r="IPP580" s="1430"/>
      <c r="IPQ580" s="1430"/>
      <c r="IPR580" s="1430"/>
      <c r="IPS580" s="1430"/>
      <c r="IPT580" s="1430"/>
      <c r="IPU580" s="1430"/>
      <c r="IPV580" s="1430"/>
      <c r="IPW580" s="1430"/>
      <c r="IPX580" s="1430"/>
      <c r="IPY580" s="1430"/>
      <c r="IPZ580" s="1430"/>
      <c r="IQA580" s="1430"/>
      <c r="IQB580" s="1430"/>
      <c r="IQC580" s="1430"/>
      <c r="IQD580" s="1430"/>
      <c r="IQE580" s="1430"/>
      <c r="IQF580" s="1430"/>
      <c r="IQG580" s="1430"/>
      <c r="IQH580" s="1430"/>
      <c r="IQI580" s="1430"/>
      <c r="IQJ580" s="1430"/>
      <c r="IQK580" s="1430"/>
      <c r="IQL580" s="1430"/>
      <c r="IQM580" s="1430"/>
      <c r="IQN580" s="1430"/>
      <c r="IQO580" s="1430"/>
      <c r="IQP580" s="1430"/>
      <c r="IQQ580" s="1430"/>
      <c r="IQR580" s="1430"/>
      <c r="IQS580" s="1430"/>
      <c r="IQT580" s="1430"/>
      <c r="IQU580" s="1430"/>
      <c r="IQV580" s="1430"/>
      <c r="IQW580" s="1430"/>
      <c r="IQX580" s="1430"/>
      <c r="IQY580" s="1430"/>
      <c r="IQZ580" s="1430"/>
      <c r="IRA580" s="1430"/>
      <c r="IRB580" s="1430"/>
      <c r="IRC580" s="1430"/>
      <c r="IRD580" s="1430"/>
      <c r="IRE580" s="1430"/>
      <c r="IRF580" s="1430"/>
      <c r="IRG580" s="1430"/>
      <c r="IRH580" s="1430"/>
      <c r="IRI580" s="1430"/>
      <c r="IRJ580" s="1430"/>
      <c r="IRK580" s="1430"/>
      <c r="IRL580" s="1430"/>
      <c r="IRM580" s="1430"/>
      <c r="IRN580" s="1430"/>
      <c r="IRO580" s="1430"/>
      <c r="IRP580" s="1430"/>
      <c r="IRQ580" s="1430"/>
      <c r="IRR580" s="1430"/>
      <c r="IRS580" s="1430"/>
      <c r="IRT580" s="1430"/>
      <c r="IRU580" s="1430"/>
      <c r="IRV580" s="1430"/>
      <c r="IRW580" s="1430"/>
      <c r="IRX580" s="1430"/>
      <c r="IRY580" s="1430"/>
      <c r="IRZ580" s="1430"/>
      <c r="ISA580" s="1430"/>
      <c r="ISB580" s="1430"/>
      <c r="ISC580" s="1430"/>
      <c r="ISD580" s="1430"/>
      <c r="ISE580" s="1430"/>
      <c r="ISF580" s="1430"/>
      <c r="ISG580" s="1430"/>
      <c r="ISH580" s="1430"/>
      <c r="ISI580" s="1430"/>
      <c r="ISJ580" s="1430"/>
      <c r="ISK580" s="1430"/>
      <c r="ISL580" s="1430"/>
      <c r="ISM580" s="1430"/>
      <c r="ISN580" s="1430"/>
      <c r="ISO580" s="1430"/>
      <c r="ISP580" s="1430"/>
      <c r="ISQ580" s="1430"/>
      <c r="ISR580" s="1430"/>
      <c r="ISS580" s="1430"/>
      <c r="IST580" s="1430"/>
      <c r="ISU580" s="1430"/>
      <c r="ISV580" s="1430"/>
      <c r="ISW580" s="1430"/>
      <c r="ISX580" s="1430"/>
      <c r="ISY580" s="1430"/>
      <c r="ISZ580" s="1430"/>
      <c r="ITA580" s="1430"/>
      <c r="ITB580" s="1430"/>
      <c r="ITC580" s="1430"/>
      <c r="ITD580" s="1430"/>
      <c r="ITE580" s="1430"/>
      <c r="ITF580" s="1430"/>
      <c r="ITG580" s="1430"/>
      <c r="ITH580" s="1430"/>
      <c r="ITI580" s="1430"/>
      <c r="ITJ580" s="1430"/>
      <c r="ITK580" s="1430"/>
      <c r="ITL580" s="1430"/>
      <c r="ITM580" s="1430"/>
      <c r="ITN580" s="1430"/>
      <c r="ITO580" s="1430"/>
      <c r="ITP580" s="1430"/>
      <c r="ITQ580" s="1430"/>
      <c r="ITR580" s="1430"/>
      <c r="ITS580" s="1430"/>
      <c r="ITT580" s="1430"/>
      <c r="ITU580" s="1430"/>
      <c r="ITV580" s="1430"/>
      <c r="ITW580" s="1430"/>
      <c r="ITX580" s="1430"/>
      <c r="ITY580" s="1430"/>
      <c r="ITZ580" s="1430"/>
      <c r="IUA580" s="1430"/>
      <c r="IUB580" s="1430"/>
      <c r="IUC580" s="1430"/>
      <c r="IUD580" s="1430"/>
      <c r="IUE580" s="1430"/>
      <c r="IUF580" s="1430"/>
      <c r="IUG580" s="1430"/>
      <c r="IUH580" s="1430"/>
      <c r="IUI580" s="1430"/>
      <c r="IUJ580" s="1430"/>
      <c r="IUK580" s="1430"/>
      <c r="IUL580" s="1430"/>
      <c r="IUM580" s="1430"/>
      <c r="IUN580" s="1430"/>
      <c r="IUO580" s="1430"/>
      <c r="IUP580" s="1430"/>
      <c r="IUQ580" s="1430"/>
      <c r="IUR580" s="1430"/>
      <c r="IUS580" s="1430"/>
      <c r="IUT580" s="1430"/>
      <c r="IUU580" s="1430"/>
      <c r="IUV580" s="1430"/>
      <c r="IUW580" s="1430"/>
      <c r="IUX580" s="1430"/>
      <c r="IUY580" s="1430"/>
      <c r="IUZ580" s="1430"/>
      <c r="IVA580" s="1430"/>
      <c r="IVB580" s="1430"/>
      <c r="IVC580" s="1430"/>
      <c r="IVD580" s="1430"/>
      <c r="IVE580" s="1430"/>
      <c r="IVF580" s="1430"/>
      <c r="IVG580" s="1430"/>
      <c r="IVH580" s="1430"/>
      <c r="IVI580" s="1430"/>
      <c r="IVJ580" s="1430"/>
      <c r="IVK580" s="1430"/>
      <c r="IVL580" s="1430"/>
      <c r="IVM580" s="1430"/>
      <c r="IVN580" s="1430"/>
      <c r="IVO580" s="1430"/>
      <c r="IVP580" s="1430"/>
      <c r="IVQ580" s="1430"/>
      <c r="IVR580" s="1430"/>
      <c r="IVS580" s="1430"/>
      <c r="IVT580" s="1430"/>
      <c r="IVU580" s="1430"/>
      <c r="IVV580" s="1430"/>
      <c r="IVW580" s="1430"/>
      <c r="IVX580" s="1430"/>
      <c r="IVY580" s="1430"/>
      <c r="IVZ580" s="1430"/>
      <c r="IWA580" s="1430"/>
      <c r="IWB580" s="1430"/>
      <c r="IWC580" s="1430"/>
      <c r="IWD580" s="1430"/>
      <c r="IWE580" s="1430"/>
      <c r="IWF580" s="1430"/>
      <c r="IWG580" s="1430"/>
      <c r="IWH580" s="1430"/>
      <c r="IWI580" s="1430"/>
      <c r="IWJ580" s="1430"/>
      <c r="IWK580" s="1430"/>
      <c r="IWL580" s="1430"/>
      <c r="IWM580" s="1430"/>
      <c r="IWN580" s="1430"/>
      <c r="IWO580" s="1430"/>
      <c r="IWP580" s="1430"/>
      <c r="IWQ580" s="1430"/>
      <c r="IWR580" s="1430"/>
      <c r="IWS580" s="1430"/>
      <c r="IWT580" s="1430"/>
      <c r="IWU580" s="1430"/>
      <c r="IWV580" s="1430"/>
      <c r="IWW580" s="1430"/>
      <c r="IWX580" s="1430"/>
      <c r="IWY580" s="1430"/>
      <c r="IWZ580" s="1430"/>
      <c r="IXA580" s="1430"/>
      <c r="IXB580" s="1430"/>
      <c r="IXC580" s="1430"/>
      <c r="IXD580" s="1430"/>
      <c r="IXE580" s="1430"/>
      <c r="IXF580" s="1430"/>
      <c r="IXG580" s="1430"/>
      <c r="IXH580" s="1430"/>
      <c r="IXI580" s="1430"/>
      <c r="IXJ580" s="1430"/>
      <c r="IXK580" s="1430"/>
      <c r="IXL580" s="1430"/>
      <c r="IXM580" s="1430"/>
      <c r="IXN580" s="1430"/>
      <c r="IXO580" s="1430"/>
      <c r="IXP580" s="1430"/>
      <c r="IXQ580" s="1430"/>
      <c r="IXR580" s="1430"/>
      <c r="IXS580" s="1430"/>
      <c r="IXT580" s="1430"/>
      <c r="IXU580" s="1430"/>
      <c r="IXV580" s="1430"/>
      <c r="IXW580" s="1430"/>
      <c r="IXX580" s="1430"/>
      <c r="IXY580" s="1430"/>
      <c r="IXZ580" s="1430"/>
      <c r="IYA580" s="1430"/>
      <c r="IYB580" s="1430"/>
      <c r="IYC580" s="1430"/>
      <c r="IYD580" s="1430"/>
      <c r="IYE580" s="1430"/>
      <c r="IYF580" s="1430"/>
      <c r="IYG580" s="1430"/>
      <c r="IYH580" s="1430"/>
      <c r="IYI580" s="1430"/>
      <c r="IYJ580" s="1430"/>
      <c r="IYK580" s="1430"/>
      <c r="IYL580" s="1430"/>
      <c r="IYM580" s="1430"/>
      <c r="IYN580" s="1430"/>
      <c r="IYO580" s="1430"/>
      <c r="IYP580" s="1430"/>
      <c r="IYQ580" s="1430"/>
      <c r="IYR580" s="1430"/>
      <c r="IYS580" s="1430"/>
      <c r="IYT580" s="1430"/>
      <c r="IYU580" s="1430"/>
      <c r="IYV580" s="1430"/>
      <c r="IYW580" s="1430"/>
      <c r="IYX580" s="1430"/>
      <c r="IYY580" s="1430"/>
      <c r="IYZ580" s="1430"/>
      <c r="IZA580" s="1430"/>
      <c r="IZB580" s="1430"/>
      <c r="IZC580" s="1430"/>
      <c r="IZD580" s="1430"/>
      <c r="IZE580" s="1430"/>
      <c r="IZF580" s="1430"/>
      <c r="IZG580" s="1430"/>
      <c r="IZH580" s="1430"/>
      <c r="IZI580" s="1430"/>
      <c r="IZJ580" s="1430"/>
      <c r="IZK580" s="1430"/>
      <c r="IZL580" s="1430"/>
      <c r="IZM580" s="1430"/>
      <c r="IZN580" s="1430"/>
      <c r="IZO580" s="1430"/>
      <c r="IZP580" s="1430"/>
      <c r="IZQ580" s="1430"/>
      <c r="IZR580" s="1430"/>
      <c r="IZS580" s="1430"/>
      <c r="IZT580" s="1430"/>
      <c r="IZU580" s="1430"/>
      <c r="IZV580" s="1430"/>
      <c r="IZW580" s="1430"/>
      <c r="IZX580" s="1430"/>
      <c r="IZY580" s="1430"/>
      <c r="IZZ580" s="1430"/>
      <c r="JAA580" s="1430"/>
      <c r="JAB580" s="1430"/>
      <c r="JAC580" s="1430"/>
      <c r="JAD580" s="1430"/>
      <c r="JAE580" s="1430"/>
      <c r="JAF580" s="1430"/>
      <c r="JAG580" s="1430"/>
      <c r="JAH580" s="1430"/>
      <c r="JAI580" s="1430"/>
      <c r="JAJ580" s="1430"/>
      <c r="JAK580" s="1430"/>
      <c r="JAL580" s="1430"/>
      <c r="JAM580" s="1430"/>
      <c r="JAN580" s="1430"/>
      <c r="JAO580" s="1430"/>
      <c r="JAP580" s="1430"/>
      <c r="JAQ580" s="1430"/>
      <c r="JAR580" s="1430"/>
      <c r="JAS580" s="1430"/>
      <c r="JAT580" s="1430"/>
      <c r="JAU580" s="1430"/>
      <c r="JAV580" s="1430"/>
      <c r="JAW580" s="1430"/>
      <c r="JAX580" s="1430"/>
      <c r="JAY580" s="1430"/>
      <c r="JAZ580" s="1430"/>
      <c r="JBA580" s="1430"/>
      <c r="JBB580" s="1430"/>
      <c r="JBC580" s="1430"/>
      <c r="JBD580" s="1430"/>
      <c r="JBE580" s="1430"/>
      <c r="JBF580" s="1430"/>
      <c r="JBG580" s="1430"/>
      <c r="JBH580" s="1430"/>
      <c r="JBI580" s="1430"/>
      <c r="JBJ580" s="1430"/>
      <c r="JBK580" s="1430"/>
      <c r="JBL580" s="1430"/>
      <c r="JBM580" s="1430"/>
      <c r="JBN580" s="1430"/>
      <c r="JBO580" s="1430"/>
      <c r="JBP580" s="1430"/>
      <c r="JBQ580" s="1430"/>
      <c r="JBR580" s="1430"/>
      <c r="JBS580" s="1430"/>
      <c r="JBT580" s="1430"/>
      <c r="JBU580" s="1430"/>
      <c r="JBV580" s="1430"/>
      <c r="JBW580" s="1430"/>
      <c r="JBX580" s="1430"/>
      <c r="JBY580" s="1430"/>
      <c r="JBZ580" s="1430"/>
      <c r="JCA580" s="1430"/>
      <c r="JCB580" s="1430"/>
      <c r="JCC580" s="1430"/>
      <c r="JCD580" s="1430"/>
      <c r="JCE580" s="1430"/>
      <c r="JCF580" s="1430"/>
      <c r="JCG580" s="1430"/>
      <c r="JCH580" s="1430"/>
      <c r="JCI580" s="1430"/>
      <c r="JCJ580" s="1430"/>
      <c r="JCK580" s="1430"/>
      <c r="JCL580" s="1430"/>
      <c r="JCM580" s="1430"/>
      <c r="JCN580" s="1430"/>
      <c r="JCO580" s="1430"/>
      <c r="JCP580" s="1430"/>
      <c r="JCQ580" s="1430"/>
      <c r="JCR580" s="1430"/>
      <c r="JCS580" s="1430"/>
      <c r="JCT580" s="1430"/>
      <c r="JCU580" s="1430"/>
      <c r="JCV580" s="1430"/>
      <c r="JCW580" s="1430"/>
      <c r="JCX580" s="1430"/>
      <c r="JCY580" s="1430"/>
      <c r="JCZ580" s="1430"/>
      <c r="JDA580" s="1430"/>
      <c r="JDB580" s="1430"/>
      <c r="JDC580" s="1430"/>
      <c r="JDD580" s="1430"/>
      <c r="JDE580" s="1430"/>
      <c r="JDF580" s="1430"/>
      <c r="JDG580" s="1430"/>
      <c r="JDH580" s="1430"/>
      <c r="JDI580" s="1430"/>
      <c r="JDJ580" s="1430"/>
      <c r="JDK580" s="1430"/>
      <c r="JDL580" s="1430"/>
      <c r="JDM580" s="1430"/>
      <c r="JDN580" s="1430"/>
      <c r="JDO580" s="1430"/>
      <c r="JDP580" s="1430"/>
      <c r="JDQ580" s="1430"/>
      <c r="JDR580" s="1430"/>
      <c r="JDS580" s="1430"/>
      <c r="JDT580" s="1430"/>
      <c r="JDU580" s="1430"/>
      <c r="JDV580" s="1430"/>
      <c r="JDW580" s="1430"/>
      <c r="JDX580" s="1430"/>
      <c r="JDY580" s="1430"/>
      <c r="JDZ580" s="1430"/>
      <c r="JEA580" s="1430"/>
      <c r="JEB580" s="1430"/>
      <c r="JEC580" s="1430"/>
      <c r="JED580" s="1430"/>
      <c r="JEE580" s="1430"/>
      <c r="JEF580" s="1430"/>
      <c r="JEG580" s="1430"/>
      <c r="JEH580" s="1430"/>
      <c r="JEI580" s="1430"/>
      <c r="JEJ580" s="1430"/>
      <c r="JEK580" s="1430"/>
      <c r="JEL580" s="1430"/>
      <c r="JEM580" s="1430"/>
      <c r="JEN580" s="1430"/>
      <c r="JEO580" s="1430"/>
      <c r="JEP580" s="1430"/>
      <c r="JEQ580" s="1430"/>
      <c r="JER580" s="1430"/>
      <c r="JES580" s="1430"/>
      <c r="JET580" s="1430"/>
      <c r="JEU580" s="1430"/>
      <c r="JEV580" s="1430"/>
      <c r="JEW580" s="1430"/>
      <c r="JEX580" s="1430"/>
      <c r="JEY580" s="1430"/>
      <c r="JEZ580" s="1430"/>
      <c r="JFA580" s="1430"/>
      <c r="JFB580" s="1430"/>
      <c r="JFC580" s="1430"/>
      <c r="JFD580" s="1430"/>
      <c r="JFE580" s="1430"/>
      <c r="JFF580" s="1430"/>
      <c r="JFG580" s="1430"/>
      <c r="JFH580" s="1430"/>
      <c r="JFI580" s="1430"/>
      <c r="JFJ580" s="1430"/>
      <c r="JFK580" s="1430"/>
      <c r="JFL580" s="1430"/>
      <c r="JFM580" s="1430"/>
      <c r="JFN580" s="1430"/>
      <c r="JFO580" s="1430"/>
      <c r="JFP580" s="1430"/>
      <c r="JFQ580" s="1430"/>
      <c r="JFR580" s="1430"/>
      <c r="JFS580" s="1430"/>
      <c r="JFT580" s="1430"/>
      <c r="JFU580" s="1430"/>
      <c r="JFV580" s="1430"/>
      <c r="JFW580" s="1430"/>
      <c r="JFX580" s="1430"/>
      <c r="JFY580" s="1430"/>
      <c r="JFZ580" s="1430"/>
      <c r="JGA580" s="1430"/>
      <c r="JGB580" s="1430"/>
      <c r="JGC580" s="1430"/>
      <c r="JGD580" s="1430"/>
      <c r="JGE580" s="1430"/>
      <c r="JGF580" s="1430"/>
      <c r="JGG580" s="1430"/>
      <c r="JGH580" s="1430"/>
      <c r="JGI580" s="1430"/>
      <c r="JGJ580" s="1430"/>
      <c r="JGK580" s="1430"/>
      <c r="JGL580" s="1430"/>
      <c r="JGM580" s="1430"/>
      <c r="JGN580" s="1430"/>
      <c r="JGO580" s="1430"/>
      <c r="JGP580" s="1430"/>
      <c r="JGQ580" s="1430"/>
      <c r="JGR580" s="1430"/>
      <c r="JGS580" s="1430"/>
      <c r="JGT580" s="1430"/>
      <c r="JGU580" s="1430"/>
      <c r="JGV580" s="1430"/>
      <c r="JGW580" s="1430"/>
      <c r="JGX580" s="1430"/>
      <c r="JGY580" s="1430"/>
      <c r="JGZ580" s="1430"/>
      <c r="JHA580" s="1430"/>
      <c r="JHB580" s="1430"/>
      <c r="JHC580" s="1430"/>
      <c r="JHD580" s="1430"/>
      <c r="JHE580" s="1430"/>
      <c r="JHF580" s="1430"/>
      <c r="JHG580" s="1430"/>
      <c r="JHH580" s="1430"/>
      <c r="JHI580" s="1430"/>
      <c r="JHJ580" s="1430"/>
      <c r="JHK580" s="1430"/>
      <c r="JHL580" s="1430"/>
      <c r="JHM580" s="1430"/>
      <c r="JHN580" s="1430"/>
      <c r="JHO580" s="1430"/>
      <c r="JHP580" s="1430"/>
      <c r="JHQ580" s="1430"/>
      <c r="JHR580" s="1430"/>
      <c r="JHS580" s="1430"/>
      <c r="JHT580" s="1430"/>
      <c r="JHU580" s="1430"/>
      <c r="JHV580" s="1430"/>
      <c r="JHW580" s="1430"/>
      <c r="JHX580" s="1430"/>
      <c r="JHY580" s="1430"/>
      <c r="JHZ580" s="1430"/>
      <c r="JIA580" s="1430"/>
      <c r="JIB580" s="1430"/>
      <c r="JIC580" s="1430"/>
      <c r="JID580" s="1430"/>
      <c r="JIE580" s="1430"/>
      <c r="JIF580" s="1430"/>
      <c r="JIG580" s="1430"/>
      <c r="JIH580" s="1430"/>
      <c r="JII580" s="1430"/>
      <c r="JIJ580" s="1430"/>
      <c r="JIK580" s="1430"/>
      <c r="JIL580" s="1430"/>
      <c r="JIM580" s="1430"/>
      <c r="JIN580" s="1430"/>
      <c r="JIO580" s="1430"/>
      <c r="JIP580" s="1430"/>
      <c r="JIQ580" s="1430"/>
      <c r="JIR580" s="1430"/>
      <c r="JIS580" s="1430"/>
      <c r="JIT580" s="1430"/>
      <c r="JIU580" s="1430"/>
      <c r="JIV580" s="1430"/>
      <c r="JIW580" s="1430"/>
      <c r="JIX580" s="1430"/>
      <c r="JIY580" s="1430"/>
      <c r="JIZ580" s="1430"/>
      <c r="JJA580" s="1430"/>
      <c r="JJB580" s="1430"/>
      <c r="JJC580" s="1430"/>
      <c r="JJD580" s="1430"/>
      <c r="JJE580" s="1430"/>
      <c r="JJF580" s="1430"/>
      <c r="JJG580" s="1430"/>
      <c r="JJH580" s="1430"/>
      <c r="JJI580" s="1430"/>
      <c r="JJJ580" s="1430"/>
      <c r="JJK580" s="1430"/>
      <c r="JJL580" s="1430"/>
      <c r="JJM580" s="1430"/>
      <c r="JJN580" s="1430"/>
      <c r="JJO580" s="1430"/>
      <c r="JJP580" s="1430"/>
      <c r="JJQ580" s="1430"/>
      <c r="JJR580" s="1430"/>
      <c r="JJS580" s="1430"/>
      <c r="JJT580" s="1430"/>
      <c r="JJU580" s="1430"/>
      <c r="JJV580" s="1430"/>
      <c r="JJW580" s="1430"/>
      <c r="JJX580" s="1430"/>
      <c r="JJY580" s="1430"/>
      <c r="JJZ580" s="1430"/>
      <c r="JKA580" s="1430"/>
      <c r="JKB580" s="1430"/>
      <c r="JKC580" s="1430"/>
      <c r="JKD580" s="1430"/>
      <c r="JKE580" s="1430"/>
      <c r="JKF580" s="1430"/>
      <c r="JKG580" s="1430"/>
      <c r="JKH580" s="1430"/>
      <c r="JKI580" s="1430"/>
      <c r="JKJ580" s="1430"/>
      <c r="JKK580" s="1430"/>
      <c r="JKL580" s="1430"/>
      <c r="JKM580" s="1430"/>
      <c r="JKN580" s="1430"/>
      <c r="JKO580" s="1430"/>
      <c r="JKP580" s="1430"/>
      <c r="JKQ580" s="1430"/>
      <c r="JKR580" s="1430"/>
      <c r="JKS580" s="1430"/>
      <c r="JKT580" s="1430"/>
      <c r="JKU580" s="1430"/>
      <c r="JKV580" s="1430"/>
      <c r="JKW580" s="1430"/>
      <c r="JKX580" s="1430"/>
      <c r="JKY580" s="1430"/>
      <c r="JKZ580" s="1430"/>
      <c r="JLA580" s="1430"/>
      <c r="JLB580" s="1430"/>
      <c r="JLC580" s="1430"/>
      <c r="JLD580" s="1430"/>
      <c r="JLE580" s="1430"/>
      <c r="JLF580" s="1430"/>
      <c r="JLG580" s="1430"/>
      <c r="JLH580" s="1430"/>
      <c r="JLI580" s="1430"/>
      <c r="JLJ580" s="1430"/>
      <c r="JLK580" s="1430"/>
      <c r="JLL580" s="1430"/>
      <c r="JLM580" s="1430"/>
      <c r="JLN580" s="1430"/>
      <c r="JLO580" s="1430"/>
      <c r="JLP580" s="1430"/>
      <c r="JLQ580" s="1430"/>
      <c r="JLR580" s="1430"/>
      <c r="JLS580" s="1430"/>
      <c r="JLT580" s="1430"/>
      <c r="JLU580" s="1430"/>
      <c r="JLV580" s="1430"/>
      <c r="JLW580" s="1430"/>
      <c r="JLX580" s="1430"/>
      <c r="JLY580" s="1430"/>
      <c r="JLZ580" s="1430"/>
      <c r="JMA580" s="1430"/>
      <c r="JMB580" s="1430"/>
      <c r="JMC580" s="1430"/>
      <c r="JMD580" s="1430"/>
      <c r="JME580" s="1430"/>
      <c r="JMF580" s="1430"/>
      <c r="JMG580" s="1430"/>
      <c r="JMH580" s="1430"/>
      <c r="JMI580" s="1430"/>
      <c r="JMJ580" s="1430"/>
      <c r="JMK580" s="1430"/>
      <c r="JML580" s="1430"/>
      <c r="JMM580" s="1430"/>
      <c r="JMN580" s="1430"/>
      <c r="JMO580" s="1430"/>
      <c r="JMP580" s="1430"/>
      <c r="JMQ580" s="1430"/>
      <c r="JMR580" s="1430"/>
      <c r="JMS580" s="1430"/>
      <c r="JMT580" s="1430"/>
      <c r="JMU580" s="1430"/>
      <c r="JMV580" s="1430"/>
      <c r="JMW580" s="1430"/>
      <c r="JMX580" s="1430"/>
      <c r="JMY580" s="1430"/>
      <c r="JMZ580" s="1430"/>
      <c r="JNA580" s="1430"/>
      <c r="JNB580" s="1430"/>
      <c r="JNC580" s="1430"/>
      <c r="JND580" s="1430"/>
      <c r="JNE580" s="1430"/>
      <c r="JNF580" s="1430"/>
      <c r="JNG580" s="1430"/>
      <c r="JNH580" s="1430"/>
      <c r="JNI580" s="1430"/>
      <c r="JNJ580" s="1430"/>
      <c r="JNK580" s="1430"/>
      <c r="JNL580" s="1430"/>
      <c r="JNM580" s="1430"/>
      <c r="JNN580" s="1430"/>
      <c r="JNO580" s="1430"/>
      <c r="JNP580" s="1430"/>
      <c r="JNQ580" s="1430"/>
      <c r="JNR580" s="1430"/>
      <c r="JNS580" s="1430"/>
      <c r="JNT580" s="1430"/>
      <c r="JNU580" s="1430"/>
      <c r="JNV580" s="1430"/>
      <c r="JNW580" s="1430"/>
      <c r="JNX580" s="1430"/>
      <c r="JNY580" s="1430"/>
      <c r="JNZ580" s="1430"/>
      <c r="JOA580" s="1430"/>
      <c r="JOB580" s="1430"/>
      <c r="JOC580" s="1430"/>
      <c r="JOD580" s="1430"/>
      <c r="JOE580" s="1430"/>
      <c r="JOF580" s="1430"/>
      <c r="JOG580" s="1430"/>
      <c r="JOH580" s="1430"/>
      <c r="JOI580" s="1430"/>
      <c r="JOJ580" s="1430"/>
      <c r="JOK580" s="1430"/>
      <c r="JOL580" s="1430"/>
      <c r="JOM580" s="1430"/>
      <c r="JON580" s="1430"/>
      <c r="JOO580" s="1430"/>
      <c r="JOP580" s="1430"/>
      <c r="JOQ580" s="1430"/>
      <c r="JOR580" s="1430"/>
      <c r="JOS580" s="1430"/>
      <c r="JOT580" s="1430"/>
      <c r="JOU580" s="1430"/>
      <c r="JOV580" s="1430"/>
      <c r="JOW580" s="1430"/>
      <c r="JOX580" s="1430"/>
      <c r="JOY580" s="1430"/>
      <c r="JOZ580" s="1430"/>
      <c r="JPA580" s="1430"/>
      <c r="JPB580" s="1430"/>
      <c r="JPC580" s="1430"/>
      <c r="JPD580" s="1430"/>
      <c r="JPE580" s="1430"/>
      <c r="JPF580" s="1430"/>
      <c r="JPG580" s="1430"/>
      <c r="JPH580" s="1430"/>
      <c r="JPI580" s="1430"/>
      <c r="JPJ580" s="1430"/>
      <c r="JPK580" s="1430"/>
      <c r="JPL580" s="1430"/>
      <c r="JPM580" s="1430"/>
      <c r="JPN580" s="1430"/>
      <c r="JPO580" s="1430"/>
      <c r="JPP580" s="1430"/>
      <c r="JPQ580" s="1430"/>
      <c r="JPR580" s="1430"/>
      <c r="JPS580" s="1430"/>
      <c r="JPT580" s="1430"/>
      <c r="JPU580" s="1430"/>
      <c r="JPV580" s="1430"/>
      <c r="JPW580" s="1430"/>
      <c r="JPX580" s="1430"/>
      <c r="JPY580" s="1430"/>
      <c r="JPZ580" s="1430"/>
      <c r="JQA580" s="1430"/>
      <c r="JQB580" s="1430"/>
      <c r="JQC580" s="1430"/>
      <c r="JQD580" s="1430"/>
      <c r="JQE580" s="1430"/>
      <c r="JQF580" s="1430"/>
      <c r="JQG580" s="1430"/>
      <c r="JQH580" s="1430"/>
      <c r="JQI580" s="1430"/>
      <c r="JQJ580" s="1430"/>
      <c r="JQK580" s="1430"/>
      <c r="JQL580" s="1430"/>
      <c r="JQM580" s="1430"/>
      <c r="JQN580" s="1430"/>
      <c r="JQO580" s="1430"/>
      <c r="JQP580" s="1430"/>
      <c r="JQQ580" s="1430"/>
      <c r="JQR580" s="1430"/>
      <c r="JQS580" s="1430"/>
      <c r="JQT580" s="1430"/>
      <c r="JQU580" s="1430"/>
      <c r="JQV580" s="1430"/>
      <c r="JQW580" s="1430"/>
      <c r="JQX580" s="1430"/>
      <c r="JQY580" s="1430"/>
      <c r="JQZ580" s="1430"/>
      <c r="JRA580" s="1430"/>
      <c r="JRB580" s="1430"/>
      <c r="JRC580" s="1430"/>
      <c r="JRD580" s="1430"/>
      <c r="JRE580" s="1430"/>
      <c r="JRF580" s="1430"/>
      <c r="JRG580" s="1430"/>
      <c r="JRH580" s="1430"/>
      <c r="JRI580" s="1430"/>
      <c r="JRJ580" s="1430"/>
      <c r="JRK580" s="1430"/>
      <c r="JRL580" s="1430"/>
      <c r="JRM580" s="1430"/>
      <c r="JRN580" s="1430"/>
      <c r="JRO580" s="1430"/>
      <c r="JRP580" s="1430"/>
      <c r="JRQ580" s="1430"/>
      <c r="JRR580" s="1430"/>
      <c r="JRS580" s="1430"/>
      <c r="JRT580" s="1430"/>
      <c r="JRU580" s="1430"/>
      <c r="JRV580" s="1430"/>
      <c r="JRW580" s="1430"/>
      <c r="JRX580" s="1430"/>
      <c r="JRY580" s="1430"/>
      <c r="JRZ580" s="1430"/>
      <c r="JSA580" s="1430"/>
      <c r="JSB580" s="1430"/>
      <c r="JSC580" s="1430"/>
      <c r="JSD580" s="1430"/>
      <c r="JSE580" s="1430"/>
      <c r="JSF580" s="1430"/>
      <c r="JSG580" s="1430"/>
      <c r="JSH580" s="1430"/>
      <c r="JSI580" s="1430"/>
      <c r="JSJ580" s="1430"/>
      <c r="JSK580" s="1430"/>
      <c r="JSL580" s="1430"/>
      <c r="JSM580" s="1430"/>
      <c r="JSN580" s="1430"/>
      <c r="JSO580" s="1430"/>
      <c r="JSP580" s="1430"/>
      <c r="JSQ580" s="1430"/>
      <c r="JSR580" s="1430"/>
      <c r="JSS580" s="1430"/>
      <c r="JST580" s="1430"/>
      <c r="JSU580" s="1430"/>
      <c r="JSV580" s="1430"/>
      <c r="JSW580" s="1430"/>
      <c r="JSX580" s="1430"/>
      <c r="JSY580" s="1430"/>
      <c r="JSZ580" s="1430"/>
      <c r="JTA580" s="1430"/>
      <c r="JTB580" s="1430"/>
      <c r="JTC580" s="1430"/>
      <c r="JTD580" s="1430"/>
      <c r="JTE580" s="1430"/>
      <c r="JTF580" s="1430"/>
      <c r="JTG580" s="1430"/>
      <c r="JTH580" s="1430"/>
      <c r="JTI580" s="1430"/>
      <c r="JTJ580" s="1430"/>
      <c r="JTK580" s="1430"/>
      <c r="JTL580" s="1430"/>
      <c r="JTM580" s="1430"/>
      <c r="JTN580" s="1430"/>
      <c r="JTO580" s="1430"/>
      <c r="JTP580" s="1430"/>
      <c r="JTQ580" s="1430"/>
      <c r="JTR580" s="1430"/>
      <c r="JTS580" s="1430"/>
      <c r="JTT580" s="1430"/>
      <c r="JTU580" s="1430"/>
      <c r="JTV580" s="1430"/>
      <c r="JTW580" s="1430"/>
      <c r="JTX580" s="1430"/>
      <c r="JTY580" s="1430"/>
      <c r="JTZ580" s="1430"/>
      <c r="JUA580" s="1430"/>
      <c r="JUB580" s="1430"/>
      <c r="JUC580" s="1430"/>
      <c r="JUD580" s="1430"/>
      <c r="JUE580" s="1430"/>
      <c r="JUF580" s="1430"/>
      <c r="JUG580" s="1430"/>
      <c r="JUH580" s="1430"/>
      <c r="JUI580" s="1430"/>
      <c r="JUJ580" s="1430"/>
      <c r="JUK580" s="1430"/>
      <c r="JUL580" s="1430"/>
      <c r="JUM580" s="1430"/>
      <c r="JUN580" s="1430"/>
      <c r="JUO580" s="1430"/>
      <c r="JUP580" s="1430"/>
      <c r="JUQ580" s="1430"/>
      <c r="JUR580" s="1430"/>
      <c r="JUS580" s="1430"/>
      <c r="JUT580" s="1430"/>
      <c r="JUU580" s="1430"/>
      <c r="JUV580" s="1430"/>
      <c r="JUW580" s="1430"/>
      <c r="JUX580" s="1430"/>
      <c r="JUY580" s="1430"/>
      <c r="JUZ580" s="1430"/>
      <c r="JVA580" s="1430"/>
      <c r="JVB580" s="1430"/>
      <c r="JVC580" s="1430"/>
      <c r="JVD580" s="1430"/>
      <c r="JVE580" s="1430"/>
      <c r="JVF580" s="1430"/>
      <c r="JVG580" s="1430"/>
      <c r="JVH580" s="1430"/>
      <c r="JVI580" s="1430"/>
      <c r="JVJ580" s="1430"/>
      <c r="JVK580" s="1430"/>
      <c r="JVL580" s="1430"/>
      <c r="JVM580" s="1430"/>
      <c r="JVN580" s="1430"/>
      <c r="JVO580" s="1430"/>
      <c r="JVP580" s="1430"/>
      <c r="JVQ580" s="1430"/>
      <c r="JVR580" s="1430"/>
      <c r="JVS580" s="1430"/>
      <c r="JVT580" s="1430"/>
      <c r="JVU580" s="1430"/>
      <c r="JVV580" s="1430"/>
      <c r="JVW580" s="1430"/>
      <c r="JVX580" s="1430"/>
      <c r="JVY580" s="1430"/>
      <c r="JVZ580" s="1430"/>
      <c r="JWA580" s="1430"/>
      <c r="JWB580" s="1430"/>
      <c r="JWC580" s="1430"/>
      <c r="JWD580" s="1430"/>
      <c r="JWE580" s="1430"/>
      <c r="JWF580" s="1430"/>
      <c r="JWG580" s="1430"/>
      <c r="JWH580" s="1430"/>
      <c r="JWI580" s="1430"/>
      <c r="JWJ580" s="1430"/>
      <c r="JWK580" s="1430"/>
      <c r="JWL580" s="1430"/>
      <c r="JWM580" s="1430"/>
      <c r="JWN580" s="1430"/>
      <c r="JWO580" s="1430"/>
      <c r="JWP580" s="1430"/>
      <c r="JWQ580" s="1430"/>
      <c r="JWR580" s="1430"/>
      <c r="JWS580" s="1430"/>
      <c r="JWT580" s="1430"/>
      <c r="JWU580" s="1430"/>
      <c r="JWV580" s="1430"/>
      <c r="JWW580" s="1430"/>
      <c r="JWX580" s="1430"/>
      <c r="JWY580" s="1430"/>
      <c r="JWZ580" s="1430"/>
      <c r="JXA580" s="1430"/>
      <c r="JXB580" s="1430"/>
      <c r="JXC580" s="1430"/>
      <c r="JXD580" s="1430"/>
      <c r="JXE580" s="1430"/>
      <c r="JXF580" s="1430"/>
      <c r="JXG580" s="1430"/>
      <c r="JXH580" s="1430"/>
      <c r="JXI580" s="1430"/>
      <c r="JXJ580" s="1430"/>
      <c r="JXK580" s="1430"/>
      <c r="JXL580" s="1430"/>
      <c r="JXM580" s="1430"/>
      <c r="JXN580" s="1430"/>
      <c r="JXO580" s="1430"/>
      <c r="JXP580" s="1430"/>
      <c r="JXQ580" s="1430"/>
      <c r="JXR580" s="1430"/>
      <c r="JXS580" s="1430"/>
      <c r="JXT580" s="1430"/>
      <c r="JXU580" s="1430"/>
      <c r="JXV580" s="1430"/>
      <c r="JXW580" s="1430"/>
      <c r="JXX580" s="1430"/>
      <c r="JXY580" s="1430"/>
      <c r="JXZ580" s="1430"/>
      <c r="JYA580" s="1430"/>
      <c r="JYB580" s="1430"/>
      <c r="JYC580" s="1430"/>
      <c r="JYD580" s="1430"/>
      <c r="JYE580" s="1430"/>
      <c r="JYF580" s="1430"/>
      <c r="JYG580" s="1430"/>
      <c r="JYH580" s="1430"/>
      <c r="JYI580" s="1430"/>
      <c r="JYJ580" s="1430"/>
      <c r="JYK580" s="1430"/>
      <c r="JYL580" s="1430"/>
      <c r="JYM580" s="1430"/>
      <c r="JYN580" s="1430"/>
      <c r="JYO580" s="1430"/>
      <c r="JYP580" s="1430"/>
      <c r="JYQ580" s="1430"/>
      <c r="JYR580" s="1430"/>
      <c r="JYS580" s="1430"/>
      <c r="JYT580" s="1430"/>
      <c r="JYU580" s="1430"/>
      <c r="JYV580" s="1430"/>
      <c r="JYW580" s="1430"/>
      <c r="JYX580" s="1430"/>
      <c r="JYY580" s="1430"/>
      <c r="JYZ580" s="1430"/>
      <c r="JZA580" s="1430"/>
      <c r="JZB580" s="1430"/>
      <c r="JZC580" s="1430"/>
      <c r="JZD580" s="1430"/>
      <c r="JZE580" s="1430"/>
      <c r="JZF580" s="1430"/>
      <c r="JZG580" s="1430"/>
      <c r="JZH580" s="1430"/>
      <c r="JZI580" s="1430"/>
      <c r="JZJ580" s="1430"/>
      <c r="JZK580" s="1430"/>
      <c r="JZL580" s="1430"/>
      <c r="JZM580" s="1430"/>
      <c r="JZN580" s="1430"/>
      <c r="JZO580" s="1430"/>
      <c r="JZP580" s="1430"/>
      <c r="JZQ580" s="1430"/>
      <c r="JZR580" s="1430"/>
      <c r="JZS580" s="1430"/>
      <c r="JZT580" s="1430"/>
      <c r="JZU580" s="1430"/>
      <c r="JZV580" s="1430"/>
      <c r="JZW580" s="1430"/>
      <c r="JZX580" s="1430"/>
      <c r="JZY580" s="1430"/>
      <c r="JZZ580" s="1430"/>
      <c r="KAA580" s="1430"/>
      <c r="KAB580" s="1430"/>
      <c r="KAC580" s="1430"/>
      <c r="KAD580" s="1430"/>
      <c r="KAE580" s="1430"/>
      <c r="KAF580" s="1430"/>
      <c r="KAG580" s="1430"/>
      <c r="KAH580" s="1430"/>
      <c r="KAI580" s="1430"/>
      <c r="KAJ580" s="1430"/>
      <c r="KAK580" s="1430"/>
      <c r="KAL580" s="1430"/>
      <c r="KAM580" s="1430"/>
      <c r="KAN580" s="1430"/>
      <c r="KAO580" s="1430"/>
      <c r="KAP580" s="1430"/>
      <c r="KAQ580" s="1430"/>
      <c r="KAR580" s="1430"/>
      <c r="KAS580" s="1430"/>
      <c r="KAT580" s="1430"/>
      <c r="KAU580" s="1430"/>
      <c r="KAV580" s="1430"/>
      <c r="KAW580" s="1430"/>
      <c r="KAX580" s="1430"/>
      <c r="KAY580" s="1430"/>
      <c r="KAZ580" s="1430"/>
      <c r="KBA580" s="1430"/>
      <c r="KBB580" s="1430"/>
      <c r="KBC580" s="1430"/>
      <c r="KBD580" s="1430"/>
      <c r="KBE580" s="1430"/>
      <c r="KBF580" s="1430"/>
      <c r="KBG580" s="1430"/>
      <c r="KBH580" s="1430"/>
      <c r="KBI580" s="1430"/>
      <c r="KBJ580" s="1430"/>
      <c r="KBK580" s="1430"/>
      <c r="KBL580" s="1430"/>
      <c r="KBM580" s="1430"/>
      <c r="KBN580" s="1430"/>
      <c r="KBO580" s="1430"/>
      <c r="KBP580" s="1430"/>
      <c r="KBQ580" s="1430"/>
      <c r="KBR580" s="1430"/>
      <c r="KBS580" s="1430"/>
      <c r="KBT580" s="1430"/>
      <c r="KBU580" s="1430"/>
      <c r="KBV580" s="1430"/>
      <c r="KBW580" s="1430"/>
      <c r="KBX580" s="1430"/>
      <c r="KBY580" s="1430"/>
      <c r="KBZ580" s="1430"/>
      <c r="KCA580" s="1430"/>
      <c r="KCB580" s="1430"/>
      <c r="KCC580" s="1430"/>
      <c r="KCD580" s="1430"/>
      <c r="KCE580" s="1430"/>
      <c r="KCF580" s="1430"/>
      <c r="KCG580" s="1430"/>
      <c r="KCH580" s="1430"/>
      <c r="KCI580" s="1430"/>
      <c r="KCJ580" s="1430"/>
      <c r="KCK580" s="1430"/>
      <c r="KCL580" s="1430"/>
      <c r="KCM580" s="1430"/>
      <c r="KCN580" s="1430"/>
      <c r="KCO580" s="1430"/>
      <c r="KCP580" s="1430"/>
      <c r="KCQ580" s="1430"/>
      <c r="KCR580" s="1430"/>
      <c r="KCS580" s="1430"/>
      <c r="KCT580" s="1430"/>
      <c r="KCU580" s="1430"/>
      <c r="KCV580" s="1430"/>
      <c r="KCW580" s="1430"/>
      <c r="KCX580" s="1430"/>
      <c r="KCY580" s="1430"/>
      <c r="KCZ580" s="1430"/>
      <c r="KDA580" s="1430"/>
      <c r="KDB580" s="1430"/>
      <c r="KDC580" s="1430"/>
      <c r="KDD580" s="1430"/>
      <c r="KDE580" s="1430"/>
      <c r="KDF580" s="1430"/>
      <c r="KDG580" s="1430"/>
      <c r="KDH580" s="1430"/>
      <c r="KDI580" s="1430"/>
      <c r="KDJ580" s="1430"/>
      <c r="KDK580" s="1430"/>
      <c r="KDL580" s="1430"/>
      <c r="KDM580" s="1430"/>
      <c r="KDN580" s="1430"/>
      <c r="KDO580" s="1430"/>
      <c r="KDP580" s="1430"/>
      <c r="KDQ580" s="1430"/>
      <c r="KDR580" s="1430"/>
      <c r="KDS580" s="1430"/>
      <c r="KDT580" s="1430"/>
      <c r="KDU580" s="1430"/>
      <c r="KDV580" s="1430"/>
      <c r="KDW580" s="1430"/>
      <c r="KDX580" s="1430"/>
      <c r="KDY580" s="1430"/>
      <c r="KDZ580" s="1430"/>
      <c r="KEA580" s="1430"/>
      <c r="KEB580" s="1430"/>
      <c r="KEC580" s="1430"/>
      <c r="KED580" s="1430"/>
      <c r="KEE580" s="1430"/>
      <c r="KEF580" s="1430"/>
      <c r="KEG580" s="1430"/>
      <c r="KEH580" s="1430"/>
      <c r="KEI580" s="1430"/>
      <c r="KEJ580" s="1430"/>
      <c r="KEK580" s="1430"/>
      <c r="KEL580" s="1430"/>
      <c r="KEM580" s="1430"/>
      <c r="KEN580" s="1430"/>
      <c r="KEO580" s="1430"/>
      <c r="KEP580" s="1430"/>
      <c r="KEQ580" s="1430"/>
      <c r="KER580" s="1430"/>
      <c r="KES580" s="1430"/>
      <c r="KET580" s="1430"/>
      <c r="KEU580" s="1430"/>
      <c r="KEV580" s="1430"/>
      <c r="KEW580" s="1430"/>
      <c r="KEX580" s="1430"/>
      <c r="KEY580" s="1430"/>
      <c r="KEZ580" s="1430"/>
      <c r="KFA580" s="1430"/>
      <c r="KFB580" s="1430"/>
      <c r="KFC580" s="1430"/>
      <c r="KFD580" s="1430"/>
      <c r="KFE580" s="1430"/>
      <c r="KFF580" s="1430"/>
      <c r="KFG580" s="1430"/>
      <c r="KFH580" s="1430"/>
      <c r="KFI580" s="1430"/>
      <c r="KFJ580" s="1430"/>
      <c r="KFK580" s="1430"/>
      <c r="KFL580" s="1430"/>
      <c r="KFM580" s="1430"/>
      <c r="KFN580" s="1430"/>
      <c r="KFO580" s="1430"/>
      <c r="KFP580" s="1430"/>
      <c r="KFQ580" s="1430"/>
      <c r="KFR580" s="1430"/>
      <c r="KFS580" s="1430"/>
      <c r="KFT580" s="1430"/>
      <c r="KFU580" s="1430"/>
      <c r="KFV580" s="1430"/>
      <c r="KFW580" s="1430"/>
      <c r="KFX580" s="1430"/>
      <c r="KFY580" s="1430"/>
      <c r="KFZ580" s="1430"/>
      <c r="KGA580" s="1430"/>
      <c r="KGB580" s="1430"/>
      <c r="KGC580" s="1430"/>
      <c r="KGD580" s="1430"/>
      <c r="KGE580" s="1430"/>
      <c r="KGF580" s="1430"/>
      <c r="KGG580" s="1430"/>
      <c r="KGH580" s="1430"/>
      <c r="KGI580" s="1430"/>
      <c r="KGJ580" s="1430"/>
      <c r="KGK580" s="1430"/>
      <c r="KGL580" s="1430"/>
      <c r="KGM580" s="1430"/>
      <c r="KGN580" s="1430"/>
      <c r="KGO580" s="1430"/>
      <c r="KGP580" s="1430"/>
      <c r="KGQ580" s="1430"/>
      <c r="KGR580" s="1430"/>
      <c r="KGS580" s="1430"/>
      <c r="KGT580" s="1430"/>
      <c r="KGU580" s="1430"/>
      <c r="KGV580" s="1430"/>
      <c r="KGW580" s="1430"/>
      <c r="KGX580" s="1430"/>
      <c r="KGY580" s="1430"/>
      <c r="KGZ580" s="1430"/>
      <c r="KHA580" s="1430"/>
      <c r="KHB580" s="1430"/>
      <c r="KHC580" s="1430"/>
      <c r="KHD580" s="1430"/>
      <c r="KHE580" s="1430"/>
      <c r="KHF580" s="1430"/>
      <c r="KHG580" s="1430"/>
      <c r="KHH580" s="1430"/>
      <c r="KHI580" s="1430"/>
      <c r="KHJ580" s="1430"/>
      <c r="KHK580" s="1430"/>
      <c r="KHL580" s="1430"/>
      <c r="KHM580" s="1430"/>
      <c r="KHN580" s="1430"/>
      <c r="KHO580" s="1430"/>
      <c r="KHP580" s="1430"/>
      <c r="KHQ580" s="1430"/>
      <c r="KHR580" s="1430"/>
      <c r="KHS580" s="1430"/>
      <c r="KHT580" s="1430"/>
      <c r="KHU580" s="1430"/>
      <c r="KHV580" s="1430"/>
      <c r="KHW580" s="1430"/>
      <c r="KHX580" s="1430"/>
      <c r="KHY580" s="1430"/>
      <c r="KHZ580" s="1430"/>
      <c r="KIA580" s="1430"/>
      <c r="KIB580" s="1430"/>
      <c r="KIC580" s="1430"/>
      <c r="KID580" s="1430"/>
      <c r="KIE580" s="1430"/>
      <c r="KIF580" s="1430"/>
      <c r="KIG580" s="1430"/>
      <c r="KIH580" s="1430"/>
      <c r="KII580" s="1430"/>
      <c r="KIJ580" s="1430"/>
      <c r="KIK580" s="1430"/>
      <c r="KIL580" s="1430"/>
      <c r="KIM580" s="1430"/>
      <c r="KIN580" s="1430"/>
      <c r="KIO580" s="1430"/>
      <c r="KIP580" s="1430"/>
      <c r="KIQ580" s="1430"/>
      <c r="KIR580" s="1430"/>
      <c r="KIS580" s="1430"/>
      <c r="KIT580" s="1430"/>
      <c r="KIU580" s="1430"/>
      <c r="KIV580" s="1430"/>
      <c r="KIW580" s="1430"/>
      <c r="KIX580" s="1430"/>
      <c r="KIY580" s="1430"/>
      <c r="KIZ580" s="1430"/>
      <c r="KJA580" s="1430"/>
      <c r="KJB580" s="1430"/>
      <c r="KJC580" s="1430"/>
      <c r="KJD580" s="1430"/>
      <c r="KJE580" s="1430"/>
      <c r="KJF580" s="1430"/>
      <c r="KJG580" s="1430"/>
      <c r="KJH580" s="1430"/>
      <c r="KJI580" s="1430"/>
      <c r="KJJ580" s="1430"/>
      <c r="KJK580" s="1430"/>
      <c r="KJL580" s="1430"/>
      <c r="KJM580" s="1430"/>
      <c r="KJN580" s="1430"/>
      <c r="KJO580" s="1430"/>
      <c r="KJP580" s="1430"/>
      <c r="KJQ580" s="1430"/>
      <c r="KJR580" s="1430"/>
      <c r="KJS580" s="1430"/>
      <c r="KJT580" s="1430"/>
      <c r="KJU580" s="1430"/>
      <c r="KJV580" s="1430"/>
      <c r="KJW580" s="1430"/>
      <c r="KJX580" s="1430"/>
      <c r="KJY580" s="1430"/>
      <c r="KJZ580" s="1430"/>
      <c r="KKA580" s="1430"/>
      <c r="KKB580" s="1430"/>
      <c r="KKC580" s="1430"/>
      <c r="KKD580" s="1430"/>
      <c r="KKE580" s="1430"/>
      <c r="KKF580" s="1430"/>
      <c r="KKG580" s="1430"/>
      <c r="KKH580" s="1430"/>
      <c r="KKI580" s="1430"/>
      <c r="KKJ580" s="1430"/>
      <c r="KKK580" s="1430"/>
      <c r="KKL580" s="1430"/>
      <c r="KKM580" s="1430"/>
      <c r="KKN580" s="1430"/>
      <c r="KKO580" s="1430"/>
      <c r="KKP580" s="1430"/>
      <c r="KKQ580" s="1430"/>
      <c r="KKR580" s="1430"/>
      <c r="KKS580" s="1430"/>
      <c r="KKT580" s="1430"/>
      <c r="KKU580" s="1430"/>
      <c r="KKV580" s="1430"/>
      <c r="KKW580" s="1430"/>
      <c r="KKX580" s="1430"/>
      <c r="KKY580" s="1430"/>
      <c r="KKZ580" s="1430"/>
      <c r="KLA580" s="1430"/>
      <c r="KLB580" s="1430"/>
      <c r="KLC580" s="1430"/>
      <c r="KLD580" s="1430"/>
      <c r="KLE580" s="1430"/>
      <c r="KLF580" s="1430"/>
      <c r="KLG580" s="1430"/>
      <c r="KLH580" s="1430"/>
      <c r="KLI580" s="1430"/>
      <c r="KLJ580" s="1430"/>
      <c r="KLK580" s="1430"/>
      <c r="KLL580" s="1430"/>
      <c r="KLM580" s="1430"/>
      <c r="KLN580" s="1430"/>
      <c r="KLO580" s="1430"/>
      <c r="KLP580" s="1430"/>
      <c r="KLQ580" s="1430"/>
      <c r="KLR580" s="1430"/>
      <c r="KLS580" s="1430"/>
      <c r="KLT580" s="1430"/>
      <c r="KLU580" s="1430"/>
      <c r="KLV580" s="1430"/>
      <c r="KLW580" s="1430"/>
      <c r="KLX580" s="1430"/>
      <c r="KLY580" s="1430"/>
      <c r="KLZ580" s="1430"/>
      <c r="KMA580" s="1430"/>
      <c r="KMB580" s="1430"/>
      <c r="KMC580" s="1430"/>
      <c r="KMD580" s="1430"/>
      <c r="KME580" s="1430"/>
      <c r="KMF580" s="1430"/>
      <c r="KMG580" s="1430"/>
      <c r="KMH580" s="1430"/>
      <c r="KMI580" s="1430"/>
      <c r="KMJ580" s="1430"/>
      <c r="KMK580" s="1430"/>
      <c r="KML580" s="1430"/>
      <c r="KMM580" s="1430"/>
      <c r="KMN580" s="1430"/>
      <c r="KMO580" s="1430"/>
      <c r="KMP580" s="1430"/>
      <c r="KMQ580" s="1430"/>
      <c r="KMR580" s="1430"/>
      <c r="KMS580" s="1430"/>
      <c r="KMT580" s="1430"/>
      <c r="KMU580" s="1430"/>
      <c r="KMV580" s="1430"/>
      <c r="KMW580" s="1430"/>
      <c r="KMX580" s="1430"/>
      <c r="KMY580" s="1430"/>
      <c r="KMZ580" s="1430"/>
      <c r="KNA580" s="1430"/>
      <c r="KNB580" s="1430"/>
      <c r="KNC580" s="1430"/>
      <c r="KND580" s="1430"/>
      <c r="KNE580" s="1430"/>
      <c r="KNF580" s="1430"/>
      <c r="KNG580" s="1430"/>
      <c r="KNH580" s="1430"/>
      <c r="KNI580" s="1430"/>
      <c r="KNJ580" s="1430"/>
      <c r="KNK580" s="1430"/>
      <c r="KNL580" s="1430"/>
      <c r="KNM580" s="1430"/>
      <c r="KNN580" s="1430"/>
      <c r="KNO580" s="1430"/>
      <c r="KNP580" s="1430"/>
      <c r="KNQ580" s="1430"/>
      <c r="KNR580" s="1430"/>
      <c r="KNS580" s="1430"/>
      <c r="KNT580" s="1430"/>
      <c r="KNU580" s="1430"/>
      <c r="KNV580" s="1430"/>
      <c r="KNW580" s="1430"/>
      <c r="KNX580" s="1430"/>
      <c r="KNY580" s="1430"/>
      <c r="KNZ580" s="1430"/>
      <c r="KOA580" s="1430"/>
      <c r="KOB580" s="1430"/>
      <c r="KOC580" s="1430"/>
      <c r="KOD580" s="1430"/>
      <c r="KOE580" s="1430"/>
      <c r="KOF580" s="1430"/>
      <c r="KOG580" s="1430"/>
      <c r="KOH580" s="1430"/>
      <c r="KOI580" s="1430"/>
      <c r="KOJ580" s="1430"/>
      <c r="KOK580" s="1430"/>
      <c r="KOL580" s="1430"/>
      <c r="KOM580" s="1430"/>
      <c r="KON580" s="1430"/>
      <c r="KOO580" s="1430"/>
      <c r="KOP580" s="1430"/>
      <c r="KOQ580" s="1430"/>
      <c r="KOR580" s="1430"/>
      <c r="KOS580" s="1430"/>
      <c r="KOT580" s="1430"/>
      <c r="KOU580" s="1430"/>
      <c r="KOV580" s="1430"/>
      <c r="KOW580" s="1430"/>
      <c r="KOX580" s="1430"/>
      <c r="KOY580" s="1430"/>
      <c r="KOZ580" s="1430"/>
      <c r="KPA580" s="1430"/>
      <c r="KPB580" s="1430"/>
      <c r="KPC580" s="1430"/>
      <c r="KPD580" s="1430"/>
      <c r="KPE580" s="1430"/>
      <c r="KPF580" s="1430"/>
      <c r="KPG580" s="1430"/>
      <c r="KPH580" s="1430"/>
      <c r="KPI580" s="1430"/>
      <c r="KPJ580" s="1430"/>
      <c r="KPK580" s="1430"/>
      <c r="KPL580" s="1430"/>
      <c r="KPM580" s="1430"/>
      <c r="KPN580" s="1430"/>
      <c r="KPO580" s="1430"/>
      <c r="KPP580" s="1430"/>
      <c r="KPQ580" s="1430"/>
      <c r="KPR580" s="1430"/>
      <c r="KPS580" s="1430"/>
      <c r="KPT580" s="1430"/>
      <c r="KPU580" s="1430"/>
      <c r="KPV580" s="1430"/>
      <c r="KPW580" s="1430"/>
      <c r="KPX580" s="1430"/>
      <c r="KPY580" s="1430"/>
      <c r="KPZ580" s="1430"/>
      <c r="KQA580" s="1430"/>
      <c r="KQB580" s="1430"/>
      <c r="KQC580" s="1430"/>
      <c r="KQD580" s="1430"/>
      <c r="KQE580" s="1430"/>
      <c r="KQF580" s="1430"/>
      <c r="KQG580" s="1430"/>
      <c r="KQH580" s="1430"/>
      <c r="KQI580" s="1430"/>
      <c r="KQJ580" s="1430"/>
      <c r="KQK580" s="1430"/>
      <c r="KQL580" s="1430"/>
      <c r="KQM580" s="1430"/>
      <c r="KQN580" s="1430"/>
      <c r="KQO580" s="1430"/>
      <c r="KQP580" s="1430"/>
      <c r="KQQ580" s="1430"/>
      <c r="KQR580" s="1430"/>
      <c r="KQS580" s="1430"/>
      <c r="KQT580" s="1430"/>
      <c r="KQU580" s="1430"/>
      <c r="KQV580" s="1430"/>
      <c r="KQW580" s="1430"/>
      <c r="KQX580" s="1430"/>
      <c r="KQY580" s="1430"/>
      <c r="KQZ580" s="1430"/>
      <c r="KRA580" s="1430"/>
      <c r="KRB580" s="1430"/>
      <c r="KRC580" s="1430"/>
      <c r="KRD580" s="1430"/>
      <c r="KRE580" s="1430"/>
      <c r="KRF580" s="1430"/>
      <c r="KRG580" s="1430"/>
      <c r="KRH580" s="1430"/>
      <c r="KRI580" s="1430"/>
      <c r="KRJ580" s="1430"/>
      <c r="KRK580" s="1430"/>
      <c r="KRL580" s="1430"/>
      <c r="KRM580" s="1430"/>
      <c r="KRN580" s="1430"/>
      <c r="KRO580" s="1430"/>
      <c r="KRP580" s="1430"/>
      <c r="KRQ580" s="1430"/>
      <c r="KRR580" s="1430"/>
      <c r="KRS580" s="1430"/>
      <c r="KRT580" s="1430"/>
      <c r="KRU580" s="1430"/>
      <c r="KRV580" s="1430"/>
      <c r="KRW580" s="1430"/>
      <c r="KRX580" s="1430"/>
      <c r="KRY580" s="1430"/>
      <c r="KRZ580" s="1430"/>
      <c r="KSA580" s="1430"/>
      <c r="KSB580" s="1430"/>
      <c r="KSC580" s="1430"/>
      <c r="KSD580" s="1430"/>
      <c r="KSE580" s="1430"/>
      <c r="KSF580" s="1430"/>
      <c r="KSG580" s="1430"/>
      <c r="KSH580" s="1430"/>
      <c r="KSI580" s="1430"/>
      <c r="KSJ580" s="1430"/>
      <c r="KSK580" s="1430"/>
      <c r="KSL580" s="1430"/>
      <c r="KSM580" s="1430"/>
      <c r="KSN580" s="1430"/>
      <c r="KSO580" s="1430"/>
      <c r="KSP580" s="1430"/>
      <c r="KSQ580" s="1430"/>
      <c r="KSR580" s="1430"/>
      <c r="KSS580" s="1430"/>
      <c r="KST580" s="1430"/>
      <c r="KSU580" s="1430"/>
      <c r="KSV580" s="1430"/>
      <c r="KSW580" s="1430"/>
      <c r="KSX580" s="1430"/>
      <c r="KSY580" s="1430"/>
      <c r="KSZ580" s="1430"/>
      <c r="KTA580" s="1430"/>
      <c r="KTB580" s="1430"/>
      <c r="KTC580" s="1430"/>
      <c r="KTD580" s="1430"/>
      <c r="KTE580" s="1430"/>
      <c r="KTF580" s="1430"/>
      <c r="KTG580" s="1430"/>
      <c r="KTH580" s="1430"/>
      <c r="KTI580" s="1430"/>
      <c r="KTJ580" s="1430"/>
      <c r="KTK580" s="1430"/>
      <c r="KTL580" s="1430"/>
      <c r="KTM580" s="1430"/>
      <c r="KTN580" s="1430"/>
      <c r="KTO580" s="1430"/>
      <c r="KTP580" s="1430"/>
      <c r="KTQ580" s="1430"/>
      <c r="KTR580" s="1430"/>
      <c r="KTS580" s="1430"/>
      <c r="KTT580" s="1430"/>
      <c r="KTU580" s="1430"/>
      <c r="KTV580" s="1430"/>
      <c r="KTW580" s="1430"/>
      <c r="KTX580" s="1430"/>
      <c r="KTY580" s="1430"/>
      <c r="KTZ580" s="1430"/>
      <c r="KUA580" s="1430"/>
      <c r="KUB580" s="1430"/>
      <c r="KUC580" s="1430"/>
      <c r="KUD580" s="1430"/>
      <c r="KUE580" s="1430"/>
      <c r="KUF580" s="1430"/>
      <c r="KUG580" s="1430"/>
      <c r="KUH580" s="1430"/>
      <c r="KUI580" s="1430"/>
      <c r="KUJ580" s="1430"/>
      <c r="KUK580" s="1430"/>
      <c r="KUL580" s="1430"/>
      <c r="KUM580" s="1430"/>
      <c r="KUN580" s="1430"/>
      <c r="KUO580" s="1430"/>
      <c r="KUP580" s="1430"/>
      <c r="KUQ580" s="1430"/>
      <c r="KUR580" s="1430"/>
      <c r="KUS580" s="1430"/>
      <c r="KUT580" s="1430"/>
      <c r="KUU580" s="1430"/>
      <c r="KUV580" s="1430"/>
      <c r="KUW580" s="1430"/>
      <c r="KUX580" s="1430"/>
      <c r="KUY580" s="1430"/>
      <c r="KUZ580" s="1430"/>
      <c r="KVA580" s="1430"/>
      <c r="KVB580" s="1430"/>
      <c r="KVC580" s="1430"/>
      <c r="KVD580" s="1430"/>
      <c r="KVE580" s="862"/>
      <c r="KVF580" s="1335"/>
      <c r="KVG580" s="1430"/>
      <c r="KVH580" s="1430"/>
      <c r="KVI580" s="1430"/>
      <c r="KVJ580" s="1430"/>
      <c r="KVK580" s="1430"/>
      <c r="KVL580" s="1430"/>
      <c r="KVM580" s="1430"/>
      <c r="KVN580" s="1430"/>
      <c r="KVO580" s="1430"/>
      <c r="KVP580" s="1430"/>
      <c r="KVQ580" s="1430"/>
      <c r="KVR580" s="1430"/>
      <c r="KVS580" s="1430"/>
      <c r="KVT580" s="1430"/>
      <c r="KVU580" s="1430"/>
      <c r="KVV580" s="1430"/>
      <c r="KVW580" s="1430"/>
      <c r="KVX580" s="1430"/>
      <c r="KVY580" s="1430"/>
      <c r="KVZ580" s="1430"/>
      <c r="KWA580" s="1430"/>
      <c r="KWB580" s="1430"/>
      <c r="KWC580" s="1430"/>
      <c r="KWD580" s="1430"/>
      <c r="KWE580" s="1430"/>
      <c r="KWF580" s="1430"/>
      <c r="KWG580" s="1430"/>
      <c r="KWH580" s="1430"/>
      <c r="KWI580" s="1430"/>
      <c r="KWJ580" s="1430"/>
      <c r="KWK580" s="1430"/>
      <c r="KWL580" s="1430"/>
      <c r="KWM580" s="1430"/>
      <c r="KWN580" s="1430"/>
      <c r="KWO580" s="1430"/>
      <c r="KWP580" s="1430"/>
      <c r="KWQ580" s="1430"/>
      <c r="KWR580" s="1430"/>
      <c r="KWS580" s="1430"/>
      <c r="KWT580" s="1430"/>
      <c r="KWU580" s="1430"/>
      <c r="KWV580" s="1430"/>
      <c r="KWW580" s="1430"/>
      <c r="KWX580" s="1430"/>
      <c r="KWY580" s="1430"/>
      <c r="KWZ580" s="1430"/>
      <c r="KXA580" s="1430"/>
      <c r="KXB580" s="1430"/>
      <c r="KXC580" s="1430"/>
      <c r="KXD580" s="1430"/>
      <c r="KXE580" s="1430"/>
      <c r="KXF580" s="1430"/>
      <c r="KXG580" s="1430"/>
      <c r="KXH580" s="1430"/>
      <c r="KXI580" s="1430"/>
      <c r="KXJ580" s="1430"/>
      <c r="KXK580" s="1430"/>
      <c r="KXL580" s="1430"/>
      <c r="KXM580" s="1430"/>
      <c r="KXN580" s="1430"/>
      <c r="KXO580" s="1430"/>
      <c r="KXP580" s="1430"/>
      <c r="KXQ580" s="1430"/>
      <c r="KXR580" s="1430"/>
      <c r="KXS580" s="1430"/>
      <c r="KXT580" s="1430"/>
      <c r="KXU580" s="1430"/>
      <c r="KXV580" s="1430"/>
      <c r="KXW580" s="1430"/>
      <c r="KXX580" s="1430"/>
      <c r="KXY580" s="1430"/>
      <c r="KXZ580" s="1430"/>
      <c r="KYA580" s="1430"/>
      <c r="KYB580" s="1430"/>
      <c r="KYC580" s="1430"/>
      <c r="KYD580" s="1430"/>
      <c r="KYE580" s="1430"/>
      <c r="KYF580" s="1430"/>
      <c r="KYG580" s="1430"/>
      <c r="KYH580" s="1430"/>
      <c r="KYI580" s="1430"/>
      <c r="KYJ580" s="1430"/>
      <c r="KYK580" s="1430"/>
      <c r="KYL580" s="1430"/>
      <c r="KYM580" s="1430"/>
      <c r="KYN580" s="1430"/>
      <c r="KYO580" s="1430"/>
      <c r="KYP580" s="1430"/>
      <c r="KYQ580" s="1430"/>
      <c r="KYR580" s="1430"/>
      <c r="KYS580" s="1430"/>
      <c r="KYT580" s="1430"/>
      <c r="KYU580" s="1430"/>
      <c r="KYV580" s="1430"/>
      <c r="KYW580" s="1430"/>
      <c r="KYX580" s="1430"/>
      <c r="KYY580" s="1430"/>
      <c r="KYZ580" s="1430"/>
      <c r="KZA580" s="1430"/>
      <c r="KZB580" s="1430"/>
      <c r="KZC580" s="1430"/>
      <c r="KZD580" s="1430"/>
      <c r="KZE580" s="1430"/>
      <c r="KZF580" s="1430"/>
      <c r="KZG580" s="1430"/>
      <c r="KZH580" s="1430"/>
      <c r="KZI580" s="1430"/>
      <c r="KZJ580" s="1430"/>
      <c r="KZK580" s="1430"/>
      <c r="KZL580" s="1430"/>
      <c r="KZM580" s="1430"/>
      <c r="KZN580" s="1430"/>
      <c r="KZO580" s="1430"/>
      <c r="KZP580" s="1430"/>
      <c r="KZQ580" s="1430"/>
      <c r="KZR580" s="1430"/>
      <c r="KZS580" s="1430"/>
      <c r="KZT580" s="1430"/>
      <c r="KZU580" s="1430"/>
      <c r="KZV580" s="1430"/>
      <c r="KZW580" s="1430"/>
      <c r="KZX580" s="1430"/>
      <c r="KZY580" s="1430"/>
      <c r="KZZ580" s="1430"/>
      <c r="LAA580" s="1430"/>
      <c r="LAB580" s="1430"/>
      <c r="LAC580" s="1430"/>
      <c r="LAD580" s="1430"/>
      <c r="LAE580" s="1430"/>
      <c r="LAF580" s="1430"/>
      <c r="LAG580" s="1430"/>
      <c r="LAH580" s="1430"/>
      <c r="LAI580" s="1430"/>
      <c r="LAJ580" s="1430"/>
      <c r="LAK580" s="1430"/>
      <c r="LAL580" s="1430"/>
      <c r="LAM580" s="1430"/>
      <c r="LAN580" s="1430"/>
      <c r="LAO580" s="1430"/>
      <c r="LAP580" s="1430"/>
      <c r="LAQ580" s="1430"/>
      <c r="LAR580" s="1430"/>
      <c r="LAS580" s="1430"/>
      <c r="LAT580" s="1430"/>
      <c r="LAU580" s="1430"/>
      <c r="LAV580" s="1430"/>
      <c r="LAW580" s="1430"/>
      <c r="LAX580" s="1430"/>
      <c r="LAY580" s="1430"/>
      <c r="LAZ580" s="1430"/>
      <c r="LBA580" s="1430"/>
      <c r="LBB580" s="1430"/>
      <c r="LBC580" s="1430"/>
      <c r="LBD580" s="1430"/>
      <c r="LBE580" s="1430"/>
      <c r="LBF580" s="1430"/>
      <c r="LBG580" s="1430"/>
      <c r="LBH580" s="1430"/>
      <c r="LBI580" s="1430"/>
      <c r="LBJ580" s="1430"/>
      <c r="LBK580" s="1430"/>
      <c r="LBL580" s="1430"/>
      <c r="LBM580" s="1430"/>
      <c r="LBN580" s="1430"/>
      <c r="LBO580" s="1430"/>
      <c r="LBP580" s="1430"/>
      <c r="LBQ580" s="1430"/>
      <c r="LBR580" s="1430"/>
      <c r="LBS580" s="1430"/>
      <c r="LBT580" s="1430"/>
      <c r="LBU580" s="1430"/>
      <c r="LBV580" s="1430"/>
      <c r="LBW580" s="1430"/>
      <c r="LBX580" s="1430"/>
      <c r="LBY580" s="1430"/>
      <c r="LBZ580" s="1430"/>
      <c r="LCA580" s="1430"/>
      <c r="LCB580" s="1430"/>
      <c r="LCC580" s="1430"/>
      <c r="LCD580" s="1430"/>
      <c r="LCE580" s="1430"/>
      <c r="LCF580" s="1430"/>
      <c r="LCG580" s="1430"/>
      <c r="LCH580" s="1430"/>
      <c r="LCI580" s="1430"/>
      <c r="LCJ580" s="1430"/>
      <c r="LCK580" s="1430"/>
      <c r="LCL580" s="1430"/>
      <c r="LCM580" s="1430"/>
      <c r="LCN580" s="1430"/>
      <c r="LCO580" s="1430"/>
      <c r="LCP580" s="1430"/>
      <c r="LCQ580" s="1430"/>
      <c r="LCR580" s="1430"/>
      <c r="LCS580" s="1430"/>
      <c r="LCT580" s="1430"/>
      <c r="LCU580" s="1430"/>
      <c r="LCV580" s="1430"/>
      <c r="LCW580" s="1430"/>
      <c r="LCX580" s="1430"/>
      <c r="LCY580" s="1430"/>
      <c r="LCZ580" s="1430"/>
      <c r="LDA580" s="1430"/>
      <c r="LDB580" s="1430"/>
      <c r="LDC580" s="1430"/>
      <c r="LDD580" s="1430"/>
      <c r="LDE580" s="1430"/>
      <c r="LDF580" s="1430"/>
      <c r="LDG580" s="1430"/>
      <c r="LDH580" s="1430"/>
      <c r="LDI580" s="1430"/>
      <c r="LDJ580" s="1430"/>
      <c r="LDK580" s="1430"/>
      <c r="LDL580" s="1430"/>
      <c r="LDM580" s="1430"/>
      <c r="LDN580" s="1430"/>
      <c r="LDO580" s="1430"/>
      <c r="LDP580" s="1430"/>
      <c r="LDQ580" s="1430"/>
      <c r="LDR580" s="1430"/>
      <c r="LDS580" s="1430"/>
      <c r="LDT580" s="1430"/>
      <c r="LDU580" s="1430"/>
      <c r="LDV580" s="1430"/>
      <c r="LDW580" s="1430"/>
      <c r="LDX580" s="1430"/>
      <c r="LDY580" s="1430"/>
      <c r="LDZ580" s="1430"/>
      <c r="LEA580" s="1430"/>
      <c r="LEB580" s="1430"/>
      <c r="LEC580" s="1430"/>
      <c r="LED580" s="1430"/>
      <c r="LEE580" s="1430"/>
      <c r="LEF580" s="1430"/>
      <c r="LEG580" s="1430"/>
      <c r="LEH580" s="1430"/>
      <c r="LEI580" s="1430"/>
      <c r="LEJ580" s="1430"/>
      <c r="LEK580" s="1430"/>
      <c r="LEL580" s="1430"/>
      <c r="LEM580" s="1430"/>
      <c r="LEN580" s="1430"/>
      <c r="LEO580" s="1430"/>
      <c r="LEP580" s="1430"/>
      <c r="LEQ580" s="1430"/>
      <c r="LER580" s="1430"/>
      <c r="LES580" s="1430"/>
      <c r="LET580" s="1430"/>
      <c r="LEU580" s="1430"/>
      <c r="LEV580" s="1430"/>
      <c r="LEW580" s="1430"/>
      <c r="LEX580" s="1430"/>
      <c r="LEY580" s="1430"/>
      <c r="LEZ580" s="1430"/>
      <c r="LFA580" s="1430"/>
      <c r="LFB580" s="1430"/>
      <c r="LFC580" s="1430"/>
      <c r="LFD580" s="1430"/>
      <c r="LFE580" s="1430"/>
      <c r="LFF580" s="1430"/>
      <c r="LFG580" s="1430"/>
      <c r="LFH580" s="1430"/>
      <c r="LFI580" s="1430"/>
      <c r="LFJ580" s="1430"/>
      <c r="LFK580" s="1430"/>
      <c r="LFL580" s="1430"/>
      <c r="LFM580" s="1430"/>
      <c r="LFN580" s="1430"/>
      <c r="LFO580" s="1430"/>
      <c r="LFP580" s="1430"/>
      <c r="LFQ580" s="1430"/>
      <c r="LFR580" s="1430"/>
      <c r="LFS580" s="1430"/>
      <c r="LFT580" s="1430"/>
      <c r="LFU580" s="1430"/>
      <c r="LFV580" s="1430"/>
      <c r="LFW580" s="1430"/>
      <c r="LFX580" s="1430"/>
      <c r="LFY580" s="1430"/>
      <c r="LFZ580" s="1430"/>
      <c r="LGA580" s="1430"/>
      <c r="LGB580" s="1430"/>
      <c r="LGC580" s="1430"/>
      <c r="LGD580" s="1430"/>
      <c r="LGE580" s="1430"/>
      <c r="LGF580" s="1430"/>
      <c r="LGG580" s="1430"/>
      <c r="LGH580" s="1430"/>
      <c r="LGI580" s="1430"/>
      <c r="LGJ580" s="1430"/>
      <c r="LGK580" s="1430"/>
      <c r="LGL580" s="1430"/>
      <c r="LGM580" s="1430"/>
      <c r="LGN580" s="1430"/>
      <c r="LGO580" s="1430"/>
      <c r="LGP580" s="1430"/>
      <c r="LGQ580" s="1430"/>
      <c r="LGR580" s="1430"/>
      <c r="LGS580" s="1430"/>
      <c r="LGT580" s="1430"/>
      <c r="LGU580" s="1430"/>
      <c r="LGV580" s="1430"/>
      <c r="LGW580" s="1430"/>
      <c r="LGX580" s="1430"/>
      <c r="LGY580" s="1430"/>
      <c r="LGZ580" s="1430"/>
      <c r="LHA580" s="1430"/>
      <c r="LHB580" s="1430"/>
      <c r="LHC580" s="1430"/>
      <c r="LHD580" s="1430"/>
      <c r="LHE580" s="1430"/>
      <c r="LHF580" s="1430"/>
      <c r="LHG580" s="1430"/>
      <c r="LHH580" s="1430"/>
      <c r="LHI580" s="1430"/>
      <c r="LHJ580" s="1430"/>
      <c r="LHK580" s="1430"/>
      <c r="LHL580" s="1430"/>
      <c r="LHM580" s="1430"/>
      <c r="LHN580" s="1430"/>
      <c r="LHO580" s="1430"/>
      <c r="LHP580" s="1430"/>
      <c r="LHQ580" s="1430"/>
      <c r="LHR580" s="1430"/>
      <c r="LHS580" s="1430"/>
      <c r="LHT580" s="1430"/>
      <c r="LHU580" s="1430"/>
      <c r="LHV580" s="1430"/>
      <c r="LHW580" s="1430"/>
      <c r="LHX580" s="1430"/>
      <c r="LHY580" s="1430"/>
      <c r="LHZ580" s="1430"/>
      <c r="LIA580" s="1430"/>
      <c r="LIB580" s="1430"/>
      <c r="LIC580" s="1430"/>
      <c r="LID580" s="1430"/>
      <c r="LIE580" s="1430"/>
      <c r="LIF580" s="1430"/>
      <c r="LIG580" s="1430"/>
      <c r="LIH580" s="1430"/>
      <c r="LII580" s="1430"/>
      <c r="LIJ580" s="1430"/>
      <c r="LIK580" s="1430"/>
      <c r="LIL580" s="1430"/>
      <c r="LIM580" s="1430"/>
      <c r="LIN580" s="1430"/>
      <c r="LIO580" s="1430"/>
      <c r="LIP580" s="1430"/>
      <c r="LIQ580" s="1430"/>
      <c r="LIR580" s="1430"/>
      <c r="LIS580" s="1430"/>
      <c r="LIT580" s="1430"/>
      <c r="LIU580" s="1430"/>
      <c r="LIV580" s="1430"/>
      <c r="LIW580" s="1430"/>
      <c r="LIX580" s="1430"/>
      <c r="LIY580" s="1430"/>
      <c r="LIZ580" s="1430"/>
      <c r="LJA580" s="1430"/>
      <c r="LJB580" s="1430"/>
      <c r="LJC580" s="1430"/>
      <c r="LJD580" s="1430"/>
      <c r="LJE580" s="1430"/>
      <c r="LJF580" s="1430"/>
      <c r="LJG580" s="1430"/>
      <c r="LJH580" s="1430"/>
      <c r="LJI580" s="1430"/>
      <c r="LJJ580" s="1430"/>
      <c r="LJK580" s="1430"/>
      <c r="LJL580" s="1430"/>
      <c r="LJM580" s="1430"/>
      <c r="LJN580" s="1430"/>
      <c r="LJO580" s="1430"/>
      <c r="LJP580" s="1430"/>
      <c r="LJQ580" s="1430"/>
      <c r="LJR580" s="1430"/>
      <c r="LJS580" s="1430"/>
      <c r="LJT580" s="1430"/>
      <c r="LJU580" s="1430"/>
      <c r="LJV580" s="1430"/>
      <c r="LJW580" s="1430"/>
      <c r="LJX580" s="1430"/>
      <c r="LJY580" s="1430"/>
      <c r="LJZ580" s="1430"/>
      <c r="LKA580" s="1430"/>
      <c r="LKB580" s="1430"/>
      <c r="LKC580" s="1430"/>
      <c r="LKD580" s="1430"/>
      <c r="LKE580" s="1430"/>
      <c r="LKF580" s="1430"/>
      <c r="LKG580" s="1430"/>
      <c r="LKH580" s="1430"/>
      <c r="LKI580" s="1430"/>
      <c r="LKJ580" s="1430"/>
      <c r="LKK580" s="1430"/>
      <c r="LKL580" s="1430"/>
      <c r="LKM580" s="1430"/>
      <c r="LKN580" s="1430"/>
      <c r="LKO580" s="1430"/>
      <c r="LKP580" s="1430"/>
      <c r="LKQ580" s="1430"/>
      <c r="LKR580" s="1430"/>
      <c r="LKS580" s="1430"/>
      <c r="LKT580" s="1430"/>
      <c r="LKU580" s="1430"/>
      <c r="LKV580" s="1430"/>
      <c r="LKW580" s="1430"/>
      <c r="LKX580" s="1430"/>
      <c r="LKY580" s="1430"/>
      <c r="LKZ580" s="1430"/>
      <c r="LLA580" s="1430"/>
      <c r="LLB580" s="1430"/>
      <c r="LLC580" s="1430"/>
      <c r="LLD580" s="1430"/>
      <c r="LLE580" s="1430"/>
      <c r="LLF580" s="1430"/>
      <c r="LLG580" s="1430"/>
      <c r="LLH580" s="1430"/>
      <c r="LLI580" s="1430"/>
      <c r="LLJ580" s="1430"/>
      <c r="LLK580" s="1430"/>
      <c r="LLL580" s="1430"/>
      <c r="LLM580" s="1430"/>
      <c r="LLN580" s="1430"/>
      <c r="LLO580" s="1430"/>
      <c r="LLP580" s="1430"/>
      <c r="LLQ580" s="1430"/>
      <c r="LLR580" s="1430"/>
      <c r="LLS580" s="1430"/>
      <c r="LLT580" s="1430"/>
      <c r="LLU580" s="1430"/>
      <c r="LLV580" s="1430"/>
      <c r="LLW580" s="1430"/>
      <c r="LLX580" s="1430"/>
      <c r="LLY580" s="1430"/>
      <c r="LLZ580" s="1430"/>
      <c r="LMA580" s="1430"/>
      <c r="LMB580" s="1430"/>
      <c r="LMC580" s="1430"/>
      <c r="LMD580" s="1430"/>
      <c r="LME580" s="1430"/>
      <c r="LMF580" s="1430"/>
      <c r="LMG580" s="1430"/>
      <c r="LMH580" s="1430"/>
      <c r="LMI580" s="1430"/>
      <c r="LMJ580" s="1430"/>
      <c r="LMK580" s="1430"/>
      <c r="LML580" s="1430"/>
      <c r="LMM580" s="1430"/>
      <c r="LMN580" s="1430"/>
      <c r="LMO580" s="1430"/>
      <c r="LMP580" s="1430"/>
      <c r="LMQ580" s="1430"/>
      <c r="LMR580" s="1430"/>
      <c r="LMS580" s="1430"/>
      <c r="LMT580" s="1430"/>
      <c r="LMU580" s="1430"/>
      <c r="LMV580" s="1430"/>
      <c r="LMW580" s="1430"/>
      <c r="LMX580" s="1430"/>
      <c r="LMY580" s="1430"/>
      <c r="LMZ580" s="1430"/>
      <c r="LNA580" s="1430"/>
      <c r="LNB580" s="1430"/>
      <c r="LNC580" s="1430"/>
      <c r="LND580" s="1430"/>
      <c r="LNE580" s="1430"/>
      <c r="LNF580" s="1430"/>
      <c r="LNG580" s="1430"/>
      <c r="LNH580" s="1430"/>
      <c r="LNI580" s="1430"/>
      <c r="LNJ580" s="1430"/>
      <c r="LNK580" s="1430"/>
      <c r="LNL580" s="1430"/>
      <c r="LNM580" s="1430"/>
      <c r="LNN580" s="1430"/>
      <c r="LNO580" s="1430"/>
      <c r="LNP580" s="1430"/>
      <c r="LNQ580" s="1430"/>
      <c r="LNR580" s="1430"/>
      <c r="LNS580" s="1430"/>
      <c r="LNT580" s="1430"/>
      <c r="LNU580" s="1430"/>
      <c r="LNV580" s="1430"/>
      <c r="LNW580" s="1430"/>
      <c r="LNX580" s="1430"/>
      <c r="LNY580" s="1430"/>
      <c r="LNZ580" s="1430"/>
      <c r="LOA580" s="1430"/>
      <c r="LOB580" s="1430"/>
      <c r="LOC580" s="1430"/>
      <c r="LOD580" s="1430"/>
      <c r="LOE580" s="1430"/>
      <c r="LOF580" s="1430"/>
      <c r="LOG580" s="1430"/>
      <c r="LOH580" s="1430"/>
      <c r="LOI580" s="1430"/>
      <c r="LOJ580" s="1430"/>
      <c r="LOK580" s="1430"/>
      <c r="LOL580" s="1430"/>
      <c r="LOM580" s="1430"/>
      <c r="LON580" s="1430"/>
      <c r="LOO580" s="1430"/>
      <c r="LOP580" s="1430"/>
      <c r="LOQ580" s="1430"/>
      <c r="LOR580" s="1430"/>
      <c r="LOS580" s="1430"/>
      <c r="LOT580" s="1430"/>
      <c r="LOU580" s="1430"/>
      <c r="LOV580" s="1430"/>
      <c r="LOW580" s="1430"/>
      <c r="LOX580" s="1430"/>
      <c r="LOY580" s="1430"/>
      <c r="LOZ580" s="1430"/>
      <c r="LPA580" s="1430"/>
      <c r="LPB580" s="1430"/>
      <c r="LPC580" s="1430"/>
      <c r="LPD580" s="1430"/>
      <c r="LPE580" s="1430"/>
      <c r="LPF580" s="1430"/>
      <c r="LPG580" s="1430"/>
      <c r="LPH580" s="1430"/>
      <c r="LPI580" s="1430"/>
      <c r="LPJ580" s="1430"/>
      <c r="LPK580" s="1430"/>
      <c r="LPL580" s="1430"/>
      <c r="LPM580" s="1430"/>
      <c r="LPN580" s="1430"/>
      <c r="LPO580" s="1430"/>
      <c r="LPP580" s="1430"/>
      <c r="LPQ580" s="1430"/>
      <c r="LPR580" s="1430"/>
      <c r="LPS580" s="1430"/>
      <c r="LPT580" s="1430"/>
      <c r="LPU580" s="1430"/>
      <c r="LPV580" s="1430"/>
      <c r="LPW580" s="1430"/>
      <c r="LPX580" s="1430"/>
      <c r="LPY580" s="1430"/>
      <c r="LPZ580" s="1430"/>
      <c r="LQA580" s="1430"/>
      <c r="LQB580" s="1430"/>
      <c r="LQC580" s="1430"/>
      <c r="LQD580" s="1430"/>
      <c r="LQE580" s="1430"/>
      <c r="LQF580" s="1430"/>
      <c r="LQG580" s="1430"/>
      <c r="LQH580" s="1430"/>
      <c r="LQI580" s="1430"/>
      <c r="LQJ580" s="1430"/>
      <c r="LQK580" s="1430"/>
      <c r="LQL580" s="1430"/>
      <c r="LQM580" s="1430"/>
      <c r="LQN580" s="1430"/>
      <c r="LQO580" s="1430"/>
      <c r="LQP580" s="1430"/>
      <c r="LQQ580" s="1430"/>
      <c r="LQR580" s="1430"/>
      <c r="LQS580" s="1430"/>
      <c r="LQT580" s="1430"/>
      <c r="LQU580" s="1430"/>
      <c r="LQV580" s="1430"/>
      <c r="LQW580" s="1430"/>
      <c r="LQX580" s="1430"/>
      <c r="LQY580" s="1430"/>
      <c r="LQZ580" s="1430"/>
      <c r="LRA580" s="1430"/>
      <c r="LRB580" s="1430"/>
      <c r="LRC580" s="1430"/>
      <c r="LRD580" s="1430"/>
      <c r="LRE580" s="1430"/>
      <c r="LRF580" s="1430"/>
      <c r="LRG580" s="1430"/>
      <c r="LRH580" s="1430"/>
      <c r="LRI580" s="1430"/>
      <c r="LRJ580" s="1430"/>
      <c r="LRK580" s="1430"/>
      <c r="LRL580" s="1430"/>
      <c r="LRM580" s="1430"/>
      <c r="LRN580" s="1430"/>
      <c r="LRO580" s="1430"/>
      <c r="LRP580" s="1430"/>
      <c r="LRQ580" s="1430"/>
      <c r="LRR580" s="1430"/>
      <c r="LRS580" s="1430"/>
      <c r="LRT580" s="1430"/>
      <c r="LRU580" s="1430"/>
      <c r="LRV580" s="1430"/>
      <c r="LRW580" s="1430"/>
      <c r="LRX580" s="1430"/>
      <c r="LRY580" s="1430"/>
      <c r="LRZ580" s="1430"/>
      <c r="LSA580" s="1430"/>
      <c r="LSB580" s="1430"/>
      <c r="LSC580" s="1430"/>
      <c r="LSD580" s="1430"/>
      <c r="LSE580" s="1430"/>
      <c r="LSF580" s="1430"/>
      <c r="LSG580" s="1430"/>
      <c r="LSH580" s="1430"/>
      <c r="LSI580" s="1430"/>
      <c r="LSJ580" s="1430"/>
      <c r="LSK580" s="1430"/>
      <c r="LSL580" s="1430"/>
      <c r="LSM580" s="1430"/>
      <c r="LSN580" s="1430"/>
      <c r="LSO580" s="1430"/>
      <c r="LSP580" s="1430"/>
      <c r="LSQ580" s="1430"/>
      <c r="LSR580" s="1430"/>
      <c r="LSS580" s="1430"/>
      <c r="LST580" s="1430"/>
      <c r="LSU580" s="1430"/>
      <c r="LSV580" s="1430"/>
      <c r="LSW580" s="1430"/>
      <c r="LSX580" s="1430"/>
      <c r="LSY580" s="1430"/>
      <c r="LSZ580" s="1430"/>
      <c r="LTA580" s="1430"/>
      <c r="LTB580" s="1430"/>
      <c r="LTC580" s="1430"/>
      <c r="LTD580" s="1430"/>
      <c r="LTE580" s="1430"/>
      <c r="LTF580" s="1430"/>
      <c r="LTG580" s="1430"/>
      <c r="LTH580" s="1430"/>
      <c r="LTI580" s="1430"/>
      <c r="LTJ580" s="1430"/>
      <c r="LTK580" s="1430"/>
      <c r="LTL580" s="1430"/>
      <c r="LTM580" s="1430"/>
      <c r="LTN580" s="1430"/>
      <c r="LTO580" s="1430"/>
      <c r="LTP580" s="1430"/>
      <c r="LTQ580" s="1430"/>
      <c r="LTR580" s="1430"/>
      <c r="LTS580" s="1430"/>
      <c r="LTT580" s="1430"/>
      <c r="LTU580" s="1430"/>
      <c r="LTV580" s="1430"/>
      <c r="LTW580" s="1430"/>
      <c r="LTX580" s="1430"/>
      <c r="LTY580" s="1430"/>
      <c r="LTZ580" s="1430"/>
      <c r="LUA580" s="1430"/>
      <c r="LUB580" s="1430"/>
      <c r="LUC580" s="1430"/>
      <c r="LUD580" s="1430"/>
      <c r="LUE580" s="1430"/>
      <c r="LUF580" s="1430"/>
      <c r="LUG580" s="1430"/>
      <c r="LUH580" s="1430"/>
      <c r="LUI580" s="1430"/>
      <c r="LUJ580" s="1430"/>
      <c r="LUK580" s="1430"/>
      <c r="LUL580" s="1430"/>
      <c r="LUM580" s="1430"/>
      <c r="LUN580" s="1430"/>
      <c r="LUO580" s="1430"/>
      <c r="LUP580" s="1430"/>
      <c r="LUQ580" s="1430"/>
      <c r="LUR580" s="1430"/>
      <c r="LUS580" s="1430"/>
      <c r="LUT580" s="1430"/>
      <c r="LUU580" s="1430"/>
      <c r="LUV580" s="1430"/>
      <c r="LUW580" s="1430"/>
      <c r="LUX580" s="1430"/>
      <c r="LUY580" s="1430"/>
      <c r="LUZ580" s="1430"/>
      <c r="LVA580" s="1430"/>
      <c r="LVB580" s="1430"/>
      <c r="LVC580" s="1430"/>
      <c r="LVD580" s="1430"/>
      <c r="LVE580" s="1430"/>
      <c r="LVF580" s="1430"/>
      <c r="LVG580" s="1430"/>
      <c r="LVH580" s="1430"/>
      <c r="LVI580" s="1430"/>
      <c r="LVJ580" s="1430"/>
      <c r="LVK580" s="1430"/>
      <c r="LVL580" s="1430"/>
      <c r="LVM580" s="1430"/>
      <c r="LVN580" s="1430"/>
      <c r="LVO580" s="1430"/>
      <c r="LVP580" s="1430"/>
      <c r="LVQ580" s="1430"/>
      <c r="LVR580" s="1430"/>
      <c r="LVS580" s="1430"/>
      <c r="LVT580" s="1430"/>
      <c r="LVU580" s="1430"/>
      <c r="LVV580" s="1430"/>
      <c r="LVW580" s="1430"/>
      <c r="LVX580" s="1430"/>
      <c r="LVY580" s="1430"/>
      <c r="LVZ580" s="1430"/>
      <c r="LWA580" s="1430"/>
      <c r="LWB580" s="1430"/>
      <c r="LWC580" s="1430"/>
      <c r="LWD580" s="1430"/>
      <c r="LWE580" s="1430"/>
      <c r="LWF580" s="1430"/>
      <c r="LWG580" s="1430"/>
      <c r="LWH580" s="1430"/>
      <c r="LWI580" s="1430"/>
      <c r="LWJ580" s="1430"/>
      <c r="LWK580" s="1430"/>
      <c r="LWL580" s="1430"/>
      <c r="LWM580" s="1430"/>
      <c r="LWN580" s="1430"/>
      <c r="LWO580" s="1430"/>
      <c r="LWP580" s="1430"/>
      <c r="LWQ580" s="1430"/>
      <c r="LWR580" s="1430"/>
      <c r="LWS580" s="1430"/>
      <c r="LWT580" s="1430"/>
      <c r="LWU580" s="1430"/>
      <c r="LWV580" s="1430"/>
      <c r="LWW580" s="1430"/>
      <c r="LWX580" s="1430"/>
      <c r="LWY580" s="1430"/>
      <c r="LWZ580" s="1430"/>
      <c r="LXA580" s="1430"/>
      <c r="LXB580" s="1430"/>
      <c r="LXC580" s="1430"/>
      <c r="LXD580" s="1430"/>
      <c r="LXE580" s="1430"/>
      <c r="LXF580" s="1430"/>
      <c r="LXG580" s="1430"/>
      <c r="LXH580" s="1430"/>
      <c r="LXI580" s="1430"/>
      <c r="LXJ580" s="1430"/>
      <c r="LXK580" s="1430"/>
      <c r="LXL580" s="1430"/>
      <c r="LXM580" s="1430"/>
      <c r="LXN580" s="1430"/>
      <c r="LXO580" s="1430"/>
      <c r="LXP580" s="1430"/>
      <c r="LXQ580" s="1430"/>
      <c r="LXR580" s="1430"/>
      <c r="LXS580" s="1430"/>
      <c r="LXT580" s="1430"/>
      <c r="LXU580" s="1430"/>
      <c r="LXV580" s="1430"/>
      <c r="LXW580" s="1430"/>
      <c r="LXX580" s="1430"/>
      <c r="LXY580" s="1430"/>
      <c r="LXZ580" s="1430"/>
      <c r="LYA580" s="1430"/>
      <c r="LYB580" s="1430"/>
      <c r="LYC580" s="1430"/>
      <c r="LYD580" s="1430"/>
      <c r="LYE580" s="1430"/>
      <c r="LYF580" s="1430"/>
      <c r="LYG580" s="1430"/>
      <c r="LYH580" s="1430"/>
      <c r="LYI580" s="1430"/>
      <c r="LYJ580" s="1430"/>
      <c r="LYK580" s="1430"/>
      <c r="LYL580" s="1430"/>
      <c r="LYM580" s="1430"/>
      <c r="LYN580" s="1430"/>
      <c r="LYO580" s="1430"/>
      <c r="LYP580" s="1430"/>
      <c r="LYQ580" s="1430"/>
      <c r="LYR580" s="1430"/>
      <c r="LYS580" s="1430"/>
      <c r="LYT580" s="1430"/>
      <c r="LYU580" s="1430"/>
      <c r="LYV580" s="1430"/>
      <c r="LYW580" s="1430"/>
      <c r="LYX580" s="1430"/>
      <c r="LYY580" s="1430"/>
      <c r="LYZ580" s="1430"/>
      <c r="LZA580" s="1430"/>
      <c r="LZB580" s="1430"/>
      <c r="LZC580" s="1430"/>
      <c r="LZD580" s="1430"/>
      <c r="LZE580" s="1430"/>
      <c r="LZF580" s="1430"/>
      <c r="LZG580" s="1430"/>
      <c r="LZH580" s="1430"/>
      <c r="LZI580" s="1430"/>
      <c r="LZJ580" s="1430"/>
      <c r="LZK580" s="1430"/>
      <c r="LZL580" s="1430"/>
      <c r="LZM580" s="1430"/>
      <c r="LZN580" s="1430"/>
      <c r="LZO580" s="1430"/>
      <c r="LZP580" s="1430"/>
      <c r="LZQ580" s="1430"/>
      <c r="LZR580" s="1430"/>
      <c r="LZS580" s="1430"/>
      <c r="LZT580" s="1430"/>
      <c r="LZU580" s="1430"/>
      <c r="LZV580" s="1430"/>
      <c r="LZW580" s="1430"/>
      <c r="LZX580" s="1430"/>
      <c r="LZY580" s="1430"/>
      <c r="LZZ580" s="1430"/>
      <c r="MAA580" s="1430"/>
      <c r="MAB580" s="1430"/>
      <c r="MAC580" s="1430"/>
      <c r="MAD580" s="1430"/>
      <c r="MAE580" s="1430"/>
      <c r="MAF580" s="1430"/>
      <c r="MAG580" s="1430"/>
      <c r="MAH580" s="1430"/>
      <c r="MAI580" s="1430"/>
      <c r="MAJ580" s="1430"/>
      <c r="MAK580" s="1430"/>
      <c r="MAL580" s="1430"/>
      <c r="MAM580" s="1430"/>
      <c r="MAN580" s="1430"/>
      <c r="MAO580" s="1430"/>
      <c r="MAP580" s="1430"/>
      <c r="MAQ580" s="1430"/>
      <c r="MAR580" s="1430"/>
      <c r="MAS580" s="1430"/>
      <c r="MAT580" s="1430"/>
      <c r="MAU580" s="1430"/>
      <c r="MAV580" s="1430"/>
      <c r="MAW580" s="1430"/>
      <c r="MAX580" s="1430"/>
      <c r="MAY580" s="1430"/>
      <c r="MAZ580" s="1430"/>
      <c r="MBA580" s="1430"/>
      <c r="MBB580" s="1430"/>
      <c r="MBC580" s="1430"/>
      <c r="MBD580" s="1430"/>
      <c r="MBE580" s="1430"/>
      <c r="MBF580" s="1430"/>
      <c r="MBG580" s="1430"/>
      <c r="MBH580" s="1430"/>
      <c r="MBI580" s="1430"/>
      <c r="MBJ580" s="1430"/>
      <c r="MBK580" s="1430"/>
      <c r="MBL580" s="1430"/>
      <c r="MBM580" s="1430"/>
      <c r="MBN580" s="1430"/>
      <c r="MBO580" s="1430"/>
      <c r="MBP580" s="1430"/>
      <c r="MBQ580" s="1430"/>
      <c r="MBR580" s="1430"/>
      <c r="MBS580" s="1430"/>
      <c r="MBT580" s="1430"/>
      <c r="MBU580" s="1430"/>
      <c r="MBV580" s="1430"/>
      <c r="MBW580" s="1430"/>
      <c r="MBX580" s="1430"/>
      <c r="MBY580" s="1430"/>
      <c r="MBZ580" s="1430"/>
      <c r="MCA580" s="1430"/>
      <c r="MCB580" s="1430"/>
      <c r="MCC580" s="1430"/>
      <c r="MCD580" s="1430"/>
      <c r="MCE580" s="1430"/>
      <c r="MCF580" s="1430"/>
      <c r="MCG580" s="1430"/>
      <c r="MCH580" s="1430"/>
      <c r="MCI580" s="1430"/>
      <c r="MCJ580" s="1430"/>
      <c r="MCK580" s="1430"/>
      <c r="MCL580" s="1430"/>
      <c r="MCM580" s="1430"/>
      <c r="MCN580" s="1430"/>
      <c r="MCO580" s="1430"/>
      <c r="MCP580" s="1430"/>
      <c r="MCQ580" s="1430"/>
      <c r="MCR580" s="1430"/>
      <c r="MCS580" s="1430"/>
      <c r="MCT580" s="1430"/>
      <c r="MCU580" s="1430"/>
      <c r="MCV580" s="1430"/>
      <c r="MCW580" s="1430"/>
      <c r="MCX580" s="1430"/>
      <c r="MCY580" s="1430"/>
      <c r="MCZ580" s="1430"/>
      <c r="MDA580" s="1430"/>
      <c r="MDB580" s="1430"/>
      <c r="MDC580" s="1430"/>
      <c r="MDD580" s="1430"/>
      <c r="MDE580" s="1430"/>
      <c r="MDF580" s="1430"/>
      <c r="MDG580" s="1430"/>
      <c r="MDH580" s="1430"/>
      <c r="MDI580" s="1430"/>
      <c r="MDJ580" s="1430"/>
      <c r="MDK580" s="1430"/>
      <c r="MDL580" s="1430"/>
      <c r="MDM580" s="1430"/>
      <c r="MDN580" s="1430"/>
      <c r="MDO580" s="1430"/>
      <c r="MDP580" s="1430"/>
      <c r="MDQ580" s="1430"/>
      <c r="MDR580" s="1430"/>
      <c r="MDS580" s="1430"/>
      <c r="MDT580" s="1430"/>
      <c r="MDU580" s="1430"/>
      <c r="MDV580" s="1430"/>
      <c r="MDW580" s="1430"/>
      <c r="MDX580" s="1430"/>
      <c r="MDY580" s="1430"/>
      <c r="MDZ580" s="1430"/>
      <c r="MEA580" s="1430"/>
      <c r="MEB580" s="1430"/>
      <c r="MEC580" s="1430"/>
      <c r="MED580" s="1430"/>
      <c r="MEE580" s="1430"/>
      <c r="MEF580" s="1430"/>
      <c r="MEG580" s="1430"/>
      <c r="MEH580" s="1430"/>
      <c r="MEI580" s="1430"/>
      <c r="MEJ580" s="1430"/>
      <c r="MEK580" s="1430"/>
      <c r="MEL580" s="1430"/>
      <c r="MEM580" s="1430"/>
      <c r="MEN580" s="1430"/>
      <c r="MEO580" s="1430"/>
      <c r="MEP580" s="1430"/>
      <c r="MEQ580" s="1430"/>
      <c r="MER580" s="1430"/>
      <c r="MES580" s="1430"/>
      <c r="MET580" s="1430"/>
      <c r="MEU580" s="1430"/>
      <c r="MEV580" s="1430"/>
      <c r="MEW580" s="1430"/>
      <c r="MEX580" s="1430"/>
      <c r="MEY580" s="1430"/>
      <c r="MEZ580" s="1430"/>
      <c r="MFA580" s="1430"/>
      <c r="MFB580" s="1430"/>
      <c r="MFC580" s="1430"/>
      <c r="MFD580" s="1430"/>
      <c r="MFE580" s="1430"/>
      <c r="MFF580" s="1430"/>
      <c r="MFG580" s="1430"/>
      <c r="MFH580" s="1430"/>
      <c r="MFI580" s="1430"/>
      <c r="MFJ580" s="1430"/>
      <c r="MFK580" s="1430"/>
      <c r="MFL580" s="1430"/>
      <c r="MFM580" s="1430"/>
      <c r="MFN580" s="1430"/>
      <c r="MFO580" s="1430"/>
      <c r="MFP580" s="1430"/>
      <c r="MFQ580" s="1430"/>
      <c r="MFR580" s="1430"/>
      <c r="MFS580" s="1430"/>
      <c r="MFT580" s="1430"/>
      <c r="MFU580" s="1430"/>
      <c r="MFV580" s="1430"/>
      <c r="MFW580" s="1430"/>
      <c r="MFX580" s="1430"/>
      <c r="MFY580" s="1430"/>
      <c r="MFZ580" s="1430"/>
      <c r="MGA580" s="1430"/>
      <c r="MGB580" s="1430"/>
      <c r="MGC580" s="1430"/>
      <c r="MGD580" s="1430"/>
      <c r="MGE580" s="1430"/>
      <c r="MGF580" s="1430"/>
      <c r="MGG580" s="1430"/>
      <c r="MGH580" s="1430"/>
      <c r="MGI580" s="1430"/>
      <c r="MGJ580" s="1430"/>
      <c r="MGK580" s="1430"/>
      <c r="MGL580" s="1430"/>
      <c r="MGM580" s="1430"/>
      <c r="MGN580" s="1430"/>
      <c r="MGO580" s="1430"/>
      <c r="MGP580" s="1430"/>
      <c r="MGQ580" s="1430"/>
      <c r="MGR580" s="1430"/>
      <c r="MGS580" s="1430"/>
      <c r="MGT580" s="1430"/>
      <c r="MGU580" s="1430"/>
      <c r="MGV580" s="1430"/>
      <c r="MGW580" s="1430"/>
      <c r="MGX580" s="1430"/>
      <c r="MGY580" s="1430"/>
      <c r="MGZ580" s="1430"/>
      <c r="MHA580" s="1430"/>
      <c r="MHB580" s="1430"/>
      <c r="MHC580" s="1430"/>
      <c r="MHD580" s="1430"/>
      <c r="MHE580" s="1430"/>
      <c r="MHF580" s="1430"/>
      <c r="MHG580" s="1430"/>
      <c r="MHH580" s="1430"/>
      <c r="MHI580" s="1430"/>
      <c r="MHJ580" s="1430"/>
      <c r="MHK580" s="1430"/>
      <c r="MHL580" s="1430"/>
      <c r="MHM580" s="1430"/>
      <c r="MHN580" s="1430"/>
      <c r="MHO580" s="1430"/>
      <c r="MHP580" s="1430"/>
      <c r="MHQ580" s="1430"/>
      <c r="MHR580" s="1430"/>
      <c r="MHS580" s="1430"/>
      <c r="MHT580" s="1430"/>
      <c r="MHU580" s="1430"/>
      <c r="MHV580" s="1430"/>
      <c r="MHW580" s="1430"/>
      <c r="MHX580" s="1430"/>
      <c r="MHY580" s="1430"/>
      <c r="MHZ580" s="1430"/>
      <c r="MIA580" s="1430"/>
      <c r="MIB580" s="1430"/>
      <c r="MIC580" s="1430"/>
      <c r="MID580" s="1430"/>
      <c r="MIE580" s="1430"/>
      <c r="MIF580" s="1430"/>
      <c r="MIG580" s="1430"/>
      <c r="MIH580" s="1430"/>
      <c r="MII580" s="1430"/>
      <c r="MIJ580" s="1430"/>
      <c r="MIK580" s="1430"/>
      <c r="MIL580" s="1430"/>
      <c r="MIM580" s="1430"/>
      <c r="MIN580" s="1430"/>
      <c r="MIO580" s="1430"/>
      <c r="MIP580" s="1430"/>
      <c r="MIQ580" s="1430"/>
      <c r="MIR580" s="1430"/>
      <c r="MIS580" s="1430"/>
      <c r="MIT580" s="1430"/>
      <c r="MIU580" s="1430"/>
      <c r="MIV580" s="1430"/>
      <c r="MIW580" s="1430"/>
      <c r="MIX580" s="1430"/>
      <c r="MIY580" s="1430"/>
      <c r="MIZ580" s="1430"/>
      <c r="MJA580" s="1430"/>
      <c r="MJB580" s="1430"/>
      <c r="MJC580" s="1430"/>
      <c r="MJD580" s="1430"/>
      <c r="MJE580" s="1430"/>
      <c r="MJF580" s="1430"/>
      <c r="MJG580" s="1430"/>
      <c r="MJH580" s="1430"/>
      <c r="MJI580" s="1430"/>
      <c r="MJJ580" s="1430"/>
      <c r="MJK580" s="1430"/>
      <c r="MJL580" s="1430"/>
      <c r="MJM580" s="1430"/>
      <c r="MJN580" s="1430"/>
      <c r="MJO580" s="1430"/>
      <c r="MJP580" s="1430"/>
      <c r="MJQ580" s="1430"/>
      <c r="MJR580" s="1430"/>
      <c r="MJS580" s="1430"/>
      <c r="MJT580" s="1430"/>
      <c r="MJU580" s="1430"/>
      <c r="MJV580" s="1430"/>
      <c r="MJW580" s="1430"/>
      <c r="MJX580" s="1430"/>
      <c r="MJY580" s="1430"/>
      <c r="MJZ580" s="1430"/>
      <c r="MKA580" s="1430"/>
      <c r="MKB580" s="1430"/>
      <c r="MKC580" s="1430"/>
      <c r="MKD580" s="1430"/>
      <c r="MKE580" s="1430"/>
      <c r="MKF580" s="1430"/>
      <c r="MKG580" s="1430"/>
      <c r="MKH580" s="1430"/>
      <c r="MKI580" s="1430"/>
      <c r="MKJ580" s="1430"/>
      <c r="MKK580" s="1430"/>
      <c r="MKL580" s="1430"/>
      <c r="MKM580" s="1430"/>
      <c r="MKN580" s="1430"/>
      <c r="MKO580" s="1430"/>
      <c r="MKP580" s="1430"/>
      <c r="MKQ580" s="1430"/>
      <c r="MKR580" s="1430"/>
      <c r="MKS580" s="1430"/>
      <c r="MKT580" s="1430"/>
      <c r="MKU580" s="1430"/>
      <c r="MKV580" s="1430"/>
      <c r="MKW580" s="1430"/>
      <c r="MKX580" s="1430"/>
      <c r="MKY580" s="1430"/>
      <c r="MKZ580" s="1430"/>
      <c r="MLA580" s="1430"/>
      <c r="MLB580" s="1430"/>
      <c r="MLC580" s="1430"/>
      <c r="MLD580" s="1430"/>
      <c r="MLE580" s="1430"/>
      <c r="MLF580" s="1430"/>
      <c r="MLG580" s="1430"/>
      <c r="MLH580" s="1430"/>
      <c r="MLI580" s="1430"/>
      <c r="MLJ580" s="1430"/>
      <c r="MLK580" s="1430"/>
      <c r="MLL580" s="1430"/>
      <c r="MLM580" s="1430"/>
      <c r="MLN580" s="1430"/>
      <c r="MLO580" s="1430"/>
      <c r="MLP580" s="1430"/>
      <c r="MLQ580" s="1430"/>
      <c r="MLR580" s="1430"/>
      <c r="MLS580" s="1430"/>
      <c r="MLT580" s="1430"/>
      <c r="MLU580" s="1430"/>
      <c r="MLV580" s="1430"/>
      <c r="MLW580" s="1430"/>
      <c r="MLX580" s="1430"/>
      <c r="MLY580" s="1430"/>
      <c r="MLZ580" s="1430"/>
      <c r="MMA580" s="1430"/>
      <c r="MMB580" s="1430"/>
      <c r="MMC580" s="1430"/>
      <c r="MMD580" s="1430"/>
      <c r="MME580" s="1430"/>
      <c r="MMF580" s="1430"/>
      <c r="MMG580" s="1430"/>
      <c r="MMH580" s="1430"/>
      <c r="MMI580" s="1430"/>
      <c r="MMJ580" s="1430"/>
      <c r="MMK580" s="1430"/>
      <c r="MML580" s="1430"/>
      <c r="MMM580" s="1430"/>
      <c r="MMN580" s="1430"/>
      <c r="MMO580" s="1430"/>
      <c r="MMP580" s="1430"/>
      <c r="MMQ580" s="1430"/>
      <c r="MMR580" s="1430"/>
      <c r="MMS580" s="1430"/>
      <c r="MMT580" s="1430"/>
      <c r="MMU580" s="1430"/>
      <c r="MMV580" s="1430"/>
      <c r="MMW580" s="1430"/>
      <c r="MMX580" s="1430"/>
      <c r="MMY580" s="1430"/>
      <c r="MMZ580" s="1430"/>
      <c r="MNA580" s="1430"/>
      <c r="MNB580" s="1430"/>
      <c r="MNC580" s="1430"/>
      <c r="MND580" s="1430"/>
      <c r="MNE580" s="1430"/>
      <c r="MNF580" s="1430"/>
      <c r="MNG580" s="1430"/>
      <c r="MNH580" s="1430"/>
      <c r="MNI580" s="1430"/>
      <c r="MNJ580" s="1430"/>
      <c r="MNK580" s="1430"/>
      <c r="MNL580" s="1430"/>
      <c r="MNM580" s="1430"/>
      <c r="MNN580" s="1430"/>
      <c r="MNO580" s="1430"/>
      <c r="MNP580" s="1430"/>
      <c r="MNQ580" s="1430"/>
      <c r="MNR580" s="1430"/>
      <c r="MNS580" s="1430"/>
      <c r="MNT580" s="1430"/>
      <c r="MNU580" s="1430"/>
      <c r="MNV580" s="1430"/>
      <c r="MNW580" s="1430"/>
      <c r="MNX580" s="1430"/>
      <c r="MNY580" s="1430"/>
      <c r="MNZ580" s="1430"/>
      <c r="MOA580" s="1430"/>
      <c r="MOB580" s="1430"/>
      <c r="MOC580" s="1430"/>
      <c r="MOD580" s="1430"/>
      <c r="MOE580" s="1430"/>
      <c r="MOF580" s="1430"/>
      <c r="MOG580" s="1430"/>
      <c r="MOH580" s="1430"/>
      <c r="MOI580" s="1430"/>
      <c r="MOJ580" s="1430"/>
      <c r="MOK580" s="1430"/>
      <c r="MOL580" s="1430"/>
      <c r="MOM580" s="1430"/>
      <c r="MON580" s="1430"/>
      <c r="MOO580" s="1430"/>
      <c r="MOP580" s="1430"/>
      <c r="MOQ580" s="1430"/>
      <c r="MOR580" s="1430"/>
      <c r="MOS580" s="1430"/>
      <c r="MOT580" s="1430"/>
      <c r="MOU580" s="1430"/>
      <c r="MOV580" s="1430"/>
      <c r="MOW580" s="1430"/>
      <c r="MOX580" s="1430"/>
      <c r="MOY580" s="1430"/>
      <c r="MOZ580" s="1430"/>
      <c r="MPA580" s="1430"/>
      <c r="MPB580" s="1430"/>
      <c r="MPC580" s="1430"/>
      <c r="MPD580" s="1430"/>
      <c r="MPE580" s="1430"/>
      <c r="MPF580" s="1430"/>
      <c r="MPG580" s="1430"/>
      <c r="MPH580" s="1430"/>
      <c r="MPI580" s="1430"/>
      <c r="MPJ580" s="1430"/>
      <c r="MPK580" s="1430"/>
      <c r="MPL580" s="1430"/>
      <c r="MPM580" s="1430"/>
      <c r="MPN580" s="1430"/>
      <c r="MPO580" s="1430"/>
      <c r="MPP580" s="1430"/>
      <c r="MPQ580" s="1430"/>
      <c r="MPR580" s="1430"/>
      <c r="MPS580" s="1430"/>
      <c r="MPT580" s="1430"/>
      <c r="MPU580" s="1430"/>
      <c r="MPV580" s="1430"/>
      <c r="MPW580" s="1430"/>
      <c r="MPX580" s="1430"/>
      <c r="MPY580" s="1430"/>
      <c r="MPZ580" s="1430"/>
      <c r="MQA580" s="1430"/>
      <c r="MQB580" s="1430"/>
      <c r="MQC580" s="1430"/>
      <c r="MQD580" s="1430"/>
      <c r="MQE580" s="1430"/>
      <c r="MQF580" s="1430"/>
      <c r="MQG580" s="1430"/>
      <c r="MQH580" s="1430"/>
      <c r="MQI580" s="1430"/>
      <c r="MQJ580" s="1430"/>
      <c r="MQK580" s="1430"/>
      <c r="MQL580" s="1430"/>
      <c r="MQM580" s="1430"/>
      <c r="MQN580" s="1430"/>
      <c r="MQO580" s="1430"/>
      <c r="MQP580" s="1430"/>
      <c r="MQQ580" s="1430"/>
      <c r="MQR580" s="1430"/>
      <c r="MQS580" s="1430"/>
      <c r="MQT580" s="1430"/>
      <c r="MQU580" s="1430"/>
      <c r="MQV580" s="1430"/>
      <c r="MQW580" s="1430"/>
      <c r="MQX580" s="1430"/>
      <c r="MQY580" s="1430"/>
      <c r="MQZ580" s="1430"/>
      <c r="MRA580" s="1430"/>
      <c r="MRB580" s="1430"/>
      <c r="MRC580" s="1430"/>
      <c r="MRD580" s="1430"/>
      <c r="MRE580" s="1430"/>
      <c r="MRF580" s="1430"/>
      <c r="MRG580" s="1430"/>
      <c r="MRH580" s="1430"/>
      <c r="MRI580" s="1430"/>
      <c r="MRJ580" s="1430"/>
      <c r="MRK580" s="1430"/>
      <c r="MRL580" s="1430"/>
      <c r="MRM580" s="1430"/>
      <c r="MRN580" s="1430"/>
      <c r="MRO580" s="1430"/>
      <c r="MRP580" s="1430"/>
      <c r="MRQ580" s="1430"/>
      <c r="MRR580" s="1430"/>
      <c r="MRS580" s="1430"/>
      <c r="MRT580" s="1430"/>
      <c r="MRU580" s="1430"/>
      <c r="MRV580" s="1430"/>
      <c r="MRW580" s="1430"/>
      <c r="MRX580" s="1430"/>
      <c r="MRY580" s="1430"/>
      <c r="MRZ580" s="1430"/>
      <c r="MSA580" s="1430"/>
      <c r="MSB580" s="1430"/>
      <c r="MSC580" s="1430"/>
      <c r="MSD580" s="1430"/>
      <c r="MSE580" s="1430"/>
      <c r="MSF580" s="1430"/>
      <c r="MSG580" s="1430"/>
      <c r="MSH580" s="1430"/>
      <c r="MSI580" s="1430"/>
      <c r="MSJ580" s="1430"/>
      <c r="MSK580" s="1430"/>
      <c r="MSL580" s="1430"/>
      <c r="MSM580" s="1430"/>
      <c r="MSN580" s="1430"/>
      <c r="MSO580" s="1430"/>
      <c r="MSP580" s="1430"/>
      <c r="MSQ580" s="1430"/>
      <c r="MSR580" s="1430"/>
      <c r="MSS580" s="1430"/>
      <c r="MST580" s="1430"/>
      <c r="MSU580" s="1430"/>
      <c r="MSV580" s="1430"/>
      <c r="MSW580" s="1430"/>
      <c r="MSX580" s="1430"/>
      <c r="MSY580" s="1430"/>
      <c r="MSZ580" s="1430"/>
      <c r="MTA580" s="1430"/>
      <c r="MTB580" s="1430"/>
      <c r="MTC580" s="1430"/>
      <c r="MTD580" s="1430"/>
      <c r="MTE580" s="1430"/>
      <c r="MTF580" s="1430"/>
      <c r="MTG580" s="1430"/>
      <c r="MTH580" s="1430"/>
      <c r="MTI580" s="1430"/>
      <c r="MTJ580" s="1430"/>
      <c r="MTK580" s="1430"/>
      <c r="MTL580" s="1430"/>
      <c r="MTM580" s="1430"/>
      <c r="MTN580" s="1430"/>
      <c r="MTO580" s="1430"/>
      <c r="MTP580" s="1430"/>
      <c r="MTQ580" s="1430"/>
      <c r="MTR580" s="1430"/>
      <c r="MTS580" s="1430"/>
      <c r="MTT580" s="1430"/>
      <c r="MTU580" s="1430"/>
      <c r="MTV580" s="1430"/>
      <c r="MTW580" s="1430"/>
      <c r="MTX580" s="1430"/>
      <c r="MTY580" s="1430"/>
      <c r="MTZ580" s="1430"/>
      <c r="MUA580" s="1430"/>
      <c r="MUB580" s="1430"/>
      <c r="MUC580" s="1430"/>
      <c r="MUD580" s="1430"/>
      <c r="MUE580" s="1430"/>
      <c r="MUF580" s="1430"/>
      <c r="MUG580" s="1430"/>
      <c r="MUH580" s="1430"/>
      <c r="MUI580" s="1430"/>
      <c r="MUJ580" s="1430"/>
      <c r="MUK580" s="1430"/>
      <c r="MUL580" s="1430"/>
      <c r="MUM580" s="1430"/>
      <c r="MUN580" s="1430"/>
      <c r="MUO580" s="1430"/>
      <c r="MUP580" s="1430"/>
      <c r="MUQ580" s="1430"/>
      <c r="MUR580" s="1430"/>
      <c r="MUS580" s="1430"/>
      <c r="MUT580" s="1430"/>
      <c r="MUU580" s="1430"/>
      <c r="MUV580" s="1430"/>
      <c r="MUW580" s="1430"/>
      <c r="MUX580" s="1430"/>
      <c r="MUY580" s="1430"/>
      <c r="MUZ580" s="1430"/>
      <c r="MVA580" s="1430"/>
      <c r="MVB580" s="1430"/>
      <c r="MVC580" s="1430"/>
      <c r="MVD580" s="1430"/>
      <c r="MVE580" s="1430"/>
      <c r="MVF580" s="1430"/>
      <c r="MVG580" s="1430"/>
      <c r="MVH580" s="1430"/>
      <c r="MVI580" s="1430"/>
      <c r="MVJ580" s="1430"/>
      <c r="MVK580" s="1430"/>
      <c r="MVL580" s="1430"/>
      <c r="MVM580" s="1430"/>
      <c r="MVN580" s="1430"/>
      <c r="MVO580" s="1430"/>
      <c r="MVP580" s="1430"/>
      <c r="MVQ580" s="1430"/>
      <c r="MVR580" s="1430"/>
      <c r="MVS580" s="1430"/>
      <c r="MVT580" s="1430"/>
      <c r="MVU580" s="1430"/>
      <c r="MVV580" s="1430"/>
      <c r="MVW580" s="1430"/>
      <c r="MVX580" s="1430"/>
      <c r="MVY580" s="1430"/>
      <c r="MVZ580" s="1430"/>
      <c r="MWA580" s="1430"/>
      <c r="MWB580" s="1430"/>
      <c r="MWC580" s="1430"/>
      <c r="MWD580" s="1430"/>
      <c r="MWE580" s="1430"/>
      <c r="MWF580" s="1430"/>
      <c r="MWG580" s="1430"/>
      <c r="MWH580" s="1430"/>
      <c r="MWI580" s="1430"/>
      <c r="MWJ580" s="1430"/>
      <c r="MWK580" s="1430"/>
      <c r="MWL580" s="1430"/>
      <c r="MWM580" s="1430"/>
      <c r="MWN580" s="1430"/>
      <c r="MWO580" s="1430"/>
      <c r="MWP580" s="1430"/>
      <c r="MWQ580" s="1430"/>
      <c r="MWR580" s="1430"/>
      <c r="MWS580" s="1430"/>
      <c r="MWT580" s="1430"/>
      <c r="MWU580" s="1430"/>
      <c r="MWV580" s="1430"/>
      <c r="MWW580" s="1430"/>
      <c r="MWX580" s="1430"/>
      <c r="MWY580" s="1430"/>
      <c r="MWZ580" s="1430"/>
      <c r="MXA580" s="1430"/>
      <c r="MXB580" s="1430"/>
      <c r="MXC580" s="1430"/>
      <c r="MXD580" s="1430"/>
      <c r="MXE580" s="1430"/>
      <c r="MXF580" s="1430"/>
      <c r="MXG580" s="1430"/>
      <c r="MXH580" s="1430"/>
      <c r="MXI580" s="1430"/>
      <c r="MXJ580" s="1430"/>
      <c r="MXK580" s="1430"/>
      <c r="MXL580" s="1430"/>
      <c r="MXM580" s="1430"/>
      <c r="MXN580" s="1430"/>
      <c r="MXO580" s="1430"/>
      <c r="MXP580" s="1430"/>
      <c r="MXQ580" s="1430"/>
      <c r="MXR580" s="1430"/>
      <c r="MXS580" s="1430"/>
      <c r="MXT580" s="1430"/>
      <c r="MXU580" s="1430"/>
      <c r="MXV580" s="1430"/>
      <c r="MXW580" s="1430"/>
      <c r="MXX580" s="1430"/>
      <c r="MXY580" s="1430"/>
      <c r="MXZ580" s="1430"/>
      <c r="MYA580" s="1430"/>
      <c r="MYB580" s="1430"/>
      <c r="MYC580" s="1430"/>
      <c r="MYD580" s="1430"/>
      <c r="MYE580" s="1430"/>
      <c r="MYF580" s="1430"/>
      <c r="MYG580" s="1430"/>
      <c r="MYH580" s="1430"/>
      <c r="MYI580" s="1430"/>
      <c r="MYJ580" s="1430"/>
      <c r="MYK580" s="1430"/>
      <c r="MYL580" s="1430"/>
      <c r="MYM580" s="1430"/>
      <c r="MYN580" s="1430"/>
      <c r="MYO580" s="1430"/>
      <c r="MYP580" s="1430"/>
      <c r="MYQ580" s="1430"/>
      <c r="MYR580" s="1430"/>
      <c r="MYS580" s="1430"/>
      <c r="MYT580" s="1430"/>
      <c r="MYU580" s="1430"/>
      <c r="MYV580" s="1430"/>
      <c r="MYW580" s="1430"/>
      <c r="MYX580" s="1430"/>
      <c r="MYY580" s="1430"/>
      <c r="MYZ580" s="1430"/>
      <c r="MZA580" s="1430"/>
      <c r="MZB580" s="1430"/>
      <c r="MZC580" s="1430"/>
      <c r="MZD580" s="1430"/>
      <c r="MZE580" s="1430"/>
      <c r="MZF580" s="1430"/>
      <c r="MZG580" s="1430"/>
      <c r="MZH580" s="1430"/>
      <c r="MZI580" s="1430"/>
      <c r="MZJ580" s="1430"/>
      <c r="MZK580" s="1430"/>
      <c r="MZL580" s="1430"/>
      <c r="MZM580" s="1430"/>
      <c r="MZN580" s="1430"/>
      <c r="MZO580" s="1430"/>
      <c r="MZP580" s="1430"/>
      <c r="MZQ580" s="1430"/>
      <c r="MZR580" s="1430"/>
      <c r="MZS580" s="1430"/>
      <c r="MZT580" s="1430"/>
      <c r="MZU580" s="1430"/>
      <c r="MZV580" s="1430"/>
      <c r="MZW580" s="1430"/>
      <c r="MZX580" s="1430"/>
      <c r="MZY580" s="1430"/>
      <c r="MZZ580" s="1430"/>
      <c r="NAA580" s="1430"/>
      <c r="NAB580" s="1430"/>
      <c r="NAC580" s="1430"/>
      <c r="NAD580" s="1430"/>
      <c r="NAE580" s="1430"/>
      <c r="NAF580" s="1430"/>
      <c r="NAG580" s="1430"/>
      <c r="NAH580" s="1430"/>
      <c r="NAI580" s="1430"/>
      <c r="NAJ580" s="1430"/>
      <c r="NAK580" s="1430"/>
      <c r="NAL580" s="1430"/>
      <c r="NAM580" s="1430"/>
      <c r="NAN580" s="1430"/>
      <c r="NAO580" s="1430"/>
      <c r="NAP580" s="1430"/>
      <c r="NAQ580" s="1430"/>
      <c r="NAR580" s="1430"/>
      <c r="NAS580" s="1430"/>
      <c r="NAT580" s="1430"/>
      <c r="NAU580" s="1430"/>
      <c r="NAV580" s="1430"/>
      <c r="NAW580" s="1430"/>
      <c r="NAX580" s="1430"/>
      <c r="NAY580" s="1430"/>
      <c r="NAZ580" s="1430"/>
      <c r="NBA580" s="1430"/>
      <c r="NBB580" s="1430"/>
      <c r="NBC580" s="1430"/>
      <c r="NBD580" s="1430"/>
      <c r="NBE580" s="1430"/>
      <c r="NBF580" s="1430"/>
      <c r="NBG580" s="1430"/>
      <c r="NBH580" s="1430"/>
      <c r="NBI580" s="1430"/>
      <c r="NBJ580" s="1430"/>
      <c r="NBK580" s="1430"/>
      <c r="NBL580" s="1430"/>
      <c r="NBM580" s="1430"/>
      <c r="NBN580" s="1430"/>
      <c r="NBO580" s="1430"/>
      <c r="NBP580" s="1430"/>
      <c r="NBQ580" s="1430"/>
      <c r="NBR580" s="1430"/>
      <c r="NBS580" s="1430"/>
      <c r="NBT580" s="1430"/>
      <c r="NBU580" s="1430"/>
      <c r="NBV580" s="1430"/>
      <c r="NBW580" s="1430"/>
      <c r="NBX580" s="1430"/>
      <c r="NBY580" s="1430"/>
      <c r="NBZ580" s="1430"/>
      <c r="NCA580" s="1430"/>
      <c r="NCB580" s="1430"/>
      <c r="NCC580" s="1430"/>
      <c r="NCD580" s="1430"/>
      <c r="NCE580" s="1430"/>
      <c r="NCF580" s="1430"/>
      <c r="NCG580" s="1430"/>
      <c r="NCH580" s="1430"/>
      <c r="NCI580" s="1430"/>
      <c r="NCJ580" s="1430"/>
      <c r="NCK580" s="1430"/>
      <c r="NCL580" s="1430"/>
      <c r="NCM580" s="1430"/>
      <c r="NCN580" s="1430"/>
      <c r="NCO580" s="1430"/>
      <c r="NCP580" s="1430"/>
      <c r="NCQ580" s="1430"/>
      <c r="NCR580" s="1430"/>
      <c r="NCS580" s="1430"/>
      <c r="NCT580" s="1430"/>
      <c r="NCU580" s="1430"/>
      <c r="NCV580" s="1430"/>
      <c r="NCW580" s="1430"/>
      <c r="NCX580" s="1430"/>
      <c r="NCY580" s="1430"/>
      <c r="NCZ580" s="1430"/>
      <c r="NDA580" s="1430"/>
      <c r="NDB580" s="1430"/>
      <c r="NDC580" s="1430"/>
      <c r="NDD580" s="1430"/>
      <c r="NDE580" s="1430"/>
      <c r="NDF580" s="1430"/>
      <c r="NDG580" s="1430"/>
      <c r="NDH580" s="1430"/>
      <c r="NDI580" s="1430"/>
      <c r="NDJ580" s="1430"/>
      <c r="NDK580" s="1430"/>
      <c r="NDL580" s="1430"/>
      <c r="NDM580" s="1430"/>
      <c r="NDN580" s="1430"/>
      <c r="NDO580" s="1430"/>
      <c r="NDP580" s="1430"/>
      <c r="NDQ580" s="1430"/>
      <c r="NDR580" s="1430"/>
      <c r="NDS580" s="1430"/>
      <c r="NDT580" s="1430"/>
      <c r="NDU580" s="1430"/>
      <c r="NDV580" s="1430"/>
      <c r="NDW580" s="1430"/>
      <c r="NDX580" s="1430"/>
      <c r="NDY580" s="1430"/>
      <c r="NDZ580" s="1430"/>
      <c r="NEA580" s="1430"/>
      <c r="NEB580" s="1430"/>
      <c r="NEC580" s="1430"/>
      <c r="NED580" s="1430"/>
      <c r="NEE580" s="1430"/>
      <c r="NEF580" s="1430"/>
      <c r="NEG580" s="1430"/>
      <c r="NEH580" s="1430"/>
      <c r="NEI580" s="1430"/>
      <c r="NEJ580" s="1430"/>
      <c r="NEK580" s="1430"/>
      <c r="NEL580" s="1430"/>
      <c r="NEM580" s="1430"/>
      <c r="NEN580" s="1430"/>
      <c r="NEO580" s="1430"/>
      <c r="NEP580" s="1430"/>
      <c r="NEQ580" s="1430"/>
      <c r="NER580" s="1430"/>
      <c r="NES580" s="1430"/>
      <c r="NET580" s="1430"/>
      <c r="NEU580" s="1430"/>
      <c r="NEV580" s="1430"/>
      <c r="NEW580" s="1430"/>
      <c r="NEX580" s="1430"/>
      <c r="NEY580" s="1430"/>
      <c r="NEZ580" s="1430"/>
      <c r="NFA580" s="1430"/>
      <c r="NFB580" s="1430"/>
      <c r="NFC580" s="1430"/>
      <c r="NFD580" s="1430"/>
      <c r="NFE580" s="1430"/>
      <c r="NFF580" s="1430"/>
      <c r="NFG580" s="1430"/>
      <c r="NFH580" s="1430"/>
      <c r="NFI580" s="1430"/>
      <c r="NFJ580" s="1430"/>
      <c r="NFK580" s="1430"/>
      <c r="NFL580" s="1430"/>
      <c r="NFM580" s="1430"/>
      <c r="NFN580" s="1430"/>
      <c r="NFO580" s="1430"/>
      <c r="NFP580" s="1430"/>
      <c r="NFQ580" s="1430"/>
      <c r="NFR580" s="1430"/>
      <c r="NFS580" s="1430"/>
      <c r="NFT580" s="1430"/>
      <c r="NFU580" s="1430"/>
      <c r="NFV580" s="1430"/>
      <c r="NFW580" s="1430"/>
      <c r="NFX580" s="1430"/>
      <c r="NFY580" s="1430"/>
      <c r="NFZ580" s="1430"/>
      <c r="NGA580" s="1430"/>
      <c r="NGB580" s="1430"/>
      <c r="NGC580" s="1430"/>
      <c r="NGD580" s="1430"/>
      <c r="NGE580" s="1430"/>
      <c r="NGF580" s="1430"/>
      <c r="NGG580" s="1430"/>
      <c r="NGH580" s="1430"/>
      <c r="NGI580" s="1430"/>
      <c r="NGJ580" s="1430"/>
      <c r="NGK580" s="1430"/>
      <c r="NGL580" s="1430"/>
      <c r="NGM580" s="1430"/>
      <c r="NGN580" s="1430"/>
      <c r="NGO580" s="1430"/>
      <c r="NGP580" s="1430"/>
      <c r="NGQ580" s="1430"/>
      <c r="NGR580" s="1430"/>
      <c r="NGS580" s="1430"/>
      <c r="NGT580" s="1430"/>
      <c r="NGU580" s="1430"/>
      <c r="NGV580" s="1430"/>
      <c r="NGW580" s="1430"/>
      <c r="NGX580" s="1430"/>
      <c r="NGY580" s="1430"/>
      <c r="NGZ580" s="1430"/>
      <c r="NHA580" s="1430"/>
      <c r="NHB580" s="1430"/>
      <c r="NHC580" s="1430"/>
      <c r="NHD580" s="1430"/>
      <c r="NHE580" s="1430"/>
      <c r="NHF580" s="1430"/>
      <c r="NHG580" s="1430"/>
      <c r="NHH580" s="1430"/>
      <c r="NHI580" s="1430"/>
      <c r="NHJ580" s="1430"/>
      <c r="NHK580" s="1430"/>
      <c r="NHL580" s="1430"/>
      <c r="NHM580" s="1430"/>
      <c r="NHN580" s="1430"/>
      <c r="NHO580" s="1430"/>
      <c r="NHP580" s="1430"/>
      <c r="NHQ580" s="1430"/>
      <c r="NHR580" s="1430"/>
      <c r="NHS580" s="1430"/>
      <c r="NHT580" s="1430"/>
      <c r="NHU580" s="1430"/>
      <c r="NHV580" s="1430"/>
      <c r="NHW580" s="1430"/>
      <c r="NHX580" s="1430"/>
      <c r="NHY580" s="1430"/>
      <c r="NHZ580" s="1430"/>
      <c r="NIA580" s="1430"/>
      <c r="NIB580" s="1430"/>
      <c r="NIC580" s="1430"/>
      <c r="NID580" s="1430"/>
      <c r="NIE580" s="1430"/>
      <c r="NIF580" s="1430"/>
      <c r="NIG580" s="1430"/>
      <c r="NIH580" s="1430"/>
      <c r="NII580" s="1430"/>
      <c r="NIJ580" s="1430"/>
      <c r="NIK580" s="1430"/>
      <c r="NIL580" s="1430"/>
      <c r="NIM580" s="1430"/>
      <c r="NIN580" s="1430"/>
      <c r="NIO580" s="1430"/>
      <c r="NIP580" s="1430"/>
      <c r="NIQ580" s="1430"/>
      <c r="NIR580" s="1430"/>
      <c r="NIS580" s="1430"/>
      <c r="NIT580" s="1430"/>
      <c r="NIU580" s="1430"/>
      <c r="NIV580" s="1430"/>
      <c r="NIW580" s="1430"/>
      <c r="NIX580" s="1430"/>
      <c r="NIY580" s="1430"/>
      <c r="NIZ580" s="1430"/>
      <c r="NJA580" s="1430"/>
      <c r="NJB580" s="1430"/>
      <c r="NJC580" s="1430"/>
      <c r="NJD580" s="1430"/>
      <c r="NJE580" s="1430"/>
      <c r="NJF580" s="1430"/>
      <c r="NJG580" s="1430"/>
      <c r="NJH580" s="1430"/>
      <c r="NJI580" s="1430"/>
      <c r="NJJ580" s="1430"/>
      <c r="NJK580" s="1430"/>
      <c r="NJL580" s="1430"/>
      <c r="NJM580" s="1430"/>
      <c r="NJN580" s="1430"/>
      <c r="NJO580" s="1430"/>
      <c r="NJP580" s="1430"/>
      <c r="NJQ580" s="1430"/>
      <c r="NJR580" s="1430"/>
      <c r="NJS580" s="1430"/>
      <c r="NJT580" s="1430"/>
      <c r="NJU580" s="1430"/>
      <c r="NJV580" s="1430"/>
      <c r="NJW580" s="1430"/>
      <c r="NJX580" s="1430"/>
      <c r="NJY580" s="1430"/>
      <c r="NJZ580" s="1430"/>
      <c r="NKA580" s="1430"/>
      <c r="NKB580" s="1430"/>
      <c r="NKC580" s="1430"/>
      <c r="NKD580" s="1430"/>
      <c r="NKE580" s="1430"/>
      <c r="NKF580" s="1430"/>
      <c r="NKG580" s="1430"/>
      <c r="NKH580" s="1430"/>
      <c r="NKI580" s="1430"/>
      <c r="NKJ580" s="1430"/>
      <c r="NKK580" s="1430"/>
      <c r="NKL580" s="1430"/>
      <c r="NKM580" s="1430"/>
      <c r="NKN580" s="1430"/>
      <c r="NKO580" s="1430"/>
      <c r="NKP580" s="1430"/>
      <c r="NKQ580" s="1430"/>
      <c r="NKR580" s="1430"/>
      <c r="NKS580" s="1430"/>
      <c r="NKT580" s="1430"/>
      <c r="NKU580" s="1430"/>
      <c r="NKV580" s="1430"/>
      <c r="NKW580" s="1430"/>
      <c r="NKX580" s="1430"/>
      <c r="NKY580" s="1430"/>
      <c r="NKZ580" s="1430"/>
      <c r="NLA580" s="1430"/>
      <c r="NLB580" s="1430"/>
      <c r="NLC580" s="1430"/>
      <c r="NLD580" s="1430"/>
      <c r="NLE580" s="1430"/>
      <c r="NLF580" s="1430"/>
      <c r="NLG580" s="1430"/>
      <c r="NLH580" s="1430"/>
      <c r="NLI580" s="1430"/>
      <c r="NLJ580" s="1430"/>
      <c r="NLK580" s="1430"/>
      <c r="NLL580" s="1430"/>
      <c r="NLM580" s="1430"/>
      <c r="NLN580" s="1430"/>
      <c r="NLO580" s="1430"/>
      <c r="NLP580" s="1430"/>
      <c r="NLQ580" s="1430"/>
      <c r="NLR580" s="1430"/>
      <c r="NLS580" s="1430"/>
      <c r="NLT580" s="1430"/>
      <c r="NLU580" s="1430"/>
      <c r="NLV580" s="1430"/>
      <c r="NLW580" s="1430"/>
      <c r="NLX580" s="1430"/>
      <c r="NLY580" s="1430"/>
      <c r="NLZ580" s="1430"/>
      <c r="NMA580" s="1430"/>
      <c r="NMB580" s="1430"/>
      <c r="NMC580" s="1430"/>
      <c r="NMD580" s="1430"/>
      <c r="NME580" s="1430"/>
      <c r="NMF580" s="1430"/>
      <c r="NMG580" s="1430"/>
      <c r="NMH580" s="1430"/>
      <c r="NMI580" s="1430"/>
      <c r="NMJ580" s="1430"/>
      <c r="NMK580" s="1430"/>
      <c r="NML580" s="1430"/>
      <c r="NMM580" s="1430"/>
      <c r="NMN580" s="1430"/>
      <c r="NMO580" s="1430"/>
      <c r="NMP580" s="1430"/>
      <c r="NMQ580" s="1430"/>
      <c r="NMR580" s="1430"/>
      <c r="NMS580" s="1430"/>
      <c r="NMT580" s="1430"/>
      <c r="NMU580" s="1430"/>
      <c r="NMV580" s="1430"/>
      <c r="NMW580" s="1430"/>
      <c r="NMX580" s="1430"/>
      <c r="NMY580" s="1430"/>
      <c r="NMZ580" s="1430"/>
      <c r="NNA580" s="1430"/>
      <c r="NNB580" s="1430"/>
      <c r="NNC580" s="1430"/>
      <c r="NND580" s="1430"/>
      <c r="NNE580" s="1430"/>
      <c r="NNF580" s="1430"/>
      <c r="NNG580" s="1430"/>
      <c r="NNH580" s="1430"/>
      <c r="NNI580" s="1430"/>
      <c r="NNJ580" s="1430"/>
      <c r="NNK580" s="1430"/>
      <c r="NNL580" s="1430"/>
      <c r="NNM580" s="1430"/>
      <c r="NNN580" s="1430"/>
      <c r="NNO580" s="1430"/>
      <c r="NNP580" s="1430"/>
      <c r="NNQ580" s="1430"/>
      <c r="NNR580" s="1430"/>
      <c r="NNS580" s="1430"/>
      <c r="NNT580" s="1430"/>
      <c r="NNU580" s="1430"/>
      <c r="NNV580" s="1430"/>
      <c r="NNW580" s="1430"/>
      <c r="NNX580" s="1430"/>
      <c r="NNY580" s="1430"/>
      <c r="NNZ580" s="1430"/>
      <c r="NOA580" s="1430"/>
      <c r="NOB580" s="1430"/>
      <c r="NOC580" s="1430"/>
      <c r="NOD580" s="1430"/>
      <c r="NOE580" s="1430"/>
      <c r="NOF580" s="1430"/>
      <c r="NOG580" s="1430"/>
      <c r="NOH580" s="1430"/>
      <c r="NOI580" s="1430"/>
      <c r="NOJ580" s="1430"/>
      <c r="NOK580" s="1430"/>
      <c r="NOL580" s="1430"/>
      <c r="NOM580" s="1430"/>
      <c r="NON580" s="1430"/>
      <c r="NOO580" s="1430"/>
      <c r="NOP580" s="1430"/>
      <c r="NOQ580" s="1430"/>
      <c r="NOR580" s="1430"/>
      <c r="NOS580" s="1430"/>
      <c r="NOT580" s="1430"/>
      <c r="NOU580" s="1430"/>
      <c r="NOV580" s="1430"/>
      <c r="NOW580" s="1430"/>
      <c r="NOX580" s="1430"/>
      <c r="NOY580" s="1430"/>
      <c r="NOZ580" s="1430"/>
      <c r="NPA580" s="1430"/>
      <c r="NPB580" s="1430"/>
      <c r="NPC580" s="1430"/>
      <c r="NPD580" s="1430"/>
      <c r="NPE580" s="1430"/>
      <c r="NPF580" s="1430"/>
      <c r="NPG580" s="1430"/>
      <c r="NPH580" s="1430"/>
      <c r="NPI580" s="1430"/>
      <c r="NPJ580" s="1430"/>
      <c r="NPK580" s="1430"/>
      <c r="NPL580" s="1430"/>
      <c r="NPM580" s="1430"/>
      <c r="NPN580" s="1430"/>
      <c r="NPO580" s="1430"/>
      <c r="NPP580" s="1430"/>
      <c r="NPQ580" s="1430"/>
      <c r="NPR580" s="1430"/>
      <c r="NPS580" s="1430"/>
      <c r="NPT580" s="1430"/>
      <c r="NPU580" s="1430"/>
      <c r="NPV580" s="1430"/>
      <c r="NPW580" s="1430"/>
      <c r="NPX580" s="1430"/>
      <c r="NPY580" s="1430"/>
      <c r="NPZ580" s="1430"/>
      <c r="NQA580" s="1430"/>
      <c r="NQB580" s="1430"/>
      <c r="NQC580" s="1430"/>
      <c r="NQD580" s="1430"/>
      <c r="NQE580" s="1430"/>
      <c r="NQF580" s="1430"/>
      <c r="NQG580" s="1430"/>
      <c r="NQH580" s="1430"/>
      <c r="NQI580" s="1430"/>
      <c r="NQJ580" s="1430"/>
      <c r="NQK580" s="1430"/>
      <c r="NQL580" s="1430"/>
      <c r="NQM580" s="1430"/>
      <c r="NQN580" s="1430"/>
      <c r="NQO580" s="1430"/>
      <c r="NQP580" s="1430"/>
      <c r="NQQ580" s="1430"/>
      <c r="NQR580" s="1430"/>
      <c r="NQS580" s="1430"/>
      <c r="NQT580" s="1430"/>
      <c r="NQU580" s="1430"/>
      <c r="NQV580" s="1430"/>
      <c r="NQW580" s="1430"/>
      <c r="NQX580" s="1430"/>
      <c r="NQY580" s="1430"/>
      <c r="NQZ580" s="1430"/>
      <c r="NRA580" s="1430"/>
      <c r="NRB580" s="1430"/>
      <c r="NRC580" s="1430"/>
      <c r="NRD580" s="1430"/>
      <c r="NRE580" s="1430"/>
      <c r="NRF580" s="1430"/>
      <c r="NRG580" s="1430"/>
      <c r="NRH580" s="1430"/>
      <c r="NRI580" s="1430"/>
      <c r="NRJ580" s="1430"/>
      <c r="NRK580" s="1430"/>
      <c r="NRL580" s="1430"/>
      <c r="NRM580" s="1430"/>
      <c r="NRN580" s="1430"/>
      <c r="NRO580" s="1430"/>
      <c r="NRP580" s="1430"/>
      <c r="NRQ580" s="1430"/>
      <c r="NRR580" s="1430"/>
      <c r="NRS580" s="1430"/>
      <c r="NRT580" s="1430"/>
      <c r="NRU580" s="1430"/>
      <c r="NRV580" s="1430"/>
      <c r="NRW580" s="1430"/>
      <c r="NRX580" s="1430"/>
      <c r="NRY580" s="1430"/>
      <c r="NRZ580" s="1430"/>
      <c r="NSA580" s="1430"/>
      <c r="NSB580" s="1430"/>
      <c r="NSC580" s="1430"/>
      <c r="NSD580" s="1430"/>
      <c r="NSE580" s="1430"/>
      <c r="NSF580" s="1430"/>
      <c r="NSG580" s="1430"/>
      <c r="NSH580" s="1430"/>
      <c r="NSI580" s="1430"/>
      <c r="NSJ580" s="1430"/>
      <c r="NSK580" s="1430"/>
      <c r="NSL580" s="1430"/>
      <c r="NSM580" s="1430"/>
      <c r="NSN580" s="1430"/>
      <c r="NSO580" s="1430"/>
      <c r="NSP580" s="1430"/>
      <c r="NSQ580" s="1430"/>
      <c r="NSR580" s="1430"/>
      <c r="NSS580" s="1430"/>
      <c r="NST580" s="1430"/>
      <c r="NSU580" s="1430"/>
      <c r="NSV580" s="1430"/>
      <c r="NSW580" s="1430"/>
      <c r="NSX580" s="1430"/>
      <c r="NSY580" s="1430"/>
      <c r="NSZ580" s="1430"/>
      <c r="NTA580" s="1430"/>
      <c r="NTB580" s="1430"/>
      <c r="NTC580" s="1430"/>
      <c r="NTD580" s="1430"/>
      <c r="NTE580" s="1430"/>
      <c r="NTF580" s="1430"/>
      <c r="NTG580" s="1430"/>
      <c r="NTH580" s="1430"/>
      <c r="NTI580" s="1430"/>
      <c r="NTJ580" s="1430"/>
      <c r="NTK580" s="1430"/>
      <c r="NTL580" s="1430"/>
      <c r="NTM580" s="1430"/>
      <c r="NTN580" s="1430"/>
      <c r="NTO580" s="1430"/>
      <c r="NTP580" s="1430"/>
      <c r="NTQ580" s="1430"/>
      <c r="NTR580" s="1430"/>
      <c r="NTS580" s="1430"/>
      <c r="NTT580" s="1430"/>
      <c r="NTU580" s="1430"/>
      <c r="NTV580" s="1430"/>
      <c r="NTW580" s="1430"/>
      <c r="NTX580" s="1430"/>
      <c r="NTY580" s="1430"/>
      <c r="NTZ580" s="1430"/>
      <c r="NUA580" s="1430"/>
      <c r="NUB580" s="1430"/>
      <c r="NUC580" s="1430"/>
      <c r="NUD580" s="1430"/>
      <c r="NUE580" s="1430"/>
      <c r="NUF580" s="1430"/>
      <c r="NUG580" s="1430"/>
      <c r="NUH580" s="1430"/>
      <c r="NUI580" s="1430"/>
      <c r="NUJ580" s="1430"/>
      <c r="NUK580" s="1430"/>
      <c r="NUL580" s="1430"/>
      <c r="NUM580" s="1430"/>
      <c r="NUN580" s="1430"/>
      <c r="NUO580" s="1430"/>
      <c r="NUP580" s="1430"/>
      <c r="NUQ580" s="1430"/>
      <c r="NUR580" s="1430"/>
      <c r="NUS580" s="1430"/>
      <c r="NUT580" s="1430"/>
      <c r="NUU580" s="1430"/>
      <c r="NUV580" s="1430"/>
      <c r="NUW580" s="1430"/>
      <c r="NUX580" s="1430"/>
      <c r="NUY580" s="1430"/>
      <c r="NUZ580" s="1430"/>
      <c r="NVA580" s="1430"/>
      <c r="NVB580" s="1430"/>
      <c r="NVC580" s="1430"/>
      <c r="NVD580" s="1430"/>
      <c r="NVE580" s="1430"/>
      <c r="NVF580" s="1430"/>
      <c r="NVG580" s="1430"/>
      <c r="NVH580" s="1430"/>
      <c r="NVI580" s="1430"/>
      <c r="NVJ580" s="1430"/>
      <c r="NVK580" s="1430"/>
      <c r="NVL580" s="1430"/>
      <c r="NVM580" s="1430"/>
      <c r="NVN580" s="1430"/>
      <c r="NVO580" s="1430"/>
      <c r="NVP580" s="1430"/>
      <c r="NVQ580" s="1430"/>
      <c r="NVR580" s="1430"/>
      <c r="NVS580" s="1430"/>
      <c r="NVT580" s="1430"/>
      <c r="NVU580" s="1430"/>
      <c r="NVV580" s="1430"/>
      <c r="NVW580" s="1430"/>
      <c r="NVX580" s="1430"/>
      <c r="NVY580" s="1430"/>
      <c r="NVZ580" s="1430"/>
      <c r="NWA580" s="1430"/>
      <c r="NWB580" s="1430"/>
      <c r="NWC580" s="1430"/>
      <c r="NWD580" s="1430"/>
      <c r="NWE580" s="1430"/>
      <c r="NWF580" s="1430"/>
      <c r="NWG580" s="1430"/>
      <c r="NWH580" s="1430"/>
      <c r="NWI580" s="1430"/>
      <c r="NWJ580" s="1430"/>
      <c r="NWK580" s="1430"/>
      <c r="NWL580" s="1430"/>
      <c r="NWM580" s="1430"/>
      <c r="NWN580" s="1430"/>
      <c r="NWO580" s="1430"/>
      <c r="NWP580" s="1430"/>
      <c r="NWQ580" s="1430"/>
      <c r="NWR580" s="1430"/>
      <c r="NWS580" s="1430"/>
      <c r="NWT580" s="1430"/>
      <c r="NWU580" s="1430"/>
      <c r="NWV580" s="1430"/>
      <c r="NWW580" s="1430"/>
      <c r="NWX580" s="1430"/>
      <c r="NWY580" s="1430"/>
      <c r="NWZ580" s="1430"/>
      <c r="NXA580" s="1430"/>
      <c r="NXB580" s="1430"/>
      <c r="NXC580" s="1430"/>
      <c r="NXD580" s="1430"/>
      <c r="NXE580" s="1430"/>
      <c r="NXF580" s="1430"/>
      <c r="NXG580" s="1430"/>
      <c r="NXH580" s="1430"/>
      <c r="NXI580" s="1430"/>
      <c r="NXJ580" s="1430"/>
      <c r="NXK580" s="1430"/>
      <c r="NXL580" s="1430"/>
      <c r="NXM580" s="1430"/>
      <c r="NXN580" s="1430"/>
      <c r="NXO580" s="1430"/>
      <c r="NXP580" s="1430"/>
      <c r="NXQ580" s="1430"/>
      <c r="NXR580" s="1430"/>
      <c r="NXS580" s="1430"/>
      <c r="NXT580" s="1430"/>
      <c r="NXU580" s="1430"/>
      <c r="NXV580" s="1430"/>
      <c r="NXW580" s="1430"/>
      <c r="NXX580" s="1430"/>
      <c r="NXY580" s="1430"/>
      <c r="NXZ580" s="1430"/>
      <c r="NYA580" s="1430"/>
      <c r="NYB580" s="1430"/>
      <c r="NYC580" s="1430"/>
      <c r="NYD580" s="1430"/>
      <c r="NYE580" s="1430"/>
      <c r="NYF580" s="1430"/>
      <c r="NYG580" s="1430"/>
      <c r="NYH580" s="1430"/>
      <c r="NYI580" s="1430"/>
      <c r="NYJ580" s="1430"/>
      <c r="NYK580" s="1430"/>
      <c r="NYL580" s="1430"/>
      <c r="NYM580" s="1430"/>
      <c r="NYN580" s="1430"/>
      <c r="NYO580" s="1430"/>
      <c r="NYP580" s="1430"/>
      <c r="NYQ580" s="1430"/>
      <c r="NYR580" s="1430"/>
      <c r="NYS580" s="1430"/>
      <c r="NYT580" s="1430"/>
      <c r="NYU580" s="1430"/>
      <c r="NYV580" s="1430"/>
      <c r="NYW580" s="1430"/>
      <c r="NYX580" s="1430"/>
      <c r="NYY580" s="1430"/>
      <c r="NYZ580" s="1430"/>
      <c r="NZA580" s="1430"/>
      <c r="NZB580" s="1430"/>
      <c r="NZC580" s="1430"/>
      <c r="NZD580" s="1430"/>
      <c r="NZE580" s="1430"/>
      <c r="NZF580" s="1430"/>
      <c r="NZG580" s="1430"/>
      <c r="NZH580" s="1430"/>
      <c r="NZI580" s="1430"/>
      <c r="NZJ580" s="1430"/>
      <c r="NZK580" s="1430"/>
      <c r="NZL580" s="1430"/>
      <c r="NZM580" s="1430"/>
      <c r="NZN580" s="1430"/>
      <c r="NZO580" s="1430"/>
      <c r="NZP580" s="1430"/>
      <c r="NZQ580" s="1430"/>
      <c r="NZR580" s="1430"/>
      <c r="NZS580" s="1430"/>
      <c r="NZT580" s="1430"/>
      <c r="NZU580" s="1430"/>
      <c r="NZV580" s="1430"/>
      <c r="NZW580" s="1430"/>
      <c r="NZX580" s="1430"/>
      <c r="NZY580" s="1430"/>
      <c r="NZZ580" s="1430"/>
      <c r="OAA580" s="1430"/>
      <c r="OAB580" s="1430"/>
      <c r="OAC580" s="1430"/>
      <c r="OAD580" s="1430"/>
      <c r="OAE580" s="1430"/>
      <c r="OAF580" s="1430"/>
      <c r="OAG580" s="1430"/>
      <c r="OAH580" s="1430"/>
      <c r="OAI580" s="1430"/>
      <c r="OAJ580" s="1430"/>
      <c r="OAK580" s="1430"/>
      <c r="OAL580" s="1430"/>
      <c r="OAM580" s="1430"/>
      <c r="OAN580" s="1430"/>
      <c r="OAO580" s="1430"/>
      <c r="OAP580" s="1430"/>
      <c r="OAQ580" s="1430"/>
      <c r="OAR580" s="1430"/>
      <c r="OAS580" s="1430"/>
      <c r="OAT580" s="1430"/>
      <c r="OAU580" s="1430"/>
      <c r="OAV580" s="1430"/>
      <c r="OAW580" s="1430"/>
      <c r="OAX580" s="1430"/>
      <c r="OAY580" s="1430"/>
      <c r="OAZ580" s="1430"/>
      <c r="OBA580" s="1430"/>
      <c r="OBB580" s="1430"/>
      <c r="OBC580" s="1430"/>
      <c r="OBD580" s="1430"/>
      <c r="OBE580" s="1430"/>
      <c r="OBF580" s="1430"/>
      <c r="OBG580" s="1430"/>
      <c r="OBH580" s="1430"/>
      <c r="OBI580" s="1430"/>
      <c r="OBJ580" s="1430"/>
      <c r="OBK580" s="1430"/>
      <c r="OBL580" s="1430"/>
      <c r="OBM580" s="1430"/>
      <c r="OBN580" s="1430"/>
      <c r="OBO580" s="1430"/>
      <c r="OBP580" s="1430"/>
      <c r="OBQ580" s="1430"/>
      <c r="OBR580" s="1430"/>
      <c r="OBS580" s="1430"/>
      <c r="OBT580" s="1430"/>
      <c r="OBU580" s="1430"/>
      <c r="OBV580" s="1430"/>
      <c r="OBW580" s="1430"/>
      <c r="OBX580" s="1430"/>
      <c r="OBY580" s="1430"/>
      <c r="OBZ580" s="1430"/>
      <c r="OCA580" s="1430"/>
      <c r="OCB580" s="1430"/>
      <c r="OCC580" s="1430"/>
      <c r="OCD580" s="1430"/>
      <c r="OCE580" s="1430"/>
      <c r="OCF580" s="1430"/>
      <c r="OCG580" s="1430"/>
      <c r="OCH580" s="1430"/>
      <c r="OCI580" s="1430"/>
      <c r="OCJ580" s="1430"/>
      <c r="OCK580" s="1430"/>
      <c r="OCL580" s="1430"/>
      <c r="OCM580" s="1430"/>
      <c r="OCN580" s="1430"/>
      <c r="OCO580" s="1430"/>
      <c r="OCP580" s="1430"/>
      <c r="OCQ580" s="1430"/>
      <c r="OCR580" s="1430"/>
      <c r="OCS580" s="1430"/>
      <c r="OCT580" s="1430"/>
      <c r="OCU580" s="1430"/>
      <c r="OCV580" s="1430"/>
      <c r="OCW580" s="1430"/>
      <c r="OCX580" s="1430"/>
      <c r="OCY580" s="1430"/>
      <c r="OCZ580" s="1430"/>
      <c r="ODA580" s="1430"/>
      <c r="ODB580" s="1430"/>
      <c r="ODC580" s="1430"/>
      <c r="ODD580" s="1430"/>
      <c r="ODE580" s="1430"/>
      <c r="ODF580" s="1430"/>
      <c r="ODG580" s="1430"/>
      <c r="ODH580" s="1430"/>
      <c r="ODI580" s="1430"/>
      <c r="ODJ580" s="1430"/>
      <c r="ODK580" s="1430"/>
      <c r="ODL580" s="1430"/>
      <c r="ODM580" s="1430"/>
      <c r="ODN580" s="1430"/>
      <c r="ODO580" s="1430"/>
      <c r="ODP580" s="1430"/>
      <c r="ODQ580" s="1430"/>
      <c r="ODR580" s="1430"/>
      <c r="ODS580" s="1430"/>
      <c r="ODT580" s="1430"/>
      <c r="ODU580" s="1430"/>
      <c r="ODV580" s="1430"/>
      <c r="ODW580" s="1430"/>
      <c r="ODX580" s="1430"/>
      <c r="ODY580" s="1430"/>
      <c r="ODZ580" s="1430"/>
      <c r="OEA580" s="1430"/>
      <c r="OEB580" s="1430"/>
      <c r="OEC580" s="1430"/>
      <c r="OED580" s="1430"/>
      <c r="OEE580" s="1430"/>
      <c r="OEF580" s="1430"/>
      <c r="OEG580" s="1430"/>
      <c r="OEH580" s="1430"/>
      <c r="OEI580" s="1430"/>
      <c r="OEJ580" s="1430"/>
      <c r="OEK580" s="1430"/>
      <c r="OEL580" s="1430"/>
      <c r="OEM580" s="1430"/>
      <c r="OEN580" s="1430"/>
      <c r="OEO580" s="1430"/>
      <c r="OEP580" s="1430"/>
      <c r="OEQ580" s="1430"/>
      <c r="OER580" s="1430"/>
      <c r="OES580" s="1430"/>
      <c r="OET580" s="1430"/>
      <c r="OEU580" s="1430"/>
      <c r="OEV580" s="1430"/>
      <c r="OEW580" s="1430"/>
      <c r="OEX580" s="1430"/>
      <c r="OEY580" s="1430"/>
      <c r="OEZ580" s="1430"/>
      <c r="OFA580" s="1430"/>
      <c r="OFB580" s="1430"/>
      <c r="OFC580" s="1430"/>
      <c r="OFD580" s="1430"/>
      <c r="OFE580" s="1430"/>
      <c r="OFF580" s="1430"/>
      <c r="OFG580" s="1430"/>
      <c r="OFH580" s="1430"/>
      <c r="OFI580" s="1430"/>
      <c r="OFJ580" s="1430"/>
      <c r="OFK580" s="1430"/>
      <c r="OFL580" s="1430"/>
      <c r="OFM580" s="1430"/>
      <c r="OFN580" s="1430"/>
      <c r="OFO580" s="1430"/>
      <c r="OFP580" s="1430"/>
      <c r="OFQ580" s="1430"/>
      <c r="OFR580" s="1430"/>
      <c r="OFS580" s="1430"/>
      <c r="OFT580" s="1430"/>
      <c r="OFU580" s="1430"/>
      <c r="OFV580" s="1430"/>
      <c r="OFW580" s="1430"/>
      <c r="OFX580" s="1430"/>
      <c r="OFY580" s="1430"/>
      <c r="OFZ580" s="1430"/>
      <c r="OGA580" s="1430"/>
      <c r="OGB580" s="1430"/>
      <c r="OGC580" s="1430"/>
      <c r="OGD580" s="1430"/>
      <c r="OGE580" s="1430"/>
      <c r="OGF580" s="1430"/>
      <c r="OGG580" s="1430"/>
      <c r="OGH580" s="1430"/>
      <c r="OGI580" s="1430"/>
      <c r="OGJ580" s="1430"/>
      <c r="OGK580" s="1430"/>
      <c r="OGL580" s="1430"/>
      <c r="OGM580" s="1430"/>
      <c r="OGN580" s="1430"/>
      <c r="OGO580" s="1430"/>
      <c r="OGP580" s="1430"/>
      <c r="OGQ580" s="1430"/>
      <c r="OGR580" s="1430"/>
      <c r="OGS580" s="1430"/>
      <c r="OGT580" s="1430"/>
      <c r="OGU580" s="1430"/>
      <c r="OGV580" s="1430"/>
      <c r="OGW580" s="1430"/>
      <c r="OGX580" s="1430"/>
      <c r="OGY580" s="1430"/>
      <c r="OGZ580" s="1430"/>
      <c r="OHA580" s="1430"/>
      <c r="OHB580" s="1430"/>
      <c r="OHC580" s="1430"/>
      <c r="OHD580" s="1430"/>
      <c r="OHE580" s="1430"/>
      <c r="OHF580" s="1430"/>
      <c r="OHG580" s="1430"/>
      <c r="OHH580" s="1430"/>
      <c r="OHI580" s="1430"/>
      <c r="OHJ580" s="1430"/>
      <c r="OHK580" s="1430"/>
      <c r="OHL580" s="1430"/>
      <c r="OHM580" s="1430"/>
      <c r="OHN580" s="1430"/>
      <c r="OHO580" s="1430"/>
      <c r="OHP580" s="1430"/>
      <c r="OHQ580" s="1430"/>
      <c r="OHR580" s="1430"/>
      <c r="OHS580" s="1430"/>
      <c r="OHT580" s="1430"/>
      <c r="OHU580" s="1430"/>
      <c r="OHV580" s="1430"/>
      <c r="OHW580" s="1430"/>
      <c r="OHX580" s="1430"/>
      <c r="OHY580" s="1430"/>
      <c r="OHZ580" s="1430"/>
      <c r="OIA580" s="1430"/>
      <c r="OIB580" s="1430"/>
      <c r="OIC580" s="1430"/>
      <c r="OID580" s="1430"/>
      <c r="OIE580" s="1430"/>
      <c r="OIF580" s="1430"/>
      <c r="OIG580" s="1430"/>
      <c r="OIH580" s="1430"/>
      <c r="OII580" s="1430"/>
      <c r="OIJ580" s="1430"/>
      <c r="OIK580" s="1430"/>
      <c r="OIL580" s="1430"/>
      <c r="OIM580" s="1430"/>
      <c r="OIN580" s="1430"/>
      <c r="OIO580" s="1430"/>
      <c r="OIP580" s="1430"/>
      <c r="OIQ580" s="1430"/>
      <c r="OIR580" s="1430"/>
      <c r="OIS580" s="1430"/>
      <c r="OIT580" s="1430"/>
      <c r="OIU580" s="1430"/>
      <c r="OIV580" s="1430"/>
      <c r="OIW580" s="1430"/>
      <c r="OIX580" s="1430"/>
      <c r="OIY580" s="1430"/>
      <c r="OIZ580" s="1430"/>
      <c r="OJA580" s="1430"/>
      <c r="OJB580" s="1430"/>
      <c r="OJC580" s="1430"/>
      <c r="OJD580" s="1430"/>
      <c r="OJE580" s="1430"/>
      <c r="OJF580" s="1430"/>
      <c r="OJG580" s="1430"/>
      <c r="OJH580" s="1430"/>
      <c r="OJI580" s="1430"/>
      <c r="OJJ580" s="1430"/>
      <c r="OJK580" s="1430"/>
      <c r="OJL580" s="1430"/>
      <c r="OJM580" s="1430"/>
      <c r="OJN580" s="1430"/>
      <c r="OJO580" s="1430"/>
      <c r="OJP580" s="1430"/>
      <c r="OJQ580" s="1430"/>
      <c r="OJR580" s="1430"/>
      <c r="OJS580" s="1430"/>
      <c r="OJT580" s="1430"/>
      <c r="OJU580" s="1430"/>
      <c r="OJV580" s="1430"/>
      <c r="OJW580" s="1430"/>
      <c r="OJX580" s="1430"/>
      <c r="OJY580" s="1430"/>
      <c r="OJZ580" s="1430"/>
      <c r="OKA580" s="1430"/>
      <c r="OKB580" s="1430"/>
      <c r="OKC580" s="1430"/>
      <c r="OKD580" s="1430"/>
      <c r="OKE580" s="1430"/>
      <c r="OKF580" s="1430"/>
      <c r="OKG580" s="1430"/>
      <c r="OKH580" s="1430"/>
      <c r="OKI580" s="1430"/>
      <c r="OKJ580" s="1430"/>
      <c r="OKK580" s="1430"/>
      <c r="OKL580" s="1430"/>
      <c r="OKM580" s="1430"/>
      <c r="OKN580" s="1430"/>
      <c r="OKO580" s="1430"/>
      <c r="OKP580" s="1430"/>
      <c r="OKQ580" s="1430"/>
      <c r="OKR580" s="1430"/>
      <c r="OKS580" s="1430"/>
      <c r="OKT580" s="1430"/>
      <c r="OKU580" s="1430"/>
      <c r="OKV580" s="1430"/>
      <c r="OKW580" s="1430"/>
      <c r="OKX580" s="1430"/>
      <c r="OKY580" s="1430"/>
      <c r="OKZ580" s="1430"/>
      <c r="OLA580" s="1430"/>
      <c r="OLB580" s="1430"/>
      <c r="OLC580" s="1430"/>
      <c r="OLD580" s="1430"/>
      <c r="OLE580" s="1430"/>
      <c r="OLF580" s="1430"/>
      <c r="OLG580" s="1430"/>
      <c r="OLH580" s="1430"/>
      <c r="OLI580" s="1430"/>
      <c r="OLJ580" s="1430"/>
      <c r="OLK580" s="1430"/>
      <c r="OLL580" s="1430"/>
      <c r="OLM580" s="1430"/>
      <c r="OLN580" s="1430"/>
      <c r="OLO580" s="1430"/>
      <c r="OLP580" s="1430"/>
      <c r="OLQ580" s="1430"/>
      <c r="OLR580" s="1430"/>
      <c r="OLS580" s="1430"/>
      <c r="OLT580" s="1430"/>
      <c r="OLU580" s="1430"/>
      <c r="OLV580" s="1430"/>
      <c r="OLW580" s="1430"/>
      <c r="OLX580" s="1430"/>
      <c r="OLY580" s="1430"/>
      <c r="OLZ580" s="1430"/>
      <c r="OMA580" s="1430"/>
      <c r="OMB580" s="1430"/>
      <c r="OMC580" s="1430"/>
      <c r="OMD580" s="1430"/>
      <c r="OME580" s="1430"/>
      <c r="OMF580" s="1430"/>
      <c r="OMG580" s="1430"/>
      <c r="OMH580" s="1430"/>
      <c r="OMI580" s="1430"/>
      <c r="OMJ580" s="1430"/>
      <c r="OMK580" s="1430"/>
      <c r="OML580" s="1430"/>
      <c r="OMM580" s="1430"/>
      <c r="OMN580" s="1430"/>
      <c r="OMO580" s="1430"/>
      <c r="OMP580" s="1430"/>
      <c r="OMQ580" s="1430"/>
      <c r="OMR580" s="1430"/>
      <c r="OMS580" s="1430"/>
      <c r="OMT580" s="1430"/>
      <c r="OMU580" s="1430"/>
      <c r="OMV580" s="1430"/>
      <c r="OMW580" s="1430"/>
      <c r="OMX580" s="1430"/>
      <c r="OMY580" s="1430"/>
      <c r="OMZ580" s="1430"/>
      <c r="ONA580" s="1430"/>
      <c r="ONB580" s="1430"/>
      <c r="ONC580" s="1430"/>
      <c r="OND580" s="1430"/>
      <c r="ONE580" s="1430"/>
      <c r="ONF580" s="1430"/>
      <c r="ONG580" s="1430"/>
      <c r="ONH580" s="1430"/>
      <c r="ONI580" s="1430"/>
      <c r="ONJ580" s="1430"/>
      <c r="ONK580" s="1430"/>
      <c r="ONL580" s="1430"/>
      <c r="ONM580" s="1430"/>
      <c r="ONN580" s="1430"/>
      <c r="ONO580" s="1430"/>
      <c r="ONP580" s="1430"/>
      <c r="ONQ580" s="1430"/>
      <c r="ONR580" s="1430"/>
      <c r="ONS580" s="1430"/>
      <c r="ONT580" s="1430"/>
      <c r="ONU580" s="1430"/>
      <c r="ONV580" s="1430"/>
      <c r="ONW580" s="1430"/>
      <c r="ONX580" s="1430"/>
      <c r="ONY580" s="1430"/>
      <c r="ONZ580" s="1430"/>
      <c r="OOA580" s="1430"/>
      <c r="OOB580" s="1430"/>
      <c r="OOC580" s="1430"/>
      <c r="OOD580" s="1430"/>
      <c r="OOE580" s="1430"/>
      <c r="OOF580" s="1430"/>
      <c r="OOG580" s="1430"/>
      <c r="OOH580" s="1430"/>
      <c r="OOI580" s="1430"/>
      <c r="OOJ580" s="1430"/>
      <c r="OOK580" s="1430"/>
      <c r="OOL580" s="1430"/>
      <c r="OOM580" s="1430"/>
      <c r="OON580" s="1430"/>
      <c r="OOO580" s="1430"/>
      <c r="OOP580" s="1430"/>
      <c r="OOQ580" s="1430"/>
      <c r="OOR580" s="1430"/>
      <c r="OOS580" s="1430"/>
      <c r="OOT580" s="1430"/>
      <c r="OOU580" s="1430"/>
      <c r="OOV580" s="1430"/>
      <c r="OOW580" s="1430"/>
      <c r="OOX580" s="1430"/>
      <c r="OOY580" s="1430"/>
      <c r="OOZ580" s="1430"/>
      <c r="OPA580" s="1430"/>
      <c r="OPB580" s="1430"/>
      <c r="OPC580" s="1430"/>
      <c r="OPD580" s="1430"/>
      <c r="OPE580" s="1430"/>
      <c r="OPF580" s="1430"/>
      <c r="OPG580" s="1430"/>
      <c r="OPH580" s="1430"/>
      <c r="OPI580" s="1430"/>
      <c r="OPJ580" s="1430"/>
      <c r="OPK580" s="1430"/>
      <c r="OPL580" s="1430"/>
      <c r="OPM580" s="1430"/>
      <c r="OPN580" s="1430"/>
      <c r="OPO580" s="1430"/>
      <c r="OPP580" s="1430"/>
      <c r="OPQ580" s="1430"/>
      <c r="OPR580" s="1430"/>
      <c r="OPS580" s="1430"/>
      <c r="OPT580" s="1430"/>
      <c r="OPU580" s="1430"/>
      <c r="OPV580" s="1430"/>
      <c r="OPW580" s="1430"/>
      <c r="OPX580" s="1430"/>
      <c r="OPY580" s="1430"/>
      <c r="OPZ580" s="1430"/>
      <c r="OQA580" s="1430"/>
      <c r="OQB580" s="1430"/>
      <c r="OQC580" s="1430"/>
      <c r="OQD580" s="1430"/>
      <c r="OQE580" s="1430"/>
      <c r="OQF580" s="1430"/>
      <c r="OQG580" s="1430"/>
      <c r="OQH580" s="1430"/>
      <c r="OQI580" s="1430"/>
      <c r="OQJ580" s="1430"/>
      <c r="OQK580" s="1430"/>
      <c r="OQL580" s="1430"/>
      <c r="OQM580" s="1430"/>
      <c r="OQN580" s="1430"/>
      <c r="OQO580" s="1430"/>
      <c r="OQP580" s="1430"/>
      <c r="OQQ580" s="1430"/>
      <c r="OQR580" s="1430"/>
      <c r="OQS580" s="1430"/>
      <c r="OQT580" s="1430"/>
      <c r="OQU580" s="1430"/>
      <c r="OQV580" s="1430"/>
      <c r="OQW580" s="1430"/>
      <c r="OQX580" s="1430"/>
      <c r="OQY580" s="1430"/>
      <c r="OQZ580" s="1430"/>
      <c r="ORA580" s="1430"/>
      <c r="ORB580" s="1430"/>
      <c r="ORC580" s="1430"/>
      <c r="ORD580" s="1430"/>
      <c r="ORE580" s="1430"/>
      <c r="ORF580" s="1430"/>
      <c r="ORG580" s="1430"/>
      <c r="ORH580" s="1430"/>
      <c r="ORI580" s="1430"/>
      <c r="ORJ580" s="1430"/>
      <c r="ORK580" s="1430"/>
      <c r="ORL580" s="1430"/>
      <c r="ORM580" s="1430"/>
      <c r="ORN580" s="1430"/>
      <c r="ORO580" s="1430"/>
      <c r="ORP580" s="1430"/>
      <c r="ORQ580" s="1430"/>
      <c r="ORR580" s="1430"/>
      <c r="ORS580" s="1430"/>
      <c r="ORT580" s="1430"/>
      <c r="ORU580" s="1430"/>
      <c r="ORV580" s="1430"/>
      <c r="ORW580" s="1430"/>
      <c r="ORX580" s="1430"/>
      <c r="ORY580" s="1430"/>
      <c r="ORZ580" s="1430"/>
      <c r="OSA580" s="1430"/>
      <c r="OSB580" s="1430"/>
      <c r="OSC580" s="1430"/>
      <c r="OSD580" s="1430"/>
      <c r="OSE580" s="1430"/>
      <c r="OSF580" s="1430"/>
      <c r="OSG580" s="1430"/>
      <c r="OSH580" s="1430"/>
      <c r="OSI580" s="1430"/>
      <c r="OSJ580" s="1430"/>
      <c r="OSK580" s="1430"/>
      <c r="OSL580" s="1430"/>
      <c r="OSM580" s="1430"/>
      <c r="OSN580" s="1430"/>
      <c r="OSO580" s="1430"/>
      <c r="OSP580" s="1430"/>
      <c r="OSQ580" s="1430"/>
      <c r="OSR580" s="1430"/>
      <c r="OSS580" s="1430"/>
      <c r="OST580" s="1430"/>
      <c r="OSU580" s="1430"/>
      <c r="OSV580" s="1430"/>
      <c r="OSW580" s="1430"/>
      <c r="OSX580" s="1430"/>
      <c r="OSY580" s="1430"/>
      <c r="OSZ580" s="1430"/>
      <c r="OTA580" s="1430"/>
      <c r="OTB580" s="1430"/>
      <c r="OTC580" s="1430"/>
      <c r="OTD580" s="1430"/>
      <c r="OTE580" s="1430"/>
      <c r="OTF580" s="1430"/>
      <c r="OTG580" s="1430"/>
      <c r="OTH580" s="1430"/>
      <c r="OTI580" s="1430"/>
      <c r="OTJ580" s="1430"/>
      <c r="OTK580" s="1430"/>
      <c r="OTL580" s="1430"/>
      <c r="OTM580" s="1430"/>
      <c r="OTN580" s="1430"/>
      <c r="OTO580" s="1430"/>
      <c r="OTP580" s="1430"/>
      <c r="OTQ580" s="1430"/>
      <c r="OTR580" s="1430"/>
      <c r="OTS580" s="1430"/>
      <c r="OTT580" s="1430"/>
      <c r="OTU580" s="1430"/>
      <c r="OTV580" s="1430"/>
      <c r="OTW580" s="1430"/>
      <c r="OTX580" s="1430"/>
      <c r="OTY580" s="1430"/>
      <c r="OTZ580" s="1430"/>
      <c r="OUA580" s="1430"/>
      <c r="OUB580" s="1430"/>
      <c r="OUC580" s="1430"/>
      <c r="OUD580" s="1430"/>
      <c r="OUE580" s="1430"/>
      <c r="OUF580" s="1430"/>
      <c r="OUG580" s="1430"/>
      <c r="OUH580" s="1430"/>
      <c r="OUI580" s="1430"/>
      <c r="OUJ580" s="1430"/>
      <c r="OUK580" s="1430"/>
      <c r="OUL580" s="1430"/>
      <c r="OUM580" s="1430"/>
      <c r="OUN580" s="1430"/>
      <c r="OUO580" s="1430"/>
      <c r="OUP580" s="1430"/>
      <c r="OUQ580" s="1430"/>
      <c r="OUR580" s="1430"/>
      <c r="OUS580" s="1430"/>
      <c r="OUT580" s="1430"/>
      <c r="OUU580" s="1430"/>
      <c r="OUV580" s="1430"/>
      <c r="OUW580" s="1430"/>
      <c r="OUX580" s="1430"/>
      <c r="OUY580" s="1430"/>
      <c r="OUZ580" s="1430"/>
      <c r="OVA580" s="1430"/>
      <c r="OVB580" s="1430"/>
      <c r="OVC580" s="1430"/>
      <c r="OVD580" s="1430"/>
      <c r="OVE580" s="1430"/>
      <c r="OVF580" s="1430"/>
      <c r="OVG580" s="1430"/>
      <c r="OVH580" s="1430"/>
      <c r="OVI580" s="1430"/>
      <c r="OVJ580" s="1430"/>
      <c r="OVK580" s="1430"/>
      <c r="OVL580" s="1430"/>
      <c r="OVM580" s="1430"/>
      <c r="OVN580" s="1430"/>
      <c r="OVO580" s="1430"/>
      <c r="OVP580" s="1430"/>
      <c r="OVQ580" s="1430"/>
      <c r="OVR580" s="1430"/>
      <c r="OVS580" s="1430"/>
      <c r="OVT580" s="1430"/>
      <c r="OVU580" s="1430"/>
      <c r="OVV580" s="1430"/>
      <c r="OVW580" s="1430"/>
      <c r="OVX580" s="1430"/>
      <c r="OVY580" s="1430"/>
      <c r="OVZ580" s="1430"/>
      <c r="OWA580" s="1430"/>
      <c r="OWB580" s="1430"/>
      <c r="OWC580" s="1430"/>
      <c r="OWD580" s="1430"/>
      <c r="OWE580" s="1430"/>
      <c r="OWF580" s="1430"/>
      <c r="OWG580" s="1430"/>
      <c r="OWH580" s="1430"/>
      <c r="OWI580" s="1430"/>
      <c r="OWJ580" s="1430"/>
      <c r="OWK580" s="1430"/>
      <c r="OWL580" s="1430"/>
      <c r="OWM580" s="1430"/>
      <c r="OWN580" s="1430"/>
      <c r="OWO580" s="1430"/>
      <c r="OWP580" s="1430"/>
      <c r="OWQ580" s="1430"/>
      <c r="OWR580" s="1430"/>
      <c r="OWS580" s="1430"/>
      <c r="OWT580" s="1430"/>
      <c r="OWU580" s="1430"/>
      <c r="OWV580" s="1430"/>
      <c r="OWW580" s="1430"/>
      <c r="OWX580" s="1430"/>
      <c r="OWY580" s="1430"/>
      <c r="OWZ580" s="1430"/>
      <c r="OXA580" s="1430"/>
      <c r="OXB580" s="1430"/>
      <c r="OXC580" s="1430"/>
      <c r="OXD580" s="1430"/>
      <c r="OXE580" s="1430"/>
      <c r="OXF580" s="1430"/>
      <c r="OXG580" s="1430"/>
      <c r="OXH580" s="1430"/>
      <c r="OXI580" s="1430"/>
      <c r="OXJ580" s="1430"/>
      <c r="OXK580" s="1430"/>
      <c r="OXL580" s="1430"/>
      <c r="OXM580" s="1430"/>
      <c r="OXN580" s="1430"/>
      <c r="OXO580" s="1430"/>
      <c r="OXP580" s="1430"/>
      <c r="OXQ580" s="1430"/>
      <c r="OXR580" s="1430"/>
      <c r="OXS580" s="1430"/>
      <c r="OXT580" s="1430"/>
      <c r="OXU580" s="1430"/>
      <c r="OXV580" s="1430"/>
      <c r="OXW580" s="1430"/>
      <c r="OXX580" s="1430"/>
      <c r="OXY580" s="1430"/>
      <c r="OXZ580" s="1430"/>
      <c r="OYA580" s="1430"/>
      <c r="OYB580" s="1430"/>
      <c r="OYC580" s="1430"/>
      <c r="OYD580" s="1430"/>
      <c r="OYE580" s="1430"/>
      <c r="OYF580" s="1430"/>
      <c r="OYG580" s="1430"/>
      <c r="OYH580" s="1430"/>
      <c r="OYI580" s="1430"/>
      <c r="OYJ580" s="1430"/>
      <c r="OYK580" s="1430"/>
      <c r="OYL580" s="1430"/>
      <c r="OYM580" s="1430"/>
      <c r="OYN580" s="1430"/>
      <c r="OYO580" s="1430"/>
      <c r="OYP580" s="1430"/>
      <c r="OYQ580" s="1430"/>
      <c r="OYR580" s="1430"/>
      <c r="OYS580" s="1430"/>
      <c r="OYT580" s="1430"/>
      <c r="OYU580" s="1430"/>
      <c r="OYV580" s="1430"/>
      <c r="OYW580" s="1430"/>
      <c r="OYX580" s="1430"/>
      <c r="OYY580" s="1430"/>
      <c r="OYZ580" s="1430"/>
      <c r="OZA580" s="1430"/>
      <c r="OZB580" s="1430"/>
      <c r="OZC580" s="1430"/>
      <c r="OZD580" s="1430"/>
      <c r="OZE580" s="1430"/>
      <c r="OZF580" s="1430"/>
      <c r="OZG580" s="1430"/>
      <c r="OZH580" s="1430"/>
      <c r="OZI580" s="1430"/>
      <c r="OZJ580" s="1430"/>
      <c r="OZK580" s="1430"/>
      <c r="OZL580" s="1430"/>
      <c r="OZM580" s="1430"/>
      <c r="OZN580" s="1430"/>
      <c r="OZO580" s="1430"/>
      <c r="OZP580" s="1430"/>
      <c r="OZQ580" s="1430"/>
      <c r="OZR580" s="1430"/>
      <c r="OZS580" s="1430"/>
      <c r="OZT580" s="1430"/>
      <c r="OZU580" s="1430"/>
      <c r="OZV580" s="1430"/>
      <c r="OZW580" s="1430"/>
      <c r="OZX580" s="1430"/>
      <c r="OZY580" s="1430"/>
      <c r="OZZ580" s="1430"/>
      <c r="PAA580" s="1430"/>
      <c r="PAB580" s="1430"/>
      <c r="PAC580" s="1430"/>
      <c r="PAD580" s="1430"/>
      <c r="PAE580" s="1430"/>
      <c r="PAF580" s="1430"/>
      <c r="PAG580" s="1430"/>
      <c r="PAH580" s="1430"/>
      <c r="PAI580" s="1430"/>
      <c r="PAJ580" s="1430"/>
      <c r="PAK580" s="1430"/>
      <c r="PAL580" s="1430"/>
      <c r="PAM580" s="1430"/>
      <c r="PAN580" s="1430"/>
      <c r="PAO580" s="1430"/>
      <c r="PAP580" s="1430"/>
      <c r="PAQ580" s="1430"/>
      <c r="PAR580" s="1430"/>
      <c r="PAS580" s="1430"/>
      <c r="PAT580" s="1430"/>
      <c r="PAU580" s="1430"/>
      <c r="PAV580" s="1430"/>
      <c r="PAW580" s="1430"/>
      <c r="PAX580" s="1430"/>
      <c r="PAY580" s="1430"/>
      <c r="PAZ580" s="1430"/>
      <c r="PBA580" s="1430"/>
      <c r="PBB580" s="1430"/>
      <c r="PBC580" s="1430"/>
      <c r="PBD580" s="1430"/>
      <c r="PBE580" s="1430"/>
      <c r="PBF580" s="1430"/>
      <c r="PBG580" s="1430"/>
      <c r="PBH580" s="1430"/>
      <c r="PBI580" s="1430"/>
      <c r="PBJ580" s="1430"/>
      <c r="PBK580" s="1430"/>
      <c r="PBL580" s="1430"/>
      <c r="PBM580" s="1430"/>
      <c r="PBN580" s="1430"/>
      <c r="PBO580" s="1430"/>
      <c r="PBP580" s="1430"/>
      <c r="PBQ580" s="1430"/>
      <c r="PBR580" s="1430"/>
      <c r="PBS580" s="1430"/>
      <c r="PBT580" s="1430"/>
      <c r="PBU580" s="1430"/>
      <c r="PBV580" s="1430"/>
      <c r="PBW580" s="1430"/>
      <c r="PBX580" s="1430"/>
      <c r="PBY580" s="1430"/>
      <c r="PBZ580" s="1430"/>
      <c r="PCA580" s="1430"/>
      <c r="PCB580" s="1430"/>
      <c r="PCC580" s="1430"/>
      <c r="PCD580" s="1430"/>
      <c r="PCE580" s="1430"/>
      <c r="PCF580" s="1430"/>
      <c r="PCG580" s="1430"/>
      <c r="PCH580" s="1430"/>
      <c r="PCI580" s="1430"/>
      <c r="PCJ580" s="1430"/>
      <c r="PCK580" s="1430"/>
      <c r="PCL580" s="1430"/>
      <c r="PCM580" s="1430"/>
      <c r="PCN580" s="1430"/>
      <c r="PCO580" s="1430"/>
      <c r="PCP580" s="1430"/>
      <c r="PCQ580" s="1430"/>
      <c r="PCR580" s="1430"/>
      <c r="PCS580" s="1430"/>
      <c r="PCT580" s="1430"/>
      <c r="PCU580" s="1430"/>
      <c r="PCV580" s="1430"/>
      <c r="PCW580" s="1430"/>
      <c r="PCX580" s="1430"/>
      <c r="PCY580" s="1430"/>
      <c r="PCZ580" s="1430"/>
      <c r="PDA580" s="1430"/>
      <c r="PDB580" s="1430"/>
      <c r="PDC580" s="1430"/>
      <c r="PDD580" s="1430"/>
      <c r="PDE580" s="1430"/>
      <c r="PDF580" s="1430"/>
      <c r="PDG580" s="1430"/>
      <c r="PDH580" s="1430"/>
      <c r="PDI580" s="1430"/>
      <c r="PDJ580" s="1430"/>
      <c r="PDK580" s="1430"/>
      <c r="PDL580" s="1430"/>
      <c r="PDM580" s="1430"/>
      <c r="PDN580" s="1430"/>
      <c r="PDO580" s="1430"/>
      <c r="PDP580" s="1430"/>
      <c r="PDQ580" s="1430"/>
      <c r="PDR580" s="1430"/>
      <c r="PDS580" s="1430"/>
      <c r="PDT580" s="1430"/>
      <c r="PDU580" s="1430"/>
      <c r="PDV580" s="1430"/>
      <c r="PDW580" s="1430"/>
      <c r="PDX580" s="1430"/>
      <c r="PDY580" s="1430"/>
      <c r="PDZ580" s="1430"/>
      <c r="PEA580" s="1430"/>
      <c r="PEB580" s="1430"/>
      <c r="PEC580" s="1430"/>
      <c r="PED580" s="1430"/>
      <c r="PEE580" s="1430"/>
      <c r="PEF580" s="1430"/>
      <c r="PEG580" s="1430"/>
      <c r="PEH580" s="1430"/>
      <c r="PEI580" s="1430"/>
      <c r="PEJ580" s="1430"/>
      <c r="PEK580" s="1430"/>
      <c r="PEL580" s="1430"/>
      <c r="PEM580" s="1430"/>
      <c r="PEN580" s="1430"/>
      <c r="PEO580" s="1430"/>
      <c r="PEP580" s="1430"/>
      <c r="PEQ580" s="1430"/>
      <c r="PER580" s="1430"/>
      <c r="PES580" s="1430"/>
      <c r="PET580" s="1430"/>
      <c r="PEU580" s="1430"/>
      <c r="PEV580" s="1430"/>
      <c r="PEW580" s="1430"/>
      <c r="PEX580" s="1430"/>
      <c r="PEY580" s="1430"/>
      <c r="PEZ580" s="1430"/>
      <c r="PFA580" s="1430"/>
      <c r="PFB580" s="1430"/>
      <c r="PFC580" s="1430"/>
      <c r="PFD580" s="1430"/>
      <c r="PFE580" s="1430"/>
      <c r="PFF580" s="1430"/>
      <c r="PFG580" s="1430"/>
      <c r="PFH580" s="1430"/>
      <c r="PFI580" s="1430"/>
      <c r="PFJ580" s="1430"/>
      <c r="PFK580" s="1430"/>
      <c r="PFL580" s="1430"/>
      <c r="PFM580" s="1430"/>
      <c r="PFN580" s="1430"/>
      <c r="PFO580" s="1430"/>
      <c r="PFP580" s="1430"/>
      <c r="PFQ580" s="1430"/>
      <c r="PFR580" s="1430"/>
      <c r="PFS580" s="1430"/>
      <c r="PFT580" s="1430"/>
      <c r="PFU580" s="1430"/>
      <c r="PFV580" s="1430"/>
      <c r="PFW580" s="1430"/>
      <c r="PFX580" s="1430"/>
      <c r="PFY580" s="1430"/>
      <c r="PFZ580" s="1430"/>
      <c r="PGA580" s="1430"/>
      <c r="PGB580" s="1430"/>
      <c r="PGC580" s="1430"/>
      <c r="PGD580" s="1430"/>
      <c r="PGE580" s="1430"/>
      <c r="PGF580" s="1430"/>
      <c r="PGG580" s="1430"/>
      <c r="PGH580" s="1430"/>
      <c r="PGI580" s="1430"/>
      <c r="PGJ580" s="1430"/>
      <c r="PGK580" s="1430"/>
      <c r="PGL580" s="1430"/>
      <c r="PGM580" s="1430"/>
      <c r="PGN580" s="1430"/>
      <c r="PGO580" s="1430"/>
      <c r="PGP580" s="1430"/>
      <c r="PGQ580" s="1430"/>
      <c r="PGR580" s="1430"/>
      <c r="PGS580" s="1430"/>
      <c r="PGT580" s="1430"/>
      <c r="PGU580" s="1430"/>
      <c r="PGV580" s="1430"/>
      <c r="PGW580" s="1430"/>
      <c r="PGX580" s="1430"/>
      <c r="PGY580" s="1430"/>
      <c r="PGZ580" s="1430"/>
      <c r="PHA580" s="1430"/>
      <c r="PHB580" s="1430"/>
      <c r="PHC580" s="1430"/>
      <c r="PHD580" s="1430"/>
      <c r="PHE580" s="1430"/>
      <c r="PHF580" s="1430"/>
      <c r="PHG580" s="1430"/>
      <c r="PHH580" s="1430"/>
      <c r="PHI580" s="1430"/>
      <c r="PHJ580" s="1430"/>
      <c r="PHK580" s="1430"/>
      <c r="PHL580" s="1430"/>
      <c r="PHM580" s="1430"/>
      <c r="PHN580" s="1430"/>
      <c r="PHO580" s="1430"/>
      <c r="PHP580" s="1430"/>
      <c r="PHQ580" s="1430"/>
      <c r="PHR580" s="1430"/>
      <c r="PHS580" s="1430"/>
      <c r="PHT580" s="1430"/>
      <c r="PHU580" s="1430"/>
      <c r="PHV580" s="1430"/>
      <c r="PHW580" s="1430"/>
      <c r="PHX580" s="1430"/>
      <c r="PHY580" s="1430"/>
      <c r="PHZ580" s="1430"/>
      <c r="PIA580" s="1430"/>
      <c r="PIB580" s="1430"/>
      <c r="PIC580" s="1430"/>
      <c r="PID580" s="1430"/>
      <c r="PIE580" s="1430"/>
      <c r="PIF580" s="1430"/>
      <c r="PIG580" s="1430"/>
      <c r="PIH580" s="1430"/>
      <c r="PII580" s="1430"/>
      <c r="PIJ580" s="1430"/>
      <c r="PIK580" s="1430"/>
      <c r="PIL580" s="1430"/>
      <c r="PIM580" s="1430"/>
      <c r="PIN580" s="1430"/>
      <c r="PIO580" s="1430"/>
      <c r="PIP580" s="1430"/>
      <c r="PIQ580" s="1430"/>
      <c r="PIR580" s="1430"/>
      <c r="PIS580" s="1430"/>
      <c r="PIT580" s="1430"/>
      <c r="PIU580" s="1430"/>
      <c r="PIV580" s="1430"/>
      <c r="PIW580" s="1430"/>
      <c r="PIX580" s="1430"/>
      <c r="PIY580" s="1430"/>
      <c r="PIZ580" s="1430"/>
      <c r="PJA580" s="1430"/>
      <c r="PJB580" s="1430"/>
      <c r="PJC580" s="1430"/>
      <c r="PJD580" s="1430"/>
      <c r="PJE580" s="1430"/>
      <c r="PJF580" s="1430"/>
      <c r="PJG580" s="1430"/>
      <c r="PJH580" s="1430"/>
      <c r="PJI580" s="1430"/>
      <c r="PJJ580" s="1430"/>
      <c r="PJK580" s="1430"/>
      <c r="PJL580" s="1430"/>
      <c r="PJM580" s="1430"/>
      <c r="PJN580" s="1430"/>
      <c r="PJO580" s="1430"/>
      <c r="PJP580" s="1430"/>
      <c r="PJQ580" s="1430"/>
      <c r="PJR580" s="1430"/>
      <c r="PJS580" s="1430"/>
      <c r="PJT580" s="1430"/>
      <c r="PJU580" s="1430"/>
      <c r="PJV580" s="1430"/>
      <c r="PJW580" s="1430"/>
      <c r="PJX580" s="1430"/>
      <c r="PJY580" s="1430"/>
      <c r="PJZ580" s="1430"/>
      <c r="PKA580" s="1430"/>
      <c r="PKB580" s="1430"/>
      <c r="PKC580" s="1430"/>
      <c r="PKD580" s="1430"/>
      <c r="PKE580" s="1430"/>
      <c r="PKF580" s="1430"/>
      <c r="PKG580" s="1430"/>
      <c r="PKH580" s="1430"/>
      <c r="PKI580" s="1430"/>
      <c r="PKJ580" s="1430"/>
      <c r="PKK580" s="1430"/>
      <c r="PKL580" s="1430"/>
      <c r="PKM580" s="1430"/>
      <c r="PKN580" s="1430"/>
      <c r="PKO580" s="1430"/>
      <c r="PKP580" s="1430"/>
      <c r="PKQ580" s="1430"/>
      <c r="PKR580" s="1430"/>
      <c r="PKS580" s="1430"/>
      <c r="PKT580" s="1430"/>
      <c r="PKU580" s="1430"/>
      <c r="PKV580" s="1430"/>
      <c r="PKW580" s="1430"/>
      <c r="PKX580" s="1430"/>
      <c r="PKY580" s="1430"/>
      <c r="PKZ580" s="1430"/>
      <c r="PLA580" s="1430"/>
      <c r="PLB580" s="1430"/>
      <c r="PLC580" s="1430"/>
      <c r="PLD580" s="1430"/>
      <c r="PLE580" s="1430"/>
      <c r="PLF580" s="1430"/>
      <c r="PLG580" s="1430"/>
      <c r="PLH580" s="1430"/>
      <c r="PLI580" s="1430"/>
      <c r="PLJ580" s="1430"/>
      <c r="PLK580" s="1430"/>
      <c r="PLL580" s="1430"/>
      <c r="PLM580" s="1430"/>
      <c r="PLN580" s="1430"/>
      <c r="PLO580" s="1430"/>
      <c r="PLP580" s="1430"/>
      <c r="PLQ580" s="1430"/>
      <c r="PLR580" s="1430"/>
      <c r="PLS580" s="1430"/>
      <c r="PLT580" s="1430"/>
      <c r="PLU580" s="1430"/>
      <c r="PLV580" s="1430"/>
      <c r="PLW580" s="1430"/>
      <c r="PLX580" s="1430"/>
      <c r="PLY580" s="1430"/>
      <c r="PLZ580" s="1430"/>
      <c r="PMA580" s="1430"/>
      <c r="PMB580" s="1430"/>
      <c r="PMC580" s="1430"/>
      <c r="PMD580" s="1430"/>
      <c r="PME580" s="1430"/>
      <c r="PMF580" s="1430"/>
      <c r="PMG580" s="1430"/>
      <c r="PMH580" s="1430"/>
      <c r="PMI580" s="1430"/>
      <c r="PMJ580" s="1430"/>
      <c r="PMK580" s="1430"/>
      <c r="PML580" s="1430"/>
      <c r="PMM580" s="1430"/>
      <c r="PMN580" s="1430"/>
      <c r="PMO580" s="1430"/>
      <c r="PMP580" s="1430"/>
      <c r="PMQ580" s="1430"/>
      <c r="PMR580" s="1430"/>
      <c r="PMS580" s="1430"/>
      <c r="PMT580" s="1430"/>
      <c r="PMU580" s="1430"/>
      <c r="PMV580" s="1430"/>
      <c r="PMW580" s="1430"/>
      <c r="PMX580" s="1430"/>
      <c r="PMY580" s="1430"/>
      <c r="PMZ580" s="1430"/>
      <c r="PNA580" s="1430"/>
      <c r="PNB580" s="1430"/>
      <c r="PNC580" s="1430"/>
      <c r="PND580" s="1430"/>
      <c r="PNE580" s="1430"/>
      <c r="PNF580" s="1430"/>
      <c r="PNG580" s="1430"/>
      <c r="PNH580" s="1430"/>
      <c r="PNI580" s="1430"/>
      <c r="PNJ580" s="1430"/>
      <c r="PNK580" s="1430"/>
      <c r="PNL580" s="1430"/>
      <c r="PNM580" s="1430"/>
      <c r="PNN580" s="1430"/>
      <c r="PNO580" s="1430"/>
      <c r="PNP580" s="1430"/>
      <c r="PNQ580" s="1430"/>
      <c r="PNR580" s="1430"/>
      <c r="PNS580" s="1430"/>
      <c r="PNT580" s="1430"/>
      <c r="PNU580" s="1430"/>
      <c r="PNV580" s="1430"/>
      <c r="PNW580" s="1430"/>
      <c r="PNX580" s="1430"/>
      <c r="PNY580" s="1430"/>
      <c r="PNZ580" s="1430"/>
      <c r="POA580" s="1430"/>
      <c r="POB580" s="1430"/>
      <c r="POC580" s="1430"/>
      <c r="POD580" s="1430"/>
      <c r="POE580" s="1430"/>
      <c r="POF580" s="1430"/>
      <c r="POG580" s="1430"/>
      <c r="POH580" s="1430"/>
      <c r="POI580" s="1430"/>
      <c r="POJ580" s="1430"/>
      <c r="POK580" s="1430"/>
      <c r="POL580" s="1430"/>
      <c r="POM580" s="1430"/>
      <c r="PON580" s="1430"/>
      <c r="POO580" s="1430"/>
      <c r="POP580" s="1430"/>
      <c r="POQ580" s="1430"/>
      <c r="POR580" s="1430"/>
      <c r="POS580" s="1430"/>
      <c r="POT580" s="1430"/>
      <c r="POU580" s="1430"/>
      <c r="POV580" s="1430"/>
      <c r="POW580" s="1430"/>
      <c r="POX580" s="1430"/>
      <c r="POY580" s="1430"/>
      <c r="POZ580" s="1430"/>
      <c r="PPA580" s="1430"/>
      <c r="PPB580" s="1430"/>
      <c r="PPC580" s="1430"/>
      <c r="PPD580" s="1430"/>
      <c r="PPE580" s="1430"/>
      <c r="PPF580" s="1430"/>
      <c r="PPG580" s="1430"/>
      <c r="PPH580" s="1430"/>
      <c r="PPI580" s="1430"/>
      <c r="PPJ580" s="1430"/>
      <c r="PPK580" s="1430"/>
      <c r="PPL580" s="1430"/>
      <c r="PPM580" s="1430"/>
      <c r="PPN580" s="1430"/>
      <c r="PPO580" s="1430"/>
      <c r="PPP580" s="1430"/>
      <c r="PPQ580" s="1430"/>
      <c r="PPR580" s="1430"/>
      <c r="PPS580" s="1430"/>
      <c r="PPT580" s="1430"/>
      <c r="PPU580" s="1430"/>
      <c r="PPV580" s="1430"/>
      <c r="PPW580" s="1430"/>
      <c r="PPX580" s="1430"/>
      <c r="PPY580" s="1430"/>
      <c r="PPZ580" s="1430"/>
      <c r="PQA580" s="1430"/>
      <c r="PQB580" s="1430"/>
      <c r="PQC580" s="1430"/>
      <c r="PQD580" s="1430"/>
      <c r="PQE580" s="1430"/>
      <c r="PQF580" s="1430"/>
      <c r="PQG580" s="1430"/>
      <c r="PQH580" s="1430"/>
      <c r="PQI580" s="1430"/>
      <c r="PQJ580" s="1430"/>
      <c r="PQK580" s="1430"/>
      <c r="PQL580" s="1430"/>
      <c r="PQM580" s="1430"/>
      <c r="PQN580" s="1430"/>
      <c r="PQO580" s="1430"/>
      <c r="PQP580" s="1430"/>
      <c r="PQQ580" s="1430"/>
      <c r="PQR580" s="1430"/>
      <c r="PQS580" s="1430"/>
      <c r="PQT580" s="1430"/>
      <c r="PQU580" s="1430"/>
      <c r="PQV580" s="1430"/>
      <c r="PQW580" s="1430"/>
      <c r="PQX580" s="1430"/>
      <c r="PQY580" s="1430"/>
      <c r="PQZ580" s="1430"/>
      <c r="PRA580" s="1430"/>
      <c r="PRB580" s="1430"/>
      <c r="PRC580" s="1430"/>
      <c r="PRD580" s="1430"/>
      <c r="PRE580" s="1430"/>
      <c r="PRF580" s="1430"/>
      <c r="PRG580" s="1430"/>
      <c r="PRH580" s="1430"/>
      <c r="PRI580" s="1430"/>
      <c r="PRJ580" s="1430"/>
      <c r="PRK580" s="1430"/>
      <c r="PRL580" s="1430"/>
      <c r="PRM580" s="1430"/>
      <c r="PRN580" s="1430"/>
      <c r="PRO580" s="1430"/>
      <c r="PRP580" s="1430"/>
      <c r="PRQ580" s="1430"/>
      <c r="PRR580" s="1430"/>
      <c r="PRS580" s="1430"/>
      <c r="PRT580" s="1430"/>
      <c r="PRU580" s="1430"/>
      <c r="PRV580" s="1430"/>
      <c r="PRW580" s="1430"/>
      <c r="PRX580" s="1430"/>
      <c r="PRY580" s="1430"/>
      <c r="PRZ580" s="1430"/>
      <c r="PSA580" s="1430"/>
      <c r="PSB580" s="1430"/>
      <c r="PSC580" s="1430"/>
      <c r="PSD580" s="1430"/>
      <c r="PSE580" s="1430"/>
      <c r="PSF580" s="1430"/>
      <c r="PSG580" s="1430"/>
      <c r="PSH580" s="1430"/>
      <c r="PSI580" s="1430"/>
      <c r="PSJ580" s="1430"/>
      <c r="PSK580" s="1430"/>
      <c r="PSL580" s="1430"/>
      <c r="PSM580" s="1430"/>
      <c r="PSN580" s="1430"/>
      <c r="PSO580" s="1430"/>
      <c r="PSP580" s="1430"/>
      <c r="PSQ580" s="1430"/>
      <c r="PSR580" s="1430"/>
      <c r="PSS580" s="1430"/>
      <c r="PST580" s="1430"/>
      <c r="PSU580" s="1430"/>
      <c r="PSV580" s="1430"/>
      <c r="PSW580" s="1430"/>
      <c r="PSX580" s="1430"/>
      <c r="PSY580" s="1430"/>
      <c r="PSZ580" s="1430"/>
      <c r="PTA580" s="1430"/>
      <c r="PTB580" s="1430"/>
      <c r="PTC580" s="1430"/>
      <c r="PTD580" s="1430"/>
      <c r="PTE580" s="1430"/>
      <c r="PTF580" s="1430"/>
      <c r="PTG580" s="1430"/>
      <c r="PTH580" s="1430"/>
      <c r="PTI580" s="1430"/>
      <c r="PTJ580" s="1430"/>
      <c r="PTK580" s="1430"/>
      <c r="PTL580" s="1430"/>
      <c r="PTM580" s="1430"/>
      <c r="PTN580" s="1430"/>
      <c r="PTO580" s="1430"/>
      <c r="PTP580" s="1430"/>
      <c r="PTQ580" s="1430"/>
      <c r="PTR580" s="1430"/>
      <c r="PTS580" s="1430"/>
      <c r="PTT580" s="1430"/>
      <c r="PTU580" s="1430"/>
      <c r="PTV580" s="1430"/>
      <c r="PTW580" s="1430"/>
      <c r="PTX580" s="1430"/>
      <c r="PTY580" s="1430"/>
      <c r="PTZ580" s="1430"/>
      <c r="PUA580" s="1430"/>
      <c r="PUB580" s="1430"/>
      <c r="PUC580" s="1430"/>
      <c r="PUD580" s="1430"/>
      <c r="PUE580" s="1430"/>
      <c r="PUF580" s="1430"/>
      <c r="PUG580" s="1430"/>
      <c r="PUH580" s="1430"/>
      <c r="PUI580" s="1430"/>
      <c r="PUJ580" s="1430"/>
      <c r="PUK580" s="1430"/>
      <c r="PUL580" s="1430"/>
      <c r="PUM580" s="1430"/>
      <c r="PUN580" s="1430"/>
      <c r="PUO580" s="1430"/>
      <c r="PUP580" s="1430"/>
      <c r="PUQ580" s="1430"/>
      <c r="PUR580" s="1430"/>
      <c r="PUS580" s="1430"/>
      <c r="PUT580" s="1430"/>
      <c r="PUU580" s="1430"/>
      <c r="PUV580" s="1430"/>
      <c r="PUW580" s="1430"/>
      <c r="PUX580" s="1430"/>
      <c r="PUY580" s="1430"/>
      <c r="PUZ580" s="1430"/>
      <c r="PVA580" s="1430"/>
      <c r="PVB580" s="1430"/>
      <c r="PVC580" s="1430"/>
      <c r="PVD580" s="1430"/>
      <c r="PVE580" s="1430"/>
      <c r="PVF580" s="1430"/>
      <c r="PVG580" s="1430"/>
      <c r="PVH580" s="1430"/>
      <c r="PVI580" s="1430"/>
      <c r="PVJ580" s="1430"/>
      <c r="PVK580" s="1430"/>
      <c r="PVL580" s="1430"/>
      <c r="PVM580" s="1430"/>
      <c r="PVN580" s="1430"/>
      <c r="PVO580" s="1430"/>
      <c r="PVP580" s="1430"/>
      <c r="PVQ580" s="1430"/>
      <c r="PVR580" s="1430"/>
      <c r="PVS580" s="1430"/>
      <c r="PVT580" s="1430"/>
      <c r="PVU580" s="1430"/>
      <c r="PVV580" s="1430"/>
      <c r="PVW580" s="1430"/>
      <c r="PVX580" s="1430"/>
      <c r="PVY580" s="1430"/>
      <c r="PVZ580" s="1430"/>
      <c r="PWA580" s="1430"/>
      <c r="PWB580" s="1430"/>
      <c r="PWC580" s="1430"/>
      <c r="PWD580" s="1430"/>
      <c r="PWE580" s="1430"/>
      <c r="PWF580" s="1430"/>
      <c r="PWG580" s="1430"/>
      <c r="PWH580" s="1430"/>
      <c r="PWI580" s="1430"/>
      <c r="PWJ580" s="1430"/>
      <c r="PWK580" s="1430"/>
      <c r="PWL580" s="1430"/>
      <c r="PWM580" s="1430"/>
      <c r="PWN580" s="1430"/>
      <c r="PWO580" s="1430"/>
      <c r="PWP580" s="1430"/>
      <c r="PWQ580" s="1430"/>
      <c r="PWR580" s="1430"/>
      <c r="PWS580" s="1430"/>
      <c r="PWT580" s="1430"/>
      <c r="PWU580" s="1430"/>
      <c r="PWV580" s="1430"/>
      <c r="PWW580" s="1430"/>
      <c r="PWX580" s="1430"/>
      <c r="PWY580" s="1430"/>
      <c r="PWZ580" s="1430"/>
      <c r="PXA580" s="1430"/>
      <c r="PXB580" s="1430"/>
      <c r="PXC580" s="1430"/>
      <c r="PXD580" s="1430"/>
      <c r="PXE580" s="1430"/>
      <c r="PXF580" s="1430"/>
      <c r="PXG580" s="1430"/>
      <c r="PXH580" s="1430"/>
      <c r="PXI580" s="1430"/>
      <c r="PXJ580" s="1430"/>
      <c r="PXK580" s="1430"/>
      <c r="PXL580" s="1430"/>
      <c r="PXM580" s="1430"/>
      <c r="PXN580" s="1430"/>
      <c r="PXO580" s="1430"/>
      <c r="PXP580" s="1430"/>
      <c r="PXQ580" s="1430"/>
      <c r="PXR580" s="1430"/>
      <c r="PXS580" s="1430"/>
      <c r="PXT580" s="1430"/>
      <c r="PXU580" s="1430"/>
      <c r="PXV580" s="1430"/>
      <c r="PXW580" s="1430"/>
      <c r="PXX580" s="1430"/>
      <c r="PXY580" s="1430"/>
      <c r="PXZ580" s="1430"/>
      <c r="PYA580" s="1430"/>
      <c r="PYB580" s="1430"/>
      <c r="PYC580" s="1430"/>
      <c r="PYD580" s="1430"/>
      <c r="PYE580" s="1430"/>
      <c r="PYF580" s="1430"/>
      <c r="PYG580" s="1430"/>
      <c r="PYH580" s="1430"/>
      <c r="PYI580" s="1430"/>
      <c r="PYJ580" s="1430"/>
      <c r="PYK580" s="1430"/>
      <c r="PYL580" s="1430"/>
      <c r="PYM580" s="1430"/>
      <c r="PYN580" s="1430"/>
      <c r="PYO580" s="1430"/>
      <c r="PYP580" s="1430"/>
      <c r="PYQ580" s="1430"/>
      <c r="PYR580" s="1430"/>
      <c r="PYS580" s="1430"/>
      <c r="PYT580" s="1430"/>
      <c r="PYU580" s="1430"/>
      <c r="PYV580" s="1430"/>
      <c r="PYW580" s="1430"/>
      <c r="PYX580" s="1430"/>
      <c r="PYY580" s="1430"/>
      <c r="PYZ580" s="1430"/>
      <c r="PZA580" s="1430"/>
      <c r="PZB580" s="1430"/>
      <c r="PZC580" s="1430"/>
      <c r="PZD580" s="1430"/>
      <c r="PZE580" s="1430"/>
      <c r="PZF580" s="1430"/>
      <c r="PZG580" s="1430"/>
      <c r="PZH580" s="1430"/>
      <c r="PZI580" s="1430"/>
      <c r="PZJ580" s="1430"/>
      <c r="PZK580" s="1430"/>
      <c r="PZL580" s="1430"/>
      <c r="PZM580" s="1430"/>
      <c r="PZN580" s="1430"/>
      <c r="PZO580" s="1430"/>
      <c r="PZP580" s="1430"/>
      <c r="PZQ580" s="1430"/>
      <c r="PZR580" s="1430"/>
      <c r="PZS580" s="1430"/>
      <c r="PZT580" s="1430"/>
      <c r="PZU580" s="1430"/>
      <c r="PZV580" s="1430"/>
      <c r="PZW580" s="1430"/>
      <c r="PZX580" s="1430"/>
      <c r="PZY580" s="1430"/>
      <c r="PZZ580" s="1430"/>
      <c r="QAA580" s="1430"/>
      <c r="QAB580" s="1430"/>
      <c r="QAC580" s="1430"/>
      <c r="QAD580" s="1430"/>
      <c r="QAE580" s="1430"/>
      <c r="QAF580" s="1430"/>
      <c r="QAG580" s="1430"/>
      <c r="QAH580" s="1430"/>
      <c r="QAI580" s="1430"/>
      <c r="QAJ580" s="1430"/>
      <c r="QAK580" s="1430"/>
      <c r="QAL580" s="1430"/>
      <c r="QAM580" s="1430"/>
      <c r="QAN580" s="1430"/>
      <c r="QAO580" s="1430"/>
      <c r="QAP580" s="1430"/>
      <c r="QAQ580" s="1430"/>
      <c r="QAR580" s="1430"/>
      <c r="QAS580" s="1430"/>
      <c r="QAT580" s="1430"/>
      <c r="QAU580" s="1430"/>
      <c r="QAV580" s="1430"/>
      <c r="QAW580" s="1430"/>
      <c r="QAX580" s="1430"/>
      <c r="QAY580" s="1430"/>
      <c r="QAZ580" s="1430"/>
      <c r="QBA580" s="1430"/>
      <c r="QBB580" s="1430"/>
      <c r="QBC580" s="1430"/>
      <c r="QBD580" s="1430"/>
      <c r="QBE580" s="1430"/>
      <c r="QBF580" s="1430"/>
      <c r="QBG580" s="1430"/>
      <c r="QBH580" s="1430"/>
      <c r="QBI580" s="1430"/>
      <c r="QBJ580" s="1430"/>
      <c r="QBK580" s="1430"/>
      <c r="QBL580" s="1430"/>
      <c r="QBM580" s="1430"/>
      <c r="QBN580" s="1430"/>
      <c r="QBO580" s="1430"/>
      <c r="QBP580" s="1430"/>
      <c r="QBQ580" s="1430"/>
      <c r="QBR580" s="1430"/>
      <c r="QBS580" s="1430"/>
      <c r="QBT580" s="1430"/>
      <c r="QBU580" s="1430"/>
      <c r="QBV580" s="1430"/>
      <c r="QBW580" s="1430"/>
      <c r="QBX580" s="1430"/>
      <c r="QBY580" s="1430"/>
      <c r="QBZ580" s="1430"/>
      <c r="QCA580" s="1430"/>
      <c r="QCB580" s="1430"/>
      <c r="QCC580" s="1430"/>
      <c r="QCD580" s="1430"/>
      <c r="QCE580" s="1430"/>
      <c r="QCF580" s="1430"/>
      <c r="QCG580" s="1430"/>
      <c r="QCH580" s="1430"/>
      <c r="QCI580" s="1430"/>
      <c r="QCJ580" s="1430"/>
      <c r="QCK580" s="1430"/>
      <c r="QCL580" s="1430"/>
      <c r="QCM580" s="1430"/>
      <c r="QCN580" s="1430"/>
      <c r="QCO580" s="1430"/>
      <c r="QCP580" s="1430"/>
      <c r="QCQ580" s="1430"/>
      <c r="QCR580" s="1430"/>
      <c r="QCS580" s="1430"/>
      <c r="QCT580" s="1430"/>
      <c r="QCU580" s="1430"/>
      <c r="QCV580" s="1430"/>
      <c r="QCW580" s="1430"/>
      <c r="QCX580" s="1430"/>
      <c r="QCY580" s="1430"/>
      <c r="QCZ580" s="1430"/>
      <c r="QDA580" s="1430"/>
      <c r="QDB580" s="1430"/>
      <c r="QDC580" s="1430"/>
      <c r="QDD580" s="1430"/>
      <c r="QDE580" s="1430"/>
      <c r="QDF580" s="1430"/>
      <c r="QDG580" s="1430"/>
      <c r="QDH580" s="1430"/>
      <c r="QDI580" s="1430"/>
      <c r="QDJ580" s="1430"/>
      <c r="QDK580" s="1430"/>
      <c r="QDL580" s="1430"/>
      <c r="QDM580" s="1430"/>
      <c r="QDN580" s="1430"/>
      <c r="QDO580" s="1430"/>
      <c r="QDP580" s="1430"/>
      <c r="QDQ580" s="1430"/>
      <c r="QDR580" s="1430"/>
      <c r="QDS580" s="1430"/>
      <c r="QDT580" s="1430"/>
      <c r="QDU580" s="1430"/>
      <c r="QDV580" s="1430"/>
      <c r="QDW580" s="1430"/>
      <c r="QDX580" s="1430"/>
      <c r="QDY580" s="1430"/>
      <c r="QDZ580" s="1430"/>
      <c r="QEA580" s="1430"/>
      <c r="QEB580" s="1430"/>
      <c r="QEC580" s="1430"/>
      <c r="QED580" s="1430"/>
      <c r="QEE580" s="1430"/>
      <c r="QEF580" s="1430"/>
      <c r="QEG580" s="1430"/>
      <c r="QEH580" s="1430"/>
      <c r="QEI580" s="1430"/>
      <c r="QEJ580" s="1430"/>
      <c r="QEK580" s="1430"/>
      <c r="QEL580" s="1430"/>
      <c r="QEM580" s="1430"/>
      <c r="QEN580" s="1430"/>
      <c r="QEO580" s="1430"/>
      <c r="QEP580" s="1430"/>
      <c r="QEQ580" s="1430"/>
      <c r="QER580" s="1430"/>
      <c r="QES580" s="1430"/>
      <c r="QET580" s="1430"/>
      <c r="QEU580" s="1430"/>
      <c r="QEV580" s="1430"/>
      <c r="QEW580" s="1430"/>
      <c r="QEX580" s="1430"/>
      <c r="QEY580" s="1430"/>
      <c r="QEZ580" s="1430"/>
      <c r="QFA580" s="1430"/>
      <c r="QFB580" s="1430"/>
      <c r="QFC580" s="1430"/>
      <c r="QFD580" s="1430"/>
      <c r="QFE580" s="1430"/>
      <c r="QFF580" s="1430"/>
      <c r="QFG580" s="1430"/>
      <c r="QFH580" s="1430"/>
      <c r="QFI580" s="1430"/>
      <c r="QFJ580" s="1430"/>
      <c r="QFK580" s="1430"/>
      <c r="QFL580" s="1430"/>
      <c r="QFM580" s="1430"/>
      <c r="QFN580" s="1430"/>
      <c r="QFO580" s="1430"/>
      <c r="QFP580" s="1430"/>
      <c r="QFQ580" s="1430"/>
      <c r="QFR580" s="1430"/>
      <c r="QFS580" s="1430"/>
      <c r="QFT580" s="1430"/>
      <c r="QFU580" s="1430"/>
      <c r="QFV580" s="1430"/>
      <c r="QFW580" s="1430"/>
      <c r="QFX580" s="1430"/>
      <c r="QFY580" s="1430"/>
      <c r="QFZ580" s="1430"/>
      <c r="QGA580" s="1430"/>
      <c r="QGB580" s="1430"/>
      <c r="QGC580" s="1430"/>
      <c r="QGD580" s="1430"/>
      <c r="QGE580" s="1430"/>
      <c r="QGF580" s="1430"/>
      <c r="QGG580" s="1430"/>
      <c r="QGH580" s="1430"/>
      <c r="QGI580" s="1430"/>
      <c r="QGJ580" s="1430"/>
      <c r="QGK580" s="1430"/>
      <c r="QGL580" s="1430"/>
      <c r="QGM580" s="1430"/>
      <c r="QGN580" s="1430"/>
      <c r="QGO580" s="1430"/>
      <c r="QGP580" s="1430"/>
      <c r="QGQ580" s="1430"/>
      <c r="QGR580" s="1430"/>
      <c r="QGS580" s="1430"/>
      <c r="QGT580" s="1430"/>
      <c r="QGU580" s="1430"/>
      <c r="QGV580" s="1430"/>
      <c r="QGW580" s="1430"/>
      <c r="QGX580" s="1430"/>
      <c r="QGY580" s="1430"/>
      <c r="QGZ580" s="1430"/>
      <c r="QHA580" s="1430"/>
      <c r="QHB580" s="1430"/>
      <c r="QHC580" s="1430"/>
      <c r="QHD580" s="1430"/>
      <c r="QHE580" s="1430"/>
      <c r="QHF580" s="1430"/>
      <c r="QHG580" s="1430"/>
      <c r="QHH580" s="1430"/>
      <c r="QHI580" s="1430"/>
      <c r="QHJ580" s="1430"/>
      <c r="QHK580" s="1430"/>
      <c r="QHL580" s="1430"/>
      <c r="QHM580" s="1430"/>
      <c r="QHN580" s="1430"/>
      <c r="QHO580" s="1430"/>
      <c r="QHP580" s="1430"/>
      <c r="QHQ580" s="1430"/>
      <c r="QHR580" s="1430"/>
      <c r="QHS580" s="1430"/>
      <c r="QHT580" s="1430"/>
      <c r="QHU580" s="1430"/>
      <c r="QHV580" s="1430"/>
      <c r="QHW580" s="1430"/>
      <c r="QHX580" s="1430"/>
      <c r="QHY580" s="1430"/>
      <c r="QHZ580" s="1430"/>
      <c r="QIA580" s="1430"/>
      <c r="QIB580" s="1430"/>
      <c r="QIC580" s="1430"/>
      <c r="QID580" s="1430"/>
      <c r="QIE580" s="1430"/>
      <c r="QIF580" s="1430"/>
      <c r="QIG580" s="1430"/>
      <c r="QIH580" s="1430"/>
      <c r="QII580" s="1430"/>
      <c r="QIJ580" s="1430"/>
      <c r="QIK580" s="1430"/>
      <c r="QIL580" s="1430"/>
      <c r="QIM580" s="1430"/>
      <c r="QIN580" s="1430"/>
      <c r="QIO580" s="1430"/>
      <c r="QIP580" s="1430"/>
      <c r="QIQ580" s="1430"/>
      <c r="QIR580" s="1430"/>
      <c r="QIS580" s="1430"/>
      <c r="QIT580" s="1430"/>
      <c r="QIU580" s="1430"/>
      <c r="QIV580" s="1430"/>
      <c r="QIW580" s="1430"/>
      <c r="QIX580" s="1430"/>
      <c r="QIY580" s="1430"/>
      <c r="QIZ580" s="1430"/>
      <c r="QJA580" s="1430"/>
      <c r="QJB580" s="1430"/>
      <c r="QJC580" s="1430"/>
      <c r="QJD580" s="1430"/>
      <c r="QJE580" s="1430"/>
      <c r="QJF580" s="1430"/>
      <c r="QJG580" s="1430"/>
      <c r="QJH580" s="1430"/>
      <c r="QJI580" s="1430"/>
      <c r="QJJ580" s="1430"/>
      <c r="QJK580" s="1430"/>
      <c r="QJL580" s="1430"/>
      <c r="QJM580" s="1430"/>
      <c r="QJN580" s="1430"/>
      <c r="QJO580" s="1430"/>
      <c r="QJP580" s="1430"/>
      <c r="QJQ580" s="1430"/>
      <c r="QJR580" s="1430"/>
      <c r="QJS580" s="1430"/>
      <c r="QJT580" s="1430"/>
      <c r="QJU580" s="1430"/>
      <c r="QJV580" s="1430"/>
      <c r="QJW580" s="1430"/>
      <c r="QJX580" s="1430"/>
      <c r="QJY580" s="1430"/>
      <c r="QJZ580" s="1430"/>
      <c r="QKA580" s="1430"/>
      <c r="QKB580" s="1430"/>
      <c r="QKC580" s="1430"/>
      <c r="QKD580" s="1430"/>
      <c r="QKE580" s="1430"/>
      <c r="QKF580" s="1430"/>
      <c r="QKG580" s="1430"/>
      <c r="QKH580" s="1430"/>
      <c r="QKI580" s="1430"/>
      <c r="QKJ580" s="1430"/>
      <c r="QKK580" s="1430"/>
      <c r="QKL580" s="1430"/>
      <c r="QKM580" s="1430"/>
      <c r="QKN580" s="1430"/>
      <c r="QKO580" s="1430"/>
      <c r="QKP580" s="1430"/>
      <c r="QKQ580" s="1430"/>
      <c r="QKR580" s="1430"/>
      <c r="QKS580" s="1430"/>
      <c r="QKT580" s="1430"/>
      <c r="QKU580" s="1430"/>
      <c r="QKV580" s="1430"/>
      <c r="QKW580" s="1430"/>
      <c r="QKX580" s="1430"/>
      <c r="QKY580" s="1430"/>
      <c r="QKZ580" s="1430"/>
      <c r="QLA580" s="1430"/>
      <c r="QLB580" s="1430"/>
      <c r="QLC580" s="1430"/>
      <c r="QLD580" s="1430"/>
      <c r="QLE580" s="1430"/>
      <c r="QLF580" s="1430"/>
      <c r="QLG580" s="1430"/>
      <c r="QLH580" s="1430"/>
      <c r="QLI580" s="1430"/>
      <c r="QLJ580" s="1430"/>
      <c r="QLK580" s="1430"/>
      <c r="QLL580" s="1430"/>
      <c r="QLM580" s="1430"/>
      <c r="QLN580" s="1430"/>
      <c r="QLO580" s="1430"/>
      <c r="QLP580" s="1430"/>
      <c r="QLQ580" s="1430"/>
      <c r="QLR580" s="1430"/>
      <c r="QLS580" s="1430"/>
      <c r="QLT580" s="1430"/>
      <c r="QLU580" s="1430"/>
      <c r="QLV580" s="1430"/>
      <c r="QLW580" s="1430"/>
      <c r="QLX580" s="1430"/>
      <c r="QLY580" s="1430"/>
      <c r="QLZ580" s="1430"/>
      <c r="QMA580" s="1430"/>
      <c r="QMB580" s="1430"/>
      <c r="QMC580" s="1430"/>
      <c r="QMD580" s="1430"/>
      <c r="QME580" s="1430"/>
      <c r="QMF580" s="1430"/>
      <c r="QMG580" s="1430"/>
      <c r="QMH580" s="1430"/>
      <c r="QMI580" s="1430"/>
      <c r="QMJ580" s="1430"/>
      <c r="QMK580" s="1430"/>
      <c r="QML580" s="1430"/>
      <c r="QMM580" s="1430"/>
      <c r="QMN580" s="1430"/>
      <c r="QMO580" s="1430"/>
      <c r="QMP580" s="1430"/>
      <c r="QMQ580" s="1430"/>
      <c r="QMR580" s="1430"/>
      <c r="QMS580" s="1430"/>
      <c r="QMT580" s="1430"/>
      <c r="QMU580" s="1430"/>
      <c r="QMV580" s="1430"/>
      <c r="QMW580" s="1430"/>
      <c r="QMX580" s="1430"/>
      <c r="QMY580" s="1430"/>
      <c r="QMZ580" s="1430"/>
      <c r="QNA580" s="1430"/>
      <c r="QNB580" s="1430"/>
      <c r="QNC580" s="1430"/>
      <c r="QND580" s="1430"/>
      <c r="QNE580" s="1430"/>
      <c r="QNF580" s="1430"/>
      <c r="QNG580" s="1430"/>
      <c r="QNH580" s="1430"/>
      <c r="QNI580" s="1430"/>
      <c r="QNJ580" s="1430"/>
      <c r="QNK580" s="1430"/>
      <c r="QNL580" s="1430"/>
      <c r="QNM580" s="1430"/>
      <c r="QNN580" s="1430"/>
      <c r="QNO580" s="1430"/>
      <c r="QNP580" s="1430"/>
      <c r="QNQ580" s="1430"/>
      <c r="QNR580" s="1430"/>
      <c r="QNS580" s="1430"/>
      <c r="QNT580" s="1430"/>
      <c r="QNU580" s="1430"/>
      <c r="QNV580" s="1430"/>
      <c r="QNW580" s="1430"/>
      <c r="QNX580" s="1430"/>
      <c r="QNY580" s="1430"/>
      <c r="QNZ580" s="1430"/>
      <c r="QOA580" s="1430"/>
      <c r="QOB580" s="1430"/>
      <c r="QOC580" s="1430"/>
      <c r="QOD580" s="1430"/>
      <c r="QOE580" s="1430"/>
      <c r="QOF580" s="1430"/>
      <c r="QOG580" s="1430"/>
      <c r="QOH580" s="1430"/>
      <c r="QOI580" s="1430"/>
      <c r="QOJ580" s="1430"/>
      <c r="QOK580" s="1430"/>
      <c r="QOL580" s="1430"/>
      <c r="QOM580" s="1430"/>
      <c r="QON580" s="1430"/>
      <c r="QOO580" s="1430"/>
      <c r="QOP580" s="1430"/>
      <c r="QOQ580" s="1430"/>
      <c r="QOR580" s="1430"/>
      <c r="QOS580" s="1430"/>
      <c r="QOT580" s="1430"/>
      <c r="QOU580" s="1430"/>
      <c r="QOV580" s="1430"/>
      <c r="QOW580" s="1430"/>
      <c r="QOX580" s="1430"/>
      <c r="QOY580" s="1430"/>
      <c r="QOZ580" s="1430"/>
      <c r="QPA580" s="1430"/>
      <c r="QPB580" s="1430"/>
      <c r="QPC580" s="1430"/>
      <c r="QPD580" s="1430"/>
      <c r="QPE580" s="1430"/>
      <c r="QPF580" s="1430"/>
      <c r="QPG580" s="1430"/>
      <c r="QPH580" s="1430"/>
      <c r="QPI580" s="1430"/>
      <c r="QPJ580" s="1430"/>
      <c r="QPK580" s="1430"/>
      <c r="QPL580" s="1430"/>
      <c r="QPM580" s="1430"/>
      <c r="QPN580" s="1430"/>
      <c r="QPO580" s="1430"/>
      <c r="QPP580" s="1430"/>
      <c r="QPQ580" s="1430"/>
      <c r="QPR580" s="1430"/>
      <c r="QPS580" s="1430"/>
      <c r="QPT580" s="1430"/>
      <c r="QPU580" s="1430"/>
      <c r="QPV580" s="1430"/>
      <c r="QPW580" s="1430"/>
      <c r="QPX580" s="1430"/>
      <c r="QPY580" s="1430"/>
      <c r="QPZ580" s="1430"/>
      <c r="QQA580" s="1430"/>
      <c r="QQB580" s="1430"/>
      <c r="QQC580" s="1430"/>
      <c r="QQD580" s="1430"/>
      <c r="QQE580" s="1430"/>
      <c r="QQF580" s="1430"/>
      <c r="QQG580" s="1430"/>
      <c r="QQH580" s="1430"/>
      <c r="QQI580" s="1430"/>
      <c r="QQJ580" s="1430"/>
      <c r="QQK580" s="1430"/>
      <c r="QQL580" s="1430"/>
      <c r="QQM580" s="1430"/>
      <c r="QQN580" s="1430"/>
      <c r="QQO580" s="1430"/>
      <c r="QQP580" s="1430"/>
      <c r="QQQ580" s="1430"/>
      <c r="QQR580" s="1430"/>
      <c r="QQS580" s="1430"/>
      <c r="QQT580" s="1430"/>
      <c r="QQU580" s="1430"/>
      <c r="QQV580" s="1430"/>
      <c r="QQW580" s="1430"/>
      <c r="QQX580" s="1430"/>
      <c r="QQY580" s="1430"/>
      <c r="QQZ580" s="1430"/>
      <c r="QRA580" s="1430"/>
      <c r="QRB580" s="1430"/>
      <c r="QRC580" s="1430"/>
      <c r="QRD580" s="1430"/>
      <c r="QRE580" s="1430"/>
      <c r="QRF580" s="1430"/>
      <c r="QRG580" s="1430"/>
      <c r="QRH580" s="1430"/>
      <c r="QRI580" s="1430"/>
      <c r="QRJ580" s="1430"/>
      <c r="QRK580" s="1430"/>
      <c r="QRL580" s="1430"/>
      <c r="QRM580" s="1430"/>
      <c r="QRN580" s="1430"/>
      <c r="QRO580" s="1430"/>
      <c r="QRP580" s="1430"/>
      <c r="QRQ580" s="1430"/>
      <c r="QRR580" s="1430"/>
      <c r="QRS580" s="1430"/>
      <c r="QRT580" s="1430"/>
      <c r="QRU580" s="1430"/>
      <c r="QRV580" s="1430"/>
      <c r="QRW580" s="1430"/>
      <c r="QRX580" s="1430"/>
      <c r="QRY580" s="1430"/>
      <c r="QRZ580" s="1430"/>
      <c r="QSA580" s="1430"/>
      <c r="QSB580" s="1430"/>
      <c r="QSC580" s="1430"/>
      <c r="QSD580" s="1430"/>
      <c r="QSE580" s="1430"/>
      <c r="QSF580" s="1430"/>
      <c r="QSG580" s="1430"/>
      <c r="QSH580" s="1430"/>
      <c r="QSI580" s="1430"/>
      <c r="QSJ580" s="1430"/>
      <c r="QSK580" s="1430"/>
      <c r="QSL580" s="1430"/>
      <c r="QSM580" s="1430"/>
      <c r="QSN580" s="1430"/>
      <c r="QSO580" s="1430"/>
      <c r="QSP580" s="1430"/>
      <c r="QSQ580" s="1430"/>
      <c r="QSR580" s="1430"/>
      <c r="QSS580" s="1430"/>
      <c r="QST580" s="1430"/>
      <c r="QSU580" s="1430"/>
      <c r="QSV580" s="1430"/>
      <c r="QSW580" s="1430"/>
      <c r="QSX580" s="1430"/>
      <c r="QSY580" s="1430"/>
      <c r="QSZ580" s="1430"/>
      <c r="QTA580" s="1430"/>
      <c r="QTB580" s="1430"/>
      <c r="QTC580" s="1430"/>
      <c r="QTD580" s="1430"/>
      <c r="QTE580" s="1430"/>
      <c r="QTF580" s="1430"/>
      <c r="QTG580" s="1430"/>
      <c r="QTH580" s="1430"/>
      <c r="QTI580" s="1430"/>
      <c r="QTJ580" s="1430"/>
      <c r="QTK580" s="1430"/>
      <c r="QTL580" s="1430"/>
      <c r="QTM580" s="1430"/>
      <c r="QTN580" s="1430"/>
      <c r="QTO580" s="1430"/>
      <c r="QTP580" s="1430"/>
      <c r="QTQ580" s="1430"/>
      <c r="QTR580" s="1430"/>
      <c r="QTS580" s="1430"/>
      <c r="QTT580" s="1430"/>
      <c r="QTU580" s="1430"/>
      <c r="QTV580" s="1430"/>
      <c r="QTW580" s="1430"/>
      <c r="QTX580" s="1430"/>
      <c r="QTY580" s="1430"/>
      <c r="QTZ580" s="1430"/>
      <c r="QUA580" s="1430"/>
      <c r="QUB580" s="1430"/>
      <c r="QUC580" s="1430"/>
      <c r="QUD580" s="1430"/>
      <c r="QUE580" s="1430"/>
      <c r="QUF580" s="1430"/>
      <c r="QUG580" s="1430"/>
      <c r="QUH580" s="1430"/>
      <c r="QUI580" s="1430"/>
      <c r="QUJ580" s="1430"/>
      <c r="QUK580" s="1430"/>
      <c r="QUL580" s="1430"/>
      <c r="QUM580" s="1430"/>
      <c r="QUN580" s="1430"/>
      <c r="QUO580" s="1430"/>
      <c r="QUP580" s="1430"/>
      <c r="QUQ580" s="1430"/>
      <c r="QUR580" s="1430"/>
      <c r="QUS580" s="1430"/>
      <c r="QUT580" s="1430"/>
      <c r="QUU580" s="1430"/>
      <c r="QUV580" s="1430"/>
      <c r="QUW580" s="1430"/>
      <c r="QUX580" s="1430"/>
      <c r="QUY580" s="1430"/>
      <c r="QUZ580" s="1430"/>
      <c r="QVA580" s="1430"/>
      <c r="QVB580" s="1430"/>
      <c r="QVC580" s="1430"/>
      <c r="QVD580" s="1430"/>
      <c r="QVE580" s="1430"/>
      <c r="QVF580" s="1430"/>
      <c r="QVG580" s="1430"/>
      <c r="QVH580" s="1430"/>
      <c r="QVI580" s="1430"/>
      <c r="QVJ580" s="1430"/>
      <c r="QVK580" s="1430"/>
      <c r="QVL580" s="1430"/>
      <c r="QVM580" s="1430"/>
      <c r="QVN580" s="1430"/>
      <c r="QVO580" s="1430"/>
      <c r="QVP580" s="1430"/>
      <c r="QVQ580" s="1430"/>
      <c r="QVR580" s="1430"/>
      <c r="QVS580" s="1430"/>
      <c r="QVT580" s="1430"/>
      <c r="QVU580" s="1430"/>
      <c r="QVV580" s="1430"/>
      <c r="QVW580" s="1430"/>
      <c r="QVX580" s="1430"/>
      <c r="QVY580" s="1430"/>
      <c r="QVZ580" s="1430"/>
      <c r="QWA580" s="1430"/>
      <c r="QWB580" s="1430"/>
      <c r="QWC580" s="1430"/>
      <c r="QWD580" s="1430"/>
      <c r="QWE580" s="1430"/>
      <c r="QWF580" s="1430"/>
      <c r="QWG580" s="1430"/>
      <c r="QWH580" s="1430"/>
      <c r="QWI580" s="1430"/>
      <c r="QWJ580" s="1430"/>
      <c r="QWK580" s="1430"/>
      <c r="QWL580" s="1430"/>
      <c r="QWM580" s="1430"/>
      <c r="QWN580" s="1430"/>
      <c r="QWO580" s="1430"/>
      <c r="QWP580" s="1430"/>
      <c r="QWQ580" s="1430"/>
      <c r="QWR580" s="1430"/>
      <c r="QWS580" s="1430"/>
      <c r="QWT580" s="1430"/>
      <c r="QWU580" s="1430"/>
      <c r="QWV580" s="1430"/>
      <c r="QWW580" s="1430"/>
      <c r="QWX580" s="1430"/>
      <c r="QWY580" s="1430"/>
      <c r="QWZ580" s="1430"/>
      <c r="QXA580" s="1430"/>
      <c r="QXB580" s="1430"/>
      <c r="QXC580" s="1430"/>
      <c r="QXD580" s="1430"/>
      <c r="QXE580" s="1430"/>
      <c r="QXF580" s="1430"/>
      <c r="QXG580" s="1430"/>
      <c r="QXH580" s="1430"/>
      <c r="QXI580" s="1430"/>
      <c r="QXJ580" s="1430"/>
      <c r="QXK580" s="1430"/>
      <c r="QXL580" s="1430"/>
      <c r="QXM580" s="1430"/>
      <c r="QXN580" s="1430"/>
      <c r="QXO580" s="1430"/>
      <c r="QXP580" s="1430"/>
      <c r="QXQ580" s="1430"/>
      <c r="QXR580" s="1430"/>
      <c r="QXS580" s="1430"/>
      <c r="QXT580" s="1430"/>
      <c r="QXU580" s="1430"/>
      <c r="QXV580" s="1430"/>
      <c r="QXW580" s="1430"/>
      <c r="QXX580" s="1430"/>
      <c r="QXY580" s="1430"/>
      <c r="QXZ580" s="1430"/>
      <c r="QYA580" s="1430"/>
      <c r="QYB580" s="1430"/>
      <c r="QYC580" s="1430"/>
      <c r="QYD580" s="1430"/>
      <c r="QYE580" s="1430"/>
      <c r="QYF580" s="1430"/>
      <c r="QYG580" s="1430"/>
      <c r="QYH580" s="1430"/>
      <c r="QYI580" s="1430"/>
      <c r="QYJ580" s="1430"/>
      <c r="QYK580" s="1430"/>
      <c r="QYL580" s="1430"/>
      <c r="QYM580" s="1430"/>
      <c r="QYN580" s="1430"/>
      <c r="QYO580" s="1430"/>
      <c r="QYP580" s="1430"/>
      <c r="QYQ580" s="1430"/>
      <c r="QYR580" s="1430"/>
      <c r="QYS580" s="1430"/>
      <c r="QYT580" s="1430"/>
      <c r="QYU580" s="1430"/>
      <c r="QYV580" s="1430"/>
      <c r="QYW580" s="1430"/>
      <c r="QYX580" s="1430"/>
      <c r="QYY580" s="1430"/>
      <c r="QYZ580" s="1430"/>
      <c r="QZA580" s="1430"/>
      <c r="QZB580" s="1430"/>
      <c r="QZC580" s="1430"/>
      <c r="QZD580" s="1430"/>
      <c r="QZE580" s="1430"/>
      <c r="QZF580" s="1430"/>
      <c r="QZG580" s="1430"/>
      <c r="QZH580" s="1430"/>
      <c r="QZI580" s="1430"/>
      <c r="QZJ580" s="1430"/>
      <c r="QZK580" s="1430"/>
      <c r="QZL580" s="1430"/>
      <c r="QZM580" s="1430"/>
      <c r="QZN580" s="1430"/>
      <c r="QZO580" s="1430"/>
      <c r="QZP580" s="1430"/>
      <c r="QZQ580" s="1430"/>
      <c r="QZR580" s="1430"/>
      <c r="QZS580" s="1430"/>
      <c r="QZT580" s="1430"/>
      <c r="QZU580" s="1430"/>
      <c r="QZV580" s="1430"/>
      <c r="QZW580" s="1430"/>
      <c r="QZX580" s="1430"/>
      <c r="QZY580" s="1430"/>
      <c r="QZZ580" s="1430"/>
      <c r="RAA580" s="1430"/>
      <c r="RAB580" s="1430"/>
      <c r="RAC580" s="1430"/>
      <c r="RAD580" s="1430"/>
      <c r="RAE580" s="1430"/>
      <c r="RAF580" s="1430"/>
      <c r="RAG580" s="1430"/>
      <c r="RAH580" s="1430"/>
      <c r="RAI580" s="1430"/>
      <c r="RAJ580" s="1430"/>
      <c r="RAK580" s="1430"/>
      <c r="RAL580" s="1430"/>
      <c r="RAM580" s="1430"/>
      <c r="RAN580" s="1430"/>
      <c r="RAO580" s="1430"/>
      <c r="RAP580" s="1430"/>
      <c r="RAQ580" s="1430"/>
      <c r="RAR580" s="1430"/>
      <c r="RAS580" s="1430"/>
      <c r="RAT580" s="1430"/>
      <c r="RAU580" s="1430"/>
      <c r="RAV580" s="1430"/>
      <c r="RAW580" s="1430"/>
      <c r="RAX580" s="1430"/>
      <c r="RAY580" s="1430"/>
      <c r="RAZ580" s="1430"/>
      <c r="RBA580" s="1430"/>
      <c r="RBB580" s="1430"/>
      <c r="RBC580" s="1430"/>
      <c r="RBD580" s="1430"/>
      <c r="RBE580" s="1430"/>
      <c r="RBF580" s="1430"/>
      <c r="RBG580" s="1430"/>
      <c r="RBH580" s="1430"/>
      <c r="RBI580" s="1430"/>
      <c r="RBJ580" s="1430"/>
      <c r="RBK580" s="1430"/>
      <c r="RBL580" s="1430"/>
      <c r="RBM580" s="1430"/>
      <c r="RBN580" s="1430"/>
      <c r="RBO580" s="1430"/>
      <c r="RBP580" s="1430"/>
      <c r="RBQ580" s="1430"/>
      <c r="RBR580" s="1430"/>
      <c r="RBS580" s="1430"/>
      <c r="RBT580" s="1430"/>
      <c r="RBU580" s="1430"/>
      <c r="RBV580" s="1430"/>
      <c r="RBW580" s="1430"/>
      <c r="RBX580" s="1430"/>
      <c r="RBY580" s="1430"/>
      <c r="RBZ580" s="1430"/>
      <c r="RCA580" s="1430"/>
      <c r="RCB580" s="1430"/>
      <c r="RCC580" s="1430"/>
      <c r="RCD580" s="1430"/>
      <c r="RCE580" s="1430"/>
      <c r="RCF580" s="1430"/>
      <c r="RCG580" s="1430"/>
      <c r="RCH580" s="1430"/>
      <c r="RCI580" s="1430"/>
      <c r="RCJ580" s="1430"/>
      <c r="RCK580" s="1430"/>
      <c r="RCL580" s="1430"/>
      <c r="RCM580" s="1430"/>
      <c r="RCN580" s="1430"/>
      <c r="RCO580" s="1430"/>
      <c r="RCP580" s="1430"/>
      <c r="RCQ580" s="1430"/>
      <c r="RCR580" s="1430"/>
      <c r="RCS580" s="1430"/>
      <c r="RCT580" s="1430"/>
      <c r="RCU580" s="1430"/>
      <c r="RCV580" s="1430"/>
      <c r="RCW580" s="1430"/>
      <c r="RCX580" s="1430"/>
      <c r="RCY580" s="1430"/>
      <c r="RCZ580" s="1430"/>
      <c r="RDA580" s="1430"/>
      <c r="RDB580" s="1430"/>
      <c r="RDC580" s="1430"/>
      <c r="RDD580" s="1430"/>
      <c r="RDE580" s="1430"/>
      <c r="RDF580" s="1430"/>
      <c r="RDG580" s="1430"/>
      <c r="RDH580" s="1430"/>
      <c r="RDI580" s="1430"/>
      <c r="RDJ580" s="1430"/>
      <c r="RDK580" s="1430"/>
      <c r="RDL580" s="1430"/>
      <c r="RDM580" s="1430"/>
      <c r="RDN580" s="1430"/>
      <c r="RDO580" s="1430"/>
      <c r="RDP580" s="1430"/>
      <c r="RDQ580" s="1430"/>
      <c r="RDR580" s="1430"/>
      <c r="RDS580" s="1430"/>
      <c r="RDT580" s="1430"/>
      <c r="RDU580" s="1430"/>
      <c r="RDV580" s="1430"/>
      <c r="RDW580" s="1430"/>
      <c r="RDX580" s="1430"/>
      <c r="RDY580" s="1430"/>
      <c r="RDZ580" s="1430"/>
      <c r="REA580" s="1430"/>
      <c r="REB580" s="1430"/>
      <c r="REC580" s="1430"/>
      <c r="RED580" s="1430"/>
      <c r="REE580" s="1430"/>
      <c r="REF580" s="1430"/>
      <c r="REG580" s="1430"/>
      <c r="REH580" s="1430"/>
      <c r="REI580" s="1430"/>
      <c r="REJ580" s="1430"/>
      <c r="REK580" s="1430"/>
      <c r="REL580" s="1430"/>
      <c r="REM580" s="1430"/>
      <c r="REN580" s="1430"/>
      <c r="REO580" s="1430"/>
      <c r="REP580" s="1430"/>
      <c r="REQ580" s="1430"/>
      <c r="RER580" s="1430"/>
      <c r="RES580" s="1430"/>
      <c r="RET580" s="1430"/>
      <c r="REU580" s="1430"/>
      <c r="REV580" s="1430"/>
      <c r="REW580" s="1430"/>
      <c r="REX580" s="1430"/>
      <c r="REY580" s="1430"/>
      <c r="REZ580" s="1430"/>
      <c r="RFA580" s="1430"/>
      <c r="RFB580" s="1430"/>
      <c r="RFC580" s="1430"/>
      <c r="RFD580" s="1430"/>
      <c r="RFE580" s="1430"/>
      <c r="RFF580" s="1430"/>
      <c r="RFG580" s="1430"/>
      <c r="RFH580" s="1430"/>
      <c r="RFI580" s="1430"/>
      <c r="RFJ580" s="1430"/>
      <c r="RFK580" s="1430"/>
      <c r="RFL580" s="1430"/>
      <c r="RFM580" s="1430"/>
      <c r="RFN580" s="1430"/>
      <c r="RFO580" s="1430"/>
      <c r="RFP580" s="1430"/>
      <c r="RFQ580" s="1430"/>
      <c r="RFR580" s="1430"/>
      <c r="RFS580" s="1430"/>
      <c r="RFT580" s="1430"/>
      <c r="RFU580" s="1430"/>
      <c r="RFV580" s="1430"/>
      <c r="RFW580" s="1430"/>
      <c r="RFX580" s="1430"/>
      <c r="RFY580" s="1430"/>
      <c r="RFZ580" s="1430"/>
      <c r="RGA580" s="1430"/>
      <c r="RGB580" s="1430"/>
      <c r="RGC580" s="1430"/>
      <c r="RGD580" s="1430"/>
      <c r="RGE580" s="1430"/>
      <c r="RGF580" s="1430"/>
      <c r="RGG580" s="1430"/>
      <c r="RGH580" s="1430"/>
      <c r="RGI580" s="1430"/>
      <c r="RGJ580" s="1430"/>
      <c r="RGK580" s="1430"/>
      <c r="RGL580" s="1430"/>
      <c r="RGM580" s="1430"/>
      <c r="RGN580" s="1430"/>
      <c r="RGO580" s="1430"/>
      <c r="RGP580" s="1430"/>
      <c r="RGQ580" s="1430"/>
      <c r="RGR580" s="1430"/>
      <c r="RGS580" s="1430"/>
      <c r="RGT580" s="1430"/>
      <c r="RGU580" s="1430"/>
      <c r="RGV580" s="1430"/>
      <c r="RGW580" s="1430"/>
      <c r="RGX580" s="1430"/>
      <c r="RGY580" s="1430"/>
      <c r="RGZ580" s="1430"/>
      <c r="RHA580" s="1430"/>
      <c r="RHB580" s="1430"/>
      <c r="RHC580" s="1430"/>
      <c r="RHD580" s="1430"/>
      <c r="RHE580" s="1430"/>
      <c r="RHF580" s="1430"/>
      <c r="RHG580" s="1430"/>
      <c r="RHH580" s="1430"/>
      <c r="RHI580" s="1430"/>
      <c r="RHJ580" s="1430"/>
      <c r="RHK580" s="1430"/>
      <c r="RHL580" s="1430"/>
      <c r="RHM580" s="1430"/>
      <c r="RHN580" s="1430"/>
      <c r="RHO580" s="1430"/>
      <c r="RHP580" s="1430"/>
      <c r="RHQ580" s="1430"/>
      <c r="RHR580" s="1430"/>
      <c r="RHS580" s="1430"/>
      <c r="RHT580" s="1430"/>
      <c r="RHU580" s="1430"/>
      <c r="RHV580" s="1430"/>
      <c r="RHW580" s="1430"/>
      <c r="RHX580" s="1430"/>
      <c r="RHY580" s="1430"/>
      <c r="RHZ580" s="1430"/>
      <c r="RIA580" s="1430"/>
      <c r="RIB580" s="1430"/>
      <c r="RIC580" s="1430"/>
      <c r="RID580" s="1430"/>
      <c r="RIE580" s="1430"/>
      <c r="RIF580" s="1430"/>
      <c r="RIG580" s="1430"/>
      <c r="RIH580" s="1430"/>
      <c r="RII580" s="1430"/>
      <c r="RIJ580" s="1430"/>
      <c r="RIK580" s="1430"/>
      <c r="RIL580" s="1430"/>
      <c r="RIM580" s="1430"/>
      <c r="RIN580" s="1430"/>
      <c r="RIO580" s="1430"/>
      <c r="RIP580" s="1430"/>
      <c r="RIQ580" s="1430"/>
      <c r="RIR580" s="1430"/>
      <c r="RIS580" s="1430"/>
      <c r="RIT580" s="1430"/>
      <c r="RIU580" s="1430"/>
      <c r="RIV580" s="1430"/>
      <c r="RIW580" s="1430"/>
      <c r="RIX580" s="1430"/>
      <c r="RIY580" s="1430"/>
      <c r="RIZ580" s="1430"/>
      <c r="RJA580" s="1430"/>
      <c r="RJB580" s="1430"/>
      <c r="RJC580" s="1430"/>
      <c r="RJD580" s="1430"/>
      <c r="RJE580" s="1430"/>
      <c r="RJF580" s="1430"/>
      <c r="RJG580" s="1430"/>
      <c r="RJH580" s="1430"/>
      <c r="RJI580" s="1430"/>
      <c r="RJJ580" s="1430"/>
      <c r="RJK580" s="1430"/>
      <c r="RJL580" s="1430"/>
      <c r="RJM580" s="1430"/>
      <c r="RJN580" s="1430"/>
      <c r="RJO580" s="1430"/>
      <c r="RJP580" s="1430"/>
      <c r="RJQ580" s="1430"/>
      <c r="RJR580" s="1430"/>
      <c r="RJS580" s="1430"/>
      <c r="RJT580" s="1430"/>
      <c r="RJU580" s="1430"/>
      <c r="RJV580" s="1430"/>
      <c r="RJW580" s="1430"/>
      <c r="RJX580" s="1430"/>
      <c r="RJY580" s="1430"/>
      <c r="RJZ580" s="1430"/>
      <c r="RKA580" s="1430"/>
      <c r="RKB580" s="1430"/>
      <c r="RKC580" s="1430"/>
      <c r="RKD580" s="1430"/>
      <c r="RKE580" s="1430"/>
      <c r="RKF580" s="1430"/>
      <c r="RKG580" s="1430"/>
      <c r="RKH580" s="1430"/>
      <c r="RKI580" s="1430"/>
      <c r="RKJ580" s="1430"/>
      <c r="RKK580" s="1430"/>
      <c r="RKL580" s="1430"/>
      <c r="RKM580" s="1430"/>
      <c r="RKN580" s="1430"/>
      <c r="RKO580" s="1430"/>
      <c r="RKP580" s="1430"/>
      <c r="RKQ580" s="1430"/>
      <c r="RKR580" s="1430"/>
      <c r="RKS580" s="1430"/>
      <c r="RKT580" s="1430"/>
      <c r="RKU580" s="1430"/>
      <c r="RKV580" s="1430"/>
      <c r="RKW580" s="1430"/>
      <c r="RKX580" s="1430"/>
      <c r="RKY580" s="1430"/>
      <c r="RKZ580" s="1430"/>
      <c r="RLA580" s="1430"/>
      <c r="RLB580" s="1430"/>
      <c r="RLC580" s="1430"/>
      <c r="RLD580" s="1430"/>
      <c r="RLE580" s="1430"/>
      <c r="RLF580" s="1430"/>
      <c r="RLG580" s="1430"/>
      <c r="RLH580" s="1430"/>
      <c r="RLI580" s="1430"/>
      <c r="RLJ580" s="1430"/>
      <c r="RLK580" s="1430"/>
      <c r="RLL580" s="1430"/>
      <c r="RLM580" s="1430"/>
      <c r="RLN580" s="1430"/>
      <c r="RLO580" s="1430"/>
      <c r="RLP580" s="1430"/>
      <c r="RLQ580" s="1430"/>
      <c r="RLR580" s="1430"/>
      <c r="RLS580" s="1430"/>
      <c r="RLT580" s="1430"/>
      <c r="RLU580" s="1430"/>
      <c r="RLV580" s="1430"/>
      <c r="RLW580" s="1430"/>
      <c r="RLX580" s="1430"/>
      <c r="RLY580" s="1430"/>
      <c r="RLZ580" s="1430"/>
      <c r="RMA580" s="1430"/>
      <c r="RMB580" s="1430"/>
      <c r="RMC580" s="1430"/>
      <c r="RMD580" s="1430"/>
      <c r="RME580" s="1430"/>
      <c r="RMF580" s="1430"/>
      <c r="RMG580" s="1430"/>
      <c r="RMH580" s="1430"/>
      <c r="RMI580" s="1430"/>
      <c r="RMJ580" s="1430"/>
      <c r="RMK580" s="1430"/>
      <c r="RML580" s="1430"/>
      <c r="RMM580" s="1430"/>
      <c r="RMN580" s="1430"/>
      <c r="RMO580" s="1430"/>
      <c r="RMP580" s="1430"/>
      <c r="RMQ580" s="1430"/>
      <c r="RMR580" s="1430"/>
      <c r="RMS580" s="1430"/>
      <c r="RMT580" s="1430"/>
      <c r="RMU580" s="1430"/>
      <c r="RMV580" s="1430"/>
      <c r="RMW580" s="1430"/>
      <c r="RMX580" s="1430"/>
      <c r="RMY580" s="1430"/>
      <c r="RMZ580" s="1430"/>
      <c r="RNA580" s="1430"/>
      <c r="RNB580" s="1430"/>
      <c r="RNC580" s="1430"/>
      <c r="RND580" s="1430"/>
      <c r="RNE580" s="1430"/>
      <c r="RNF580" s="1430"/>
      <c r="RNG580" s="1430"/>
      <c r="RNH580" s="1430"/>
      <c r="RNI580" s="1430"/>
      <c r="RNJ580" s="1430"/>
      <c r="RNK580" s="1430"/>
      <c r="RNL580" s="1430"/>
      <c r="RNM580" s="1430"/>
      <c r="RNN580" s="1430"/>
      <c r="RNO580" s="1430"/>
      <c r="RNP580" s="1430"/>
      <c r="RNQ580" s="1430"/>
      <c r="RNR580" s="1430"/>
      <c r="RNS580" s="1430"/>
      <c r="RNT580" s="1430"/>
      <c r="RNU580" s="1430"/>
      <c r="RNV580" s="1430"/>
      <c r="RNW580" s="1430"/>
      <c r="RNX580" s="1430"/>
      <c r="RNY580" s="1430"/>
      <c r="RNZ580" s="1430"/>
      <c r="ROA580" s="1430"/>
      <c r="ROB580" s="1430"/>
      <c r="ROC580" s="1430"/>
      <c r="ROD580" s="1430"/>
      <c r="ROE580" s="1430"/>
      <c r="ROF580" s="1430"/>
      <c r="ROG580" s="1430"/>
      <c r="ROH580" s="1430"/>
      <c r="ROI580" s="1430"/>
      <c r="ROJ580" s="1430"/>
      <c r="ROK580" s="1430"/>
      <c r="ROL580" s="1430"/>
      <c r="ROM580" s="1430"/>
      <c r="RON580" s="1430"/>
      <c r="ROO580" s="1430"/>
      <c r="ROP580" s="1430"/>
      <c r="ROQ580" s="1430"/>
      <c r="ROR580" s="1430"/>
      <c r="ROS580" s="1430"/>
      <c r="ROT580" s="1430"/>
      <c r="ROU580" s="1430"/>
      <c r="ROV580" s="1430"/>
      <c r="ROW580" s="1430"/>
      <c r="ROX580" s="1430"/>
      <c r="ROY580" s="1430"/>
      <c r="ROZ580" s="1430"/>
      <c r="RPA580" s="1430"/>
      <c r="RPB580" s="1430"/>
      <c r="RPC580" s="1430"/>
      <c r="RPD580" s="1430"/>
      <c r="RPE580" s="1430"/>
      <c r="RPF580" s="1430"/>
      <c r="RPG580" s="1430"/>
      <c r="RPH580" s="1430"/>
      <c r="RPI580" s="1430"/>
      <c r="RPJ580" s="1430"/>
      <c r="RPK580" s="1430"/>
      <c r="RPL580" s="1430"/>
      <c r="RPM580" s="1430"/>
      <c r="RPN580" s="1430"/>
      <c r="RPO580" s="1430"/>
      <c r="RPP580" s="1430"/>
      <c r="RPQ580" s="1430"/>
      <c r="RPR580" s="1430"/>
      <c r="RPS580" s="1430"/>
      <c r="RPT580" s="1430"/>
      <c r="RPU580" s="1430"/>
      <c r="RPV580" s="1430"/>
      <c r="RPW580" s="1430"/>
      <c r="RPX580" s="1430"/>
      <c r="RPY580" s="1430"/>
      <c r="RPZ580" s="1430"/>
      <c r="RQA580" s="1430"/>
      <c r="RQB580" s="1430"/>
      <c r="RQC580" s="1430"/>
      <c r="RQD580" s="1430"/>
      <c r="RQE580" s="1430"/>
      <c r="RQF580" s="1430"/>
      <c r="RQG580" s="1430"/>
      <c r="RQH580" s="1430"/>
      <c r="RQI580" s="1430"/>
      <c r="RQJ580" s="1430"/>
      <c r="RQK580" s="1430"/>
      <c r="RQL580" s="1430"/>
      <c r="RQM580" s="1430"/>
      <c r="RQN580" s="1430"/>
      <c r="RQO580" s="1430"/>
      <c r="RQP580" s="1430"/>
      <c r="RQQ580" s="1430"/>
      <c r="RQR580" s="1430"/>
      <c r="RQS580" s="1430"/>
      <c r="RQT580" s="1430"/>
      <c r="RQU580" s="1430"/>
      <c r="RQV580" s="1430"/>
      <c r="RQW580" s="1430"/>
      <c r="RQX580" s="1430"/>
      <c r="RQY580" s="1430"/>
      <c r="RQZ580" s="1430"/>
      <c r="RRA580" s="1430"/>
      <c r="RRB580" s="1430"/>
      <c r="RRC580" s="1430"/>
      <c r="RRD580" s="1430"/>
      <c r="RRE580" s="1430"/>
      <c r="RRF580" s="1430"/>
      <c r="RRG580" s="1430"/>
      <c r="RRH580" s="1430"/>
      <c r="RRI580" s="1430"/>
      <c r="RRJ580" s="1430"/>
      <c r="RRK580" s="1430"/>
      <c r="RRL580" s="1430"/>
      <c r="RRM580" s="1430"/>
      <c r="RRN580" s="1430"/>
      <c r="RRO580" s="1430"/>
      <c r="RRP580" s="1430"/>
      <c r="RRQ580" s="1430"/>
      <c r="RRR580" s="1430"/>
      <c r="RRS580" s="1430"/>
      <c r="RRT580" s="1430"/>
      <c r="RRU580" s="1430"/>
      <c r="RRV580" s="1430"/>
      <c r="RRW580" s="1430"/>
      <c r="RRX580" s="1430"/>
      <c r="RRY580" s="1430"/>
      <c r="RRZ580" s="1430"/>
      <c r="RSA580" s="1430"/>
      <c r="RSB580" s="1430"/>
      <c r="RSC580" s="1430"/>
      <c r="RSD580" s="1430"/>
      <c r="RSE580" s="1430"/>
      <c r="RSF580" s="1430"/>
      <c r="RSG580" s="1430"/>
      <c r="RSH580" s="1430"/>
      <c r="RSI580" s="1430"/>
      <c r="RSJ580" s="1430"/>
      <c r="RSK580" s="1430"/>
      <c r="RSL580" s="1430"/>
      <c r="RSM580" s="1430"/>
      <c r="RSN580" s="1430"/>
      <c r="RSO580" s="1430"/>
      <c r="RSP580" s="1430"/>
      <c r="RSQ580" s="1430"/>
      <c r="RSR580" s="1430"/>
      <c r="RSS580" s="1430"/>
      <c r="RST580" s="1430"/>
      <c r="RSU580" s="1430"/>
      <c r="RSV580" s="1430"/>
      <c r="RSW580" s="1430"/>
      <c r="RSX580" s="1430"/>
      <c r="RSY580" s="1430"/>
      <c r="RSZ580" s="1430"/>
      <c r="RTA580" s="1430"/>
      <c r="RTB580" s="1430"/>
      <c r="RTC580" s="1430"/>
      <c r="RTD580" s="1430"/>
      <c r="RTE580" s="1430"/>
      <c r="RTF580" s="1430"/>
      <c r="RTG580" s="1430"/>
      <c r="RTH580" s="1430"/>
      <c r="RTI580" s="1430"/>
      <c r="RTJ580" s="1430"/>
      <c r="RTK580" s="1430"/>
      <c r="RTL580" s="1430"/>
      <c r="RTM580" s="1430"/>
      <c r="RTN580" s="1430"/>
      <c r="RTO580" s="1430"/>
      <c r="RTP580" s="1430"/>
      <c r="RTQ580" s="1430"/>
      <c r="RTR580" s="1430"/>
      <c r="RTS580" s="1430"/>
      <c r="RTT580" s="1430"/>
      <c r="RTU580" s="1430"/>
      <c r="RTV580" s="1430"/>
      <c r="RTW580" s="1430"/>
      <c r="RTX580" s="1430"/>
      <c r="RTY580" s="1430"/>
      <c r="RTZ580" s="1430"/>
      <c r="RUA580" s="1430"/>
      <c r="RUB580" s="1430"/>
      <c r="RUC580" s="1430"/>
      <c r="RUD580" s="1430"/>
      <c r="RUE580" s="1430"/>
      <c r="RUF580" s="1430"/>
      <c r="RUG580" s="1430"/>
      <c r="RUH580" s="1430"/>
      <c r="RUI580" s="1430"/>
      <c r="RUJ580" s="1430"/>
      <c r="RUK580" s="1430"/>
      <c r="RUL580" s="1430"/>
      <c r="RUM580" s="1430"/>
      <c r="RUN580" s="1430"/>
      <c r="RUO580" s="1430"/>
      <c r="RUP580" s="1430"/>
      <c r="RUQ580" s="1430"/>
      <c r="RUR580" s="1430"/>
      <c r="RUS580" s="1430"/>
      <c r="RUT580" s="1430"/>
      <c r="RUU580" s="1430"/>
      <c r="RUV580" s="1430"/>
      <c r="RUW580" s="1430"/>
      <c r="RUX580" s="1430"/>
      <c r="RUY580" s="1430"/>
      <c r="RUZ580" s="1430"/>
      <c r="RVA580" s="1430"/>
      <c r="RVB580" s="1430"/>
      <c r="RVC580" s="1430"/>
      <c r="RVD580" s="1430"/>
      <c r="RVE580" s="1430"/>
      <c r="RVF580" s="1430"/>
      <c r="RVG580" s="1430"/>
      <c r="RVH580" s="1430"/>
      <c r="RVI580" s="1430"/>
      <c r="RVJ580" s="1430"/>
      <c r="RVK580" s="1430"/>
      <c r="RVL580" s="1430"/>
      <c r="RVM580" s="1430"/>
      <c r="RVN580" s="1430"/>
      <c r="RVO580" s="1430"/>
      <c r="RVP580" s="1430"/>
      <c r="RVQ580" s="1430"/>
      <c r="RVR580" s="1430"/>
      <c r="RVS580" s="1430"/>
      <c r="RVT580" s="1430"/>
      <c r="RVU580" s="1430"/>
      <c r="RVV580" s="1430"/>
      <c r="RVW580" s="1430"/>
      <c r="RVX580" s="1430"/>
      <c r="RVY580" s="1430"/>
      <c r="RVZ580" s="1430"/>
      <c r="RWA580" s="1430"/>
      <c r="RWB580" s="1430"/>
      <c r="RWC580" s="1430"/>
      <c r="RWD580" s="1430"/>
      <c r="RWE580" s="1430"/>
      <c r="RWF580" s="1430"/>
      <c r="RWG580" s="1430"/>
      <c r="RWH580" s="1430"/>
      <c r="RWI580" s="1430"/>
      <c r="RWJ580" s="1430"/>
      <c r="RWK580" s="1430"/>
      <c r="RWL580" s="1430"/>
      <c r="RWM580" s="1430"/>
      <c r="RWN580" s="1430"/>
      <c r="RWO580" s="1430"/>
      <c r="RWP580" s="1430"/>
      <c r="RWQ580" s="1430"/>
      <c r="RWR580" s="1430"/>
      <c r="RWS580" s="1430"/>
      <c r="RWT580" s="1430"/>
      <c r="RWU580" s="1430"/>
      <c r="RWV580" s="1430"/>
      <c r="RWW580" s="1430"/>
      <c r="RWX580" s="1430"/>
      <c r="RWY580" s="1430"/>
      <c r="RWZ580" s="1430"/>
      <c r="RXA580" s="1430"/>
      <c r="RXB580" s="1430"/>
      <c r="RXC580" s="1430"/>
      <c r="RXD580" s="1430"/>
      <c r="RXE580" s="1430"/>
      <c r="RXF580" s="1430"/>
      <c r="RXG580" s="1430"/>
      <c r="RXH580" s="1430"/>
      <c r="RXI580" s="1430"/>
      <c r="RXJ580" s="1430"/>
      <c r="RXK580" s="1430"/>
      <c r="RXL580" s="1430"/>
      <c r="RXM580" s="1430"/>
      <c r="RXN580" s="1430"/>
      <c r="RXO580" s="1430"/>
      <c r="RXP580" s="1430"/>
      <c r="RXQ580" s="1430"/>
      <c r="RXR580" s="1430"/>
      <c r="RXS580" s="1430"/>
      <c r="RXT580" s="1430"/>
      <c r="RXU580" s="1430"/>
      <c r="RXV580" s="1430"/>
      <c r="RXW580" s="1430"/>
      <c r="RXX580" s="1430"/>
      <c r="RXY580" s="1430"/>
      <c r="RXZ580" s="1430"/>
      <c r="RYA580" s="1430"/>
      <c r="RYB580" s="1430"/>
      <c r="RYC580" s="1430"/>
      <c r="RYD580" s="1430"/>
      <c r="RYE580" s="1430"/>
      <c r="RYF580" s="1430"/>
      <c r="RYG580" s="1430"/>
      <c r="RYH580" s="1430"/>
      <c r="RYI580" s="1430"/>
      <c r="RYJ580" s="1430"/>
      <c r="RYK580" s="1430"/>
      <c r="RYL580" s="1430"/>
      <c r="RYM580" s="1430"/>
      <c r="RYN580" s="1430"/>
      <c r="RYO580" s="1430"/>
      <c r="RYP580" s="1430"/>
      <c r="RYQ580" s="1430"/>
      <c r="RYR580" s="1430"/>
      <c r="RYS580" s="1430"/>
      <c r="RYT580" s="1430"/>
      <c r="RYU580" s="1430"/>
      <c r="RYV580" s="1430"/>
      <c r="RYW580" s="1430"/>
      <c r="RYX580" s="1430"/>
      <c r="RYY580" s="1430"/>
      <c r="RYZ580" s="1430"/>
      <c r="RZA580" s="1430"/>
      <c r="RZB580" s="1430"/>
      <c r="RZC580" s="1430"/>
      <c r="RZD580" s="1430"/>
      <c r="RZE580" s="1430"/>
      <c r="RZF580" s="1430"/>
      <c r="RZG580" s="1430"/>
      <c r="RZH580" s="1430"/>
      <c r="RZI580" s="1430"/>
      <c r="RZJ580" s="1430"/>
      <c r="RZK580" s="1430"/>
      <c r="RZL580" s="1430"/>
      <c r="RZM580" s="1430"/>
      <c r="RZN580" s="1430"/>
      <c r="RZO580" s="1430"/>
      <c r="RZP580" s="1430"/>
      <c r="RZQ580" s="1430"/>
      <c r="RZR580" s="1430"/>
      <c r="RZS580" s="1430"/>
      <c r="RZT580" s="1430"/>
      <c r="RZU580" s="1430"/>
      <c r="RZV580" s="1430"/>
      <c r="RZW580" s="1430"/>
      <c r="RZX580" s="1430"/>
      <c r="RZY580" s="1430"/>
      <c r="RZZ580" s="1430"/>
      <c r="SAA580" s="1430"/>
      <c r="SAB580" s="1430"/>
      <c r="SAC580" s="1430"/>
      <c r="SAD580" s="1430"/>
      <c r="SAE580" s="1430"/>
      <c r="SAF580" s="1430"/>
      <c r="SAG580" s="1430"/>
      <c r="SAH580" s="1430"/>
      <c r="SAI580" s="1430"/>
      <c r="SAJ580" s="1430"/>
      <c r="SAK580" s="1430"/>
      <c r="SAL580" s="1430"/>
      <c r="SAM580" s="1430"/>
      <c r="SAN580" s="1430"/>
      <c r="SAO580" s="1430"/>
      <c r="SAP580" s="1430"/>
      <c r="SAQ580" s="1430"/>
      <c r="SAR580" s="1430"/>
      <c r="SAS580" s="1430"/>
      <c r="SAT580" s="1430"/>
      <c r="SAU580" s="1430"/>
      <c r="SAV580" s="1430"/>
      <c r="SAW580" s="1430"/>
      <c r="SAX580" s="1430"/>
      <c r="SAY580" s="1430"/>
      <c r="SAZ580" s="1430"/>
      <c r="SBA580" s="1430"/>
      <c r="SBB580" s="1430"/>
      <c r="SBC580" s="1430"/>
      <c r="SBD580" s="1430"/>
      <c r="SBE580" s="1430"/>
      <c r="SBF580" s="1430"/>
      <c r="SBG580" s="1430"/>
      <c r="SBH580" s="1430"/>
      <c r="SBI580" s="1430"/>
      <c r="SBJ580" s="1430"/>
      <c r="SBK580" s="1430"/>
      <c r="SBL580" s="1430"/>
      <c r="SBM580" s="1430"/>
      <c r="SBN580" s="1430"/>
      <c r="SBO580" s="1430"/>
      <c r="SBP580" s="1430"/>
      <c r="SBQ580" s="1430"/>
      <c r="SBR580" s="1430"/>
      <c r="SBS580" s="1430"/>
      <c r="SBT580" s="1430"/>
      <c r="SBU580" s="1430"/>
      <c r="SBV580" s="1430"/>
      <c r="SBW580" s="1430"/>
      <c r="SBX580" s="1430"/>
      <c r="SBY580" s="1430"/>
      <c r="SBZ580" s="1430"/>
      <c r="SCA580" s="1430"/>
      <c r="SCB580" s="1430"/>
      <c r="SCC580" s="1430"/>
      <c r="SCD580" s="1430"/>
      <c r="SCE580" s="1430"/>
      <c r="SCF580" s="1430"/>
      <c r="SCG580" s="1430"/>
      <c r="SCH580" s="1430"/>
      <c r="SCI580" s="1430"/>
      <c r="SCJ580" s="1430"/>
      <c r="SCK580" s="1430"/>
      <c r="SCL580" s="1430"/>
      <c r="SCM580" s="1430"/>
      <c r="SCN580" s="1430"/>
      <c r="SCO580" s="1430"/>
      <c r="SCP580" s="1430"/>
      <c r="SCQ580" s="1430"/>
      <c r="SCR580" s="1430"/>
      <c r="SCS580" s="1430"/>
      <c r="SCT580" s="1430"/>
      <c r="SCU580" s="1430"/>
      <c r="SCV580" s="1430"/>
      <c r="SCW580" s="1430"/>
      <c r="SCX580" s="1430"/>
      <c r="SCY580" s="1430"/>
      <c r="SCZ580" s="1430"/>
      <c r="SDA580" s="1430"/>
      <c r="SDB580" s="1430"/>
      <c r="SDC580" s="1430"/>
      <c r="SDD580" s="1430"/>
      <c r="SDE580" s="1430"/>
      <c r="SDF580" s="1430"/>
      <c r="SDG580" s="1430"/>
      <c r="SDH580" s="1430"/>
      <c r="SDI580" s="1430"/>
      <c r="SDJ580" s="1430"/>
      <c r="SDK580" s="1430"/>
      <c r="SDL580" s="1430"/>
      <c r="SDM580" s="1430"/>
      <c r="SDN580" s="1430"/>
      <c r="SDO580" s="1430"/>
      <c r="SDP580" s="1430"/>
      <c r="SDQ580" s="1430"/>
      <c r="SDR580" s="1430"/>
      <c r="SDS580" s="1430"/>
      <c r="SDT580" s="1430"/>
      <c r="SDU580" s="1430"/>
      <c r="SDV580" s="1430"/>
      <c r="SDW580" s="1430"/>
      <c r="SDX580" s="1430"/>
      <c r="SDY580" s="1430"/>
      <c r="SDZ580" s="1430"/>
      <c r="SEA580" s="1430"/>
      <c r="SEB580" s="1430"/>
      <c r="SEC580" s="1430"/>
      <c r="SED580" s="1430"/>
      <c r="SEE580" s="1430"/>
      <c r="SEF580" s="1430"/>
      <c r="SEG580" s="1430"/>
      <c r="SEH580" s="1430"/>
      <c r="SEI580" s="1430"/>
      <c r="SEJ580" s="1430"/>
      <c r="SEK580" s="1430"/>
      <c r="SEL580" s="1430"/>
      <c r="SEM580" s="1430"/>
      <c r="SEN580" s="1430"/>
      <c r="SEO580" s="1430"/>
      <c r="SEP580" s="1430"/>
      <c r="SEQ580" s="1430"/>
      <c r="SER580" s="1430"/>
      <c r="SES580" s="1430"/>
      <c r="SET580" s="1430"/>
      <c r="SEU580" s="1430"/>
      <c r="SEV580" s="1430"/>
      <c r="SEW580" s="1430"/>
      <c r="SEX580" s="1430"/>
      <c r="SEY580" s="1430"/>
      <c r="SEZ580" s="1430"/>
      <c r="SFA580" s="1430"/>
      <c r="SFB580" s="1430"/>
      <c r="SFC580" s="1430"/>
      <c r="SFD580" s="1430"/>
      <c r="SFE580" s="1430"/>
      <c r="SFF580" s="1430"/>
      <c r="SFG580" s="1430"/>
      <c r="SFH580" s="1430"/>
      <c r="SFI580" s="1430"/>
      <c r="SFJ580" s="1430"/>
      <c r="SFK580" s="1430"/>
      <c r="SFL580" s="1430"/>
      <c r="SFM580" s="1430"/>
      <c r="SFN580" s="1430"/>
      <c r="SFO580" s="1430"/>
      <c r="SFP580" s="1430"/>
      <c r="SFQ580" s="1430"/>
      <c r="SFR580" s="1430"/>
      <c r="SFS580" s="1430"/>
      <c r="SFT580" s="1430"/>
      <c r="SFU580" s="1430"/>
      <c r="SFV580" s="1430"/>
      <c r="SFW580" s="1430"/>
      <c r="SFX580" s="1430"/>
      <c r="SFY580" s="1430"/>
      <c r="SFZ580" s="1430"/>
      <c r="SGA580" s="1430"/>
      <c r="SGB580" s="1430"/>
      <c r="SGC580" s="1430"/>
      <c r="SGD580" s="1430"/>
      <c r="SGE580" s="1430"/>
      <c r="SGF580" s="1430"/>
      <c r="SGG580" s="1430"/>
      <c r="SGH580" s="1430"/>
      <c r="SGI580" s="1430"/>
      <c r="SGJ580" s="1430"/>
      <c r="SGK580" s="1430"/>
      <c r="SGL580" s="1430"/>
      <c r="SGM580" s="1430"/>
      <c r="SGN580" s="1430"/>
      <c r="SGO580" s="1430"/>
      <c r="SGP580" s="1430"/>
      <c r="SGQ580" s="1430"/>
      <c r="SGR580" s="1430"/>
      <c r="SGS580" s="1430"/>
      <c r="SGT580" s="1430"/>
      <c r="SGU580" s="1430"/>
      <c r="SGV580" s="1430"/>
      <c r="SGW580" s="1430"/>
      <c r="SGX580" s="1430"/>
      <c r="SGY580" s="1430"/>
      <c r="SGZ580" s="1430"/>
      <c r="SHA580" s="1430"/>
      <c r="SHB580" s="1430"/>
      <c r="SHC580" s="1430"/>
      <c r="SHD580" s="1430"/>
      <c r="SHE580" s="1430"/>
      <c r="SHF580" s="1430"/>
      <c r="SHG580" s="1430"/>
      <c r="SHH580" s="1430"/>
      <c r="SHI580" s="1430"/>
      <c r="SHJ580" s="1430"/>
      <c r="SHK580" s="1430"/>
      <c r="SHL580" s="1430"/>
      <c r="SHM580" s="1430"/>
      <c r="SHN580" s="1430"/>
      <c r="SHO580" s="1430"/>
      <c r="SHP580" s="1430"/>
      <c r="SHQ580" s="1430"/>
      <c r="SHR580" s="1430"/>
      <c r="SHS580" s="1430"/>
      <c r="SHT580" s="1430"/>
      <c r="SHU580" s="1430"/>
      <c r="SHV580" s="1430"/>
      <c r="SHW580" s="1430"/>
      <c r="SHX580" s="1430"/>
      <c r="SHY580" s="1430"/>
      <c r="SHZ580" s="1430"/>
      <c r="SIA580" s="1430"/>
      <c r="SIB580" s="1430"/>
      <c r="SIC580" s="1430"/>
      <c r="SID580" s="1430"/>
      <c r="SIE580" s="1430"/>
      <c r="SIF580" s="1430"/>
      <c r="SIG580" s="1430"/>
      <c r="SIH580" s="1430"/>
      <c r="SII580" s="1430"/>
      <c r="SIJ580" s="1430"/>
      <c r="SIK580" s="1430"/>
      <c r="SIL580" s="1430"/>
      <c r="SIM580" s="1430"/>
      <c r="SIN580" s="1430"/>
      <c r="SIO580" s="1430"/>
      <c r="SIP580" s="1430"/>
      <c r="SIQ580" s="1430"/>
      <c r="SIR580" s="1430"/>
      <c r="SIS580" s="1430"/>
      <c r="SIT580" s="1430"/>
      <c r="SIU580" s="1430"/>
      <c r="SIV580" s="1430"/>
      <c r="SIW580" s="1430"/>
      <c r="SIX580" s="1430"/>
      <c r="SIY580" s="1430"/>
      <c r="SIZ580" s="1430"/>
      <c r="SJA580" s="1430"/>
      <c r="SJB580" s="1430"/>
      <c r="SJC580" s="1430"/>
      <c r="SJD580" s="1430"/>
      <c r="SJE580" s="1430"/>
      <c r="SJF580" s="1430"/>
      <c r="SJG580" s="1430"/>
      <c r="SJH580" s="1430"/>
      <c r="SJI580" s="1430"/>
      <c r="SJJ580" s="1430"/>
      <c r="SJK580" s="1430"/>
      <c r="SJL580" s="1430"/>
      <c r="SJM580" s="1430"/>
      <c r="SJN580" s="1430"/>
      <c r="SJO580" s="1430"/>
      <c r="SJP580" s="1430"/>
      <c r="SJQ580" s="1430"/>
      <c r="SJR580" s="1430"/>
      <c r="SJS580" s="1430"/>
      <c r="SJT580" s="1430"/>
      <c r="SJU580" s="1430"/>
      <c r="SJV580" s="1430"/>
      <c r="SJW580" s="1430"/>
      <c r="SJX580" s="1430"/>
      <c r="SJY580" s="1430"/>
      <c r="SJZ580" s="1430"/>
      <c r="SKA580" s="1430"/>
      <c r="SKB580" s="1430"/>
      <c r="SKC580" s="1430"/>
      <c r="SKD580" s="1430"/>
      <c r="SKE580" s="1430"/>
      <c r="SKF580" s="1430"/>
      <c r="SKG580" s="1430"/>
      <c r="SKH580" s="1430"/>
      <c r="SKI580" s="1430"/>
      <c r="SKJ580" s="1430"/>
      <c r="SKK580" s="1430"/>
      <c r="SKL580" s="1430"/>
      <c r="SKM580" s="1430"/>
      <c r="SKN580" s="1430"/>
      <c r="SKO580" s="1430"/>
      <c r="SKP580" s="1430"/>
      <c r="SKQ580" s="1430"/>
      <c r="SKR580" s="1430"/>
      <c r="SKS580" s="1430"/>
      <c r="SKT580" s="1430"/>
      <c r="SKU580" s="1430"/>
      <c r="SKV580" s="1430"/>
      <c r="SKW580" s="1430"/>
      <c r="SKX580" s="1430"/>
      <c r="SKY580" s="1430"/>
      <c r="SKZ580" s="1430"/>
      <c r="SLA580" s="1430"/>
      <c r="SLB580" s="1430"/>
      <c r="SLC580" s="1430"/>
      <c r="SLD580" s="1430"/>
      <c r="SLE580" s="1430"/>
      <c r="SLF580" s="1430"/>
      <c r="SLG580" s="1430"/>
      <c r="SLH580" s="1430"/>
      <c r="SLI580" s="1430"/>
      <c r="SLJ580" s="1430"/>
      <c r="SLK580" s="1430"/>
      <c r="SLL580" s="1430"/>
      <c r="SLM580" s="1430"/>
      <c r="SLN580" s="1430"/>
      <c r="SLO580" s="1430"/>
      <c r="SLP580" s="1430"/>
      <c r="SLQ580" s="1430"/>
      <c r="SLR580" s="1430"/>
      <c r="SLS580" s="1430"/>
      <c r="SLT580" s="1430"/>
      <c r="SLU580" s="1430"/>
      <c r="SLV580" s="1430"/>
      <c r="SLW580" s="1430"/>
      <c r="SLX580" s="1430"/>
      <c r="SLY580" s="1430"/>
      <c r="SLZ580" s="1430"/>
      <c r="SMA580" s="1430"/>
      <c r="SMB580" s="1430"/>
      <c r="SMC580" s="1430"/>
      <c r="SMD580" s="1430"/>
      <c r="SME580" s="1430"/>
      <c r="SMF580" s="1430"/>
      <c r="SMG580" s="1430"/>
      <c r="SMH580" s="1430"/>
      <c r="SMI580" s="1430"/>
      <c r="SMJ580" s="1430"/>
      <c r="SMK580" s="1430"/>
      <c r="SML580" s="1430"/>
      <c r="SMM580" s="1430"/>
      <c r="SMN580" s="1430"/>
      <c r="SMO580" s="1430"/>
      <c r="SMP580" s="1430"/>
      <c r="SMQ580" s="1430"/>
      <c r="SMR580" s="1430"/>
      <c r="SMS580" s="1430"/>
      <c r="SMT580" s="1430"/>
      <c r="SMU580" s="1430"/>
      <c r="SMV580" s="1430"/>
      <c r="SMW580" s="1430"/>
      <c r="SMX580" s="1430"/>
      <c r="SMY580" s="1430"/>
      <c r="SMZ580" s="1430"/>
      <c r="SNA580" s="1430"/>
      <c r="SNB580" s="1430"/>
      <c r="SNC580" s="1430"/>
      <c r="SND580" s="1430"/>
      <c r="SNE580" s="1430"/>
      <c r="SNF580" s="1430"/>
      <c r="SNG580" s="1430"/>
      <c r="SNH580" s="1430"/>
      <c r="SNI580" s="1430"/>
      <c r="SNJ580" s="1430"/>
      <c r="SNK580" s="1430"/>
      <c r="SNL580" s="1430"/>
      <c r="SNM580" s="1430"/>
      <c r="SNN580" s="1430"/>
      <c r="SNO580" s="1430"/>
      <c r="SNP580" s="1430"/>
      <c r="SNQ580" s="1430"/>
      <c r="SNR580" s="1430"/>
      <c r="SNS580" s="1430"/>
      <c r="SNT580" s="1430"/>
      <c r="SNU580" s="1430"/>
      <c r="SNV580" s="1430"/>
      <c r="SNW580" s="1430"/>
      <c r="SNX580" s="1430"/>
      <c r="SNY580" s="1430"/>
      <c r="SNZ580" s="1430"/>
      <c r="SOA580" s="1430"/>
      <c r="SOB580" s="1430"/>
      <c r="SOC580" s="1430"/>
      <c r="SOD580" s="1430"/>
      <c r="SOE580" s="1430"/>
      <c r="SOF580" s="1430"/>
      <c r="SOG580" s="1430"/>
      <c r="SOH580" s="1430"/>
      <c r="SOI580" s="1430"/>
      <c r="SOJ580" s="1430"/>
      <c r="SOK580" s="1430"/>
      <c r="SOL580" s="1430"/>
      <c r="SOM580" s="1430"/>
      <c r="SON580" s="1430"/>
      <c r="SOO580" s="1430"/>
      <c r="SOP580" s="1430"/>
      <c r="SOQ580" s="1430"/>
      <c r="SOR580" s="1430"/>
      <c r="SOS580" s="1430"/>
      <c r="SOT580" s="1430"/>
      <c r="SOU580" s="1430"/>
      <c r="SOV580" s="1430"/>
      <c r="SOW580" s="1430"/>
      <c r="SOX580" s="1430"/>
      <c r="SOY580" s="1430"/>
      <c r="SOZ580" s="1430"/>
      <c r="SPA580" s="1430"/>
      <c r="SPB580" s="1430"/>
      <c r="SPC580" s="1430"/>
      <c r="SPD580" s="1430"/>
      <c r="SPE580" s="1430"/>
      <c r="SPF580" s="1430"/>
      <c r="SPG580" s="1430"/>
      <c r="SPH580" s="1430"/>
      <c r="SPI580" s="1430"/>
      <c r="SPJ580" s="1430"/>
      <c r="SPK580" s="1430"/>
      <c r="SPL580" s="1430"/>
      <c r="SPM580" s="1430"/>
      <c r="SPN580" s="1430"/>
      <c r="SPO580" s="1430"/>
      <c r="SPP580" s="1430"/>
      <c r="SPQ580" s="1430"/>
      <c r="SPR580" s="1430"/>
      <c r="SPS580" s="1430"/>
      <c r="SPT580" s="1430"/>
      <c r="SPU580" s="1430"/>
      <c r="SPV580" s="1430"/>
      <c r="SPW580" s="1430"/>
      <c r="SPX580" s="1430"/>
      <c r="SPY580" s="1430"/>
      <c r="SPZ580" s="1430"/>
      <c r="SQA580" s="1430"/>
      <c r="SQB580" s="1430"/>
      <c r="SQC580" s="1430"/>
      <c r="SQD580" s="1430"/>
      <c r="SQE580" s="1430"/>
      <c r="SQF580" s="1430"/>
      <c r="SQG580" s="1430"/>
      <c r="SQH580" s="1430"/>
      <c r="SQI580" s="1430"/>
      <c r="SQJ580" s="1430"/>
      <c r="SQK580" s="1430"/>
      <c r="SQL580" s="1430"/>
      <c r="SQM580" s="1430"/>
      <c r="SQN580" s="1430"/>
      <c r="SQO580" s="1430"/>
      <c r="SQP580" s="1430"/>
      <c r="SQQ580" s="1430"/>
      <c r="SQR580" s="1430"/>
      <c r="SQS580" s="1430"/>
      <c r="SQT580" s="1430"/>
      <c r="SQU580" s="1430"/>
      <c r="SQV580" s="1430"/>
      <c r="SQW580" s="1430"/>
      <c r="SQX580" s="1430"/>
      <c r="SQY580" s="1430"/>
      <c r="SQZ580" s="1430"/>
      <c r="SRA580" s="1430"/>
      <c r="SRB580" s="1430"/>
      <c r="SRC580" s="1430"/>
      <c r="SRD580" s="1430"/>
      <c r="SRE580" s="1430"/>
      <c r="SRF580" s="1430"/>
      <c r="SRG580" s="1430"/>
      <c r="SRH580" s="1430"/>
      <c r="SRI580" s="1430"/>
      <c r="SRJ580" s="1430"/>
      <c r="SRK580" s="1430"/>
      <c r="SRL580" s="1430"/>
      <c r="SRM580" s="1430"/>
      <c r="SRN580" s="1430"/>
      <c r="SRO580" s="1430"/>
      <c r="SRP580" s="1430"/>
      <c r="SRQ580" s="1430"/>
      <c r="SRR580" s="1430"/>
      <c r="SRS580" s="1430"/>
      <c r="SRT580" s="1430"/>
      <c r="SRU580" s="1430"/>
      <c r="SRV580" s="1430"/>
      <c r="SRW580" s="1430"/>
      <c r="SRX580" s="1430"/>
      <c r="SRY580" s="1430"/>
      <c r="SRZ580" s="1430"/>
      <c r="SSA580" s="1430"/>
      <c r="SSB580" s="1430"/>
      <c r="SSC580" s="1430"/>
      <c r="SSD580" s="1430"/>
      <c r="SSE580" s="1430"/>
      <c r="SSF580" s="1430"/>
      <c r="SSG580" s="1430"/>
      <c r="SSH580" s="1430"/>
      <c r="SSI580" s="1430"/>
      <c r="SSJ580" s="1430"/>
      <c r="SSK580" s="1430"/>
      <c r="SSL580" s="1430"/>
      <c r="SSM580" s="1430"/>
      <c r="SSN580" s="1430"/>
      <c r="SSO580" s="1430"/>
      <c r="SSP580" s="1430"/>
      <c r="SSQ580" s="1430"/>
      <c r="SSR580" s="1430"/>
      <c r="SSS580" s="1430"/>
      <c r="SST580" s="1430"/>
      <c r="SSU580" s="1430"/>
      <c r="SSV580" s="1430"/>
      <c r="SSW580" s="1430"/>
      <c r="SSX580" s="1430"/>
      <c r="SSY580" s="1430"/>
      <c r="SSZ580" s="1430"/>
      <c r="STA580" s="1430"/>
      <c r="STB580" s="1430"/>
      <c r="STC580" s="1430"/>
      <c r="STD580" s="1430"/>
      <c r="STE580" s="1430"/>
      <c r="STF580" s="1430"/>
      <c r="STG580" s="1430"/>
      <c r="STH580" s="1430"/>
      <c r="STI580" s="1430"/>
      <c r="STJ580" s="1430"/>
      <c r="STK580" s="1430"/>
      <c r="STL580" s="1430"/>
      <c r="STM580" s="1430"/>
      <c r="STN580" s="1430"/>
      <c r="STO580" s="1430"/>
      <c r="STP580" s="1430"/>
      <c r="STQ580" s="1430"/>
      <c r="STR580" s="1430"/>
      <c r="STS580" s="1430"/>
      <c r="STT580" s="1430"/>
      <c r="STU580" s="1430"/>
      <c r="STV580" s="1430"/>
      <c r="STW580" s="1430"/>
      <c r="STX580" s="1430"/>
      <c r="STY580" s="1430"/>
      <c r="STZ580" s="1430"/>
      <c r="SUA580" s="1430"/>
      <c r="SUB580" s="1430"/>
      <c r="SUC580" s="1430"/>
      <c r="SUD580" s="1430"/>
      <c r="SUE580" s="1430"/>
      <c r="SUF580" s="1430"/>
      <c r="SUG580" s="1430"/>
      <c r="SUH580" s="1430"/>
      <c r="SUI580" s="1430"/>
      <c r="SUJ580" s="1430"/>
      <c r="SUK580" s="1430"/>
      <c r="SUL580" s="1430"/>
      <c r="SUM580" s="1430"/>
      <c r="SUN580" s="1430"/>
      <c r="SUO580" s="1430"/>
      <c r="SUP580" s="1430"/>
      <c r="SUQ580" s="1430"/>
      <c r="SUR580" s="1430"/>
      <c r="SUS580" s="1430"/>
      <c r="SUT580" s="1430"/>
      <c r="SUU580" s="1430"/>
      <c r="SUV580" s="1430"/>
      <c r="SUW580" s="1430"/>
      <c r="SUX580" s="1430"/>
      <c r="SUY580" s="1430"/>
      <c r="SUZ580" s="1430"/>
      <c r="SVA580" s="1430"/>
      <c r="SVB580" s="1430"/>
      <c r="SVC580" s="1430"/>
      <c r="SVD580" s="1430"/>
      <c r="SVE580" s="1430"/>
      <c r="SVF580" s="1430"/>
      <c r="SVG580" s="1430"/>
      <c r="SVH580" s="1430"/>
      <c r="SVI580" s="1430"/>
      <c r="SVJ580" s="1430"/>
      <c r="SVK580" s="1430"/>
      <c r="SVL580" s="1430"/>
      <c r="SVM580" s="1430"/>
      <c r="SVN580" s="1430"/>
      <c r="SVO580" s="1430"/>
      <c r="SVP580" s="1430"/>
      <c r="SVQ580" s="1430"/>
      <c r="SVR580" s="1430"/>
      <c r="SVS580" s="1430"/>
      <c r="SVT580" s="1430"/>
      <c r="SVU580" s="1430"/>
      <c r="SVV580" s="1430"/>
      <c r="SVW580" s="1430"/>
      <c r="SVX580" s="1430"/>
      <c r="SVY580" s="1430"/>
      <c r="SVZ580" s="1430"/>
      <c r="SWA580" s="1430"/>
      <c r="SWB580" s="1430"/>
      <c r="SWC580" s="1430"/>
      <c r="SWD580" s="1430"/>
      <c r="SWE580" s="1430"/>
      <c r="SWF580" s="1430"/>
      <c r="SWG580" s="1430"/>
      <c r="SWH580" s="1430"/>
      <c r="SWI580" s="1430"/>
      <c r="SWJ580" s="1430"/>
      <c r="SWK580" s="1430"/>
      <c r="SWL580" s="1430"/>
      <c r="SWM580" s="1430"/>
      <c r="SWN580" s="1430"/>
      <c r="SWO580" s="1430"/>
      <c r="SWP580" s="1430"/>
      <c r="SWQ580" s="1430"/>
      <c r="SWR580" s="1430"/>
      <c r="SWS580" s="1430"/>
      <c r="SWT580" s="1430"/>
      <c r="SWU580" s="1430"/>
      <c r="SWV580" s="1430"/>
      <c r="SWW580" s="1430"/>
      <c r="SWX580" s="1430"/>
      <c r="SWY580" s="1430"/>
      <c r="SWZ580" s="1430"/>
      <c r="SXA580" s="1430"/>
      <c r="SXB580" s="1430"/>
      <c r="SXC580" s="1430"/>
      <c r="SXD580" s="1430"/>
      <c r="SXE580" s="1430"/>
      <c r="SXF580" s="1430"/>
      <c r="SXG580" s="1430"/>
      <c r="SXH580" s="1430"/>
      <c r="SXI580" s="1430"/>
      <c r="SXJ580" s="1430"/>
      <c r="SXK580" s="1430"/>
      <c r="SXL580" s="1430"/>
      <c r="SXM580" s="1430"/>
      <c r="SXN580" s="1430"/>
      <c r="SXO580" s="1430"/>
      <c r="SXP580" s="1430"/>
      <c r="SXQ580" s="1430"/>
      <c r="SXR580" s="1430"/>
      <c r="SXS580" s="1430"/>
      <c r="SXT580" s="1430"/>
      <c r="SXU580" s="1430"/>
      <c r="SXV580" s="1430"/>
      <c r="SXW580" s="1430"/>
      <c r="SXX580" s="1430"/>
      <c r="SXY580" s="1430"/>
      <c r="SXZ580" s="1430"/>
      <c r="SYA580" s="1430"/>
      <c r="SYB580" s="1430"/>
      <c r="SYC580" s="1430"/>
      <c r="SYD580" s="1430"/>
      <c r="SYE580" s="1430"/>
      <c r="SYF580" s="1430"/>
      <c r="SYG580" s="1430"/>
      <c r="SYH580" s="1430"/>
      <c r="SYI580" s="1430"/>
      <c r="SYJ580" s="1430"/>
      <c r="SYK580" s="1430"/>
      <c r="SYL580" s="1430"/>
      <c r="SYM580" s="1430"/>
      <c r="SYN580" s="1430"/>
      <c r="SYO580" s="1430"/>
      <c r="SYP580" s="1430"/>
      <c r="SYQ580" s="1430"/>
      <c r="SYR580" s="1430"/>
      <c r="SYS580" s="1430"/>
      <c r="SYT580" s="1430"/>
      <c r="SYU580" s="1430"/>
      <c r="SYV580" s="1430"/>
      <c r="SYW580" s="1430"/>
      <c r="SYX580" s="1430"/>
      <c r="SYY580" s="1430"/>
      <c r="SYZ580" s="1430"/>
      <c r="SZA580" s="1430"/>
      <c r="SZB580" s="1430"/>
      <c r="SZC580" s="1430"/>
      <c r="SZD580" s="1430"/>
      <c r="SZE580" s="1430"/>
      <c r="SZF580" s="1430"/>
      <c r="SZG580" s="1430"/>
      <c r="SZH580" s="1430"/>
      <c r="SZI580" s="1430"/>
      <c r="SZJ580" s="1430"/>
      <c r="SZK580" s="1430"/>
      <c r="SZL580" s="1430"/>
      <c r="SZM580" s="1430"/>
      <c r="SZN580" s="1430"/>
      <c r="SZO580" s="1430"/>
      <c r="SZP580" s="1430"/>
      <c r="SZQ580" s="1430"/>
      <c r="SZR580" s="1430"/>
      <c r="SZS580" s="1430"/>
      <c r="SZT580" s="1430"/>
      <c r="SZU580" s="1430"/>
      <c r="SZV580" s="1430"/>
      <c r="SZW580" s="1430"/>
      <c r="SZX580" s="1430"/>
      <c r="SZY580" s="1430"/>
      <c r="SZZ580" s="1430"/>
      <c r="TAA580" s="1430"/>
      <c r="TAB580" s="1430"/>
      <c r="TAC580" s="1430"/>
      <c r="TAD580" s="1430"/>
      <c r="TAE580" s="1430"/>
      <c r="TAF580" s="1430"/>
      <c r="TAG580" s="1430"/>
      <c r="TAH580" s="1430"/>
      <c r="TAI580" s="1430"/>
      <c r="TAJ580" s="1430"/>
      <c r="TAK580" s="1430"/>
      <c r="TAL580" s="1430"/>
      <c r="TAM580" s="1430"/>
      <c r="TAN580" s="1430"/>
      <c r="TAO580" s="1430"/>
      <c r="TAP580" s="1430"/>
      <c r="TAQ580" s="1430"/>
      <c r="TAR580" s="1430"/>
      <c r="TAS580" s="1430"/>
      <c r="TAT580" s="1430"/>
      <c r="TAU580" s="1430"/>
      <c r="TAV580" s="1430"/>
      <c r="TAW580" s="1430"/>
      <c r="TAX580" s="1430"/>
      <c r="TAY580" s="1430"/>
      <c r="TAZ580" s="1430"/>
      <c r="TBA580" s="1430"/>
      <c r="TBB580" s="1430"/>
      <c r="TBC580" s="1430"/>
      <c r="TBD580" s="1430"/>
      <c r="TBE580" s="1430"/>
      <c r="TBF580" s="1430"/>
      <c r="TBG580" s="1430"/>
      <c r="TBH580" s="1430"/>
      <c r="TBI580" s="1430"/>
      <c r="TBJ580" s="1430"/>
      <c r="TBK580" s="1430"/>
      <c r="TBL580" s="1430"/>
      <c r="TBM580" s="1430"/>
      <c r="TBN580" s="1430"/>
      <c r="TBO580" s="1430"/>
      <c r="TBP580" s="1430"/>
      <c r="TBQ580" s="1430"/>
      <c r="TBR580" s="1430"/>
      <c r="TBS580" s="1430"/>
      <c r="TBT580" s="1430"/>
      <c r="TBU580" s="1430"/>
      <c r="TBV580" s="1430"/>
      <c r="TBW580" s="1430"/>
      <c r="TBX580" s="1430"/>
      <c r="TBY580" s="1430"/>
      <c r="TBZ580" s="1430"/>
      <c r="TCA580" s="1430"/>
      <c r="TCB580" s="1430"/>
      <c r="TCC580" s="1430"/>
      <c r="TCD580" s="1430"/>
      <c r="TCE580" s="1430"/>
      <c r="TCF580" s="1430"/>
      <c r="TCG580" s="1430"/>
      <c r="TCH580" s="1430"/>
      <c r="TCI580" s="1430"/>
      <c r="TCJ580" s="1430"/>
      <c r="TCK580" s="1430"/>
      <c r="TCL580" s="1430"/>
      <c r="TCM580" s="1430"/>
      <c r="TCN580" s="1430"/>
      <c r="TCO580" s="1430"/>
      <c r="TCP580" s="1430"/>
      <c r="TCQ580" s="1430"/>
      <c r="TCR580" s="1430"/>
      <c r="TCS580" s="1430"/>
      <c r="TCT580" s="1430"/>
      <c r="TCU580" s="1430"/>
      <c r="TCV580" s="1430"/>
      <c r="TCW580" s="1430"/>
      <c r="TCX580" s="1430"/>
      <c r="TCY580" s="1430"/>
      <c r="TCZ580" s="1430"/>
      <c r="TDA580" s="1430"/>
      <c r="TDB580" s="1430"/>
      <c r="TDC580" s="1430"/>
      <c r="TDD580" s="1430"/>
      <c r="TDE580" s="1430"/>
      <c r="TDF580" s="1430"/>
      <c r="TDG580" s="1430"/>
      <c r="TDH580" s="1430"/>
      <c r="TDI580" s="1430"/>
      <c r="TDJ580" s="1430"/>
      <c r="TDK580" s="1430"/>
      <c r="TDL580" s="1430"/>
      <c r="TDM580" s="1430"/>
      <c r="TDN580" s="1430"/>
      <c r="TDO580" s="1430"/>
      <c r="TDP580" s="1430"/>
      <c r="TDQ580" s="1430"/>
      <c r="TDR580" s="1430"/>
      <c r="TDS580" s="1430"/>
      <c r="TDT580" s="1430"/>
      <c r="TDU580" s="1430"/>
      <c r="TDV580" s="1430"/>
      <c r="TDW580" s="1430"/>
      <c r="TDX580" s="1430"/>
      <c r="TDY580" s="1430"/>
      <c r="TDZ580" s="1430"/>
      <c r="TEA580" s="1430"/>
      <c r="TEB580" s="1430"/>
      <c r="TEC580" s="1430"/>
      <c r="TED580" s="1430"/>
      <c r="TEE580" s="1430"/>
      <c r="TEF580" s="1430"/>
      <c r="TEG580" s="1430"/>
      <c r="TEH580" s="1430"/>
      <c r="TEI580" s="1430"/>
      <c r="TEJ580" s="1430"/>
      <c r="TEK580" s="1430"/>
      <c r="TEL580" s="1430"/>
      <c r="TEM580" s="1430"/>
      <c r="TEN580" s="1430"/>
      <c r="TEO580" s="1430"/>
      <c r="TEP580" s="1430"/>
      <c r="TEQ580" s="1430"/>
      <c r="TER580" s="1430"/>
      <c r="TES580" s="1430"/>
      <c r="TET580" s="1430"/>
      <c r="TEU580" s="1430"/>
      <c r="TEV580" s="1430"/>
      <c r="TEW580" s="1430"/>
      <c r="TEX580" s="1430"/>
      <c r="TEY580" s="1430"/>
      <c r="TEZ580" s="1430"/>
      <c r="TFA580" s="1430"/>
      <c r="TFB580" s="1430"/>
      <c r="TFC580" s="1430"/>
      <c r="TFD580" s="1430"/>
      <c r="TFE580" s="1430"/>
      <c r="TFF580" s="1430"/>
      <c r="TFG580" s="1430"/>
      <c r="TFH580" s="1430"/>
      <c r="TFI580" s="1430"/>
      <c r="TFJ580" s="1430"/>
      <c r="TFK580" s="1430"/>
      <c r="TFL580" s="1430"/>
      <c r="TFM580" s="1430"/>
      <c r="TFN580" s="1430"/>
      <c r="TFO580" s="1430"/>
      <c r="TFP580" s="1430"/>
      <c r="TFQ580" s="1430"/>
      <c r="TFR580" s="1430"/>
      <c r="TFS580" s="1430"/>
      <c r="TFT580" s="1430"/>
      <c r="TFU580" s="1430"/>
      <c r="TFV580" s="1430"/>
      <c r="TFW580" s="1430"/>
      <c r="TFX580" s="1430"/>
      <c r="TFY580" s="1430"/>
      <c r="TFZ580" s="1430"/>
      <c r="TGA580" s="1430"/>
      <c r="TGB580" s="1430"/>
      <c r="TGC580" s="1430"/>
      <c r="TGD580" s="1430"/>
      <c r="TGE580" s="1430"/>
      <c r="TGF580" s="1430"/>
      <c r="TGG580" s="1430"/>
      <c r="TGH580" s="1430"/>
      <c r="TGI580" s="1430"/>
      <c r="TGJ580" s="1430"/>
      <c r="TGK580" s="1430"/>
      <c r="TGL580" s="1430"/>
      <c r="TGM580" s="1430"/>
      <c r="TGN580" s="1430"/>
      <c r="TGO580" s="1430"/>
      <c r="TGP580" s="1430"/>
      <c r="TGQ580" s="1430"/>
      <c r="TGR580" s="1430"/>
      <c r="TGS580" s="1430"/>
      <c r="TGT580" s="1430"/>
      <c r="TGU580" s="1430"/>
      <c r="TGV580" s="1430"/>
      <c r="TGW580" s="1430"/>
      <c r="TGX580" s="1430"/>
      <c r="TGY580" s="1430"/>
      <c r="TGZ580" s="1430"/>
      <c r="THA580" s="1430"/>
      <c r="THB580" s="1430"/>
      <c r="THC580" s="1430"/>
      <c r="THD580" s="1430"/>
      <c r="THE580" s="1430"/>
      <c r="THF580" s="1430"/>
      <c r="THG580" s="1430"/>
      <c r="THH580" s="1430"/>
      <c r="THI580" s="1430"/>
      <c r="THJ580" s="1430"/>
      <c r="THK580" s="1430"/>
      <c r="THL580" s="1430"/>
      <c r="THM580" s="1430"/>
      <c r="THN580" s="1430"/>
      <c r="THO580" s="1430"/>
      <c r="THP580" s="1430"/>
      <c r="THQ580" s="1430"/>
      <c r="THR580" s="1430"/>
      <c r="THS580" s="1430"/>
      <c r="THT580" s="1430"/>
      <c r="THU580" s="1430"/>
      <c r="THV580" s="1430"/>
      <c r="THW580" s="1430"/>
      <c r="THX580" s="1430"/>
      <c r="THY580" s="1430"/>
      <c r="THZ580" s="1430"/>
      <c r="TIA580" s="1430"/>
      <c r="TIB580" s="1430"/>
      <c r="TIC580" s="1430"/>
      <c r="TID580" s="1430"/>
      <c r="TIE580" s="1430"/>
      <c r="TIF580" s="1430"/>
      <c r="TIG580" s="1430"/>
      <c r="TIH580" s="1430"/>
      <c r="TII580" s="1430"/>
      <c r="TIJ580" s="1430"/>
      <c r="TIK580" s="1430"/>
      <c r="TIL580" s="1430"/>
      <c r="TIM580" s="1430"/>
      <c r="TIN580" s="1430"/>
      <c r="TIO580" s="1430"/>
      <c r="TIP580" s="1430"/>
      <c r="TIQ580" s="1430"/>
      <c r="TIR580" s="1430"/>
      <c r="TIS580" s="1430"/>
      <c r="TIT580" s="1430"/>
      <c r="TIU580" s="1430"/>
      <c r="TIV580" s="1430"/>
      <c r="TIW580" s="1430"/>
      <c r="TIX580" s="1430"/>
      <c r="TIY580" s="1430"/>
      <c r="TIZ580" s="1430"/>
      <c r="TJA580" s="1430"/>
      <c r="TJB580" s="1430"/>
      <c r="TJC580" s="1430"/>
      <c r="TJD580" s="1430"/>
      <c r="TJE580" s="1430"/>
      <c r="TJF580" s="1430"/>
      <c r="TJG580" s="1430"/>
      <c r="TJH580" s="1430"/>
      <c r="TJI580" s="1430"/>
      <c r="TJJ580" s="1430"/>
      <c r="TJK580" s="1430"/>
      <c r="TJL580" s="1430"/>
      <c r="TJM580" s="1430"/>
      <c r="TJN580" s="1430"/>
      <c r="TJO580" s="1430"/>
      <c r="TJP580" s="1430"/>
      <c r="TJQ580" s="1430"/>
      <c r="TJR580" s="1430"/>
      <c r="TJS580" s="1430"/>
      <c r="TJT580" s="1430"/>
      <c r="TJU580" s="1430"/>
      <c r="TJV580" s="1430"/>
      <c r="TJW580" s="1430"/>
      <c r="TJX580" s="1430"/>
      <c r="TJY580" s="1430"/>
      <c r="TJZ580" s="1430"/>
      <c r="TKA580" s="1430"/>
      <c r="TKB580" s="1430"/>
      <c r="TKC580" s="1430"/>
      <c r="TKD580" s="1430"/>
      <c r="TKE580" s="1430"/>
      <c r="TKF580" s="1430"/>
      <c r="TKG580" s="1430"/>
      <c r="TKH580" s="1430"/>
      <c r="TKI580" s="1430"/>
      <c r="TKJ580" s="1430"/>
      <c r="TKK580" s="1430"/>
      <c r="TKL580" s="1430"/>
      <c r="TKM580" s="1430"/>
      <c r="TKN580" s="1430"/>
      <c r="TKO580" s="1430"/>
      <c r="TKP580" s="1430"/>
      <c r="TKQ580" s="1430"/>
      <c r="TKR580" s="1430"/>
      <c r="TKS580" s="1430"/>
      <c r="TKT580" s="1430"/>
      <c r="TKU580" s="1430"/>
      <c r="TKV580" s="1430"/>
      <c r="TKW580" s="1430"/>
      <c r="TKX580" s="1430"/>
      <c r="TKY580" s="1430"/>
      <c r="TKZ580" s="1430"/>
      <c r="TLA580" s="1430"/>
      <c r="TLB580" s="1430"/>
      <c r="TLC580" s="1430"/>
      <c r="TLD580" s="1430"/>
      <c r="TLE580" s="1430"/>
      <c r="TLF580" s="1430"/>
      <c r="TLG580" s="1430"/>
      <c r="TLH580" s="1430"/>
      <c r="TLI580" s="1430"/>
      <c r="TLJ580" s="1430"/>
      <c r="TLK580" s="1430"/>
      <c r="TLL580" s="1430"/>
      <c r="TLM580" s="1430"/>
      <c r="TLN580" s="1430"/>
      <c r="TLO580" s="1430"/>
      <c r="TLP580" s="1430"/>
      <c r="TLQ580" s="1430"/>
      <c r="TLR580" s="1430"/>
      <c r="TLS580" s="1430"/>
      <c r="TLT580" s="1430"/>
      <c r="TLU580" s="1430"/>
      <c r="TLV580" s="1430"/>
      <c r="TLW580" s="1430"/>
      <c r="TLX580" s="1430"/>
      <c r="TLY580" s="1430"/>
      <c r="TLZ580" s="1430"/>
      <c r="TMA580" s="1430"/>
      <c r="TMB580" s="1430"/>
      <c r="TMC580" s="1430"/>
      <c r="TMD580" s="1430"/>
      <c r="TME580" s="1430"/>
      <c r="TMF580" s="1430"/>
      <c r="TMG580" s="1430"/>
      <c r="TMH580" s="1430"/>
      <c r="TMI580" s="1430"/>
      <c r="TMJ580" s="1430"/>
      <c r="TMK580" s="1430"/>
      <c r="TML580" s="1430"/>
      <c r="TMM580" s="1430"/>
      <c r="TMN580" s="1430"/>
      <c r="TMO580" s="1430"/>
      <c r="TMP580" s="1430"/>
      <c r="TMQ580" s="1430"/>
      <c r="TMR580" s="1430"/>
      <c r="TMS580" s="1430"/>
      <c r="TMT580" s="1430"/>
      <c r="TMU580" s="1430"/>
      <c r="TMV580" s="1430"/>
      <c r="TMW580" s="1430"/>
      <c r="TMX580" s="1430"/>
      <c r="TMY580" s="1430"/>
      <c r="TMZ580" s="1430"/>
      <c r="TNA580" s="1430"/>
      <c r="TNB580" s="1430"/>
      <c r="TNC580" s="1430"/>
      <c r="TND580" s="1430"/>
      <c r="TNE580" s="1430"/>
      <c r="TNF580" s="1430"/>
      <c r="TNG580" s="1430"/>
      <c r="TNH580" s="1430"/>
      <c r="TNI580" s="1430"/>
      <c r="TNJ580" s="1430"/>
      <c r="TNK580" s="1430"/>
      <c r="TNL580" s="1430"/>
      <c r="TNM580" s="1430"/>
      <c r="TNN580" s="1430"/>
      <c r="TNO580" s="1430"/>
      <c r="TNP580" s="1430"/>
      <c r="TNQ580" s="1430"/>
      <c r="TNR580" s="1430"/>
      <c r="TNS580" s="1430"/>
      <c r="TNT580" s="1430"/>
      <c r="TNU580" s="1430"/>
      <c r="TNV580" s="1430"/>
      <c r="TNW580" s="1430"/>
      <c r="TNX580" s="1430"/>
      <c r="TNY580" s="1430"/>
      <c r="TNZ580" s="1430"/>
      <c r="TOA580" s="1430"/>
      <c r="TOB580" s="1430"/>
      <c r="TOC580" s="1430"/>
      <c r="TOD580" s="1430"/>
      <c r="TOE580" s="1430"/>
      <c r="TOF580" s="1430"/>
      <c r="TOG580" s="1430"/>
      <c r="TOH580" s="1430"/>
      <c r="TOI580" s="1430"/>
      <c r="TOJ580" s="1430"/>
      <c r="TOK580" s="1430"/>
      <c r="TOL580" s="1430"/>
      <c r="TOM580" s="1430"/>
      <c r="TON580" s="1430"/>
      <c r="TOO580" s="1430"/>
      <c r="TOP580" s="1430"/>
      <c r="TOQ580" s="1430"/>
      <c r="TOR580" s="1430"/>
      <c r="TOS580" s="1430"/>
      <c r="TOT580" s="1430"/>
      <c r="TOU580" s="1430"/>
      <c r="TOV580" s="1430"/>
      <c r="TOW580" s="1430"/>
      <c r="TOX580" s="1430"/>
      <c r="TOY580" s="1430"/>
      <c r="TOZ580" s="1430"/>
      <c r="TPA580" s="1430"/>
      <c r="TPB580" s="1430"/>
      <c r="TPC580" s="1430"/>
      <c r="TPD580" s="1430"/>
      <c r="TPE580" s="1430"/>
      <c r="TPF580" s="1430"/>
      <c r="TPG580" s="1430"/>
      <c r="TPH580" s="1430"/>
      <c r="TPI580" s="1430"/>
      <c r="TPJ580" s="1430"/>
      <c r="TPK580" s="1430"/>
      <c r="TPL580" s="1430"/>
      <c r="TPM580" s="1430"/>
      <c r="TPN580" s="1430"/>
      <c r="TPO580" s="1430"/>
      <c r="TPP580" s="1430"/>
      <c r="TPQ580" s="1430"/>
      <c r="TPR580" s="1430"/>
      <c r="TPS580" s="1430"/>
      <c r="TPT580" s="1430"/>
      <c r="TPU580" s="1430"/>
      <c r="TPV580" s="1430"/>
      <c r="TPW580" s="1430"/>
      <c r="TPX580" s="1430"/>
      <c r="TPY580" s="1430"/>
      <c r="TPZ580" s="1430"/>
      <c r="TQA580" s="1430"/>
      <c r="TQB580" s="1430"/>
      <c r="TQC580" s="1430"/>
      <c r="TQD580" s="1430"/>
      <c r="TQE580" s="1430"/>
      <c r="TQF580" s="1430"/>
      <c r="TQG580" s="1430"/>
      <c r="TQH580" s="1430"/>
      <c r="TQI580" s="1430"/>
      <c r="TQJ580" s="1430"/>
      <c r="TQK580" s="1430"/>
      <c r="TQL580" s="1430"/>
      <c r="TQM580" s="1430"/>
      <c r="TQN580" s="1430"/>
      <c r="TQO580" s="1430"/>
      <c r="TQP580" s="1430"/>
      <c r="TQQ580" s="1430"/>
      <c r="TQR580" s="1430"/>
      <c r="TQS580" s="1430"/>
      <c r="TQT580" s="1430"/>
      <c r="TQU580" s="1430"/>
      <c r="TQV580" s="1430"/>
      <c r="TQW580" s="1430"/>
      <c r="TQX580" s="1430"/>
      <c r="TQY580" s="1430"/>
      <c r="TQZ580" s="1430"/>
      <c r="TRA580" s="1430"/>
      <c r="TRB580" s="1430"/>
      <c r="TRC580" s="1430"/>
      <c r="TRD580" s="1430"/>
      <c r="TRE580" s="1430"/>
      <c r="TRF580" s="1430"/>
      <c r="TRG580" s="1430"/>
      <c r="TRH580" s="1430"/>
      <c r="TRI580" s="1430"/>
      <c r="TRJ580" s="1430"/>
      <c r="TRK580" s="1430"/>
      <c r="TRL580" s="1430"/>
      <c r="TRM580" s="1430"/>
      <c r="TRN580" s="1430"/>
      <c r="TRO580" s="1430"/>
      <c r="TRP580" s="1430"/>
      <c r="TRQ580" s="1430"/>
      <c r="TRR580" s="1430"/>
      <c r="TRS580" s="1430"/>
      <c r="TRT580" s="1430"/>
      <c r="TRU580" s="1430"/>
      <c r="TRV580" s="1430"/>
      <c r="TRW580" s="1430"/>
      <c r="TRX580" s="1430"/>
      <c r="TRY580" s="1430"/>
      <c r="TRZ580" s="1430"/>
      <c r="TSA580" s="1430"/>
      <c r="TSB580" s="1430"/>
      <c r="TSC580" s="1430"/>
      <c r="TSD580" s="1430"/>
      <c r="TSE580" s="1430"/>
      <c r="TSF580" s="1430"/>
      <c r="TSG580" s="1430"/>
      <c r="TSH580" s="1430"/>
      <c r="TSI580" s="1430"/>
      <c r="TSJ580" s="1430"/>
      <c r="TSK580" s="1430"/>
      <c r="TSL580" s="1430"/>
      <c r="TSM580" s="1430"/>
      <c r="TSN580" s="1430"/>
      <c r="TSO580" s="1430"/>
      <c r="TSP580" s="1430"/>
      <c r="TSQ580" s="1430"/>
      <c r="TSR580" s="1430"/>
      <c r="TSS580" s="1430"/>
      <c r="TST580" s="1430"/>
      <c r="TSU580" s="1430"/>
      <c r="TSV580" s="1430"/>
      <c r="TSW580" s="1430"/>
      <c r="TSX580" s="1430"/>
      <c r="TSY580" s="1430"/>
      <c r="TSZ580" s="1430"/>
      <c r="TTA580" s="1430"/>
      <c r="TTB580" s="1430"/>
      <c r="TTC580" s="1430"/>
      <c r="TTD580" s="1430"/>
      <c r="TTE580" s="1430"/>
      <c r="TTF580" s="1430"/>
      <c r="TTG580" s="1430"/>
      <c r="TTH580" s="1430"/>
      <c r="TTI580" s="1430"/>
      <c r="TTJ580" s="1430"/>
      <c r="TTK580" s="1430"/>
      <c r="TTL580" s="1430"/>
      <c r="TTM580" s="1430"/>
      <c r="TTN580" s="1430"/>
      <c r="TTO580" s="1430"/>
      <c r="TTP580" s="1430"/>
      <c r="TTQ580" s="1430"/>
      <c r="TTR580" s="1430"/>
      <c r="TTS580" s="1430"/>
      <c r="TTT580" s="1430"/>
      <c r="TTU580" s="1430"/>
      <c r="TTV580" s="1430"/>
      <c r="TTW580" s="1430"/>
      <c r="TTX580" s="1430"/>
      <c r="TTY580" s="1430"/>
      <c r="TTZ580" s="1430"/>
      <c r="TUA580" s="1430"/>
      <c r="TUB580" s="1430"/>
      <c r="TUC580" s="1430"/>
      <c r="TUD580" s="1430"/>
      <c r="TUE580" s="1430"/>
      <c r="TUF580" s="1430"/>
      <c r="TUG580" s="1430"/>
      <c r="TUH580" s="1430"/>
      <c r="TUI580" s="1430"/>
      <c r="TUJ580" s="1430"/>
      <c r="TUK580" s="1430"/>
      <c r="TUL580" s="1430"/>
      <c r="TUM580" s="1430"/>
      <c r="TUN580" s="1430"/>
      <c r="TUO580" s="1430"/>
      <c r="TUP580" s="1430"/>
      <c r="TUQ580" s="1430"/>
      <c r="TUR580" s="1430"/>
      <c r="TUS580" s="1430"/>
      <c r="TUT580" s="1430"/>
      <c r="TUU580" s="1430"/>
      <c r="TUV580" s="1430"/>
      <c r="TUW580" s="1430"/>
      <c r="TUX580" s="1430"/>
      <c r="TUY580" s="1430"/>
      <c r="TUZ580" s="1430"/>
      <c r="TVA580" s="1430"/>
      <c r="TVB580" s="1430"/>
      <c r="TVC580" s="1430"/>
      <c r="TVD580" s="1430"/>
      <c r="TVE580" s="1430"/>
      <c r="TVF580" s="1430"/>
      <c r="TVG580" s="1430"/>
      <c r="TVH580" s="1430"/>
      <c r="TVI580" s="1430"/>
      <c r="TVJ580" s="1430"/>
      <c r="TVK580" s="1430"/>
      <c r="TVL580" s="1430"/>
      <c r="TVM580" s="1430"/>
      <c r="TVN580" s="1430"/>
      <c r="TVO580" s="1430"/>
      <c r="TVP580" s="1430"/>
      <c r="TVQ580" s="1430"/>
      <c r="TVR580" s="1430"/>
      <c r="TVS580" s="1430"/>
      <c r="TVT580" s="1430"/>
      <c r="TVU580" s="1430"/>
      <c r="TVV580" s="1430"/>
      <c r="TVW580" s="1430"/>
      <c r="TVX580" s="1430"/>
      <c r="TVY580" s="1430"/>
      <c r="TVZ580" s="1430"/>
      <c r="TWA580" s="1430"/>
      <c r="TWB580" s="1430"/>
      <c r="TWC580" s="1430"/>
      <c r="TWD580" s="1430"/>
      <c r="TWE580" s="1430"/>
      <c r="TWF580" s="1430"/>
      <c r="TWG580" s="1430"/>
      <c r="TWH580" s="1430"/>
      <c r="TWI580" s="1430"/>
      <c r="TWJ580" s="1430"/>
      <c r="TWK580" s="1430"/>
      <c r="TWL580" s="1430"/>
      <c r="TWM580" s="1430"/>
      <c r="TWN580" s="1430"/>
      <c r="TWO580" s="1430"/>
      <c r="TWP580" s="1430"/>
      <c r="TWQ580" s="1430"/>
      <c r="TWR580" s="1430"/>
      <c r="TWS580" s="1430"/>
      <c r="TWT580" s="1430"/>
      <c r="TWU580" s="1430"/>
      <c r="TWV580" s="1430"/>
      <c r="TWW580" s="1430"/>
      <c r="TWX580" s="1430"/>
      <c r="TWY580" s="1430"/>
      <c r="TWZ580" s="1430"/>
      <c r="TXA580" s="1430"/>
      <c r="TXB580" s="1430"/>
      <c r="TXC580" s="1430"/>
      <c r="TXD580" s="1430"/>
      <c r="TXE580" s="1430"/>
      <c r="TXF580" s="1430"/>
      <c r="TXG580" s="1430"/>
      <c r="TXH580" s="1430"/>
      <c r="TXI580" s="1430"/>
      <c r="TXJ580" s="1430"/>
      <c r="TXK580" s="1430"/>
      <c r="TXL580" s="1430"/>
      <c r="TXM580" s="1430"/>
      <c r="TXN580" s="1430"/>
      <c r="TXO580" s="1430"/>
      <c r="TXP580" s="1430"/>
      <c r="TXQ580" s="1430"/>
      <c r="TXR580" s="1430"/>
      <c r="TXS580" s="1430"/>
      <c r="TXT580" s="1430"/>
      <c r="TXU580" s="1430"/>
      <c r="TXV580" s="1430"/>
      <c r="TXW580" s="1430"/>
      <c r="TXX580" s="1430"/>
      <c r="TXY580" s="1430"/>
      <c r="TXZ580" s="1430"/>
      <c r="TYA580" s="1430"/>
      <c r="TYB580" s="1430"/>
      <c r="TYC580" s="1430"/>
      <c r="TYD580" s="1430"/>
      <c r="TYE580" s="1430"/>
      <c r="TYF580" s="1430"/>
      <c r="TYG580" s="1430"/>
      <c r="TYH580" s="1430"/>
      <c r="TYI580" s="1430"/>
      <c r="TYJ580" s="1430"/>
      <c r="TYK580" s="1430"/>
      <c r="TYL580" s="1430"/>
      <c r="TYM580" s="1430"/>
      <c r="TYN580" s="1430"/>
      <c r="TYO580" s="1430"/>
      <c r="TYP580" s="1430"/>
      <c r="TYQ580" s="1430"/>
      <c r="TYR580" s="1430"/>
      <c r="TYS580" s="1430"/>
      <c r="TYT580" s="1430"/>
      <c r="TYU580" s="1430"/>
      <c r="TYV580" s="1430"/>
      <c r="TYW580" s="1430"/>
      <c r="TYX580" s="1430"/>
      <c r="TYY580" s="1430"/>
      <c r="TYZ580" s="1430"/>
      <c r="TZA580" s="1430"/>
      <c r="TZB580" s="1430"/>
      <c r="TZC580" s="1430"/>
      <c r="TZD580" s="1430"/>
      <c r="TZE580" s="1430"/>
      <c r="TZF580" s="1430"/>
      <c r="TZG580" s="1430"/>
      <c r="TZH580" s="1430"/>
      <c r="TZI580" s="1430"/>
      <c r="TZJ580" s="1430"/>
      <c r="TZK580" s="1430"/>
      <c r="TZL580" s="1430"/>
      <c r="TZM580" s="1430"/>
      <c r="TZN580" s="1430"/>
      <c r="TZO580" s="1430"/>
      <c r="TZP580" s="1430"/>
      <c r="TZQ580" s="1430"/>
      <c r="TZR580" s="1430"/>
      <c r="TZS580" s="1430"/>
      <c r="TZT580" s="1430"/>
      <c r="TZU580" s="1430"/>
      <c r="TZV580" s="1430"/>
      <c r="TZW580" s="1430"/>
      <c r="TZX580" s="1430"/>
      <c r="TZY580" s="1430"/>
      <c r="TZZ580" s="1430"/>
      <c r="UAA580" s="1430"/>
      <c r="UAB580" s="1430"/>
      <c r="UAC580" s="1430"/>
      <c r="UAD580" s="1430"/>
      <c r="UAE580" s="1430"/>
      <c r="UAF580" s="1430"/>
      <c r="UAG580" s="1430"/>
      <c r="UAH580" s="1430"/>
      <c r="UAI580" s="1430"/>
      <c r="UAJ580" s="1430"/>
      <c r="UAK580" s="1430"/>
      <c r="UAL580" s="1430"/>
      <c r="UAM580" s="1430"/>
      <c r="UAN580" s="1430"/>
      <c r="UAO580" s="1430"/>
      <c r="UAP580" s="1430"/>
      <c r="UAQ580" s="1430"/>
      <c r="UAR580" s="1430"/>
      <c r="UAS580" s="1430"/>
      <c r="UAT580" s="1430"/>
      <c r="UAU580" s="1430"/>
      <c r="UAV580" s="1430"/>
      <c r="UAW580" s="1430"/>
      <c r="UAX580" s="1430"/>
      <c r="UAY580" s="1430"/>
      <c r="UAZ580" s="1430"/>
      <c r="UBA580" s="1430"/>
      <c r="UBB580" s="1430"/>
      <c r="UBC580" s="1430"/>
      <c r="UBD580" s="1430"/>
      <c r="UBE580" s="1430"/>
      <c r="UBF580" s="1430"/>
      <c r="UBG580" s="1430"/>
      <c r="UBH580" s="1430"/>
      <c r="UBI580" s="1430"/>
      <c r="UBJ580" s="1430"/>
      <c r="UBK580" s="1430"/>
      <c r="UBL580" s="1430"/>
      <c r="UBM580" s="1430"/>
      <c r="UBN580" s="1430"/>
      <c r="UBO580" s="1430"/>
      <c r="UBP580" s="1430"/>
      <c r="UBQ580" s="1430"/>
      <c r="UBR580" s="1430"/>
      <c r="UBS580" s="1430"/>
      <c r="UBT580" s="1430"/>
      <c r="UBU580" s="1430"/>
      <c r="UBV580" s="1430"/>
      <c r="UBW580" s="1430"/>
      <c r="UBX580" s="1430"/>
      <c r="UBY580" s="1430"/>
      <c r="UBZ580" s="1430"/>
      <c r="UCA580" s="1430"/>
      <c r="UCB580" s="1430"/>
      <c r="UCC580" s="1430"/>
      <c r="UCD580" s="1430"/>
      <c r="UCE580" s="1430"/>
      <c r="UCF580" s="1430"/>
      <c r="UCG580" s="1430"/>
      <c r="UCH580" s="1430"/>
      <c r="UCI580" s="1430"/>
      <c r="UCJ580" s="1430"/>
      <c r="UCK580" s="1430"/>
      <c r="UCL580" s="1430"/>
      <c r="UCM580" s="1430"/>
      <c r="UCN580" s="1430"/>
      <c r="UCO580" s="1430"/>
      <c r="UCP580" s="1430"/>
      <c r="UCQ580" s="1430"/>
      <c r="UCR580" s="1430"/>
      <c r="UCS580" s="1430"/>
      <c r="UCT580" s="1430"/>
      <c r="UCU580" s="1430"/>
      <c r="UCV580" s="1430"/>
      <c r="UCW580" s="1430"/>
      <c r="UCX580" s="1430"/>
      <c r="UCY580" s="1430"/>
      <c r="UCZ580" s="1430"/>
      <c r="UDA580" s="1430"/>
      <c r="UDB580" s="1430"/>
      <c r="UDC580" s="1430"/>
      <c r="UDD580" s="1430"/>
      <c r="UDE580" s="1430"/>
      <c r="UDF580" s="1430"/>
      <c r="UDG580" s="1430"/>
      <c r="UDH580" s="1430"/>
      <c r="UDI580" s="1430"/>
      <c r="UDJ580" s="1430"/>
      <c r="UDK580" s="1430"/>
      <c r="UDL580" s="1430"/>
      <c r="UDM580" s="1430"/>
      <c r="UDN580" s="1430"/>
      <c r="UDO580" s="1430"/>
      <c r="UDP580" s="1430"/>
      <c r="UDQ580" s="1430"/>
      <c r="UDR580" s="1430"/>
      <c r="UDS580" s="1430"/>
      <c r="UDT580" s="1430"/>
      <c r="UDU580" s="1430"/>
      <c r="UDV580" s="1430"/>
      <c r="UDW580" s="1430"/>
      <c r="UDX580" s="1430"/>
      <c r="UDY580" s="1430"/>
      <c r="UDZ580" s="1430"/>
      <c r="UEA580" s="1430"/>
      <c r="UEB580" s="1430"/>
      <c r="UEC580" s="1430"/>
      <c r="UED580" s="1430"/>
      <c r="UEE580" s="1430"/>
      <c r="UEF580" s="1430"/>
      <c r="UEG580" s="1430"/>
      <c r="UEH580" s="1430"/>
      <c r="UEI580" s="1430"/>
      <c r="UEJ580" s="1430"/>
      <c r="UEK580" s="1430"/>
      <c r="UEL580" s="1430"/>
      <c r="UEM580" s="1430"/>
      <c r="UEN580" s="1430"/>
      <c r="UEO580" s="1430"/>
      <c r="UEP580" s="1430"/>
      <c r="UEQ580" s="1430"/>
      <c r="UER580" s="1430"/>
      <c r="UES580" s="1430"/>
      <c r="UET580" s="1430"/>
      <c r="UEU580" s="1430"/>
      <c r="UEV580" s="1430"/>
      <c r="UEW580" s="1430"/>
      <c r="UEX580" s="1430"/>
      <c r="UEY580" s="1430"/>
      <c r="UEZ580" s="1430"/>
      <c r="UFA580" s="1430"/>
      <c r="UFB580" s="1430"/>
      <c r="UFC580" s="1430"/>
      <c r="UFD580" s="1430"/>
      <c r="UFE580" s="1430"/>
      <c r="UFF580" s="1430"/>
      <c r="UFG580" s="1430"/>
      <c r="UFH580" s="1430"/>
      <c r="UFI580" s="1430"/>
      <c r="UFJ580" s="1430"/>
      <c r="UFK580" s="1430"/>
      <c r="UFL580" s="1430"/>
      <c r="UFM580" s="1430"/>
      <c r="UFN580" s="1430"/>
      <c r="UFO580" s="1430"/>
      <c r="UFP580" s="1430"/>
      <c r="UFQ580" s="1430"/>
      <c r="UFR580" s="1430"/>
      <c r="UFS580" s="1430"/>
      <c r="UFT580" s="1430"/>
      <c r="UFU580" s="1430"/>
      <c r="UFV580" s="1430"/>
      <c r="UFW580" s="1430"/>
      <c r="UFX580" s="1430"/>
      <c r="UFY580" s="1430"/>
      <c r="UFZ580" s="1430"/>
      <c r="UGA580" s="1430"/>
      <c r="UGB580" s="1430"/>
      <c r="UGC580" s="1430"/>
      <c r="UGD580" s="1430"/>
      <c r="UGE580" s="1430"/>
      <c r="UGF580" s="1430"/>
      <c r="UGG580" s="1430"/>
      <c r="UGH580" s="1430"/>
      <c r="UGI580" s="1430"/>
      <c r="UGJ580" s="1430"/>
      <c r="UGK580" s="1430"/>
      <c r="UGL580" s="1430"/>
      <c r="UGM580" s="1430"/>
      <c r="UGN580" s="1430"/>
      <c r="UGO580" s="1430"/>
      <c r="UGP580" s="1430"/>
      <c r="UGQ580" s="1430"/>
      <c r="UGR580" s="1430"/>
      <c r="UGS580" s="1430"/>
      <c r="UGT580" s="1430"/>
      <c r="UGU580" s="1430"/>
      <c r="UGV580" s="1430"/>
      <c r="UGW580" s="1430"/>
      <c r="UGX580" s="1430"/>
      <c r="UGY580" s="1430"/>
      <c r="UGZ580" s="1430"/>
      <c r="UHA580" s="1430"/>
      <c r="UHB580" s="1430"/>
      <c r="UHC580" s="1430"/>
      <c r="UHD580" s="1430"/>
      <c r="UHE580" s="1430"/>
      <c r="UHF580" s="1430"/>
      <c r="UHG580" s="1430"/>
      <c r="UHH580" s="1430"/>
      <c r="UHI580" s="1430"/>
      <c r="UHJ580" s="1430"/>
      <c r="UHK580" s="1430"/>
      <c r="UHL580" s="1430"/>
      <c r="UHM580" s="1430"/>
      <c r="UHN580" s="1430"/>
      <c r="UHO580" s="1430"/>
      <c r="UHP580" s="1430"/>
      <c r="UHQ580" s="1430"/>
      <c r="UHR580" s="1430"/>
      <c r="UHS580" s="1430"/>
      <c r="UHT580" s="1430"/>
      <c r="UHU580" s="1430"/>
      <c r="UHV580" s="1430"/>
      <c r="UHW580" s="1430"/>
      <c r="UHX580" s="1430"/>
      <c r="UHY580" s="1430"/>
      <c r="UHZ580" s="1430"/>
      <c r="UIA580" s="1430"/>
      <c r="UIB580" s="1430"/>
      <c r="UIC580" s="1430"/>
      <c r="UID580" s="1430"/>
      <c r="UIE580" s="1430"/>
      <c r="UIF580" s="1430"/>
      <c r="UIG580" s="1430"/>
      <c r="UIH580" s="1430"/>
      <c r="UII580" s="1430"/>
      <c r="UIJ580" s="1430"/>
      <c r="UIK580" s="1430"/>
      <c r="UIL580" s="1430"/>
      <c r="UIM580" s="1430"/>
      <c r="UIN580" s="1430"/>
      <c r="UIO580" s="1430"/>
      <c r="UIP580" s="1430"/>
      <c r="UIQ580" s="1430"/>
      <c r="UIR580" s="1430"/>
      <c r="UIS580" s="1430"/>
      <c r="UIT580" s="1430"/>
      <c r="UIU580" s="1430"/>
      <c r="UIV580" s="1430"/>
      <c r="UIW580" s="1430"/>
      <c r="UIX580" s="1430"/>
      <c r="UIY580" s="1430"/>
      <c r="UIZ580" s="1430"/>
      <c r="UJA580" s="1430"/>
      <c r="UJB580" s="1430"/>
      <c r="UJC580" s="1430"/>
      <c r="UJD580" s="1430"/>
      <c r="UJE580" s="1430"/>
      <c r="UJF580" s="1430"/>
      <c r="UJG580" s="1430"/>
      <c r="UJH580" s="1430"/>
      <c r="UJI580" s="1430"/>
      <c r="UJJ580" s="1430"/>
      <c r="UJK580" s="1430"/>
      <c r="UJL580" s="1430"/>
      <c r="UJM580" s="1430"/>
      <c r="UJN580" s="1430"/>
      <c r="UJO580" s="1430"/>
      <c r="UJP580" s="1430"/>
      <c r="UJQ580" s="1430"/>
      <c r="UJR580" s="1430"/>
      <c r="UJS580" s="1430"/>
      <c r="UJT580" s="1430"/>
      <c r="UJU580" s="1430"/>
      <c r="UJV580" s="1430"/>
      <c r="UJW580" s="1430"/>
      <c r="UJX580" s="1430"/>
      <c r="UJY580" s="1430"/>
      <c r="UJZ580" s="1430"/>
      <c r="UKA580" s="1430"/>
      <c r="UKB580" s="1430"/>
      <c r="UKC580" s="1430"/>
      <c r="UKD580" s="1430"/>
      <c r="UKE580" s="1430"/>
      <c r="UKF580" s="1430"/>
      <c r="UKG580" s="1430"/>
      <c r="UKH580" s="1430"/>
      <c r="UKI580" s="1430"/>
      <c r="UKJ580" s="1430"/>
      <c r="UKK580" s="1430"/>
      <c r="UKL580" s="1430"/>
      <c r="UKM580" s="1430"/>
      <c r="UKN580" s="1430"/>
      <c r="UKO580" s="1430"/>
      <c r="UKP580" s="1430"/>
      <c r="UKQ580" s="1430"/>
      <c r="UKR580" s="1430"/>
      <c r="UKS580" s="1430"/>
      <c r="UKT580" s="1430"/>
      <c r="UKU580" s="1430"/>
      <c r="UKV580" s="1430"/>
      <c r="UKW580" s="1430"/>
      <c r="UKX580" s="1430"/>
      <c r="UKY580" s="1430"/>
      <c r="UKZ580" s="1430"/>
      <c r="ULA580" s="1430"/>
      <c r="ULB580" s="1430"/>
      <c r="ULC580" s="1430"/>
      <c r="ULD580" s="1430"/>
      <c r="ULE580" s="1430"/>
      <c r="ULF580" s="1430"/>
      <c r="ULG580" s="1430"/>
      <c r="ULH580" s="1430"/>
      <c r="ULI580" s="1430"/>
      <c r="ULJ580" s="1430"/>
      <c r="ULK580" s="1430"/>
      <c r="ULL580" s="1430"/>
      <c r="ULM580" s="1430"/>
      <c r="ULN580" s="1430"/>
      <c r="ULO580" s="1430"/>
      <c r="ULP580" s="1430"/>
      <c r="ULQ580" s="1430"/>
      <c r="ULR580" s="1430"/>
      <c r="ULS580" s="1430"/>
      <c r="ULT580" s="1430"/>
      <c r="ULU580" s="1430"/>
      <c r="ULV580" s="1430"/>
      <c r="ULW580" s="1430"/>
      <c r="ULX580" s="1430"/>
      <c r="ULY580" s="1430"/>
      <c r="ULZ580" s="1430"/>
      <c r="UMA580" s="1430"/>
      <c r="UMB580" s="1430"/>
      <c r="UMC580" s="1430"/>
      <c r="UMD580" s="1430"/>
      <c r="UME580" s="1430"/>
      <c r="UMF580" s="1430"/>
      <c r="UMG580" s="1430"/>
      <c r="UMH580" s="1430"/>
      <c r="UMI580" s="1430"/>
      <c r="UMJ580" s="1430"/>
      <c r="UMK580" s="1430"/>
      <c r="UML580" s="1430"/>
      <c r="UMM580" s="1430"/>
      <c r="UMN580" s="1430"/>
      <c r="UMO580" s="1430"/>
      <c r="UMP580" s="1430"/>
      <c r="UMQ580" s="1430"/>
      <c r="UMR580" s="1430"/>
      <c r="UMS580" s="1430"/>
      <c r="UMT580" s="1430"/>
      <c r="UMU580" s="1430"/>
      <c r="UMV580" s="1430"/>
      <c r="UMW580" s="1430"/>
      <c r="UMX580" s="1430"/>
      <c r="UMY580" s="1430"/>
      <c r="UMZ580" s="1430"/>
      <c r="UNA580" s="1430"/>
      <c r="UNB580" s="1430"/>
      <c r="UNC580" s="1430"/>
      <c r="UND580" s="1430"/>
      <c r="UNE580" s="1430"/>
      <c r="UNF580" s="1430"/>
      <c r="UNG580" s="1430"/>
      <c r="UNH580" s="1430"/>
      <c r="UNI580" s="1430"/>
      <c r="UNJ580" s="1430"/>
      <c r="UNK580" s="1430"/>
      <c r="UNL580" s="1430"/>
      <c r="UNM580" s="1430"/>
      <c r="UNN580" s="1430"/>
      <c r="UNO580" s="1430"/>
      <c r="UNP580" s="1430"/>
      <c r="UNQ580" s="1430"/>
      <c r="UNR580" s="1430"/>
      <c r="UNS580" s="1430"/>
      <c r="UNT580" s="1430"/>
      <c r="UNU580" s="1430"/>
      <c r="UNV580" s="1430"/>
      <c r="UNW580" s="1430"/>
      <c r="UNX580" s="1430"/>
      <c r="UNY580" s="1430"/>
      <c r="UNZ580" s="1430"/>
      <c r="UOA580" s="1430"/>
      <c r="UOB580" s="1430"/>
      <c r="UOC580" s="1430"/>
      <c r="UOD580" s="1430"/>
      <c r="UOE580" s="1430"/>
      <c r="UOF580" s="1430"/>
      <c r="UOG580" s="1430"/>
      <c r="UOH580" s="1430"/>
      <c r="UOI580" s="1430"/>
      <c r="UOJ580" s="1430"/>
      <c r="UOK580" s="1430"/>
      <c r="UOL580" s="1430"/>
      <c r="UOM580" s="1430"/>
      <c r="UON580" s="1430"/>
      <c r="UOO580" s="1430"/>
      <c r="UOP580" s="1430"/>
      <c r="UOQ580" s="1430"/>
      <c r="UOR580" s="1430"/>
      <c r="UOS580" s="1430"/>
      <c r="UOT580" s="1430"/>
      <c r="UOU580" s="1430"/>
      <c r="UOV580" s="1430"/>
      <c r="UOW580" s="1430"/>
      <c r="UOX580" s="1430"/>
      <c r="UOY580" s="1430"/>
      <c r="UOZ580" s="1430"/>
      <c r="UPA580" s="1430"/>
      <c r="UPB580" s="1430"/>
      <c r="UPC580" s="1430"/>
      <c r="UPD580" s="1430"/>
      <c r="UPE580" s="1430"/>
      <c r="UPF580" s="1430"/>
      <c r="UPG580" s="1430"/>
      <c r="UPH580" s="1430"/>
      <c r="UPI580" s="1430"/>
      <c r="UPJ580" s="1430"/>
      <c r="UPK580" s="1430"/>
      <c r="UPL580" s="1430"/>
      <c r="UPM580" s="1430"/>
      <c r="UPN580" s="1430"/>
      <c r="UPO580" s="1430"/>
      <c r="UPP580" s="1430"/>
      <c r="UPQ580" s="1430"/>
      <c r="UPR580" s="1430"/>
      <c r="UPS580" s="1430"/>
      <c r="UPT580" s="1430"/>
      <c r="UPU580" s="1430"/>
      <c r="UPV580" s="1430"/>
      <c r="UPW580" s="1430"/>
      <c r="UPX580" s="1430"/>
      <c r="UPY580" s="1430"/>
      <c r="UPZ580" s="1430"/>
      <c r="UQA580" s="1430"/>
      <c r="UQB580" s="1430"/>
      <c r="UQC580" s="1430"/>
      <c r="UQD580" s="1430"/>
      <c r="UQE580" s="1430"/>
      <c r="UQF580" s="1430"/>
      <c r="UQG580" s="1430"/>
      <c r="UQH580" s="1430"/>
      <c r="UQI580" s="1430"/>
      <c r="UQJ580" s="1430"/>
      <c r="UQK580" s="1430"/>
      <c r="UQL580" s="1430"/>
      <c r="UQM580" s="1430"/>
      <c r="UQN580" s="1430"/>
      <c r="UQO580" s="1430"/>
      <c r="UQP580" s="1430"/>
      <c r="UQQ580" s="1430"/>
      <c r="UQR580" s="1430"/>
      <c r="UQS580" s="1430"/>
      <c r="UQT580" s="1430"/>
      <c r="UQU580" s="1430"/>
      <c r="UQV580" s="1430"/>
      <c r="UQW580" s="1430"/>
      <c r="UQX580" s="1430"/>
      <c r="UQY580" s="1430"/>
      <c r="UQZ580" s="1430"/>
      <c r="URA580" s="1430"/>
      <c r="URB580" s="1430"/>
      <c r="URC580" s="1430"/>
      <c r="URD580" s="1430"/>
      <c r="URE580" s="1430"/>
      <c r="URF580" s="1430"/>
      <c r="URG580" s="1430"/>
      <c r="URH580" s="1430"/>
      <c r="URI580" s="1430"/>
      <c r="URJ580" s="1430"/>
      <c r="URK580" s="1430"/>
      <c r="URL580" s="1430"/>
      <c r="URM580" s="1430"/>
      <c r="URN580" s="1430"/>
      <c r="URO580" s="1430"/>
      <c r="URP580" s="1430"/>
      <c r="URQ580" s="1430"/>
      <c r="URR580" s="1430"/>
      <c r="URS580" s="1430"/>
      <c r="URT580" s="1430"/>
      <c r="URU580" s="1430"/>
      <c r="URV580" s="1430"/>
      <c r="URW580" s="1430"/>
      <c r="URX580" s="1430"/>
      <c r="URY580" s="1430"/>
      <c r="URZ580" s="1430"/>
      <c r="USA580" s="1430"/>
      <c r="USB580" s="1430"/>
      <c r="USC580" s="1430"/>
      <c r="USD580" s="1430"/>
      <c r="USE580" s="1430"/>
      <c r="USF580" s="1430"/>
      <c r="USG580" s="1430"/>
      <c r="USH580" s="1430"/>
      <c r="USI580" s="1430"/>
      <c r="USJ580" s="1430"/>
      <c r="USK580" s="1430"/>
      <c r="USL580" s="1430"/>
      <c r="USM580" s="1430"/>
      <c r="USN580" s="1430"/>
      <c r="USO580" s="1430"/>
      <c r="USP580" s="1430"/>
      <c r="USQ580" s="1430"/>
      <c r="USR580" s="1430"/>
      <c r="USS580" s="1430"/>
      <c r="UST580" s="1430"/>
      <c r="USU580" s="1430"/>
      <c r="USV580" s="1430"/>
      <c r="USW580" s="1430"/>
      <c r="USX580" s="1430"/>
      <c r="USY580" s="1430"/>
      <c r="USZ580" s="1430"/>
      <c r="UTA580" s="1430"/>
      <c r="UTB580" s="1430"/>
      <c r="UTC580" s="1430"/>
      <c r="UTD580" s="1430"/>
      <c r="UTE580" s="1430"/>
      <c r="UTF580" s="1430"/>
      <c r="UTG580" s="1430"/>
      <c r="UTH580" s="1430"/>
      <c r="UTI580" s="1430"/>
      <c r="UTJ580" s="1430"/>
      <c r="UTK580" s="1430"/>
      <c r="UTL580" s="1430"/>
      <c r="UTM580" s="1430"/>
      <c r="UTN580" s="1430"/>
      <c r="UTO580" s="1430"/>
      <c r="UTP580" s="1430"/>
      <c r="UTQ580" s="1430"/>
      <c r="UTR580" s="1430"/>
      <c r="UTS580" s="1430"/>
      <c r="UTT580" s="1430"/>
      <c r="UTU580" s="1430"/>
      <c r="UTV580" s="1430"/>
      <c r="UTW580" s="1430"/>
      <c r="UTX580" s="1430"/>
      <c r="UTY580" s="1430"/>
      <c r="UTZ580" s="1430"/>
      <c r="UUA580" s="1430"/>
      <c r="UUB580" s="1430"/>
      <c r="UUC580" s="1430"/>
      <c r="UUD580" s="1430"/>
      <c r="UUE580" s="1430"/>
      <c r="UUF580" s="1430"/>
      <c r="UUG580" s="1430"/>
      <c r="UUH580" s="1430"/>
      <c r="UUI580" s="1430"/>
      <c r="UUJ580" s="1430"/>
      <c r="UUK580" s="1430"/>
      <c r="UUL580" s="1430"/>
      <c r="UUM580" s="1430"/>
      <c r="UUN580" s="1430"/>
      <c r="UUO580" s="1430"/>
      <c r="UUP580" s="1430"/>
      <c r="UUQ580" s="1430"/>
      <c r="UUR580" s="1430"/>
      <c r="UUS580" s="1430"/>
      <c r="UUT580" s="1430"/>
      <c r="UUU580" s="1430"/>
      <c r="UUV580" s="1430"/>
      <c r="UUW580" s="1430"/>
      <c r="UUX580" s="1430"/>
      <c r="UUY580" s="1430"/>
      <c r="UUZ580" s="1430"/>
      <c r="UVA580" s="1430"/>
      <c r="UVB580" s="1430"/>
      <c r="UVC580" s="1430"/>
      <c r="UVD580" s="1430"/>
      <c r="UVE580" s="1430"/>
      <c r="UVF580" s="1430"/>
      <c r="UVG580" s="1430"/>
      <c r="UVH580" s="1430"/>
      <c r="UVI580" s="1430"/>
      <c r="UVJ580" s="1430"/>
      <c r="UVK580" s="1430"/>
      <c r="UVL580" s="1430"/>
      <c r="UVM580" s="1430"/>
      <c r="UVN580" s="1430"/>
      <c r="UVO580" s="1430"/>
      <c r="UVP580" s="1430"/>
      <c r="UVQ580" s="1430"/>
      <c r="UVR580" s="1430"/>
      <c r="UVS580" s="1430"/>
      <c r="UVT580" s="1430"/>
      <c r="UVU580" s="1430"/>
      <c r="UVV580" s="1430"/>
      <c r="UVW580" s="1430"/>
      <c r="UVX580" s="1430"/>
      <c r="UVY580" s="1430"/>
      <c r="UVZ580" s="1430"/>
      <c r="UWA580" s="1430"/>
      <c r="UWB580" s="1430"/>
      <c r="UWC580" s="1430"/>
      <c r="UWD580" s="1430"/>
      <c r="UWE580" s="1430"/>
      <c r="UWF580" s="1430"/>
      <c r="UWG580" s="1430"/>
      <c r="UWH580" s="1430"/>
      <c r="UWI580" s="1430"/>
      <c r="UWJ580" s="1430"/>
      <c r="UWK580" s="1430"/>
      <c r="UWL580" s="1430"/>
      <c r="UWM580" s="1430"/>
      <c r="UWN580" s="1430"/>
      <c r="UWO580" s="1430"/>
      <c r="UWP580" s="1430"/>
      <c r="UWQ580" s="1430"/>
      <c r="UWR580" s="1430"/>
      <c r="UWS580" s="1430"/>
      <c r="UWT580" s="1430"/>
      <c r="UWU580" s="1430"/>
      <c r="UWV580" s="1430"/>
      <c r="UWW580" s="1430"/>
      <c r="UWX580" s="1430"/>
      <c r="UWY580" s="1430"/>
      <c r="UWZ580" s="1430"/>
      <c r="UXA580" s="1430"/>
      <c r="UXB580" s="1430"/>
      <c r="UXC580" s="1430"/>
      <c r="UXD580" s="1430"/>
      <c r="UXE580" s="1430"/>
      <c r="UXF580" s="1430"/>
      <c r="UXG580" s="1430"/>
      <c r="UXH580" s="1430"/>
      <c r="UXI580" s="1430"/>
      <c r="UXJ580" s="1430"/>
      <c r="UXK580" s="1430"/>
      <c r="UXL580" s="1430"/>
      <c r="UXM580" s="1430"/>
      <c r="UXN580" s="1430"/>
      <c r="UXO580" s="1430"/>
      <c r="UXP580" s="1430"/>
      <c r="UXQ580" s="1430"/>
      <c r="UXR580" s="1430"/>
      <c r="UXS580" s="1430"/>
      <c r="UXT580" s="1430"/>
      <c r="UXU580" s="1430"/>
      <c r="UXV580" s="1430"/>
      <c r="UXW580" s="1430"/>
      <c r="UXX580" s="1430"/>
      <c r="UXY580" s="1430"/>
      <c r="UXZ580" s="1430"/>
      <c r="UYA580" s="1430"/>
      <c r="UYB580" s="1430"/>
      <c r="UYC580" s="1430"/>
      <c r="UYD580" s="1430"/>
      <c r="UYE580" s="1430"/>
      <c r="UYF580" s="1430"/>
      <c r="UYG580" s="1430"/>
      <c r="UYH580" s="1430"/>
      <c r="UYI580" s="1430"/>
      <c r="UYJ580" s="1430"/>
      <c r="UYK580" s="1430"/>
      <c r="UYL580" s="1430"/>
      <c r="UYM580" s="1430"/>
      <c r="UYN580" s="1430"/>
      <c r="UYO580" s="1430"/>
      <c r="UYP580" s="1430"/>
      <c r="UYQ580" s="1430"/>
      <c r="UYR580" s="1430"/>
      <c r="UYS580" s="1430"/>
      <c r="UYT580" s="1430"/>
      <c r="UYU580" s="1430"/>
      <c r="UYV580" s="1430"/>
      <c r="UYW580" s="1430"/>
      <c r="UYX580" s="1430"/>
      <c r="UYY580" s="1430"/>
      <c r="UYZ580" s="1430"/>
      <c r="UZA580" s="1430"/>
      <c r="UZB580" s="1430"/>
      <c r="UZC580" s="1430"/>
      <c r="UZD580" s="1430"/>
      <c r="UZE580" s="1430"/>
      <c r="UZF580" s="1430"/>
      <c r="UZG580" s="1430"/>
      <c r="UZH580" s="1430"/>
      <c r="UZI580" s="1430"/>
      <c r="UZJ580" s="1430"/>
      <c r="UZK580" s="1430"/>
      <c r="UZL580" s="1430"/>
      <c r="UZM580" s="1430"/>
      <c r="UZN580" s="1430"/>
      <c r="UZO580" s="1430"/>
      <c r="UZP580" s="1430"/>
      <c r="UZQ580" s="1430"/>
      <c r="UZR580" s="1430"/>
      <c r="UZS580" s="1430"/>
      <c r="UZT580" s="1430"/>
      <c r="UZU580" s="1430"/>
      <c r="UZV580" s="1430"/>
      <c r="UZW580" s="1430"/>
      <c r="UZX580" s="1430"/>
      <c r="UZY580" s="1430"/>
      <c r="UZZ580" s="1430"/>
      <c r="VAA580" s="1430"/>
      <c r="VAB580" s="1430"/>
      <c r="VAC580" s="1430"/>
      <c r="VAD580" s="1430"/>
      <c r="VAE580" s="1430"/>
      <c r="VAF580" s="1430"/>
      <c r="VAG580" s="1430"/>
      <c r="VAH580" s="1430"/>
      <c r="VAI580" s="1430"/>
      <c r="VAJ580" s="1430"/>
      <c r="VAK580" s="1430"/>
      <c r="VAL580" s="1430"/>
      <c r="VAM580" s="1430"/>
      <c r="VAN580" s="1430"/>
      <c r="VAO580" s="1430"/>
      <c r="VAP580" s="1430"/>
      <c r="VAQ580" s="1430"/>
      <c r="VAR580" s="1430"/>
      <c r="VAS580" s="1430"/>
      <c r="VAT580" s="1430"/>
      <c r="VAU580" s="1430"/>
      <c r="VAV580" s="1430"/>
      <c r="VAW580" s="1430"/>
      <c r="VAX580" s="1430"/>
      <c r="VAY580" s="1430"/>
      <c r="VAZ580" s="1430"/>
      <c r="VBA580" s="1430"/>
      <c r="VBB580" s="1430"/>
      <c r="VBC580" s="1430"/>
      <c r="VBD580" s="1430"/>
      <c r="VBE580" s="1430"/>
      <c r="VBF580" s="1430"/>
      <c r="VBG580" s="1430"/>
      <c r="VBH580" s="1430"/>
      <c r="VBI580" s="1430"/>
      <c r="VBJ580" s="1430"/>
      <c r="VBK580" s="1430"/>
      <c r="VBL580" s="1430"/>
      <c r="VBM580" s="1430"/>
      <c r="VBN580" s="1430"/>
      <c r="VBO580" s="1430"/>
      <c r="VBP580" s="1430"/>
      <c r="VBQ580" s="1430"/>
      <c r="VBR580" s="1430"/>
      <c r="VBS580" s="1430"/>
      <c r="VBT580" s="1430"/>
      <c r="VBU580" s="1430"/>
      <c r="VBV580" s="1430"/>
      <c r="VBW580" s="1430"/>
      <c r="VBX580" s="1430"/>
      <c r="VBY580" s="1430"/>
      <c r="VBZ580" s="1430"/>
      <c r="VCA580" s="1430"/>
      <c r="VCB580" s="1430"/>
      <c r="VCC580" s="1430"/>
      <c r="VCD580" s="1430"/>
      <c r="VCE580" s="1430"/>
      <c r="VCF580" s="1430"/>
      <c r="VCG580" s="1430"/>
      <c r="VCH580" s="1430"/>
      <c r="VCI580" s="1430"/>
      <c r="VCJ580" s="1430"/>
      <c r="VCK580" s="1430"/>
      <c r="VCL580" s="1430"/>
      <c r="VCM580" s="1430"/>
      <c r="VCN580" s="1430"/>
      <c r="VCO580" s="1430"/>
      <c r="VCP580" s="1430"/>
      <c r="VCQ580" s="1430"/>
      <c r="VCR580" s="1430"/>
      <c r="VCS580" s="1430"/>
      <c r="VCT580" s="1430"/>
      <c r="VCU580" s="1430"/>
      <c r="VCV580" s="1430"/>
      <c r="VCW580" s="1430"/>
      <c r="VCX580" s="1430"/>
      <c r="VCY580" s="1430"/>
      <c r="VCZ580" s="1430"/>
      <c r="VDA580" s="1430"/>
      <c r="VDB580" s="1430"/>
      <c r="VDC580" s="1430"/>
      <c r="VDD580" s="1430"/>
      <c r="VDE580" s="1430"/>
      <c r="VDF580" s="1430"/>
      <c r="VDG580" s="1430"/>
      <c r="VDH580" s="1430"/>
      <c r="VDI580" s="1430"/>
      <c r="VDJ580" s="1430"/>
      <c r="VDK580" s="1430"/>
      <c r="VDL580" s="1430"/>
      <c r="VDM580" s="1430"/>
      <c r="VDN580" s="1430"/>
      <c r="VDO580" s="1430"/>
      <c r="VDP580" s="1430"/>
      <c r="VDQ580" s="1430"/>
      <c r="VDR580" s="1430"/>
      <c r="VDS580" s="1430"/>
      <c r="VDT580" s="1430"/>
      <c r="VDU580" s="1430"/>
      <c r="VDV580" s="1430"/>
      <c r="VDW580" s="1430"/>
      <c r="VDX580" s="1430"/>
      <c r="VDY580" s="1430"/>
      <c r="VDZ580" s="1430"/>
      <c r="VEA580" s="1430"/>
      <c r="VEB580" s="1430"/>
      <c r="VEC580" s="1430"/>
      <c r="VED580" s="1430"/>
      <c r="VEE580" s="1430"/>
      <c r="VEF580" s="1430"/>
      <c r="VEG580" s="1430"/>
      <c r="VEH580" s="1430"/>
      <c r="VEI580" s="1430"/>
      <c r="VEJ580" s="1430"/>
      <c r="VEK580" s="1430"/>
      <c r="VEL580" s="1430"/>
      <c r="VEM580" s="1430"/>
      <c r="VEN580" s="1430"/>
      <c r="VEO580" s="1430"/>
      <c r="VEP580" s="1430"/>
      <c r="VEQ580" s="1430"/>
      <c r="VER580" s="1430"/>
      <c r="VES580" s="1430"/>
      <c r="VET580" s="1430"/>
      <c r="VEU580" s="1430"/>
      <c r="VEV580" s="1430"/>
      <c r="VEW580" s="1430"/>
      <c r="VEX580" s="1430"/>
      <c r="VEY580" s="1430"/>
      <c r="VEZ580" s="1430"/>
      <c r="VFA580" s="1430"/>
      <c r="VFB580" s="1430"/>
      <c r="VFC580" s="1430"/>
      <c r="VFD580" s="1430"/>
      <c r="VFE580" s="1430"/>
      <c r="VFF580" s="1430"/>
      <c r="VFG580" s="1430"/>
      <c r="VFH580" s="1430"/>
      <c r="VFI580" s="1430"/>
      <c r="VFJ580" s="1430"/>
      <c r="VFK580" s="1430"/>
      <c r="VFL580" s="1430"/>
      <c r="VFM580" s="1430"/>
      <c r="VFN580" s="1430"/>
      <c r="VFO580" s="1430"/>
      <c r="VFP580" s="1430"/>
      <c r="VFQ580" s="1430"/>
      <c r="VFR580" s="1430"/>
      <c r="VFS580" s="1430"/>
      <c r="VFT580" s="1430"/>
      <c r="VFU580" s="1430"/>
      <c r="VFV580" s="1430"/>
      <c r="VFW580" s="1430"/>
      <c r="VFX580" s="1430"/>
      <c r="VFY580" s="1430"/>
      <c r="VFZ580" s="1430"/>
      <c r="VGA580" s="1430"/>
      <c r="VGB580" s="1430"/>
      <c r="VGC580" s="1430"/>
      <c r="VGD580" s="1430"/>
      <c r="VGE580" s="1430"/>
      <c r="VGF580" s="1430"/>
      <c r="VGG580" s="1430"/>
      <c r="VGH580" s="1430"/>
      <c r="VGI580" s="1430"/>
      <c r="VGJ580" s="1430"/>
      <c r="VGK580" s="1430"/>
      <c r="VGL580" s="1430"/>
      <c r="VGM580" s="1430"/>
      <c r="VGN580" s="1430"/>
      <c r="VGO580" s="1430"/>
      <c r="VGP580" s="1430"/>
      <c r="VGQ580" s="1430"/>
      <c r="VGR580" s="1430"/>
      <c r="VGS580" s="1430"/>
      <c r="VGT580" s="1430"/>
      <c r="VGU580" s="1430"/>
      <c r="VGV580" s="1430"/>
      <c r="VGW580" s="1430"/>
      <c r="VGX580" s="1430"/>
      <c r="VGY580" s="1430"/>
      <c r="VGZ580" s="1430"/>
      <c r="VHA580" s="1430"/>
      <c r="VHB580" s="1430"/>
      <c r="VHC580" s="1430"/>
      <c r="VHD580" s="1430"/>
      <c r="VHE580" s="1430"/>
      <c r="VHF580" s="1430"/>
      <c r="VHG580" s="1430"/>
      <c r="VHH580" s="1430"/>
      <c r="VHI580" s="1430"/>
      <c r="VHJ580" s="1430"/>
      <c r="VHK580" s="1430"/>
      <c r="VHL580" s="1430"/>
      <c r="VHM580" s="1430"/>
      <c r="VHN580" s="1430"/>
      <c r="VHO580" s="1430"/>
      <c r="VHP580" s="1430"/>
      <c r="VHQ580" s="1430"/>
      <c r="VHR580" s="1430"/>
      <c r="VHS580" s="1430"/>
      <c r="VHT580" s="1430"/>
      <c r="VHU580" s="1430"/>
      <c r="VHV580" s="1430"/>
      <c r="VHW580" s="1430"/>
      <c r="VHX580" s="1430"/>
      <c r="VHY580" s="1430"/>
      <c r="VHZ580" s="1430"/>
      <c r="VIA580" s="1430"/>
      <c r="VIB580" s="1430"/>
      <c r="VIC580" s="1430"/>
      <c r="VID580" s="1430"/>
      <c r="VIE580" s="1430"/>
      <c r="VIF580" s="1430"/>
      <c r="VIG580" s="1430"/>
      <c r="VIH580" s="1430"/>
      <c r="VII580" s="1430"/>
      <c r="VIJ580" s="1430"/>
      <c r="VIK580" s="1430"/>
      <c r="VIL580" s="1430"/>
      <c r="VIM580" s="1430"/>
      <c r="VIN580" s="1430"/>
      <c r="VIO580" s="1430"/>
      <c r="VIP580" s="1430"/>
      <c r="VIQ580" s="1430"/>
      <c r="VIR580" s="1430"/>
      <c r="VIS580" s="1430"/>
      <c r="VIT580" s="1430"/>
      <c r="VIU580" s="1430"/>
      <c r="VIV580" s="1430"/>
      <c r="VIW580" s="1430"/>
      <c r="VIX580" s="1430"/>
      <c r="VIY580" s="1430"/>
      <c r="VIZ580" s="1430"/>
      <c r="VJA580" s="1430"/>
      <c r="VJB580" s="1430"/>
      <c r="VJC580" s="1430"/>
      <c r="VJD580" s="1430"/>
      <c r="VJE580" s="1430"/>
      <c r="VJF580" s="1430"/>
      <c r="VJG580" s="1430"/>
      <c r="VJH580" s="1430"/>
      <c r="VJI580" s="1430"/>
      <c r="VJJ580" s="1430"/>
      <c r="VJK580" s="1430"/>
      <c r="VJL580" s="1430"/>
      <c r="VJM580" s="1430"/>
      <c r="VJN580" s="1430"/>
      <c r="VJO580" s="1430"/>
      <c r="VJP580" s="1430"/>
      <c r="VJQ580" s="1430"/>
      <c r="VJR580" s="1430"/>
      <c r="VJS580" s="1430"/>
      <c r="VJT580" s="1430"/>
      <c r="VJU580" s="1430"/>
      <c r="VJV580" s="1430"/>
      <c r="VJW580" s="1430"/>
      <c r="VJX580" s="1430"/>
      <c r="VJY580" s="1430"/>
      <c r="VJZ580" s="1430"/>
      <c r="VKA580" s="1430"/>
      <c r="VKB580" s="1430"/>
      <c r="VKC580" s="1430"/>
      <c r="VKD580" s="1430"/>
      <c r="VKE580" s="1430"/>
      <c r="VKF580" s="1430"/>
      <c r="VKG580" s="1430"/>
      <c r="VKH580" s="1430"/>
      <c r="VKI580" s="1430"/>
      <c r="VKJ580" s="1430"/>
      <c r="VKK580" s="1430"/>
      <c r="VKL580" s="1430"/>
      <c r="VKM580" s="1430"/>
      <c r="VKN580" s="1430"/>
      <c r="VKO580" s="1430"/>
      <c r="VKP580" s="1430"/>
      <c r="VKQ580" s="1430"/>
      <c r="VKR580" s="1430"/>
      <c r="VKS580" s="1430"/>
      <c r="VKT580" s="1430"/>
      <c r="VKU580" s="1430"/>
      <c r="VKV580" s="1430"/>
      <c r="VKW580" s="1430"/>
      <c r="VKX580" s="1430"/>
      <c r="VKY580" s="1430"/>
      <c r="VKZ580" s="1430"/>
      <c r="VLA580" s="1430"/>
      <c r="VLB580" s="1430"/>
      <c r="VLC580" s="1430"/>
      <c r="VLD580" s="1430"/>
      <c r="VLE580" s="1430"/>
      <c r="VLF580" s="1430"/>
      <c r="VLG580" s="1430"/>
      <c r="VLH580" s="1430"/>
      <c r="VLI580" s="1430"/>
      <c r="VLJ580" s="1430"/>
      <c r="VLK580" s="1430"/>
      <c r="VLL580" s="1430"/>
      <c r="VLM580" s="1430"/>
      <c r="VLN580" s="1430"/>
      <c r="VLO580" s="1430"/>
      <c r="VLP580" s="1430"/>
      <c r="VLQ580" s="1430"/>
      <c r="VLR580" s="1430"/>
      <c r="VLS580" s="1430"/>
      <c r="VLT580" s="1430"/>
      <c r="VLU580" s="1430"/>
      <c r="VLV580" s="1430"/>
      <c r="VLW580" s="1430"/>
      <c r="VLX580" s="1430"/>
      <c r="VLY580" s="1430"/>
      <c r="VLZ580" s="1430"/>
      <c r="VMA580" s="1430"/>
      <c r="VMB580" s="1430"/>
      <c r="VMC580" s="1430"/>
      <c r="VMD580" s="1430"/>
      <c r="VME580" s="1430"/>
      <c r="VMF580" s="1430"/>
      <c r="VMG580" s="1430"/>
      <c r="VMH580" s="1430"/>
      <c r="VMI580" s="1430"/>
      <c r="VMJ580" s="1430"/>
      <c r="VMK580" s="1430"/>
      <c r="VML580" s="1430"/>
      <c r="VMM580" s="1430"/>
      <c r="VMN580" s="1430"/>
      <c r="VMO580" s="1430"/>
      <c r="VMP580" s="1430"/>
      <c r="VMQ580" s="1430"/>
      <c r="VMR580" s="1430"/>
      <c r="VMS580" s="1430"/>
      <c r="VMT580" s="1430"/>
      <c r="VMU580" s="1430"/>
      <c r="VMV580" s="1430"/>
      <c r="VMW580" s="1430"/>
      <c r="VMX580" s="1430"/>
      <c r="VMY580" s="1430"/>
      <c r="VMZ580" s="1430"/>
      <c r="VNA580" s="1430"/>
      <c r="VNB580" s="1430"/>
      <c r="VNC580" s="1430"/>
      <c r="VND580" s="1430"/>
      <c r="VNE580" s="1430"/>
      <c r="VNF580" s="1430"/>
      <c r="VNG580" s="1430"/>
      <c r="VNH580" s="1430"/>
      <c r="VNI580" s="1430"/>
      <c r="VNJ580" s="1430"/>
      <c r="VNK580" s="1430"/>
      <c r="VNL580" s="1430"/>
      <c r="VNM580" s="1430"/>
      <c r="VNN580" s="1430"/>
      <c r="VNO580" s="1430"/>
      <c r="VNP580" s="1430"/>
      <c r="VNQ580" s="1430"/>
      <c r="VNR580" s="1430"/>
      <c r="VNS580" s="1430"/>
      <c r="VNT580" s="1430"/>
      <c r="VNU580" s="1430"/>
      <c r="VNV580" s="1430"/>
      <c r="VNW580" s="1430"/>
      <c r="VNX580" s="1430"/>
      <c r="VNY580" s="1430"/>
      <c r="VNZ580" s="1430"/>
      <c r="VOA580" s="1430"/>
      <c r="VOB580" s="1430"/>
      <c r="VOC580" s="1430"/>
      <c r="VOD580" s="1430"/>
      <c r="VOE580" s="1430"/>
      <c r="VOF580" s="1430"/>
      <c r="VOG580" s="1430"/>
      <c r="VOH580" s="1430"/>
      <c r="VOI580" s="1430"/>
      <c r="VOJ580" s="1430"/>
      <c r="VOK580" s="1430"/>
      <c r="VOL580" s="1430"/>
      <c r="VOM580" s="1430"/>
      <c r="VON580" s="1430"/>
      <c r="VOO580" s="1430"/>
      <c r="VOP580" s="1430"/>
      <c r="VOQ580" s="1430"/>
      <c r="VOR580" s="1430"/>
      <c r="VOS580" s="1430"/>
      <c r="VOT580" s="1430"/>
      <c r="VOU580" s="1430"/>
      <c r="VOV580" s="1430"/>
      <c r="VOW580" s="1430"/>
      <c r="VOX580" s="1430"/>
      <c r="VOY580" s="1430"/>
      <c r="VOZ580" s="1430"/>
      <c r="VPA580" s="1430"/>
      <c r="VPB580" s="1430"/>
      <c r="VPC580" s="1430"/>
      <c r="VPD580" s="1430"/>
      <c r="VPE580" s="1430"/>
      <c r="VPF580" s="1430"/>
      <c r="VPG580" s="1430"/>
      <c r="VPH580" s="1430"/>
      <c r="VPI580" s="1430"/>
      <c r="VPJ580" s="1430"/>
      <c r="VPK580" s="1430"/>
      <c r="VPL580" s="1430"/>
      <c r="VPM580" s="1430"/>
      <c r="VPN580" s="1430"/>
      <c r="VPO580" s="1430"/>
      <c r="VPP580" s="1430"/>
      <c r="VPQ580" s="1430"/>
      <c r="VPR580" s="1430"/>
      <c r="VPS580" s="1430"/>
      <c r="VPT580" s="1430"/>
      <c r="VPU580" s="1430"/>
      <c r="VPV580" s="1430"/>
      <c r="VPW580" s="1430"/>
      <c r="VPX580" s="1430"/>
      <c r="VPY580" s="1430"/>
      <c r="VPZ580" s="1430"/>
      <c r="VQA580" s="1430"/>
      <c r="VQB580" s="1430"/>
      <c r="VQC580" s="1430"/>
      <c r="VQD580" s="1430"/>
      <c r="VQE580" s="1430"/>
      <c r="VQF580" s="1430"/>
      <c r="VQG580" s="1430"/>
      <c r="VQH580" s="1430"/>
      <c r="VQI580" s="1430"/>
      <c r="VQJ580" s="1430"/>
      <c r="VQK580" s="1430"/>
      <c r="VQL580" s="1430"/>
      <c r="VQM580" s="1430"/>
      <c r="VQN580" s="1430"/>
      <c r="VQO580" s="1430"/>
      <c r="VQP580" s="1430"/>
      <c r="VQQ580" s="1430"/>
      <c r="VQR580" s="1430"/>
      <c r="VQS580" s="1430"/>
      <c r="VQT580" s="1430"/>
      <c r="VQU580" s="1430"/>
      <c r="VQV580" s="1430"/>
      <c r="VQW580" s="1430"/>
      <c r="VQX580" s="1430"/>
      <c r="VQY580" s="1430"/>
      <c r="VQZ580" s="1430"/>
      <c r="VRA580" s="1430"/>
      <c r="VRB580" s="1430"/>
      <c r="VRC580" s="1430"/>
      <c r="VRD580" s="1430"/>
      <c r="VRE580" s="1430"/>
      <c r="VRF580" s="1430"/>
      <c r="VRG580" s="1430"/>
      <c r="VRH580" s="1430"/>
      <c r="VRI580" s="1430"/>
      <c r="VRJ580" s="1430"/>
      <c r="VRK580" s="1430"/>
      <c r="VRL580" s="1430"/>
      <c r="VRM580" s="1430"/>
      <c r="VRN580" s="1430"/>
      <c r="VRO580" s="1430"/>
      <c r="VRP580" s="1430"/>
      <c r="VRQ580" s="1430"/>
      <c r="VRR580" s="1430"/>
      <c r="VRS580" s="1430"/>
      <c r="VRT580" s="1430"/>
      <c r="VRU580" s="1430"/>
      <c r="VRV580" s="1430"/>
      <c r="VRW580" s="1430"/>
      <c r="VRX580" s="1430"/>
      <c r="VRY580" s="1430"/>
      <c r="VRZ580" s="1430"/>
      <c r="VSA580" s="1430"/>
      <c r="VSB580" s="1430"/>
      <c r="VSC580" s="1430"/>
      <c r="VSD580" s="1430"/>
      <c r="VSE580" s="1430"/>
      <c r="VSF580" s="1430"/>
      <c r="VSG580" s="1430"/>
      <c r="VSH580" s="1430"/>
      <c r="VSI580" s="1430"/>
      <c r="VSJ580" s="1430"/>
      <c r="VSK580" s="1430"/>
      <c r="VSL580" s="1430"/>
      <c r="VSM580" s="1430"/>
      <c r="VSN580" s="1430"/>
      <c r="VSO580" s="1430"/>
      <c r="VSP580" s="1430"/>
      <c r="VSQ580" s="1430"/>
      <c r="VSR580" s="1430"/>
      <c r="VSS580" s="1430"/>
      <c r="VST580" s="1430"/>
      <c r="VSU580" s="1430"/>
      <c r="VSV580" s="1430"/>
      <c r="VSW580" s="1430"/>
      <c r="VSX580" s="1430"/>
      <c r="VSY580" s="1430"/>
      <c r="VSZ580" s="1430"/>
      <c r="VTA580" s="1430"/>
      <c r="VTB580" s="1430"/>
      <c r="VTC580" s="1430"/>
      <c r="VTD580" s="1430"/>
      <c r="VTE580" s="1430"/>
      <c r="VTF580" s="1430"/>
      <c r="VTG580" s="1430"/>
      <c r="VTH580" s="1430"/>
      <c r="VTI580" s="1430"/>
      <c r="VTJ580" s="1430"/>
      <c r="VTK580" s="1430"/>
      <c r="VTL580" s="1430"/>
      <c r="VTM580" s="1430"/>
      <c r="VTN580" s="1430"/>
      <c r="VTO580" s="1430"/>
      <c r="VTP580" s="1430"/>
      <c r="VTQ580" s="1430"/>
      <c r="VTR580" s="1430"/>
      <c r="VTS580" s="1430"/>
      <c r="VTT580" s="1430"/>
      <c r="VTU580" s="1430"/>
      <c r="VTV580" s="1430"/>
      <c r="VTW580" s="1430"/>
      <c r="VTX580" s="1430"/>
      <c r="VTY580" s="1430"/>
      <c r="VTZ580" s="1430"/>
      <c r="VUA580" s="1430"/>
      <c r="VUB580" s="1430"/>
      <c r="VUC580" s="1430"/>
      <c r="VUD580" s="1430"/>
      <c r="VUE580" s="1430"/>
      <c r="VUF580" s="1430"/>
      <c r="VUG580" s="1430"/>
      <c r="VUH580" s="1430"/>
      <c r="VUI580" s="1430"/>
      <c r="VUJ580" s="1430"/>
      <c r="VUK580" s="1430"/>
      <c r="VUL580" s="1430"/>
      <c r="VUM580" s="1430"/>
      <c r="VUN580" s="1430"/>
      <c r="VUO580" s="1430"/>
      <c r="VUP580" s="1430"/>
      <c r="VUQ580" s="1430"/>
      <c r="VUR580" s="1430"/>
      <c r="VUS580" s="1430"/>
      <c r="VUT580" s="1430"/>
      <c r="VUU580" s="1430"/>
      <c r="VUV580" s="1430"/>
      <c r="VUW580" s="1430"/>
      <c r="VUX580" s="1430"/>
      <c r="VUY580" s="1430"/>
      <c r="VUZ580" s="1430"/>
      <c r="VVA580" s="1430"/>
      <c r="VVB580" s="1430"/>
      <c r="VVC580" s="1430"/>
      <c r="VVD580" s="1430"/>
      <c r="VVE580" s="1430"/>
      <c r="VVF580" s="1430"/>
      <c r="VVG580" s="1430"/>
      <c r="VVH580" s="1430"/>
      <c r="VVI580" s="1430"/>
      <c r="VVJ580" s="1430"/>
      <c r="VVK580" s="1430"/>
      <c r="VVL580" s="1430"/>
      <c r="VVM580" s="1430"/>
      <c r="VVN580" s="1430"/>
      <c r="VVO580" s="1430"/>
      <c r="VVP580" s="1430"/>
      <c r="VVQ580" s="1430"/>
      <c r="VVR580" s="1430"/>
      <c r="VVS580" s="1430"/>
      <c r="VVT580" s="1430"/>
      <c r="VVU580" s="1430"/>
      <c r="VVV580" s="1430"/>
      <c r="VVW580" s="1430"/>
      <c r="VVX580" s="1430"/>
      <c r="VVY580" s="1430"/>
      <c r="VVZ580" s="1430"/>
      <c r="VWA580" s="1430"/>
      <c r="VWB580" s="1430"/>
      <c r="VWC580" s="1430"/>
      <c r="VWD580" s="1430"/>
      <c r="VWE580" s="1430"/>
      <c r="VWF580" s="1430"/>
      <c r="VWG580" s="1430"/>
      <c r="VWH580" s="1430"/>
      <c r="VWI580" s="1430"/>
      <c r="VWJ580" s="1430"/>
      <c r="VWK580" s="1430"/>
      <c r="VWL580" s="1430"/>
      <c r="VWM580" s="1430"/>
      <c r="VWN580" s="1430"/>
      <c r="VWO580" s="1430"/>
      <c r="VWP580" s="1430"/>
      <c r="VWQ580" s="1430"/>
      <c r="VWR580" s="1430"/>
      <c r="VWS580" s="1430"/>
      <c r="VWT580" s="1430"/>
      <c r="VWU580" s="1430"/>
      <c r="VWV580" s="1430"/>
      <c r="VWW580" s="1430"/>
      <c r="VWX580" s="1430"/>
      <c r="VWY580" s="1430"/>
      <c r="VWZ580" s="1430"/>
      <c r="VXA580" s="1430"/>
      <c r="VXB580" s="1430"/>
      <c r="VXC580" s="1430"/>
      <c r="VXD580" s="1430"/>
      <c r="VXE580" s="1430"/>
      <c r="VXF580" s="1430"/>
      <c r="VXG580" s="1430"/>
      <c r="VXH580" s="1430"/>
      <c r="VXI580" s="1430"/>
      <c r="VXJ580" s="1430"/>
      <c r="VXK580" s="1430"/>
      <c r="VXL580" s="1430"/>
      <c r="VXM580" s="1430"/>
      <c r="VXN580" s="1430"/>
      <c r="VXO580" s="1430"/>
      <c r="VXP580" s="1430"/>
      <c r="VXQ580" s="1430"/>
      <c r="VXR580" s="1430"/>
      <c r="VXS580" s="1430"/>
      <c r="VXT580" s="1430"/>
      <c r="VXU580" s="1430"/>
      <c r="VXV580" s="1430"/>
      <c r="VXW580" s="1430"/>
      <c r="VXX580" s="1430"/>
      <c r="VXY580" s="1430"/>
      <c r="VXZ580" s="1430"/>
      <c r="VYA580" s="1430"/>
      <c r="VYB580" s="1430"/>
      <c r="VYC580" s="1430"/>
      <c r="VYD580" s="1430"/>
      <c r="VYE580" s="1430"/>
      <c r="VYF580" s="1430"/>
      <c r="VYG580" s="1430"/>
      <c r="VYH580" s="1430"/>
      <c r="VYI580" s="1430"/>
      <c r="VYJ580" s="1430"/>
      <c r="VYK580" s="1430"/>
      <c r="VYL580" s="1430"/>
      <c r="VYM580" s="1430"/>
      <c r="VYN580" s="1430"/>
      <c r="VYO580" s="1430"/>
      <c r="VYP580" s="1430"/>
      <c r="VYQ580" s="1430"/>
      <c r="VYR580" s="1430"/>
      <c r="VYS580" s="1430"/>
      <c r="VYT580" s="1430"/>
      <c r="VYU580" s="1430"/>
      <c r="VYV580" s="1430"/>
      <c r="VYW580" s="1430"/>
      <c r="VYX580" s="1430"/>
      <c r="VYY580" s="1430"/>
      <c r="VYZ580" s="1430"/>
      <c r="VZA580" s="1430"/>
      <c r="VZB580" s="1430"/>
      <c r="VZC580" s="1430"/>
      <c r="VZD580" s="1430"/>
      <c r="VZE580" s="1430"/>
      <c r="VZF580" s="1430"/>
      <c r="VZG580" s="1430"/>
      <c r="VZH580" s="1430"/>
      <c r="VZI580" s="1430"/>
      <c r="VZJ580" s="1430"/>
      <c r="VZK580" s="1430"/>
      <c r="VZL580" s="1430"/>
      <c r="VZM580" s="1430"/>
      <c r="VZN580" s="1430"/>
      <c r="VZO580" s="1430"/>
      <c r="VZP580" s="1430"/>
      <c r="VZQ580" s="1430"/>
      <c r="VZR580" s="1430"/>
      <c r="VZS580" s="1430"/>
      <c r="VZT580" s="1430"/>
      <c r="VZU580" s="1430"/>
      <c r="VZV580" s="1430"/>
      <c r="VZW580" s="1430"/>
      <c r="VZX580" s="1430"/>
      <c r="VZY580" s="1430"/>
      <c r="VZZ580" s="1430"/>
      <c r="WAA580" s="1430"/>
      <c r="WAB580" s="1430"/>
      <c r="WAC580" s="1430"/>
      <c r="WAD580" s="1430"/>
      <c r="WAE580" s="1430"/>
      <c r="WAF580" s="1430"/>
      <c r="WAG580" s="1430"/>
      <c r="WAH580" s="1430"/>
      <c r="WAI580" s="1430"/>
      <c r="WAJ580" s="1430"/>
      <c r="WAK580" s="1430"/>
      <c r="WAL580" s="1430"/>
      <c r="WAM580" s="1430"/>
      <c r="WAN580" s="1430"/>
      <c r="WAO580" s="1430"/>
      <c r="WAP580" s="1430"/>
      <c r="WAQ580" s="1430"/>
      <c r="WAR580" s="1430"/>
      <c r="WAS580" s="1430"/>
      <c r="WAT580" s="1430"/>
      <c r="WAU580" s="1430"/>
      <c r="WAV580" s="1430"/>
      <c r="WAW580" s="1430"/>
      <c r="WAX580" s="1430"/>
      <c r="WAY580" s="1430"/>
      <c r="WAZ580" s="1430"/>
      <c r="WBA580" s="1430"/>
      <c r="WBB580" s="1430"/>
      <c r="WBC580" s="1430"/>
      <c r="WBD580" s="1430"/>
      <c r="WBE580" s="1430"/>
      <c r="WBF580" s="1430"/>
      <c r="WBG580" s="1430"/>
      <c r="WBH580" s="1430"/>
      <c r="WBI580" s="1430"/>
      <c r="WBJ580" s="1430"/>
      <c r="WBK580" s="1430"/>
      <c r="WBL580" s="1430"/>
      <c r="WBM580" s="1430"/>
      <c r="WBN580" s="1430"/>
      <c r="WBO580" s="1430"/>
      <c r="WBP580" s="1430"/>
      <c r="WBQ580" s="1430"/>
      <c r="WBR580" s="1430"/>
      <c r="WBS580" s="1430"/>
      <c r="WBT580" s="1430"/>
      <c r="WBU580" s="1430"/>
      <c r="WBV580" s="1430"/>
      <c r="WBW580" s="1430"/>
      <c r="WBX580" s="1430"/>
      <c r="WBY580" s="1430"/>
      <c r="WBZ580" s="1430"/>
      <c r="WCA580" s="1430"/>
      <c r="WCB580" s="1430"/>
      <c r="WCC580" s="1430"/>
      <c r="WCD580" s="1430"/>
      <c r="WCE580" s="1430"/>
      <c r="WCF580" s="1430"/>
      <c r="WCG580" s="1430"/>
      <c r="WCH580" s="1430"/>
      <c r="WCI580" s="1430"/>
      <c r="WCJ580" s="1430"/>
      <c r="WCK580" s="1430"/>
      <c r="WCL580" s="1430"/>
      <c r="WCM580" s="1430"/>
      <c r="WCN580" s="1430"/>
      <c r="WCO580" s="1430"/>
      <c r="WCP580" s="1430"/>
      <c r="WCQ580" s="1430"/>
      <c r="WCR580" s="1430"/>
      <c r="WCS580" s="1430"/>
      <c r="WCT580" s="1430"/>
      <c r="WCU580" s="1430"/>
      <c r="WCV580" s="1430"/>
      <c r="WCW580" s="1430"/>
      <c r="WCX580" s="1430"/>
      <c r="WCY580" s="1430"/>
      <c r="WCZ580" s="1430"/>
      <c r="WDA580" s="1430"/>
      <c r="WDB580" s="1430"/>
      <c r="WDC580" s="1430"/>
      <c r="WDD580" s="1430"/>
      <c r="WDE580" s="1430"/>
      <c r="WDF580" s="1430"/>
      <c r="WDG580" s="1430"/>
      <c r="WDH580" s="1430"/>
      <c r="WDI580" s="1430"/>
      <c r="WDJ580" s="1430"/>
      <c r="WDK580" s="1430"/>
      <c r="WDL580" s="1430"/>
      <c r="WDM580" s="1430"/>
      <c r="WDN580" s="1430"/>
      <c r="WDO580" s="1430"/>
      <c r="WDP580" s="1430"/>
      <c r="WDQ580" s="1430"/>
      <c r="WDR580" s="1430"/>
      <c r="WDS580" s="1430"/>
      <c r="WDT580" s="1430"/>
      <c r="WDU580" s="1430"/>
      <c r="WDV580" s="1430"/>
      <c r="WDW580" s="1430"/>
      <c r="WDX580" s="1430"/>
      <c r="WDY580" s="1430"/>
      <c r="WDZ580" s="1430"/>
      <c r="WEA580" s="1430"/>
      <c r="WEB580" s="1430"/>
      <c r="WEC580" s="1430"/>
      <c r="WED580" s="1430"/>
      <c r="WEE580" s="1430"/>
      <c r="WEF580" s="1430"/>
      <c r="WEG580" s="1430"/>
      <c r="WEH580" s="1430"/>
      <c r="WEI580" s="1430"/>
      <c r="WEJ580" s="1430"/>
      <c r="WEK580" s="1430"/>
      <c r="WEL580" s="1430"/>
      <c r="WEM580" s="1430"/>
      <c r="WEN580" s="1430"/>
      <c r="WEO580" s="1430"/>
      <c r="WEP580" s="1430"/>
      <c r="WEQ580" s="1430"/>
      <c r="WER580" s="1430"/>
      <c r="WES580" s="1430"/>
      <c r="WET580" s="1430"/>
      <c r="WEU580" s="1430"/>
      <c r="WEV580" s="1430"/>
      <c r="WEW580" s="1430"/>
      <c r="WEX580" s="1430"/>
      <c r="WEY580" s="1430"/>
      <c r="WEZ580" s="1430"/>
      <c r="WFA580" s="1430"/>
      <c r="WFB580" s="1430"/>
      <c r="WFC580" s="1430"/>
      <c r="WFD580" s="1430"/>
      <c r="WFE580" s="1430"/>
      <c r="WFF580" s="1430"/>
      <c r="WFG580" s="1430"/>
      <c r="WFH580" s="1430"/>
      <c r="WFI580" s="1430"/>
      <c r="WFJ580" s="1430"/>
      <c r="WFK580" s="1430"/>
      <c r="WFL580" s="1430"/>
      <c r="WFM580" s="1430"/>
      <c r="WFN580" s="1430"/>
      <c r="WFO580" s="1430"/>
      <c r="WFP580" s="1430"/>
      <c r="WFQ580" s="1430"/>
      <c r="WFR580" s="1430"/>
      <c r="WFS580" s="1430"/>
      <c r="WFT580" s="1430"/>
      <c r="WFU580" s="1430"/>
      <c r="WFV580" s="1430"/>
      <c r="WFW580" s="1430"/>
      <c r="WFX580" s="1430"/>
      <c r="WFY580" s="1430"/>
      <c r="WFZ580" s="1430"/>
      <c r="WGA580" s="1430"/>
      <c r="WGB580" s="1430"/>
      <c r="WGC580" s="1430"/>
      <c r="WGD580" s="1430"/>
      <c r="WGE580" s="1430"/>
      <c r="WGF580" s="1430"/>
      <c r="WGG580" s="1430"/>
      <c r="WGH580" s="1430"/>
      <c r="WGI580" s="1430"/>
      <c r="WGJ580" s="1430"/>
      <c r="WGK580" s="1430"/>
      <c r="WGL580" s="1430"/>
      <c r="WGM580" s="1430"/>
      <c r="WGN580" s="1430"/>
      <c r="WGO580" s="1430"/>
      <c r="WGP580" s="1430"/>
      <c r="WGQ580" s="1430"/>
      <c r="WGR580" s="1430"/>
      <c r="WGS580" s="1430"/>
      <c r="WGT580" s="1430"/>
      <c r="WGU580" s="1430"/>
      <c r="WGV580" s="1430"/>
      <c r="WGW580" s="1430"/>
      <c r="WGX580" s="1430"/>
      <c r="WGY580" s="1430"/>
      <c r="WGZ580" s="1430"/>
      <c r="WHA580" s="1430"/>
      <c r="WHB580" s="1430"/>
      <c r="WHC580" s="1430"/>
      <c r="WHD580" s="1430"/>
      <c r="WHE580" s="1430"/>
      <c r="WHF580" s="1430"/>
      <c r="WHG580" s="1430"/>
      <c r="WHH580" s="1430"/>
      <c r="WHI580" s="1430"/>
      <c r="WHJ580" s="1430"/>
      <c r="WHK580" s="1430"/>
      <c r="WHL580" s="1430"/>
      <c r="WHM580" s="1430"/>
      <c r="WHN580" s="1430"/>
      <c r="WHO580" s="1430"/>
      <c r="WHP580" s="1430"/>
      <c r="WHQ580" s="1430"/>
      <c r="WHR580" s="1430"/>
      <c r="WHS580" s="1430"/>
      <c r="WHT580" s="1430"/>
      <c r="WHU580" s="1430"/>
      <c r="WHV580" s="1430"/>
      <c r="WHW580" s="1430"/>
      <c r="WHX580" s="1430"/>
      <c r="WHY580" s="1430"/>
      <c r="WHZ580" s="1430"/>
      <c r="WIA580" s="1430"/>
      <c r="WIB580" s="1430"/>
      <c r="WIC580" s="1430"/>
      <c r="WID580" s="1430"/>
      <c r="WIE580" s="1430"/>
      <c r="WIF580" s="1430"/>
      <c r="WIG580" s="1430"/>
      <c r="WIH580" s="1430"/>
      <c r="WII580" s="1430"/>
      <c r="WIJ580" s="1430"/>
      <c r="WIK580" s="1430"/>
      <c r="WIL580" s="1430"/>
      <c r="WIM580" s="1430"/>
      <c r="WIN580" s="1430"/>
      <c r="WIO580" s="1430"/>
      <c r="WIP580" s="1430"/>
      <c r="WIQ580" s="1430"/>
      <c r="WIR580" s="1430"/>
      <c r="WIS580" s="1430"/>
      <c r="WIT580" s="1430"/>
      <c r="WIU580" s="1430"/>
      <c r="WIV580" s="1430"/>
      <c r="WIW580" s="1430"/>
      <c r="WIX580" s="1430"/>
      <c r="WIY580" s="1430"/>
      <c r="WIZ580" s="1430"/>
      <c r="WJA580" s="1430"/>
      <c r="WJB580" s="1430"/>
      <c r="WJC580" s="1430"/>
      <c r="WJD580" s="1430"/>
      <c r="WJE580" s="1430"/>
      <c r="WJF580" s="1430"/>
      <c r="WJG580" s="1430"/>
      <c r="WJH580" s="1430"/>
      <c r="WJI580" s="1430"/>
      <c r="WJJ580" s="1430"/>
      <c r="WJK580" s="1430"/>
      <c r="WJL580" s="1430"/>
      <c r="WJM580" s="1430"/>
      <c r="WJN580" s="1430"/>
      <c r="WJO580" s="1430"/>
      <c r="WJP580" s="1430"/>
      <c r="WJQ580" s="1430"/>
      <c r="WJR580" s="1430"/>
      <c r="WJS580" s="1430"/>
      <c r="WJT580" s="1430"/>
      <c r="WJU580" s="1430"/>
      <c r="WJV580" s="1430"/>
      <c r="WJW580" s="1430"/>
      <c r="WJX580" s="1430"/>
      <c r="WJY580" s="1430"/>
      <c r="WJZ580" s="1430"/>
      <c r="WKA580" s="1430"/>
      <c r="WKB580" s="1430"/>
      <c r="WKC580" s="1430"/>
      <c r="WKD580" s="1430"/>
      <c r="WKE580" s="1430"/>
      <c r="WKF580" s="1430"/>
      <c r="WKG580" s="1430"/>
      <c r="WKH580" s="1430"/>
      <c r="WKI580" s="1430"/>
      <c r="WKJ580" s="1430"/>
      <c r="WKK580" s="1430"/>
      <c r="WKL580" s="1430"/>
      <c r="WKM580" s="1430"/>
      <c r="WKN580" s="1430"/>
      <c r="WKO580" s="1430"/>
      <c r="WKP580" s="1430"/>
      <c r="WKQ580" s="1430"/>
      <c r="WKR580" s="1430"/>
      <c r="WKS580" s="1430"/>
      <c r="WKT580" s="1430"/>
      <c r="WKU580" s="1430"/>
      <c r="WKV580" s="1430"/>
      <c r="WKW580" s="1430"/>
      <c r="WKX580" s="1430"/>
      <c r="WKY580" s="1430"/>
      <c r="WKZ580" s="1430"/>
      <c r="WLA580" s="1430"/>
      <c r="WLB580" s="1430"/>
      <c r="WLC580" s="1430"/>
      <c r="WLD580" s="1430"/>
      <c r="WLE580" s="1430"/>
      <c r="WLF580" s="1430"/>
      <c r="WLG580" s="1430"/>
      <c r="WLH580" s="1430"/>
      <c r="WLI580" s="1430"/>
      <c r="WLJ580" s="1430"/>
      <c r="WLK580" s="1430"/>
      <c r="WLL580" s="1430"/>
      <c r="WLM580" s="1430"/>
      <c r="WLN580" s="1430"/>
      <c r="WLO580" s="1430"/>
      <c r="WLP580" s="1430"/>
      <c r="WLQ580" s="1430"/>
      <c r="WLR580" s="1430"/>
      <c r="WLS580" s="1430"/>
      <c r="WLT580" s="1430"/>
      <c r="WLU580" s="1430"/>
      <c r="WLV580" s="1430"/>
      <c r="WLW580" s="1430"/>
      <c r="WLX580" s="1430"/>
      <c r="WLY580" s="1430"/>
      <c r="WLZ580" s="1430"/>
      <c r="WMA580" s="1430"/>
      <c r="WMB580" s="1430"/>
      <c r="WMC580" s="1430"/>
      <c r="WMD580" s="1430"/>
      <c r="WME580" s="1430"/>
      <c r="WMF580" s="1430"/>
      <c r="WMG580" s="1430"/>
      <c r="WMH580" s="1430"/>
      <c r="WMI580" s="1430"/>
      <c r="WMJ580" s="1430"/>
      <c r="WMK580" s="1430"/>
      <c r="WML580" s="1430"/>
      <c r="WMM580" s="1430"/>
      <c r="WMN580" s="1430"/>
      <c r="WMO580" s="1430"/>
      <c r="WMP580" s="1430"/>
      <c r="WMQ580" s="1430"/>
      <c r="WMR580" s="1430"/>
      <c r="WMS580" s="1430"/>
      <c r="WMT580" s="1430"/>
      <c r="WMU580" s="1430"/>
      <c r="WMV580" s="1430"/>
      <c r="WMW580" s="1430"/>
      <c r="WMX580" s="1430"/>
      <c r="WMY580" s="1430"/>
      <c r="WMZ580" s="1430"/>
      <c r="WNA580" s="1430"/>
      <c r="WNB580" s="1430"/>
      <c r="WNC580" s="1430"/>
      <c r="WND580" s="1430"/>
      <c r="WNE580" s="1430"/>
      <c r="WNF580" s="1430"/>
      <c r="WNG580" s="1430"/>
      <c r="WNH580" s="1430"/>
      <c r="WNI580" s="1430"/>
      <c r="WNJ580" s="1430"/>
      <c r="WNK580" s="1430"/>
      <c r="WNL580" s="1430"/>
      <c r="WNM580" s="1430"/>
      <c r="WNN580" s="1430"/>
      <c r="WNO580" s="1430"/>
      <c r="WNP580" s="1430"/>
      <c r="WNQ580" s="1430"/>
      <c r="WNR580" s="1430"/>
      <c r="WNS580" s="1430"/>
      <c r="WNT580" s="1430"/>
      <c r="WNU580" s="1430"/>
      <c r="WNV580" s="1430"/>
      <c r="WNW580" s="1430"/>
      <c r="WNX580" s="1430"/>
      <c r="WNY580" s="1430"/>
      <c r="WNZ580" s="1430"/>
      <c r="WOA580" s="1430"/>
      <c r="WOB580" s="1430"/>
      <c r="WOC580" s="1430"/>
      <c r="WOD580" s="1430"/>
      <c r="WOE580" s="1430"/>
      <c r="WOF580" s="1430"/>
      <c r="WOG580" s="1430"/>
      <c r="WOH580" s="1430"/>
      <c r="WOI580" s="1430"/>
      <c r="WOJ580" s="1430"/>
      <c r="WOK580" s="1430"/>
      <c r="WOL580" s="1430"/>
      <c r="WOM580" s="1430"/>
      <c r="WON580" s="1430"/>
      <c r="WOO580" s="1430"/>
      <c r="WOP580" s="1430"/>
      <c r="WOQ580" s="1430"/>
      <c r="WOR580" s="1430"/>
      <c r="WOS580" s="1430"/>
      <c r="WOT580" s="1430"/>
      <c r="WOU580" s="1430"/>
      <c r="WOV580" s="1430"/>
      <c r="WOW580" s="1430"/>
      <c r="WOX580" s="1430"/>
      <c r="WOY580" s="1430"/>
      <c r="WOZ580" s="1430"/>
      <c r="WPA580" s="1430"/>
      <c r="WPB580" s="1430"/>
      <c r="WPC580" s="1430"/>
      <c r="WPD580" s="1430"/>
      <c r="WPE580" s="1430"/>
      <c r="WPF580" s="1430"/>
      <c r="WPG580" s="1430"/>
      <c r="WPH580" s="1430"/>
      <c r="WPI580" s="1430"/>
      <c r="WPJ580" s="1430"/>
      <c r="WPK580" s="1430"/>
      <c r="WPL580" s="1430"/>
      <c r="WPM580" s="1430"/>
      <c r="WPN580" s="1430"/>
      <c r="WPO580" s="1430"/>
      <c r="WPP580" s="1430"/>
      <c r="WPQ580" s="1430"/>
      <c r="WPR580" s="1430"/>
      <c r="WPS580" s="1430"/>
      <c r="WPT580" s="1430"/>
      <c r="WPU580" s="1430"/>
      <c r="WPV580" s="1430"/>
      <c r="WPW580" s="1430"/>
      <c r="WPX580" s="1430"/>
      <c r="WPY580" s="1430"/>
      <c r="WPZ580" s="1430"/>
      <c r="WQA580" s="1430"/>
      <c r="WQB580" s="1430"/>
      <c r="WQC580" s="1430"/>
      <c r="WQD580" s="1430"/>
      <c r="WQE580" s="1430"/>
      <c r="WQF580" s="1430"/>
      <c r="WQG580" s="1430"/>
      <c r="WQH580" s="1430"/>
      <c r="WQI580" s="1430"/>
      <c r="WQJ580" s="1430"/>
      <c r="WQK580" s="1430"/>
      <c r="WQL580" s="1430"/>
      <c r="WQM580" s="1430"/>
      <c r="WQN580" s="1430"/>
      <c r="WQO580" s="1430"/>
      <c r="WQP580" s="1430"/>
      <c r="WQQ580" s="1430"/>
      <c r="WQR580" s="1430"/>
      <c r="WQS580" s="1430"/>
      <c r="WQT580" s="1430"/>
      <c r="WQU580" s="1430"/>
      <c r="WQV580" s="1430"/>
      <c r="WQW580" s="1430"/>
      <c r="WQX580" s="1430"/>
      <c r="WQY580" s="1430"/>
      <c r="WQZ580" s="1430"/>
      <c r="WRA580" s="1430"/>
      <c r="WRB580" s="1430"/>
      <c r="WRC580" s="1430"/>
      <c r="WRD580" s="1430"/>
      <c r="WRE580" s="1430"/>
      <c r="WRF580" s="1430"/>
      <c r="WRG580" s="1430"/>
      <c r="WRH580" s="1430"/>
      <c r="WRI580" s="1430"/>
      <c r="WRJ580" s="1430"/>
      <c r="WRK580" s="1430"/>
      <c r="WRL580" s="1430"/>
      <c r="WRM580" s="1430"/>
      <c r="WRN580" s="1430"/>
      <c r="WRO580" s="1430"/>
      <c r="WRP580" s="1430"/>
      <c r="WRQ580" s="1430"/>
      <c r="WRR580" s="1430"/>
      <c r="WRS580" s="1430"/>
      <c r="WRT580" s="1430"/>
      <c r="WRU580" s="1430"/>
      <c r="WRV580" s="1430"/>
      <c r="WRW580" s="1430"/>
      <c r="WRX580" s="1430"/>
      <c r="WRY580" s="1430"/>
      <c r="WRZ580" s="1430"/>
      <c r="WSA580" s="1430"/>
      <c r="WSB580" s="1430"/>
      <c r="WSC580" s="1430"/>
      <c r="WSD580" s="1430"/>
      <c r="WSE580" s="1430"/>
      <c r="WSF580" s="1430"/>
      <c r="WSG580" s="1430"/>
      <c r="WSH580" s="1430"/>
      <c r="WSI580" s="1430"/>
      <c r="WSJ580" s="1430"/>
      <c r="WSK580" s="1430"/>
      <c r="WSL580" s="1430"/>
      <c r="WSM580" s="1430"/>
      <c r="WSN580" s="1430"/>
      <c r="WSO580" s="1430"/>
      <c r="WSP580" s="1430"/>
      <c r="WSQ580" s="1430"/>
      <c r="WSR580" s="1430"/>
      <c r="WSS580" s="1430"/>
      <c r="WST580" s="1430"/>
      <c r="WSU580" s="1430"/>
      <c r="WSV580" s="1430"/>
      <c r="WSW580" s="1430"/>
      <c r="WSX580" s="1430"/>
      <c r="WSY580" s="1430"/>
      <c r="WSZ580" s="1430"/>
      <c r="WTA580" s="1430"/>
      <c r="WTB580" s="1430"/>
      <c r="WTC580" s="1430"/>
      <c r="WTD580" s="1430"/>
      <c r="WTE580" s="1430"/>
      <c r="WTF580" s="1430"/>
      <c r="WTG580" s="1430"/>
      <c r="WTH580" s="1430"/>
      <c r="WTI580" s="1430"/>
      <c r="WTJ580" s="1430"/>
      <c r="WTK580" s="1430"/>
      <c r="WTL580" s="1430"/>
      <c r="WTM580" s="1430"/>
      <c r="WTN580" s="1430"/>
      <c r="WTO580" s="1430"/>
      <c r="WTP580" s="1430"/>
      <c r="WTQ580" s="1430"/>
      <c r="WTR580" s="1430"/>
      <c r="WTS580" s="1430"/>
      <c r="WTT580" s="1430"/>
      <c r="WTU580" s="1430"/>
      <c r="WTV580" s="1430"/>
      <c r="WTW580" s="1430"/>
      <c r="WTX580" s="1430"/>
      <c r="WTY580" s="1430"/>
      <c r="WTZ580" s="1430"/>
      <c r="WUA580" s="1430"/>
      <c r="WUB580" s="1430"/>
      <c r="WUC580" s="1430"/>
      <c r="WUD580" s="1430"/>
      <c r="WUE580" s="1430"/>
      <c r="WUF580" s="1430"/>
      <c r="WUG580" s="1430"/>
      <c r="WUH580" s="1430"/>
      <c r="WUI580" s="1430"/>
      <c r="WUJ580" s="1430"/>
      <c r="WUK580" s="1430"/>
      <c r="WUL580" s="1430"/>
      <c r="WUM580" s="1430"/>
      <c r="WUN580" s="1430"/>
      <c r="WUO580" s="1430"/>
      <c r="WUP580" s="1430"/>
      <c r="WUQ580" s="1430"/>
      <c r="WUR580" s="1430"/>
      <c r="WUS580" s="1430"/>
      <c r="WUT580" s="1430"/>
      <c r="WUU580" s="1430"/>
      <c r="WUV580" s="1430"/>
      <c r="WUW580" s="1430"/>
      <c r="WUX580" s="1430"/>
      <c r="WUY580" s="1430"/>
      <c r="WUZ580" s="1430"/>
      <c r="WVA580" s="1430"/>
      <c r="WVB580" s="1430"/>
      <c r="WVC580" s="1430"/>
      <c r="WVD580" s="1430"/>
      <c r="WVE580" s="1430"/>
      <c r="WVF580" s="1430"/>
      <c r="WVG580" s="1430"/>
      <c r="WVH580" s="1430"/>
      <c r="WVI580" s="1430"/>
      <c r="WVJ580" s="1430"/>
      <c r="WVK580" s="1430"/>
      <c r="WVL580" s="1430"/>
      <c r="WVM580" s="1430"/>
      <c r="WVN580" s="1430"/>
      <c r="WVO580" s="1430"/>
      <c r="WVP580" s="1430"/>
      <c r="WVQ580" s="1430"/>
      <c r="WVR580" s="1430"/>
      <c r="WVS580" s="1430"/>
      <c r="WVT580" s="1430"/>
      <c r="WVU580" s="1430"/>
      <c r="WVV580" s="1430"/>
      <c r="WVW580" s="1430"/>
      <c r="WVX580" s="1430"/>
      <c r="WVY580" s="1430"/>
      <c r="WVZ580" s="1430"/>
      <c r="WWA580" s="1430"/>
      <c r="WWB580" s="1430"/>
      <c r="WWC580" s="1430"/>
      <c r="WWD580" s="1430"/>
      <c r="WWE580" s="1430"/>
      <c r="WWF580" s="1430"/>
      <c r="WWG580" s="1430"/>
      <c r="WWH580" s="1430"/>
      <c r="WWI580" s="1430"/>
      <c r="WWJ580" s="1430"/>
      <c r="WWK580" s="1430"/>
      <c r="WWL580" s="1430"/>
      <c r="WWM580" s="1430"/>
      <c r="WWN580" s="1430"/>
      <c r="WWO580" s="1430"/>
      <c r="WWP580" s="1430"/>
      <c r="WWQ580" s="1430"/>
      <c r="WWR580" s="1430"/>
      <c r="WWS580" s="1430"/>
      <c r="WWT580" s="1430"/>
      <c r="WWU580" s="1430"/>
      <c r="WWV580" s="1430"/>
      <c r="WWW580" s="1430"/>
      <c r="WWX580" s="1430"/>
      <c r="WWY580" s="1430"/>
      <c r="WWZ580" s="1430"/>
      <c r="WXA580" s="1430"/>
      <c r="WXB580" s="1430"/>
      <c r="WXC580" s="1430"/>
      <c r="WXD580" s="1430"/>
      <c r="WXE580" s="1430"/>
      <c r="WXF580" s="1430"/>
      <c r="WXG580" s="1430"/>
      <c r="WXH580" s="1430"/>
      <c r="WXI580" s="1430"/>
      <c r="WXJ580" s="1430"/>
      <c r="WXK580" s="1430"/>
      <c r="WXL580" s="1430"/>
      <c r="WXM580" s="1430"/>
      <c r="WXN580" s="1430"/>
      <c r="WXO580" s="1430"/>
      <c r="WXP580" s="1430"/>
      <c r="WXQ580" s="1430"/>
      <c r="WXR580" s="1430"/>
      <c r="WXS580" s="1430"/>
      <c r="WXT580" s="1430"/>
      <c r="WXU580" s="1430"/>
      <c r="WXV580" s="1430"/>
      <c r="WXW580" s="1430"/>
      <c r="WXX580" s="1430"/>
      <c r="WXY580" s="1430"/>
      <c r="WXZ580" s="1430"/>
      <c r="WYA580" s="1430"/>
      <c r="WYB580" s="1430"/>
      <c r="WYC580" s="1430"/>
      <c r="WYD580" s="1430"/>
      <c r="WYE580" s="1430"/>
      <c r="WYF580" s="1430"/>
      <c r="WYG580" s="1430"/>
      <c r="WYH580" s="1430"/>
      <c r="WYI580" s="1430"/>
      <c r="WYJ580" s="1430"/>
      <c r="WYK580" s="1430"/>
      <c r="WYL580" s="1430"/>
      <c r="WYM580" s="1430"/>
      <c r="WYN580" s="1430"/>
      <c r="WYO580" s="1430"/>
      <c r="WYP580" s="1430"/>
      <c r="WYQ580" s="1430"/>
      <c r="WYR580" s="1430"/>
      <c r="WYS580" s="1430"/>
      <c r="WYT580" s="1430"/>
      <c r="WYU580" s="1430"/>
      <c r="WYV580" s="1430"/>
      <c r="WYW580" s="1430"/>
      <c r="WYX580" s="1430"/>
      <c r="WYY580" s="1430"/>
      <c r="WYZ580" s="1430"/>
      <c r="WZA580" s="1430"/>
      <c r="WZB580" s="1430"/>
      <c r="WZC580" s="1430"/>
      <c r="WZD580" s="1430"/>
      <c r="WZE580" s="1430"/>
      <c r="WZF580" s="1430"/>
      <c r="WZG580" s="1430"/>
      <c r="WZH580" s="1430"/>
      <c r="WZI580" s="1430"/>
      <c r="WZJ580" s="1430"/>
      <c r="WZK580" s="1430"/>
      <c r="WZL580" s="1430"/>
      <c r="WZM580" s="1430"/>
      <c r="WZN580" s="1430"/>
      <c r="WZO580" s="1430"/>
      <c r="WZP580" s="1430"/>
      <c r="WZQ580" s="1430"/>
      <c r="WZR580" s="1430"/>
      <c r="WZS580" s="1430"/>
      <c r="WZT580" s="1430"/>
      <c r="WZU580" s="1430"/>
      <c r="WZV580" s="1430"/>
      <c r="WZW580" s="1430"/>
      <c r="WZX580" s="1430"/>
      <c r="WZY580" s="1430"/>
      <c r="WZZ580" s="1430"/>
      <c r="XAA580" s="1430"/>
      <c r="XAB580" s="1430"/>
      <c r="XAC580" s="1430"/>
      <c r="XAD580" s="1430"/>
      <c r="XAE580" s="1430"/>
      <c r="XAF580" s="1430"/>
      <c r="XAG580" s="1430"/>
      <c r="XAH580" s="1430"/>
      <c r="XAI580" s="1430"/>
      <c r="XAJ580" s="1430"/>
      <c r="XAK580" s="1430"/>
      <c r="XAL580" s="1430"/>
      <c r="XAM580" s="1430"/>
      <c r="XAN580" s="1430"/>
      <c r="XAO580" s="1430"/>
      <c r="XAP580" s="1430"/>
      <c r="XAQ580" s="1430"/>
      <c r="XAR580" s="1430"/>
      <c r="XAS580" s="1430"/>
      <c r="XAT580" s="1430"/>
      <c r="XAU580" s="1430"/>
      <c r="XAV580" s="1430"/>
      <c r="XAW580" s="1430"/>
      <c r="XAX580" s="1430"/>
      <c r="XAY580" s="1430"/>
      <c r="XAZ580" s="1430"/>
      <c r="XBA580" s="1430"/>
      <c r="XBB580" s="1430"/>
      <c r="XBC580" s="1430"/>
      <c r="XBD580" s="1430"/>
      <c r="XBE580" s="1430"/>
      <c r="XBF580" s="1430"/>
      <c r="XBG580" s="1430"/>
      <c r="XBH580" s="1430"/>
      <c r="XBI580" s="1430"/>
      <c r="XBJ580" s="1430"/>
      <c r="XBK580" s="1430"/>
      <c r="XBL580" s="1430"/>
      <c r="XBM580" s="1430"/>
      <c r="XBN580" s="1430"/>
      <c r="XBO580" s="1430"/>
      <c r="XBP580" s="1430"/>
      <c r="XBQ580" s="1430"/>
      <c r="XBR580" s="1430"/>
      <c r="XBS580" s="1430"/>
      <c r="XBT580" s="1430"/>
      <c r="XBU580" s="1430"/>
      <c r="XBV580" s="1430"/>
      <c r="XBW580" s="1430"/>
      <c r="XBX580" s="1430"/>
      <c r="XBY580" s="1430"/>
      <c r="XBZ580" s="1430"/>
      <c r="XCA580" s="1430"/>
      <c r="XCB580" s="1430"/>
      <c r="XCC580" s="1430"/>
      <c r="XCD580" s="1430"/>
      <c r="XCE580" s="1430"/>
      <c r="XCF580" s="1430"/>
      <c r="XCG580" s="1430"/>
      <c r="XCH580" s="1430"/>
      <c r="XCI580" s="1430"/>
      <c r="XCJ580" s="1430"/>
      <c r="XCK580" s="1430"/>
      <c r="XCL580" s="1430"/>
      <c r="XCM580" s="1430"/>
      <c r="XCN580" s="1430"/>
      <c r="XCO580" s="1430"/>
      <c r="XCP580" s="1430"/>
      <c r="XCQ580" s="1430"/>
      <c r="XCR580" s="1430"/>
      <c r="XCS580" s="1430"/>
      <c r="XCT580" s="1430"/>
      <c r="XCU580" s="1430"/>
      <c r="XCV580" s="1430"/>
      <c r="XCW580" s="1430"/>
      <c r="XCX580" s="1430"/>
      <c r="XCY580" s="1430"/>
      <c r="XCZ580" s="1430"/>
      <c r="XDA580" s="1430"/>
      <c r="XDB580" s="1430"/>
      <c r="XDC580" s="1430"/>
      <c r="XDD580" s="1430"/>
      <c r="XDE580" s="1430"/>
      <c r="XDF580" s="1430"/>
      <c r="XDG580" s="1430"/>
      <c r="XDH580" s="1430"/>
      <c r="XDI580" s="1430"/>
      <c r="XDJ580" s="1430"/>
      <c r="XDK580" s="1430"/>
      <c r="XDL580" s="1430"/>
      <c r="XDM580" s="1430"/>
      <c r="XDN580" s="1430"/>
      <c r="XDO580" s="1430"/>
      <c r="XDP580" s="1430"/>
      <c r="XDQ580" s="1430"/>
      <c r="XDR580" s="1430"/>
      <c r="XDS580" s="1430"/>
      <c r="XDT580" s="1430"/>
      <c r="XDU580" s="1430"/>
      <c r="XDV580" s="1430"/>
      <c r="XDW580" s="1430"/>
      <c r="XDX580" s="1430"/>
      <c r="XDY580" s="1430"/>
      <c r="XDZ580" s="1430"/>
      <c r="XEA580" s="1430"/>
      <c r="XEB580" s="1430"/>
      <c r="XEC580" s="1430"/>
      <c r="XED580" s="1430"/>
      <c r="XEE580" s="1430"/>
      <c r="XEF580" s="1430"/>
      <c r="XEG580" s="1430"/>
      <c r="XEH580" s="1430"/>
      <c r="XEI580" s="1430"/>
      <c r="XEJ580" s="1430"/>
      <c r="XEK580" s="1430"/>
      <c r="XEL580" s="1430"/>
      <c r="XEM580" s="1430"/>
      <c r="XEN580" s="1430"/>
      <c r="XEO580" s="1430"/>
      <c r="XEP580" s="1430"/>
      <c r="XEQ580" s="1430"/>
      <c r="XER580" s="1430"/>
      <c r="XES580" s="1430"/>
      <c r="XET580" s="1430"/>
      <c r="XEU580" s="1430"/>
      <c r="XEV580" s="1430"/>
      <c r="XEW580" s="1430"/>
      <c r="XEX580" s="1430"/>
      <c r="XEY580" s="1430"/>
      <c r="XEZ580" s="1430"/>
      <c r="XFA580" s="1430"/>
      <c r="XFB580" s="1430"/>
      <c r="XFC580" s="1430"/>
    </row>
    <row r="581" spans="1:16383">
      <c r="A581" s="1557"/>
      <c r="B581" s="1559"/>
      <c r="C581" s="1552"/>
      <c r="D581" s="860"/>
      <c r="E581" s="445"/>
      <c r="F581" s="445"/>
      <c r="G581" s="519" t="s">
        <v>1099</v>
      </c>
      <c r="H581" s="1662" t="s">
        <v>1104</v>
      </c>
      <c r="I581" s="1662"/>
      <c r="J581" s="1662"/>
      <c r="K581" s="1662"/>
      <c r="L581" s="1662"/>
      <c r="M581" s="1662"/>
      <c r="N581" s="1662"/>
      <c r="O581" s="1662"/>
      <c r="P581" s="1662"/>
      <c r="Q581" s="1519" t="s">
        <v>506</v>
      </c>
      <c r="R581" s="1519"/>
      <c r="S581" s="1519"/>
      <c r="T581" s="1519"/>
      <c r="U581" s="445"/>
      <c r="V581" s="445"/>
      <c r="W581" s="445"/>
      <c r="X581" s="445"/>
      <c r="Y581" s="445"/>
      <c r="Z581" s="446"/>
      <c r="AA581" s="1559"/>
      <c r="AB581" s="1608"/>
      <c r="AC581" s="1609"/>
      <c r="AD581" s="344"/>
      <c r="AE581" s="344"/>
      <c r="AF581" s="344"/>
      <c r="AG581" s="1430"/>
      <c r="AH581" s="1430"/>
      <c r="AI581" s="1430"/>
      <c r="AJ581" s="1430"/>
      <c r="AK581" s="1430"/>
      <c r="AL581" s="1430"/>
      <c r="AM581" s="1430"/>
      <c r="AN581" s="1430"/>
      <c r="AO581" s="1430"/>
      <c r="AP581" s="1430"/>
      <c r="AQ581" s="1430"/>
      <c r="AR581" s="1430"/>
      <c r="AS581" s="1430"/>
      <c r="AT581" s="1430"/>
      <c r="AU581" s="1430"/>
      <c r="AV581" s="1430"/>
      <c r="AW581" s="1430"/>
      <c r="AX581" s="1430"/>
      <c r="AY581" s="1430"/>
      <c r="AZ581" s="1430"/>
      <c r="BA581" s="1430"/>
      <c r="BB581" s="1430"/>
      <c r="BC581" s="1430"/>
      <c r="BD581" s="1430"/>
      <c r="BE581" s="1430"/>
      <c r="BF581" s="1430"/>
      <c r="BG581" s="1430"/>
      <c r="BH581" s="1430"/>
      <c r="BI581" s="1430"/>
      <c r="BJ581" s="1430"/>
      <c r="BK581" s="1430"/>
      <c r="BL581" s="1430"/>
      <c r="BM581" s="1430"/>
      <c r="BN581" s="1430"/>
      <c r="BO581" s="1430"/>
      <c r="BP581" s="1430"/>
      <c r="BQ581" s="1430"/>
      <c r="BR581" s="1430"/>
      <c r="BS581" s="1430"/>
      <c r="BT581" s="1430"/>
      <c r="BU581" s="1430"/>
      <c r="BV581" s="1430"/>
      <c r="BW581" s="1430"/>
      <c r="BX581" s="1430"/>
      <c r="BY581" s="1430"/>
      <c r="BZ581" s="1430"/>
      <c r="CA581" s="1430"/>
      <c r="CB581" s="1430"/>
      <c r="CC581" s="1430"/>
      <c r="CD581" s="1430"/>
      <c r="CE581" s="1430"/>
      <c r="CF581" s="1430"/>
      <c r="CG581" s="1430"/>
      <c r="CH581" s="1430"/>
      <c r="CI581" s="1430"/>
      <c r="CJ581" s="1430"/>
      <c r="CK581" s="1430"/>
      <c r="CL581" s="1430"/>
      <c r="CM581" s="1430"/>
      <c r="CN581" s="1430"/>
      <c r="CO581" s="1430"/>
      <c r="CP581" s="1430"/>
      <c r="CQ581" s="1430"/>
      <c r="CR581" s="1430"/>
      <c r="CS581" s="1430"/>
      <c r="CT581" s="1430"/>
      <c r="CU581" s="1430"/>
      <c r="CV581" s="1430"/>
      <c r="CW581" s="1430"/>
      <c r="CX581" s="1430"/>
      <c r="CY581" s="1430"/>
      <c r="CZ581" s="1430"/>
      <c r="DA581" s="1430"/>
      <c r="DB581" s="1430"/>
      <c r="DC581" s="1430"/>
      <c r="DD581" s="1430"/>
      <c r="DE581" s="1430"/>
      <c r="DF581" s="1430"/>
      <c r="DG581" s="1430"/>
      <c r="DH581" s="1430"/>
      <c r="DI581" s="1430"/>
      <c r="DJ581" s="1430"/>
      <c r="DK581" s="1430"/>
      <c r="DL581" s="1430"/>
      <c r="DM581" s="1430"/>
      <c r="DN581" s="1430"/>
      <c r="DO581" s="1430"/>
      <c r="DP581" s="1430"/>
      <c r="DQ581" s="1430"/>
      <c r="DR581" s="1430"/>
      <c r="DS581" s="1430"/>
      <c r="DT581" s="1430"/>
      <c r="DU581" s="1430"/>
      <c r="DV581" s="1430"/>
      <c r="DW581" s="1430"/>
      <c r="DX581" s="1430"/>
      <c r="DY581" s="1430"/>
      <c r="DZ581" s="1430"/>
      <c r="EA581" s="1430"/>
      <c r="EB581" s="1430"/>
      <c r="EC581" s="1430"/>
      <c r="ED581" s="1430"/>
      <c r="EE581" s="1430"/>
      <c r="EF581" s="1430"/>
      <c r="EG581" s="1430"/>
      <c r="EH581" s="1430"/>
      <c r="EI581" s="1430"/>
      <c r="EJ581" s="1430"/>
      <c r="EK581" s="1430"/>
      <c r="EL581" s="1430"/>
      <c r="EM581" s="1430"/>
      <c r="EN581" s="1430"/>
      <c r="EO581" s="1430"/>
      <c r="EP581" s="1430"/>
      <c r="EQ581" s="1430"/>
      <c r="ER581" s="1430"/>
      <c r="ES581" s="1430"/>
      <c r="ET581" s="1430"/>
      <c r="EU581" s="1430"/>
      <c r="EV581" s="1430"/>
      <c r="EW581" s="1430"/>
      <c r="EX581" s="1430"/>
      <c r="EY581" s="1430"/>
      <c r="EZ581" s="1430"/>
      <c r="FA581" s="1430"/>
      <c r="FB581" s="1430"/>
      <c r="FC581" s="1430"/>
      <c r="FD581" s="1430"/>
      <c r="FE581" s="1430"/>
      <c r="FF581" s="1430"/>
      <c r="FG581" s="1430"/>
      <c r="FH581" s="1430"/>
      <c r="FI581" s="1430"/>
      <c r="FJ581" s="1430"/>
      <c r="FK581" s="1430"/>
      <c r="FL581" s="1430"/>
      <c r="FM581" s="1430"/>
      <c r="FN581" s="1430"/>
      <c r="FO581" s="1430"/>
      <c r="FP581" s="1430"/>
      <c r="FQ581" s="1430"/>
      <c r="FR581" s="1430"/>
      <c r="FS581" s="1430"/>
      <c r="FT581" s="1430"/>
      <c r="FU581" s="1430"/>
      <c r="FV581" s="1430"/>
      <c r="FW581" s="1430"/>
      <c r="FX581" s="1430"/>
      <c r="FY581" s="1430"/>
      <c r="FZ581" s="1430"/>
      <c r="GA581" s="1430"/>
      <c r="GB581" s="1430"/>
      <c r="GC581" s="1430"/>
      <c r="GD581" s="1430"/>
      <c r="GE581" s="1430"/>
      <c r="GF581" s="1430"/>
      <c r="GG581" s="1430"/>
      <c r="GH581" s="1430"/>
      <c r="GI581" s="1430"/>
      <c r="GJ581" s="1430"/>
      <c r="GK581" s="1430"/>
      <c r="GL581" s="1430"/>
      <c r="GM581" s="1430"/>
      <c r="GN581" s="1430"/>
      <c r="GO581" s="1430"/>
      <c r="GP581" s="1430"/>
      <c r="GQ581" s="1430"/>
      <c r="GR581" s="1430"/>
      <c r="GS581" s="1430"/>
      <c r="GT581" s="1430"/>
      <c r="GU581" s="1430"/>
      <c r="GV581" s="1430"/>
      <c r="GW581" s="1430"/>
      <c r="GX581" s="1430"/>
      <c r="GY581" s="1430"/>
      <c r="GZ581" s="1430"/>
      <c r="HA581" s="1430"/>
      <c r="HB581" s="1430"/>
      <c r="HC581" s="1430"/>
      <c r="HD581" s="1430"/>
      <c r="HE581" s="1430"/>
      <c r="HF581" s="1430"/>
      <c r="HG581" s="1430"/>
      <c r="HH581" s="1430"/>
      <c r="HI581" s="1430"/>
      <c r="HJ581" s="1430"/>
      <c r="HK581" s="1430"/>
      <c r="HL581" s="1430"/>
      <c r="HM581" s="1430"/>
      <c r="HN581" s="1430"/>
      <c r="HO581" s="1430"/>
      <c r="HP581" s="1430"/>
      <c r="HQ581" s="1430"/>
      <c r="HR581" s="1430"/>
      <c r="HS581" s="1430"/>
      <c r="HT581" s="1430"/>
      <c r="HU581" s="1430"/>
      <c r="HV581" s="1430"/>
      <c r="HW581" s="1430"/>
      <c r="HX581" s="1430"/>
      <c r="HY581" s="1430"/>
      <c r="HZ581" s="1430"/>
      <c r="IA581" s="1430"/>
      <c r="IB581" s="1430"/>
      <c r="IC581" s="1430"/>
      <c r="ID581" s="1430"/>
      <c r="IE581" s="1430"/>
      <c r="IF581" s="1430"/>
      <c r="IG581" s="1430"/>
      <c r="IH581" s="1430"/>
      <c r="II581" s="1430"/>
      <c r="IJ581" s="1430"/>
      <c r="IK581" s="1430"/>
      <c r="IL581" s="1430"/>
      <c r="IM581" s="1430"/>
      <c r="IN581" s="1430"/>
      <c r="IO581" s="1430"/>
      <c r="IP581" s="1430"/>
      <c r="IQ581" s="1430"/>
      <c r="IR581" s="1430"/>
      <c r="IS581" s="1430"/>
      <c r="IT581" s="1430"/>
      <c r="IU581" s="1430"/>
      <c r="IV581" s="1430"/>
      <c r="IW581" s="1430"/>
      <c r="IX581" s="1430"/>
      <c r="IY581" s="1430"/>
      <c r="IZ581" s="1430"/>
      <c r="JA581" s="1430"/>
      <c r="JB581" s="1430"/>
      <c r="JC581" s="1430"/>
      <c r="JD581" s="1430"/>
      <c r="JE581" s="1430"/>
      <c r="JF581" s="1430"/>
      <c r="JG581" s="1430"/>
      <c r="JH581" s="1430"/>
      <c r="JI581" s="1430"/>
      <c r="JJ581" s="1430"/>
      <c r="JK581" s="1430"/>
      <c r="JL581" s="1430"/>
      <c r="JM581" s="1430"/>
      <c r="JN581" s="1430"/>
      <c r="JO581" s="1430"/>
      <c r="JP581" s="1430"/>
      <c r="JQ581" s="1430"/>
      <c r="JR581" s="1430"/>
      <c r="JS581" s="1430"/>
      <c r="JT581" s="1430"/>
      <c r="JU581" s="1430"/>
      <c r="JV581" s="1430"/>
      <c r="JW581" s="1430"/>
      <c r="JX581" s="1430"/>
      <c r="JY581" s="1430"/>
      <c r="JZ581" s="1430"/>
      <c r="KA581" s="1430"/>
      <c r="KB581" s="1430"/>
      <c r="KC581" s="1430"/>
      <c r="KD581" s="1430"/>
      <c r="KE581" s="1430"/>
      <c r="KF581" s="1430"/>
      <c r="KG581" s="1430"/>
      <c r="KH581" s="1430"/>
      <c r="KI581" s="1430"/>
      <c r="KJ581" s="1430"/>
      <c r="KK581" s="1430"/>
      <c r="KL581" s="1430"/>
      <c r="KM581" s="1430"/>
      <c r="KN581" s="1430"/>
      <c r="KO581" s="1430"/>
      <c r="KP581" s="1430"/>
      <c r="KQ581" s="1430"/>
      <c r="KR581" s="1430"/>
      <c r="KS581" s="1430"/>
      <c r="KT581" s="1430"/>
      <c r="KU581" s="1430"/>
      <c r="KV581" s="1430"/>
      <c r="KW581" s="1430"/>
      <c r="KX581" s="1430"/>
      <c r="KY581" s="1430"/>
      <c r="KZ581" s="1430"/>
      <c r="LA581" s="1430"/>
      <c r="LB581" s="1430"/>
      <c r="LC581" s="1430"/>
      <c r="LD581" s="1430"/>
      <c r="LE581" s="1430"/>
      <c r="LF581" s="1430"/>
      <c r="LG581" s="1430"/>
      <c r="LH581" s="1430"/>
      <c r="LI581" s="1430"/>
      <c r="LJ581" s="1430"/>
      <c r="LK581" s="1430"/>
      <c r="LL581" s="1430"/>
      <c r="LM581" s="1430"/>
      <c r="LN581" s="1430"/>
      <c r="LO581" s="1430"/>
      <c r="LP581" s="1430"/>
      <c r="LQ581" s="1430"/>
      <c r="LR581" s="1430"/>
      <c r="LS581" s="1430"/>
      <c r="LT581" s="1430"/>
      <c r="LU581" s="1430"/>
      <c r="LV581" s="1430"/>
      <c r="LW581" s="1430"/>
      <c r="LX581" s="1430"/>
      <c r="LY581" s="1430"/>
      <c r="LZ581" s="1430"/>
      <c r="MA581" s="1430"/>
      <c r="MB581" s="1430"/>
      <c r="MC581" s="1430"/>
      <c r="MD581" s="1430"/>
      <c r="ME581" s="1430"/>
      <c r="MF581" s="1430"/>
      <c r="MG581" s="1430"/>
      <c r="MH581" s="1430"/>
      <c r="MI581" s="1430"/>
      <c r="MJ581" s="1430"/>
      <c r="MK581" s="1430"/>
      <c r="ML581" s="1430"/>
      <c r="MM581" s="1430"/>
      <c r="MN581" s="1430"/>
      <c r="MO581" s="1430"/>
      <c r="MP581" s="1430"/>
      <c r="MQ581" s="1430"/>
      <c r="MR581" s="1430"/>
      <c r="MS581" s="1430"/>
      <c r="MT581" s="1430"/>
      <c r="MU581" s="1430"/>
      <c r="MV581" s="1430"/>
      <c r="MW581" s="1430"/>
      <c r="MX581" s="1430"/>
      <c r="MY581" s="1430"/>
      <c r="MZ581" s="1430"/>
      <c r="NA581" s="1430"/>
      <c r="NB581" s="1430"/>
      <c r="NC581" s="1430"/>
      <c r="ND581" s="1430"/>
      <c r="NE581" s="1430"/>
      <c r="NF581" s="1430"/>
      <c r="NG581" s="1430"/>
      <c r="NH581" s="1430"/>
      <c r="NI581" s="1430"/>
      <c r="NJ581" s="1430"/>
      <c r="NK581" s="1430"/>
      <c r="NL581" s="1430"/>
      <c r="NM581" s="1430"/>
      <c r="NN581" s="1430"/>
      <c r="NO581" s="1430"/>
      <c r="NP581" s="1430"/>
      <c r="NQ581" s="1430"/>
      <c r="NR581" s="1430"/>
      <c r="NS581" s="1430"/>
      <c r="NT581" s="1430"/>
      <c r="NU581" s="1430"/>
      <c r="NV581" s="1430"/>
      <c r="NW581" s="1430"/>
      <c r="NX581" s="1430"/>
      <c r="NY581" s="1430"/>
      <c r="NZ581" s="1430"/>
      <c r="OA581" s="1430"/>
      <c r="OB581" s="1430"/>
      <c r="OC581" s="1430"/>
      <c r="OD581" s="1430"/>
      <c r="OE581" s="1430"/>
      <c r="OF581" s="1430"/>
      <c r="OG581" s="1430"/>
      <c r="OH581" s="1430"/>
      <c r="OI581" s="1430"/>
      <c r="OJ581" s="1430"/>
      <c r="OK581" s="1430"/>
      <c r="OL581" s="1430"/>
      <c r="OM581" s="1430"/>
      <c r="ON581" s="1430"/>
      <c r="OO581" s="1430"/>
      <c r="OP581" s="1430"/>
      <c r="OQ581" s="1430"/>
      <c r="OR581" s="1430"/>
      <c r="OS581" s="1430"/>
      <c r="OT581" s="1430"/>
      <c r="OU581" s="1430"/>
      <c r="OV581" s="1430"/>
      <c r="OW581" s="1430"/>
      <c r="OX581" s="1430"/>
      <c r="OY581" s="1430"/>
      <c r="OZ581" s="1430"/>
      <c r="PA581" s="1430"/>
      <c r="PB581" s="1430"/>
      <c r="PC581" s="1430"/>
      <c r="PD581" s="1430"/>
      <c r="PE581" s="1430"/>
      <c r="PF581" s="1430"/>
      <c r="PG581" s="1430"/>
      <c r="PH581" s="1430"/>
      <c r="PI581" s="1430"/>
      <c r="PJ581" s="1430"/>
      <c r="PK581" s="1430"/>
      <c r="PL581" s="1430"/>
      <c r="PM581" s="1430"/>
      <c r="PN581" s="1430"/>
      <c r="PO581" s="1430"/>
      <c r="PP581" s="1430"/>
      <c r="PQ581" s="1430"/>
      <c r="PR581" s="1430"/>
      <c r="PS581" s="1430"/>
      <c r="PT581" s="1430"/>
      <c r="PU581" s="1430"/>
      <c r="PV581" s="1430"/>
      <c r="PW581" s="1430"/>
      <c r="PX581" s="1430"/>
      <c r="PY581" s="1430"/>
      <c r="PZ581" s="1430"/>
      <c r="QA581" s="1430"/>
      <c r="QB581" s="1430"/>
      <c r="QC581" s="1430"/>
      <c r="QD581" s="1430"/>
      <c r="QE581" s="1430"/>
      <c r="QF581" s="1430"/>
      <c r="QG581" s="1430"/>
      <c r="QH581" s="1430"/>
      <c r="QI581" s="1430"/>
      <c r="QJ581" s="1430"/>
      <c r="QK581" s="1430"/>
      <c r="QL581" s="1430"/>
      <c r="QM581" s="1430"/>
      <c r="QN581" s="1430"/>
      <c r="QO581" s="1430"/>
      <c r="QP581" s="1430"/>
      <c r="QQ581" s="1430"/>
      <c r="QR581" s="1430"/>
      <c r="QS581" s="1430"/>
      <c r="QT581" s="1430"/>
      <c r="QU581" s="1430"/>
      <c r="QV581" s="1430"/>
      <c r="QW581" s="1430"/>
      <c r="QX581" s="1430"/>
      <c r="QY581" s="1430"/>
      <c r="QZ581" s="1430"/>
      <c r="RA581" s="1430"/>
      <c r="RB581" s="1430"/>
      <c r="RC581" s="1430"/>
      <c r="RD581" s="1430"/>
      <c r="RE581" s="1430"/>
      <c r="RF581" s="1430"/>
      <c r="RG581" s="1430"/>
      <c r="RH581" s="1430"/>
      <c r="RI581" s="1430"/>
      <c r="RJ581" s="1430"/>
      <c r="RK581" s="1430"/>
      <c r="RL581" s="1430"/>
      <c r="RM581" s="1430"/>
      <c r="RN581" s="1430"/>
      <c r="RO581" s="1430"/>
      <c r="RP581" s="1430"/>
      <c r="RQ581" s="1430"/>
      <c r="RR581" s="1430"/>
      <c r="RS581" s="1430"/>
      <c r="RT581" s="1430"/>
      <c r="RU581" s="1430"/>
      <c r="RV581" s="1430"/>
      <c r="RW581" s="1430"/>
      <c r="RX581" s="1430"/>
      <c r="RY581" s="1430"/>
      <c r="RZ581" s="1430"/>
      <c r="SA581" s="1430"/>
      <c r="SB581" s="1430"/>
      <c r="SC581" s="1430"/>
      <c r="SD581" s="1430"/>
      <c r="SE581" s="1430"/>
      <c r="SF581" s="1430"/>
      <c r="SG581" s="1430"/>
      <c r="SH581" s="1430"/>
      <c r="SI581" s="1430"/>
      <c r="SJ581" s="1430"/>
      <c r="SK581" s="1430"/>
      <c r="SL581" s="1430"/>
      <c r="SM581" s="1430"/>
      <c r="SN581" s="1430"/>
      <c r="SO581" s="1430"/>
      <c r="SP581" s="1430"/>
      <c r="SQ581" s="1430"/>
      <c r="SR581" s="1430"/>
      <c r="SS581" s="1430"/>
      <c r="ST581" s="1430"/>
      <c r="SU581" s="1430"/>
      <c r="SV581" s="1430"/>
      <c r="SW581" s="1430"/>
      <c r="SX581" s="1430"/>
      <c r="SY581" s="1430"/>
      <c r="SZ581" s="1430"/>
      <c r="TA581" s="1430"/>
      <c r="TB581" s="1430"/>
      <c r="TC581" s="1430"/>
      <c r="TD581" s="1430"/>
      <c r="TE581" s="1430"/>
      <c r="TF581" s="1430"/>
      <c r="TG581" s="1430"/>
      <c r="TH581" s="1430"/>
      <c r="TI581" s="1430"/>
      <c r="TJ581" s="1430"/>
      <c r="TK581" s="1430"/>
      <c r="TL581" s="1430"/>
      <c r="TM581" s="1430"/>
      <c r="TN581" s="1430"/>
      <c r="TO581" s="1430"/>
      <c r="TP581" s="1430"/>
      <c r="TQ581" s="1430"/>
      <c r="TR581" s="1430"/>
      <c r="TS581" s="1430"/>
      <c r="TT581" s="1430"/>
      <c r="TU581" s="1430"/>
      <c r="TV581" s="1430"/>
      <c r="TW581" s="1430"/>
      <c r="TX581" s="1430"/>
      <c r="TY581" s="1430"/>
      <c r="TZ581" s="1430"/>
      <c r="UA581" s="1430"/>
      <c r="UB581" s="1430"/>
      <c r="UC581" s="1430"/>
      <c r="UD581" s="1430"/>
      <c r="UE581" s="1430"/>
      <c r="UF581" s="1430"/>
      <c r="UG581" s="1430"/>
      <c r="UH581" s="1430"/>
      <c r="UI581" s="1430"/>
      <c r="UJ581" s="1430"/>
      <c r="UK581" s="1430"/>
      <c r="UL581" s="1430"/>
      <c r="UM581" s="1430"/>
      <c r="UN581" s="1430"/>
      <c r="UO581" s="1430"/>
      <c r="UP581" s="1430"/>
      <c r="UQ581" s="1430"/>
      <c r="UR581" s="1430"/>
      <c r="US581" s="1430"/>
      <c r="UT581" s="1430"/>
      <c r="UU581" s="1430"/>
      <c r="UV581" s="1430"/>
      <c r="UW581" s="1430"/>
      <c r="UX581" s="1430"/>
      <c r="UY581" s="1430"/>
      <c r="UZ581" s="1430"/>
      <c r="VA581" s="1430"/>
      <c r="VB581" s="1430"/>
      <c r="VC581" s="1430"/>
      <c r="VD581" s="1430"/>
      <c r="VE581" s="1430"/>
      <c r="VF581" s="1430"/>
      <c r="VG581" s="1430"/>
      <c r="VH581" s="1430"/>
      <c r="VI581" s="1430"/>
      <c r="VJ581" s="1430"/>
      <c r="VK581" s="1430"/>
      <c r="VL581" s="1430"/>
      <c r="VM581" s="1430"/>
      <c r="VN581" s="1430"/>
      <c r="VO581" s="1430"/>
      <c r="VP581" s="1430"/>
      <c r="VQ581" s="1430"/>
      <c r="VR581" s="1430"/>
      <c r="VS581" s="1430"/>
      <c r="VT581" s="1430"/>
      <c r="VU581" s="1430"/>
      <c r="VV581" s="1430"/>
      <c r="VW581" s="1430"/>
      <c r="VX581" s="1430"/>
      <c r="VY581" s="1430"/>
      <c r="VZ581" s="1430"/>
      <c r="WA581" s="1430"/>
      <c r="WB581" s="1430"/>
      <c r="WC581" s="1430"/>
      <c r="WD581" s="1430"/>
      <c r="WE581" s="1430"/>
      <c r="WF581" s="1430"/>
      <c r="WG581" s="1430"/>
      <c r="WH581" s="1430"/>
      <c r="WI581" s="1430"/>
      <c r="WJ581" s="1430"/>
      <c r="WK581" s="1430"/>
      <c r="WL581" s="1430"/>
      <c r="WM581" s="1430"/>
      <c r="WN581" s="1430"/>
      <c r="WO581" s="1430"/>
      <c r="WP581" s="1430"/>
      <c r="WQ581" s="1430"/>
      <c r="WR581" s="1430"/>
      <c r="WS581" s="1430"/>
      <c r="WT581" s="1430"/>
      <c r="WU581" s="1430"/>
      <c r="WV581" s="1430"/>
      <c r="WW581" s="1430"/>
      <c r="WX581" s="1430"/>
      <c r="WY581" s="1430"/>
      <c r="WZ581" s="1430"/>
      <c r="XA581" s="1430"/>
      <c r="XB581" s="1430"/>
      <c r="XC581" s="1430"/>
      <c r="XD581" s="1430"/>
      <c r="XE581" s="1430"/>
      <c r="XF581" s="1430"/>
      <c r="XG581" s="1430"/>
      <c r="XH581" s="1430"/>
      <c r="XI581" s="1430"/>
      <c r="XJ581" s="1430"/>
      <c r="XK581" s="1430"/>
      <c r="XL581" s="1430"/>
      <c r="XM581" s="1430"/>
      <c r="XN581" s="1430"/>
      <c r="XO581" s="1430"/>
      <c r="XP581" s="1430"/>
      <c r="XQ581" s="1430"/>
      <c r="XR581" s="1430"/>
      <c r="XS581" s="1430"/>
      <c r="XT581" s="1430"/>
      <c r="XU581" s="1430"/>
      <c r="XV581" s="1430"/>
      <c r="XW581" s="1430"/>
      <c r="XX581" s="1430"/>
      <c r="XY581" s="1430"/>
      <c r="XZ581" s="1430"/>
      <c r="YA581" s="1430"/>
      <c r="YB581" s="1430"/>
      <c r="YC581" s="1430"/>
      <c r="YD581" s="1430"/>
      <c r="YE581" s="1430"/>
      <c r="YF581" s="1430"/>
      <c r="YG581" s="1430"/>
      <c r="YH581" s="1430"/>
      <c r="YI581" s="1430"/>
      <c r="YJ581" s="1430"/>
      <c r="YK581" s="1430"/>
      <c r="YL581" s="1430"/>
      <c r="YM581" s="1430"/>
      <c r="YN581" s="1430"/>
      <c r="YO581" s="1430"/>
      <c r="YP581" s="1430"/>
      <c r="YQ581" s="1430"/>
      <c r="YR581" s="1430"/>
      <c r="YS581" s="1430"/>
      <c r="YT581" s="1430"/>
      <c r="YU581" s="1430"/>
      <c r="YV581" s="1430"/>
      <c r="YW581" s="1430"/>
      <c r="YX581" s="1430"/>
      <c r="YY581" s="1430"/>
      <c r="YZ581" s="1430"/>
      <c r="ZA581" s="1430"/>
      <c r="ZB581" s="1430"/>
      <c r="ZC581" s="1430"/>
      <c r="ZD581" s="1430"/>
      <c r="ZE581" s="1430"/>
      <c r="ZF581" s="1430"/>
      <c r="ZG581" s="1430"/>
      <c r="ZH581" s="1430"/>
      <c r="ZI581" s="1430"/>
      <c r="ZJ581" s="1430"/>
      <c r="ZK581" s="1430"/>
      <c r="ZL581" s="1430"/>
      <c r="ZM581" s="1430"/>
      <c r="ZN581" s="1430"/>
      <c r="ZO581" s="1430"/>
      <c r="ZP581" s="1430"/>
      <c r="ZQ581" s="1430"/>
      <c r="ZR581" s="1430"/>
      <c r="ZS581" s="1430"/>
      <c r="ZT581" s="1430"/>
      <c r="ZU581" s="1430"/>
      <c r="ZV581" s="1430"/>
      <c r="ZW581" s="1430"/>
      <c r="ZX581" s="1430"/>
      <c r="ZY581" s="1430"/>
      <c r="ZZ581" s="1430"/>
      <c r="AAA581" s="1430"/>
      <c r="AAB581" s="1430"/>
      <c r="AAC581" s="1430"/>
      <c r="AAD581" s="1430"/>
      <c r="AAE581" s="1430"/>
      <c r="AAF581" s="1430"/>
      <c r="AAG581" s="1430"/>
      <c r="AAH581" s="1430"/>
      <c r="AAI581" s="1430"/>
      <c r="AAJ581" s="1430"/>
      <c r="AAK581" s="1430"/>
      <c r="AAL581" s="1430"/>
      <c r="AAM581" s="1430"/>
      <c r="AAN581" s="1430"/>
      <c r="AAO581" s="1430"/>
      <c r="AAP581" s="1430"/>
      <c r="AAQ581" s="1430"/>
      <c r="AAR581" s="1430"/>
      <c r="AAS581" s="1430"/>
      <c r="AAT581" s="1430"/>
      <c r="AAU581" s="1430"/>
      <c r="AAV581" s="1430"/>
      <c r="AAW581" s="1430"/>
      <c r="AAX581" s="1430"/>
      <c r="AAY581" s="1430"/>
      <c r="AAZ581" s="1430"/>
      <c r="ABA581" s="1430"/>
      <c r="ABB581" s="1430"/>
      <c r="ABC581" s="1430"/>
      <c r="ABD581" s="1430"/>
      <c r="ABE581" s="1430"/>
      <c r="ABF581" s="1430"/>
      <c r="ABG581" s="1430"/>
      <c r="ABH581" s="1430"/>
      <c r="ABI581" s="1430"/>
      <c r="ABJ581" s="1430"/>
      <c r="ABK581" s="1430"/>
      <c r="ABL581" s="1430"/>
      <c r="ABM581" s="1430"/>
      <c r="ABN581" s="1430"/>
      <c r="ABO581" s="1430"/>
      <c r="ABP581" s="1430"/>
      <c r="ABQ581" s="1430"/>
      <c r="ABR581" s="1430"/>
      <c r="ABS581" s="1430"/>
      <c r="ABT581" s="1430"/>
      <c r="ABU581" s="1430"/>
      <c r="ABV581" s="1430"/>
      <c r="ABW581" s="1430"/>
      <c r="ABX581" s="1430"/>
      <c r="ABY581" s="1430"/>
      <c r="ABZ581" s="1430"/>
      <c r="ACA581" s="1430"/>
      <c r="ACB581" s="1430"/>
      <c r="ACC581" s="1430"/>
      <c r="ACD581" s="1430"/>
      <c r="ACE581" s="1430"/>
      <c r="ACF581" s="1430"/>
      <c r="ACG581" s="1430"/>
      <c r="ACH581" s="1430"/>
      <c r="ACI581" s="1430"/>
      <c r="ACJ581" s="1430"/>
      <c r="ACK581" s="1430"/>
      <c r="ACL581" s="1430"/>
      <c r="ACM581" s="1430"/>
      <c r="ACN581" s="1430"/>
      <c r="ACO581" s="1430"/>
      <c r="ACP581" s="1430"/>
      <c r="ACQ581" s="1430"/>
      <c r="ACR581" s="1430"/>
      <c r="ACS581" s="1430"/>
      <c r="ACT581" s="1430"/>
      <c r="ACU581" s="1430"/>
      <c r="ACV581" s="1430"/>
      <c r="ACW581" s="1430"/>
      <c r="ACX581" s="1430"/>
      <c r="ACY581" s="1430"/>
      <c r="ACZ581" s="1430"/>
      <c r="ADA581" s="1430"/>
      <c r="ADB581" s="1430"/>
      <c r="ADC581" s="1430"/>
      <c r="ADD581" s="1430"/>
      <c r="ADE581" s="1430"/>
      <c r="ADF581" s="1430"/>
      <c r="ADG581" s="1430"/>
      <c r="ADH581" s="1430"/>
      <c r="ADI581" s="1430"/>
      <c r="ADJ581" s="1430"/>
      <c r="ADK581" s="1430"/>
      <c r="ADL581" s="1430"/>
      <c r="ADM581" s="1430"/>
      <c r="ADN581" s="1430"/>
      <c r="ADO581" s="1430"/>
      <c r="ADP581" s="1430"/>
      <c r="ADQ581" s="1430"/>
      <c r="ADR581" s="1430"/>
      <c r="ADS581" s="1430"/>
      <c r="ADT581" s="1430"/>
      <c r="ADU581" s="1430"/>
      <c r="ADV581" s="1430"/>
      <c r="ADW581" s="1430"/>
      <c r="ADX581" s="1430"/>
      <c r="ADY581" s="1430"/>
      <c r="ADZ581" s="1430"/>
      <c r="AEA581" s="1430"/>
      <c r="AEB581" s="1430"/>
      <c r="AEC581" s="1430"/>
      <c r="AED581" s="1430"/>
      <c r="AEE581" s="1430"/>
      <c r="AEF581" s="1430"/>
      <c r="AEG581" s="1430"/>
      <c r="AEH581" s="1430"/>
      <c r="AEI581" s="1430"/>
      <c r="AEJ581" s="1430"/>
      <c r="AEK581" s="1430"/>
      <c r="AEL581" s="1430"/>
      <c r="AEM581" s="1430"/>
      <c r="AEN581" s="1430"/>
      <c r="AEO581" s="1430"/>
      <c r="AEP581" s="1430"/>
      <c r="AEQ581" s="1430"/>
      <c r="AER581" s="1430"/>
      <c r="AES581" s="1430"/>
      <c r="AET581" s="1430"/>
      <c r="AEU581" s="1430"/>
      <c r="AEV581" s="1430"/>
      <c r="AEW581" s="1430"/>
      <c r="AEX581" s="1430"/>
      <c r="AEY581" s="1430"/>
      <c r="AEZ581" s="1430"/>
      <c r="AFA581" s="1430"/>
      <c r="AFB581" s="1430"/>
      <c r="AFC581" s="1430"/>
      <c r="AFD581" s="1430"/>
      <c r="AFE581" s="1430"/>
      <c r="AFF581" s="1430"/>
      <c r="AFG581" s="1430"/>
      <c r="AFH581" s="1430"/>
      <c r="AFI581" s="1430"/>
      <c r="AFJ581" s="1430"/>
      <c r="AFK581" s="1430"/>
      <c r="AFL581" s="1430"/>
      <c r="AFM581" s="1430"/>
      <c r="AFN581" s="1430"/>
      <c r="AFO581" s="1430"/>
      <c r="AFP581" s="1430"/>
      <c r="AFQ581" s="1430"/>
      <c r="AFR581" s="1430"/>
      <c r="AFS581" s="1430"/>
      <c r="AFT581" s="1430"/>
      <c r="AFU581" s="1430"/>
      <c r="AFV581" s="1430"/>
      <c r="AFW581" s="1430"/>
      <c r="AFX581" s="1430"/>
      <c r="AFY581" s="1430"/>
      <c r="AFZ581" s="1430"/>
      <c r="AGA581" s="1430"/>
      <c r="AGB581" s="1430"/>
      <c r="AGC581" s="1430"/>
      <c r="AGD581" s="1430"/>
      <c r="AGE581" s="1430"/>
      <c r="AGF581" s="1430"/>
      <c r="AGG581" s="1430"/>
      <c r="AGH581" s="1430"/>
      <c r="AGI581" s="1430"/>
      <c r="AGJ581" s="1430"/>
      <c r="AGK581" s="1430"/>
      <c r="AGL581" s="1430"/>
      <c r="AGM581" s="1430"/>
      <c r="AGN581" s="1430"/>
      <c r="AGO581" s="1430"/>
      <c r="AGP581" s="1430"/>
      <c r="AGQ581" s="1430"/>
      <c r="AGR581" s="1430"/>
      <c r="AGS581" s="1430"/>
      <c r="AGT581" s="1430"/>
      <c r="AGU581" s="1430"/>
      <c r="AGV581" s="1430"/>
      <c r="AGW581" s="1430"/>
      <c r="AGX581" s="1430"/>
      <c r="AGY581" s="1430"/>
      <c r="AGZ581" s="1430"/>
      <c r="AHA581" s="1430"/>
      <c r="AHB581" s="1430"/>
      <c r="AHC581" s="1430"/>
      <c r="AHD581" s="1430"/>
      <c r="AHE581" s="1430"/>
      <c r="AHF581" s="1430"/>
      <c r="AHG581" s="1430"/>
      <c r="AHH581" s="1430"/>
      <c r="AHI581" s="1430"/>
      <c r="AHJ581" s="1430"/>
      <c r="AHK581" s="1430"/>
      <c r="AHL581" s="1430"/>
      <c r="AHM581" s="1430"/>
      <c r="AHN581" s="1430"/>
      <c r="AHO581" s="1430"/>
      <c r="AHP581" s="1430"/>
      <c r="AHQ581" s="1430"/>
      <c r="AHR581" s="1430"/>
      <c r="AHS581" s="1430"/>
      <c r="AHT581" s="1430"/>
      <c r="AHU581" s="1430"/>
      <c r="AHV581" s="1430"/>
      <c r="AHW581" s="1430"/>
      <c r="AHX581" s="1430"/>
      <c r="AHY581" s="1430"/>
      <c r="AHZ581" s="1430"/>
      <c r="AIA581" s="1430"/>
      <c r="AIB581" s="1430"/>
      <c r="AIC581" s="1430"/>
      <c r="AID581" s="1430"/>
      <c r="AIE581" s="1430"/>
      <c r="AIF581" s="1430"/>
      <c r="AIG581" s="1430"/>
      <c r="AIH581" s="1430"/>
      <c r="AII581" s="1430"/>
      <c r="AIJ581" s="1430"/>
      <c r="AIK581" s="1430"/>
      <c r="AIL581" s="1430"/>
      <c r="AIM581" s="1430"/>
      <c r="AIN581" s="1430"/>
      <c r="AIO581" s="1430"/>
      <c r="AIP581" s="1430"/>
      <c r="AIQ581" s="1430"/>
      <c r="AIR581" s="1430"/>
      <c r="AIS581" s="1430"/>
      <c r="AIT581" s="1430"/>
      <c r="AIU581" s="1430"/>
      <c r="AIV581" s="1430"/>
      <c r="AIW581" s="1430"/>
      <c r="AIX581" s="1430"/>
      <c r="AIY581" s="1430"/>
      <c r="AIZ581" s="1430"/>
      <c r="AJA581" s="1430"/>
      <c r="AJB581" s="1430"/>
      <c r="AJC581" s="1430"/>
      <c r="AJD581" s="1430"/>
      <c r="AJE581" s="1430"/>
      <c r="AJF581" s="1430"/>
      <c r="AJG581" s="1430"/>
      <c r="AJH581" s="1430"/>
      <c r="AJI581" s="1430"/>
      <c r="AJJ581" s="1430"/>
      <c r="AJK581" s="1430"/>
      <c r="AJL581" s="1430"/>
      <c r="AJM581" s="1430"/>
      <c r="AJN581" s="1430"/>
      <c r="AJO581" s="1430"/>
      <c r="AJP581" s="1430"/>
      <c r="AJQ581" s="1430"/>
      <c r="AJR581" s="1430"/>
      <c r="AJS581" s="1430"/>
      <c r="AJT581" s="1430"/>
      <c r="AJU581" s="1430"/>
      <c r="AJV581" s="1430"/>
      <c r="AJW581" s="1430"/>
      <c r="AJX581" s="1430"/>
      <c r="AJY581" s="1430"/>
      <c r="AJZ581" s="1430"/>
      <c r="AKA581" s="1430"/>
      <c r="AKB581" s="1430"/>
      <c r="AKC581" s="1430"/>
      <c r="AKD581" s="1430"/>
      <c r="AKE581" s="1430"/>
      <c r="AKF581" s="1430"/>
      <c r="AKG581" s="1430"/>
      <c r="AKH581" s="1430"/>
      <c r="AKI581" s="1430"/>
      <c r="AKJ581" s="1430"/>
      <c r="AKK581" s="1430"/>
      <c r="AKL581" s="1430"/>
      <c r="AKM581" s="1430"/>
      <c r="AKN581" s="1430"/>
      <c r="AKO581" s="1430"/>
      <c r="AKP581" s="1430"/>
      <c r="AKQ581" s="1430"/>
      <c r="AKR581" s="1430"/>
      <c r="AKS581" s="1430"/>
      <c r="AKT581" s="1430"/>
      <c r="AKU581" s="1430"/>
      <c r="AKV581" s="1430"/>
      <c r="AKW581" s="1430"/>
      <c r="AKX581" s="1430"/>
      <c r="AKY581" s="1430"/>
      <c r="AKZ581" s="1430"/>
      <c r="ALA581" s="1430"/>
      <c r="ALB581" s="1430"/>
      <c r="ALC581" s="1430"/>
      <c r="ALD581" s="1430"/>
      <c r="ALE581" s="1430"/>
      <c r="ALF581" s="1430"/>
      <c r="ALG581" s="1430"/>
      <c r="ALH581" s="1430"/>
      <c r="ALI581" s="1430"/>
      <c r="ALJ581" s="1430"/>
      <c r="ALK581" s="1430"/>
      <c r="ALL581" s="1430"/>
      <c r="ALM581" s="1430"/>
      <c r="ALN581" s="1430"/>
      <c r="ALO581" s="1430"/>
      <c r="ALP581" s="1430"/>
      <c r="ALQ581" s="1430"/>
      <c r="ALR581" s="1430"/>
      <c r="ALS581" s="1430"/>
      <c r="ALT581" s="1430"/>
      <c r="ALU581" s="1430"/>
      <c r="ALV581" s="1430"/>
      <c r="ALW581" s="1430"/>
      <c r="ALX581" s="1430"/>
      <c r="ALY581" s="1430"/>
      <c r="ALZ581" s="1430"/>
      <c r="AMA581" s="1430"/>
      <c r="AMB581" s="1430"/>
      <c r="AMC581" s="1430"/>
      <c r="AMD581" s="1430"/>
      <c r="AME581" s="1430"/>
      <c r="AMF581" s="1430"/>
      <c r="AMG581" s="1430"/>
      <c r="AMH581" s="1430"/>
      <c r="AMI581" s="1430"/>
      <c r="AMJ581" s="1430"/>
      <c r="AMK581" s="1430"/>
      <c r="AML581" s="1430"/>
      <c r="AMM581" s="1430"/>
      <c r="AMN581" s="1430"/>
      <c r="AMO581" s="1430"/>
      <c r="AMP581" s="1430"/>
      <c r="AMQ581" s="1430"/>
      <c r="AMR581" s="1430"/>
      <c r="AMS581" s="1430"/>
      <c r="AMT581" s="1430"/>
      <c r="AMU581" s="1430"/>
      <c r="AMV581" s="1430"/>
      <c r="AMW581" s="1430"/>
      <c r="AMX581" s="1430"/>
      <c r="AMY581" s="1430"/>
      <c r="AMZ581" s="1430"/>
      <c r="ANA581" s="1430"/>
      <c r="ANB581" s="1430"/>
      <c r="ANC581" s="1430"/>
      <c r="AND581" s="1430"/>
      <c r="ANE581" s="1430"/>
      <c r="ANF581" s="1430"/>
      <c r="ANG581" s="1430"/>
      <c r="ANH581" s="1430"/>
      <c r="ANI581" s="1430"/>
      <c r="ANJ581" s="1430"/>
      <c r="ANK581" s="1430"/>
      <c r="ANL581" s="1430"/>
      <c r="ANM581" s="1430"/>
      <c r="ANN581" s="1430"/>
      <c r="ANO581" s="1430"/>
      <c r="ANP581" s="1430"/>
      <c r="ANQ581" s="1430"/>
      <c r="ANR581" s="1430"/>
      <c r="ANS581" s="1430"/>
      <c r="ANT581" s="1430"/>
      <c r="ANU581" s="1430"/>
      <c r="ANV581" s="1430"/>
      <c r="ANW581" s="1430"/>
      <c r="ANX581" s="1430"/>
      <c r="ANY581" s="1430"/>
      <c r="ANZ581" s="1430"/>
      <c r="AOA581" s="1430"/>
      <c r="AOB581" s="1430"/>
      <c r="AOC581" s="1430"/>
      <c r="AOD581" s="1430"/>
      <c r="AOE581" s="1430"/>
      <c r="AOF581" s="1430"/>
      <c r="AOG581" s="1430"/>
      <c r="AOH581" s="1430"/>
      <c r="AOI581" s="1430"/>
      <c r="AOJ581" s="1430"/>
      <c r="AOK581" s="1430"/>
      <c r="AOL581" s="1430"/>
      <c r="AOM581" s="1430"/>
      <c r="AON581" s="1430"/>
      <c r="AOO581" s="1430"/>
      <c r="AOP581" s="1430"/>
      <c r="AOQ581" s="1430"/>
      <c r="AOR581" s="1430"/>
      <c r="AOS581" s="1430"/>
      <c r="AOT581" s="1430"/>
      <c r="AOU581" s="1430"/>
      <c r="AOV581" s="1430"/>
      <c r="AOW581" s="1430"/>
      <c r="AOX581" s="1430"/>
      <c r="AOY581" s="1430"/>
      <c r="AOZ581" s="1430"/>
      <c r="APA581" s="1430"/>
      <c r="APB581" s="1430"/>
      <c r="APC581" s="1430"/>
      <c r="APD581" s="1430"/>
      <c r="APE581" s="1430"/>
      <c r="APF581" s="1430"/>
      <c r="APG581" s="1430"/>
      <c r="APH581" s="1430"/>
      <c r="API581" s="1430"/>
      <c r="APJ581" s="1430"/>
      <c r="APK581" s="1430"/>
      <c r="APL581" s="1430"/>
      <c r="APM581" s="1430"/>
      <c r="APN581" s="1430"/>
      <c r="APO581" s="1430"/>
      <c r="APP581" s="1430"/>
      <c r="APQ581" s="1430"/>
      <c r="APR581" s="1430"/>
      <c r="APS581" s="1430"/>
      <c r="APT581" s="1430"/>
      <c r="APU581" s="1430"/>
      <c r="APV581" s="1430"/>
      <c r="APW581" s="1430"/>
      <c r="APX581" s="1430"/>
      <c r="APY581" s="1430"/>
      <c r="APZ581" s="1430"/>
      <c r="AQA581" s="1430"/>
      <c r="AQB581" s="1430"/>
      <c r="AQC581" s="1430"/>
      <c r="AQD581" s="1430"/>
      <c r="AQE581" s="1430"/>
      <c r="AQF581" s="1430"/>
      <c r="AQG581" s="1430"/>
      <c r="AQH581" s="1430"/>
      <c r="AQI581" s="1430"/>
      <c r="AQJ581" s="1430"/>
      <c r="AQK581" s="1430"/>
      <c r="AQL581" s="1430"/>
      <c r="AQM581" s="1430"/>
      <c r="AQN581" s="1430"/>
      <c r="AQO581" s="1430"/>
      <c r="AQP581" s="1430"/>
      <c r="AQQ581" s="1430"/>
      <c r="AQR581" s="1430"/>
      <c r="AQS581" s="1430"/>
      <c r="AQT581" s="1430"/>
      <c r="AQU581" s="1430"/>
      <c r="AQV581" s="1430"/>
      <c r="AQW581" s="1430"/>
      <c r="AQX581" s="1430"/>
      <c r="AQY581" s="1430"/>
      <c r="AQZ581" s="1430"/>
      <c r="ARA581" s="1430"/>
      <c r="ARB581" s="1430"/>
      <c r="ARC581" s="1430"/>
      <c r="ARD581" s="1430"/>
      <c r="ARE581" s="1430"/>
      <c r="ARF581" s="1430"/>
      <c r="ARG581" s="1430"/>
      <c r="ARH581" s="1430"/>
      <c r="ARI581" s="1430"/>
      <c r="ARJ581" s="1430"/>
      <c r="ARK581" s="1430"/>
      <c r="ARL581" s="1430"/>
      <c r="ARM581" s="1430"/>
      <c r="ARN581" s="1430"/>
      <c r="ARO581" s="1430"/>
      <c r="ARP581" s="1430"/>
      <c r="ARQ581" s="1430"/>
      <c r="ARR581" s="1430"/>
      <c r="ARS581" s="1430"/>
      <c r="ART581" s="1430"/>
      <c r="ARU581" s="1430"/>
      <c r="ARV581" s="1430"/>
      <c r="ARW581" s="1430"/>
      <c r="ARX581" s="1430"/>
      <c r="ARY581" s="1430"/>
      <c r="ARZ581" s="1430"/>
      <c r="ASA581" s="1430"/>
      <c r="ASB581" s="1430"/>
      <c r="ASC581" s="1430"/>
      <c r="ASD581" s="1430"/>
      <c r="ASE581" s="1430"/>
      <c r="ASF581" s="1430"/>
      <c r="ASG581" s="1430"/>
      <c r="ASH581" s="1430"/>
      <c r="ASI581" s="1430"/>
      <c r="ASJ581" s="1430"/>
      <c r="ASK581" s="1430"/>
      <c r="ASL581" s="1430"/>
      <c r="ASM581" s="1430"/>
      <c r="ASN581" s="1430"/>
      <c r="ASO581" s="1430"/>
      <c r="ASP581" s="1430"/>
      <c r="ASQ581" s="1430"/>
      <c r="ASR581" s="1430"/>
      <c r="ASS581" s="1430"/>
      <c r="AST581" s="1430"/>
      <c r="ASU581" s="1430"/>
      <c r="ASV581" s="1430"/>
      <c r="ASW581" s="1430"/>
      <c r="ASX581" s="1430"/>
      <c r="ASY581" s="1430"/>
      <c r="ASZ581" s="1430"/>
      <c r="ATA581" s="1430"/>
      <c r="ATB581" s="1430"/>
      <c r="ATC581" s="1430"/>
      <c r="ATD581" s="1430"/>
      <c r="ATE581" s="1430"/>
      <c r="ATF581" s="1430"/>
      <c r="ATG581" s="1430"/>
      <c r="ATH581" s="1430"/>
      <c r="ATI581" s="1430"/>
      <c r="ATJ581" s="1430"/>
      <c r="ATK581" s="1430"/>
      <c r="ATL581" s="1430"/>
      <c r="ATM581" s="1430"/>
      <c r="ATN581" s="1430"/>
      <c r="ATO581" s="1430"/>
      <c r="ATP581" s="1430"/>
      <c r="ATQ581" s="1430"/>
      <c r="ATR581" s="1430"/>
      <c r="ATS581" s="1430"/>
      <c r="ATT581" s="1430"/>
      <c r="ATU581" s="1430"/>
      <c r="ATV581" s="1430"/>
      <c r="ATW581" s="1430"/>
      <c r="ATX581" s="1430"/>
      <c r="ATY581" s="1430"/>
      <c r="ATZ581" s="1430"/>
      <c r="AUA581" s="1430"/>
      <c r="AUB581" s="1430"/>
      <c r="AUC581" s="1430"/>
      <c r="AUD581" s="1430"/>
      <c r="AUE581" s="1430"/>
      <c r="AUF581" s="1430"/>
      <c r="AUG581" s="1430"/>
      <c r="AUH581" s="1430"/>
      <c r="AUI581" s="1430"/>
      <c r="AUJ581" s="1430"/>
      <c r="AUK581" s="1430"/>
      <c r="AUL581" s="1430"/>
      <c r="AUM581" s="1430"/>
      <c r="AUN581" s="1430"/>
      <c r="AUO581" s="1430"/>
      <c r="AUP581" s="1430"/>
      <c r="AUQ581" s="1430"/>
      <c r="AUR581" s="1430"/>
      <c r="AUS581" s="1430"/>
      <c r="AUT581" s="1430"/>
      <c r="AUU581" s="1430"/>
      <c r="AUV581" s="1430"/>
      <c r="AUW581" s="1430"/>
      <c r="AUX581" s="1430"/>
      <c r="AUY581" s="1430"/>
      <c r="AUZ581" s="1430"/>
      <c r="AVA581" s="1430"/>
      <c r="AVB581" s="1430"/>
      <c r="AVC581" s="1430"/>
      <c r="AVD581" s="1430"/>
      <c r="AVE581" s="1430"/>
      <c r="AVF581" s="1430"/>
      <c r="AVG581" s="1430"/>
      <c r="AVH581" s="1430"/>
      <c r="AVI581" s="1430"/>
      <c r="AVJ581" s="1430"/>
      <c r="AVK581" s="1430"/>
      <c r="AVL581" s="1430"/>
      <c r="AVM581" s="1430"/>
      <c r="AVN581" s="1430"/>
      <c r="AVO581" s="1430"/>
      <c r="AVP581" s="1430"/>
      <c r="AVQ581" s="1430"/>
      <c r="AVR581" s="1430"/>
      <c r="AVS581" s="1430"/>
      <c r="AVT581" s="1430"/>
      <c r="AVU581" s="1430"/>
      <c r="AVV581" s="1430"/>
      <c r="AVW581" s="1430"/>
      <c r="AVX581" s="1430"/>
      <c r="AVY581" s="1430"/>
      <c r="AVZ581" s="1430"/>
      <c r="AWA581" s="1430"/>
      <c r="AWB581" s="1430"/>
      <c r="AWC581" s="1430"/>
      <c r="AWD581" s="1430"/>
      <c r="AWE581" s="1430"/>
      <c r="AWF581" s="1430"/>
      <c r="AWG581" s="1430"/>
      <c r="AWH581" s="1430"/>
      <c r="AWI581" s="1430"/>
      <c r="AWJ581" s="1430"/>
      <c r="AWK581" s="1430"/>
      <c r="AWL581" s="1430"/>
      <c r="AWM581" s="1430"/>
      <c r="AWN581" s="1430"/>
      <c r="AWO581" s="1430"/>
      <c r="AWP581" s="1430"/>
      <c r="AWQ581" s="1430"/>
      <c r="AWR581" s="1430"/>
      <c r="AWS581" s="1430"/>
      <c r="AWT581" s="1430"/>
      <c r="AWU581" s="1430"/>
      <c r="AWV581" s="1430"/>
      <c r="AWW581" s="1430"/>
      <c r="AWX581" s="1430"/>
      <c r="AWY581" s="1430"/>
      <c r="AWZ581" s="1430"/>
      <c r="AXA581" s="1430"/>
      <c r="AXB581" s="1430"/>
      <c r="AXC581" s="1430"/>
      <c r="AXD581" s="1430"/>
      <c r="AXE581" s="1430"/>
      <c r="AXF581" s="1430"/>
      <c r="AXG581" s="1430"/>
      <c r="AXH581" s="1430"/>
      <c r="AXI581" s="1430"/>
      <c r="AXJ581" s="1430"/>
      <c r="AXK581" s="1430"/>
      <c r="AXL581" s="1430"/>
      <c r="AXM581" s="1430"/>
      <c r="AXN581" s="1430"/>
      <c r="AXO581" s="1430"/>
      <c r="AXP581" s="1430"/>
      <c r="AXQ581" s="1430"/>
      <c r="AXR581" s="1430"/>
      <c r="AXS581" s="1430"/>
      <c r="AXT581" s="1430"/>
      <c r="AXU581" s="1430"/>
      <c r="AXV581" s="1430"/>
      <c r="AXW581" s="1430"/>
      <c r="AXX581" s="1430"/>
      <c r="AXY581" s="1430"/>
      <c r="AXZ581" s="1430"/>
      <c r="AYA581" s="1430"/>
      <c r="AYB581" s="1430"/>
      <c r="AYC581" s="1430"/>
      <c r="AYD581" s="1430"/>
      <c r="AYE581" s="1430"/>
      <c r="AYF581" s="1430"/>
      <c r="AYG581" s="1430"/>
      <c r="AYH581" s="1430"/>
      <c r="AYI581" s="1430"/>
      <c r="AYJ581" s="1430"/>
      <c r="AYK581" s="1430"/>
      <c r="AYL581" s="1430"/>
      <c r="AYM581" s="1430"/>
      <c r="AYN581" s="1430"/>
      <c r="AYO581" s="1430"/>
      <c r="AYP581" s="1430"/>
      <c r="AYQ581" s="1430"/>
      <c r="AYR581" s="1430"/>
      <c r="AYS581" s="1430"/>
      <c r="AYT581" s="1430"/>
      <c r="AYU581" s="1430"/>
      <c r="AYV581" s="1430"/>
      <c r="AYW581" s="1430"/>
      <c r="AYX581" s="1430"/>
      <c r="AYY581" s="1430"/>
      <c r="AYZ581" s="1430"/>
      <c r="AZA581" s="1430"/>
      <c r="AZB581" s="1430"/>
      <c r="AZC581" s="1430"/>
      <c r="AZD581" s="1430"/>
      <c r="AZE581" s="1430"/>
      <c r="AZF581" s="1430"/>
      <c r="AZG581" s="1430"/>
      <c r="AZH581" s="1430"/>
      <c r="AZI581" s="1430"/>
      <c r="AZJ581" s="1430"/>
      <c r="AZK581" s="1430"/>
      <c r="AZL581" s="1430"/>
      <c r="AZM581" s="1430"/>
      <c r="AZN581" s="1430"/>
      <c r="AZO581" s="1430"/>
      <c r="AZP581" s="1430"/>
      <c r="AZQ581" s="1430"/>
      <c r="AZR581" s="1430"/>
      <c r="AZS581" s="1430"/>
      <c r="AZT581" s="1430"/>
      <c r="AZU581" s="1430"/>
      <c r="AZV581" s="1430"/>
      <c r="AZW581" s="1430"/>
      <c r="AZX581" s="1430"/>
      <c r="AZY581" s="1430"/>
      <c r="AZZ581" s="1430"/>
      <c r="BAA581" s="1430"/>
      <c r="BAB581" s="1430"/>
      <c r="BAC581" s="1430"/>
      <c r="BAD581" s="1430"/>
      <c r="BAE581" s="1430"/>
      <c r="BAF581" s="1430"/>
      <c r="BAG581" s="1430"/>
      <c r="BAH581" s="1430"/>
      <c r="BAI581" s="1430"/>
      <c r="BAJ581" s="1430"/>
      <c r="BAK581" s="1430"/>
      <c r="BAL581" s="1430"/>
      <c r="BAM581" s="1430"/>
      <c r="BAN581" s="1430"/>
      <c r="BAO581" s="1430"/>
      <c r="BAP581" s="1430"/>
      <c r="BAQ581" s="1430"/>
      <c r="BAR581" s="1430"/>
      <c r="BAS581" s="1430"/>
      <c r="BAT581" s="1430"/>
      <c r="BAU581" s="1430"/>
      <c r="BAV581" s="1430"/>
      <c r="BAW581" s="1430"/>
      <c r="BAX581" s="1430"/>
      <c r="BAY581" s="1430"/>
      <c r="BAZ581" s="1430"/>
      <c r="BBA581" s="1430"/>
      <c r="BBB581" s="1430"/>
      <c r="BBC581" s="1430"/>
      <c r="BBD581" s="1430"/>
      <c r="BBE581" s="1430"/>
      <c r="BBF581" s="1430"/>
      <c r="BBG581" s="1430"/>
      <c r="BBH581" s="1430"/>
      <c r="BBI581" s="1430"/>
      <c r="BBJ581" s="1430"/>
      <c r="BBK581" s="1430"/>
      <c r="BBL581" s="1430"/>
      <c r="BBM581" s="1430"/>
      <c r="BBN581" s="1430"/>
      <c r="BBO581" s="1430"/>
      <c r="BBP581" s="1430"/>
      <c r="BBQ581" s="1430"/>
      <c r="BBR581" s="1430"/>
      <c r="BBS581" s="1430"/>
      <c r="BBT581" s="1430"/>
      <c r="BBU581" s="1430"/>
      <c r="BBV581" s="1430"/>
      <c r="BBW581" s="1430"/>
      <c r="BBX581" s="1430"/>
      <c r="BBY581" s="1430"/>
      <c r="BBZ581" s="1430"/>
      <c r="BCA581" s="1430"/>
      <c r="BCB581" s="1430"/>
      <c r="BCC581" s="1430"/>
      <c r="BCD581" s="1430"/>
      <c r="BCE581" s="1430"/>
      <c r="BCF581" s="1430"/>
      <c r="BCG581" s="1430"/>
      <c r="BCH581" s="1430"/>
      <c r="BCI581" s="1430"/>
      <c r="BCJ581" s="1430"/>
      <c r="BCK581" s="1430"/>
      <c r="BCL581" s="1430"/>
      <c r="BCM581" s="1430"/>
      <c r="BCN581" s="1430"/>
      <c r="BCO581" s="1430"/>
      <c r="BCP581" s="1430"/>
      <c r="BCQ581" s="1430"/>
      <c r="BCR581" s="1430"/>
      <c r="BCS581" s="1430"/>
      <c r="BCT581" s="1430"/>
      <c r="BCU581" s="1430"/>
      <c r="BCV581" s="1430"/>
      <c r="BCW581" s="1430"/>
      <c r="BCX581" s="1430"/>
      <c r="BCY581" s="1430"/>
      <c r="BCZ581" s="1430"/>
      <c r="BDA581" s="1430"/>
      <c r="BDB581" s="1430"/>
      <c r="BDC581" s="1430"/>
      <c r="BDD581" s="1430"/>
      <c r="BDE581" s="1430"/>
      <c r="BDF581" s="1430"/>
      <c r="BDG581" s="1430"/>
      <c r="BDH581" s="1430"/>
      <c r="BDI581" s="1430"/>
      <c r="BDJ581" s="1430"/>
      <c r="BDK581" s="1430"/>
      <c r="BDL581" s="1430"/>
      <c r="BDM581" s="1430"/>
      <c r="BDN581" s="1430"/>
      <c r="BDO581" s="1430"/>
      <c r="BDP581" s="1430"/>
      <c r="BDQ581" s="1430"/>
      <c r="BDR581" s="1430"/>
      <c r="BDS581" s="1430"/>
      <c r="BDT581" s="1430"/>
      <c r="BDU581" s="1430"/>
      <c r="BDV581" s="1430"/>
      <c r="BDW581" s="1430"/>
      <c r="BDX581" s="1430"/>
      <c r="BDY581" s="1430"/>
      <c r="BDZ581" s="1430"/>
      <c r="BEA581" s="1430"/>
      <c r="BEB581" s="1430"/>
      <c r="BEC581" s="1430"/>
      <c r="BED581" s="1430"/>
      <c r="BEE581" s="1430"/>
      <c r="BEF581" s="1430"/>
      <c r="BEG581" s="1430"/>
      <c r="BEH581" s="1430"/>
      <c r="BEI581" s="1430"/>
      <c r="BEJ581" s="1430"/>
      <c r="BEK581" s="1430"/>
      <c r="BEL581" s="1430"/>
      <c r="BEM581" s="1430"/>
      <c r="BEN581" s="1430"/>
      <c r="BEO581" s="1430"/>
      <c r="BEP581" s="1430"/>
      <c r="BEQ581" s="1430"/>
      <c r="BER581" s="1430"/>
      <c r="BES581" s="1430"/>
      <c r="BET581" s="1430"/>
      <c r="BEU581" s="1430"/>
      <c r="BEV581" s="1430"/>
      <c r="BEW581" s="1430"/>
      <c r="BEX581" s="1430"/>
      <c r="BEY581" s="1430"/>
      <c r="BEZ581" s="1430"/>
      <c r="BFA581" s="1430"/>
      <c r="BFB581" s="1430"/>
      <c r="BFC581" s="1430"/>
      <c r="BFD581" s="1430"/>
      <c r="BFE581" s="1430"/>
      <c r="BFF581" s="1430"/>
      <c r="BFG581" s="1430"/>
      <c r="BFH581" s="1430"/>
      <c r="BFI581" s="1430"/>
      <c r="BFJ581" s="1430"/>
      <c r="BFK581" s="1430"/>
      <c r="BFL581" s="1430"/>
      <c r="BFM581" s="1430"/>
      <c r="BFN581" s="1430"/>
      <c r="BFO581" s="1430"/>
      <c r="BFP581" s="1430"/>
      <c r="BFQ581" s="1430"/>
      <c r="BFR581" s="1430"/>
      <c r="BFS581" s="1430"/>
      <c r="BFT581" s="1430"/>
      <c r="BFU581" s="1430"/>
      <c r="BFV581" s="1430"/>
      <c r="BFW581" s="1430"/>
      <c r="BFX581" s="1430"/>
      <c r="BFY581" s="1430"/>
      <c r="BFZ581" s="1430"/>
      <c r="BGA581" s="1430"/>
      <c r="BGB581" s="1430"/>
      <c r="BGC581" s="1430"/>
      <c r="BGD581" s="1430"/>
      <c r="BGE581" s="1430"/>
      <c r="BGF581" s="1430"/>
      <c r="BGG581" s="1430"/>
      <c r="BGH581" s="1430"/>
      <c r="BGI581" s="1430"/>
      <c r="BGJ581" s="1430"/>
      <c r="BGK581" s="1430"/>
      <c r="BGL581" s="1430"/>
      <c r="BGM581" s="1430"/>
      <c r="BGN581" s="1430"/>
      <c r="BGO581" s="1430"/>
      <c r="BGP581" s="1430"/>
      <c r="BGQ581" s="1430"/>
      <c r="BGR581" s="1430"/>
      <c r="BGS581" s="1430"/>
      <c r="BGT581" s="1430"/>
      <c r="BGU581" s="1430"/>
      <c r="BGV581" s="1430"/>
      <c r="BGW581" s="1430"/>
      <c r="BGX581" s="1430"/>
      <c r="BGY581" s="1430"/>
      <c r="BGZ581" s="1430"/>
      <c r="BHA581" s="1430"/>
      <c r="BHB581" s="1430"/>
      <c r="BHC581" s="1430"/>
      <c r="BHD581" s="1430"/>
      <c r="BHE581" s="1430"/>
      <c r="BHF581" s="1430"/>
      <c r="BHG581" s="1430"/>
      <c r="BHH581" s="1430"/>
      <c r="BHI581" s="1430"/>
      <c r="BHJ581" s="1430"/>
      <c r="BHK581" s="1430"/>
      <c r="BHL581" s="1430"/>
      <c r="BHM581" s="1430"/>
      <c r="BHN581" s="1430"/>
      <c r="BHO581" s="1430"/>
      <c r="BHP581" s="1430"/>
      <c r="BHQ581" s="1430"/>
      <c r="BHR581" s="1430"/>
      <c r="BHS581" s="1430"/>
      <c r="BHT581" s="1430"/>
      <c r="BHU581" s="1430"/>
      <c r="BHV581" s="1430"/>
      <c r="BHW581" s="1430"/>
      <c r="BHX581" s="1430"/>
      <c r="BHY581" s="1430"/>
      <c r="BHZ581" s="1430"/>
      <c r="BIA581" s="1430"/>
      <c r="BIB581" s="1430"/>
      <c r="BIC581" s="1430"/>
      <c r="BID581" s="1430"/>
      <c r="BIE581" s="1430"/>
      <c r="BIF581" s="1430"/>
      <c r="BIG581" s="1430"/>
      <c r="BIH581" s="1430"/>
      <c r="BII581" s="1430"/>
      <c r="BIJ581" s="1430"/>
      <c r="BIK581" s="1430"/>
      <c r="BIL581" s="1430"/>
      <c r="BIM581" s="1430"/>
      <c r="BIN581" s="1430"/>
      <c r="BIO581" s="1430"/>
      <c r="BIP581" s="1430"/>
      <c r="BIQ581" s="1430"/>
      <c r="BIR581" s="1430"/>
      <c r="BIS581" s="1430"/>
      <c r="BIT581" s="1430"/>
      <c r="BIU581" s="1430"/>
      <c r="BIV581" s="1430"/>
      <c r="BIW581" s="1430"/>
      <c r="BIX581" s="1430"/>
      <c r="BIY581" s="1430"/>
      <c r="BIZ581" s="1430"/>
      <c r="BJA581" s="1430"/>
      <c r="BJB581" s="1430"/>
      <c r="BJC581" s="1430"/>
      <c r="BJD581" s="1430"/>
      <c r="BJE581" s="1430"/>
      <c r="BJF581" s="1430"/>
      <c r="BJG581" s="1430"/>
      <c r="BJH581" s="1430"/>
      <c r="BJI581" s="1430"/>
      <c r="BJJ581" s="1430"/>
      <c r="BJK581" s="1430"/>
      <c r="BJL581" s="1430"/>
      <c r="BJM581" s="1430"/>
      <c r="BJN581" s="1430"/>
      <c r="BJO581" s="1430"/>
      <c r="BJP581" s="1430"/>
      <c r="BJQ581" s="1430"/>
      <c r="BJR581" s="1430"/>
      <c r="BJS581" s="1430"/>
      <c r="BJT581" s="1430"/>
      <c r="BJU581" s="1430"/>
      <c r="BJV581" s="1430"/>
      <c r="BJW581" s="1430"/>
      <c r="BJX581" s="1430"/>
      <c r="BJY581" s="1430"/>
      <c r="BJZ581" s="1430"/>
      <c r="BKA581" s="1430"/>
      <c r="BKB581" s="1430"/>
      <c r="BKC581" s="1430"/>
      <c r="BKD581" s="1430"/>
      <c r="BKE581" s="1430"/>
      <c r="BKF581" s="1430"/>
      <c r="BKG581" s="1430"/>
      <c r="BKH581" s="1430"/>
      <c r="BKI581" s="1430"/>
      <c r="BKJ581" s="1430"/>
      <c r="BKK581" s="1430"/>
      <c r="BKL581" s="1430"/>
      <c r="BKM581" s="1430"/>
      <c r="BKN581" s="1430"/>
      <c r="BKO581" s="1430"/>
      <c r="BKP581" s="1430"/>
      <c r="BKQ581" s="1430"/>
      <c r="BKR581" s="1430"/>
      <c r="BKS581" s="1430"/>
      <c r="BKT581" s="1430"/>
      <c r="BKU581" s="1430"/>
      <c r="BKV581" s="1430"/>
      <c r="BKW581" s="1430"/>
      <c r="BKX581" s="1430"/>
      <c r="BKY581" s="1430"/>
      <c r="BKZ581" s="1430"/>
      <c r="BLA581" s="1430"/>
      <c r="BLB581" s="1430"/>
      <c r="BLC581" s="1430"/>
      <c r="BLD581" s="1430"/>
      <c r="BLE581" s="1430"/>
      <c r="BLF581" s="1430"/>
      <c r="BLG581" s="1430"/>
      <c r="BLH581" s="1430"/>
      <c r="BLI581" s="1430"/>
      <c r="BLJ581" s="1430"/>
      <c r="BLK581" s="1430"/>
      <c r="BLL581" s="1430"/>
      <c r="BLM581" s="1430"/>
      <c r="BLN581" s="1430"/>
      <c r="BLO581" s="1430"/>
      <c r="BLP581" s="1430"/>
      <c r="BLQ581" s="1430"/>
      <c r="BLR581" s="1430"/>
      <c r="BLS581" s="1430"/>
      <c r="BLT581" s="1430"/>
      <c r="BLU581" s="1430"/>
      <c r="BLV581" s="1430"/>
      <c r="BLW581" s="1430"/>
      <c r="BLX581" s="1430"/>
      <c r="BLY581" s="1430"/>
      <c r="BLZ581" s="1430"/>
      <c r="BMA581" s="1430"/>
      <c r="BMB581" s="1430"/>
      <c r="BMC581" s="1430"/>
      <c r="BMD581" s="1430"/>
      <c r="BME581" s="1430"/>
      <c r="BMF581" s="1430"/>
      <c r="BMG581" s="1430"/>
      <c r="BMH581" s="1430"/>
      <c r="BMI581" s="1430"/>
      <c r="BMJ581" s="1430"/>
      <c r="BMK581" s="1430"/>
      <c r="BML581" s="1430"/>
      <c r="BMM581" s="1430"/>
      <c r="BMN581" s="1430"/>
      <c r="BMO581" s="1430"/>
      <c r="BMP581" s="1430"/>
      <c r="BMQ581" s="1430"/>
      <c r="BMR581" s="1430"/>
      <c r="BMS581" s="1430"/>
      <c r="BMT581" s="1430"/>
      <c r="BMU581" s="1430"/>
      <c r="BMV581" s="1430"/>
      <c r="BMW581" s="1430"/>
      <c r="BMX581" s="1430"/>
      <c r="BMY581" s="1430"/>
      <c r="BMZ581" s="1430"/>
      <c r="BNA581" s="1430"/>
      <c r="BNB581" s="1430"/>
      <c r="BNC581" s="1430"/>
      <c r="BND581" s="1430"/>
      <c r="BNE581" s="1430"/>
      <c r="BNF581" s="1430"/>
      <c r="BNG581" s="1430"/>
      <c r="BNH581" s="1430"/>
      <c r="BNI581" s="1430"/>
      <c r="BNJ581" s="1430"/>
      <c r="BNK581" s="1430"/>
      <c r="BNL581" s="1430"/>
      <c r="BNM581" s="1430"/>
      <c r="BNN581" s="1430"/>
      <c r="BNO581" s="1430"/>
      <c r="BNP581" s="1430"/>
      <c r="BNQ581" s="1430"/>
      <c r="BNR581" s="1430"/>
      <c r="BNS581" s="1430"/>
      <c r="BNT581" s="1430"/>
      <c r="BNU581" s="1430"/>
      <c r="BNV581" s="1430"/>
      <c r="BNW581" s="1430"/>
      <c r="BNX581" s="1430"/>
      <c r="BNY581" s="1430"/>
      <c r="BNZ581" s="1430"/>
      <c r="BOA581" s="1430"/>
      <c r="BOB581" s="1430"/>
      <c r="BOC581" s="1430"/>
      <c r="BOD581" s="1430"/>
      <c r="BOE581" s="1430"/>
      <c r="BOF581" s="1430"/>
      <c r="BOG581" s="1430"/>
      <c r="BOH581" s="1430"/>
      <c r="BOI581" s="1430"/>
      <c r="BOJ581" s="1430"/>
      <c r="BOK581" s="1430"/>
      <c r="BOL581" s="1430"/>
      <c r="BOM581" s="1430"/>
      <c r="BON581" s="1430"/>
      <c r="BOO581" s="1430"/>
      <c r="BOP581" s="1430"/>
      <c r="BOQ581" s="1430"/>
      <c r="BOR581" s="1430"/>
      <c r="BOS581" s="1430"/>
      <c r="BOT581" s="1430"/>
      <c r="BOU581" s="1430"/>
      <c r="BOV581" s="1430"/>
      <c r="BOW581" s="1430"/>
      <c r="BOX581" s="1430"/>
      <c r="BOY581" s="1430"/>
      <c r="BOZ581" s="1430"/>
      <c r="BPA581" s="1430"/>
      <c r="BPB581" s="1430"/>
      <c r="BPC581" s="1430"/>
      <c r="BPD581" s="1430"/>
      <c r="BPE581" s="1430"/>
      <c r="BPF581" s="1430"/>
      <c r="BPG581" s="1430"/>
      <c r="BPH581" s="1430"/>
      <c r="BPI581" s="1430"/>
      <c r="BPJ581" s="1430"/>
      <c r="BPK581" s="1430"/>
      <c r="BPL581" s="1430"/>
      <c r="BPM581" s="1430"/>
      <c r="BPN581" s="1430"/>
      <c r="BPO581" s="1430"/>
      <c r="BPP581" s="1430"/>
      <c r="BPQ581" s="1430"/>
      <c r="BPR581" s="1430"/>
      <c r="BPS581" s="1430"/>
      <c r="BPT581" s="1430"/>
      <c r="BPU581" s="1430"/>
      <c r="BPV581" s="1430"/>
      <c r="BPW581" s="1430"/>
      <c r="BPX581" s="1430"/>
      <c r="BPY581" s="1430"/>
      <c r="BPZ581" s="1430"/>
      <c r="BQA581" s="1430"/>
      <c r="BQB581" s="1430"/>
      <c r="BQC581" s="1430"/>
      <c r="BQD581" s="1430"/>
      <c r="BQE581" s="1430"/>
      <c r="BQF581" s="1430"/>
      <c r="BQG581" s="1430"/>
      <c r="BQH581" s="1430"/>
      <c r="BQI581" s="1430"/>
      <c r="BQJ581" s="1430"/>
      <c r="BQK581" s="1430"/>
      <c r="BQL581" s="1430"/>
      <c r="BQM581" s="1430"/>
      <c r="BQN581" s="1430"/>
      <c r="BQO581" s="1430"/>
      <c r="BQP581" s="1430"/>
      <c r="BQQ581" s="1430"/>
      <c r="BQR581" s="1430"/>
      <c r="BQS581" s="1430"/>
      <c r="BQT581" s="1430"/>
      <c r="BQU581" s="1430"/>
      <c r="BQV581" s="1430"/>
      <c r="BQW581" s="1430"/>
      <c r="BQX581" s="1430"/>
      <c r="BQY581" s="1430"/>
      <c r="BQZ581" s="1430"/>
      <c r="BRA581" s="1430"/>
      <c r="BRB581" s="1430"/>
      <c r="BRC581" s="1430"/>
      <c r="BRD581" s="1430"/>
      <c r="BRE581" s="1430"/>
      <c r="BRF581" s="1430"/>
      <c r="BRG581" s="1430"/>
      <c r="BRH581" s="1430"/>
      <c r="BRI581" s="1430"/>
      <c r="BRJ581" s="1430"/>
      <c r="BRK581" s="1430"/>
      <c r="BRL581" s="1430"/>
      <c r="BRM581" s="1430"/>
      <c r="BRN581" s="1430"/>
      <c r="BRO581" s="1430"/>
      <c r="BRP581" s="1430"/>
      <c r="BRQ581" s="1430"/>
      <c r="BRR581" s="1430"/>
      <c r="BRS581" s="1430"/>
      <c r="BRT581" s="1430"/>
      <c r="BRU581" s="1430"/>
      <c r="BRV581" s="1430"/>
      <c r="BRW581" s="1430"/>
      <c r="BRX581" s="1430"/>
      <c r="BRY581" s="1430"/>
      <c r="BRZ581" s="1430"/>
      <c r="BSA581" s="1430"/>
      <c r="BSB581" s="1430"/>
      <c r="BSC581" s="1430"/>
      <c r="BSD581" s="1430"/>
      <c r="BSE581" s="1430"/>
      <c r="BSF581" s="1430"/>
      <c r="BSG581" s="1430"/>
      <c r="BSH581" s="1430"/>
      <c r="BSI581" s="1430"/>
      <c r="BSJ581" s="1430"/>
      <c r="BSK581" s="1430"/>
      <c r="BSL581" s="1430"/>
      <c r="BSM581" s="1430"/>
      <c r="BSN581" s="1430"/>
      <c r="BSO581" s="1430"/>
      <c r="BSP581" s="1430"/>
      <c r="BSQ581" s="1430"/>
      <c r="BSR581" s="1430"/>
      <c r="BSS581" s="1430"/>
      <c r="BST581" s="1430"/>
      <c r="BSU581" s="1430"/>
      <c r="BSV581" s="1430"/>
      <c r="BSW581" s="1430"/>
      <c r="BSX581" s="1430"/>
      <c r="BSY581" s="1430"/>
      <c r="BSZ581" s="1430"/>
      <c r="BTA581" s="1430"/>
      <c r="BTB581" s="1430"/>
      <c r="BTC581" s="1430"/>
      <c r="BTD581" s="1430"/>
      <c r="BTE581" s="1430"/>
      <c r="BTF581" s="1430"/>
      <c r="BTG581" s="1430"/>
      <c r="BTH581" s="1430"/>
      <c r="BTI581" s="1430"/>
      <c r="BTJ581" s="1430"/>
      <c r="BTK581" s="1430"/>
      <c r="BTL581" s="1430"/>
      <c r="BTM581" s="1430"/>
      <c r="BTN581" s="1430"/>
      <c r="BTO581" s="1430"/>
      <c r="BTP581" s="1430"/>
      <c r="BTQ581" s="1430"/>
      <c r="BTR581" s="1430"/>
      <c r="BTS581" s="1430"/>
      <c r="BTT581" s="1430"/>
      <c r="BTU581" s="1430"/>
      <c r="BTV581" s="1430"/>
      <c r="BTW581" s="1430"/>
      <c r="BTX581" s="1430"/>
      <c r="BTY581" s="1430"/>
      <c r="BTZ581" s="1430"/>
      <c r="BUA581" s="1430"/>
      <c r="BUB581" s="1430"/>
      <c r="BUC581" s="1430"/>
      <c r="BUD581" s="1430"/>
      <c r="BUE581" s="1430"/>
      <c r="BUF581" s="1430"/>
      <c r="BUG581" s="1430"/>
      <c r="BUH581" s="1430"/>
      <c r="BUI581" s="1430"/>
      <c r="BUJ581" s="1430"/>
      <c r="BUK581" s="1430"/>
      <c r="BUL581" s="1430"/>
      <c r="BUM581" s="1430"/>
      <c r="BUN581" s="1430"/>
      <c r="BUO581" s="1430"/>
      <c r="BUP581" s="1430"/>
      <c r="BUQ581" s="1430"/>
      <c r="BUR581" s="1430"/>
      <c r="BUS581" s="1430"/>
      <c r="BUT581" s="1430"/>
      <c r="BUU581" s="1430"/>
      <c r="BUV581" s="1430"/>
      <c r="BUW581" s="1430"/>
      <c r="BUX581" s="1430"/>
      <c r="BUY581" s="1430"/>
      <c r="BUZ581" s="1430"/>
      <c r="BVA581" s="1430"/>
      <c r="BVB581" s="1430"/>
      <c r="BVC581" s="1430"/>
      <c r="BVD581" s="1430"/>
      <c r="BVE581" s="1430"/>
      <c r="BVF581" s="1430"/>
      <c r="BVG581" s="1430"/>
      <c r="BVH581" s="1430"/>
      <c r="BVI581" s="1430"/>
      <c r="BVJ581" s="1430"/>
      <c r="BVK581" s="1430"/>
      <c r="BVL581" s="1430"/>
      <c r="BVM581" s="1430"/>
      <c r="BVN581" s="1430"/>
      <c r="BVO581" s="1430"/>
      <c r="BVP581" s="1430"/>
      <c r="BVQ581" s="1430"/>
      <c r="BVR581" s="1430"/>
      <c r="BVS581" s="1430"/>
      <c r="BVT581" s="1430"/>
      <c r="BVU581" s="1430"/>
      <c r="BVV581" s="1430"/>
      <c r="BVW581" s="1430"/>
      <c r="BVX581" s="1430"/>
      <c r="BVY581" s="1430"/>
      <c r="BVZ581" s="1430"/>
      <c r="BWA581" s="1430"/>
      <c r="BWB581" s="1430"/>
      <c r="BWC581" s="1430"/>
      <c r="BWD581" s="1430"/>
      <c r="BWE581" s="1430"/>
      <c r="BWF581" s="1430"/>
      <c r="BWG581" s="1430"/>
      <c r="BWH581" s="1430"/>
      <c r="BWI581" s="1430"/>
      <c r="BWJ581" s="1430"/>
      <c r="BWK581" s="1430"/>
      <c r="BWL581" s="1430"/>
      <c r="BWM581" s="1430"/>
      <c r="BWN581" s="1430"/>
      <c r="BWO581" s="1430"/>
      <c r="BWP581" s="1430"/>
      <c r="BWQ581" s="1430"/>
      <c r="BWR581" s="1430"/>
      <c r="BWS581" s="1430"/>
      <c r="BWT581" s="1430"/>
      <c r="BWU581" s="1430"/>
      <c r="BWV581" s="1430"/>
      <c r="BWW581" s="1430"/>
      <c r="BWX581" s="1430"/>
      <c r="BWY581" s="1430"/>
      <c r="BWZ581" s="1430"/>
      <c r="BXA581" s="1430"/>
      <c r="BXB581" s="1430"/>
      <c r="BXC581" s="1430"/>
      <c r="BXD581" s="1430"/>
      <c r="BXE581" s="1430"/>
      <c r="BXF581" s="1430"/>
      <c r="BXG581" s="1430"/>
      <c r="BXH581" s="1430"/>
      <c r="BXI581" s="1430"/>
      <c r="BXJ581" s="1430"/>
      <c r="BXK581" s="1430"/>
      <c r="BXL581" s="1430"/>
      <c r="BXM581" s="1430"/>
      <c r="BXN581" s="1430"/>
      <c r="BXO581" s="1430"/>
      <c r="BXP581" s="1430"/>
      <c r="BXQ581" s="1430"/>
      <c r="BXR581" s="1430"/>
      <c r="BXS581" s="1430"/>
      <c r="BXT581" s="1430"/>
      <c r="BXU581" s="1430"/>
      <c r="BXV581" s="1430"/>
      <c r="BXW581" s="1430"/>
      <c r="BXX581" s="1430"/>
      <c r="BXY581" s="1430"/>
      <c r="BXZ581" s="1430"/>
      <c r="BYA581" s="1430"/>
      <c r="BYB581" s="1430"/>
      <c r="BYC581" s="1430"/>
      <c r="BYD581" s="1430"/>
      <c r="BYE581" s="1430"/>
      <c r="BYF581" s="1430"/>
      <c r="BYG581" s="1430"/>
      <c r="BYH581" s="1430"/>
      <c r="BYI581" s="1430"/>
      <c r="BYJ581" s="1430"/>
      <c r="BYK581" s="1430"/>
      <c r="BYL581" s="1430"/>
      <c r="BYM581" s="1430"/>
      <c r="BYN581" s="1430"/>
      <c r="BYO581" s="1430"/>
      <c r="BYP581" s="1430"/>
      <c r="BYQ581" s="1430"/>
      <c r="BYR581" s="1430"/>
      <c r="BYS581" s="1430"/>
      <c r="BYT581" s="1430"/>
      <c r="BYU581" s="1430"/>
      <c r="BYV581" s="1430"/>
      <c r="BYW581" s="1430"/>
      <c r="BYX581" s="1430"/>
      <c r="BYY581" s="1430"/>
      <c r="BYZ581" s="1430"/>
      <c r="BZA581" s="1430"/>
      <c r="BZB581" s="1430"/>
      <c r="BZC581" s="1430"/>
      <c r="BZD581" s="1430"/>
      <c r="BZE581" s="1430"/>
      <c r="BZF581" s="1430"/>
      <c r="BZG581" s="1430"/>
      <c r="BZH581" s="1430"/>
      <c r="BZI581" s="1430"/>
      <c r="BZJ581" s="1430"/>
      <c r="BZK581" s="1430"/>
      <c r="BZL581" s="1430"/>
      <c r="BZM581" s="1430"/>
      <c r="BZN581" s="1430"/>
      <c r="BZO581" s="1430"/>
      <c r="BZP581" s="1430"/>
      <c r="BZQ581" s="1430"/>
      <c r="BZR581" s="1430"/>
      <c r="BZS581" s="1430"/>
      <c r="BZT581" s="1430"/>
      <c r="BZU581" s="1430"/>
      <c r="BZV581" s="1430"/>
      <c r="BZW581" s="1430"/>
      <c r="BZX581" s="1430"/>
      <c r="BZY581" s="1430"/>
      <c r="BZZ581" s="1430"/>
      <c r="CAA581" s="1430"/>
      <c r="CAB581" s="1430"/>
      <c r="CAC581" s="1430"/>
      <c r="CAD581" s="1430"/>
      <c r="CAE581" s="1430"/>
      <c r="CAF581" s="1430"/>
      <c r="CAG581" s="1430"/>
      <c r="CAH581" s="1430"/>
      <c r="CAI581" s="1430"/>
      <c r="CAJ581" s="1430"/>
      <c r="CAK581" s="1430"/>
      <c r="CAL581" s="1430"/>
      <c r="CAM581" s="1430"/>
      <c r="CAN581" s="1430"/>
      <c r="CAO581" s="1430"/>
      <c r="CAP581" s="1430"/>
      <c r="CAQ581" s="1430"/>
      <c r="CAR581" s="1430"/>
      <c r="CAS581" s="1430"/>
      <c r="CAT581" s="1430"/>
      <c r="CAU581" s="1430"/>
      <c r="CAV581" s="1430"/>
      <c r="CAW581" s="1430"/>
      <c r="CAX581" s="1430"/>
      <c r="CAY581" s="1430"/>
      <c r="CAZ581" s="1430"/>
      <c r="CBA581" s="1430"/>
      <c r="CBB581" s="1430"/>
      <c r="CBC581" s="1430"/>
      <c r="CBD581" s="1430"/>
      <c r="CBE581" s="1430"/>
      <c r="CBF581" s="1430"/>
      <c r="CBG581" s="1430"/>
      <c r="CBH581" s="1430"/>
      <c r="CBI581" s="1430"/>
      <c r="CBJ581" s="1430"/>
      <c r="CBK581" s="1430"/>
      <c r="CBL581" s="1430"/>
      <c r="CBM581" s="1430"/>
      <c r="CBN581" s="1430"/>
      <c r="CBO581" s="1430"/>
      <c r="CBP581" s="1430"/>
      <c r="CBQ581" s="1430"/>
      <c r="CBR581" s="1430"/>
      <c r="CBS581" s="1430"/>
      <c r="CBT581" s="1430"/>
      <c r="CBU581" s="1430"/>
      <c r="CBV581" s="1430"/>
      <c r="CBW581" s="1430"/>
      <c r="CBX581" s="1430"/>
      <c r="CBY581" s="1430"/>
      <c r="CBZ581" s="1430"/>
      <c r="CCA581" s="1430"/>
      <c r="CCB581" s="1430"/>
      <c r="CCC581" s="1430"/>
      <c r="CCD581" s="1430"/>
      <c r="CCE581" s="1430"/>
      <c r="CCF581" s="1430"/>
      <c r="CCG581" s="1430"/>
      <c r="CCH581" s="1430"/>
      <c r="CCI581" s="1430"/>
      <c r="CCJ581" s="1430"/>
      <c r="CCK581" s="1430"/>
      <c r="CCL581" s="1430"/>
      <c r="CCM581" s="1430"/>
      <c r="CCN581" s="1430"/>
      <c r="CCO581" s="1430"/>
      <c r="CCP581" s="1430"/>
      <c r="CCQ581" s="1430"/>
      <c r="CCR581" s="1430"/>
      <c r="CCS581" s="1430"/>
      <c r="CCT581" s="1430"/>
      <c r="CCU581" s="1430"/>
      <c r="CCV581" s="1430"/>
      <c r="CCW581" s="1430"/>
      <c r="CCX581" s="1430"/>
      <c r="CCY581" s="1430"/>
      <c r="CCZ581" s="1430"/>
      <c r="CDA581" s="1430"/>
      <c r="CDB581" s="1430"/>
      <c r="CDC581" s="1430"/>
      <c r="CDD581" s="1430"/>
      <c r="CDE581" s="1430"/>
      <c r="CDF581" s="1430"/>
      <c r="CDG581" s="1430"/>
      <c r="CDH581" s="1430"/>
      <c r="CDI581" s="1430"/>
      <c r="CDJ581" s="1430"/>
      <c r="CDK581" s="1430"/>
      <c r="CDL581" s="1430"/>
      <c r="CDM581" s="1430"/>
      <c r="CDN581" s="1430"/>
      <c r="CDO581" s="1430"/>
      <c r="CDP581" s="1430"/>
      <c r="CDQ581" s="1430"/>
      <c r="CDR581" s="1430"/>
      <c r="CDS581" s="1430"/>
      <c r="CDT581" s="1430"/>
      <c r="CDU581" s="1430"/>
      <c r="CDV581" s="1430"/>
      <c r="CDW581" s="1430"/>
      <c r="CDX581" s="1430"/>
      <c r="CDY581" s="1430"/>
      <c r="CDZ581" s="1430"/>
      <c r="CEA581" s="1430"/>
      <c r="CEB581" s="1430"/>
      <c r="CEC581" s="1430"/>
      <c r="CED581" s="1430"/>
      <c r="CEE581" s="1430"/>
      <c r="CEF581" s="1430"/>
      <c r="CEG581" s="1430"/>
      <c r="CEH581" s="1430"/>
      <c r="CEI581" s="1430"/>
      <c r="CEJ581" s="1430"/>
      <c r="CEK581" s="1430"/>
      <c r="CEL581" s="1430"/>
      <c r="CEM581" s="1430"/>
      <c r="CEN581" s="1430"/>
      <c r="CEO581" s="1430"/>
      <c r="CEP581" s="1430"/>
      <c r="CEQ581" s="1430"/>
      <c r="CER581" s="1430"/>
      <c r="CES581" s="1430"/>
      <c r="CET581" s="1430"/>
      <c r="CEU581" s="1430"/>
      <c r="CEV581" s="1430"/>
      <c r="CEW581" s="1430"/>
      <c r="CEX581" s="1430"/>
      <c r="CEY581" s="1430"/>
      <c r="CEZ581" s="1430"/>
      <c r="CFA581" s="1430"/>
      <c r="CFB581" s="1430"/>
      <c r="CFC581" s="1430"/>
      <c r="CFD581" s="1430"/>
      <c r="CFE581" s="1430"/>
      <c r="CFF581" s="1430"/>
      <c r="CFG581" s="1430"/>
      <c r="CFH581" s="1430"/>
      <c r="CFI581" s="1430"/>
      <c r="CFJ581" s="1430"/>
      <c r="CFK581" s="1430"/>
      <c r="CFL581" s="1430"/>
      <c r="CFM581" s="1430"/>
      <c r="CFN581" s="1430"/>
      <c r="CFO581" s="1430"/>
      <c r="CFP581" s="1430"/>
      <c r="CFQ581" s="1430"/>
      <c r="CFR581" s="1430"/>
      <c r="CFS581" s="1430"/>
      <c r="CFT581" s="1430"/>
      <c r="CFU581" s="1430"/>
      <c r="CFV581" s="1430"/>
      <c r="CFW581" s="1430"/>
      <c r="CFX581" s="1430"/>
      <c r="CFY581" s="1430"/>
      <c r="CFZ581" s="1430"/>
      <c r="CGA581" s="1430"/>
      <c r="CGB581" s="1430"/>
      <c r="CGC581" s="1430"/>
      <c r="CGD581" s="1430"/>
      <c r="CGE581" s="1430"/>
      <c r="CGF581" s="1430"/>
      <c r="CGG581" s="1430"/>
      <c r="CGH581" s="1430"/>
      <c r="CGI581" s="1430"/>
      <c r="CGJ581" s="1430"/>
      <c r="CGK581" s="1430"/>
      <c r="CGL581" s="1430"/>
      <c r="CGM581" s="1430"/>
      <c r="CGN581" s="1430"/>
      <c r="CGO581" s="1430"/>
      <c r="CGP581" s="1430"/>
      <c r="CGQ581" s="1430"/>
      <c r="CGR581" s="1430"/>
      <c r="CGS581" s="1430"/>
      <c r="CGT581" s="1430"/>
      <c r="CGU581" s="1430"/>
      <c r="CGV581" s="1430"/>
      <c r="CGW581" s="1430"/>
      <c r="CGX581" s="1430"/>
      <c r="CGY581" s="1430"/>
      <c r="CGZ581" s="1430"/>
      <c r="CHA581" s="1430"/>
      <c r="CHB581" s="1430"/>
      <c r="CHC581" s="1430"/>
      <c r="CHD581" s="1430"/>
      <c r="CHE581" s="1430"/>
      <c r="CHF581" s="1430"/>
      <c r="CHG581" s="1430"/>
      <c r="CHH581" s="1430"/>
      <c r="CHI581" s="1430"/>
      <c r="CHJ581" s="1430"/>
      <c r="CHK581" s="1430"/>
      <c r="CHL581" s="1430"/>
      <c r="CHM581" s="1430"/>
      <c r="CHN581" s="1430"/>
      <c r="CHO581" s="1430"/>
      <c r="CHP581" s="1430"/>
      <c r="CHQ581" s="1430"/>
      <c r="CHR581" s="1430"/>
      <c r="CHS581" s="1430"/>
      <c r="CHT581" s="1430"/>
      <c r="CHU581" s="1430"/>
      <c r="CHV581" s="1430"/>
      <c r="CHW581" s="1430"/>
      <c r="CHX581" s="1430"/>
      <c r="CHY581" s="1430"/>
      <c r="CHZ581" s="1430"/>
      <c r="CIA581" s="1430"/>
      <c r="CIB581" s="1430"/>
      <c r="CIC581" s="1430"/>
      <c r="CID581" s="1430"/>
      <c r="CIE581" s="1430"/>
      <c r="CIF581" s="1430"/>
      <c r="CIG581" s="1430"/>
      <c r="CIH581" s="1430"/>
      <c r="CII581" s="1430"/>
      <c r="CIJ581" s="1430"/>
      <c r="CIK581" s="1430"/>
      <c r="CIL581" s="1430"/>
      <c r="CIM581" s="1430"/>
      <c r="CIN581" s="1430"/>
      <c r="CIO581" s="1430"/>
      <c r="CIP581" s="1430"/>
      <c r="CIQ581" s="1430"/>
      <c r="CIR581" s="1430"/>
      <c r="CIS581" s="1430"/>
      <c r="CIT581" s="1430"/>
      <c r="CIU581" s="1430"/>
      <c r="CIV581" s="1430"/>
      <c r="CIW581" s="1430"/>
      <c r="CIX581" s="1430"/>
      <c r="CIY581" s="1430"/>
      <c r="CIZ581" s="1430"/>
      <c r="CJA581" s="1430"/>
      <c r="CJB581" s="1430"/>
      <c r="CJC581" s="1430"/>
      <c r="CJD581" s="1430"/>
      <c r="CJE581" s="1430"/>
      <c r="CJF581" s="1430"/>
      <c r="CJG581" s="1430"/>
      <c r="CJH581" s="1430"/>
      <c r="CJI581" s="1430"/>
      <c r="CJJ581" s="1430"/>
      <c r="CJK581" s="1430"/>
      <c r="CJL581" s="1430"/>
      <c r="CJM581" s="1430"/>
      <c r="CJN581" s="1430"/>
      <c r="CJO581" s="1430"/>
      <c r="CJP581" s="1430"/>
      <c r="CJQ581" s="1430"/>
      <c r="CJR581" s="1430"/>
      <c r="CJS581" s="1430"/>
      <c r="CJT581" s="1430"/>
      <c r="CJU581" s="1430"/>
      <c r="CJV581" s="1430"/>
      <c r="CJW581" s="1430"/>
      <c r="CJX581" s="1430"/>
      <c r="CJY581" s="1430"/>
      <c r="CJZ581" s="1430"/>
      <c r="CKA581" s="1430"/>
      <c r="CKB581" s="1430"/>
      <c r="CKC581" s="1430"/>
      <c r="CKD581" s="1430"/>
      <c r="CKE581" s="1430"/>
      <c r="CKF581" s="1430"/>
      <c r="CKG581" s="1430"/>
      <c r="CKH581" s="1430"/>
      <c r="CKI581" s="1430"/>
      <c r="CKJ581" s="1430"/>
      <c r="CKK581" s="1430"/>
      <c r="CKL581" s="1430"/>
      <c r="CKM581" s="1430"/>
      <c r="CKN581" s="1430"/>
      <c r="CKO581" s="1430"/>
      <c r="CKP581" s="1430"/>
      <c r="CKQ581" s="1430"/>
      <c r="CKR581" s="1430"/>
      <c r="CKS581" s="1430"/>
      <c r="CKT581" s="1430"/>
      <c r="CKU581" s="1430"/>
      <c r="CKV581" s="1430"/>
      <c r="CKW581" s="1430"/>
      <c r="CKX581" s="1430"/>
      <c r="CKY581" s="1430"/>
      <c r="CKZ581" s="1430"/>
      <c r="CLA581" s="1430"/>
      <c r="CLB581" s="1430"/>
      <c r="CLC581" s="1430"/>
      <c r="CLD581" s="1430"/>
      <c r="CLE581" s="1430"/>
      <c r="CLF581" s="1430"/>
      <c r="CLG581" s="1430"/>
      <c r="CLH581" s="1430"/>
      <c r="CLI581" s="1430"/>
      <c r="CLJ581" s="1430"/>
      <c r="CLK581" s="1430"/>
      <c r="CLL581" s="1430"/>
      <c r="CLM581" s="1430"/>
      <c r="CLN581" s="1430"/>
      <c r="CLO581" s="1430"/>
      <c r="CLP581" s="1430"/>
      <c r="CLQ581" s="1430"/>
      <c r="CLR581" s="1430"/>
      <c r="CLS581" s="1430"/>
      <c r="CLT581" s="1430"/>
      <c r="CLU581" s="1430"/>
      <c r="CLV581" s="1430"/>
      <c r="CLW581" s="1430"/>
      <c r="CLX581" s="1430"/>
      <c r="CLY581" s="1430"/>
      <c r="CLZ581" s="1430"/>
      <c r="CMA581" s="1430"/>
      <c r="CMB581" s="1430"/>
      <c r="CMC581" s="1430"/>
      <c r="CMD581" s="1430"/>
      <c r="CME581" s="1430"/>
      <c r="CMF581" s="1430"/>
      <c r="CMG581" s="1430"/>
      <c r="CMH581" s="1430"/>
      <c r="CMI581" s="1430"/>
      <c r="CMJ581" s="1430"/>
      <c r="CMK581" s="1430"/>
      <c r="CML581" s="1430"/>
      <c r="CMM581" s="1430"/>
      <c r="CMN581" s="1430"/>
      <c r="CMO581" s="1430"/>
      <c r="CMP581" s="1430"/>
      <c r="CMQ581" s="1430"/>
      <c r="CMR581" s="1430"/>
      <c r="CMS581" s="1430"/>
      <c r="CMT581" s="1430"/>
      <c r="CMU581" s="1430"/>
      <c r="CMV581" s="1430"/>
      <c r="CMW581" s="1430"/>
      <c r="CMX581" s="1430"/>
      <c r="CMY581" s="1430"/>
      <c r="CMZ581" s="1430"/>
      <c r="CNA581" s="1430"/>
      <c r="CNB581" s="1430"/>
      <c r="CNC581" s="1430"/>
      <c r="CND581" s="1430"/>
      <c r="CNE581" s="1430"/>
      <c r="CNF581" s="1430"/>
      <c r="CNG581" s="1430"/>
      <c r="CNH581" s="1430"/>
      <c r="CNI581" s="1430"/>
      <c r="CNJ581" s="1430"/>
      <c r="CNK581" s="1430"/>
      <c r="CNL581" s="1430"/>
      <c r="CNM581" s="1430"/>
      <c r="CNN581" s="1430"/>
      <c r="CNO581" s="1430"/>
      <c r="CNP581" s="1430"/>
      <c r="CNQ581" s="1430"/>
      <c r="CNR581" s="1430"/>
      <c r="CNS581" s="1430"/>
      <c r="CNT581" s="1430"/>
      <c r="CNU581" s="1430"/>
      <c r="CNV581" s="1430"/>
      <c r="CNW581" s="1430"/>
      <c r="CNX581" s="1430"/>
      <c r="CNY581" s="1430"/>
      <c r="CNZ581" s="1430"/>
      <c r="COA581" s="1430"/>
      <c r="COB581" s="1430"/>
      <c r="COC581" s="1430"/>
      <c r="COD581" s="1430"/>
      <c r="COE581" s="1430"/>
      <c r="COF581" s="1430"/>
      <c r="COG581" s="1430"/>
      <c r="COH581" s="1430"/>
      <c r="COI581" s="1430"/>
      <c r="COJ581" s="1430"/>
      <c r="COK581" s="1430"/>
      <c r="COL581" s="1430"/>
      <c r="COM581" s="1430"/>
      <c r="CON581" s="1430"/>
      <c r="COO581" s="1430"/>
      <c r="COP581" s="1430"/>
      <c r="COQ581" s="1430"/>
      <c r="COR581" s="1430"/>
      <c r="COS581" s="1430"/>
      <c r="COT581" s="1430"/>
      <c r="COU581" s="1430"/>
      <c r="COV581" s="1430"/>
      <c r="COW581" s="1430"/>
      <c r="COX581" s="1430"/>
      <c r="COY581" s="1430"/>
      <c r="COZ581" s="1430"/>
      <c r="CPA581" s="1430"/>
      <c r="CPB581" s="1430"/>
      <c r="CPC581" s="1430"/>
      <c r="CPD581" s="1430"/>
      <c r="CPE581" s="1430"/>
      <c r="CPF581" s="1430"/>
      <c r="CPG581" s="1430"/>
      <c r="CPH581" s="1430"/>
      <c r="CPI581" s="1430"/>
      <c r="CPJ581" s="1430"/>
      <c r="CPK581" s="1430"/>
      <c r="CPL581" s="1430"/>
      <c r="CPM581" s="1430"/>
      <c r="CPN581" s="1430"/>
      <c r="CPO581" s="1430"/>
      <c r="CPP581" s="1430"/>
      <c r="CPQ581" s="1430"/>
      <c r="CPR581" s="1430"/>
      <c r="CPS581" s="1430"/>
      <c r="CPT581" s="1430"/>
      <c r="CPU581" s="1430"/>
      <c r="CPV581" s="1430"/>
      <c r="CPW581" s="1430"/>
      <c r="CPX581" s="1430"/>
      <c r="CPY581" s="1430"/>
      <c r="CPZ581" s="1430"/>
      <c r="CQA581" s="1430"/>
      <c r="CQB581" s="1430"/>
      <c r="CQC581" s="1430"/>
      <c r="CQD581" s="1430"/>
      <c r="CQE581" s="1430"/>
      <c r="CQF581" s="1430"/>
      <c r="CQG581" s="1430"/>
      <c r="CQH581" s="1430"/>
      <c r="CQI581" s="1430"/>
      <c r="CQJ581" s="1430"/>
      <c r="CQK581" s="1430"/>
      <c r="CQL581" s="1430"/>
      <c r="CQM581" s="1430"/>
      <c r="CQN581" s="1430"/>
      <c r="CQO581" s="1430"/>
      <c r="CQP581" s="1430"/>
      <c r="CQQ581" s="1430"/>
      <c r="CQR581" s="1430"/>
      <c r="CQS581" s="1430"/>
      <c r="CQT581" s="1430"/>
      <c r="CQU581" s="1430"/>
      <c r="CQV581" s="1430"/>
      <c r="CQW581" s="1430"/>
      <c r="CQX581" s="1430"/>
      <c r="CQY581" s="1430"/>
      <c r="CQZ581" s="1430"/>
      <c r="CRA581" s="1430"/>
      <c r="CRB581" s="1430"/>
      <c r="CRC581" s="1430"/>
      <c r="CRD581" s="1430"/>
      <c r="CRE581" s="1430"/>
      <c r="CRF581" s="1430"/>
      <c r="CRG581" s="1430"/>
      <c r="CRH581" s="1430"/>
      <c r="CRI581" s="1430"/>
      <c r="CRJ581" s="1430"/>
      <c r="CRK581" s="1430"/>
      <c r="CRL581" s="1430"/>
      <c r="CRM581" s="1430"/>
      <c r="CRN581" s="1430"/>
      <c r="CRO581" s="1430"/>
      <c r="CRP581" s="1430"/>
      <c r="CRQ581" s="1430"/>
      <c r="CRR581" s="1430"/>
      <c r="CRS581" s="1430"/>
      <c r="CRT581" s="1430"/>
      <c r="CRU581" s="1430"/>
      <c r="CRV581" s="1430"/>
      <c r="CRW581" s="1430"/>
      <c r="CRX581" s="1430"/>
      <c r="CRY581" s="1430"/>
      <c r="CRZ581" s="1430"/>
      <c r="CSA581" s="1430"/>
      <c r="CSB581" s="1430"/>
      <c r="CSC581" s="1430"/>
      <c r="CSD581" s="1430"/>
      <c r="CSE581" s="1430"/>
      <c r="CSF581" s="1430"/>
      <c r="CSG581" s="1430"/>
      <c r="CSH581" s="1430"/>
      <c r="CSI581" s="1430"/>
      <c r="CSJ581" s="1430"/>
      <c r="CSK581" s="1430"/>
      <c r="CSL581" s="1430"/>
      <c r="CSM581" s="1430"/>
      <c r="CSN581" s="1430"/>
      <c r="CSO581" s="1430"/>
      <c r="CSP581" s="1430"/>
      <c r="CSQ581" s="1430"/>
      <c r="CSR581" s="1430"/>
      <c r="CSS581" s="1430"/>
      <c r="CST581" s="1430"/>
      <c r="CSU581" s="1430"/>
      <c r="CSV581" s="1430"/>
      <c r="CSW581" s="1430"/>
      <c r="CSX581" s="1430"/>
      <c r="CSY581" s="1430"/>
      <c r="CSZ581" s="1430"/>
      <c r="CTA581" s="1430"/>
      <c r="CTB581" s="1430"/>
      <c r="CTC581" s="1430"/>
      <c r="CTD581" s="1430"/>
      <c r="CTE581" s="1430"/>
      <c r="CTF581" s="1430"/>
      <c r="CTG581" s="1430"/>
      <c r="CTH581" s="1430"/>
      <c r="CTI581" s="1430"/>
      <c r="CTJ581" s="1430"/>
      <c r="CTK581" s="1430"/>
      <c r="CTL581" s="1430"/>
      <c r="CTM581" s="1430"/>
      <c r="CTN581" s="1430"/>
      <c r="CTO581" s="1430"/>
      <c r="CTP581" s="1430"/>
      <c r="CTQ581" s="1430"/>
      <c r="CTR581" s="1430"/>
      <c r="CTS581" s="1430"/>
      <c r="CTT581" s="1430"/>
      <c r="CTU581" s="1430"/>
      <c r="CTV581" s="1430"/>
      <c r="CTW581" s="1430"/>
      <c r="CTX581" s="1430"/>
      <c r="CTY581" s="1430"/>
      <c r="CTZ581" s="1430"/>
      <c r="CUA581" s="1430"/>
      <c r="CUB581" s="1430"/>
      <c r="CUC581" s="1430"/>
      <c r="CUD581" s="1430"/>
      <c r="CUE581" s="1430"/>
      <c r="CUF581" s="1430"/>
      <c r="CUG581" s="1430"/>
      <c r="CUH581" s="1430"/>
      <c r="CUI581" s="1430"/>
      <c r="CUJ581" s="1430"/>
      <c r="CUK581" s="1430"/>
      <c r="CUL581" s="1430"/>
      <c r="CUM581" s="1430"/>
      <c r="CUN581" s="1430"/>
      <c r="CUO581" s="1430"/>
      <c r="CUP581" s="1430"/>
      <c r="CUQ581" s="1430"/>
      <c r="CUR581" s="1430"/>
      <c r="CUS581" s="1430"/>
      <c r="CUT581" s="1430"/>
      <c r="CUU581" s="1430"/>
      <c r="CUV581" s="1430"/>
      <c r="CUW581" s="1430"/>
      <c r="CUX581" s="1430"/>
      <c r="CUY581" s="1430"/>
      <c r="CUZ581" s="1430"/>
      <c r="CVA581" s="1430"/>
      <c r="CVB581" s="1430"/>
      <c r="CVC581" s="1430"/>
      <c r="CVD581" s="1430"/>
      <c r="CVE581" s="1430"/>
      <c r="CVF581" s="1430"/>
      <c r="CVG581" s="1430"/>
      <c r="CVH581" s="1430"/>
      <c r="CVI581" s="1430"/>
      <c r="CVJ581" s="1430"/>
      <c r="CVK581" s="1430"/>
      <c r="CVL581" s="1430"/>
      <c r="CVM581" s="1430"/>
      <c r="CVN581" s="1430"/>
      <c r="CVO581" s="1430"/>
      <c r="CVP581" s="1430"/>
      <c r="CVQ581" s="1430"/>
      <c r="CVR581" s="1430"/>
      <c r="CVS581" s="1430"/>
      <c r="CVT581" s="1430"/>
      <c r="CVU581" s="1430"/>
      <c r="CVV581" s="1430"/>
      <c r="CVW581" s="1430"/>
      <c r="CVX581" s="1430"/>
      <c r="CVY581" s="1430"/>
      <c r="CVZ581" s="1430"/>
      <c r="CWA581" s="1430"/>
      <c r="CWB581" s="1430"/>
      <c r="CWC581" s="1430"/>
      <c r="CWD581" s="1430"/>
      <c r="CWE581" s="1430"/>
      <c r="CWF581" s="1430"/>
      <c r="CWG581" s="1430"/>
      <c r="CWH581" s="1430"/>
      <c r="CWI581" s="1430"/>
      <c r="CWJ581" s="1430"/>
      <c r="CWK581" s="1430"/>
      <c r="CWL581" s="1430"/>
      <c r="CWM581" s="1430"/>
      <c r="CWN581" s="1430"/>
      <c r="CWO581" s="1430"/>
      <c r="CWP581" s="1430"/>
      <c r="CWQ581" s="1430"/>
      <c r="CWR581" s="1430"/>
      <c r="CWS581" s="1430"/>
      <c r="CWT581" s="1430"/>
      <c r="CWU581" s="1430"/>
      <c r="CWV581" s="1430"/>
      <c r="CWW581" s="1430"/>
      <c r="CWX581" s="1430"/>
      <c r="CWY581" s="1430"/>
      <c r="CWZ581" s="1430"/>
      <c r="CXA581" s="1430"/>
      <c r="CXB581" s="1430"/>
      <c r="CXC581" s="1430"/>
      <c r="CXD581" s="1430"/>
      <c r="CXE581" s="1430"/>
      <c r="CXF581" s="1430"/>
      <c r="CXG581" s="1430"/>
      <c r="CXH581" s="1430"/>
      <c r="CXI581" s="1430"/>
      <c r="CXJ581" s="1430"/>
      <c r="CXK581" s="1430"/>
      <c r="CXL581" s="1430"/>
      <c r="CXM581" s="1430"/>
      <c r="CXN581" s="1430"/>
      <c r="CXO581" s="1430"/>
      <c r="CXP581" s="1430"/>
      <c r="CXQ581" s="1430"/>
      <c r="CXR581" s="1430"/>
      <c r="CXS581" s="1430"/>
      <c r="CXT581" s="1430"/>
      <c r="CXU581" s="1430"/>
      <c r="CXV581" s="1430"/>
      <c r="CXW581" s="1430"/>
      <c r="CXX581" s="1430"/>
      <c r="CXY581" s="1430"/>
      <c r="CXZ581" s="1430"/>
      <c r="CYA581" s="1430"/>
      <c r="CYB581" s="1430"/>
      <c r="CYC581" s="1430"/>
      <c r="CYD581" s="1430"/>
      <c r="CYE581" s="1430"/>
      <c r="CYF581" s="1430"/>
      <c r="CYG581" s="1430"/>
      <c r="CYH581" s="1430"/>
      <c r="CYI581" s="1430"/>
      <c r="CYJ581" s="1430"/>
      <c r="CYK581" s="1430"/>
      <c r="CYL581" s="1430"/>
      <c r="CYM581" s="1430"/>
      <c r="CYN581" s="1430"/>
      <c r="CYO581" s="1430"/>
      <c r="CYP581" s="1430"/>
      <c r="CYQ581" s="1430"/>
      <c r="CYR581" s="1430"/>
      <c r="CYS581" s="1430"/>
      <c r="CYT581" s="1430"/>
      <c r="CYU581" s="1430"/>
      <c r="CYV581" s="1430"/>
      <c r="CYW581" s="1430"/>
      <c r="CYX581" s="1430"/>
      <c r="CYY581" s="1430"/>
      <c r="CYZ581" s="1430"/>
      <c r="CZA581" s="1430"/>
      <c r="CZB581" s="1430"/>
      <c r="CZC581" s="1430"/>
      <c r="CZD581" s="1430"/>
      <c r="CZE581" s="1430"/>
      <c r="CZF581" s="1430"/>
      <c r="CZG581" s="1430"/>
      <c r="CZH581" s="1430"/>
      <c r="CZI581" s="1430"/>
      <c r="CZJ581" s="1430"/>
      <c r="CZK581" s="1430"/>
      <c r="CZL581" s="1430"/>
      <c r="CZM581" s="1430"/>
      <c r="CZN581" s="1430"/>
      <c r="CZO581" s="1430"/>
      <c r="CZP581" s="1430"/>
      <c r="CZQ581" s="1430"/>
      <c r="CZR581" s="1430"/>
      <c r="CZS581" s="1430"/>
      <c r="CZT581" s="1430"/>
      <c r="CZU581" s="1430"/>
      <c r="CZV581" s="1430"/>
      <c r="CZW581" s="1430"/>
      <c r="CZX581" s="1430"/>
      <c r="CZY581" s="1430"/>
      <c r="CZZ581" s="1430"/>
      <c r="DAA581" s="1430"/>
      <c r="DAB581" s="1430"/>
      <c r="DAC581" s="1430"/>
      <c r="DAD581" s="1430"/>
      <c r="DAE581" s="1430"/>
      <c r="DAF581" s="1430"/>
      <c r="DAG581" s="1430"/>
      <c r="DAH581" s="1430"/>
      <c r="DAI581" s="1430"/>
      <c r="DAJ581" s="1430"/>
      <c r="DAK581" s="1430"/>
      <c r="DAL581" s="1430"/>
      <c r="DAM581" s="1430"/>
      <c r="DAN581" s="1430"/>
      <c r="DAO581" s="1430"/>
      <c r="DAP581" s="1430"/>
      <c r="DAQ581" s="1430"/>
      <c r="DAR581" s="1430"/>
      <c r="DAS581" s="1430"/>
      <c r="DAT581" s="1430"/>
      <c r="DAU581" s="1430"/>
      <c r="DAV581" s="1430"/>
      <c r="DAW581" s="1430"/>
      <c r="DAX581" s="1430"/>
      <c r="DAY581" s="1430"/>
      <c r="DAZ581" s="1430"/>
      <c r="DBA581" s="1430"/>
      <c r="DBB581" s="1430"/>
      <c r="DBC581" s="1430"/>
      <c r="DBD581" s="1430"/>
      <c r="DBE581" s="1430"/>
      <c r="DBF581" s="1430"/>
      <c r="DBG581" s="1430"/>
      <c r="DBH581" s="1430"/>
      <c r="DBI581" s="1430"/>
      <c r="DBJ581" s="1430"/>
      <c r="DBK581" s="1430"/>
      <c r="DBL581" s="1430"/>
      <c r="DBM581" s="1430"/>
      <c r="DBN581" s="1430"/>
      <c r="DBO581" s="1430"/>
      <c r="DBP581" s="1430"/>
      <c r="DBQ581" s="1430"/>
      <c r="DBR581" s="1430"/>
      <c r="DBS581" s="1430"/>
      <c r="DBT581" s="1430"/>
      <c r="DBU581" s="1430"/>
      <c r="DBV581" s="1430"/>
      <c r="DBW581" s="1430"/>
      <c r="DBX581" s="1430"/>
      <c r="DBY581" s="1430"/>
      <c r="DBZ581" s="1430"/>
      <c r="DCA581" s="1430"/>
      <c r="DCB581" s="1430"/>
      <c r="DCC581" s="1430"/>
      <c r="DCD581" s="1430"/>
      <c r="DCE581" s="1430"/>
      <c r="DCF581" s="1430"/>
      <c r="DCG581" s="1430"/>
      <c r="DCH581" s="1430"/>
      <c r="DCI581" s="1430"/>
      <c r="DCJ581" s="1430"/>
      <c r="DCK581" s="1430"/>
      <c r="DCL581" s="1430"/>
      <c r="DCM581" s="1430"/>
      <c r="DCN581" s="1430"/>
      <c r="DCO581" s="1430"/>
      <c r="DCP581" s="1430"/>
      <c r="DCQ581" s="1430"/>
      <c r="DCR581" s="1430"/>
      <c r="DCS581" s="1430"/>
      <c r="DCT581" s="1430"/>
      <c r="DCU581" s="1430"/>
      <c r="DCV581" s="1430"/>
      <c r="DCW581" s="1430"/>
      <c r="DCX581" s="1430"/>
      <c r="DCY581" s="1430"/>
      <c r="DCZ581" s="1430"/>
      <c r="DDA581" s="1430"/>
      <c r="DDB581" s="1430"/>
      <c r="DDC581" s="1430"/>
      <c r="DDD581" s="1430"/>
      <c r="DDE581" s="1430"/>
      <c r="DDF581" s="1430"/>
      <c r="DDG581" s="1430"/>
      <c r="DDH581" s="1430"/>
      <c r="DDI581" s="1430"/>
      <c r="DDJ581" s="1430"/>
      <c r="DDK581" s="1430"/>
      <c r="DDL581" s="1430"/>
      <c r="DDM581" s="1430"/>
      <c r="DDN581" s="1430"/>
      <c r="DDO581" s="1430"/>
      <c r="DDP581" s="1430"/>
      <c r="DDQ581" s="1430"/>
      <c r="DDR581" s="1430"/>
      <c r="DDS581" s="1430"/>
      <c r="DDT581" s="1430"/>
      <c r="DDU581" s="1430"/>
      <c r="DDV581" s="1430"/>
      <c r="DDW581" s="1430"/>
      <c r="DDX581" s="1430"/>
      <c r="DDY581" s="1430"/>
      <c r="DDZ581" s="1430"/>
      <c r="DEA581" s="1430"/>
      <c r="DEB581" s="1430"/>
      <c r="DEC581" s="1430"/>
      <c r="DED581" s="1430"/>
      <c r="DEE581" s="1430"/>
      <c r="DEF581" s="1430"/>
      <c r="DEG581" s="1430"/>
      <c r="DEH581" s="1430"/>
      <c r="DEI581" s="1430"/>
      <c r="DEJ581" s="1430"/>
      <c r="DEK581" s="1430"/>
      <c r="DEL581" s="1430"/>
      <c r="DEM581" s="1430"/>
      <c r="DEN581" s="1430"/>
      <c r="DEO581" s="1430"/>
      <c r="DEP581" s="1430"/>
      <c r="DEQ581" s="1430"/>
      <c r="DER581" s="1430"/>
      <c r="DES581" s="1430"/>
      <c r="DET581" s="1430"/>
      <c r="DEU581" s="1430"/>
      <c r="DEV581" s="1430"/>
      <c r="DEW581" s="1430"/>
      <c r="DEX581" s="1430"/>
      <c r="DEY581" s="1430"/>
      <c r="DEZ581" s="1430"/>
      <c r="DFA581" s="1430"/>
      <c r="DFB581" s="1430"/>
      <c r="DFC581" s="1430"/>
      <c r="DFD581" s="1430"/>
      <c r="DFE581" s="1430"/>
      <c r="DFF581" s="1430"/>
      <c r="DFG581" s="1430"/>
      <c r="DFH581" s="1430"/>
      <c r="DFI581" s="1430"/>
      <c r="DFJ581" s="1430"/>
      <c r="DFK581" s="1430"/>
      <c r="DFL581" s="1430"/>
      <c r="DFM581" s="1430"/>
      <c r="DFN581" s="1430"/>
      <c r="DFO581" s="1430"/>
      <c r="DFP581" s="1430"/>
      <c r="DFQ581" s="1430"/>
      <c r="DFR581" s="1430"/>
      <c r="DFS581" s="1430"/>
      <c r="DFT581" s="1430"/>
      <c r="DFU581" s="1430"/>
      <c r="DFV581" s="1430"/>
      <c r="DFW581" s="1430"/>
      <c r="DFX581" s="1430"/>
      <c r="DFY581" s="1430"/>
      <c r="DFZ581" s="1430"/>
      <c r="DGA581" s="1430"/>
      <c r="DGB581" s="1430"/>
      <c r="DGC581" s="1430"/>
      <c r="DGD581" s="1430"/>
      <c r="DGE581" s="1430"/>
      <c r="DGF581" s="1430"/>
      <c r="DGG581" s="1430"/>
      <c r="DGH581" s="1430"/>
      <c r="DGI581" s="1430"/>
      <c r="DGJ581" s="1430"/>
      <c r="DGK581" s="1430"/>
      <c r="DGL581" s="1430"/>
      <c r="DGM581" s="1430"/>
      <c r="DGN581" s="1430"/>
      <c r="DGO581" s="1430"/>
      <c r="DGP581" s="1430"/>
      <c r="DGQ581" s="1430"/>
      <c r="DGR581" s="1430"/>
      <c r="DGS581" s="1430"/>
      <c r="DGT581" s="1430"/>
      <c r="DGU581" s="1430"/>
      <c r="DGV581" s="1430"/>
      <c r="DGW581" s="1430"/>
      <c r="DGX581" s="1430"/>
      <c r="DGY581" s="1430"/>
      <c r="DGZ581" s="1430"/>
      <c r="DHA581" s="1430"/>
      <c r="DHB581" s="1430"/>
      <c r="DHC581" s="1430"/>
      <c r="DHD581" s="1430"/>
      <c r="DHE581" s="1430"/>
      <c r="DHF581" s="1430"/>
      <c r="DHG581" s="1430"/>
      <c r="DHH581" s="1430"/>
      <c r="DHI581" s="1430"/>
      <c r="DHJ581" s="1430"/>
      <c r="DHK581" s="1430"/>
      <c r="DHL581" s="1430"/>
      <c r="DHM581" s="1430"/>
      <c r="DHN581" s="1430"/>
      <c r="DHO581" s="1430"/>
      <c r="DHP581" s="1430"/>
      <c r="DHQ581" s="1430"/>
      <c r="DHR581" s="1430"/>
      <c r="DHS581" s="1430"/>
      <c r="DHT581" s="1430"/>
      <c r="DHU581" s="1430"/>
      <c r="DHV581" s="1430"/>
      <c r="DHW581" s="1430"/>
      <c r="DHX581" s="1430"/>
      <c r="DHY581" s="1430"/>
      <c r="DHZ581" s="1430"/>
      <c r="DIA581" s="1430"/>
      <c r="DIB581" s="1430"/>
      <c r="DIC581" s="1430"/>
      <c r="DID581" s="1430"/>
      <c r="DIE581" s="1430"/>
      <c r="DIF581" s="1430"/>
      <c r="DIG581" s="1430"/>
      <c r="DIH581" s="1430"/>
      <c r="DII581" s="1430"/>
      <c r="DIJ581" s="1430"/>
      <c r="DIK581" s="1430"/>
      <c r="DIL581" s="1430"/>
      <c r="DIM581" s="1430"/>
      <c r="DIN581" s="1430"/>
      <c r="DIO581" s="1430"/>
      <c r="DIP581" s="1430"/>
      <c r="DIQ581" s="1430"/>
      <c r="DIR581" s="1430"/>
      <c r="DIS581" s="1430"/>
      <c r="DIT581" s="1430"/>
      <c r="DIU581" s="1430"/>
      <c r="DIV581" s="1430"/>
      <c r="DIW581" s="1430"/>
      <c r="DIX581" s="1430"/>
      <c r="DIY581" s="1430"/>
      <c r="DIZ581" s="1430"/>
      <c r="DJA581" s="1430"/>
      <c r="DJB581" s="1430"/>
      <c r="DJC581" s="1430"/>
      <c r="DJD581" s="1430"/>
      <c r="DJE581" s="1430"/>
      <c r="DJF581" s="1430"/>
      <c r="DJG581" s="1430"/>
      <c r="DJH581" s="1430"/>
      <c r="DJI581" s="1430"/>
      <c r="DJJ581" s="1430"/>
      <c r="DJK581" s="1430"/>
      <c r="DJL581" s="1430"/>
      <c r="DJM581" s="1430"/>
      <c r="DJN581" s="1430"/>
      <c r="DJO581" s="1430"/>
      <c r="DJP581" s="1430"/>
      <c r="DJQ581" s="1430"/>
      <c r="DJR581" s="1430"/>
      <c r="DJS581" s="1430"/>
      <c r="DJT581" s="1430"/>
      <c r="DJU581" s="1430"/>
      <c r="DJV581" s="1430"/>
      <c r="DJW581" s="1430"/>
      <c r="DJX581" s="1430"/>
      <c r="DJY581" s="1430"/>
      <c r="DJZ581" s="1430"/>
      <c r="DKA581" s="1430"/>
      <c r="DKB581" s="1430"/>
      <c r="DKC581" s="1430"/>
      <c r="DKD581" s="1430"/>
      <c r="DKE581" s="1430"/>
      <c r="DKF581" s="1430"/>
      <c r="DKG581" s="1430"/>
      <c r="DKH581" s="1430"/>
      <c r="DKI581" s="1430"/>
      <c r="DKJ581" s="1430"/>
      <c r="DKK581" s="1430"/>
      <c r="DKL581" s="1430"/>
      <c r="DKM581" s="1430"/>
      <c r="DKN581" s="1430"/>
      <c r="DKO581" s="1430"/>
      <c r="DKP581" s="1430"/>
      <c r="DKQ581" s="1430"/>
      <c r="DKR581" s="1430"/>
      <c r="DKS581" s="1430"/>
      <c r="DKT581" s="1430"/>
      <c r="DKU581" s="1430"/>
      <c r="DKV581" s="1430"/>
      <c r="DKW581" s="1430"/>
      <c r="DKX581" s="1430"/>
      <c r="DKY581" s="1430"/>
      <c r="DKZ581" s="1430"/>
      <c r="DLA581" s="1430"/>
      <c r="DLB581" s="1430"/>
      <c r="DLC581" s="1430"/>
      <c r="DLD581" s="1430"/>
      <c r="DLE581" s="1430"/>
      <c r="DLF581" s="1430"/>
      <c r="DLG581" s="1430"/>
      <c r="DLH581" s="1430"/>
      <c r="DLI581" s="1430"/>
      <c r="DLJ581" s="1430"/>
      <c r="DLK581" s="1430"/>
      <c r="DLL581" s="1430"/>
      <c r="DLM581" s="1430"/>
      <c r="DLN581" s="1430"/>
      <c r="DLO581" s="1430"/>
      <c r="DLP581" s="1430"/>
      <c r="DLQ581" s="1430"/>
      <c r="DLR581" s="1430"/>
      <c r="DLS581" s="1430"/>
      <c r="DLT581" s="1430"/>
      <c r="DLU581" s="1430"/>
      <c r="DLV581" s="1430"/>
      <c r="DLW581" s="1430"/>
      <c r="DLX581" s="1430"/>
      <c r="DLY581" s="1430"/>
      <c r="DLZ581" s="1430"/>
      <c r="DMA581" s="1430"/>
      <c r="DMB581" s="1430"/>
      <c r="DMC581" s="1430"/>
      <c r="DMD581" s="1430"/>
      <c r="DME581" s="1430"/>
      <c r="DMF581" s="1430"/>
      <c r="DMG581" s="1430"/>
      <c r="DMH581" s="1430"/>
      <c r="DMI581" s="1430"/>
      <c r="DMJ581" s="1430"/>
      <c r="DMK581" s="1430"/>
      <c r="DML581" s="1430"/>
      <c r="DMM581" s="1430"/>
      <c r="DMN581" s="1430"/>
      <c r="DMO581" s="1430"/>
      <c r="DMP581" s="1430"/>
      <c r="DMQ581" s="1430"/>
      <c r="DMR581" s="1430"/>
      <c r="DMS581" s="1430"/>
      <c r="DMT581" s="1430"/>
      <c r="DMU581" s="1430"/>
      <c r="DMV581" s="1430"/>
      <c r="DMW581" s="1430"/>
      <c r="DMX581" s="1430"/>
      <c r="DMY581" s="1430"/>
      <c r="DMZ581" s="1430"/>
      <c r="DNA581" s="1430"/>
      <c r="DNB581" s="1430"/>
      <c r="DNC581" s="1430"/>
      <c r="DND581" s="1430"/>
      <c r="DNE581" s="1430"/>
      <c r="DNF581" s="1430"/>
      <c r="DNG581" s="1430"/>
      <c r="DNH581" s="1430"/>
      <c r="DNI581" s="1430"/>
      <c r="DNJ581" s="1430"/>
      <c r="DNK581" s="1430"/>
      <c r="DNL581" s="1430"/>
      <c r="DNM581" s="1430"/>
      <c r="DNN581" s="1430"/>
      <c r="DNO581" s="1430"/>
      <c r="DNP581" s="1430"/>
      <c r="DNQ581" s="1430"/>
      <c r="DNR581" s="1430"/>
      <c r="DNS581" s="1430"/>
      <c r="DNT581" s="1430"/>
      <c r="DNU581" s="1430"/>
      <c r="DNV581" s="1430"/>
      <c r="DNW581" s="1430"/>
      <c r="DNX581" s="1430"/>
      <c r="DNY581" s="1430"/>
      <c r="DNZ581" s="1430"/>
      <c r="DOA581" s="1430"/>
      <c r="DOB581" s="1430"/>
      <c r="DOC581" s="1430"/>
      <c r="DOD581" s="1430"/>
      <c r="DOE581" s="1430"/>
      <c r="DOF581" s="1430"/>
      <c r="DOG581" s="1430"/>
      <c r="DOH581" s="1430"/>
      <c r="DOI581" s="1430"/>
      <c r="DOJ581" s="1430"/>
      <c r="DOK581" s="1430"/>
      <c r="DOL581" s="1430"/>
      <c r="DOM581" s="1430"/>
      <c r="DON581" s="1430"/>
      <c r="DOO581" s="1430"/>
      <c r="DOP581" s="1430"/>
      <c r="DOQ581" s="1430"/>
      <c r="DOR581" s="1430"/>
      <c r="DOS581" s="1430"/>
      <c r="DOT581" s="1430"/>
      <c r="DOU581" s="1430"/>
      <c r="DOV581" s="1430"/>
      <c r="DOW581" s="1430"/>
      <c r="DOX581" s="1430"/>
      <c r="DOY581" s="1430"/>
      <c r="DOZ581" s="1430"/>
      <c r="DPA581" s="1430"/>
      <c r="DPB581" s="1430"/>
      <c r="DPC581" s="1430"/>
      <c r="DPD581" s="1430"/>
      <c r="DPE581" s="1430"/>
      <c r="DPF581" s="1430"/>
      <c r="DPG581" s="1430"/>
      <c r="DPH581" s="1430"/>
      <c r="DPI581" s="1430"/>
      <c r="DPJ581" s="1430"/>
      <c r="DPK581" s="1430"/>
      <c r="DPL581" s="1430"/>
      <c r="DPM581" s="1430"/>
      <c r="DPN581" s="1430"/>
      <c r="DPO581" s="1430"/>
      <c r="DPP581" s="1430"/>
      <c r="DPQ581" s="1430"/>
      <c r="DPR581" s="1430"/>
      <c r="DPS581" s="1430"/>
      <c r="DPT581" s="1430"/>
      <c r="DPU581" s="1430"/>
      <c r="DPV581" s="1430"/>
      <c r="DPW581" s="1430"/>
      <c r="DPX581" s="1430"/>
      <c r="DPY581" s="1430"/>
      <c r="DPZ581" s="1430"/>
      <c r="DQA581" s="1430"/>
      <c r="DQB581" s="1430"/>
      <c r="DQC581" s="1430"/>
      <c r="DQD581" s="1430"/>
      <c r="DQE581" s="1430"/>
      <c r="DQF581" s="1430"/>
      <c r="DQG581" s="1430"/>
      <c r="DQH581" s="1430"/>
      <c r="DQI581" s="1430"/>
      <c r="DQJ581" s="1430"/>
      <c r="DQK581" s="1430"/>
      <c r="DQL581" s="1430"/>
      <c r="DQM581" s="1430"/>
      <c r="DQN581" s="1430"/>
      <c r="DQO581" s="1430"/>
      <c r="DQP581" s="1430"/>
      <c r="DQQ581" s="1430"/>
      <c r="DQR581" s="1430"/>
      <c r="DQS581" s="1430"/>
      <c r="DQT581" s="1430"/>
      <c r="DQU581" s="1430"/>
      <c r="DQV581" s="1430"/>
      <c r="DQW581" s="1430"/>
      <c r="DQX581" s="1430"/>
      <c r="DQY581" s="1430"/>
      <c r="DQZ581" s="1430"/>
      <c r="DRA581" s="1430"/>
      <c r="DRB581" s="1430"/>
      <c r="DRC581" s="1430"/>
      <c r="DRD581" s="1430"/>
      <c r="DRE581" s="1430"/>
      <c r="DRF581" s="1430"/>
      <c r="DRG581" s="1430"/>
      <c r="DRH581" s="1430"/>
      <c r="DRI581" s="1430"/>
      <c r="DRJ581" s="1430"/>
      <c r="DRK581" s="1430"/>
      <c r="DRL581" s="1430"/>
      <c r="DRM581" s="1430"/>
      <c r="DRN581" s="1430"/>
      <c r="DRO581" s="1430"/>
      <c r="DRP581" s="1430"/>
      <c r="DRQ581" s="1430"/>
      <c r="DRR581" s="1430"/>
      <c r="DRS581" s="1430"/>
      <c r="DRT581" s="1430"/>
      <c r="DRU581" s="1430"/>
      <c r="DRV581" s="1430"/>
      <c r="DRW581" s="1430"/>
      <c r="DRX581" s="1430"/>
      <c r="DRY581" s="1430"/>
      <c r="DRZ581" s="1430"/>
      <c r="DSA581" s="1430"/>
      <c r="DSB581" s="1430"/>
      <c r="DSC581" s="1430"/>
      <c r="DSD581" s="1430"/>
      <c r="DSE581" s="1430"/>
      <c r="DSF581" s="1430"/>
      <c r="DSG581" s="1430"/>
      <c r="DSH581" s="1430"/>
      <c r="DSI581" s="1430"/>
      <c r="DSJ581" s="1430"/>
      <c r="DSK581" s="1430"/>
      <c r="DSL581" s="1430"/>
      <c r="DSM581" s="1430"/>
      <c r="DSN581" s="1430"/>
      <c r="DSO581" s="1430"/>
      <c r="DSP581" s="1430"/>
      <c r="DSQ581" s="1430"/>
      <c r="DSR581" s="1430"/>
      <c r="DSS581" s="1430"/>
      <c r="DST581" s="1430"/>
      <c r="DSU581" s="1430"/>
      <c r="DSV581" s="1430"/>
      <c r="DSW581" s="1430"/>
      <c r="DSX581" s="1430"/>
      <c r="DSY581" s="1430"/>
      <c r="DSZ581" s="1430"/>
      <c r="DTA581" s="1430"/>
      <c r="DTB581" s="1430"/>
      <c r="DTC581" s="1430"/>
      <c r="DTD581" s="1430"/>
      <c r="DTE581" s="1430"/>
      <c r="DTF581" s="1430"/>
      <c r="DTG581" s="1430"/>
      <c r="DTH581" s="1430"/>
      <c r="DTI581" s="1430"/>
      <c r="DTJ581" s="1430"/>
      <c r="DTK581" s="1430"/>
      <c r="DTL581" s="1430"/>
      <c r="DTM581" s="1430"/>
      <c r="DTN581" s="1430"/>
      <c r="DTO581" s="1430"/>
      <c r="DTP581" s="1430"/>
      <c r="DTQ581" s="1430"/>
      <c r="DTR581" s="1430"/>
      <c r="DTS581" s="1430"/>
      <c r="DTT581" s="1430"/>
      <c r="DTU581" s="1430"/>
      <c r="DTV581" s="1430"/>
      <c r="DTW581" s="1430"/>
      <c r="DTX581" s="1430"/>
      <c r="DTY581" s="1430"/>
      <c r="DTZ581" s="1430"/>
      <c r="DUA581" s="1430"/>
      <c r="DUB581" s="1430"/>
      <c r="DUC581" s="1430"/>
      <c r="DUD581" s="1430"/>
      <c r="DUE581" s="1430"/>
      <c r="DUF581" s="1430"/>
      <c r="DUG581" s="1430"/>
      <c r="DUH581" s="1430"/>
      <c r="DUI581" s="1430"/>
      <c r="DUJ581" s="1430"/>
      <c r="DUK581" s="1430"/>
      <c r="DUL581" s="1430"/>
      <c r="DUM581" s="1430"/>
      <c r="DUN581" s="1430"/>
      <c r="DUO581" s="1430"/>
      <c r="DUP581" s="1430"/>
      <c r="DUQ581" s="1430"/>
      <c r="DUR581" s="1430"/>
      <c r="DUS581" s="1430"/>
      <c r="DUT581" s="1430"/>
      <c r="DUU581" s="1430"/>
      <c r="DUV581" s="1430"/>
      <c r="DUW581" s="1430"/>
      <c r="DUX581" s="1430"/>
      <c r="DUY581" s="1430"/>
      <c r="DUZ581" s="1430"/>
      <c r="DVA581" s="1430"/>
      <c r="DVB581" s="1430"/>
      <c r="DVC581" s="1430"/>
      <c r="DVD581" s="1430"/>
      <c r="DVE581" s="1430"/>
      <c r="DVF581" s="1430"/>
      <c r="DVG581" s="1430"/>
      <c r="DVH581" s="1430"/>
      <c r="DVI581" s="1430"/>
      <c r="DVJ581" s="1430"/>
      <c r="DVK581" s="1430"/>
      <c r="DVL581" s="1430"/>
      <c r="DVM581" s="1430"/>
      <c r="DVN581" s="1430"/>
      <c r="DVO581" s="1430"/>
      <c r="DVP581" s="1430"/>
      <c r="DVQ581" s="1430"/>
      <c r="DVR581" s="1430"/>
      <c r="DVS581" s="1430"/>
      <c r="DVT581" s="1430"/>
      <c r="DVU581" s="1430"/>
      <c r="DVV581" s="1430"/>
      <c r="DVW581" s="1430"/>
      <c r="DVX581" s="1430"/>
      <c r="DVY581" s="1430"/>
      <c r="DVZ581" s="1430"/>
      <c r="DWA581" s="1430"/>
      <c r="DWB581" s="1430"/>
      <c r="DWC581" s="1430"/>
      <c r="DWD581" s="1430"/>
      <c r="DWE581" s="1430"/>
      <c r="DWF581" s="1430"/>
      <c r="DWG581" s="1430"/>
      <c r="DWH581" s="1430"/>
      <c r="DWI581" s="1430"/>
      <c r="DWJ581" s="1430"/>
      <c r="DWK581" s="1430"/>
      <c r="DWL581" s="1430"/>
      <c r="DWM581" s="1430"/>
      <c r="DWN581" s="1430"/>
      <c r="DWO581" s="1430"/>
      <c r="DWP581" s="1430"/>
      <c r="DWQ581" s="1430"/>
      <c r="DWR581" s="1430"/>
      <c r="DWS581" s="1430"/>
      <c r="DWT581" s="1430"/>
      <c r="DWU581" s="1430"/>
      <c r="DWV581" s="1430"/>
      <c r="DWW581" s="1430"/>
      <c r="DWX581" s="1430"/>
      <c r="DWY581" s="1430"/>
      <c r="DWZ581" s="1430"/>
      <c r="DXA581" s="1430"/>
      <c r="DXB581" s="1430"/>
      <c r="DXC581" s="1430"/>
      <c r="DXD581" s="1430"/>
      <c r="DXE581" s="1430"/>
      <c r="DXF581" s="1430"/>
      <c r="DXG581" s="1430"/>
      <c r="DXH581" s="1430"/>
      <c r="DXI581" s="1430"/>
      <c r="DXJ581" s="1430"/>
      <c r="DXK581" s="1430"/>
      <c r="DXL581" s="1430"/>
      <c r="DXM581" s="1430"/>
      <c r="DXN581" s="1430"/>
      <c r="DXO581" s="1430"/>
      <c r="DXP581" s="1430"/>
      <c r="DXQ581" s="1430"/>
      <c r="DXR581" s="1430"/>
      <c r="DXS581" s="1430"/>
      <c r="DXT581" s="1430"/>
      <c r="DXU581" s="1430"/>
      <c r="DXV581" s="1430"/>
      <c r="DXW581" s="1430"/>
      <c r="DXX581" s="1430"/>
      <c r="DXY581" s="1430"/>
      <c r="DXZ581" s="1430"/>
      <c r="DYA581" s="1430"/>
      <c r="DYB581" s="1430"/>
      <c r="DYC581" s="1430"/>
      <c r="DYD581" s="1430"/>
      <c r="DYE581" s="1430"/>
      <c r="DYF581" s="1430"/>
      <c r="DYG581" s="1430"/>
      <c r="DYH581" s="1430"/>
      <c r="DYI581" s="1430"/>
      <c r="DYJ581" s="1430"/>
      <c r="DYK581" s="1430"/>
      <c r="DYL581" s="1430"/>
      <c r="DYM581" s="1430"/>
      <c r="DYN581" s="1430"/>
      <c r="DYO581" s="1430"/>
      <c r="DYP581" s="1430"/>
      <c r="DYQ581" s="1430"/>
      <c r="DYR581" s="1430"/>
      <c r="DYS581" s="1430"/>
      <c r="DYT581" s="1430"/>
      <c r="DYU581" s="1430"/>
      <c r="DYV581" s="1430"/>
      <c r="DYW581" s="1430"/>
      <c r="DYX581" s="1430"/>
      <c r="DYY581" s="1430"/>
      <c r="DYZ581" s="1430"/>
      <c r="DZA581" s="1430"/>
      <c r="DZB581" s="1430"/>
      <c r="DZC581" s="1430"/>
      <c r="DZD581" s="1430"/>
      <c r="DZE581" s="1430"/>
      <c r="DZF581" s="1430"/>
      <c r="DZG581" s="1430"/>
      <c r="DZH581" s="1430"/>
      <c r="DZI581" s="1430"/>
      <c r="DZJ581" s="1430"/>
      <c r="DZK581" s="1430"/>
      <c r="DZL581" s="1430"/>
      <c r="DZM581" s="1430"/>
      <c r="DZN581" s="1430"/>
      <c r="DZO581" s="1430"/>
      <c r="DZP581" s="1430"/>
      <c r="DZQ581" s="1430"/>
      <c r="DZR581" s="1430"/>
      <c r="DZS581" s="1430"/>
      <c r="DZT581" s="1430"/>
      <c r="DZU581" s="1430"/>
      <c r="DZV581" s="1430"/>
      <c r="DZW581" s="1430"/>
      <c r="DZX581" s="1430"/>
      <c r="DZY581" s="1430"/>
      <c r="DZZ581" s="1430"/>
      <c r="EAA581" s="1430"/>
      <c r="EAB581" s="1430"/>
      <c r="EAC581" s="1430"/>
      <c r="EAD581" s="1430"/>
      <c r="EAE581" s="1430"/>
      <c r="EAF581" s="1430"/>
      <c r="EAG581" s="1430"/>
      <c r="EAH581" s="1430"/>
      <c r="EAI581" s="1430"/>
      <c r="EAJ581" s="1430"/>
      <c r="EAK581" s="1430"/>
      <c r="EAL581" s="1430"/>
      <c r="EAM581" s="1430"/>
      <c r="EAN581" s="1430"/>
      <c r="EAO581" s="1430"/>
      <c r="EAP581" s="1430"/>
      <c r="EAQ581" s="1430"/>
      <c r="EAR581" s="1430"/>
      <c r="EAS581" s="1430"/>
      <c r="EAT581" s="1430"/>
      <c r="EAU581" s="1430"/>
      <c r="EAV581" s="1430"/>
      <c r="EAW581" s="1430"/>
      <c r="EAX581" s="1430"/>
      <c r="EAY581" s="1430"/>
      <c r="EAZ581" s="1430"/>
      <c r="EBA581" s="1430"/>
      <c r="EBB581" s="1430"/>
      <c r="EBC581" s="1430"/>
      <c r="EBD581" s="1430"/>
      <c r="EBE581" s="1430"/>
      <c r="EBF581" s="1430"/>
      <c r="EBG581" s="1430"/>
      <c r="EBH581" s="1430"/>
      <c r="EBI581" s="1430"/>
      <c r="EBJ581" s="1430"/>
      <c r="EBK581" s="1430"/>
      <c r="EBL581" s="1430"/>
      <c r="EBM581" s="1430"/>
      <c r="EBN581" s="1430"/>
      <c r="EBO581" s="1430"/>
      <c r="EBP581" s="1430"/>
      <c r="EBQ581" s="1430"/>
      <c r="EBR581" s="1430"/>
      <c r="EBS581" s="1430"/>
      <c r="EBT581" s="1430"/>
      <c r="EBU581" s="1430"/>
      <c r="EBV581" s="1430"/>
      <c r="EBW581" s="1430"/>
      <c r="EBX581" s="1430"/>
      <c r="EBY581" s="1430"/>
      <c r="EBZ581" s="1430"/>
      <c r="ECA581" s="1430"/>
      <c r="ECB581" s="1430"/>
      <c r="ECC581" s="1430"/>
      <c r="ECD581" s="1430"/>
      <c r="ECE581" s="1430"/>
      <c r="ECF581" s="1430"/>
      <c r="ECG581" s="1430"/>
      <c r="ECH581" s="1430"/>
      <c r="ECI581" s="1430"/>
      <c r="ECJ581" s="1430"/>
      <c r="ECK581" s="1430"/>
      <c r="ECL581" s="1430"/>
      <c r="ECM581" s="1430"/>
      <c r="ECN581" s="1430"/>
      <c r="ECO581" s="1430"/>
      <c r="ECP581" s="1430"/>
      <c r="ECQ581" s="1430"/>
      <c r="ECR581" s="1430"/>
      <c r="ECS581" s="1430"/>
      <c r="ECT581" s="1430"/>
      <c r="ECU581" s="1430"/>
      <c r="ECV581" s="1430"/>
      <c r="ECW581" s="1430"/>
      <c r="ECX581" s="1430"/>
      <c r="ECY581" s="1430"/>
      <c r="ECZ581" s="1430"/>
      <c r="EDA581" s="1430"/>
      <c r="EDB581" s="1430"/>
      <c r="EDC581" s="1430"/>
      <c r="EDD581" s="1430"/>
      <c r="EDE581" s="1430"/>
      <c r="EDF581" s="1430"/>
      <c r="EDG581" s="1430"/>
      <c r="EDH581" s="1430"/>
      <c r="EDI581" s="1430"/>
      <c r="EDJ581" s="1430"/>
      <c r="EDK581" s="1430"/>
      <c r="EDL581" s="1430"/>
      <c r="EDM581" s="1430"/>
      <c r="EDN581" s="1430"/>
      <c r="EDO581" s="1430"/>
      <c r="EDP581" s="1430"/>
      <c r="EDQ581" s="1430"/>
      <c r="EDR581" s="1430"/>
      <c r="EDS581" s="1430"/>
      <c r="EDT581" s="1430"/>
      <c r="EDU581" s="1430"/>
      <c r="EDV581" s="1430"/>
      <c r="EDW581" s="1430"/>
      <c r="EDX581" s="1430"/>
      <c r="EDY581" s="1430"/>
      <c r="EDZ581" s="1430"/>
      <c r="EEA581" s="1430"/>
      <c r="EEB581" s="1430"/>
      <c r="EEC581" s="1430"/>
      <c r="EED581" s="1430"/>
      <c r="EEE581" s="1430"/>
      <c r="EEF581" s="1430"/>
      <c r="EEG581" s="1430"/>
      <c r="EEH581" s="1430"/>
      <c r="EEI581" s="1430"/>
      <c r="EEJ581" s="1430"/>
      <c r="EEK581" s="1430"/>
      <c r="EEL581" s="1430"/>
      <c r="EEM581" s="1430"/>
      <c r="EEN581" s="1430"/>
      <c r="EEO581" s="1430"/>
      <c r="EEP581" s="1430"/>
      <c r="EEQ581" s="1430"/>
      <c r="EER581" s="1430"/>
      <c r="EES581" s="1430"/>
      <c r="EET581" s="1430"/>
      <c r="EEU581" s="1430"/>
      <c r="EEV581" s="1430"/>
      <c r="EEW581" s="1430"/>
      <c r="EEX581" s="1430"/>
      <c r="EEY581" s="1430"/>
      <c r="EEZ581" s="1430"/>
      <c r="EFA581" s="1430"/>
      <c r="EFB581" s="1430"/>
      <c r="EFC581" s="1430"/>
      <c r="EFD581" s="1430"/>
      <c r="EFE581" s="1430"/>
      <c r="EFF581" s="1430"/>
      <c r="EFG581" s="1430"/>
      <c r="EFH581" s="1430"/>
      <c r="EFI581" s="1430"/>
      <c r="EFJ581" s="1430"/>
      <c r="EFK581" s="1430"/>
      <c r="EFL581" s="1430"/>
      <c r="EFM581" s="1430"/>
      <c r="EFN581" s="1430"/>
      <c r="EFO581" s="1430"/>
      <c r="EFP581" s="1430"/>
      <c r="EFQ581" s="1430"/>
      <c r="EFR581" s="1430"/>
      <c r="EFS581" s="1430"/>
      <c r="EFT581" s="1430"/>
      <c r="EFU581" s="1430"/>
      <c r="EFV581" s="1430"/>
      <c r="EFW581" s="1430"/>
      <c r="EFX581" s="1430"/>
      <c r="EFY581" s="1430"/>
      <c r="EFZ581" s="1430"/>
      <c r="EGA581" s="1430"/>
      <c r="EGB581" s="1430"/>
      <c r="EGC581" s="1430"/>
      <c r="EGD581" s="1430"/>
      <c r="EGE581" s="1430"/>
      <c r="EGF581" s="1430"/>
      <c r="EGG581" s="1430"/>
      <c r="EGH581" s="1430"/>
      <c r="EGI581" s="1430"/>
      <c r="EGJ581" s="1430"/>
      <c r="EGK581" s="1430"/>
      <c r="EGL581" s="1430"/>
      <c r="EGM581" s="1430"/>
      <c r="EGN581" s="1430"/>
      <c r="EGO581" s="1430"/>
      <c r="EGP581" s="1430"/>
      <c r="EGQ581" s="1430"/>
      <c r="EGR581" s="1430"/>
      <c r="EGS581" s="1430"/>
      <c r="EGT581" s="1430"/>
      <c r="EGU581" s="1430"/>
      <c r="EGV581" s="1430"/>
      <c r="EGW581" s="1430"/>
      <c r="EGX581" s="1430"/>
      <c r="EGY581" s="1430"/>
      <c r="EGZ581" s="1430"/>
      <c r="EHA581" s="1430"/>
      <c r="EHB581" s="1430"/>
      <c r="EHC581" s="1430"/>
      <c r="EHD581" s="1430"/>
      <c r="EHE581" s="1430"/>
      <c r="EHF581" s="1430"/>
      <c r="EHG581" s="1430"/>
      <c r="EHH581" s="1430"/>
      <c r="EHI581" s="1430"/>
      <c r="EHJ581" s="1430"/>
      <c r="EHK581" s="1430"/>
      <c r="EHL581" s="1430"/>
      <c r="EHM581" s="1430"/>
      <c r="EHN581" s="1430"/>
      <c r="EHO581" s="1430"/>
      <c r="EHP581" s="1430"/>
      <c r="EHQ581" s="1430"/>
      <c r="EHR581" s="1430"/>
      <c r="EHS581" s="1430"/>
      <c r="EHT581" s="1430"/>
      <c r="EHU581" s="1430"/>
      <c r="EHV581" s="1430"/>
      <c r="EHW581" s="1430"/>
      <c r="EHX581" s="1430"/>
      <c r="EHY581" s="1430"/>
      <c r="EHZ581" s="1430"/>
      <c r="EIA581" s="1430"/>
      <c r="EIB581" s="1430"/>
      <c r="EIC581" s="1430"/>
      <c r="EID581" s="1430"/>
      <c r="EIE581" s="1430"/>
      <c r="EIF581" s="1430"/>
      <c r="EIG581" s="1430"/>
      <c r="EIH581" s="1430"/>
      <c r="EII581" s="1430"/>
      <c r="EIJ581" s="1430"/>
      <c r="EIK581" s="1430"/>
      <c r="EIL581" s="1430"/>
      <c r="EIM581" s="1430"/>
      <c r="EIN581" s="1430"/>
      <c r="EIO581" s="1430"/>
      <c r="EIP581" s="1430"/>
      <c r="EIQ581" s="1430"/>
      <c r="EIR581" s="1430"/>
      <c r="EIS581" s="1430"/>
      <c r="EIT581" s="1430"/>
      <c r="EIU581" s="1430"/>
      <c r="EIV581" s="1430"/>
      <c r="EIW581" s="1430"/>
      <c r="EIX581" s="1430"/>
      <c r="EIY581" s="1430"/>
      <c r="EIZ581" s="1430"/>
      <c r="EJA581" s="1430"/>
      <c r="EJB581" s="1430"/>
      <c r="EJC581" s="1430"/>
      <c r="EJD581" s="1430"/>
      <c r="EJE581" s="1430"/>
      <c r="EJF581" s="1430"/>
      <c r="EJG581" s="1430"/>
      <c r="EJH581" s="1430"/>
      <c r="EJI581" s="1430"/>
      <c r="EJJ581" s="1430"/>
      <c r="EJK581" s="1430"/>
      <c r="EJL581" s="1430"/>
      <c r="EJM581" s="1430"/>
      <c r="EJN581" s="1430"/>
      <c r="EJO581" s="1430"/>
      <c r="EJP581" s="1430"/>
      <c r="EJQ581" s="1430"/>
      <c r="EJR581" s="1430"/>
      <c r="EJS581" s="1430"/>
      <c r="EJT581" s="1430"/>
      <c r="EJU581" s="1430"/>
      <c r="EJV581" s="1430"/>
      <c r="EJW581" s="1430"/>
      <c r="EJX581" s="1430"/>
      <c r="EJY581" s="1430"/>
      <c r="EJZ581" s="1430"/>
      <c r="EKA581" s="1430"/>
      <c r="EKB581" s="1430"/>
      <c r="EKC581" s="1430"/>
      <c r="EKD581" s="1430"/>
      <c r="EKE581" s="1430"/>
      <c r="EKF581" s="1430"/>
      <c r="EKG581" s="1430"/>
      <c r="EKH581" s="1430"/>
      <c r="EKI581" s="1430"/>
      <c r="EKJ581" s="1430"/>
      <c r="EKK581" s="1430"/>
      <c r="EKL581" s="1430"/>
      <c r="EKM581" s="1430"/>
      <c r="EKN581" s="1430"/>
      <c r="EKO581" s="1430"/>
      <c r="EKP581" s="1430"/>
      <c r="EKQ581" s="1430"/>
      <c r="EKR581" s="1430"/>
      <c r="EKS581" s="1430"/>
      <c r="EKT581" s="1430"/>
      <c r="EKU581" s="1430"/>
      <c r="EKV581" s="1430"/>
      <c r="EKW581" s="1430"/>
      <c r="EKX581" s="1430"/>
      <c r="EKY581" s="1430"/>
      <c r="EKZ581" s="1430"/>
      <c r="ELA581" s="1430"/>
      <c r="ELB581" s="1430"/>
      <c r="ELC581" s="1430"/>
      <c r="ELD581" s="1430"/>
      <c r="ELE581" s="1430"/>
      <c r="ELF581" s="1430"/>
      <c r="ELG581" s="1430"/>
      <c r="ELH581" s="1430"/>
      <c r="ELI581" s="1430"/>
      <c r="ELJ581" s="1430"/>
      <c r="ELK581" s="1430"/>
      <c r="ELL581" s="1430"/>
      <c r="ELM581" s="1430"/>
      <c r="ELN581" s="1430"/>
      <c r="ELO581" s="1430"/>
      <c r="ELP581" s="1430"/>
      <c r="ELQ581" s="1430"/>
      <c r="ELR581" s="1430"/>
      <c r="ELS581" s="1430"/>
      <c r="ELT581" s="1430"/>
      <c r="ELU581" s="1430"/>
      <c r="ELV581" s="1430"/>
      <c r="ELW581" s="1430"/>
      <c r="ELX581" s="1430"/>
      <c r="ELY581" s="1430"/>
      <c r="ELZ581" s="1430"/>
      <c r="EMA581" s="1430"/>
      <c r="EMB581" s="1430"/>
      <c r="EMC581" s="1430"/>
      <c r="EMD581" s="1430"/>
      <c r="EME581" s="1430"/>
      <c r="EMF581" s="1430"/>
      <c r="EMG581" s="1430"/>
      <c r="EMH581" s="1430"/>
      <c r="EMI581" s="1430"/>
      <c r="EMJ581" s="1430"/>
      <c r="EMK581" s="1430"/>
      <c r="EML581" s="1430"/>
      <c r="EMM581" s="1430"/>
      <c r="EMN581" s="1430"/>
      <c r="EMO581" s="1430"/>
      <c r="EMP581" s="1430"/>
      <c r="EMQ581" s="1430"/>
      <c r="EMR581" s="1430"/>
      <c r="EMS581" s="1430"/>
      <c r="EMT581" s="1430"/>
      <c r="EMU581" s="1430"/>
      <c r="EMV581" s="1430"/>
      <c r="EMW581" s="1430"/>
      <c r="EMX581" s="1430"/>
      <c r="EMY581" s="1430"/>
      <c r="EMZ581" s="1430"/>
      <c r="ENA581" s="1430"/>
      <c r="ENB581" s="1430"/>
      <c r="ENC581" s="1430"/>
      <c r="END581" s="1430"/>
      <c r="ENE581" s="1430"/>
      <c r="ENF581" s="1430"/>
      <c r="ENG581" s="1430"/>
      <c r="ENH581" s="1430"/>
      <c r="ENI581" s="1430"/>
      <c r="ENJ581" s="1430"/>
      <c r="ENK581" s="1430"/>
      <c r="ENL581" s="1430"/>
      <c r="ENM581" s="1430"/>
      <c r="ENN581" s="1430"/>
      <c r="ENO581" s="1430"/>
      <c r="ENP581" s="1430"/>
      <c r="ENQ581" s="1430"/>
      <c r="ENR581" s="1430"/>
      <c r="ENS581" s="1430"/>
      <c r="ENT581" s="1430"/>
      <c r="ENU581" s="1430"/>
      <c r="ENV581" s="1430"/>
      <c r="ENW581" s="1430"/>
      <c r="ENX581" s="1430"/>
      <c r="ENY581" s="1430"/>
      <c r="ENZ581" s="1430"/>
      <c r="EOA581" s="1430"/>
      <c r="EOB581" s="1430"/>
      <c r="EOC581" s="1430"/>
      <c r="EOD581" s="1430"/>
      <c r="EOE581" s="1430"/>
      <c r="EOF581" s="1430"/>
      <c r="EOG581" s="1430"/>
      <c r="EOH581" s="1430"/>
      <c r="EOI581" s="1430"/>
      <c r="EOJ581" s="1430"/>
      <c r="EOK581" s="1430"/>
      <c r="EOL581" s="1430"/>
      <c r="EOM581" s="1430"/>
      <c r="EON581" s="1430"/>
      <c r="EOO581" s="1430"/>
      <c r="EOP581" s="1430"/>
      <c r="EOQ581" s="1430"/>
      <c r="EOR581" s="1430"/>
      <c r="EOS581" s="1430"/>
      <c r="EOT581" s="1430"/>
      <c r="EOU581" s="1430"/>
      <c r="EOV581" s="1430"/>
      <c r="EOW581" s="1430"/>
      <c r="EOX581" s="1430"/>
      <c r="EOY581" s="1430"/>
      <c r="EOZ581" s="1430"/>
      <c r="EPA581" s="1430"/>
      <c r="EPB581" s="1430"/>
      <c r="EPC581" s="1430"/>
      <c r="EPD581" s="1430"/>
      <c r="EPE581" s="1430"/>
      <c r="EPF581" s="1430"/>
      <c r="EPG581" s="1430"/>
      <c r="EPH581" s="1430"/>
      <c r="EPI581" s="1430"/>
      <c r="EPJ581" s="1430"/>
      <c r="EPK581" s="1430"/>
      <c r="EPL581" s="1430"/>
      <c r="EPM581" s="1430"/>
      <c r="EPN581" s="1430"/>
      <c r="EPO581" s="1430"/>
      <c r="EPP581" s="1430"/>
      <c r="EPQ581" s="1430"/>
      <c r="EPR581" s="1430"/>
      <c r="EPS581" s="1430"/>
      <c r="EPT581" s="1430"/>
      <c r="EPU581" s="1430"/>
      <c r="EPV581" s="1430"/>
      <c r="EPW581" s="1430"/>
      <c r="EPX581" s="1430"/>
      <c r="EPY581" s="1430"/>
      <c r="EPZ581" s="1430"/>
      <c r="EQA581" s="1430"/>
      <c r="EQB581" s="1430"/>
      <c r="EQC581" s="1430"/>
      <c r="EQD581" s="1430"/>
      <c r="EQE581" s="1430"/>
      <c r="EQF581" s="1430"/>
      <c r="EQG581" s="1430"/>
      <c r="EQH581" s="1430"/>
      <c r="EQI581" s="1430"/>
      <c r="EQJ581" s="1430"/>
      <c r="EQK581" s="1430"/>
      <c r="EQL581" s="1430"/>
      <c r="EQM581" s="1430"/>
      <c r="EQN581" s="1430"/>
      <c r="EQO581" s="1430"/>
      <c r="EQP581" s="1430"/>
      <c r="EQQ581" s="1430"/>
      <c r="EQR581" s="1430"/>
      <c r="EQS581" s="1430"/>
      <c r="EQT581" s="1430"/>
      <c r="EQU581" s="1430"/>
      <c r="EQV581" s="1430"/>
      <c r="EQW581" s="1430"/>
      <c r="EQX581" s="1430"/>
      <c r="EQY581" s="1430"/>
      <c r="EQZ581" s="1430"/>
      <c r="ERA581" s="1430"/>
      <c r="ERB581" s="1430"/>
      <c r="ERC581" s="1430"/>
      <c r="ERD581" s="1430"/>
      <c r="ERE581" s="1430"/>
      <c r="ERF581" s="1430"/>
      <c r="ERG581" s="1430"/>
      <c r="ERH581" s="1430"/>
      <c r="ERI581" s="1430"/>
      <c r="ERJ581" s="1430"/>
      <c r="ERK581" s="1430"/>
      <c r="ERL581" s="1430"/>
      <c r="ERM581" s="1430"/>
      <c r="ERN581" s="1430"/>
      <c r="ERO581" s="1430"/>
      <c r="ERP581" s="1430"/>
      <c r="ERQ581" s="1430"/>
      <c r="ERR581" s="1430"/>
      <c r="ERS581" s="1430"/>
      <c r="ERT581" s="1430"/>
      <c r="ERU581" s="1430"/>
      <c r="ERV581" s="1430"/>
      <c r="ERW581" s="1430"/>
      <c r="ERX581" s="1430"/>
      <c r="ERY581" s="1430"/>
      <c r="ERZ581" s="1430"/>
      <c r="ESA581" s="1430"/>
      <c r="ESB581" s="1430"/>
      <c r="ESC581" s="1430"/>
      <c r="ESD581" s="1430"/>
      <c r="ESE581" s="1430"/>
      <c r="ESF581" s="1430"/>
      <c r="ESG581" s="1430"/>
      <c r="ESH581" s="1430"/>
      <c r="ESI581" s="1430"/>
      <c r="ESJ581" s="1430"/>
      <c r="ESK581" s="1430"/>
      <c r="ESL581" s="1430"/>
      <c r="ESM581" s="1430"/>
      <c r="ESN581" s="1430"/>
      <c r="ESO581" s="1430"/>
      <c r="ESP581" s="1430"/>
      <c r="ESQ581" s="1430"/>
      <c r="ESR581" s="1430"/>
      <c r="ESS581" s="1430"/>
      <c r="EST581" s="1430"/>
      <c r="ESU581" s="1430"/>
      <c r="ESV581" s="1430"/>
      <c r="ESW581" s="1430"/>
      <c r="ESX581" s="1430"/>
      <c r="ESY581" s="1430"/>
      <c r="ESZ581" s="1430"/>
      <c r="ETA581" s="1430"/>
      <c r="ETB581" s="1430"/>
      <c r="ETC581" s="1430"/>
      <c r="ETD581" s="1430"/>
      <c r="ETE581" s="1430"/>
      <c r="ETF581" s="1430"/>
      <c r="ETG581" s="1430"/>
      <c r="ETH581" s="1430"/>
      <c r="ETI581" s="1430"/>
      <c r="ETJ581" s="1430"/>
      <c r="ETK581" s="1430"/>
      <c r="ETL581" s="1430"/>
      <c r="ETM581" s="1430"/>
      <c r="ETN581" s="1430"/>
      <c r="ETO581" s="1430"/>
      <c r="ETP581" s="1430"/>
      <c r="ETQ581" s="1430"/>
      <c r="ETR581" s="1430"/>
      <c r="ETS581" s="1430"/>
      <c r="ETT581" s="1430"/>
      <c r="ETU581" s="1430"/>
      <c r="ETV581" s="1430"/>
      <c r="ETW581" s="1430"/>
      <c r="ETX581" s="1430"/>
      <c r="ETY581" s="1430"/>
      <c r="ETZ581" s="1430"/>
      <c r="EUA581" s="1430"/>
      <c r="EUB581" s="1430"/>
      <c r="EUC581" s="1430"/>
      <c r="EUD581" s="1430"/>
      <c r="EUE581" s="1430"/>
      <c r="EUF581" s="1430"/>
      <c r="EUG581" s="1430"/>
      <c r="EUH581" s="1430"/>
      <c r="EUI581" s="1430"/>
      <c r="EUJ581" s="1430"/>
      <c r="EUK581" s="1430"/>
      <c r="EUL581" s="1430"/>
      <c r="EUM581" s="1430"/>
      <c r="EUN581" s="1430"/>
      <c r="EUO581" s="1430"/>
      <c r="EUP581" s="1430"/>
      <c r="EUQ581" s="1430"/>
      <c r="EUR581" s="1430"/>
      <c r="EUS581" s="1430"/>
      <c r="EUT581" s="1430"/>
      <c r="EUU581" s="1430"/>
      <c r="EUV581" s="1430"/>
      <c r="EUW581" s="1430"/>
      <c r="EUX581" s="1430"/>
      <c r="EUY581" s="1430"/>
      <c r="EUZ581" s="1430"/>
      <c r="EVA581" s="1430"/>
      <c r="EVB581" s="1430"/>
      <c r="EVC581" s="1430"/>
      <c r="EVD581" s="1430"/>
      <c r="EVE581" s="1430"/>
      <c r="EVF581" s="1430"/>
      <c r="EVG581" s="1430"/>
      <c r="EVH581" s="1430"/>
      <c r="EVI581" s="1430"/>
      <c r="EVJ581" s="1430"/>
      <c r="EVK581" s="1430"/>
      <c r="EVL581" s="1430"/>
      <c r="EVM581" s="1430"/>
      <c r="EVN581" s="1430"/>
      <c r="EVO581" s="1430"/>
      <c r="EVP581" s="1430"/>
      <c r="EVQ581" s="1430"/>
      <c r="EVR581" s="1430"/>
      <c r="EVS581" s="1430"/>
      <c r="EVT581" s="1430"/>
      <c r="EVU581" s="1430"/>
      <c r="EVV581" s="1430"/>
      <c r="EVW581" s="1430"/>
      <c r="EVX581" s="1430"/>
      <c r="EVY581" s="1430"/>
      <c r="EVZ581" s="1430"/>
      <c r="EWA581" s="1430"/>
      <c r="EWB581" s="1430"/>
      <c r="EWC581" s="1430"/>
      <c r="EWD581" s="1430"/>
      <c r="EWE581" s="1430"/>
      <c r="EWF581" s="1430"/>
      <c r="EWG581" s="1430"/>
      <c r="EWH581" s="1430"/>
      <c r="EWI581" s="1430"/>
      <c r="EWJ581" s="1430"/>
      <c r="EWK581" s="1430"/>
      <c r="EWL581" s="1430"/>
      <c r="EWM581" s="1430"/>
      <c r="EWN581" s="1430"/>
      <c r="EWO581" s="1430"/>
      <c r="EWP581" s="1430"/>
      <c r="EWQ581" s="1430"/>
      <c r="EWR581" s="1430"/>
      <c r="EWS581" s="1430"/>
      <c r="EWT581" s="1430"/>
      <c r="EWU581" s="1430"/>
      <c r="EWV581" s="1430"/>
      <c r="EWW581" s="1430"/>
      <c r="EWX581" s="1430"/>
      <c r="EWY581" s="1430"/>
      <c r="EWZ581" s="1430"/>
      <c r="EXA581" s="1430"/>
      <c r="EXB581" s="1430"/>
      <c r="EXC581" s="1430"/>
      <c r="EXD581" s="1430"/>
      <c r="EXE581" s="1430"/>
      <c r="EXF581" s="1430"/>
      <c r="EXG581" s="1430"/>
      <c r="EXH581" s="1430"/>
      <c r="EXI581" s="1430"/>
      <c r="EXJ581" s="1430"/>
      <c r="EXK581" s="1430"/>
      <c r="EXL581" s="1430"/>
      <c r="EXM581" s="1430"/>
      <c r="EXN581" s="1430"/>
      <c r="EXO581" s="1430"/>
      <c r="EXP581" s="1430"/>
      <c r="EXQ581" s="1430"/>
      <c r="EXR581" s="1430"/>
      <c r="EXS581" s="1430"/>
      <c r="EXT581" s="1430"/>
      <c r="EXU581" s="1430"/>
      <c r="EXV581" s="1430"/>
      <c r="EXW581" s="1430"/>
      <c r="EXX581" s="1430"/>
      <c r="EXY581" s="1430"/>
      <c r="EXZ581" s="1430"/>
      <c r="EYA581" s="1430"/>
      <c r="EYB581" s="1430"/>
      <c r="EYC581" s="1430"/>
      <c r="EYD581" s="1430"/>
      <c r="EYE581" s="1430"/>
      <c r="EYF581" s="1430"/>
      <c r="EYG581" s="1430"/>
      <c r="EYH581" s="1430"/>
      <c r="EYI581" s="1430"/>
      <c r="EYJ581" s="1430"/>
      <c r="EYK581" s="1430"/>
      <c r="EYL581" s="1430"/>
      <c r="EYM581" s="1430"/>
      <c r="EYN581" s="1430"/>
      <c r="EYO581" s="1430"/>
      <c r="EYP581" s="1430"/>
      <c r="EYQ581" s="1430"/>
      <c r="EYR581" s="1430"/>
      <c r="EYS581" s="1430"/>
      <c r="EYT581" s="1430"/>
      <c r="EYU581" s="1430"/>
      <c r="EYV581" s="1430"/>
      <c r="EYW581" s="1430"/>
      <c r="EYX581" s="1430"/>
      <c r="EYY581" s="1430"/>
      <c r="EYZ581" s="1430"/>
      <c r="EZA581" s="1430"/>
      <c r="EZB581" s="1430"/>
      <c r="EZC581" s="1430"/>
      <c r="EZD581" s="1430"/>
      <c r="EZE581" s="1430"/>
      <c r="EZF581" s="1430"/>
      <c r="EZG581" s="1430"/>
      <c r="EZH581" s="1430"/>
      <c r="EZI581" s="1430"/>
      <c r="EZJ581" s="1430"/>
      <c r="EZK581" s="1430"/>
      <c r="EZL581" s="1430"/>
      <c r="EZM581" s="1430"/>
      <c r="EZN581" s="1430"/>
      <c r="EZO581" s="1430"/>
      <c r="EZP581" s="1430"/>
      <c r="EZQ581" s="1430"/>
      <c r="EZR581" s="1430"/>
      <c r="EZS581" s="1430"/>
      <c r="EZT581" s="1430"/>
      <c r="EZU581" s="1430"/>
      <c r="EZV581" s="1430"/>
      <c r="EZW581" s="1430"/>
      <c r="EZX581" s="1430"/>
      <c r="EZY581" s="1430"/>
      <c r="EZZ581" s="1430"/>
      <c r="FAA581" s="1430"/>
      <c r="FAB581" s="1430"/>
      <c r="FAC581" s="1430"/>
      <c r="FAD581" s="1430"/>
      <c r="FAE581" s="1430"/>
      <c r="FAF581" s="1430"/>
      <c r="FAG581" s="1430"/>
      <c r="FAH581" s="1430"/>
      <c r="FAI581" s="1430"/>
      <c r="FAJ581" s="1430"/>
      <c r="FAK581" s="1430"/>
      <c r="FAL581" s="1430"/>
      <c r="FAM581" s="1430"/>
      <c r="FAN581" s="1430"/>
      <c r="FAO581" s="1430"/>
      <c r="FAP581" s="1430"/>
      <c r="FAQ581" s="1430"/>
      <c r="FAR581" s="1430"/>
      <c r="FAS581" s="1430"/>
      <c r="FAT581" s="1430"/>
      <c r="FAU581" s="1430"/>
      <c r="FAV581" s="1430"/>
      <c r="FAW581" s="1430"/>
      <c r="FAX581" s="1430"/>
      <c r="FAY581" s="1430"/>
      <c r="FAZ581" s="1430"/>
      <c r="FBA581" s="1430"/>
      <c r="FBB581" s="1430"/>
      <c r="FBC581" s="1430"/>
      <c r="FBD581" s="1430"/>
      <c r="FBE581" s="1430"/>
      <c r="FBF581" s="1430"/>
      <c r="FBG581" s="1430"/>
      <c r="FBH581" s="1430"/>
      <c r="FBI581" s="1430"/>
      <c r="FBJ581" s="1430"/>
      <c r="FBK581" s="1430"/>
      <c r="FBL581" s="1430"/>
      <c r="FBM581" s="1430"/>
      <c r="FBN581" s="1430"/>
      <c r="FBO581" s="1430"/>
      <c r="FBP581" s="1430"/>
      <c r="FBQ581" s="1430"/>
      <c r="FBR581" s="1430"/>
      <c r="FBS581" s="1430"/>
      <c r="FBT581" s="1430"/>
      <c r="FBU581" s="1430"/>
      <c r="FBV581" s="1430"/>
      <c r="FBW581" s="1430"/>
      <c r="FBX581" s="1430"/>
      <c r="FBY581" s="1430"/>
      <c r="FBZ581" s="1430"/>
      <c r="FCA581" s="1430"/>
      <c r="FCB581" s="1430"/>
      <c r="FCC581" s="1430"/>
      <c r="FCD581" s="1430"/>
      <c r="FCE581" s="1430"/>
      <c r="FCF581" s="1430"/>
      <c r="FCG581" s="1430"/>
      <c r="FCH581" s="1430"/>
      <c r="FCI581" s="1430"/>
      <c r="FCJ581" s="1430"/>
      <c r="FCK581" s="1430"/>
      <c r="FCL581" s="1430"/>
      <c r="FCM581" s="1430"/>
      <c r="FCN581" s="1430"/>
      <c r="FCO581" s="1430"/>
      <c r="FCP581" s="1430"/>
      <c r="FCQ581" s="1430"/>
      <c r="FCR581" s="1430"/>
      <c r="FCS581" s="1430"/>
      <c r="FCT581" s="1430"/>
      <c r="FCU581" s="1430"/>
      <c r="FCV581" s="1430"/>
      <c r="FCW581" s="1430"/>
      <c r="FCX581" s="1430"/>
      <c r="FCY581" s="1430"/>
      <c r="FCZ581" s="1430"/>
      <c r="FDA581" s="1430"/>
      <c r="FDB581" s="1430"/>
      <c r="FDC581" s="1430"/>
      <c r="FDD581" s="1430"/>
      <c r="FDE581" s="1430"/>
      <c r="FDF581" s="1430"/>
      <c r="FDG581" s="1430"/>
      <c r="FDH581" s="1430"/>
      <c r="FDI581" s="1430"/>
      <c r="FDJ581" s="1430"/>
      <c r="FDK581" s="1430"/>
      <c r="FDL581" s="1430"/>
      <c r="FDM581" s="1430"/>
      <c r="FDN581" s="1430"/>
      <c r="FDO581" s="1430"/>
      <c r="FDP581" s="1430"/>
      <c r="FDQ581" s="1430"/>
      <c r="FDR581" s="1430"/>
      <c r="FDS581" s="1430"/>
      <c r="FDT581" s="1430"/>
      <c r="FDU581" s="1430"/>
      <c r="FDV581" s="1430"/>
      <c r="FDW581" s="1430"/>
      <c r="FDX581" s="1430"/>
      <c r="FDY581" s="1430"/>
      <c r="FDZ581" s="1430"/>
      <c r="FEA581" s="1430"/>
      <c r="FEB581" s="1430"/>
      <c r="FEC581" s="1430"/>
      <c r="FED581" s="1430"/>
      <c r="FEE581" s="1430"/>
      <c r="FEF581" s="1430"/>
      <c r="FEG581" s="1430"/>
      <c r="FEH581" s="1430"/>
      <c r="FEI581" s="1430"/>
      <c r="FEJ581" s="1430"/>
      <c r="FEK581" s="1430"/>
      <c r="FEL581" s="1430"/>
      <c r="FEM581" s="1430"/>
      <c r="FEN581" s="1430"/>
      <c r="FEO581" s="1430"/>
      <c r="FEP581" s="1430"/>
      <c r="FEQ581" s="1430"/>
      <c r="FER581" s="1430"/>
      <c r="FES581" s="1430"/>
      <c r="FET581" s="1430"/>
      <c r="FEU581" s="1430"/>
      <c r="FEV581" s="1430"/>
      <c r="FEW581" s="1430"/>
      <c r="FEX581" s="1430"/>
      <c r="FEY581" s="1430"/>
      <c r="FEZ581" s="1430"/>
      <c r="FFA581" s="1430"/>
      <c r="FFB581" s="1430"/>
      <c r="FFC581" s="1430"/>
      <c r="FFD581" s="1430"/>
      <c r="FFE581" s="1430"/>
      <c r="FFF581" s="1430"/>
      <c r="FFG581" s="1430"/>
      <c r="FFH581" s="1430"/>
      <c r="FFI581" s="1430"/>
      <c r="FFJ581" s="1430"/>
      <c r="FFK581" s="1430"/>
      <c r="FFL581" s="1430"/>
      <c r="FFM581" s="1430"/>
      <c r="FFN581" s="1430"/>
      <c r="FFO581" s="1430"/>
      <c r="FFP581" s="1430"/>
      <c r="FFQ581" s="1430"/>
      <c r="FFR581" s="1430"/>
      <c r="FFS581" s="1430"/>
      <c r="FFT581" s="1430"/>
      <c r="FFU581" s="1430"/>
      <c r="FFV581" s="1430"/>
      <c r="FFW581" s="1430"/>
      <c r="FFX581" s="1430"/>
      <c r="FFY581" s="1430"/>
      <c r="FFZ581" s="1430"/>
      <c r="FGA581" s="1430"/>
      <c r="FGB581" s="1430"/>
      <c r="FGC581" s="1430"/>
      <c r="FGD581" s="1430"/>
      <c r="FGE581" s="1430"/>
      <c r="FGF581" s="1430"/>
      <c r="FGG581" s="1430"/>
      <c r="FGH581" s="1430"/>
      <c r="FGI581" s="1430"/>
      <c r="FGJ581" s="1430"/>
      <c r="FGK581" s="1430"/>
      <c r="FGL581" s="1430"/>
      <c r="FGM581" s="1430"/>
      <c r="FGN581" s="1430"/>
      <c r="FGO581" s="1430"/>
      <c r="FGP581" s="1430"/>
      <c r="FGQ581" s="1430"/>
      <c r="FGR581" s="1430"/>
      <c r="FGS581" s="1430"/>
      <c r="FGT581" s="1430"/>
      <c r="FGU581" s="1430"/>
      <c r="FGV581" s="1430"/>
      <c r="FGW581" s="1430"/>
      <c r="FGX581" s="1430"/>
      <c r="FGY581" s="1430"/>
      <c r="FGZ581" s="1430"/>
      <c r="FHA581" s="1430"/>
      <c r="FHB581" s="1430"/>
      <c r="FHC581" s="1430"/>
      <c r="FHD581" s="1430"/>
      <c r="FHE581" s="1430"/>
      <c r="FHF581" s="1430"/>
      <c r="FHG581" s="1430"/>
      <c r="FHH581" s="1430"/>
      <c r="FHI581" s="1430"/>
      <c r="FHJ581" s="1430"/>
      <c r="FHK581" s="1430"/>
      <c r="FHL581" s="1430"/>
      <c r="FHM581" s="1430"/>
      <c r="FHN581" s="1430"/>
      <c r="FHO581" s="1430"/>
      <c r="FHP581" s="1430"/>
      <c r="FHQ581" s="1430"/>
      <c r="FHR581" s="1430"/>
      <c r="FHS581" s="1430"/>
      <c r="FHT581" s="1430"/>
      <c r="FHU581" s="1430"/>
      <c r="FHV581" s="1430"/>
      <c r="FHW581" s="1430"/>
      <c r="FHX581" s="1430"/>
      <c r="FHY581" s="1430"/>
      <c r="FHZ581" s="1430"/>
      <c r="FIA581" s="1430"/>
      <c r="FIB581" s="1430"/>
      <c r="FIC581" s="1430"/>
      <c r="FID581" s="1430"/>
      <c r="FIE581" s="1430"/>
      <c r="FIF581" s="1430"/>
      <c r="FIG581" s="1430"/>
      <c r="FIH581" s="1430"/>
      <c r="FII581" s="1430"/>
      <c r="FIJ581" s="1430"/>
      <c r="FIK581" s="1430"/>
      <c r="FIL581" s="1430"/>
      <c r="FIM581" s="1430"/>
      <c r="FIN581" s="1430"/>
      <c r="FIO581" s="1430"/>
      <c r="FIP581" s="1430"/>
      <c r="FIQ581" s="1430"/>
      <c r="FIR581" s="1430"/>
      <c r="FIS581" s="1430"/>
      <c r="FIT581" s="1430"/>
      <c r="FIU581" s="1430"/>
      <c r="FIV581" s="1430"/>
      <c r="FIW581" s="1430"/>
      <c r="FIX581" s="1430"/>
      <c r="FIY581" s="1430"/>
      <c r="FIZ581" s="1430"/>
      <c r="FJA581" s="1430"/>
      <c r="FJB581" s="1430"/>
      <c r="FJC581" s="1430"/>
      <c r="FJD581" s="1430"/>
      <c r="FJE581" s="1430"/>
      <c r="FJF581" s="1430"/>
      <c r="FJG581" s="1430"/>
      <c r="FJH581" s="1430"/>
      <c r="FJI581" s="1430"/>
      <c r="FJJ581" s="1430"/>
      <c r="FJK581" s="1430"/>
      <c r="FJL581" s="1430"/>
      <c r="FJM581" s="1430"/>
      <c r="FJN581" s="1430"/>
      <c r="FJO581" s="1430"/>
      <c r="FJP581" s="1430"/>
      <c r="FJQ581" s="1430"/>
      <c r="FJR581" s="1430"/>
      <c r="FJS581" s="1430"/>
      <c r="FJT581" s="1430"/>
      <c r="FJU581" s="1430"/>
      <c r="FJV581" s="1430"/>
      <c r="FJW581" s="1430"/>
      <c r="FJX581" s="1430"/>
      <c r="FJY581" s="1430"/>
      <c r="FJZ581" s="1430"/>
      <c r="FKA581" s="1430"/>
      <c r="FKB581" s="1430"/>
      <c r="FKC581" s="1430"/>
      <c r="FKD581" s="1430"/>
      <c r="FKE581" s="1430"/>
      <c r="FKF581" s="1430"/>
      <c r="FKG581" s="1430"/>
      <c r="FKH581" s="1430"/>
      <c r="FKI581" s="1430"/>
      <c r="FKJ581" s="1430"/>
      <c r="FKK581" s="1430"/>
      <c r="FKL581" s="1430"/>
      <c r="FKM581" s="1430"/>
      <c r="FKN581" s="1430"/>
      <c r="FKO581" s="1430"/>
      <c r="FKP581" s="1430"/>
      <c r="FKQ581" s="1430"/>
      <c r="FKR581" s="1430"/>
      <c r="FKS581" s="1430"/>
      <c r="FKT581" s="1430"/>
      <c r="FKU581" s="1430"/>
      <c r="FKV581" s="1430"/>
      <c r="FKW581" s="1430"/>
      <c r="FKX581" s="1430"/>
      <c r="FKY581" s="1430"/>
      <c r="FKZ581" s="1430"/>
      <c r="FLA581" s="1430"/>
      <c r="FLB581" s="1430"/>
      <c r="FLC581" s="1430"/>
      <c r="FLD581" s="1430"/>
      <c r="FLE581" s="1430"/>
      <c r="FLF581" s="1430"/>
      <c r="FLG581" s="1430"/>
      <c r="FLH581" s="1430"/>
      <c r="FLI581" s="1430"/>
      <c r="FLJ581" s="1430"/>
      <c r="FLK581" s="1430"/>
      <c r="FLL581" s="1430"/>
      <c r="FLM581" s="1430"/>
      <c r="FLN581" s="1430"/>
      <c r="FLO581" s="1430"/>
      <c r="FLP581" s="1430"/>
      <c r="FLQ581" s="1430"/>
      <c r="FLR581" s="1430"/>
      <c r="FLS581" s="1430"/>
      <c r="FLT581" s="1430"/>
      <c r="FLU581" s="1430"/>
      <c r="FLV581" s="1430"/>
      <c r="FLW581" s="1430"/>
      <c r="FLX581" s="1430"/>
      <c r="FLY581" s="1430"/>
      <c r="FLZ581" s="1430"/>
      <c r="FMA581" s="1430"/>
      <c r="FMB581" s="1430"/>
      <c r="FMC581" s="1430"/>
      <c r="FMD581" s="1430"/>
      <c r="FME581" s="1430"/>
      <c r="FMF581" s="1430"/>
      <c r="FMG581" s="1430"/>
      <c r="FMH581" s="1430"/>
      <c r="FMI581" s="1430"/>
      <c r="FMJ581" s="1430"/>
      <c r="FMK581" s="1430"/>
      <c r="FML581" s="1430"/>
      <c r="FMM581" s="1430"/>
      <c r="FMN581" s="1430"/>
      <c r="FMO581" s="1430"/>
      <c r="FMP581" s="1430"/>
      <c r="FMQ581" s="1430"/>
      <c r="FMR581" s="1430"/>
      <c r="FMS581" s="1430"/>
      <c r="FMT581" s="1430"/>
      <c r="FMU581" s="1430"/>
      <c r="FMV581" s="1430"/>
      <c r="FMW581" s="1430"/>
      <c r="FMX581" s="1430"/>
      <c r="FMY581" s="1430"/>
      <c r="FMZ581" s="1430"/>
      <c r="FNA581" s="1430"/>
      <c r="FNB581" s="1430"/>
      <c r="FNC581" s="1430"/>
      <c r="FND581" s="1430"/>
      <c r="FNE581" s="1430"/>
      <c r="FNF581" s="1430"/>
      <c r="FNG581" s="1430"/>
      <c r="FNH581" s="1430"/>
      <c r="FNI581" s="1430"/>
      <c r="FNJ581" s="1430"/>
      <c r="FNK581" s="1430"/>
      <c r="FNL581" s="1430"/>
      <c r="FNM581" s="1430"/>
      <c r="FNN581" s="1430"/>
      <c r="FNO581" s="1430"/>
      <c r="FNP581" s="1430"/>
      <c r="FNQ581" s="1430"/>
      <c r="FNR581" s="1430"/>
      <c r="FNS581" s="1430"/>
      <c r="FNT581" s="1430"/>
      <c r="FNU581" s="1430"/>
      <c r="FNV581" s="1430"/>
      <c r="FNW581" s="1430"/>
      <c r="FNX581" s="1430"/>
      <c r="FNY581" s="1430"/>
      <c r="FNZ581" s="1430"/>
      <c r="FOA581" s="1430"/>
      <c r="FOB581" s="1430"/>
      <c r="FOC581" s="1430"/>
      <c r="FOD581" s="1430"/>
      <c r="FOE581" s="1430"/>
      <c r="FOF581" s="1430"/>
      <c r="FOG581" s="1430"/>
      <c r="FOH581" s="1430"/>
      <c r="FOI581" s="1430"/>
      <c r="FOJ581" s="1430"/>
      <c r="FOK581" s="1430"/>
      <c r="FOL581" s="1430"/>
      <c r="FOM581" s="1430"/>
      <c r="FON581" s="1430"/>
      <c r="FOO581" s="1430"/>
      <c r="FOP581" s="1430"/>
      <c r="FOQ581" s="1430"/>
      <c r="FOR581" s="1430"/>
      <c r="FOS581" s="1430"/>
      <c r="FOT581" s="1430"/>
      <c r="FOU581" s="1430"/>
      <c r="FOV581" s="1430"/>
      <c r="FOW581" s="1430"/>
      <c r="FOX581" s="1430"/>
      <c r="FOY581" s="1430"/>
      <c r="FOZ581" s="1430"/>
      <c r="FPA581" s="1430"/>
      <c r="FPB581" s="1430"/>
      <c r="FPC581" s="1430"/>
      <c r="FPD581" s="1430"/>
      <c r="FPE581" s="1430"/>
      <c r="FPF581" s="1430"/>
      <c r="FPG581" s="1430"/>
      <c r="FPH581" s="1430"/>
      <c r="FPI581" s="1430"/>
      <c r="FPJ581" s="1430"/>
      <c r="FPK581" s="1430"/>
      <c r="FPL581" s="1430"/>
      <c r="FPM581" s="1430"/>
      <c r="FPN581" s="1430"/>
      <c r="FPO581" s="1430"/>
      <c r="FPP581" s="1430"/>
      <c r="FPQ581" s="1430"/>
      <c r="FPR581" s="1430"/>
      <c r="FPS581" s="1430"/>
      <c r="FPT581" s="1430"/>
      <c r="FPU581" s="1430"/>
      <c r="FPV581" s="1430"/>
      <c r="FPW581" s="1430"/>
      <c r="FPX581" s="1430"/>
      <c r="FPY581" s="1430"/>
      <c r="FPZ581" s="1430"/>
      <c r="FQA581" s="1430"/>
      <c r="FQB581" s="1430"/>
      <c r="FQC581" s="1430"/>
      <c r="FQD581" s="1430"/>
      <c r="FQE581" s="1430"/>
      <c r="FQF581" s="1430"/>
      <c r="FQG581" s="1430"/>
      <c r="FQH581" s="1430"/>
      <c r="FQI581" s="1430"/>
      <c r="FQJ581" s="1430"/>
      <c r="FQK581" s="1430"/>
      <c r="FQL581" s="1430"/>
      <c r="FQM581" s="1430"/>
      <c r="FQN581" s="1430"/>
      <c r="FQO581" s="1430"/>
      <c r="FQP581" s="1430"/>
      <c r="FQQ581" s="1430"/>
      <c r="FQR581" s="1430"/>
      <c r="FQS581" s="1430"/>
      <c r="FQT581" s="1430"/>
      <c r="FQU581" s="1430"/>
      <c r="FQV581" s="1430"/>
      <c r="FQW581" s="1430"/>
      <c r="FQX581" s="1430"/>
      <c r="FQY581" s="1430"/>
      <c r="FQZ581" s="1430"/>
      <c r="FRA581" s="1430"/>
      <c r="FRB581" s="1430"/>
      <c r="FRC581" s="1430"/>
      <c r="FRD581" s="1430"/>
      <c r="FRE581" s="1430"/>
      <c r="FRF581" s="1430"/>
      <c r="FRG581" s="1430"/>
      <c r="FRH581" s="1430"/>
      <c r="FRI581" s="1430"/>
      <c r="FRJ581" s="1430"/>
      <c r="FRK581" s="1430"/>
      <c r="FRL581" s="1430"/>
      <c r="FRM581" s="1430"/>
      <c r="FRN581" s="1430"/>
      <c r="FRO581" s="1430"/>
      <c r="FRP581" s="1430"/>
      <c r="FRQ581" s="1430"/>
      <c r="FRR581" s="1430"/>
      <c r="FRS581" s="1430"/>
      <c r="FRT581" s="1430"/>
      <c r="FRU581" s="1430"/>
      <c r="FRV581" s="1430"/>
      <c r="FRW581" s="1430"/>
      <c r="FRX581" s="1430"/>
      <c r="FRY581" s="1430"/>
      <c r="FRZ581" s="1430"/>
      <c r="FSA581" s="1430"/>
      <c r="FSB581" s="1430"/>
      <c r="FSC581" s="1430"/>
      <c r="FSD581" s="1430"/>
      <c r="FSE581" s="1430"/>
      <c r="FSF581" s="1430"/>
      <c r="FSG581" s="1430"/>
      <c r="FSH581" s="1430"/>
      <c r="FSI581" s="1430"/>
      <c r="FSJ581" s="1430"/>
      <c r="FSK581" s="1430"/>
      <c r="FSL581" s="1430"/>
      <c r="FSM581" s="1430"/>
      <c r="FSN581" s="1430"/>
      <c r="FSO581" s="1430"/>
      <c r="FSP581" s="1430"/>
      <c r="FSQ581" s="1430"/>
      <c r="FSR581" s="1430"/>
      <c r="FSS581" s="1430"/>
      <c r="FST581" s="1430"/>
      <c r="FSU581" s="1430"/>
      <c r="FSV581" s="1430"/>
      <c r="FSW581" s="1430"/>
      <c r="FSX581" s="1430"/>
      <c r="FSY581" s="1430"/>
      <c r="FSZ581" s="1430"/>
      <c r="FTA581" s="1430"/>
      <c r="FTB581" s="1430"/>
      <c r="FTC581" s="1430"/>
      <c r="FTD581" s="1430"/>
      <c r="FTE581" s="1430"/>
      <c r="FTF581" s="1430"/>
      <c r="FTG581" s="1430"/>
      <c r="FTH581" s="1430"/>
      <c r="FTI581" s="1430"/>
      <c r="FTJ581" s="1430"/>
      <c r="FTK581" s="1430"/>
      <c r="FTL581" s="1430"/>
      <c r="FTM581" s="1430"/>
      <c r="FTN581" s="1430"/>
      <c r="FTO581" s="1430"/>
      <c r="FTP581" s="1430"/>
      <c r="FTQ581" s="1430"/>
      <c r="FTR581" s="1430"/>
      <c r="FTS581" s="1430"/>
      <c r="FTT581" s="1430"/>
      <c r="FTU581" s="1430"/>
      <c r="FTV581" s="1430"/>
      <c r="FTW581" s="1430"/>
      <c r="FTX581" s="1430"/>
      <c r="FTY581" s="1430"/>
      <c r="FTZ581" s="1430"/>
      <c r="FUA581" s="1430"/>
      <c r="FUB581" s="1430"/>
      <c r="FUC581" s="1430"/>
      <c r="FUD581" s="1430"/>
      <c r="FUE581" s="1430"/>
      <c r="FUF581" s="1430"/>
      <c r="FUG581" s="1430"/>
      <c r="FUH581" s="1430"/>
      <c r="FUI581" s="1430"/>
      <c r="FUJ581" s="1430"/>
      <c r="FUK581" s="1430"/>
      <c r="FUL581" s="1430"/>
      <c r="FUM581" s="1430"/>
      <c r="FUN581" s="1430"/>
      <c r="FUO581" s="1430"/>
      <c r="FUP581" s="1430"/>
      <c r="FUQ581" s="1430"/>
      <c r="FUR581" s="1430"/>
      <c r="FUS581" s="1430"/>
      <c r="FUT581" s="1430"/>
      <c r="FUU581" s="1430"/>
      <c r="FUV581" s="1430"/>
      <c r="FUW581" s="1430"/>
      <c r="FUX581" s="1430"/>
      <c r="FUY581" s="1430"/>
      <c r="FUZ581" s="1430"/>
      <c r="FVA581" s="1430"/>
      <c r="FVB581" s="1430"/>
      <c r="FVC581" s="1430"/>
      <c r="FVD581" s="1430"/>
      <c r="FVE581" s="1430"/>
      <c r="FVF581" s="1430"/>
      <c r="FVG581" s="1430"/>
      <c r="FVH581" s="1430"/>
      <c r="FVI581" s="1430"/>
      <c r="FVJ581" s="1430"/>
      <c r="FVK581" s="1430"/>
      <c r="FVL581" s="1430"/>
      <c r="FVM581" s="1430"/>
      <c r="FVN581" s="1430"/>
      <c r="FVO581" s="1430"/>
      <c r="FVP581" s="1430"/>
      <c r="FVQ581" s="1430"/>
      <c r="FVR581" s="1430"/>
      <c r="FVS581" s="1430"/>
      <c r="FVT581" s="1430"/>
      <c r="FVU581" s="1430"/>
      <c r="FVV581" s="1430"/>
      <c r="FVW581" s="1430"/>
      <c r="FVX581" s="1430"/>
      <c r="FVY581" s="1430"/>
      <c r="FVZ581" s="1430"/>
      <c r="FWA581" s="1430"/>
      <c r="FWB581" s="1430"/>
      <c r="FWC581" s="1430"/>
      <c r="FWD581" s="1430"/>
      <c r="FWE581" s="1430"/>
      <c r="FWF581" s="1430"/>
      <c r="FWG581" s="1430"/>
      <c r="FWH581" s="1430"/>
      <c r="FWI581" s="1430"/>
      <c r="FWJ581" s="1430"/>
      <c r="FWK581" s="1430"/>
      <c r="FWL581" s="1430"/>
      <c r="FWM581" s="1430"/>
      <c r="FWN581" s="1430"/>
      <c r="FWO581" s="1430"/>
      <c r="FWP581" s="1430"/>
      <c r="FWQ581" s="1430"/>
      <c r="FWR581" s="1430"/>
      <c r="FWS581" s="1430"/>
      <c r="FWT581" s="1430"/>
      <c r="FWU581" s="1430"/>
      <c r="FWV581" s="1430"/>
      <c r="FWW581" s="1430"/>
      <c r="FWX581" s="1430"/>
      <c r="FWY581" s="1430"/>
      <c r="FWZ581" s="1430"/>
      <c r="FXA581" s="1430"/>
      <c r="FXB581" s="1430"/>
      <c r="FXC581" s="1430"/>
      <c r="FXD581" s="1430"/>
      <c r="FXE581" s="1430"/>
      <c r="FXF581" s="1430"/>
      <c r="FXG581" s="1430"/>
      <c r="FXH581" s="1430"/>
      <c r="FXI581" s="1430"/>
      <c r="FXJ581" s="1430"/>
      <c r="FXK581" s="1430"/>
      <c r="FXL581" s="1430"/>
      <c r="FXM581" s="1430"/>
      <c r="FXN581" s="1430"/>
      <c r="FXO581" s="1430"/>
      <c r="FXP581" s="1430"/>
      <c r="FXQ581" s="1430"/>
      <c r="FXR581" s="1430"/>
      <c r="FXS581" s="1430"/>
      <c r="FXT581" s="1430"/>
      <c r="FXU581" s="1430"/>
      <c r="FXV581" s="1430"/>
      <c r="FXW581" s="1430"/>
      <c r="FXX581" s="1430"/>
      <c r="FXY581" s="1430"/>
      <c r="FXZ581" s="1430"/>
      <c r="FYA581" s="1430"/>
      <c r="FYB581" s="1430"/>
      <c r="FYC581" s="1430"/>
      <c r="FYD581" s="1430"/>
      <c r="FYE581" s="1430"/>
      <c r="FYF581" s="1430"/>
      <c r="FYG581" s="1430"/>
      <c r="FYH581" s="1430"/>
      <c r="FYI581" s="1430"/>
      <c r="FYJ581" s="1430"/>
      <c r="FYK581" s="1430"/>
      <c r="FYL581" s="1430"/>
      <c r="FYM581" s="1430"/>
      <c r="FYN581" s="1430"/>
      <c r="FYO581" s="1430"/>
      <c r="FYP581" s="1430"/>
      <c r="FYQ581" s="1430"/>
      <c r="FYR581" s="1430"/>
      <c r="FYS581" s="1430"/>
      <c r="FYT581" s="1430"/>
      <c r="FYU581" s="1430"/>
      <c r="FYV581" s="1430"/>
      <c r="FYW581" s="1430"/>
      <c r="FYX581" s="1430"/>
      <c r="FYY581" s="1430"/>
      <c r="FYZ581" s="1430"/>
      <c r="FZA581" s="1430"/>
      <c r="FZB581" s="1430"/>
      <c r="FZC581" s="1430"/>
      <c r="FZD581" s="1430"/>
      <c r="FZE581" s="1430"/>
      <c r="FZF581" s="1430"/>
      <c r="FZG581" s="1430"/>
      <c r="FZH581" s="1430"/>
      <c r="FZI581" s="1430"/>
      <c r="FZJ581" s="1430"/>
      <c r="FZK581" s="1430"/>
      <c r="FZL581" s="1430"/>
      <c r="FZM581" s="1430"/>
      <c r="FZN581" s="1430"/>
      <c r="FZO581" s="1430"/>
      <c r="FZP581" s="1430"/>
      <c r="FZQ581" s="1430"/>
      <c r="FZR581" s="1430"/>
      <c r="FZS581" s="1430"/>
      <c r="FZT581" s="1430"/>
      <c r="FZU581" s="1430"/>
      <c r="FZV581" s="1430"/>
      <c r="FZW581" s="1430"/>
      <c r="FZX581" s="1430"/>
      <c r="FZY581" s="1430"/>
      <c r="FZZ581" s="1430"/>
      <c r="GAA581" s="1430"/>
      <c r="GAB581" s="1430"/>
      <c r="GAC581" s="1430"/>
      <c r="GAD581" s="1430"/>
      <c r="GAE581" s="1430"/>
      <c r="GAF581" s="1430"/>
      <c r="GAG581" s="1430"/>
      <c r="GAH581" s="1430"/>
      <c r="GAI581" s="1430"/>
      <c r="GAJ581" s="1430"/>
      <c r="GAK581" s="1430"/>
      <c r="GAL581" s="1430"/>
      <c r="GAM581" s="1430"/>
      <c r="GAN581" s="1430"/>
      <c r="GAO581" s="1430"/>
      <c r="GAP581" s="1430"/>
      <c r="GAQ581" s="1430"/>
      <c r="GAR581" s="1430"/>
      <c r="GAS581" s="1430"/>
      <c r="GAT581" s="1430"/>
      <c r="GAU581" s="1430"/>
      <c r="GAV581" s="1430"/>
      <c r="GAW581" s="1430"/>
      <c r="GAX581" s="1430"/>
      <c r="GAY581" s="1430"/>
      <c r="GAZ581" s="1430"/>
      <c r="GBA581" s="1430"/>
      <c r="GBB581" s="1430"/>
      <c r="GBC581" s="1430"/>
      <c r="GBD581" s="1430"/>
      <c r="GBE581" s="1430"/>
      <c r="GBF581" s="1430"/>
      <c r="GBG581" s="1430"/>
      <c r="GBH581" s="1430"/>
      <c r="GBI581" s="1430"/>
      <c r="GBJ581" s="1430"/>
      <c r="GBK581" s="1430"/>
      <c r="GBL581" s="1430"/>
      <c r="GBM581" s="1430"/>
      <c r="GBN581" s="1430"/>
      <c r="GBO581" s="1430"/>
      <c r="GBP581" s="1430"/>
      <c r="GBQ581" s="1430"/>
      <c r="GBR581" s="1430"/>
      <c r="GBS581" s="1430"/>
      <c r="GBT581" s="1430"/>
      <c r="GBU581" s="1430"/>
      <c r="GBV581" s="1430"/>
      <c r="GBW581" s="1430"/>
      <c r="GBX581" s="1430"/>
      <c r="GBY581" s="1430"/>
      <c r="GBZ581" s="1430"/>
      <c r="GCA581" s="1430"/>
      <c r="GCB581" s="1430"/>
      <c r="GCC581" s="1430"/>
      <c r="GCD581" s="1430"/>
      <c r="GCE581" s="1430"/>
      <c r="GCF581" s="1430"/>
      <c r="GCG581" s="1430"/>
      <c r="GCH581" s="1430"/>
      <c r="GCI581" s="1430"/>
      <c r="GCJ581" s="1430"/>
      <c r="GCK581" s="1430"/>
      <c r="GCL581" s="1430"/>
      <c r="GCM581" s="1430"/>
      <c r="GCN581" s="1430"/>
      <c r="GCO581" s="1430"/>
      <c r="GCP581" s="1430"/>
      <c r="GCQ581" s="1430"/>
      <c r="GCR581" s="1430"/>
      <c r="GCS581" s="1430"/>
      <c r="GCT581" s="1430"/>
      <c r="GCU581" s="1430"/>
      <c r="GCV581" s="1430"/>
      <c r="GCW581" s="1430"/>
      <c r="GCX581" s="1430"/>
      <c r="GCY581" s="1430"/>
      <c r="GCZ581" s="1430"/>
      <c r="GDA581" s="1430"/>
      <c r="GDB581" s="1430"/>
      <c r="GDC581" s="1430"/>
      <c r="GDD581" s="1430"/>
      <c r="GDE581" s="1430"/>
      <c r="GDF581" s="1430"/>
      <c r="GDG581" s="1430"/>
      <c r="GDH581" s="1430"/>
      <c r="GDI581" s="1430"/>
      <c r="GDJ581" s="1430"/>
      <c r="GDK581" s="1430"/>
      <c r="GDL581" s="1430"/>
      <c r="GDM581" s="1430"/>
      <c r="GDN581" s="1430"/>
      <c r="GDO581" s="1430"/>
      <c r="GDP581" s="1430"/>
      <c r="GDQ581" s="1430"/>
      <c r="GDR581" s="1430"/>
      <c r="GDS581" s="1430"/>
      <c r="GDT581" s="1430"/>
      <c r="GDU581" s="1430"/>
      <c r="GDV581" s="1430"/>
      <c r="GDW581" s="1430"/>
      <c r="GDX581" s="1430"/>
      <c r="GDY581" s="1430"/>
      <c r="GDZ581" s="1430"/>
      <c r="GEA581" s="1430"/>
      <c r="GEB581" s="1430"/>
      <c r="GEC581" s="1430"/>
      <c r="GED581" s="1430"/>
      <c r="GEE581" s="1430"/>
      <c r="GEF581" s="1430"/>
      <c r="GEG581" s="1430"/>
      <c r="GEH581" s="1430"/>
      <c r="GEI581" s="1430"/>
      <c r="GEJ581" s="1430"/>
      <c r="GEK581" s="1430"/>
      <c r="GEL581" s="1430"/>
      <c r="GEM581" s="1430"/>
      <c r="GEN581" s="1430"/>
      <c r="GEO581" s="1430"/>
      <c r="GEP581" s="1430"/>
      <c r="GEQ581" s="1430"/>
      <c r="GER581" s="1430"/>
      <c r="GES581" s="1430"/>
      <c r="GET581" s="1430"/>
      <c r="GEU581" s="1430"/>
      <c r="GEV581" s="1430"/>
      <c r="GEW581" s="1430"/>
      <c r="GEX581" s="1430"/>
      <c r="GEY581" s="1430"/>
      <c r="GEZ581" s="1430"/>
      <c r="GFA581" s="1430"/>
      <c r="GFB581" s="1430"/>
      <c r="GFC581" s="1430"/>
      <c r="GFD581" s="1430"/>
      <c r="GFE581" s="1430"/>
      <c r="GFF581" s="1430"/>
      <c r="GFG581" s="1430"/>
      <c r="GFH581" s="1430"/>
      <c r="GFI581" s="1430"/>
      <c r="GFJ581" s="1430"/>
      <c r="GFK581" s="1430"/>
      <c r="GFL581" s="1430"/>
      <c r="GFM581" s="1430"/>
      <c r="GFN581" s="1430"/>
      <c r="GFO581" s="1430"/>
      <c r="GFP581" s="1430"/>
      <c r="GFQ581" s="1430"/>
      <c r="GFR581" s="1430"/>
      <c r="GFS581" s="1430"/>
      <c r="GFT581" s="1430"/>
      <c r="GFU581" s="1430"/>
      <c r="GFV581" s="1430"/>
      <c r="GFW581" s="1430"/>
      <c r="GFX581" s="1430"/>
      <c r="GFY581" s="1430"/>
      <c r="GFZ581" s="1430"/>
      <c r="GGA581" s="1430"/>
      <c r="GGB581" s="1430"/>
      <c r="GGC581" s="1430"/>
      <c r="GGD581" s="1430"/>
      <c r="GGE581" s="1430"/>
      <c r="GGF581" s="1430"/>
      <c r="GGG581" s="1430"/>
      <c r="GGH581" s="1430"/>
      <c r="GGI581" s="1430"/>
      <c r="GGJ581" s="1430"/>
      <c r="GGK581" s="1430"/>
      <c r="GGL581" s="1430"/>
      <c r="GGM581" s="1430"/>
      <c r="GGN581" s="1430"/>
      <c r="GGO581" s="1430"/>
      <c r="GGP581" s="1430"/>
      <c r="GGQ581" s="1430"/>
      <c r="GGR581" s="1430"/>
      <c r="GGS581" s="1430"/>
      <c r="GGT581" s="1430"/>
      <c r="GGU581" s="1430"/>
      <c r="GGV581" s="1430"/>
      <c r="GGW581" s="1430"/>
      <c r="GGX581" s="1430"/>
      <c r="GGY581" s="1430"/>
      <c r="GGZ581" s="1430"/>
      <c r="GHA581" s="1430"/>
      <c r="GHB581" s="1430"/>
      <c r="GHC581" s="1430"/>
      <c r="GHD581" s="1430"/>
      <c r="GHE581" s="1430"/>
      <c r="GHF581" s="1430"/>
      <c r="GHG581" s="1430"/>
      <c r="GHH581" s="1430"/>
      <c r="GHI581" s="1430"/>
      <c r="GHJ581" s="1430"/>
      <c r="GHK581" s="1430"/>
      <c r="GHL581" s="1430"/>
      <c r="GHM581" s="1430"/>
      <c r="GHN581" s="1430"/>
      <c r="GHO581" s="1430"/>
      <c r="GHP581" s="1430"/>
      <c r="GHQ581" s="1430"/>
      <c r="GHR581" s="1430"/>
      <c r="GHS581" s="1430"/>
      <c r="GHT581" s="1430"/>
      <c r="GHU581" s="1430"/>
      <c r="GHV581" s="1430"/>
      <c r="GHW581" s="1430"/>
      <c r="GHX581" s="1430"/>
      <c r="GHY581" s="1430"/>
      <c r="GHZ581" s="1430"/>
      <c r="GIA581" s="1430"/>
      <c r="GIB581" s="1430"/>
      <c r="GIC581" s="1430"/>
      <c r="GID581" s="1430"/>
      <c r="GIE581" s="1430"/>
      <c r="GIF581" s="1430"/>
      <c r="GIG581" s="1430"/>
      <c r="GIH581" s="1430"/>
      <c r="GII581" s="1430"/>
      <c r="GIJ581" s="1430"/>
      <c r="GIK581" s="1430"/>
      <c r="GIL581" s="1430"/>
      <c r="GIM581" s="1430"/>
      <c r="GIN581" s="1430"/>
      <c r="GIO581" s="1430"/>
      <c r="GIP581" s="1430"/>
      <c r="GIQ581" s="1430"/>
      <c r="GIR581" s="1430"/>
      <c r="GIS581" s="1430"/>
      <c r="GIT581" s="1430"/>
      <c r="GIU581" s="1430"/>
      <c r="GIV581" s="1430"/>
      <c r="GIW581" s="1430"/>
      <c r="GIX581" s="1430"/>
      <c r="GIY581" s="1430"/>
      <c r="GIZ581" s="1430"/>
      <c r="GJA581" s="1430"/>
      <c r="GJB581" s="1430"/>
      <c r="GJC581" s="1430"/>
      <c r="GJD581" s="1430"/>
      <c r="GJE581" s="1430"/>
      <c r="GJF581" s="1430"/>
      <c r="GJG581" s="1430"/>
      <c r="GJH581" s="1430"/>
      <c r="GJI581" s="1430"/>
      <c r="GJJ581" s="1430"/>
      <c r="GJK581" s="1430"/>
      <c r="GJL581" s="1430"/>
      <c r="GJM581" s="1430"/>
      <c r="GJN581" s="1430"/>
      <c r="GJO581" s="1430"/>
      <c r="GJP581" s="1430"/>
      <c r="GJQ581" s="1430"/>
      <c r="GJR581" s="1430"/>
      <c r="GJS581" s="1430"/>
      <c r="GJT581" s="1430"/>
      <c r="GJU581" s="1430"/>
      <c r="GJV581" s="1430"/>
      <c r="GJW581" s="1430"/>
      <c r="GJX581" s="1430"/>
      <c r="GJY581" s="1430"/>
      <c r="GJZ581" s="1430"/>
      <c r="GKA581" s="1430"/>
      <c r="GKB581" s="1430"/>
      <c r="GKC581" s="1430"/>
      <c r="GKD581" s="1430"/>
      <c r="GKE581" s="1430"/>
      <c r="GKF581" s="1430"/>
      <c r="GKG581" s="1430"/>
      <c r="GKH581" s="1430"/>
      <c r="GKI581" s="1430"/>
      <c r="GKJ581" s="1430"/>
      <c r="GKK581" s="1430"/>
      <c r="GKL581" s="1430"/>
      <c r="GKM581" s="1430"/>
      <c r="GKN581" s="1430"/>
      <c r="GKO581" s="1430"/>
      <c r="GKP581" s="1430"/>
      <c r="GKQ581" s="1430"/>
      <c r="GKR581" s="1430"/>
      <c r="GKS581" s="1430"/>
      <c r="GKT581" s="1430"/>
      <c r="GKU581" s="1430"/>
      <c r="GKV581" s="1430"/>
      <c r="GKW581" s="1430"/>
      <c r="GKX581" s="1430"/>
      <c r="GKY581" s="1430"/>
      <c r="GKZ581" s="1430"/>
      <c r="GLA581" s="1430"/>
      <c r="GLB581" s="1430"/>
      <c r="GLC581" s="1430"/>
      <c r="GLD581" s="1430"/>
      <c r="GLE581" s="1430"/>
      <c r="GLF581" s="1430"/>
      <c r="GLG581" s="1430"/>
      <c r="GLH581" s="1430"/>
      <c r="GLI581" s="1430"/>
      <c r="GLJ581" s="1430"/>
      <c r="GLK581" s="1430"/>
      <c r="GLL581" s="1430"/>
      <c r="GLM581" s="1430"/>
      <c r="GLN581" s="1430"/>
      <c r="GLO581" s="1430"/>
      <c r="GLP581" s="1430"/>
      <c r="GLQ581" s="1430"/>
      <c r="GLR581" s="1430"/>
      <c r="GLS581" s="1430"/>
      <c r="GLT581" s="1430"/>
      <c r="GLU581" s="1430"/>
      <c r="GLV581" s="1430"/>
      <c r="GLW581" s="1430"/>
      <c r="GLX581" s="1430"/>
      <c r="GLY581" s="1430"/>
      <c r="GLZ581" s="1430"/>
      <c r="GMA581" s="1430"/>
      <c r="GMB581" s="1430"/>
      <c r="GMC581" s="1430"/>
      <c r="GMD581" s="1430"/>
      <c r="GME581" s="1430"/>
      <c r="GMF581" s="1430"/>
      <c r="GMG581" s="1430"/>
      <c r="GMH581" s="1430"/>
      <c r="GMI581" s="1430"/>
      <c r="GMJ581" s="1430"/>
      <c r="GMK581" s="1430"/>
      <c r="GML581" s="1430"/>
      <c r="GMM581" s="1430"/>
      <c r="GMN581" s="1430"/>
      <c r="GMO581" s="1430"/>
      <c r="GMP581" s="1430"/>
      <c r="GMQ581" s="1430"/>
      <c r="GMR581" s="1430"/>
      <c r="GMS581" s="1430"/>
      <c r="GMT581" s="1430"/>
      <c r="GMU581" s="1430"/>
      <c r="GMV581" s="1430"/>
      <c r="GMW581" s="1430"/>
      <c r="GMX581" s="1430"/>
      <c r="GMY581" s="1430"/>
      <c r="GMZ581" s="1430"/>
      <c r="GNA581" s="1430"/>
      <c r="GNB581" s="1430"/>
      <c r="GNC581" s="1430"/>
      <c r="GND581" s="1430"/>
      <c r="GNE581" s="1430"/>
      <c r="GNF581" s="1430"/>
      <c r="GNG581" s="1430"/>
      <c r="GNH581" s="1430"/>
      <c r="GNI581" s="1430"/>
      <c r="GNJ581" s="1430"/>
      <c r="GNK581" s="1430"/>
      <c r="GNL581" s="1430"/>
      <c r="GNM581" s="1430"/>
      <c r="GNN581" s="1430"/>
      <c r="GNO581" s="1430"/>
      <c r="GNP581" s="1430"/>
      <c r="GNQ581" s="1430"/>
      <c r="GNR581" s="1430"/>
      <c r="GNS581" s="1430"/>
      <c r="GNT581" s="1430"/>
      <c r="GNU581" s="1430"/>
      <c r="GNV581" s="1430"/>
      <c r="GNW581" s="1430"/>
      <c r="GNX581" s="1430"/>
      <c r="GNY581" s="1430"/>
      <c r="GNZ581" s="1430"/>
      <c r="GOA581" s="1430"/>
      <c r="GOB581" s="1430"/>
      <c r="GOC581" s="1430"/>
      <c r="GOD581" s="1430"/>
      <c r="GOE581" s="1430"/>
      <c r="GOF581" s="1430"/>
      <c r="GOG581" s="1430"/>
      <c r="GOH581" s="1430"/>
      <c r="GOI581" s="1430"/>
      <c r="GOJ581" s="1430"/>
      <c r="GOK581" s="1430"/>
      <c r="GOL581" s="1430"/>
      <c r="GOM581" s="1430"/>
      <c r="GON581" s="1430"/>
      <c r="GOO581" s="1430"/>
      <c r="GOP581" s="1430"/>
      <c r="GOQ581" s="1430"/>
      <c r="GOR581" s="1430"/>
      <c r="GOS581" s="1430"/>
      <c r="GOT581" s="1430"/>
      <c r="GOU581" s="1430"/>
      <c r="GOV581" s="1430"/>
      <c r="GOW581" s="1430"/>
      <c r="GOX581" s="1430"/>
      <c r="GOY581" s="1430"/>
      <c r="GOZ581" s="1430"/>
      <c r="GPA581" s="1430"/>
      <c r="GPB581" s="1430"/>
      <c r="GPC581" s="1430"/>
      <c r="GPD581" s="1430"/>
      <c r="GPE581" s="1430"/>
      <c r="GPF581" s="1430"/>
      <c r="GPG581" s="1430"/>
      <c r="GPH581" s="1430"/>
      <c r="GPI581" s="1430"/>
      <c r="GPJ581" s="1430"/>
      <c r="GPK581" s="1430"/>
      <c r="GPL581" s="1430"/>
      <c r="GPM581" s="1430"/>
      <c r="GPN581" s="1430"/>
      <c r="GPO581" s="1430"/>
      <c r="GPP581" s="1430"/>
      <c r="GPQ581" s="1430"/>
      <c r="GPR581" s="1430"/>
      <c r="GPS581" s="1430"/>
      <c r="GPT581" s="1430"/>
      <c r="GPU581" s="1430"/>
      <c r="GPV581" s="1430"/>
      <c r="GPW581" s="1430"/>
      <c r="GPX581" s="1430"/>
      <c r="GPY581" s="1430"/>
      <c r="GPZ581" s="1430"/>
      <c r="GQA581" s="1430"/>
      <c r="GQB581" s="1430"/>
      <c r="GQC581" s="1430"/>
      <c r="GQD581" s="1430"/>
      <c r="GQE581" s="1430"/>
      <c r="GQF581" s="1430"/>
      <c r="GQG581" s="1430"/>
      <c r="GQH581" s="1430"/>
      <c r="GQI581" s="1430"/>
      <c r="GQJ581" s="1430"/>
      <c r="GQK581" s="1430"/>
      <c r="GQL581" s="1430"/>
      <c r="GQM581" s="1430"/>
      <c r="GQN581" s="1430"/>
      <c r="GQO581" s="1430"/>
      <c r="GQP581" s="1430"/>
      <c r="GQQ581" s="1430"/>
      <c r="GQR581" s="1430"/>
      <c r="GQS581" s="1430"/>
      <c r="GQT581" s="1430"/>
      <c r="GQU581" s="1430"/>
      <c r="GQV581" s="1430"/>
      <c r="GQW581" s="1430"/>
      <c r="GQX581" s="1430"/>
      <c r="GQY581" s="1430"/>
      <c r="GQZ581" s="1430"/>
      <c r="GRA581" s="1430"/>
      <c r="GRB581" s="1430"/>
      <c r="GRC581" s="1430"/>
      <c r="GRD581" s="1430"/>
      <c r="GRE581" s="1430"/>
      <c r="GRF581" s="1430"/>
      <c r="GRG581" s="1430"/>
      <c r="GRH581" s="1430"/>
      <c r="GRI581" s="1430"/>
      <c r="GRJ581" s="1430"/>
      <c r="GRK581" s="1430"/>
      <c r="GRL581" s="1430"/>
      <c r="GRM581" s="1430"/>
      <c r="GRN581" s="1430"/>
      <c r="GRO581" s="1430"/>
      <c r="GRP581" s="1430"/>
      <c r="GRQ581" s="1430"/>
      <c r="GRR581" s="1430"/>
      <c r="GRS581" s="1430"/>
      <c r="GRT581" s="1430"/>
      <c r="GRU581" s="1430"/>
      <c r="GRV581" s="1430"/>
      <c r="GRW581" s="1430"/>
      <c r="GRX581" s="1430"/>
      <c r="GRY581" s="1430"/>
      <c r="GRZ581" s="1430"/>
      <c r="GSA581" s="1430"/>
      <c r="GSB581" s="1430"/>
      <c r="GSC581" s="1430"/>
      <c r="GSD581" s="1430"/>
      <c r="GSE581" s="1430"/>
      <c r="GSF581" s="1430"/>
      <c r="GSG581" s="1430"/>
      <c r="GSH581" s="1430"/>
      <c r="GSI581" s="1430"/>
      <c r="GSJ581" s="1430"/>
      <c r="GSK581" s="1430"/>
      <c r="GSL581" s="1430"/>
      <c r="GSM581" s="1430"/>
      <c r="GSN581" s="1430"/>
      <c r="GSO581" s="1430"/>
      <c r="GSP581" s="1430"/>
      <c r="GSQ581" s="1430"/>
      <c r="GSR581" s="1430"/>
      <c r="GSS581" s="1430"/>
      <c r="GST581" s="1430"/>
      <c r="GSU581" s="1430"/>
      <c r="GSV581" s="1430"/>
      <c r="GSW581" s="1430"/>
      <c r="GSX581" s="1430"/>
      <c r="GSY581" s="1430"/>
      <c r="GSZ581" s="1430"/>
      <c r="GTA581" s="1430"/>
      <c r="GTB581" s="1430"/>
      <c r="GTC581" s="1430"/>
      <c r="GTD581" s="1430"/>
      <c r="GTE581" s="1430"/>
      <c r="GTF581" s="1430"/>
      <c r="GTG581" s="1430"/>
      <c r="GTH581" s="1430"/>
      <c r="GTI581" s="1430"/>
      <c r="GTJ581" s="1430"/>
      <c r="GTK581" s="1430"/>
      <c r="GTL581" s="1430"/>
      <c r="GTM581" s="1430"/>
      <c r="GTN581" s="1430"/>
      <c r="GTO581" s="1430"/>
      <c r="GTP581" s="1430"/>
      <c r="GTQ581" s="1430"/>
      <c r="GTR581" s="1430"/>
      <c r="GTS581" s="1430"/>
      <c r="GTT581" s="1430"/>
      <c r="GTU581" s="1430"/>
      <c r="GTV581" s="1430"/>
      <c r="GTW581" s="1430"/>
      <c r="GTX581" s="1430"/>
      <c r="GTY581" s="1430"/>
      <c r="GTZ581" s="1430"/>
      <c r="GUA581" s="1430"/>
      <c r="GUB581" s="1430"/>
      <c r="GUC581" s="1430"/>
      <c r="GUD581" s="1430"/>
      <c r="GUE581" s="1430"/>
      <c r="GUF581" s="1430"/>
      <c r="GUG581" s="1430"/>
      <c r="GUH581" s="1430"/>
      <c r="GUI581" s="1430"/>
      <c r="GUJ581" s="1430"/>
      <c r="GUK581" s="1430"/>
      <c r="GUL581" s="1430"/>
      <c r="GUM581" s="1430"/>
      <c r="GUN581" s="1430"/>
      <c r="GUO581" s="1430"/>
      <c r="GUP581" s="1430"/>
      <c r="GUQ581" s="1430"/>
      <c r="GUR581" s="1430"/>
      <c r="GUS581" s="1430"/>
      <c r="GUT581" s="1430"/>
      <c r="GUU581" s="1430"/>
      <c r="GUV581" s="1430"/>
      <c r="GUW581" s="1430"/>
      <c r="GUX581" s="1430"/>
      <c r="GUY581" s="1430"/>
      <c r="GUZ581" s="1430"/>
      <c r="GVA581" s="1430"/>
      <c r="GVB581" s="1430"/>
      <c r="GVC581" s="1430"/>
      <c r="GVD581" s="1430"/>
      <c r="GVE581" s="1430"/>
      <c r="GVF581" s="1430"/>
      <c r="GVG581" s="1430"/>
      <c r="GVH581" s="1430"/>
      <c r="GVI581" s="1430"/>
      <c r="GVJ581" s="1430"/>
      <c r="GVK581" s="1430"/>
      <c r="GVL581" s="1430"/>
      <c r="GVM581" s="1430"/>
      <c r="GVN581" s="1430"/>
      <c r="GVO581" s="1430"/>
      <c r="GVP581" s="1430"/>
      <c r="GVQ581" s="1430"/>
      <c r="GVR581" s="1430"/>
      <c r="GVS581" s="1430"/>
      <c r="GVT581" s="1430"/>
      <c r="GVU581" s="1430"/>
      <c r="GVV581" s="1430"/>
      <c r="GVW581" s="1430"/>
      <c r="GVX581" s="1430"/>
      <c r="GVY581" s="1430"/>
      <c r="GVZ581" s="1430"/>
      <c r="GWA581" s="1430"/>
      <c r="GWB581" s="1430"/>
      <c r="GWC581" s="1430"/>
      <c r="GWD581" s="1430"/>
      <c r="GWE581" s="1430"/>
      <c r="GWF581" s="1430"/>
      <c r="GWG581" s="1430"/>
      <c r="GWH581" s="1430"/>
      <c r="GWI581" s="1430"/>
      <c r="GWJ581" s="1430"/>
      <c r="GWK581" s="1430"/>
      <c r="GWL581" s="1430"/>
      <c r="GWM581" s="1430"/>
      <c r="GWN581" s="1430"/>
      <c r="GWO581" s="1430"/>
      <c r="GWP581" s="1430"/>
      <c r="GWQ581" s="1430"/>
      <c r="GWR581" s="1430"/>
      <c r="GWS581" s="1430"/>
      <c r="GWT581" s="1430"/>
      <c r="GWU581" s="1430"/>
      <c r="GWV581" s="1430"/>
      <c r="GWW581" s="1430"/>
      <c r="GWX581" s="1430"/>
      <c r="GWY581" s="1430"/>
      <c r="GWZ581" s="1430"/>
      <c r="GXA581" s="1430"/>
      <c r="GXB581" s="1430"/>
      <c r="GXC581" s="1430"/>
      <c r="GXD581" s="1430"/>
      <c r="GXE581" s="1430"/>
      <c r="GXF581" s="1430"/>
      <c r="GXG581" s="1430"/>
      <c r="GXH581" s="1430"/>
      <c r="GXI581" s="1430"/>
      <c r="GXJ581" s="1430"/>
      <c r="GXK581" s="1430"/>
      <c r="GXL581" s="1430"/>
      <c r="GXM581" s="1430"/>
      <c r="GXN581" s="1430"/>
      <c r="GXO581" s="1430"/>
      <c r="GXP581" s="1430"/>
      <c r="GXQ581" s="1430"/>
      <c r="GXR581" s="1430"/>
      <c r="GXS581" s="1430"/>
      <c r="GXT581" s="1430"/>
      <c r="GXU581" s="1430"/>
      <c r="GXV581" s="1430"/>
      <c r="GXW581" s="1430"/>
      <c r="GXX581" s="1430"/>
      <c r="GXY581" s="1430"/>
      <c r="GXZ581" s="1430"/>
      <c r="GYA581" s="1430"/>
      <c r="GYB581" s="1430"/>
      <c r="GYC581" s="1430"/>
      <c r="GYD581" s="1430"/>
      <c r="GYE581" s="1430"/>
      <c r="GYF581" s="1430"/>
      <c r="GYG581" s="1430"/>
      <c r="GYH581" s="1430"/>
      <c r="GYI581" s="1430"/>
      <c r="GYJ581" s="1430"/>
      <c r="GYK581" s="1430"/>
      <c r="GYL581" s="1430"/>
      <c r="GYM581" s="1430"/>
      <c r="GYN581" s="1430"/>
      <c r="GYO581" s="1430"/>
      <c r="GYP581" s="1430"/>
      <c r="GYQ581" s="1430"/>
      <c r="GYR581" s="1430"/>
      <c r="GYS581" s="1430"/>
      <c r="GYT581" s="1430"/>
      <c r="GYU581" s="1430"/>
      <c r="GYV581" s="1430"/>
      <c r="GYW581" s="1430"/>
      <c r="GYX581" s="1430"/>
      <c r="GYY581" s="1430"/>
      <c r="GYZ581" s="1430"/>
      <c r="GZA581" s="1430"/>
      <c r="GZB581" s="1430"/>
      <c r="GZC581" s="1430"/>
      <c r="GZD581" s="1430"/>
      <c r="GZE581" s="1430"/>
      <c r="GZF581" s="1430"/>
      <c r="GZG581" s="1430"/>
      <c r="GZH581" s="1430"/>
      <c r="GZI581" s="1430"/>
      <c r="GZJ581" s="1430"/>
      <c r="GZK581" s="1430"/>
      <c r="GZL581" s="1430"/>
      <c r="GZM581" s="1430"/>
      <c r="GZN581" s="1430"/>
      <c r="GZO581" s="1430"/>
      <c r="GZP581" s="1430"/>
      <c r="GZQ581" s="1430"/>
      <c r="GZR581" s="1430"/>
      <c r="GZS581" s="1430"/>
      <c r="GZT581" s="1430"/>
      <c r="GZU581" s="1430"/>
      <c r="GZV581" s="1430"/>
      <c r="GZW581" s="1430"/>
      <c r="GZX581" s="1430"/>
      <c r="GZY581" s="1430"/>
      <c r="GZZ581" s="1430"/>
      <c r="HAA581" s="1430"/>
      <c r="HAB581" s="1430"/>
      <c r="HAC581" s="1430"/>
      <c r="HAD581" s="1430"/>
      <c r="HAE581" s="1430"/>
      <c r="HAF581" s="1430"/>
      <c r="HAG581" s="1430"/>
      <c r="HAH581" s="1430"/>
      <c r="HAI581" s="1430"/>
      <c r="HAJ581" s="1430"/>
      <c r="HAK581" s="1430"/>
      <c r="HAL581" s="1430"/>
      <c r="HAM581" s="1430"/>
      <c r="HAN581" s="1430"/>
      <c r="HAO581" s="1430"/>
      <c r="HAP581" s="1430"/>
      <c r="HAQ581" s="1430"/>
      <c r="HAR581" s="1430"/>
      <c r="HAS581" s="1430"/>
      <c r="HAT581" s="1430"/>
      <c r="HAU581" s="1430"/>
      <c r="HAV581" s="1430"/>
      <c r="HAW581" s="1430"/>
      <c r="HAX581" s="1430"/>
      <c r="HAY581" s="1430"/>
      <c r="HAZ581" s="1430"/>
      <c r="HBA581" s="1430"/>
      <c r="HBB581" s="1430"/>
      <c r="HBC581" s="1430"/>
      <c r="HBD581" s="1430"/>
      <c r="HBE581" s="1430"/>
      <c r="HBF581" s="1430"/>
      <c r="HBG581" s="1430"/>
      <c r="HBH581" s="1430"/>
      <c r="HBI581" s="1430"/>
      <c r="HBJ581" s="1430"/>
      <c r="HBK581" s="1430"/>
      <c r="HBL581" s="1430"/>
      <c r="HBM581" s="1430"/>
      <c r="HBN581" s="1430"/>
      <c r="HBO581" s="1430"/>
      <c r="HBP581" s="1430"/>
      <c r="HBQ581" s="1430"/>
      <c r="HBR581" s="1430"/>
      <c r="HBS581" s="1430"/>
      <c r="HBT581" s="1430"/>
      <c r="HBU581" s="1430"/>
      <c r="HBV581" s="1430"/>
      <c r="HBW581" s="1430"/>
      <c r="HBX581" s="1430"/>
      <c r="HBY581" s="1430"/>
      <c r="HBZ581" s="1430"/>
      <c r="HCA581" s="1430"/>
      <c r="HCB581" s="1430"/>
      <c r="HCC581" s="1430"/>
      <c r="HCD581" s="1430"/>
      <c r="HCE581" s="1430"/>
      <c r="HCF581" s="1430"/>
      <c r="HCG581" s="1430"/>
      <c r="HCH581" s="1430"/>
      <c r="HCI581" s="1430"/>
      <c r="HCJ581" s="1430"/>
      <c r="HCK581" s="1430"/>
      <c r="HCL581" s="1430"/>
      <c r="HCM581" s="1430"/>
      <c r="HCN581" s="1430"/>
      <c r="HCO581" s="1430"/>
      <c r="HCP581" s="1430"/>
      <c r="HCQ581" s="1430"/>
      <c r="HCR581" s="1430"/>
      <c r="HCS581" s="1430"/>
      <c r="HCT581" s="1430"/>
      <c r="HCU581" s="1430"/>
      <c r="HCV581" s="1430"/>
      <c r="HCW581" s="1430"/>
      <c r="HCX581" s="1430"/>
      <c r="HCY581" s="1430"/>
      <c r="HCZ581" s="1430"/>
      <c r="HDA581" s="1430"/>
      <c r="HDB581" s="1430"/>
      <c r="HDC581" s="1430"/>
      <c r="HDD581" s="1430"/>
      <c r="HDE581" s="1430"/>
      <c r="HDF581" s="1430"/>
      <c r="HDG581" s="1430"/>
      <c r="HDH581" s="1430"/>
      <c r="HDI581" s="1430"/>
      <c r="HDJ581" s="1430"/>
      <c r="HDK581" s="1430"/>
      <c r="HDL581" s="1430"/>
      <c r="HDM581" s="1430"/>
      <c r="HDN581" s="1430"/>
      <c r="HDO581" s="1430"/>
      <c r="HDP581" s="1430"/>
      <c r="HDQ581" s="1430"/>
      <c r="HDR581" s="1430"/>
      <c r="HDS581" s="1430"/>
      <c r="HDT581" s="1430"/>
      <c r="HDU581" s="1430"/>
      <c r="HDV581" s="1430"/>
      <c r="HDW581" s="1430"/>
      <c r="HDX581" s="1430"/>
      <c r="HDY581" s="1430"/>
      <c r="HDZ581" s="1430"/>
      <c r="HEA581" s="1430"/>
      <c r="HEB581" s="1430"/>
      <c r="HEC581" s="1430"/>
      <c r="HED581" s="1430"/>
      <c r="HEE581" s="1430"/>
      <c r="HEF581" s="1430"/>
      <c r="HEG581" s="1430"/>
      <c r="HEH581" s="1430"/>
      <c r="HEI581" s="1430"/>
      <c r="HEJ581" s="1430"/>
      <c r="HEK581" s="1430"/>
      <c r="HEL581" s="1430"/>
      <c r="HEM581" s="1430"/>
      <c r="HEN581" s="1430"/>
      <c r="HEO581" s="1430"/>
      <c r="HEP581" s="1430"/>
      <c r="HEQ581" s="1430"/>
      <c r="HER581" s="1430"/>
      <c r="HES581" s="1430"/>
      <c r="HET581" s="1430"/>
      <c r="HEU581" s="1430"/>
      <c r="HEV581" s="1430"/>
      <c r="HEW581" s="1430"/>
      <c r="HEX581" s="1430"/>
      <c r="HEY581" s="1430"/>
      <c r="HEZ581" s="1430"/>
      <c r="HFA581" s="1430"/>
      <c r="HFB581" s="1430"/>
      <c r="HFC581" s="1430"/>
      <c r="HFD581" s="1430"/>
      <c r="HFE581" s="1430"/>
      <c r="HFF581" s="1430"/>
      <c r="HFG581" s="1430"/>
      <c r="HFH581" s="1430"/>
      <c r="HFI581" s="1430"/>
      <c r="HFJ581" s="1430"/>
      <c r="HFK581" s="1430"/>
      <c r="HFL581" s="1430"/>
      <c r="HFM581" s="1430"/>
      <c r="HFN581" s="1430"/>
      <c r="HFO581" s="1430"/>
      <c r="HFP581" s="1430"/>
      <c r="HFQ581" s="1430"/>
      <c r="HFR581" s="1430"/>
      <c r="HFS581" s="1430"/>
      <c r="HFT581" s="1430"/>
      <c r="HFU581" s="1430"/>
      <c r="HFV581" s="1430"/>
      <c r="HFW581" s="1430"/>
      <c r="HFX581" s="1430"/>
      <c r="HFY581" s="1430"/>
      <c r="HFZ581" s="1430"/>
      <c r="HGA581" s="1430"/>
      <c r="HGB581" s="1430"/>
      <c r="HGC581" s="1430"/>
      <c r="HGD581" s="1430"/>
      <c r="HGE581" s="1430"/>
      <c r="HGF581" s="1430"/>
      <c r="HGG581" s="1430"/>
      <c r="HGH581" s="1430"/>
      <c r="HGI581" s="1430"/>
      <c r="HGJ581" s="1430"/>
      <c r="HGK581" s="1430"/>
      <c r="HGL581" s="1430"/>
      <c r="HGM581" s="1430"/>
      <c r="HGN581" s="1430"/>
      <c r="HGO581" s="1430"/>
      <c r="HGP581" s="1430"/>
      <c r="HGQ581" s="1430"/>
      <c r="HGR581" s="1430"/>
      <c r="HGS581" s="1430"/>
      <c r="HGT581" s="1430"/>
      <c r="HGU581" s="1430"/>
      <c r="HGV581" s="1430"/>
      <c r="HGW581" s="1430"/>
      <c r="HGX581" s="1430"/>
      <c r="HGY581" s="1430"/>
      <c r="HGZ581" s="1430"/>
      <c r="HHA581" s="1430"/>
      <c r="HHB581" s="1430"/>
      <c r="HHC581" s="1430"/>
      <c r="HHD581" s="1430"/>
      <c r="HHE581" s="1430"/>
      <c r="HHF581" s="1430"/>
      <c r="HHG581" s="1430"/>
      <c r="HHH581" s="1430"/>
      <c r="HHI581" s="1430"/>
      <c r="HHJ581" s="1430"/>
      <c r="HHK581" s="1430"/>
      <c r="HHL581" s="1430"/>
      <c r="HHM581" s="1430"/>
      <c r="HHN581" s="1430"/>
      <c r="HHO581" s="1430"/>
      <c r="HHP581" s="1430"/>
      <c r="HHQ581" s="1430"/>
      <c r="HHR581" s="1430"/>
      <c r="HHS581" s="1430"/>
      <c r="HHT581" s="1430"/>
      <c r="HHU581" s="1430"/>
      <c r="HHV581" s="1430"/>
      <c r="HHW581" s="1430"/>
      <c r="HHX581" s="1430"/>
      <c r="HHY581" s="1430"/>
      <c r="HHZ581" s="1430"/>
      <c r="HIA581" s="1430"/>
      <c r="HIB581" s="1430"/>
      <c r="HIC581" s="1430"/>
      <c r="HID581" s="1430"/>
      <c r="HIE581" s="1430"/>
      <c r="HIF581" s="1430"/>
      <c r="HIG581" s="1430"/>
      <c r="HIH581" s="1430"/>
      <c r="HII581" s="1430"/>
      <c r="HIJ581" s="1430"/>
      <c r="HIK581" s="1430"/>
      <c r="HIL581" s="1430"/>
      <c r="HIM581" s="1430"/>
      <c r="HIN581" s="1430"/>
      <c r="HIO581" s="1430"/>
      <c r="HIP581" s="1430"/>
      <c r="HIQ581" s="1430"/>
      <c r="HIR581" s="1430"/>
      <c r="HIS581" s="1430"/>
      <c r="HIT581" s="1430"/>
      <c r="HIU581" s="1430"/>
      <c r="HIV581" s="1430"/>
      <c r="HIW581" s="1430"/>
      <c r="HIX581" s="1430"/>
      <c r="HIY581" s="1430"/>
      <c r="HIZ581" s="1430"/>
      <c r="HJA581" s="1430"/>
      <c r="HJB581" s="1430"/>
      <c r="HJC581" s="1430"/>
      <c r="HJD581" s="1430"/>
      <c r="HJE581" s="1430"/>
      <c r="HJF581" s="1430"/>
      <c r="HJG581" s="1430"/>
      <c r="HJH581" s="1430"/>
      <c r="HJI581" s="1430"/>
      <c r="HJJ581" s="1430"/>
      <c r="HJK581" s="1430"/>
      <c r="HJL581" s="1430"/>
      <c r="HJM581" s="1430"/>
      <c r="HJN581" s="1430"/>
      <c r="HJO581" s="1430"/>
      <c r="HJP581" s="1430"/>
      <c r="HJQ581" s="1430"/>
      <c r="HJR581" s="1430"/>
      <c r="HJS581" s="1430"/>
      <c r="HJT581" s="1430"/>
      <c r="HJU581" s="1430"/>
      <c r="HJV581" s="1430"/>
      <c r="HJW581" s="1430"/>
      <c r="HJX581" s="1430"/>
      <c r="HJY581" s="1430"/>
      <c r="HJZ581" s="1430"/>
      <c r="HKA581" s="1430"/>
      <c r="HKB581" s="1430"/>
      <c r="HKC581" s="1430"/>
      <c r="HKD581" s="1430"/>
      <c r="HKE581" s="1430"/>
      <c r="HKF581" s="1430"/>
      <c r="HKG581" s="1430"/>
      <c r="HKH581" s="1430"/>
      <c r="HKI581" s="1430"/>
      <c r="HKJ581" s="1430"/>
      <c r="HKK581" s="1430"/>
      <c r="HKL581" s="1430"/>
      <c r="HKM581" s="1430"/>
      <c r="HKN581" s="1430"/>
      <c r="HKO581" s="1430"/>
      <c r="HKP581" s="1430"/>
      <c r="HKQ581" s="1430"/>
      <c r="HKR581" s="1430"/>
      <c r="HKS581" s="1430"/>
      <c r="HKT581" s="1430"/>
      <c r="HKU581" s="1430"/>
      <c r="HKV581" s="1430"/>
      <c r="HKW581" s="1430"/>
      <c r="HKX581" s="1430"/>
      <c r="HKY581" s="1430"/>
      <c r="HKZ581" s="1430"/>
      <c r="HLA581" s="1430"/>
      <c r="HLB581" s="1430"/>
      <c r="HLC581" s="1430"/>
      <c r="HLD581" s="1430"/>
      <c r="HLE581" s="1430"/>
      <c r="HLF581" s="1430"/>
      <c r="HLG581" s="1430"/>
      <c r="HLH581" s="1430"/>
      <c r="HLI581" s="1430"/>
      <c r="HLJ581" s="1430"/>
      <c r="HLK581" s="1430"/>
      <c r="HLL581" s="1430"/>
      <c r="HLM581" s="1430"/>
      <c r="HLN581" s="1430"/>
      <c r="HLO581" s="1430"/>
      <c r="HLP581" s="1430"/>
      <c r="HLQ581" s="1430"/>
      <c r="HLR581" s="1430"/>
      <c r="HLS581" s="1430"/>
      <c r="HLT581" s="1430"/>
      <c r="HLU581" s="1430"/>
      <c r="HLV581" s="1430"/>
      <c r="HLW581" s="1430"/>
      <c r="HLX581" s="1430"/>
      <c r="HLY581" s="1430"/>
      <c r="HLZ581" s="1430"/>
      <c r="HMA581" s="1430"/>
      <c r="HMB581" s="1430"/>
      <c r="HMC581" s="1430"/>
      <c r="HMD581" s="1430"/>
      <c r="HME581" s="1430"/>
      <c r="HMF581" s="1430"/>
      <c r="HMG581" s="1430"/>
      <c r="HMH581" s="1430"/>
      <c r="HMI581" s="1430"/>
      <c r="HMJ581" s="1430"/>
      <c r="HMK581" s="1430"/>
      <c r="HML581" s="1430"/>
      <c r="HMM581" s="1430"/>
      <c r="HMN581" s="1430"/>
      <c r="HMO581" s="1430"/>
      <c r="HMP581" s="1430"/>
      <c r="HMQ581" s="1430"/>
      <c r="HMR581" s="1430"/>
      <c r="HMS581" s="1430"/>
      <c r="HMT581" s="1430"/>
      <c r="HMU581" s="1430"/>
      <c r="HMV581" s="1430"/>
      <c r="HMW581" s="1430"/>
      <c r="HMX581" s="1430"/>
      <c r="HMY581" s="1430"/>
      <c r="HMZ581" s="1430"/>
      <c r="HNA581" s="1430"/>
      <c r="HNB581" s="1430"/>
      <c r="HNC581" s="1430"/>
      <c r="HND581" s="1430"/>
      <c r="HNE581" s="1430"/>
      <c r="HNF581" s="1430"/>
      <c r="HNG581" s="1430"/>
      <c r="HNH581" s="1430"/>
      <c r="HNI581" s="1430"/>
      <c r="HNJ581" s="1430"/>
      <c r="HNK581" s="1430"/>
      <c r="HNL581" s="1430"/>
      <c r="HNM581" s="1430"/>
      <c r="HNN581" s="1430"/>
      <c r="HNO581" s="1430"/>
      <c r="HNP581" s="1430"/>
      <c r="HNQ581" s="1430"/>
      <c r="HNR581" s="1430"/>
      <c r="HNS581" s="1430"/>
      <c r="HNT581" s="1430"/>
      <c r="HNU581" s="1430"/>
      <c r="HNV581" s="1430"/>
      <c r="HNW581" s="1430"/>
      <c r="HNX581" s="1430"/>
      <c r="HNY581" s="1430"/>
      <c r="HNZ581" s="1430"/>
      <c r="HOA581" s="1430"/>
      <c r="HOB581" s="1430"/>
      <c r="HOC581" s="1430"/>
      <c r="HOD581" s="1430"/>
      <c r="HOE581" s="1430"/>
      <c r="HOF581" s="1430"/>
      <c r="HOG581" s="1430"/>
      <c r="HOH581" s="1430"/>
      <c r="HOI581" s="1430"/>
      <c r="HOJ581" s="1430"/>
      <c r="HOK581" s="1430"/>
      <c r="HOL581" s="1430"/>
      <c r="HOM581" s="1430"/>
      <c r="HON581" s="1430"/>
      <c r="HOO581" s="1430"/>
      <c r="HOP581" s="1430"/>
      <c r="HOQ581" s="1430"/>
      <c r="HOR581" s="1430"/>
      <c r="HOS581" s="1430"/>
      <c r="HOT581" s="1430"/>
      <c r="HOU581" s="1430"/>
      <c r="HOV581" s="1430"/>
      <c r="HOW581" s="1430"/>
      <c r="HOX581" s="1430"/>
      <c r="HOY581" s="1430"/>
      <c r="HOZ581" s="1430"/>
      <c r="HPA581" s="1430"/>
      <c r="HPB581" s="1430"/>
      <c r="HPC581" s="1430"/>
      <c r="HPD581" s="1430"/>
      <c r="HPE581" s="1430"/>
      <c r="HPF581" s="1430"/>
      <c r="HPG581" s="1430"/>
      <c r="HPH581" s="1430"/>
      <c r="HPI581" s="1430"/>
      <c r="HPJ581" s="1430"/>
      <c r="HPK581" s="1430"/>
      <c r="HPL581" s="1430"/>
      <c r="HPM581" s="1430"/>
      <c r="HPN581" s="1430"/>
      <c r="HPO581" s="1430"/>
      <c r="HPP581" s="1430"/>
      <c r="HPQ581" s="1430"/>
      <c r="HPR581" s="1430"/>
      <c r="HPS581" s="1430"/>
      <c r="HPT581" s="1430"/>
      <c r="HPU581" s="1430"/>
      <c r="HPV581" s="1430"/>
      <c r="HPW581" s="1430"/>
      <c r="HPX581" s="1430"/>
      <c r="HPY581" s="1430"/>
      <c r="HPZ581" s="1430"/>
      <c r="HQA581" s="1430"/>
      <c r="HQB581" s="1430"/>
      <c r="HQC581" s="1430"/>
      <c r="HQD581" s="1430"/>
      <c r="HQE581" s="1430"/>
      <c r="HQF581" s="1430"/>
      <c r="HQG581" s="1430"/>
      <c r="HQH581" s="1430"/>
      <c r="HQI581" s="1430"/>
      <c r="HQJ581" s="1430"/>
      <c r="HQK581" s="1430"/>
      <c r="HQL581" s="1430"/>
      <c r="HQM581" s="1430"/>
      <c r="HQN581" s="1430"/>
      <c r="HQO581" s="1430"/>
      <c r="HQP581" s="1430"/>
      <c r="HQQ581" s="1430"/>
      <c r="HQR581" s="1430"/>
      <c r="HQS581" s="1430"/>
      <c r="HQT581" s="1430"/>
      <c r="HQU581" s="1430"/>
      <c r="HQV581" s="1430"/>
      <c r="HQW581" s="1430"/>
      <c r="HQX581" s="1430"/>
      <c r="HQY581" s="1430"/>
      <c r="HQZ581" s="1430"/>
      <c r="HRA581" s="1430"/>
      <c r="HRB581" s="1430"/>
      <c r="HRC581" s="1430"/>
      <c r="HRD581" s="1430"/>
      <c r="HRE581" s="1430"/>
      <c r="HRF581" s="1430"/>
      <c r="HRG581" s="1430"/>
      <c r="HRH581" s="1430"/>
      <c r="HRI581" s="1430"/>
      <c r="HRJ581" s="1430"/>
      <c r="HRK581" s="1430"/>
      <c r="HRL581" s="1430"/>
      <c r="HRM581" s="1430"/>
      <c r="HRN581" s="1430"/>
      <c r="HRO581" s="1430"/>
      <c r="HRP581" s="1430"/>
      <c r="HRQ581" s="1430"/>
      <c r="HRR581" s="1430"/>
      <c r="HRS581" s="1430"/>
      <c r="HRT581" s="1430"/>
      <c r="HRU581" s="1430"/>
      <c r="HRV581" s="1430"/>
      <c r="HRW581" s="1430"/>
      <c r="HRX581" s="1430"/>
      <c r="HRY581" s="1430"/>
      <c r="HRZ581" s="1430"/>
      <c r="HSA581" s="1430"/>
      <c r="HSB581" s="1430"/>
      <c r="HSC581" s="1430"/>
      <c r="HSD581" s="1430"/>
      <c r="HSE581" s="1430"/>
      <c r="HSF581" s="1430"/>
      <c r="HSG581" s="1430"/>
      <c r="HSH581" s="1430"/>
      <c r="HSI581" s="1430"/>
      <c r="HSJ581" s="1430"/>
      <c r="HSK581" s="1430"/>
      <c r="HSL581" s="1430"/>
      <c r="HSM581" s="1430"/>
      <c r="HSN581" s="1430"/>
      <c r="HSO581" s="1430"/>
      <c r="HSP581" s="1430"/>
      <c r="HSQ581" s="1430"/>
      <c r="HSR581" s="1430"/>
      <c r="HSS581" s="1430"/>
      <c r="HST581" s="1430"/>
      <c r="HSU581" s="1430"/>
      <c r="HSV581" s="1430"/>
      <c r="HSW581" s="1430"/>
      <c r="HSX581" s="1430"/>
      <c r="HSY581" s="1430"/>
      <c r="HSZ581" s="1430"/>
      <c r="HTA581" s="1430"/>
      <c r="HTB581" s="1430"/>
      <c r="HTC581" s="1430"/>
      <c r="HTD581" s="1430"/>
      <c r="HTE581" s="1430"/>
      <c r="HTF581" s="1430"/>
      <c r="HTG581" s="1430"/>
      <c r="HTH581" s="1430"/>
      <c r="HTI581" s="1430"/>
      <c r="HTJ581" s="1430"/>
      <c r="HTK581" s="1430"/>
      <c r="HTL581" s="1430"/>
      <c r="HTM581" s="1430"/>
      <c r="HTN581" s="1430"/>
      <c r="HTO581" s="1430"/>
      <c r="HTP581" s="1430"/>
      <c r="HTQ581" s="1430"/>
      <c r="HTR581" s="1430"/>
      <c r="HTS581" s="1430"/>
      <c r="HTT581" s="1430"/>
      <c r="HTU581" s="1430"/>
      <c r="HTV581" s="1430"/>
      <c r="HTW581" s="1430"/>
      <c r="HTX581" s="1430"/>
      <c r="HTY581" s="1430"/>
      <c r="HTZ581" s="1430"/>
      <c r="HUA581" s="1430"/>
      <c r="HUB581" s="1430"/>
      <c r="HUC581" s="1430"/>
      <c r="HUD581" s="1430"/>
      <c r="HUE581" s="1430"/>
      <c r="HUF581" s="1430"/>
      <c r="HUG581" s="1430"/>
      <c r="HUH581" s="1430"/>
      <c r="HUI581" s="1430"/>
      <c r="HUJ581" s="1430"/>
      <c r="HUK581" s="1430"/>
      <c r="HUL581" s="1430"/>
      <c r="HUM581" s="1430"/>
      <c r="HUN581" s="1430"/>
      <c r="HUO581" s="1430"/>
      <c r="HUP581" s="1430"/>
      <c r="HUQ581" s="1430"/>
      <c r="HUR581" s="1430"/>
      <c r="HUS581" s="1430"/>
      <c r="HUT581" s="1430"/>
      <c r="HUU581" s="1430"/>
      <c r="HUV581" s="1430"/>
      <c r="HUW581" s="1430"/>
      <c r="HUX581" s="1430"/>
      <c r="HUY581" s="1430"/>
      <c r="HUZ581" s="1430"/>
      <c r="HVA581" s="1430"/>
      <c r="HVB581" s="1430"/>
      <c r="HVC581" s="1430"/>
      <c r="HVD581" s="1430"/>
      <c r="HVE581" s="1430"/>
      <c r="HVF581" s="1430"/>
      <c r="HVG581" s="1430"/>
      <c r="HVH581" s="1430"/>
      <c r="HVI581" s="1430"/>
      <c r="HVJ581" s="1430"/>
      <c r="HVK581" s="1430"/>
      <c r="HVL581" s="1430"/>
      <c r="HVM581" s="1430"/>
      <c r="HVN581" s="1430"/>
      <c r="HVO581" s="1430"/>
      <c r="HVP581" s="1430"/>
      <c r="HVQ581" s="1430"/>
      <c r="HVR581" s="1430"/>
      <c r="HVS581" s="1430"/>
      <c r="HVT581" s="1430"/>
      <c r="HVU581" s="1430"/>
      <c r="HVV581" s="1430"/>
      <c r="HVW581" s="1430"/>
      <c r="HVX581" s="1430"/>
      <c r="HVY581" s="1430"/>
      <c r="HVZ581" s="1430"/>
      <c r="HWA581" s="1430"/>
      <c r="HWB581" s="1430"/>
      <c r="HWC581" s="1430"/>
      <c r="HWD581" s="1430"/>
      <c r="HWE581" s="1430"/>
      <c r="HWF581" s="1430"/>
      <c r="HWG581" s="1430"/>
      <c r="HWH581" s="1430"/>
      <c r="HWI581" s="1430"/>
      <c r="HWJ581" s="1430"/>
      <c r="HWK581" s="1430"/>
      <c r="HWL581" s="1430"/>
      <c r="HWM581" s="1430"/>
      <c r="HWN581" s="1430"/>
      <c r="HWO581" s="1430"/>
      <c r="HWP581" s="1430"/>
      <c r="HWQ581" s="1430"/>
      <c r="HWR581" s="1430"/>
      <c r="HWS581" s="1430"/>
      <c r="HWT581" s="1430"/>
      <c r="HWU581" s="1430"/>
      <c r="HWV581" s="1430"/>
      <c r="HWW581" s="1430"/>
      <c r="HWX581" s="1430"/>
      <c r="HWY581" s="1430"/>
      <c r="HWZ581" s="1430"/>
      <c r="HXA581" s="1430"/>
      <c r="HXB581" s="1430"/>
      <c r="HXC581" s="1430"/>
      <c r="HXD581" s="1430"/>
      <c r="HXE581" s="1430"/>
      <c r="HXF581" s="1430"/>
      <c r="HXG581" s="1430"/>
      <c r="HXH581" s="1430"/>
      <c r="HXI581" s="1430"/>
      <c r="HXJ581" s="1430"/>
      <c r="HXK581" s="1430"/>
      <c r="HXL581" s="1430"/>
      <c r="HXM581" s="1430"/>
      <c r="HXN581" s="1430"/>
      <c r="HXO581" s="1430"/>
      <c r="HXP581" s="1430"/>
      <c r="HXQ581" s="1430"/>
      <c r="HXR581" s="1430"/>
      <c r="HXS581" s="1430"/>
      <c r="HXT581" s="1430"/>
      <c r="HXU581" s="1430"/>
      <c r="HXV581" s="1430"/>
      <c r="HXW581" s="1430"/>
      <c r="HXX581" s="1430"/>
      <c r="HXY581" s="1430"/>
      <c r="HXZ581" s="1430"/>
      <c r="HYA581" s="1430"/>
      <c r="HYB581" s="1430"/>
      <c r="HYC581" s="1430"/>
      <c r="HYD581" s="1430"/>
      <c r="HYE581" s="1430"/>
      <c r="HYF581" s="1430"/>
      <c r="HYG581" s="1430"/>
      <c r="HYH581" s="1430"/>
      <c r="HYI581" s="1430"/>
      <c r="HYJ581" s="1430"/>
      <c r="HYK581" s="1430"/>
      <c r="HYL581" s="1430"/>
      <c r="HYM581" s="1430"/>
      <c r="HYN581" s="1430"/>
      <c r="HYO581" s="1430"/>
      <c r="HYP581" s="1430"/>
      <c r="HYQ581" s="1430"/>
      <c r="HYR581" s="1430"/>
      <c r="HYS581" s="1430"/>
      <c r="HYT581" s="1430"/>
      <c r="HYU581" s="1430"/>
      <c r="HYV581" s="1430"/>
      <c r="HYW581" s="1430"/>
      <c r="HYX581" s="1430"/>
      <c r="HYY581" s="862"/>
      <c r="HYZ581" s="1335"/>
      <c r="HZA581" s="1430"/>
      <c r="HZB581" s="1430"/>
      <c r="HZC581" s="1430"/>
      <c r="HZD581" s="1430"/>
      <c r="HZE581" s="1430"/>
      <c r="HZF581" s="1430"/>
      <c r="HZG581" s="1430"/>
      <c r="HZH581" s="1430"/>
      <c r="HZI581" s="1430"/>
      <c r="HZJ581" s="1430"/>
      <c r="HZK581" s="1430"/>
      <c r="HZL581" s="1430"/>
      <c r="HZM581" s="1430"/>
      <c r="HZN581" s="1430"/>
      <c r="HZO581" s="1430"/>
      <c r="HZP581" s="1430"/>
      <c r="HZQ581" s="1430"/>
      <c r="HZR581" s="1430"/>
      <c r="HZS581" s="1430"/>
      <c r="HZT581" s="1430"/>
      <c r="HZU581" s="1430"/>
      <c r="HZV581" s="1430"/>
      <c r="HZW581" s="1430"/>
      <c r="HZX581" s="1430"/>
      <c r="HZY581" s="1430"/>
      <c r="HZZ581" s="1430"/>
      <c r="IAA581" s="1430"/>
      <c r="IAB581" s="1430"/>
      <c r="IAC581" s="1430"/>
      <c r="IAD581" s="1430"/>
      <c r="IAE581" s="1430"/>
      <c r="IAF581" s="1430"/>
      <c r="IAG581" s="1430"/>
      <c r="IAH581" s="1430"/>
      <c r="IAI581" s="1430"/>
      <c r="IAJ581" s="1430"/>
      <c r="IAK581" s="1430"/>
      <c r="IAL581" s="1430"/>
      <c r="IAM581" s="1430"/>
      <c r="IAN581" s="1430"/>
      <c r="IAO581" s="1430"/>
      <c r="IAP581" s="1430"/>
      <c r="IAQ581" s="1430"/>
      <c r="IAR581" s="1430"/>
      <c r="IAS581" s="1430"/>
      <c r="IAT581" s="1430"/>
      <c r="IAU581" s="1430"/>
      <c r="IAV581" s="1430"/>
      <c r="IAW581" s="1430"/>
      <c r="IAX581" s="1430"/>
      <c r="IAY581" s="1430"/>
      <c r="IAZ581" s="1430"/>
      <c r="IBA581" s="1430"/>
      <c r="IBB581" s="1430"/>
      <c r="IBC581" s="1430"/>
      <c r="IBD581" s="1430"/>
      <c r="IBE581" s="1430"/>
      <c r="IBF581" s="1430"/>
      <c r="IBG581" s="1430"/>
      <c r="IBH581" s="1430"/>
      <c r="IBI581" s="1430"/>
      <c r="IBJ581" s="1430"/>
      <c r="IBK581" s="1430"/>
      <c r="IBL581" s="1430"/>
      <c r="IBM581" s="1430"/>
      <c r="IBN581" s="1430"/>
      <c r="IBO581" s="1430"/>
      <c r="IBP581" s="1430"/>
      <c r="IBQ581" s="1430"/>
      <c r="IBR581" s="1430"/>
      <c r="IBS581" s="1430"/>
      <c r="IBT581" s="1430"/>
      <c r="IBU581" s="1430"/>
      <c r="IBV581" s="1430"/>
      <c r="IBW581" s="1430"/>
      <c r="IBX581" s="1430"/>
      <c r="IBY581" s="1430"/>
      <c r="IBZ581" s="1430"/>
      <c r="ICA581" s="1430"/>
      <c r="ICB581" s="1430"/>
      <c r="ICC581" s="1430"/>
      <c r="ICD581" s="1430"/>
      <c r="ICE581" s="1430"/>
      <c r="ICF581" s="1430"/>
      <c r="ICG581" s="1430"/>
      <c r="ICH581" s="1430"/>
      <c r="ICI581" s="1430"/>
      <c r="ICJ581" s="1430"/>
      <c r="ICK581" s="1430"/>
      <c r="ICL581" s="1430"/>
      <c r="ICM581" s="1430"/>
      <c r="ICN581" s="1430"/>
      <c r="ICO581" s="1430"/>
      <c r="ICP581" s="1430"/>
      <c r="ICQ581" s="1430"/>
      <c r="ICR581" s="1430"/>
      <c r="ICS581" s="1430"/>
      <c r="ICT581" s="1430"/>
      <c r="ICU581" s="1430"/>
      <c r="ICV581" s="1430"/>
      <c r="ICW581" s="1430"/>
      <c r="ICX581" s="1430"/>
      <c r="ICY581" s="1430"/>
      <c r="ICZ581" s="1430"/>
      <c r="IDA581" s="1430"/>
      <c r="IDB581" s="1430"/>
      <c r="IDC581" s="1430"/>
      <c r="IDD581" s="1430"/>
      <c r="IDE581" s="1430"/>
      <c r="IDF581" s="1430"/>
      <c r="IDG581" s="1430"/>
      <c r="IDH581" s="1430"/>
      <c r="IDI581" s="1430"/>
      <c r="IDJ581" s="1430"/>
      <c r="IDK581" s="1430"/>
      <c r="IDL581" s="1430"/>
      <c r="IDM581" s="1430"/>
      <c r="IDN581" s="1430"/>
      <c r="IDO581" s="1430"/>
      <c r="IDP581" s="1430"/>
      <c r="IDQ581" s="1430"/>
      <c r="IDR581" s="1430"/>
      <c r="IDS581" s="1430"/>
      <c r="IDT581" s="1430"/>
      <c r="IDU581" s="1430"/>
      <c r="IDV581" s="1430"/>
      <c r="IDW581" s="1430"/>
      <c r="IDX581" s="1430"/>
      <c r="IDY581" s="1430"/>
      <c r="IDZ581" s="1430"/>
      <c r="IEA581" s="1430"/>
      <c r="IEB581" s="1430"/>
      <c r="IEC581" s="1430"/>
      <c r="IED581" s="1430"/>
      <c r="IEE581" s="1430"/>
      <c r="IEF581" s="1430"/>
      <c r="IEG581" s="1430"/>
      <c r="IEH581" s="1430"/>
      <c r="IEI581" s="1430"/>
      <c r="IEJ581" s="1430"/>
      <c r="IEK581" s="1430"/>
      <c r="IEL581" s="1430"/>
      <c r="IEM581" s="1430"/>
      <c r="IEN581" s="1430"/>
      <c r="IEO581" s="1430"/>
      <c r="IEP581" s="1430"/>
      <c r="IEQ581" s="1430"/>
      <c r="IER581" s="1430"/>
      <c r="IES581" s="1430"/>
      <c r="IET581" s="1430"/>
      <c r="IEU581" s="1430"/>
      <c r="IEV581" s="1430"/>
      <c r="IEW581" s="1430"/>
      <c r="IEX581" s="1430"/>
      <c r="IEY581" s="1430"/>
      <c r="IEZ581" s="1430"/>
      <c r="IFA581" s="1430"/>
      <c r="IFB581" s="1430"/>
      <c r="IFC581" s="1430"/>
      <c r="IFD581" s="1430"/>
      <c r="IFE581" s="1430"/>
      <c r="IFF581" s="1430"/>
      <c r="IFG581" s="1430"/>
      <c r="IFH581" s="1430"/>
      <c r="IFI581" s="1430"/>
      <c r="IFJ581" s="1430"/>
      <c r="IFK581" s="1430"/>
      <c r="IFL581" s="1430"/>
      <c r="IFM581" s="1430"/>
      <c r="IFN581" s="1430"/>
      <c r="IFO581" s="1430"/>
      <c r="IFP581" s="1430"/>
      <c r="IFQ581" s="1430"/>
      <c r="IFR581" s="1430"/>
      <c r="IFS581" s="1430"/>
      <c r="IFT581" s="1430"/>
      <c r="IFU581" s="1430"/>
      <c r="IFV581" s="1430"/>
      <c r="IFW581" s="1430"/>
      <c r="IFX581" s="1430"/>
      <c r="IFY581" s="1430"/>
      <c r="IFZ581" s="1430"/>
      <c r="IGA581" s="1430"/>
      <c r="IGB581" s="1430"/>
      <c r="IGC581" s="1430"/>
      <c r="IGD581" s="1430"/>
      <c r="IGE581" s="1430"/>
      <c r="IGF581" s="1430"/>
      <c r="IGG581" s="1430"/>
      <c r="IGH581" s="1430"/>
      <c r="IGI581" s="1430"/>
      <c r="IGJ581" s="1430"/>
      <c r="IGK581" s="1430"/>
      <c r="IGL581" s="1430"/>
      <c r="IGM581" s="1430"/>
      <c r="IGN581" s="1430"/>
      <c r="IGO581" s="1430"/>
      <c r="IGP581" s="1430"/>
      <c r="IGQ581" s="1430"/>
      <c r="IGR581" s="1430"/>
      <c r="IGS581" s="1430"/>
      <c r="IGT581" s="1430"/>
      <c r="IGU581" s="1430"/>
      <c r="IGV581" s="1430"/>
      <c r="IGW581" s="1430"/>
      <c r="IGX581" s="1430"/>
      <c r="IGY581" s="1430"/>
      <c r="IGZ581" s="1430"/>
      <c r="IHA581" s="1430"/>
      <c r="IHB581" s="1430"/>
      <c r="IHC581" s="1430"/>
      <c r="IHD581" s="1430"/>
      <c r="IHE581" s="1430"/>
      <c r="IHF581" s="1430"/>
      <c r="IHG581" s="1430"/>
      <c r="IHH581" s="1430"/>
      <c r="IHI581" s="1430"/>
      <c r="IHJ581" s="1430"/>
      <c r="IHK581" s="1430"/>
      <c r="IHL581" s="1430"/>
      <c r="IHM581" s="1430"/>
      <c r="IHN581" s="1430"/>
      <c r="IHO581" s="1430"/>
      <c r="IHP581" s="1430"/>
      <c r="IHQ581" s="1430"/>
      <c r="IHR581" s="1430"/>
      <c r="IHS581" s="1430"/>
      <c r="IHT581" s="1430"/>
      <c r="IHU581" s="1430"/>
      <c r="IHV581" s="1430"/>
      <c r="IHW581" s="1430"/>
      <c r="IHX581" s="1430"/>
      <c r="IHY581" s="1430"/>
      <c r="IHZ581" s="1430"/>
      <c r="IIA581" s="1430"/>
      <c r="IIB581" s="1430"/>
      <c r="IIC581" s="1430"/>
      <c r="IID581" s="1430"/>
      <c r="IIE581" s="1430"/>
      <c r="IIF581" s="1430"/>
      <c r="IIG581" s="1430"/>
      <c r="IIH581" s="1430"/>
      <c r="III581" s="1430"/>
      <c r="IIJ581" s="1430"/>
      <c r="IIK581" s="1430"/>
      <c r="IIL581" s="1430"/>
      <c r="IIM581" s="1430"/>
      <c r="IIN581" s="1430"/>
      <c r="IIO581" s="1430"/>
      <c r="IIP581" s="1430"/>
      <c r="IIQ581" s="1430"/>
      <c r="IIR581" s="1430"/>
      <c r="IIS581" s="1430"/>
      <c r="IIT581" s="1430"/>
      <c r="IIU581" s="1430"/>
      <c r="IIV581" s="1430"/>
      <c r="IIW581" s="1430"/>
      <c r="IIX581" s="1430"/>
      <c r="IIY581" s="1430"/>
      <c r="IIZ581" s="1430"/>
      <c r="IJA581" s="1430"/>
      <c r="IJB581" s="1430"/>
      <c r="IJC581" s="1430"/>
      <c r="IJD581" s="1430"/>
      <c r="IJE581" s="1430"/>
      <c r="IJF581" s="1430"/>
      <c r="IJG581" s="1430"/>
      <c r="IJH581" s="1430"/>
      <c r="IJI581" s="1430"/>
      <c r="IJJ581" s="1430"/>
      <c r="IJK581" s="1430"/>
      <c r="IJL581" s="1430"/>
      <c r="IJM581" s="1430"/>
      <c r="IJN581" s="1430"/>
      <c r="IJO581" s="1430"/>
      <c r="IJP581" s="1430"/>
      <c r="IJQ581" s="1430"/>
      <c r="IJR581" s="1430"/>
      <c r="IJS581" s="1430"/>
      <c r="IJT581" s="1430"/>
      <c r="IJU581" s="1430"/>
      <c r="IJV581" s="1430"/>
      <c r="IJW581" s="1430"/>
      <c r="IJX581" s="1430"/>
      <c r="IJY581" s="1430"/>
      <c r="IJZ581" s="1430"/>
      <c r="IKA581" s="1430"/>
      <c r="IKB581" s="1430"/>
      <c r="IKC581" s="1430"/>
      <c r="IKD581" s="1430"/>
      <c r="IKE581" s="1430"/>
      <c r="IKF581" s="1430"/>
      <c r="IKG581" s="1430"/>
      <c r="IKH581" s="1430"/>
      <c r="IKI581" s="1430"/>
      <c r="IKJ581" s="1430"/>
      <c r="IKK581" s="1430"/>
      <c r="IKL581" s="1430"/>
      <c r="IKM581" s="1430"/>
      <c r="IKN581" s="1430"/>
      <c r="IKO581" s="1430"/>
      <c r="IKP581" s="1430"/>
      <c r="IKQ581" s="1430"/>
      <c r="IKR581" s="1430"/>
      <c r="IKS581" s="1430"/>
      <c r="IKT581" s="1430"/>
      <c r="IKU581" s="1430"/>
      <c r="IKV581" s="1430"/>
      <c r="IKW581" s="1430"/>
      <c r="IKX581" s="1430"/>
      <c r="IKY581" s="1430"/>
      <c r="IKZ581" s="1430"/>
      <c r="ILA581" s="1430"/>
      <c r="ILB581" s="1430"/>
      <c r="ILC581" s="1430"/>
      <c r="ILD581" s="1430"/>
      <c r="ILE581" s="1430"/>
      <c r="ILF581" s="1430"/>
      <c r="ILG581" s="1430"/>
      <c r="ILH581" s="1430"/>
      <c r="ILI581" s="1430"/>
      <c r="ILJ581" s="1430"/>
      <c r="ILK581" s="1430"/>
      <c r="ILL581" s="1430"/>
      <c r="ILM581" s="1430"/>
      <c r="ILN581" s="1430"/>
      <c r="ILO581" s="1430"/>
      <c r="ILP581" s="1430"/>
      <c r="ILQ581" s="1430"/>
      <c r="ILR581" s="1430"/>
      <c r="ILS581" s="1430"/>
      <c r="ILT581" s="1430"/>
      <c r="ILU581" s="1430"/>
      <c r="ILV581" s="1430"/>
      <c r="ILW581" s="1430"/>
      <c r="ILX581" s="1430"/>
      <c r="ILY581" s="1430"/>
      <c r="ILZ581" s="1430"/>
      <c r="IMA581" s="1430"/>
      <c r="IMB581" s="1430"/>
      <c r="IMC581" s="1430"/>
      <c r="IMD581" s="1430"/>
      <c r="IME581" s="1430"/>
      <c r="IMF581" s="1430"/>
      <c r="IMG581" s="1430"/>
      <c r="IMH581" s="1430"/>
      <c r="IMI581" s="1430"/>
      <c r="IMJ581" s="1430"/>
      <c r="IMK581" s="1430"/>
      <c r="IML581" s="1430"/>
      <c r="IMM581" s="1430"/>
      <c r="IMN581" s="1430"/>
      <c r="IMO581" s="1430"/>
      <c r="IMP581" s="1430"/>
      <c r="IMQ581" s="1430"/>
      <c r="IMR581" s="1430"/>
      <c r="IMS581" s="1430"/>
      <c r="IMT581" s="1430"/>
      <c r="IMU581" s="1430"/>
      <c r="IMV581" s="1430"/>
      <c r="IMW581" s="1430"/>
      <c r="IMX581" s="1430"/>
      <c r="IMY581" s="1430"/>
      <c r="IMZ581" s="1430"/>
      <c r="INA581" s="1430"/>
      <c r="INB581" s="1430"/>
      <c r="INC581" s="1430"/>
      <c r="IND581" s="1430"/>
      <c r="INE581" s="1430"/>
      <c r="INF581" s="1430"/>
      <c r="ING581" s="1430"/>
      <c r="INH581" s="1430"/>
      <c r="INI581" s="1430"/>
      <c r="INJ581" s="1430"/>
      <c r="INK581" s="1430"/>
      <c r="INL581" s="1430"/>
      <c r="INM581" s="1430"/>
      <c r="INN581" s="1430"/>
      <c r="INO581" s="1430"/>
      <c r="INP581" s="1430"/>
      <c r="INQ581" s="1430"/>
      <c r="INR581" s="1430"/>
      <c r="INS581" s="1430"/>
      <c r="INT581" s="1430"/>
      <c r="INU581" s="1430"/>
      <c r="INV581" s="1430"/>
      <c r="INW581" s="1430"/>
      <c r="INX581" s="1430"/>
      <c r="INY581" s="1430"/>
      <c r="INZ581" s="1430"/>
      <c r="IOA581" s="1430"/>
      <c r="IOB581" s="1430"/>
      <c r="IOC581" s="1430"/>
      <c r="IOD581" s="1430"/>
      <c r="IOE581" s="1430"/>
      <c r="IOF581" s="1430"/>
      <c r="IOG581" s="1430"/>
      <c r="IOH581" s="1430"/>
      <c r="IOI581" s="1430"/>
      <c r="IOJ581" s="1430"/>
      <c r="IOK581" s="1430"/>
      <c r="IOL581" s="1430"/>
      <c r="IOM581" s="1430"/>
      <c r="ION581" s="1430"/>
      <c r="IOO581" s="1430"/>
      <c r="IOP581" s="1430"/>
      <c r="IOQ581" s="1430"/>
      <c r="IOR581" s="1430"/>
      <c r="IOS581" s="1430"/>
      <c r="IOT581" s="1430"/>
      <c r="IOU581" s="1430"/>
      <c r="IOV581" s="1430"/>
      <c r="IOW581" s="1430"/>
      <c r="IOX581" s="1430"/>
      <c r="IOY581" s="1430"/>
      <c r="IOZ581" s="1430"/>
      <c r="IPA581" s="1430"/>
      <c r="IPB581" s="1430"/>
      <c r="IPC581" s="1430"/>
      <c r="IPD581" s="1430"/>
      <c r="IPE581" s="1430"/>
      <c r="IPF581" s="1430"/>
      <c r="IPG581" s="1430"/>
      <c r="IPH581" s="1430"/>
      <c r="IPI581" s="1430"/>
      <c r="IPJ581" s="1430"/>
      <c r="IPK581" s="1430"/>
      <c r="IPL581" s="1430"/>
      <c r="IPM581" s="1430"/>
      <c r="IPN581" s="1430"/>
      <c r="IPO581" s="1430"/>
      <c r="IPP581" s="1430"/>
      <c r="IPQ581" s="1430"/>
      <c r="IPR581" s="1430"/>
      <c r="IPS581" s="1430"/>
      <c r="IPT581" s="1430"/>
      <c r="IPU581" s="1430"/>
      <c r="IPV581" s="1430"/>
      <c r="IPW581" s="1430"/>
      <c r="IPX581" s="1430"/>
      <c r="IPY581" s="1430"/>
      <c r="IPZ581" s="1430"/>
      <c r="IQA581" s="1430"/>
      <c r="IQB581" s="1430"/>
      <c r="IQC581" s="1430"/>
      <c r="IQD581" s="1430"/>
      <c r="IQE581" s="1430"/>
      <c r="IQF581" s="1430"/>
      <c r="IQG581" s="1430"/>
      <c r="IQH581" s="1430"/>
      <c r="IQI581" s="1430"/>
      <c r="IQJ581" s="1430"/>
      <c r="IQK581" s="1430"/>
      <c r="IQL581" s="1430"/>
      <c r="IQM581" s="1430"/>
      <c r="IQN581" s="1430"/>
      <c r="IQO581" s="1430"/>
      <c r="IQP581" s="1430"/>
      <c r="IQQ581" s="1430"/>
      <c r="IQR581" s="1430"/>
      <c r="IQS581" s="1430"/>
      <c r="IQT581" s="1430"/>
      <c r="IQU581" s="1430"/>
      <c r="IQV581" s="1430"/>
      <c r="IQW581" s="1430"/>
      <c r="IQX581" s="1430"/>
      <c r="IQY581" s="1430"/>
      <c r="IQZ581" s="1430"/>
      <c r="IRA581" s="1430"/>
      <c r="IRB581" s="1430"/>
      <c r="IRC581" s="1430"/>
      <c r="IRD581" s="1430"/>
      <c r="IRE581" s="1430"/>
      <c r="IRF581" s="1430"/>
      <c r="IRG581" s="1430"/>
      <c r="IRH581" s="1430"/>
      <c r="IRI581" s="1430"/>
      <c r="IRJ581" s="1430"/>
      <c r="IRK581" s="1430"/>
      <c r="IRL581" s="1430"/>
      <c r="IRM581" s="1430"/>
      <c r="IRN581" s="1430"/>
      <c r="IRO581" s="1430"/>
      <c r="IRP581" s="1430"/>
      <c r="IRQ581" s="1430"/>
      <c r="IRR581" s="1430"/>
      <c r="IRS581" s="1430"/>
      <c r="IRT581" s="1430"/>
      <c r="IRU581" s="1430"/>
      <c r="IRV581" s="1430"/>
      <c r="IRW581" s="1430"/>
      <c r="IRX581" s="1430"/>
      <c r="IRY581" s="1430"/>
      <c r="IRZ581" s="1430"/>
      <c r="ISA581" s="1430"/>
      <c r="ISB581" s="1430"/>
      <c r="ISC581" s="1430"/>
      <c r="ISD581" s="1430"/>
      <c r="ISE581" s="1430"/>
      <c r="ISF581" s="1430"/>
      <c r="ISG581" s="1430"/>
      <c r="ISH581" s="1430"/>
      <c r="ISI581" s="1430"/>
      <c r="ISJ581" s="1430"/>
      <c r="ISK581" s="1430"/>
      <c r="ISL581" s="1430"/>
      <c r="ISM581" s="1430"/>
      <c r="ISN581" s="1430"/>
      <c r="ISO581" s="1430"/>
      <c r="ISP581" s="1430"/>
      <c r="ISQ581" s="1430"/>
      <c r="ISR581" s="1430"/>
      <c r="ISS581" s="1430"/>
      <c r="IST581" s="1430"/>
      <c r="ISU581" s="1430"/>
      <c r="ISV581" s="1430"/>
      <c r="ISW581" s="1430"/>
      <c r="ISX581" s="1430"/>
      <c r="ISY581" s="1430"/>
      <c r="ISZ581" s="1430"/>
      <c r="ITA581" s="1430"/>
      <c r="ITB581" s="1430"/>
      <c r="ITC581" s="1430"/>
      <c r="ITD581" s="1430"/>
      <c r="ITE581" s="1430"/>
      <c r="ITF581" s="1430"/>
      <c r="ITG581" s="1430"/>
      <c r="ITH581" s="1430"/>
      <c r="ITI581" s="1430"/>
      <c r="ITJ581" s="1430"/>
      <c r="ITK581" s="1430"/>
      <c r="ITL581" s="1430"/>
      <c r="ITM581" s="1430"/>
      <c r="ITN581" s="1430"/>
      <c r="ITO581" s="1430"/>
      <c r="ITP581" s="1430"/>
      <c r="ITQ581" s="1430"/>
      <c r="ITR581" s="1430"/>
      <c r="ITS581" s="1430"/>
      <c r="ITT581" s="1430"/>
      <c r="ITU581" s="1430"/>
      <c r="ITV581" s="1430"/>
      <c r="ITW581" s="1430"/>
      <c r="ITX581" s="1430"/>
      <c r="ITY581" s="1430"/>
      <c r="ITZ581" s="1430"/>
      <c r="IUA581" s="1430"/>
      <c r="IUB581" s="1430"/>
      <c r="IUC581" s="1430"/>
      <c r="IUD581" s="1430"/>
      <c r="IUE581" s="1430"/>
      <c r="IUF581" s="1430"/>
      <c r="IUG581" s="1430"/>
      <c r="IUH581" s="1430"/>
      <c r="IUI581" s="1430"/>
      <c r="IUJ581" s="1430"/>
      <c r="IUK581" s="1430"/>
      <c r="IUL581" s="1430"/>
      <c r="IUM581" s="1430"/>
      <c r="IUN581" s="1430"/>
      <c r="IUO581" s="1430"/>
      <c r="IUP581" s="1430"/>
      <c r="IUQ581" s="1430"/>
      <c r="IUR581" s="1430"/>
      <c r="IUS581" s="1430"/>
      <c r="IUT581" s="1430"/>
      <c r="IUU581" s="1430"/>
      <c r="IUV581" s="1430"/>
      <c r="IUW581" s="1430"/>
      <c r="IUX581" s="1430"/>
      <c r="IUY581" s="1430"/>
      <c r="IUZ581" s="1430"/>
      <c r="IVA581" s="1430"/>
      <c r="IVB581" s="1430"/>
      <c r="IVC581" s="1430"/>
      <c r="IVD581" s="1430"/>
      <c r="IVE581" s="1430"/>
      <c r="IVF581" s="1430"/>
      <c r="IVG581" s="1430"/>
      <c r="IVH581" s="1430"/>
      <c r="IVI581" s="1430"/>
      <c r="IVJ581" s="1430"/>
      <c r="IVK581" s="1430"/>
      <c r="IVL581" s="1430"/>
      <c r="IVM581" s="1430"/>
      <c r="IVN581" s="1430"/>
      <c r="IVO581" s="1430"/>
      <c r="IVP581" s="1430"/>
      <c r="IVQ581" s="1430"/>
      <c r="IVR581" s="1430"/>
      <c r="IVS581" s="1430"/>
      <c r="IVT581" s="1430"/>
      <c r="IVU581" s="1430"/>
      <c r="IVV581" s="1430"/>
      <c r="IVW581" s="1430"/>
      <c r="IVX581" s="1430"/>
      <c r="IVY581" s="1430"/>
      <c r="IVZ581" s="1430"/>
      <c r="IWA581" s="1430"/>
      <c r="IWB581" s="1430"/>
      <c r="IWC581" s="1430"/>
      <c r="IWD581" s="1430"/>
      <c r="IWE581" s="1430"/>
      <c r="IWF581" s="1430"/>
      <c r="IWG581" s="1430"/>
      <c r="IWH581" s="1430"/>
      <c r="IWI581" s="1430"/>
      <c r="IWJ581" s="1430"/>
      <c r="IWK581" s="1430"/>
      <c r="IWL581" s="1430"/>
      <c r="IWM581" s="1430"/>
      <c r="IWN581" s="1430"/>
      <c r="IWO581" s="1430"/>
      <c r="IWP581" s="1430"/>
      <c r="IWQ581" s="1430"/>
      <c r="IWR581" s="1430"/>
      <c r="IWS581" s="1430"/>
      <c r="IWT581" s="1430"/>
      <c r="IWU581" s="1430"/>
      <c r="IWV581" s="1430"/>
      <c r="IWW581" s="1430"/>
      <c r="IWX581" s="1430"/>
      <c r="IWY581" s="1430"/>
      <c r="IWZ581" s="1430"/>
      <c r="IXA581" s="1430"/>
      <c r="IXB581" s="1430"/>
      <c r="IXC581" s="1430"/>
      <c r="IXD581" s="1430"/>
      <c r="IXE581" s="1430"/>
      <c r="IXF581" s="1430"/>
      <c r="IXG581" s="1430"/>
      <c r="IXH581" s="1430"/>
      <c r="IXI581" s="1430"/>
      <c r="IXJ581" s="1430"/>
      <c r="IXK581" s="1430"/>
      <c r="IXL581" s="1430"/>
      <c r="IXM581" s="1430"/>
      <c r="IXN581" s="1430"/>
      <c r="IXO581" s="1430"/>
      <c r="IXP581" s="1430"/>
      <c r="IXQ581" s="1430"/>
      <c r="IXR581" s="1430"/>
      <c r="IXS581" s="1430"/>
      <c r="IXT581" s="1430"/>
      <c r="IXU581" s="1430"/>
      <c r="IXV581" s="1430"/>
      <c r="IXW581" s="1430"/>
      <c r="IXX581" s="1430"/>
      <c r="IXY581" s="1430"/>
      <c r="IXZ581" s="1430"/>
      <c r="IYA581" s="1430"/>
      <c r="IYB581" s="1430"/>
      <c r="IYC581" s="1430"/>
      <c r="IYD581" s="1430"/>
      <c r="IYE581" s="1430"/>
      <c r="IYF581" s="1430"/>
      <c r="IYG581" s="1430"/>
      <c r="IYH581" s="1430"/>
      <c r="IYI581" s="1430"/>
      <c r="IYJ581" s="1430"/>
      <c r="IYK581" s="1430"/>
      <c r="IYL581" s="1430"/>
      <c r="IYM581" s="1430"/>
      <c r="IYN581" s="1430"/>
      <c r="IYO581" s="1430"/>
      <c r="IYP581" s="1430"/>
      <c r="IYQ581" s="1430"/>
      <c r="IYR581" s="1430"/>
      <c r="IYS581" s="1430"/>
      <c r="IYT581" s="1430"/>
      <c r="IYU581" s="1430"/>
      <c r="IYV581" s="1430"/>
      <c r="IYW581" s="1430"/>
      <c r="IYX581" s="1430"/>
      <c r="IYY581" s="1430"/>
      <c r="IYZ581" s="1430"/>
      <c r="IZA581" s="1430"/>
      <c r="IZB581" s="1430"/>
      <c r="IZC581" s="1430"/>
      <c r="IZD581" s="1430"/>
      <c r="IZE581" s="1430"/>
      <c r="IZF581" s="1430"/>
      <c r="IZG581" s="1430"/>
      <c r="IZH581" s="1430"/>
      <c r="IZI581" s="1430"/>
      <c r="IZJ581" s="1430"/>
      <c r="IZK581" s="1430"/>
      <c r="IZL581" s="1430"/>
      <c r="IZM581" s="1430"/>
      <c r="IZN581" s="1430"/>
      <c r="IZO581" s="1430"/>
      <c r="IZP581" s="1430"/>
      <c r="IZQ581" s="1430"/>
      <c r="IZR581" s="1430"/>
      <c r="IZS581" s="1430"/>
      <c r="IZT581" s="1430"/>
      <c r="IZU581" s="1430"/>
      <c r="IZV581" s="1430"/>
      <c r="IZW581" s="1430"/>
      <c r="IZX581" s="1430"/>
      <c r="IZY581" s="1430"/>
      <c r="IZZ581" s="1430"/>
      <c r="JAA581" s="1430"/>
      <c r="JAB581" s="1430"/>
      <c r="JAC581" s="1430"/>
      <c r="JAD581" s="1430"/>
      <c r="JAE581" s="1430"/>
      <c r="JAF581" s="1430"/>
      <c r="JAG581" s="1430"/>
      <c r="JAH581" s="1430"/>
      <c r="JAI581" s="1430"/>
      <c r="JAJ581" s="1430"/>
      <c r="JAK581" s="1430"/>
      <c r="JAL581" s="1430"/>
      <c r="JAM581" s="1430"/>
      <c r="JAN581" s="1430"/>
      <c r="JAO581" s="1430"/>
      <c r="JAP581" s="1430"/>
      <c r="JAQ581" s="1430"/>
      <c r="JAR581" s="1430"/>
      <c r="JAS581" s="1430"/>
      <c r="JAT581" s="1430"/>
      <c r="JAU581" s="1430"/>
      <c r="JAV581" s="1430"/>
      <c r="JAW581" s="1430"/>
      <c r="JAX581" s="1430"/>
      <c r="JAY581" s="1430"/>
      <c r="JAZ581" s="1430"/>
      <c r="JBA581" s="1430"/>
      <c r="JBB581" s="1430"/>
      <c r="JBC581" s="1430"/>
      <c r="JBD581" s="1430"/>
      <c r="JBE581" s="1430"/>
      <c r="JBF581" s="1430"/>
      <c r="JBG581" s="1430"/>
      <c r="JBH581" s="1430"/>
      <c r="JBI581" s="1430"/>
      <c r="JBJ581" s="1430"/>
      <c r="JBK581" s="1430"/>
      <c r="JBL581" s="1430"/>
      <c r="JBM581" s="1430"/>
      <c r="JBN581" s="1430"/>
      <c r="JBO581" s="1430"/>
      <c r="JBP581" s="1430"/>
      <c r="JBQ581" s="1430"/>
      <c r="JBR581" s="1430"/>
      <c r="JBS581" s="1430"/>
      <c r="JBT581" s="1430"/>
      <c r="JBU581" s="1430"/>
      <c r="JBV581" s="1430"/>
      <c r="JBW581" s="1430"/>
      <c r="JBX581" s="1430"/>
      <c r="JBY581" s="1430"/>
      <c r="JBZ581" s="1430"/>
      <c r="JCA581" s="1430"/>
      <c r="JCB581" s="1430"/>
      <c r="JCC581" s="1430"/>
      <c r="JCD581" s="1430"/>
      <c r="JCE581" s="1430"/>
      <c r="JCF581" s="1430"/>
      <c r="JCG581" s="1430"/>
      <c r="JCH581" s="1430"/>
      <c r="JCI581" s="1430"/>
      <c r="JCJ581" s="1430"/>
      <c r="JCK581" s="1430"/>
      <c r="JCL581" s="1430"/>
      <c r="JCM581" s="1430"/>
      <c r="JCN581" s="1430"/>
      <c r="JCO581" s="1430"/>
      <c r="JCP581" s="1430"/>
      <c r="JCQ581" s="1430"/>
      <c r="JCR581" s="1430"/>
      <c r="JCS581" s="1430"/>
      <c r="JCT581" s="1430"/>
      <c r="JCU581" s="1430"/>
      <c r="JCV581" s="1430"/>
      <c r="JCW581" s="1430"/>
      <c r="JCX581" s="1430"/>
      <c r="JCY581" s="1430"/>
      <c r="JCZ581" s="1430"/>
      <c r="JDA581" s="1430"/>
      <c r="JDB581" s="1430"/>
      <c r="JDC581" s="1430"/>
      <c r="JDD581" s="1430"/>
      <c r="JDE581" s="1430"/>
      <c r="JDF581" s="1430"/>
      <c r="JDG581" s="1430"/>
      <c r="JDH581" s="1430"/>
      <c r="JDI581" s="1430"/>
      <c r="JDJ581" s="1430"/>
      <c r="JDK581" s="1430"/>
      <c r="JDL581" s="1430"/>
      <c r="JDM581" s="1430"/>
      <c r="JDN581" s="1430"/>
      <c r="JDO581" s="1430"/>
      <c r="JDP581" s="1430"/>
      <c r="JDQ581" s="1430"/>
      <c r="JDR581" s="1430"/>
      <c r="JDS581" s="1430"/>
      <c r="JDT581" s="1430"/>
      <c r="JDU581" s="1430"/>
      <c r="JDV581" s="1430"/>
      <c r="JDW581" s="1430"/>
      <c r="JDX581" s="1430"/>
      <c r="JDY581" s="1430"/>
      <c r="JDZ581" s="1430"/>
      <c r="JEA581" s="1430"/>
      <c r="JEB581" s="1430"/>
      <c r="JEC581" s="1430"/>
      <c r="JED581" s="1430"/>
      <c r="JEE581" s="1430"/>
      <c r="JEF581" s="1430"/>
      <c r="JEG581" s="1430"/>
      <c r="JEH581" s="1430"/>
      <c r="JEI581" s="1430"/>
      <c r="JEJ581" s="1430"/>
      <c r="JEK581" s="1430"/>
      <c r="JEL581" s="1430"/>
      <c r="JEM581" s="1430"/>
      <c r="JEN581" s="1430"/>
      <c r="JEO581" s="1430"/>
      <c r="JEP581" s="1430"/>
      <c r="JEQ581" s="1430"/>
      <c r="JER581" s="1430"/>
      <c r="JES581" s="1430"/>
      <c r="JET581" s="1430"/>
      <c r="JEU581" s="1430"/>
      <c r="JEV581" s="1430"/>
      <c r="JEW581" s="1430"/>
      <c r="JEX581" s="1430"/>
      <c r="JEY581" s="1430"/>
      <c r="JEZ581" s="1430"/>
      <c r="JFA581" s="1430"/>
      <c r="JFB581" s="1430"/>
      <c r="JFC581" s="1430"/>
      <c r="JFD581" s="1430"/>
      <c r="JFE581" s="1430"/>
      <c r="JFF581" s="1430"/>
      <c r="JFG581" s="1430"/>
      <c r="JFH581" s="1430"/>
      <c r="JFI581" s="1430"/>
      <c r="JFJ581" s="1430"/>
      <c r="JFK581" s="1430"/>
      <c r="JFL581" s="1430"/>
      <c r="JFM581" s="1430"/>
      <c r="JFN581" s="1430"/>
      <c r="JFO581" s="1430"/>
      <c r="JFP581" s="1430"/>
      <c r="JFQ581" s="1430"/>
      <c r="JFR581" s="1430"/>
      <c r="JFS581" s="1430"/>
      <c r="JFT581" s="1430"/>
      <c r="JFU581" s="1430"/>
      <c r="JFV581" s="1430"/>
      <c r="JFW581" s="1430"/>
      <c r="JFX581" s="1430"/>
      <c r="JFY581" s="1430"/>
      <c r="JFZ581" s="1430"/>
      <c r="JGA581" s="1430"/>
      <c r="JGB581" s="1430"/>
      <c r="JGC581" s="1430"/>
      <c r="JGD581" s="1430"/>
      <c r="JGE581" s="1430"/>
      <c r="JGF581" s="1430"/>
      <c r="JGG581" s="1430"/>
      <c r="JGH581" s="1430"/>
      <c r="JGI581" s="1430"/>
      <c r="JGJ581" s="1430"/>
      <c r="JGK581" s="1430"/>
      <c r="JGL581" s="1430"/>
      <c r="JGM581" s="1430"/>
      <c r="JGN581" s="1430"/>
      <c r="JGO581" s="1430"/>
      <c r="JGP581" s="1430"/>
      <c r="JGQ581" s="1430"/>
      <c r="JGR581" s="1430"/>
      <c r="JGS581" s="1430"/>
      <c r="JGT581" s="1430"/>
      <c r="JGU581" s="1430"/>
      <c r="JGV581" s="1430"/>
      <c r="JGW581" s="1430"/>
      <c r="JGX581" s="1430"/>
      <c r="JGY581" s="1430"/>
      <c r="JGZ581" s="1430"/>
      <c r="JHA581" s="1430"/>
      <c r="JHB581" s="1430"/>
      <c r="JHC581" s="1430"/>
      <c r="JHD581" s="1430"/>
      <c r="JHE581" s="1430"/>
      <c r="JHF581" s="1430"/>
      <c r="JHG581" s="1430"/>
      <c r="JHH581" s="1430"/>
      <c r="JHI581" s="1430"/>
      <c r="JHJ581" s="1430"/>
      <c r="JHK581" s="1430"/>
      <c r="JHL581" s="1430"/>
      <c r="JHM581" s="1430"/>
      <c r="JHN581" s="1430"/>
      <c r="JHO581" s="1430"/>
      <c r="JHP581" s="1430"/>
      <c r="JHQ581" s="1430"/>
      <c r="JHR581" s="1430"/>
      <c r="JHS581" s="1430"/>
      <c r="JHT581" s="1430"/>
      <c r="JHU581" s="1430"/>
      <c r="JHV581" s="1430"/>
      <c r="JHW581" s="1430"/>
      <c r="JHX581" s="1430"/>
      <c r="JHY581" s="1430"/>
      <c r="JHZ581" s="1430"/>
      <c r="JIA581" s="1430"/>
      <c r="JIB581" s="1430"/>
      <c r="JIC581" s="1430"/>
      <c r="JID581" s="1430"/>
      <c r="JIE581" s="1430"/>
      <c r="JIF581" s="1430"/>
      <c r="JIG581" s="1430"/>
      <c r="JIH581" s="1430"/>
      <c r="JII581" s="1430"/>
      <c r="JIJ581" s="1430"/>
      <c r="JIK581" s="1430"/>
      <c r="JIL581" s="1430"/>
      <c r="JIM581" s="1430"/>
      <c r="JIN581" s="1430"/>
      <c r="JIO581" s="1430"/>
      <c r="JIP581" s="1430"/>
      <c r="JIQ581" s="1430"/>
      <c r="JIR581" s="1430"/>
      <c r="JIS581" s="1430"/>
      <c r="JIT581" s="1430"/>
      <c r="JIU581" s="1430"/>
      <c r="JIV581" s="1430"/>
      <c r="JIW581" s="1430"/>
      <c r="JIX581" s="1430"/>
      <c r="JIY581" s="1430"/>
      <c r="JIZ581" s="1430"/>
      <c r="JJA581" s="1430"/>
      <c r="JJB581" s="1430"/>
      <c r="JJC581" s="1430"/>
      <c r="JJD581" s="1430"/>
      <c r="JJE581" s="1430"/>
      <c r="JJF581" s="1430"/>
      <c r="JJG581" s="1430"/>
      <c r="JJH581" s="1430"/>
      <c r="JJI581" s="1430"/>
      <c r="JJJ581" s="1430"/>
      <c r="JJK581" s="1430"/>
      <c r="JJL581" s="1430"/>
      <c r="JJM581" s="1430"/>
      <c r="JJN581" s="1430"/>
      <c r="JJO581" s="1430"/>
      <c r="JJP581" s="1430"/>
      <c r="JJQ581" s="1430"/>
      <c r="JJR581" s="1430"/>
      <c r="JJS581" s="1430"/>
      <c r="JJT581" s="1430"/>
      <c r="JJU581" s="1430"/>
      <c r="JJV581" s="1430"/>
      <c r="JJW581" s="1430"/>
      <c r="JJX581" s="1430"/>
      <c r="JJY581" s="1430"/>
      <c r="JJZ581" s="1430"/>
      <c r="JKA581" s="1430"/>
      <c r="JKB581" s="1430"/>
      <c r="JKC581" s="1430"/>
      <c r="JKD581" s="1430"/>
      <c r="JKE581" s="1430"/>
      <c r="JKF581" s="1430"/>
      <c r="JKG581" s="1430"/>
      <c r="JKH581" s="1430"/>
      <c r="JKI581" s="1430"/>
      <c r="JKJ581" s="1430"/>
      <c r="JKK581" s="1430"/>
      <c r="JKL581" s="1430"/>
      <c r="JKM581" s="1430"/>
      <c r="JKN581" s="1430"/>
      <c r="JKO581" s="1430"/>
      <c r="JKP581" s="1430"/>
      <c r="JKQ581" s="1430"/>
      <c r="JKR581" s="1430"/>
      <c r="JKS581" s="1430"/>
      <c r="JKT581" s="1430"/>
      <c r="JKU581" s="1430"/>
      <c r="JKV581" s="1430"/>
      <c r="JKW581" s="1430"/>
      <c r="JKX581" s="1430"/>
      <c r="JKY581" s="1430"/>
      <c r="JKZ581" s="1430"/>
      <c r="JLA581" s="1430"/>
      <c r="JLB581" s="1430"/>
      <c r="JLC581" s="1430"/>
      <c r="JLD581" s="1430"/>
      <c r="JLE581" s="1430"/>
      <c r="JLF581" s="1430"/>
      <c r="JLG581" s="1430"/>
      <c r="JLH581" s="1430"/>
      <c r="JLI581" s="1430"/>
      <c r="JLJ581" s="1430"/>
      <c r="JLK581" s="1430"/>
      <c r="JLL581" s="1430"/>
      <c r="JLM581" s="1430"/>
      <c r="JLN581" s="1430"/>
      <c r="JLO581" s="1430"/>
      <c r="JLP581" s="1430"/>
      <c r="JLQ581" s="1430"/>
      <c r="JLR581" s="1430"/>
      <c r="JLS581" s="1430"/>
      <c r="JLT581" s="1430"/>
      <c r="JLU581" s="1430"/>
      <c r="JLV581" s="1430"/>
      <c r="JLW581" s="1430"/>
      <c r="JLX581" s="1430"/>
      <c r="JLY581" s="1430"/>
      <c r="JLZ581" s="1430"/>
      <c r="JMA581" s="1430"/>
      <c r="JMB581" s="1430"/>
      <c r="JMC581" s="1430"/>
      <c r="JMD581" s="1430"/>
      <c r="JME581" s="1430"/>
      <c r="JMF581" s="1430"/>
      <c r="JMG581" s="1430"/>
      <c r="JMH581" s="1430"/>
      <c r="JMI581" s="1430"/>
      <c r="JMJ581" s="1430"/>
      <c r="JMK581" s="1430"/>
      <c r="JML581" s="1430"/>
      <c r="JMM581" s="1430"/>
      <c r="JMN581" s="1430"/>
      <c r="JMO581" s="1430"/>
      <c r="JMP581" s="1430"/>
      <c r="JMQ581" s="1430"/>
      <c r="JMR581" s="1430"/>
      <c r="JMS581" s="1430"/>
      <c r="JMT581" s="1430"/>
      <c r="JMU581" s="1430"/>
      <c r="JMV581" s="1430"/>
      <c r="JMW581" s="1430"/>
      <c r="JMX581" s="1430"/>
      <c r="JMY581" s="1430"/>
      <c r="JMZ581" s="1430"/>
      <c r="JNA581" s="1430"/>
      <c r="JNB581" s="1430"/>
      <c r="JNC581" s="1430"/>
      <c r="JND581" s="1430"/>
      <c r="JNE581" s="1430"/>
      <c r="JNF581" s="1430"/>
      <c r="JNG581" s="1430"/>
      <c r="JNH581" s="1430"/>
      <c r="JNI581" s="1430"/>
      <c r="JNJ581" s="1430"/>
      <c r="JNK581" s="1430"/>
      <c r="JNL581" s="1430"/>
      <c r="JNM581" s="1430"/>
      <c r="JNN581" s="1430"/>
      <c r="JNO581" s="1430"/>
      <c r="JNP581" s="1430"/>
      <c r="JNQ581" s="1430"/>
      <c r="JNR581" s="1430"/>
      <c r="JNS581" s="1430"/>
      <c r="JNT581" s="1430"/>
      <c r="JNU581" s="1430"/>
      <c r="JNV581" s="1430"/>
      <c r="JNW581" s="1430"/>
      <c r="JNX581" s="1430"/>
      <c r="JNY581" s="1430"/>
      <c r="JNZ581" s="1430"/>
      <c r="JOA581" s="1430"/>
      <c r="JOB581" s="1430"/>
      <c r="JOC581" s="1430"/>
      <c r="JOD581" s="1430"/>
      <c r="JOE581" s="1430"/>
      <c r="JOF581" s="1430"/>
      <c r="JOG581" s="1430"/>
      <c r="JOH581" s="1430"/>
      <c r="JOI581" s="1430"/>
      <c r="JOJ581" s="1430"/>
      <c r="JOK581" s="1430"/>
      <c r="JOL581" s="1430"/>
      <c r="JOM581" s="1430"/>
      <c r="JON581" s="1430"/>
      <c r="JOO581" s="1430"/>
      <c r="JOP581" s="1430"/>
      <c r="JOQ581" s="1430"/>
      <c r="JOR581" s="1430"/>
      <c r="JOS581" s="1430"/>
      <c r="JOT581" s="1430"/>
      <c r="JOU581" s="1430"/>
      <c r="JOV581" s="1430"/>
      <c r="JOW581" s="1430"/>
      <c r="JOX581" s="1430"/>
      <c r="JOY581" s="1430"/>
      <c r="JOZ581" s="1430"/>
      <c r="JPA581" s="1430"/>
      <c r="JPB581" s="1430"/>
      <c r="JPC581" s="1430"/>
      <c r="JPD581" s="1430"/>
      <c r="JPE581" s="1430"/>
      <c r="JPF581" s="1430"/>
      <c r="JPG581" s="1430"/>
      <c r="JPH581" s="1430"/>
      <c r="JPI581" s="1430"/>
      <c r="JPJ581" s="1430"/>
      <c r="JPK581" s="1430"/>
      <c r="JPL581" s="1430"/>
      <c r="JPM581" s="1430"/>
      <c r="JPN581" s="1430"/>
      <c r="JPO581" s="1430"/>
      <c r="JPP581" s="1430"/>
      <c r="JPQ581" s="1430"/>
      <c r="JPR581" s="1430"/>
      <c r="JPS581" s="1430"/>
      <c r="JPT581" s="1430"/>
      <c r="JPU581" s="1430"/>
      <c r="JPV581" s="1430"/>
      <c r="JPW581" s="1430"/>
      <c r="JPX581" s="1430"/>
      <c r="JPY581" s="1430"/>
      <c r="JPZ581" s="1430"/>
      <c r="JQA581" s="1430"/>
      <c r="JQB581" s="1430"/>
      <c r="JQC581" s="1430"/>
      <c r="JQD581" s="1430"/>
      <c r="JQE581" s="1430"/>
      <c r="JQF581" s="1430"/>
      <c r="JQG581" s="1430"/>
      <c r="JQH581" s="1430"/>
      <c r="JQI581" s="1430"/>
      <c r="JQJ581" s="1430"/>
      <c r="JQK581" s="1430"/>
      <c r="JQL581" s="1430"/>
      <c r="JQM581" s="1430"/>
      <c r="JQN581" s="1430"/>
      <c r="JQO581" s="1430"/>
      <c r="JQP581" s="1430"/>
      <c r="JQQ581" s="1430"/>
      <c r="JQR581" s="1430"/>
      <c r="JQS581" s="1430"/>
      <c r="JQT581" s="1430"/>
      <c r="JQU581" s="1430"/>
      <c r="JQV581" s="1430"/>
      <c r="JQW581" s="1430"/>
      <c r="JQX581" s="1430"/>
      <c r="JQY581" s="1430"/>
      <c r="JQZ581" s="1430"/>
      <c r="JRA581" s="1430"/>
      <c r="JRB581" s="1430"/>
      <c r="JRC581" s="1430"/>
      <c r="JRD581" s="1430"/>
      <c r="JRE581" s="1430"/>
      <c r="JRF581" s="1430"/>
      <c r="JRG581" s="1430"/>
      <c r="JRH581" s="1430"/>
      <c r="JRI581" s="1430"/>
      <c r="JRJ581" s="1430"/>
      <c r="JRK581" s="1430"/>
      <c r="JRL581" s="1430"/>
      <c r="JRM581" s="1430"/>
      <c r="JRN581" s="1430"/>
      <c r="JRO581" s="1430"/>
      <c r="JRP581" s="1430"/>
      <c r="JRQ581" s="1430"/>
      <c r="JRR581" s="1430"/>
      <c r="JRS581" s="1430"/>
      <c r="JRT581" s="1430"/>
      <c r="JRU581" s="1430"/>
      <c r="JRV581" s="1430"/>
      <c r="JRW581" s="1430"/>
      <c r="JRX581" s="1430"/>
      <c r="JRY581" s="1430"/>
      <c r="JRZ581" s="1430"/>
      <c r="JSA581" s="1430"/>
      <c r="JSB581" s="1430"/>
      <c r="JSC581" s="1430"/>
      <c r="JSD581" s="1430"/>
      <c r="JSE581" s="1430"/>
      <c r="JSF581" s="1430"/>
      <c r="JSG581" s="1430"/>
      <c r="JSH581" s="1430"/>
      <c r="JSI581" s="1430"/>
      <c r="JSJ581" s="1430"/>
      <c r="JSK581" s="1430"/>
      <c r="JSL581" s="1430"/>
      <c r="JSM581" s="1430"/>
      <c r="JSN581" s="1430"/>
      <c r="JSO581" s="1430"/>
      <c r="JSP581" s="1430"/>
      <c r="JSQ581" s="1430"/>
      <c r="JSR581" s="1430"/>
      <c r="JSS581" s="1430"/>
      <c r="JST581" s="1430"/>
      <c r="JSU581" s="1430"/>
      <c r="JSV581" s="1430"/>
      <c r="JSW581" s="1430"/>
      <c r="JSX581" s="1430"/>
      <c r="JSY581" s="1430"/>
      <c r="JSZ581" s="1430"/>
      <c r="JTA581" s="1430"/>
      <c r="JTB581" s="1430"/>
      <c r="JTC581" s="1430"/>
      <c r="JTD581" s="1430"/>
      <c r="JTE581" s="1430"/>
      <c r="JTF581" s="1430"/>
      <c r="JTG581" s="1430"/>
      <c r="JTH581" s="1430"/>
      <c r="JTI581" s="1430"/>
      <c r="JTJ581" s="1430"/>
      <c r="JTK581" s="1430"/>
      <c r="JTL581" s="1430"/>
      <c r="JTM581" s="1430"/>
      <c r="JTN581" s="1430"/>
      <c r="JTO581" s="1430"/>
      <c r="JTP581" s="1430"/>
      <c r="JTQ581" s="1430"/>
      <c r="JTR581" s="1430"/>
      <c r="JTS581" s="1430"/>
      <c r="JTT581" s="1430"/>
      <c r="JTU581" s="1430"/>
      <c r="JTV581" s="1430"/>
      <c r="JTW581" s="1430"/>
      <c r="JTX581" s="1430"/>
      <c r="JTY581" s="1430"/>
      <c r="JTZ581" s="1430"/>
      <c r="JUA581" s="1430"/>
      <c r="JUB581" s="1430"/>
      <c r="JUC581" s="1430"/>
      <c r="JUD581" s="1430"/>
      <c r="JUE581" s="1430"/>
      <c r="JUF581" s="1430"/>
      <c r="JUG581" s="1430"/>
      <c r="JUH581" s="1430"/>
      <c r="JUI581" s="1430"/>
      <c r="JUJ581" s="1430"/>
      <c r="JUK581" s="1430"/>
      <c r="JUL581" s="1430"/>
      <c r="JUM581" s="1430"/>
      <c r="JUN581" s="1430"/>
      <c r="JUO581" s="1430"/>
      <c r="JUP581" s="1430"/>
      <c r="JUQ581" s="1430"/>
      <c r="JUR581" s="1430"/>
      <c r="JUS581" s="1430"/>
      <c r="JUT581" s="1430"/>
      <c r="JUU581" s="1430"/>
      <c r="JUV581" s="1430"/>
      <c r="JUW581" s="1430"/>
      <c r="JUX581" s="1430"/>
      <c r="JUY581" s="1430"/>
      <c r="JUZ581" s="1430"/>
      <c r="JVA581" s="1430"/>
      <c r="JVB581" s="1430"/>
      <c r="JVC581" s="1430"/>
      <c r="JVD581" s="1430"/>
      <c r="JVE581" s="1430"/>
      <c r="JVF581" s="1430"/>
      <c r="JVG581" s="1430"/>
      <c r="JVH581" s="1430"/>
      <c r="JVI581" s="1430"/>
      <c r="JVJ581" s="1430"/>
      <c r="JVK581" s="1430"/>
      <c r="JVL581" s="1430"/>
      <c r="JVM581" s="1430"/>
      <c r="JVN581" s="1430"/>
      <c r="JVO581" s="1430"/>
      <c r="JVP581" s="1430"/>
      <c r="JVQ581" s="1430"/>
      <c r="JVR581" s="1430"/>
      <c r="JVS581" s="1430"/>
      <c r="JVT581" s="1430"/>
      <c r="JVU581" s="1430"/>
      <c r="JVV581" s="1430"/>
      <c r="JVW581" s="1430"/>
      <c r="JVX581" s="1430"/>
      <c r="JVY581" s="1430"/>
      <c r="JVZ581" s="1430"/>
      <c r="JWA581" s="1430"/>
      <c r="JWB581" s="1430"/>
      <c r="JWC581" s="1430"/>
      <c r="JWD581" s="1430"/>
      <c r="JWE581" s="1430"/>
      <c r="JWF581" s="1430"/>
      <c r="JWG581" s="1430"/>
      <c r="JWH581" s="1430"/>
      <c r="JWI581" s="1430"/>
      <c r="JWJ581" s="1430"/>
      <c r="JWK581" s="1430"/>
      <c r="JWL581" s="1430"/>
      <c r="JWM581" s="1430"/>
      <c r="JWN581" s="1430"/>
      <c r="JWO581" s="1430"/>
      <c r="JWP581" s="1430"/>
      <c r="JWQ581" s="1430"/>
      <c r="JWR581" s="1430"/>
      <c r="JWS581" s="1430"/>
      <c r="JWT581" s="1430"/>
      <c r="JWU581" s="1430"/>
      <c r="JWV581" s="1430"/>
      <c r="JWW581" s="1430"/>
      <c r="JWX581" s="1430"/>
      <c r="JWY581" s="1430"/>
      <c r="JWZ581" s="1430"/>
      <c r="JXA581" s="1430"/>
      <c r="JXB581" s="1430"/>
      <c r="JXC581" s="1430"/>
      <c r="JXD581" s="1430"/>
      <c r="JXE581" s="1430"/>
      <c r="JXF581" s="1430"/>
      <c r="JXG581" s="1430"/>
      <c r="JXH581" s="1430"/>
      <c r="JXI581" s="1430"/>
      <c r="JXJ581" s="1430"/>
      <c r="JXK581" s="1430"/>
      <c r="JXL581" s="1430"/>
      <c r="JXM581" s="1430"/>
      <c r="JXN581" s="1430"/>
      <c r="JXO581" s="1430"/>
      <c r="JXP581" s="1430"/>
      <c r="JXQ581" s="1430"/>
      <c r="JXR581" s="1430"/>
      <c r="JXS581" s="1430"/>
      <c r="JXT581" s="1430"/>
      <c r="JXU581" s="1430"/>
      <c r="JXV581" s="1430"/>
      <c r="JXW581" s="1430"/>
      <c r="JXX581" s="1430"/>
      <c r="JXY581" s="1430"/>
      <c r="JXZ581" s="1430"/>
      <c r="JYA581" s="1430"/>
      <c r="JYB581" s="1430"/>
      <c r="JYC581" s="1430"/>
      <c r="JYD581" s="1430"/>
      <c r="JYE581" s="1430"/>
      <c r="JYF581" s="1430"/>
      <c r="JYG581" s="1430"/>
      <c r="JYH581" s="1430"/>
      <c r="JYI581" s="1430"/>
      <c r="JYJ581" s="1430"/>
      <c r="JYK581" s="1430"/>
      <c r="JYL581" s="1430"/>
      <c r="JYM581" s="1430"/>
      <c r="JYN581" s="1430"/>
      <c r="JYO581" s="1430"/>
      <c r="JYP581" s="1430"/>
      <c r="JYQ581" s="1430"/>
      <c r="JYR581" s="1430"/>
      <c r="JYS581" s="1430"/>
      <c r="JYT581" s="1430"/>
      <c r="JYU581" s="1430"/>
      <c r="JYV581" s="1430"/>
      <c r="JYW581" s="1430"/>
      <c r="JYX581" s="1430"/>
      <c r="JYY581" s="1430"/>
      <c r="JYZ581" s="1430"/>
      <c r="JZA581" s="1430"/>
      <c r="JZB581" s="1430"/>
      <c r="JZC581" s="1430"/>
      <c r="JZD581" s="1430"/>
      <c r="JZE581" s="1430"/>
      <c r="JZF581" s="1430"/>
      <c r="JZG581" s="1430"/>
      <c r="JZH581" s="1430"/>
      <c r="JZI581" s="1430"/>
      <c r="JZJ581" s="1430"/>
      <c r="JZK581" s="1430"/>
      <c r="JZL581" s="1430"/>
      <c r="JZM581" s="1430"/>
      <c r="JZN581" s="1430"/>
      <c r="JZO581" s="1430"/>
      <c r="JZP581" s="1430"/>
      <c r="JZQ581" s="1430"/>
      <c r="JZR581" s="1430"/>
      <c r="JZS581" s="1430"/>
      <c r="JZT581" s="1430"/>
      <c r="JZU581" s="1430"/>
      <c r="JZV581" s="1430"/>
      <c r="JZW581" s="1430"/>
      <c r="JZX581" s="1430"/>
      <c r="JZY581" s="1430"/>
      <c r="JZZ581" s="1430"/>
      <c r="KAA581" s="1430"/>
      <c r="KAB581" s="1430"/>
      <c r="KAC581" s="1430"/>
      <c r="KAD581" s="1430"/>
      <c r="KAE581" s="1430"/>
      <c r="KAF581" s="1430"/>
      <c r="KAG581" s="1430"/>
      <c r="KAH581" s="1430"/>
      <c r="KAI581" s="1430"/>
      <c r="KAJ581" s="1430"/>
      <c r="KAK581" s="1430"/>
      <c r="KAL581" s="1430"/>
      <c r="KAM581" s="1430"/>
      <c r="KAN581" s="1430"/>
      <c r="KAO581" s="1430"/>
      <c r="KAP581" s="1430"/>
      <c r="KAQ581" s="1430"/>
      <c r="KAR581" s="1430"/>
      <c r="KAS581" s="1430"/>
      <c r="KAT581" s="1430"/>
      <c r="KAU581" s="1430"/>
      <c r="KAV581" s="1430"/>
      <c r="KAW581" s="1430"/>
      <c r="KAX581" s="1430"/>
      <c r="KAY581" s="1430"/>
      <c r="KAZ581" s="1430"/>
      <c r="KBA581" s="1430"/>
      <c r="KBB581" s="1430"/>
      <c r="KBC581" s="1430"/>
      <c r="KBD581" s="1430"/>
      <c r="KBE581" s="1430"/>
      <c r="KBF581" s="1430"/>
      <c r="KBG581" s="1430"/>
      <c r="KBH581" s="1430"/>
      <c r="KBI581" s="1430"/>
      <c r="KBJ581" s="1430"/>
      <c r="KBK581" s="1430"/>
      <c r="KBL581" s="1430"/>
      <c r="KBM581" s="1430"/>
      <c r="KBN581" s="1430"/>
      <c r="KBO581" s="1430"/>
      <c r="KBP581" s="1430"/>
      <c r="KBQ581" s="1430"/>
      <c r="KBR581" s="1430"/>
      <c r="KBS581" s="1430"/>
      <c r="KBT581" s="1430"/>
      <c r="KBU581" s="1430"/>
      <c r="KBV581" s="1430"/>
      <c r="KBW581" s="1430"/>
      <c r="KBX581" s="1430"/>
      <c r="KBY581" s="1430"/>
      <c r="KBZ581" s="1430"/>
      <c r="KCA581" s="1430"/>
      <c r="KCB581" s="1430"/>
      <c r="KCC581" s="1430"/>
      <c r="KCD581" s="1430"/>
      <c r="KCE581" s="1430"/>
      <c r="KCF581" s="1430"/>
      <c r="KCG581" s="1430"/>
      <c r="KCH581" s="1430"/>
      <c r="KCI581" s="1430"/>
      <c r="KCJ581" s="1430"/>
      <c r="KCK581" s="1430"/>
      <c r="KCL581" s="1430"/>
      <c r="KCM581" s="1430"/>
      <c r="KCN581" s="1430"/>
      <c r="KCO581" s="1430"/>
      <c r="KCP581" s="1430"/>
      <c r="KCQ581" s="1430"/>
      <c r="KCR581" s="1430"/>
      <c r="KCS581" s="1430"/>
      <c r="KCT581" s="1430"/>
      <c r="KCU581" s="1430"/>
      <c r="KCV581" s="1430"/>
      <c r="KCW581" s="1430"/>
      <c r="KCX581" s="1430"/>
      <c r="KCY581" s="1430"/>
      <c r="KCZ581" s="1430"/>
      <c r="KDA581" s="1430"/>
      <c r="KDB581" s="1430"/>
      <c r="KDC581" s="1430"/>
      <c r="KDD581" s="1430"/>
      <c r="KDE581" s="1430"/>
      <c r="KDF581" s="1430"/>
      <c r="KDG581" s="1430"/>
      <c r="KDH581" s="1430"/>
      <c r="KDI581" s="1430"/>
      <c r="KDJ581" s="1430"/>
      <c r="KDK581" s="1430"/>
      <c r="KDL581" s="1430"/>
      <c r="KDM581" s="1430"/>
      <c r="KDN581" s="1430"/>
      <c r="KDO581" s="1430"/>
      <c r="KDP581" s="1430"/>
      <c r="KDQ581" s="1430"/>
      <c r="KDR581" s="1430"/>
      <c r="KDS581" s="1430"/>
      <c r="KDT581" s="1430"/>
      <c r="KDU581" s="1430"/>
      <c r="KDV581" s="1430"/>
      <c r="KDW581" s="1430"/>
      <c r="KDX581" s="1430"/>
      <c r="KDY581" s="1430"/>
      <c r="KDZ581" s="1430"/>
      <c r="KEA581" s="1430"/>
      <c r="KEB581" s="1430"/>
      <c r="KEC581" s="1430"/>
      <c r="KED581" s="1430"/>
      <c r="KEE581" s="1430"/>
      <c r="KEF581" s="1430"/>
      <c r="KEG581" s="1430"/>
      <c r="KEH581" s="1430"/>
      <c r="KEI581" s="1430"/>
      <c r="KEJ581" s="1430"/>
      <c r="KEK581" s="1430"/>
      <c r="KEL581" s="1430"/>
      <c r="KEM581" s="1430"/>
      <c r="KEN581" s="1430"/>
      <c r="KEO581" s="1430"/>
      <c r="KEP581" s="1430"/>
      <c r="KEQ581" s="1430"/>
      <c r="KER581" s="1430"/>
      <c r="KES581" s="1430"/>
      <c r="KET581" s="1430"/>
      <c r="KEU581" s="1430"/>
      <c r="KEV581" s="1430"/>
      <c r="KEW581" s="1430"/>
      <c r="KEX581" s="1430"/>
      <c r="KEY581" s="1430"/>
      <c r="KEZ581" s="1430"/>
      <c r="KFA581" s="1430"/>
      <c r="KFB581" s="1430"/>
      <c r="KFC581" s="1430"/>
      <c r="KFD581" s="1430"/>
      <c r="KFE581" s="1430"/>
      <c r="KFF581" s="1430"/>
      <c r="KFG581" s="1430"/>
      <c r="KFH581" s="1430"/>
      <c r="KFI581" s="1430"/>
      <c r="KFJ581" s="1430"/>
      <c r="KFK581" s="1430"/>
      <c r="KFL581" s="1430"/>
      <c r="KFM581" s="1430"/>
      <c r="KFN581" s="1430"/>
      <c r="KFO581" s="1430"/>
      <c r="KFP581" s="1430"/>
      <c r="KFQ581" s="1430"/>
      <c r="KFR581" s="1430"/>
      <c r="KFS581" s="1430"/>
      <c r="KFT581" s="1430"/>
      <c r="KFU581" s="1430"/>
      <c r="KFV581" s="1430"/>
      <c r="KFW581" s="1430"/>
      <c r="KFX581" s="1430"/>
      <c r="KFY581" s="1430"/>
      <c r="KFZ581" s="1430"/>
      <c r="KGA581" s="1430"/>
      <c r="KGB581" s="1430"/>
      <c r="KGC581" s="1430"/>
      <c r="KGD581" s="1430"/>
      <c r="KGE581" s="1430"/>
      <c r="KGF581" s="1430"/>
      <c r="KGG581" s="1430"/>
      <c r="KGH581" s="1430"/>
      <c r="KGI581" s="1430"/>
      <c r="KGJ581" s="1430"/>
      <c r="KGK581" s="1430"/>
      <c r="KGL581" s="1430"/>
      <c r="KGM581" s="1430"/>
      <c r="KGN581" s="1430"/>
      <c r="KGO581" s="1430"/>
      <c r="KGP581" s="1430"/>
      <c r="KGQ581" s="1430"/>
      <c r="KGR581" s="1430"/>
      <c r="KGS581" s="1430"/>
      <c r="KGT581" s="1430"/>
      <c r="KGU581" s="1430"/>
      <c r="KGV581" s="1430"/>
      <c r="KGW581" s="1430"/>
      <c r="KGX581" s="1430"/>
      <c r="KGY581" s="1430"/>
      <c r="KGZ581" s="1430"/>
      <c r="KHA581" s="1430"/>
      <c r="KHB581" s="1430"/>
      <c r="KHC581" s="1430"/>
      <c r="KHD581" s="1430"/>
      <c r="KHE581" s="1430"/>
      <c r="KHF581" s="1430"/>
      <c r="KHG581" s="1430"/>
      <c r="KHH581" s="1430"/>
      <c r="KHI581" s="1430"/>
      <c r="KHJ581" s="1430"/>
      <c r="KHK581" s="1430"/>
      <c r="KHL581" s="1430"/>
      <c r="KHM581" s="1430"/>
      <c r="KHN581" s="1430"/>
      <c r="KHO581" s="1430"/>
      <c r="KHP581" s="1430"/>
      <c r="KHQ581" s="1430"/>
      <c r="KHR581" s="1430"/>
      <c r="KHS581" s="1430"/>
      <c r="KHT581" s="1430"/>
      <c r="KHU581" s="1430"/>
      <c r="KHV581" s="1430"/>
      <c r="KHW581" s="1430"/>
      <c r="KHX581" s="1430"/>
      <c r="KHY581" s="1430"/>
      <c r="KHZ581" s="1430"/>
      <c r="KIA581" s="1430"/>
      <c r="KIB581" s="1430"/>
      <c r="KIC581" s="1430"/>
      <c r="KID581" s="1430"/>
      <c r="KIE581" s="1430"/>
      <c r="KIF581" s="1430"/>
      <c r="KIG581" s="1430"/>
      <c r="KIH581" s="1430"/>
      <c r="KII581" s="1430"/>
      <c r="KIJ581" s="1430"/>
      <c r="KIK581" s="1430"/>
      <c r="KIL581" s="1430"/>
      <c r="KIM581" s="1430"/>
      <c r="KIN581" s="1430"/>
      <c r="KIO581" s="1430"/>
      <c r="KIP581" s="1430"/>
      <c r="KIQ581" s="1430"/>
      <c r="KIR581" s="1430"/>
      <c r="KIS581" s="1430"/>
      <c r="KIT581" s="1430"/>
      <c r="KIU581" s="1430"/>
      <c r="KIV581" s="1430"/>
      <c r="KIW581" s="1430"/>
      <c r="KIX581" s="1430"/>
      <c r="KIY581" s="1430"/>
      <c r="KIZ581" s="1430"/>
      <c r="KJA581" s="1430"/>
      <c r="KJB581" s="1430"/>
      <c r="KJC581" s="1430"/>
      <c r="KJD581" s="1430"/>
      <c r="KJE581" s="1430"/>
      <c r="KJF581" s="1430"/>
      <c r="KJG581" s="1430"/>
      <c r="KJH581" s="1430"/>
      <c r="KJI581" s="1430"/>
      <c r="KJJ581" s="1430"/>
      <c r="KJK581" s="1430"/>
      <c r="KJL581" s="1430"/>
      <c r="KJM581" s="1430"/>
      <c r="KJN581" s="1430"/>
      <c r="KJO581" s="1430"/>
      <c r="KJP581" s="1430"/>
      <c r="KJQ581" s="1430"/>
      <c r="KJR581" s="1430"/>
      <c r="KJS581" s="1430"/>
      <c r="KJT581" s="1430"/>
      <c r="KJU581" s="1430"/>
      <c r="KJV581" s="1430"/>
      <c r="KJW581" s="1430"/>
      <c r="KJX581" s="1430"/>
      <c r="KJY581" s="1430"/>
      <c r="KJZ581" s="1430"/>
      <c r="KKA581" s="1430"/>
      <c r="KKB581" s="1430"/>
      <c r="KKC581" s="1430"/>
      <c r="KKD581" s="1430"/>
      <c r="KKE581" s="1430"/>
      <c r="KKF581" s="1430"/>
      <c r="KKG581" s="1430"/>
      <c r="KKH581" s="1430"/>
      <c r="KKI581" s="1430"/>
      <c r="KKJ581" s="1430"/>
      <c r="KKK581" s="1430"/>
      <c r="KKL581" s="1430"/>
      <c r="KKM581" s="1430"/>
      <c r="KKN581" s="1430"/>
      <c r="KKO581" s="1430"/>
      <c r="KKP581" s="1430"/>
      <c r="KKQ581" s="1430"/>
      <c r="KKR581" s="1430"/>
      <c r="KKS581" s="1430"/>
      <c r="KKT581" s="1430"/>
      <c r="KKU581" s="1430"/>
      <c r="KKV581" s="1430"/>
      <c r="KKW581" s="1430"/>
      <c r="KKX581" s="1430"/>
      <c r="KKY581" s="1430"/>
      <c r="KKZ581" s="1430"/>
      <c r="KLA581" s="1430"/>
      <c r="KLB581" s="1430"/>
      <c r="KLC581" s="1430"/>
      <c r="KLD581" s="1430"/>
      <c r="KLE581" s="1430"/>
      <c r="KLF581" s="1430"/>
      <c r="KLG581" s="1430"/>
      <c r="KLH581" s="1430"/>
      <c r="KLI581" s="1430"/>
      <c r="KLJ581" s="1430"/>
      <c r="KLK581" s="1430"/>
      <c r="KLL581" s="1430"/>
      <c r="KLM581" s="1430"/>
      <c r="KLN581" s="1430"/>
      <c r="KLO581" s="1430"/>
      <c r="KLP581" s="1430"/>
      <c r="KLQ581" s="1430"/>
      <c r="KLR581" s="1430"/>
      <c r="KLS581" s="1430"/>
      <c r="KLT581" s="1430"/>
      <c r="KLU581" s="1430"/>
      <c r="KLV581" s="1430"/>
      <c r="KLW581" s="1430"/>
      <c r="KLX581" s="1430"/>
      <c r="KLY581" s="1430"/>
      <c r="KLZ581" s="1430"/>
      <c r="KMA581" s="1430"/>
      <c r="KMB581" s="1430"/>
      <c r="KMC581" s="1430"/>
      <c r="KMD581" s="1430"/>
      <c r="KME581" s="1430"/>
      <c r="KMF581" s="1430"/>
      <c r="KMG581" s="1430"/>
      <c r="KMH581" s="1430"/>
      <c r="KMI581" s="1430"/>
      <c r="KMJ581" s="1430"/>
      <c r="KMK581" s="1430"/>
      <c r="KML581" s="1430"/>
      <c r="KMM581" s="1430"/>
      <c r="KMN581" s="1430"/>
      <c r="KMO581" s="1430"/>
      <c r="KMP581" s="1430"/>
      <c r="KMQ581" s="1430"/>
      <c r="KMR581" s="1430"/>
      <c r="KMS581" s="1430"/>
      <c r="KMT581" s="1430"/>
      <c r="KMU581" s="1430"/>
      <c r="KMV581" s="1430"/>
      <c r="KMW581" s="1430"/>
      <c r="KMX581" s="1430"/>
      <c r="KMY581" s="1430"/>
      <c r="KMZ581" s="1430"/>
      <c r="KNA581" s="1430"/>
      <c r="KNB581" s="1430"/>
      <c r="KNC581" s="1430"/>
      <c r="KND581" s="1430"/>
      <c r="KNE581" s="1430"/>
      <c r="KNF581" s="1430"/>
      <c r="KNG581" s="1430"/>
      <c r="KNH581" s="1430"/>
      <c r="KNI581" s="1430"/>
      <c r="KNJ581" s="1430"/>
      <c r="KNK581" s="1430"/>
      <c r="KNL581" s="1430"/>
      <c r="KNM581" s="1430"/>
      <c r="KNN581" s="1430"/>
      <c r="KNO581" s="1430"/>
      <c r="KNP581" s="1430"/>
      <c r="KNQ581" s="1430"/>
      <c r="KNR581" s="1430"/>
      <c r="KNS581" s="1430"/>
      <c r="KNT581" s="1430"/>
      <c r="KNU581" s="1430"/>
      <c r="KNV581" s="1430"/>
      <c r="KNW581" s="1430"/>
      <c r="KNX581" s="1430"/>
      <c r="KNY581" s="1430"/>
      <c r="KNZ581" s="1430"/>
      <c r="KOA581" s="1430"/>
      <c r="KOB581" s="1430"/>
      <c r="KOC581" s="1430"/>
      <c r="KOD581" s="1430"/>
      <c r="KOE581" s="1430"/>
      <c r="KOF581" s="1430"/>
      <c r="KOG581" s="1430"/>
      <c r="KOH581" s="1430"/>
      <c r="KOI581" s="1430"/>
      <c r="KOJ581" s="1430"/>
      <c r="KOK581" s="1430"/>
      <c r="KOL581" s="1430"/>
      <c r="KOM581" s="1430"/>
      <c r="KON581" s="1430"/>
      <c r="KOO581" s="1430"/>
      <c r="KOP581" s="1430"/>
      <c r="KOQ581" s="1430"/>
      <c r="KOR581" s="1430"/>
      <c r="KOS581" s="1430"/>
      <c r="KOT581" s="1430"/>
      <c r="KOU581" s="1430"/>
      <c r="KOV581" s="1430"/>
      <c r="KOW581" s="1430"/>
      <c r="KOX581" s="1430"/>
      <c r="KOY581" s="1430"/>
      <c r="KOZ581" s="1430"/>
      <c r="KPA581" s="1430"/>
      <c r="KPB581" s="1430"/>
      <c r="KPC581" s="1430"/>
      <c r="KPD581" s="1430"/>
      <c r="KPE581" s="1430"/>
      <c r="KPF581" s="1430"/>
      <c r="KPG581" s="1430"/>
      <c r="KPH581" s="1430"/>
      <c r="KPI581" s="1430"/>
      <c r="KPJ581" s="1430"/>
      <c r="KPK581" s="1430"/>
      <c r="KPL581" s="1430"/>
      <c r="KPM581" s="1430"/>
      <c r="KPN581" s="1430"/>
      <c r="KPO581" s="1430"/>
      <c r="KPP581" s="1430"/>
      <c r="KPQ581" s="1430"/>
      <c r="KPR581" s="1430"/>
      <c r="KPS581" s="1430"/>
      <c r="KPT581" s="1430"/>
      <c r="KPU581" s="1430"/>
      <c r="KPV581" s="1430"/>
      <c r="KPW581" s="1430"/>
      <c r="KPX581" s="1430"/>
      <c r="KPY581" s="1430"/>
      <c r="KPZ581" s="1430"/>
      <c r="KQA581" s="1430"/>
      <c r="KQB581" s="1430"/>
      <c r="KQC581" s="1430"/>
      <c r="KQD581" s="1430"/>
      <c r="KQE581" s="1430"/>
      <c r="KQF581" s="1430"/>
      <c r="KQG581" s="1430"/>
      <c r="KQH581" s="1430"/>
      <c r="KQI581" s="1430"/>
      <c r="KQJ581" s="1430"/>
      <c r="KQK581" s="1430"/>
      <c r="KQL581" s="1430"/>
      <c r="KQM581" s="1430"/>
      <c r="KQN581" s="1430"/>
      <c r="KQO581" s="1430"/>
      <c r="KQP581" s="1430"/>
      <c r="KQQ581" s="1430"/>
      <c r="KQR581" s="1430"/>
      <c r="KQS581" s="1430"/>
      <c r="KQT581" s="1430"/>
      <c r="KQU581" s="1430"/>
      <c r="KQV581" s="1430"/>
      <c r="KQW581" s="1430"/>
      <c r="KQX581" s="1430"/>
      <c r="KQY581" s="1430"/>
      <c r="KQZ581" s="1430"/>
      <c r="KRA581" s="1430"/>
      <c r="KRB581" s="1430"/>
      <c r="KRC581" s="1430"/>
      <c r="KRD581" s="1430"/>
      <c r="KRE581" s="1430"/>
      <c r="KRF581" s="1430"/>
      <c r="KRG581" s="1430"/>
      <c r="KRH581" s="1430"/>
      <c r="KRI581" s="1430"/>
      <c r="KRJ581" s="1430"/>
      <c r="KRK581" s="1430"/>
      <c r="KRL581" s="1430"/>
      <c r="KRM581" s="1430"/>
      <c r="KRN581" s="1430"/>
      <c r="KRO581" s="1430"/>
      <c r="KRP581" s="1430"/>
      <c r="KRQ581" s="1430"/>
      <c r="KRR581" s="1430"/>
      <c r="KRS581" s="1430"/>
      <c r="KRT581" s="1430"/>
      <c r="KRU581" s="1430"/>
      <c r="KRV581" s="1430"/>
      <c r="KRW581" s="1430"/>
      <c r="KRX581" s="1430"/>
      <c r="KRY581" s="1430"/>
      <c r="KRZ581" s="1430"/>
      <c r="KSA581" s="1430"/>
      <c r="KSB581" s="1430"/>
      <c r="KSC581" s="1430"/>
      <c r="KSD581" s="1430"/>
      <c r="KSE581" s="1430"/>
      <c r="KSF581" s="1430"/>
      <c r="KSG581" s="1430"/>
      <c r="KSH581" s="1430"/>
      <c r="KSI581" s="1430"/>
      <c r="KSJ581" s="1430"/>
      <c r="KSK581" s="1430"/>
      <c r="KSL581" s="1430"/>
      <c r="KSM581" s="1430"/>
      <c r="KSN581" s="1430"/>
      <c r="KSO581" s="1430"/>
      <c r="KSP581" s="1430"/>
      <c r="KSQ581" s="1430"/>
      <c r="KSR581" s="1430"/>
      <c r="KSS581" s="1430"/>
      <c r="KST581" s="1430"/>
      <c r="KSU581" s="1430"/>
      <c r="KSV581" s="1430"/>
      <c r="KSW581" s="1430"/>
      <c r="KSX581" s="1430"/>
      <c r="KSY581" s="1430"/>
      <c r="KSZ581" s="1430"/>
      <c r="KTA581" s="1430"/>
      <c r="KTB581" s="1430"/>
      <c r="KTC581" s="1430"/>
      <c r="KTD581" s="1430"/>
      <c r="KTE581" s="1430"/>
      <c r="KTF581" s="1430"/>
      <c r="KTG581" s="1430"/>
      <c r="KTH581" s="1430"/>
      <c r="KTI581" s="1430"/>
      <c r="KTJ581" s="1430"/>
      <c r="KTK581" s="1430"/>
      <c r="KTL581" s="1430"/>
      <c r="KTM581" s="1430"/>
      <c r="KTN581" s="1430"/>
      <c r="KTO581" s="1430"/>
      <c r="KTP581" s="1430"/>
      <c r="KTQ581" s="1430"/>
      <c r="KTR581" s="1430"/>
      <c r="KTS581" s="1430"/>
      <c r="KTT581" s="1430"/>
      <c r="KTU581" s="1430"/>
      <c r="KTV581" s="1430"/>
      <c r="KTW581" s="1430"/>
      <c r="KTX581" s="1430"/>
      <c r="KTY581" s="1430"/>
      <c r="KTZ581" s="1430"/>
      <c r="KUA581" s="1430"/>
      <c r="KUB581" s="1430"/>
      <c r="KUC581" s="1430"/>
      <c r="KUD581" s="1430"/>
      <c r="KUE581" s="1430"/>
      <c r="KUF581" s="1430"/>
      <c r="KUG581" s="1430"/>
      <c r="KUH581" s="1430"/>
      <c r="KUI581" s="1430"/>
      <c r="KUJ581" s="1430"/>
      <c r="KUK581" s="1430"/>
      <c r="KUL581" s="1430"/>
      <c r="KUM581" s="1430"/>
      <c r="KUN581" s="1430"/>
      <c r="KUO581" s="1430"/>
      <c r="KUP581" s="1430"/>
      <c r="KUQ581" s="1430"/>
      <c r="KUR581" s="1430"/>
      <c r="KUS581" s="1430"/>
      <c r="KUT581" s="1430"/>
      <c r="KUU581" s="1430"/>
      <c r="KUV581" s="1430"/>
      <c r="KUW581" s="1430"/>
      <c r="KUX581" s="1430"/>
      <c r="KUY581" s="1430"/>
      <c r="KUZ581" s="1430"/>
      <c r="KVA581" s="1430"/>
      <c r="KVB581" s="1430"/>
      <c r="KVC581" s="1430"/>
      <c r="KVD581" s="1430"/>
      <c r="KVE581" s="862"/>
      <c r="KVF581" s="1335"/>
      <c r="KVG581" s="1430"/>
      <c r="KVH581" s="1430"/>
      <c r="KVI581" s="1430"/>
      <c r="KVJ581" s="1430"/>
      <c r="KVK581" s="1430"/>
      <c r="KVL581" s="1430"/>
      <c r="KVM581" s="1430"/>
      <c r="KVN581" s="1430"/>
      <c r="KVO581" s="1430"/>
      <c r="KVP581" s="1430"/>
      <c r="KVQ581" s="1430"/>
      <c r="KVR581" s="1430"/>
      <c r="KVS581" s="1430"/>
      <c r="KVT581" s="1430"/>
      <c r="KVU581" s="1430"/>
      <c r="KVV581" s="1430"/>
      <c r="KVW581" s="1430"/>
      <c r="KVX581" s="1430"/>
      <c r="KVY581" s="1430"/>
      <c r="KVZ581" s="1430"/>
      <c r="KWA581" s="1430"/>
      <c r="KWB581" s="1430"/>
      <c r="KWC581" s="1430"/>
      <c r="KWD581" s="1430"/>
      <c r="KWE581" s="1430"/>
      <c r="KWF581" s="1430"/>
      <c r="KWG581" s="1430"/>
      <c r="KWH581" s="1430"/>
      <c r="KWI581" s="1430"/>
      <c r="KWJ581" s="1430"/>
      <c r="KWK581" s="1430"/>
      <c r="KWL581" s="1430"/>
      <c r="KWM581" s="1430"/>
      <c r="KWN581" s="1430"/>
      <c r="KWO581" s="1430"/>
      <c r="KWP581" s="1430"/>
      <c r="KWQ581" s="1430"/>
      <c r="KWR581" s="1430"/>
      <c r="KWS581" s="1430"/>
      <c r="KWT581" s="1430"/>
      <c r="KWU581" s="1430"/>
      <c r="KWV581" s="1430"/>
      <c r="KWW581" s="1430"/>
      <c r="KWX581" s="1430"/>
      <c r="KWY581" s="1430"/>
      <c r="KWZ581" s="1430"/>
      <c r="KXA581" s="1430"/>
      <c r="KXB581" s="1430"/>
      <c r="KXC581" s="1430"/>
      <c r="KXD581" s="1430"/>
      <c r="KXE581" s="1430"/>
      <c r="KXF581" s="1430"/>
      <c r="KXG581" s="1430"/>
      <c r="KXH581" s="1430"/>
      <c r="KXI581" s="1430"/>
      <c r="KXJ581" s="1430"/>
      <c r="KXK581" s="1430"/>
      <c r="KXL581" s="1430"/>
      <c r="KXM581" s="1430"/>
      <c r="KXN581" s="1430"/>
      <c r="KXO581" s="1430"/>
      <c r="KXP581" s="1430"/>
      <c r="KXQ581" s="1430"/>
      <c r="KXR581" s="1430"/>
      <c r="KXS581" s="1430"/>
      <c r="KXT581" s="1430"/>
      <c r="KXU581" s="1430"/>
      <c r="KXV581" s="1430"/>
      <c r="KXW581" s="1430"/>
      <c r="KXX581" s="1430"/>
      <c r="KXY581" s="1430"/>
      <c r="KXZ581" s="1430"/>
      <c r="KYA581" s="1430"/>
      <c r="KYB581" s="1430"/>
      <c r="KYC581" s="1430"/>
      <c r="KYD581" s="1430"/>
      <c r="KYE581" s="1430"/>
      <c r="KYF581" s="1430"/>
      <c r="KYG581" s="1430"/>
      <c r="KYH581" s="1430"/>
      <c r="KYI581" s="1430"/>
      <c r="KYJ581" s="1430"/>
      <c r="KYK581" s="1430"/>
      <c r="KYL581" s="1430"/>
      <c r="KYM581" s="1430"/>
      <c r="KYN581" s="1430"/>
      <c r="KYO581" s="1430"/>
      <c r="KYP581" s="1430"/>
      <c r="KYQ581" s="1430"/>
      <c r="KYR581" s="1430"/>
      <c r="KYS581" s="1430"/>
      <c r="KYT581" s="1430"/>
      <c r="KYU581" s="1430"/>
      <c r="KYV581" s="1430"/>
      <c r="KYW581" s="1430"/>
      <c r="KYX581" s="1430"/>
      <c r="KYY581" s="1430"/>
      <c r="KYZ581" s="1430"/>
      <c r="KZA581" s="1430"/>
      <c r="KZB581" s="1430"/>
      <c r="KZC581" s="1430"/>
      <c r="KZD581" s="1430"/>
      <c r="KZE581" s="1430"/>
      <c r="KZF581" s="1430"/>
      <c r="KZG581" s="1430"/>
      <c r="KZH581" s="1430"/>
      <c r="KZI581" s="1430"/>
      <c r="KZJ581" s="1430"/>
      <c r="KZK581" s="1430"/>
      <c r="KZL581" s="1430"/>
      <c r="KZM581" s="1430"/>
      <c r="KZN581" s="1430"/>
      <c r="KZO581" s="1430"/>
      <c r="KZP581" s="1430"/>
      <c r="KZQ581" s="1430"/>
      <c r="KZR581" s="1430"/>
      <c r="KZS581" s="1430"/>
      <c r="KZT581" s="1430"/>
      <c r="KZU581" s="1430"/>
      <c r="KZV581" s="1430"/>
      <c r="KZW581" s="1430"/>
      <c r="KZX581" s="1430"/>
      <c r="KZY581" s="1430"/>
      <c r="KZZ581" s="1430"/>
      <c r="LAA581" s="1430"/>
      <c r="LAB581" s="1430"/>
      <c r="LAC581" s="1430"/>
      <c r="LAD581" s="1430"/>
      <c r="LAE581" s="1430"/>
      <c r="LAF581" s="1430"/>
      <c r="LAG581" s="1430"/>
      <c r="LAH581" s="1430"/>
      <c r="LAI581" s="1430"/>
      <c r="LAJ581" s="1430"/>
      <c r="LAK581" s="1430"/>
      <c r="LAL581" s="1430"/>
      <c r="LAM581" s="1430"/>
      <c r="LAN581" s="1430"/>
      <c r="LAO581" s="1430"/>
      <c r="LAP581" s="1430"/>
      <c r="LAQ581" s="1430"/>
      <c r="LAR581" s="1430"/>
      <c r="LAS581" s="1430"/>
      <c r="LAT581" s="1430"/>
      <c r="LAU581" s="1430"/>
      <c r="LAV581" s="1430"/>
      <c r="LAW581" s="1430"/>
      <c r="LAX581" s="1430"/>
      <c r="LAY581" s="1430"/>
      <c r="LAZ581" s="1430"/>
      <c r="LBA581" s="1430"/>
      <c r="LBB581" s="1430"/>
      <c r="LBC581" s="1430"/>
      <c r="LBD581" s="1430"/>
      <c r="LBE581" s="1430"/>
      <c r="LBF581" s="1430"/>
      <c r="LBG581" s="1430"/>
      <c r="LBH581" s="1430"/>
      <c r="LBI581" s="1430"/>
      <c r="LBJ581" s="1430"/>
      <c r="LBK581" s="1430"/>
      <c r="LBL581" s="1430"/>
      <c r="LBM581" s="1430"/>
      <c r="LBN581" s="1430"/>
      <c r="LBO581" s="1430"/>
      <c r="LBP581" s="1430"/>
      <c r="LBQ581" s="1430"/>
      <c r="LBR581" s="1430"/>
      <c r="LBS581" s="1430"/>
      <c r="LBT581" s="1430"/>
      <c r="LBU581" s="1430"/>
      <c r="LBV581" s="1430"/>
      <c r="LBW581" s="1430"/>
      <c r="LBX581" s="1430"/>
      <c r="LBY581" s="1430"/>
      <c r="LBZ581" s="1430"/>
      <c r="LCA581" s="1430"/>
      <c r="LCB581" s="1430"/>
      <c r="LCC581" s="1430"/>
      <c r="LCD581" s="1430"/>
      <c r="LCE581" s="1430"/>
      <c r="LCF581" s="1430"/>
      <c r="LCG581" s="1430"/>
      <c r="LCH581" s="1430"/>
      <c r="LCI581" s="1430"/>
      <c r="LCJ581" s="1430"/>
      <c r="LCK581" s="1430"/>
      <c r="LCL581" s="1430"/>
      <c r="LCM581" s="1430"/>
      <c r="LCN581" s="1430"/>
      <c r="LCO581" s="1430"/>
      <c r="LCP581" s="1430"/>
      <c r="LCQ581" s="1430"/>
      <c r="LCR581" s="1430"/>
      <c r="LCS581" s="1430"/>
      <c r="LCT581" s="1430"/>
      <c r="LCU581" s="1430"/>
      <c r="LCV581" s="1430"/>
      <c r="LCW581" s="1430"/>
      <c r="LCX581" s="1430"/>
      <c r="LCY581" s="1430"/>
      <c r="LCZ581" s="1430"/>
      <c r="LDA581" s="1430"/>
      <c r="LDB581" s="1430"/>
      <c r="LDC581" s="1430"/>
      <c r="LDD581" s="1430"/>
      <c r="LDE581" s="1430"/>
      <c r="LDF581" s="1430"/>
      <c r="LDG581" s="1430"/>
      <c r="LDH581" s="1430"/>
      <c r="LDI581" s="1430"/>
      <c r="LDJ581" s="1430"/>
      <c r="LDK581" s="1430"/>
      <c r="LDL581" s="1430"/>
      <c r="LDM581" s="1430"/>
      <c r="LDN581" s="1430"/>
      <c r="LDO581" s="1430"/>
      <c r="LDP581" s="1430"/>
      <c r="LDQ581" s="1430"/>
      <c r="LDR581" s="1430"/>
      <c r="LDS581" s="1430"/>
      <c r="LDT581" s="1430"/>
      <c r="LDU581" s="1430"/>
      <c r="LDV581" s="1430"/>
      <c r="LDW581" s="1430"/>
      <c r="LDX581" s="1430"/>
      <c r="LDY581" s="1430"/>
      <c r="LDZ581" s="1430"/>
      <c r="LEA581" s="1430"/>
      <c r="LEB581" s="1430"/>
      <c r="LEC581" s="1430"/>
      <c r="LED581" s="1430"/>
      <c r="LEE581" s="1430"/>
      <c r="LEF581" s="1430"/>
      <c r="LEG581" s="1430"/>
      <c r="LEH581" s="1430"/>
      <c r="LEI581" s="1430"/>
      <c r="LEJ581" s="1430"/>
      <c r="LEK581" s="1430"/>
      <c r="LEL581" s="1430"/>
      <c r="LEM581" s="1430"/>
      <c r="LEN581" s="1430"/>
      <c r="LEO581" s="1430"/>
      <c r="LEP581" s="1430"/>
      <c r="LEQ581" s="1430"/>
      <c r="LER581" s="1430"/>
      <c r="LES581" s="1430"/>
      <c r="LET581" s="1430"/>
      <c r="LEU581" s="1430"/>
      <c r="LEV581" s="1430"/>
      <c r="LEW581" s="1430"/>
      <c r="LEX581" s="1430"/>
      <c r="LEY581" s="1430"/>
      <c r="LEZ581" s="1430"/>
      <c r="LFA581" s="1430"/>
      <c r="LFB581" s="1430"/>
      <c r="LFC581" s="1430"/>
      <c r="LFD581" s="1430"/>
      <c r="LFE581" s="1430"/>
      <c r="LFF581" s="1430"/>
      <c r="LFG581" s="1430"/>
      <c r="LFH581" s="1430"/>
      <c r="LFI581" s="1430"/>
      <c r="LFJ581" s="1430"/>
      <c r="LFK581" s="1430"/>
      <c r="LFL581" s="1430"/>
      <c r="LFM581" s="1430"/>
      <c r="LFN581" s="1430"/>
      <c r="LFO581" s="1430"/>
      <c r="LFP581" s="1430"/>
      <c r="LFQ581" s="1430"/>
      <c r="LFR581" s="1430"/>
      <c r="LFS581" s="1430"/>
      <c r="LFT581" s="1430"/>
      <c r="LFU581" s="1430"/>
      <c r="LFV581" s="1430"/>
      <c r="LFW581" s="1430"/>
      <c r="LFX581" s="1430"/>
      <c r="LFY581" s="1430"/>
      <c r="LFZ581" s="1430"/>
      <c r="LGA581" s="1430"/>
      <c r="LGB581" s="1430"/>
      <c r="LGC581" s="1430"/>
      <c r="LGD581" s="1430"/>
      <c r="LGE581" s="1430"/>
      <c r="LGF581" s="1430"/>
      <c r="LGG581" s="1430"/>
      <c r="LGH581" s="1430"/>
      <c r="LGI581" s="1430"/>
      <c r="LGJ581" s="1430"/>
      <c r="LGK581" s="1430"/>
      <c r="LGL581" s="1430"/>
      <c r="LGM581" s="1430"/>
      <c r="LGN581" s="1430"/>
      <c r="LGO581" s="1430"/>
      <c r="LGP581" s="1430"/>
      <c r="LGQ581" s="1430"/>
      <c r="LGR581" s="1430"/>
      <c r="LGS581" s="1430"/>
      <c r="LGT581" s="1430"/>
      <c r="LGU581" s="1430"/>
      <c r="LGV581" s="1430"/>
      <c r="LGW581" s="1430"/>
      <c r="LGX581" s="1430"/>
      <c r="LGY581" s="1430"/>
      <c r="LGZ581" s="1430"/>
      <c r="LHA581" s="1430"/>
      <c r="LHB581" s="1430"/>
      <c r="LHC581" s="1430"/>
      <c r="LHD581" s="1430"/>
      <c r="LHE581" s="1430"/>
      <c r="LHF581" s="1430"/>
      <c r="LHG581" s="1430"/>
      <c r="LHH581" s="1430"/>
      <c r="LHI581" s="1430"/>
      <c r="LHJ581" s="1430"/>
      <c r="LHK581" s="1430"/>
      <c r="LHL581" s="1430"/>
      <c r="LHM581" s="1430"/>
      <c r="LHN581" s="1430"/>
      <c r="LHO581" s="1430"/>
      <c r="LHP581" s="1430"/>
      <c r="LHQ581" s="1430"/>
      <c r="LHR581" s="1430"/>
      <c r="LHS581" s="1430"/>
      <c r="LHT581" s="1430"/>
      <c r="LHU581" s="1430"/>
      <c r="LHV581" s="1430"/>
      <c r="LHW581" s="1430"/>
      <c r="LHX581" s="1430"/>
      <c r="LHY581" s="1430"/>
      <c r="LHZ581" s="1430"/>
      <c r="LIA581" s="1430"/>
      <c r="LIB581" s="1430"/>
      <c r="LIC581" s="1430"/>
      <c r="LID581" s="1430"/>
      <c r="LIE581" s="1430"/>
      <c r="LIF581" s="1430"/>
      <c r="LIG581" s="1430"/>
      <c r="LIH581" s="1430"/>
      <c r="LII581" s="1430"/>
      <c r="LIJ581" s="1430"/>
      <c r="LIK581" s="1430"/>
      <c r="LIL581" s="1430"/>
      <c r="LIM581" s="1430"/>
      <c r="LIN581" s="1430"/>
      <c r="LIO581" s="1430"/>
      <c r="LIP581" s="1430"/>
      <c r="LIQ581" s="1430"/>
      <c r="LIR581" s="1430"/>
      <c r="LIS581" s="1430"/>
      <c r="LIT581" s="1430"/>
      <c r="LIU581" s="1430"/>
      <c r="LIV581" s="1430"/>
      <c r="LIW581" s="1430"/>
      <c r="LIX581" s="1430"/>
      <c r="LIY581" s="1430"/>
      <c r="LIZ581" s="1430"/>
      <c r="LJA581" s="1430"/>
      <c r="LJB581" s="1430"/>
      <c r="LJC581" s="1430"/>
      <c r="LJD581" s="1430"/>
      <c r="LJE581" s="1430"/>
      <c r="LJF581" s="1430"/>
      <c r="LJG581" s="1430"/>
      <c r="LJH581" s="1430"/>
      <c r="LJI581" s="1430"/>
      <c r="LJJ581" s="1430"/>
      <c r="LJK581" s="1430"/>
      <c r="LJL581" s="1430"/>
      <c r="LJM581" s="1430"/>
      <c r="LJN581" s="1430"/>
      <c r="LJO581" s="1430"/>
      <c r="LJP581" s="1430"/>
      <c r="LJQ581" s="1430"/>
      <c r="LJR581" s="1430"/>
      <c r="LJS581" s="1430"/>
      <c r="LJT581" s="1430"/>
      <c r="LJU581" s="1430"/>
      <c r="LJV581" s="1430"/>
      <c r="LJW581" s="1430"/>
      <c r="LJX581" s="1430"/>
      <c r="LJY581" s="1430"/>
      <c r="LJZ581" s="1430"/>
      <c r="LKA581" s="1430"/>
      <c r="LKB581" s="1430"/>
      <c r="LKC581" s="1430"/>
      <c r="LKD581" s="1430"/>
      <c r="LKE581" s="1430"/>
      <c r="LKF581" s="1430"/>
      <c r="LKG581" s="1430"/>
      <c r="LKH581" s="1430"/>
      <c r="LKI581" s="1430"/>
      <c r="LKJ581" s="1430"/>
      <c r="LKK581" s="1430"/>
      <c r="LKL581" s="1430"/>
      <c r="LKM581" s="1430"/>
      <c r="LKN581" s="1430"/>
      <c r="LKO581" s="1430"/>
      <c r="LKP581" s="1430"/>
      <c r="LKQ581" s="1430"/>
      <c r="LKR581" s="1430"/>
      <c r="LKS581" s="1430"/>
      <c r="LKT581" s="1430"/>
      <c r="LKU581" s="1430"/>
      <c r="LKV581" s="1430"/>
      <c r="LKW581" s="1430"/>
      <c r="LKX581" s="1430"/>
      <c r="LKY581" s="1430"/>
      <c r="LKZ581" s="1430"/>
      <c r="LLA581" s="1430"/>
      <c r="LLB581" s="1430"/>
      <c r="LLC581" s="1430"/>
      <c r="LLD581" s="1430"/>
      <c r="LLE581" s="1430"/>
      <c r="LLF581" s="1430"/>
      <c r="LLG581" s="1430"/>
      <c r="LLH581" s="1430"/>
      <c r="LLI581" s="1430"/>
      <c r="LLJ581" s="1430"/>
      <c r="LLK581" s="1430"/>
      <c r="LLL581" s="1430"/>
      <c r="LLM581" s="1430"/>
      <c r="LLN581" s="1430"/>
      <c r="LLO581" s="1430"/>
      <c r="LLP581" s="1430"/>
      <c r="LLQ581" s="1430"/>
      <c r="LLR581" s="1430"/>
      <c r="LLS581" s="1430"/>
      <c r="LLT581" s="1430"/>
      <c r="LLU581" s="1430"/>
      <c r="LLV581" s="1430"/>
      <c r="LLW581" s="1430"/>
      <c r="LLX581" s="1430"/>
      <c r="LLY581" s="1430"/>
      <c r="LLZ581" s="1430"/>
      <c r="LMA581" s="1430"/>
      <c r="LMB581" s="1430"/>
      <c r="LMC581" s="1430"/>
      <c r="LMD581" s="1430"/>
      <c r="LME581" s="1430"/>
      <c r="LMF581" s="1430"/>
      <c r="LMG581" s="1430"/>
      <c r="LMH581" s="1430"/>
      <c r="LMI581" s="1430"/>
      <c r="LMJ581" s="1430"/>
      <c r="LMK581" s="1430"/>
      <c r="LML581" s="1430"/>
      <c r="LMM581" s="1430"/>
      <c r="LMN581" s="1430"/>
      <c r="LMO581" s="1430"/>
      <c r="LMP581" s="1430"/>
      <c r="LMQ581" s="1430"/>
      <c r="LMR581" s="1430"/>
      <c r="LMS581" s="1430"/>
      <c r="LMT581" s="1430"/>
      <c r="LMU581" s="1430"/>
      <c r="LMV581" s="1430"/>
      <c r="LMW581" s="1430"/>
      <c r="LMX581" s="1430"/>
      <c r="LMY581" s="1430"/>
      <c r="LMZ581" s="1430"/>
      <c r="LNA581" s="1430"/>
      <c r="LNB581" s="1430"/>
      <c r="LNC581" s="1430"/>
      <c r="LND581" s="1430"/>
      <c r="LNE581" s="1430"/>
      <c r="LNF581" s="1430"/>
      <c r="LNG581" s="1430"/>
      <c r="LNH581" s="1430"/>
      <c r="LNI581" s="1430"/>
      <c r="LNJ581" s="1430"/>
      <c r="LNK581" s="1430"/>
      <c r="LNL581" s="1430"/>
      <c r="LNM581" s="1430"/>
      <c r="LNN581" s="1430"/>
      <c r="LNO581" s="1430"/>
      <c r="LNP581" s="1430"/>
      <c r="LNQ581" s="1430"/>
      <c r="LNR581" s="1430"/>
      <c r="LNS581" s="1430"/>
      <c r="LNT581" s="1430"/>
      <c r="LNU581" s="1430"/>
      <c r="LNV581" s="1430"/>
      <c r="LNW581" s="1430"/>
      <c r="LNX581" s="1430"/>
      <c r="LNY581" s="1430"/>
      <c r="LNZ581" s="1430"/>
      <c r="LOA581" s="1430"/>
      <c r="LOB581" s="1430"/>
      <c r="LOC581" s="1430"/>
      <c r="LOD581" s="1430"/>
      <c r="LOE581" s="1430"/>
      <c r="LOF581" s="1430"/>
      <c r="LOG581" s="1430"/>
      <c r="LOH581" s="1430"/>
      <c r="LOI581" s="1430"/>
      <c r="LOJ581" s="1430"/>
      <c r="LOK581" s="1430"/>
      <c r="LOL581" s="1430"/>
      <c r="LOM581" s="1430"/>
      <c r="LON581" s="1430"/>
      <c r="LOO581" s="1430"/>
      <c r="LOP581" s="1430"/>
      <c r="LOQ581" s="1430"/>
      <c r="LOR581" s="1430"/>
      <c r="LOS581" s="1430"/>
      <c r="LOT581" s="1430"/>
      <c r="LOU581" s="1430"/>
      <c r="LOV581" s="1430"/>
      <c r="LOW581" s="1430"/>
      <c r="LOX581" s="1430"/>
      <c r="LOY581" s="1430"/>
      <c r="LOZ581" s="1430"/>
      <c r="LPA581" s="1430"/>
      <c r="LPB581" s="1430"/>
      <c r="LPC581" s="1430"/>
      <c r="LPD581" s="1430"/>
      <c r="LPE581" s="1430"/>
      <c r="LPF581" s="1430"/>
      <c r="LPG581" s="1430"/>
      <c r="LPH581" s="1430"/>
      <c r="LPI581" s="1430"/>
      <c r="LPJ581" s="1430"/>
      <c r="LPK581" s="1430"/>
      <c r="LPL581" s="1430"/>
      <c r="LPM581" s="1430"/>
      <c r="LPN581" s="1430"/>
      <c r="LPO581" s="1430"/>
      <c r="LPP581" s="1430"/>
      <c r="LPQ581" s="1430"/>
      <c r="LPR581" s="1430"/>
      <c r="LPS581" s="1430"/>
      <c r="LPT581" s="1430"/>
      <c r="LPU581" s="1430"/>
      <c r="LPV581" s="1430"/>
      <c r="LPW581" s="1430"/>
      <c r="LPX581" s="1430"/>
      <c r="LPY581" s="1430"/>
      <c r="LPZ581" s="1430"/>
      <c r="LQA581" s="1430"/>
      <c r="LQB581" s="1430"/>
      <c r="LQC581" s="1430"/>
      <c r="LQD581" s="1430"/>
      <c r="LQE581" s="1430"/>
      <c r="LQF581" s="1430"/>
      <c r="LQG581" s="1430"/>
      <c r="LQH581" s="1430"/>
      <c r="LQI581" s="1430"/>
      <c r="LQJ581" s="1430"/>
      <c r="LQK581" s="1430"/>
      <c r="LQL581" s="1430"/>
      <c r="LQM581" s="1430"/>
      <c r="LQN581" s="1430"/>
      <c r="LQO581" s="1430"/>
      <c r="LQP581" s="1430"/>
      <c r="LQQ581" s="1430"/>
      <c r="LQR581" s="1430"/>
      <c r="LQS581" s="1430"/>
      <c r="LQT581" s="1430"/>
      <c r="LQU581" s="1430"/>
      <c r="LQV581" s="1430"/>
      <c r="LQW581" s="1430"/>
      <c r="LQX581" s="1430"/>
      <c r="LQY581" s="1430"/>
      <c r="LQZ581" s="1430"/>
      <c r="LRA581" s="1430"/>
      <c r="LRB581" s="1430"/>
      <c r="LRC581" s="1430"/>
      <c r="LRD581" s="1430"/>
      <c r="LRE581" s="1430"/>
      <c r="LRF581" s="1430"/>
      <c r="LRG581" s="1430"/>
      <c r="LRH581" s="1430"/>
      <c r="LRI581" s="1430"/>
      <c r="LRJ581" s="1430"/>
      <c r="LRK581" s="1430"/>
      <c r="LRL581" s="1430"/>
      <c r="LRM581" s="1430"/>
      <c r="LRN581" s="1430"/>
      <c r="LRO581" s="1430"/>
      <c r="LRP581" s="1430"/>
      <c r="LRQ581" s="1430"/>
      <c r="LRR581" s="1430"/>
      <c r="LRS581" s="1430"/>
      <c r="LRT581" s="1430"/>
      <c r="LRU581" s="1430"/>
      <c r="LRV581" s="1430"/>
      <c r="LRW581" s="1430"/>
      <c r="LRX581" s="1430"/>
      <c r="LRY581" s="1430"/>
      <c r="LRZ581" s="1430"/>
      <c r="LSA581" s="1430"/>
      <c r="LSB581" s="1430"/>
      <c r="LSC581" s="1430"/>
      <c r="LSD581" s="1430"/>
      <c r="LSE581" s="1430"/>
      <c r="LSF581" s="1430"/>
      <c r="LSG581" s="1430"/>
      <c r="LSH581" s="1430"/>
      <c r="LSI581" s="1430"/>
      <c r="LSJ581" s="1430"/>
      <c r="LSK581" s="1430"/>
      <c r="LSL581" s="1430"/>
      <c r="LSM581" s="1430"/>
      <c r="LSN581" s="1430"/>
      <c r="LSO581" s="1430"/>
      <c r="LSP581" s="1430"/>
      <c r="LSQ581" s="1430"/>
      <c r="LSR581" s="1430"/>
      <c r="LSS581" s="1430"/>
      <c r="LST581" s="1430"/>
      <c r="LSU581" s="1430"/>
      <c r="LSV581" s="1430"/>
      <c r="LSW581" s="1430"/>
      <c r="LSX581" s="1430"/>
      <c r="LSY581" s="1430"/>
      <c r="LSZ581" s="1430"/>
      <c r="LTA581" s="1430"/>
      <c r="LTB581" s="1430"/>
      <c r="LTC581" s="1430"/>
      <c r="LTD581" s="1430"/>
      <c r="LTE581" s="1430"/>
      <c r="LTF581" s="1430"/>
      <c r="LTG581" s="1430"/>
      <c r="LTH581" s="1430"/>
      <c r="LTI581" s="1430"/>
      <c r="LTJ581" s="1430"/>
      <c r="LTK581" s="1430"/>
      <c r="LTL581" s="1430"/>
      <c r="LTM581" s="1430"/>
      <c r="LTN581" s="1430"/>
      <c r="LTO581" s="1430"/>
      <c r="LTP581" s="1430"/>
      <c r="LTQ581" s="1430"/>
      <c r="LTR581" s="1430"/>
      <c r="LTS581" s="1430"/>
      <c r="LTT581" s="1430"/>
      <c r="LTU581" s="1430"/>
      <c r="LTV581" s="1430"/>
      <c r="LTW581" s="1430"/>
      <c r="LTX581" s="1430"/>
      <c r="LTY581" s="1430"/>
      <c r="LTZ581" s="1430"/>
      <c r="LUA581" s="1430"/>
      <c r="LUB581" s="1430"/>
      <c r="LUC581" s="1430"/>
      <c r="LUD581" s="1430"/>
      <c r="LUE581" s="1430"/>
      <c r="LUF581" s="1430"/>
      <c r="LUG581" s="1430"/>
      <c r="LUH581" s="1430"/>
      <c r="LUI581" s="1430"/>
      <c r="LUJ581" s="1430"/>
      <c r="LUK581" s="1430"/>
      <c r="LUL581" s="1430"/>
      <c r="LUM581" s="1430"/>
      <c r="LUN581" s="1430"/>
      <c r="LUO581" s="1430"/>
      <c r="LUP581" s="1430"/>
      <c r="LUQ581" s="1430"/>
      <c r="LUR581" s="1430"/>
      <c r="LUS581" s="1430"/>
      <c r="LUT581" s="1430"/>
      <c r="LUU581" s="1430"/>
      <c r="LUV581" s="1430"/>
      <c r="LUW581" s="1430"/>
      <c r="LUX581" s="1430"/>
      <c r="LUY581" s="1430"/>
      <c r="LUZ581" s="1430"/>
      <c r="LVA581" s="1430"/>
      <c r="LVB581" s="1430"/>
      <c r="LVC581" s="1430"/>
      <c r="LVD581" s="1430"/>
      <c r="LVE581" s="1430"/>
      <c r="LVF581" s="1430"/>
      <c r="LVG581" s="1430"/>
      <c r="LVH581" s="1430"/>
      <c r="LVI581" s="1430"/>
      <c r="LVJ581" s="1430"/>
      <c r="LVK581" s="1430"/>
      <c r="LVL581" s="1430"/>
      <c r="LVM581" s="1430"/>
      <c r="LVN581" s="1430"/>
      <c r="LVO581" s="1430"/>
      <c r="LVP581" s="1430"/>
      <c r="LVQ581" s="1430"/>
      <c r="LVR581" s="1430"/>
      <c r="LVS581" s="1430"/>
      <c r="LVT581" s="1430"/>
      <c r="LVU581" s="1430"/>
      <c r="LVV581" s="1430"/>
      <c r="LVW581" s="1430"/>
      <c r="LVX581" s="1430"/>
      <c r="LVY581" s="1430"/>
      <c r="LVZ581" s="1430"/>
      <c r="LWA581" s="1430"/>
      <c r="LWB581" s="1430"/>
      <c r="LWC581" s="1430"/>
      <c r="LWD581" s="1430"/>
      <c r="LWE581" s="1430"/>
      <c r="LWF581" s="1430"/>
      <c r="LWG581" s="1430"/>
      <c r="LWH581" s="1430"/>
      <c r="LWI581" s="1430"/>
      <c r="LWJ581" s="1430"/>
      <c r="LWK581" s="1430"/>
      <c r="LWL581" s="1430"/>
      <c r="LWM581" s="1430"/>
      <c r="LWN581" s="1430"/>
      <c r="LWO581" s="1430"/>
      <c r="LWP581" s="1430"/>
      <c r="LWQ581" s="1430"/>
      <c r="LWR581" s="1430"/>
      <c r="LWS581" s="1430"/>
      <c r="LWT581" s="1430"/>
      <c r="LWU581" s="1430"/>
      <c r="LWV581" s="1430"/>
      <c r="LWW581" s="1430"/>
      <c r="LWX581" s="1430"/>
      <c r="LWY581" s="1430"/>
      <c r="LWZ581" s="1430"/>
      <c r="LXA581" s="1430"/>
      <c r="LXB581" s="1430"/>
      <c r="LXC581" s="1430"/>
      <c r="LXD581" s="1430"/>
      <c r="LXE581" s="1430"/>
      <c r="LXF581" s="1430"/>
      <c r="LXG581" s="1430"/>
      <c r="LXH581" s="1430"/>
      <c r="LXI581" s="1430"/>
      <c r="LXJ581" s="1430"/>
      <c r="LXK581" s="1430"/>
      <c r="LXL581" s="1430"/>
      <c r="LXM581" s="1430"/>
      <c r="LXN581" s="1430"/>
      <c r="LXO581" s="1430"/>
      <c r="LXP581" s="1430"/>
      <c r="LXQ581" s="1430"/>
      <c r="LXR581" s="1430"/>
      <c r="LXS581" s="1430"/>
      <c r="LXT581" s="1430"/>
      <c r="LXU581" s="1430"/>
      <c r="LXV581" s="1430"/>
      <c r="LXW581" s="1430"/>
      <c r="LXX581" s="1430"/>
      <c r="LXY581" s="1430"/>
      <c r="LXZ581" s="1430"/>
      <c r="LYA581" s="1430"/>
      <c r="LYB581" s="1430"/>
      <c r="LYC581" s="1430"/>
      <c r="LYD581" s="1430"/>
      <c r="LYE581" s="1430"/>
      <c r="LYF581" s="1430"/>
      <c r="LYG581" s="1430"/>
      <c r="LYH581" s="1430"/>
      <c r="LYI581" s="1430"/>
      <c r="LYJ581" s="1430"/>
      <c r="LYK581" s="1430"/>
      <c r="LYL581" s="1430"/>
      <c r="LYM581" s="1430"/>
      <c r="LYN581" s="1430"/>
      <c r="LYO581" s="1430"/>
      <c r="LYP581" s="1430"/>
      <c r="LYQ581" s="1430"/>
      <c r="LYR581" s="1430"/>
      <c r="LYS581" s="1430"/>
      <c r="LYT581" s="1430"/>
      <c r="LYU581" s="1430"/>
      <c r="LYV581" s="1430"/>
      <c r="LYW581" s="1430"/>
      <c r="LYX581" s="1430"/>
      <c r="LYY581" s="1430"/>
      <c r="LYZ581" s="1430"/>
      <c r="LZA581" s="1430"/>
      <c r="LZB581" s="1430"/>
      <c r="LZC581" s="1430"/>
      <c r="LZD581" s="1430"/>
      <c r="LZE581" s="1430"/>
      <c r="LZF581" s="1430"/>
      <c r="LZG581" s="1430"/>
      <c r="LZH581" s="1430"/>
      <c r="LZI581" s="1430"/>
      <c r="LZJ581" s="1430"/>
      <c r="LZK581" s="1430"/>
      <c r="LZL581" s="1430"/>
      <c r="LZM581" s="1430"/>
      <c r="LZN581" s="1430"/>
      <c r="LZO581" s="1430"/>
      <c r="LZP581" s="1430"/>
      <c r="LZQ581" s="1430"/>
      <c r="LZR581" s="1430"/>
      <c r="LZS581" s="1430"/>
      <c r="LZT581" s="1430"/>
      <c r="LZU581" s="1430"/>
      <c r="LZV581" s="1430"/>
      <c r="LZW581" s="1430"/>
      <c r="LZX581" s="1430"/>
      <c r="LZY581" s="1430"/>
      <c r="LZZ581" s="1430"/>
      <c r="MAA581" s="1430"/>
      <c r="MAB581" s="1430"/>
      <c r="MAC581" s="1430"/>
      <c r="MAD581" s="1430"/>
      <c r="MAE581" s="1430"/>
      <c r="MAF581" s="1430"/>
      <c r="MAG581" s="1430"/>
      <c r="MAH581" s="1430"/>
      <c r="MAI581" s="1430"/>
      <c r="MAJ581" s="1430"/>
      <c r="MAK581" s="1430"/>
      <c r="MAL581" s="1430"/>
      <c r="MAM581" s="1430"/>
      <c r="MAN581" s="1430"/>
      <c r="MAO581" s="1430"/>
      <c r="MAP581" s="1430"/>
      <c r="MAQ581" s="1430"/>
      <c r="MAR581" s="1430"/>
      <c r="MAS581" s="1430"/>
      <c r="MAT581" s="1430"/>
      <c r="MAU581" s="1430"/>
      <c r="MAV581" s="1430"/>
      <c r="MAW581" s="1430"/>
      <c r="MAX581" s="1430"/>
      <c r="MAY581" s="1430"/>
      <c r="MAZ581" s="1430"/>
      <c r="MBA581" s="1430"/>
      <c r="MBB581" s="1430"/>
      <c r="MBC581" s="1430"/>
      <c r="MBD581" s="1430"/>
      <c r="MBE581" s="1430"/>
      <c r="MBF581" s="1430"/>
      <c r="MBG581" s="1430"/>
      <c r="MBH581" s="1430"/>
      <c r="MBI581" s="1430"/>
      <c r="MBJ581" s="1430"/>
      <c r="MBK581" s="1430"/>
      <c r="MBL581" s="1430"/>
      <c r="MBM581" s="1430"/>
      <c r="MBN581" s="1430"/>
      <c r="MBO581" s="1430"/>
      <c r="MBP581" s="1430"/>
      <c r="MBQ581" s="1430"/>
      <c r="MBR581" s="1430"/>
      <c r="MBS581" s="1430"/>
      <c r="MBT581" s="1430"/>
      <c r="MBU581" s="1430"/>
      <c r="MBV581" s="1430"/>
      <c r="MBW581" s="1430"/>
      <c r="MBX581" s="1430"/>
      <c r="MBY581" s="1430"/>
      <c r="MBZ581" s="1430"/>
      <c r="MCA581" s="1430"/>
      <c r="MCB581" s="1430"/>
      <c r="MCC581" s="1430"/>
      <c r="MCD581" s="1430"/>
      <c r="MCE581" s="1430"/>
      <c r="MCF581" s="1430"/>
      <c r="MCG581" s="1430"/>
      <c r="MCH581" s="1430"/>
      <c r="MCI581" s="1430"/>
      <c r="MCJ581" s="1430"/>
      <c r="MCK581" s="1430"/>
      <c r="MCL581" s="1430"/>
      <c r="MCM581" s="1430"/>
      <c r="MCN581" s="1430"/>
      <c r="MCO581" s="1430"/>
      <c r="MCP581" s="1430"/>
      <c r="MCQ581" s="1430"/>
      <c r="MCR581" s="1430"/>
      <c r="MCS581" s="1430"/>
      <c r="MCT581" s="1430"/>
      <c r="MCU581" s="1430"/>
      <c r="MCV581" s="1430"/>
      <c r="MCW581" s="1430"/>
      <c r="MCX581" s="1430"/>
      <c r="MCY581" s="1430"/>
      <c r="MCZ581" s="1430"/>
      <c r="MDA581" s="1430"/>
      <c r="MDB581" s="1430"/>
      <c r="MDC581" s="1430"/>
      <c r="MDD581" s="1430"/>
      <c r="MDE581" s="1430"/>
      <c r="MDF581" s="1430"/>
      <c r="MDG581" s="1430"/>
      <c r="MDH581" s="1430"/>
      <c r="MDI581" s="1430"/>
      <c r="MDJ581" s="1430"/>
      <c r="MDK581" s="1430"/>
      <c r="MDL581" s="1430"/>
      <c r="MDM581" s="1430"/>
      <c r="MDN581" s="1430"/>
      <c r="MDO581" s="1430"/>
      <c r="MDP581" s="1430"/>
      <c r="MDQ581" s="1430"/>
      <c r="MDR581" s="1430"/>
      <c r="MDS581" s="1430"/>
      <c r="MDT581" s="1430"/>
      <c r="MDU581" s="1430"/>
      <c r="MDV581" s="1430"/>
      <c r="MDW581" s="1430"/>
      <c r="MDX581" s="1430"/>
      <c r="MDY581" s="1430"/>
      <c r="MDZ581" s="1430"/>
      <c r="MEA581" s="1430"/>
      <c r="MEB581" s="1430"/>
      <c r="MEC581" s="1430"/>
      <c r="MED581" s="1430"/>
      <c r="MEE581" s="1430"/>
      <c r="MEF581" s="1430"/>
      <c r="MEG581" s="1430"/>
      <c r="MEH581" s="1430"/>
      <c r="MEI581" s="1430"/>
      <c r="MEJ581" s="1430"/>
      <c r="MEK581" s="1430"/>
      <c r="MEL581" s="1430"/>
      <c r="MEM581" s="1430"/>
      <c r="MEN581" s="1430"/>
      <c r="MEO581" s="1430"/>
      <c r="MEP581" s="1430"/>
      <c r="MEQ581" s="1430"/>
      <c r="MER581" s="1430"/>
      <c r="MES581" s="1430"/>
      <c r="MET581" s="1430"/>
      <c r="MEU581" s="1430"/>
      <c r="MEV581" s="1430"/>
      <c r="MEW581" s="1430"/>
      <c r="MEX581" s="1430"/>
      <c r="MEY581" s="1430"/>
      <c r="MEZ581" s="1430"/>
      <c r="MFA581" s="1430"/>
      <c r="MFB581" s="1430"/>
      <c r="MFC581" s="1430"/>
      <c r="MFD581" s="1430"/>
      <c r="MFE581" s="1430"/>
      <c r="MFF581" s="1430"/>
      <c r="MFG581" s="1430"/>
      <c r="MFH581" s="1430"/>
      <c r="MFI581" s="1430"/>
      <c r="MFJ581" s="1430"/>
      <c r="MFK581" s="1430"/>
      <c r="MFL581" s="1430"/>
      <c r="MFM581" s="1430"/>
      <c r="MFN581" s="1430"/>
      <c r="MFO581" s="1430"/>
      <c r="MFP581" s="1430"/>
      <c r="MFQ581" s="1430"/>
      <c r="MFR581" s="1430"/>
      <c r="MFS581" s="1430"/>
      <c r="MFT581" s="1430"/>
      <c r="MFU581" s="1430"/>
      <c r="MFV581" s="1430"/>
      <c r="MFW581" s="1430"/>
      <c r="MFX581" s="1430"/>
      <c r="MFY581" s="1430"/>
      <c r="MFZ581" s="1430"/>
      <c r="MGA581" s="1430"/>
      <c r="MGB581" s="1430"/>
      <c r="MGC581" s="1430"/>
      <c r="MGD581" s="1430"/>
      <c r="MGE581" s="1430"/>
      <c r="MGF581" s="1430"/>
      <c r="MGG581" s="1430"/>
      <c r="MGH581" s="1430"/>
      <c r="MGI581" s="1430"/>
      <c r="MGJ581" s="1430"/>
      <c r="MGK581" s="1430"/>
      <c r="MGL581" s="1430"/>
      <c r="MGM581" s="1430"/>
      <c r="MGN581" s="1430"/>
      <c r="MGO581" s="1430"/>
      <c r="MGP581" s="1430"/>
      <c r="MGQ581" s="1430"/>
      <c r="MGR581" s="1430"/>
      <c r="MGS581" s="1430"/>
      <c r="MGT581" s="1430"/>
      <c r="MGU581" s="1430"/>
      <c r="MGV581" s="1430"/>
      <c r="MGW581" s="1430"/>
      <c r="MGX581" s="1430"/>
      <c r="MGY581" s="1430"/>
      <c r="MGZ581" s="1430"/>
      <c r="MHA581" s="1430"/>
      <c r="MHB581" s="1430"/>
      <c r="MHC581" s="1430"/>
      <c r="MHD581" s="1430"/>
      <c r="MHE581" s="1430"/>
      <c r="MHF581" s="1430"/>
      <c r="MHG581" s="1430"/>
      <c r="MHH581" s="1430"/>
      <c r="MHI581" s="1430"/>
      <c r="MHJ581" s="1430"/>
      <c r="MHK581" s="1430"/>
      <c r="MHL581" s="1430"/>
      <c r="MHM581" s="1430"/>
      <c r="MHN581" s="1430"/>
      <c r="MHO581" s="1430"/>
      <c r="MHP581" s="1430"/>
      <c r="MHQ581" s="1430"/>
      <c r="MHR581" s="1430"/>
      <c r="MHS581" s="1430"/>
      <c r="MHT581" s="1430"/>
      <c r="MHU581" s="1430"/>
      <c r="MHV581" s="1430"/>
      <c r="MHW581" s="1430"/>
      <c r="MHX581" s="1430"/>
      <c r="MHY581" s="1430"/>
      <c r="MHZ581" s="1430"/>
      <c r="MIA581" s="1430"/>
      <c r="MIB581" s="1430"/>
      <c r="MIC581" s="1430"/>
      <c r="MID581" s="1430"/>
      <c r="MIE581" s="1430"/>
      <c r="MIF581" s="1430"/>
      <c r="MIG581" s="1430"/>
      <c r="MIH581" s="1430"/>
      <c r="MII581" s="1430"/>
      <c r="MIJ581" s="1430"/>
      <c r="MIK581" s="1430"/>
      <c r="MIL581" s="1430"/>
      <c r="MIM581" s="1430"/>
      <c r="MIN581" s="1430"/>
      <c r="MIO581" s="1430"/>
      <c r="MIP581" s="1430"/>
      <c r="MIQ581" s="1430"/>
      <c r="MIR581" s="1430"/>
      <c r="MIS581" s="1430"/>
      <c r="MIT581" s="1430"/>
      <c r="MIU581" s="1430"/>
      <c r="MIV581" s="1430"/>
      <c r="MIW581" s="1430"/>
      <c r="MIX581" s="1430"/>
      <c r="MIY581" s="1430"/>
      <c r="MIZ581" s="1430"/>
      <c r="MJA581" s="1430"/>
      <c r="MJB581" s="1430"/>
      <c r="MJC581" s="1430"/>
      <c r="MJD581" s="1430"/>
      <c r="MJE581" s="1430"/>
      <c r="MJF581" s="1430"/>
      <c r="MJG581" s="1430"/>
      <c r="MJH581" s="1430"/>
      <c r="MJI581" s="1430"/>
      <c r="MJJ581" s="1430"/>
      <c r="MJK581" s="1430"/>
      <c r="MJL581" s="1430"/>
      <c r="MJM581" s="1430"/>
      <c r="MJN581" s="1430"/>
      <c r="MJO581" s="1430"/>
      <c r="MJP581" s="1430"/>
      <c r="MJQ581" s="1430"/>
      <c r="MJR581" s="1430"/>
      <c r="MJS581" s="1430"/>
      <c r="MJT581" s="1430"/>
      <c r="MJU581" s="1430"/>
      <c r="MJV581" s="1430"/>
      <c r="MJW581" s="1430"/>
      <c r="MJX581" s="1430"/>
      <c r="MJY581" s="1430"/>
      <c r="MJZ581" s="1430"/>
      <c r="MKA581" s="1430"/>
      <c r="MKB581" s="1430"/>
      <c r="MKC581" s="1430"/>
      <c r="MKD581" s="1430"/>
      <c r="MKE581" s="1430"/>
      <c r="MKF581" s="1430"/>
      <c r="MKG581" s="1430"/>
      <c r="MKH581" s="1430"/>
      <c r="MKI581" s="1430"/>
      <c r="MKJ581" s="1430"/>
      <c r="MKK581" s="1430"/>
      <c r="MKL581" s="1430"/>
      <c r="MKM581" s="1430"/>
      <c r="MKN581" s="1430"/>
      <c r="MKO581" s="1430"/>
      <c r="MKP581" s="1430"/>
      <c r="MKQ581" s="1430"/>
      <c r="MKR581" s="1430"/>
      <c r="MKS581" s="1430"/>
      <c r="MKT581" s="1430"/>
      <c r="MKU581" s="1430"/>
      <c r="MKV581" s="1430"/>
      <c r="MKW581" s="1430"/>
      <c r="MKX581" s="1430"/>
      <c r="MKY581" s="1430"/>
      <c r="MKZ581" s="1430"/>
      <c r="MLA581" s="1430"/>
      <c r="MLB581" s="1430"/>
      <c r="MLC581" s="1430"/>
      <c r="MLD581" s="1430"/>
      <c r="MLE581" s="1430"/>
      <c r="MLF581" s="1430"/>
      <c r="MLG581" s="1430"/>
      <c r="MLH581" s="1430"/>
      <c r="MLI581" s="1430"/>
      <c r="MLJ581" s="1430"/>
      <c r="MLK581" s="1430"/>
      <c r="MLL581" s="1430"/>
      <c r="MLM581" s="1430"/>
      <c r="MLN581" s="1430"/>
      <c r="MLO581" s="1430"/>
      <c r="MLP581" s="1430"/>
      <c r="MLQ581" s="1430"/>
      <c r="MLR581" s="1430"/>
      <c r="MLS581" s="1430"/>
      <c r="MLT581" s="1430"/>
      <c r="MLU581" s="1430"/>
      <c r="MLV581" s="1430"/>
      <c r="MLW581" s="1430"/>
      <c r="MLX581" s="1430"/>
      <c r="MLY581" s="1430"/>
      <c r="MLZ581" s="1430"/>
      <c r="MMA581" s="1430"/>
      <c r="MMB581" s="1430"/>
      <c r="MMC581" s="1430"/>
      <c r="MMD581" s="1430"/>
      <c r="MME581" s="1430"/>
      <c r="MMF581" s="1430"/>
      <c r="MMG581" s="1430"/>
      <c r="MMH581" s="1430"/>
      <c r="MMI581" s="1430"/>
      <c r="MMJ581" s="1430"/>
      <c r="MMK581" s="1430"/>
      <c r="MML581" s="1430"/>
      <c r="MMM581" s="1430"/>
      <c r="MMN581" s="1430"/>
      <c r="MMO581" s="1430"/>
      <c r="MMP581" s="1430"/>
      <c r="MMQ581" s="1430"/>
      <c r="MMR581" s="1430"/>
      <c r="MMS581" s="1430"/>
      <c r="MMT581" s="1430"/>
      <c r="MMU581" s="1430"/>
      <c r="MMV581" s="1430"/>
      <c r="MMW581" s="1430"/>
      <c r="MMX581" s="1430"/>
      <c r="MMY581" s="1430"/>
      <c r="MMZ581" s="1430"/>
      <c r="MNA581" s="1430"/>
      <c r="MNB581" s="1430"/>
      <c r="MNC581" s="1430"/>
      <c r="MND581" s="1430"/>
      <c r="MNE581" s="1430"/>
      <c r="MNF581" s="1430"/>
      <c r="MNG581" s="1430"/>
      <c r="MNH581" s="1430"/>
      <c r="MNI581" s="1430"/>
      <c r="MNJ581" s="1430"/>
      <c r="MNK581" s="1430"/>
      <c r="MNL581" s="1430"/>
      <c r="MNM581" s="1430"/>
      <c r="MNN581" s="1430"/>
      <c r="MNO581" s="1430"/>
      <c r="MNP581" s="1430"/>
      <c r="MNQ581" s="1430"/>
      <c r="MNR581" s="1430"/>
      <c r="MNS581" s="1430"/>
      <c r="MNT581" s="1430"/>
      <c r="MNU581" s="1430"/>
      <c r="MNV581" s="1430"/>
      <c r="MNW581" s="1430"/>
      <c r="MNX581" s="1430"/>
      <c r="MNY581" s="1430"/>
      <c r="MNZ581" s="1430"/>
      <c r="MOA581" s="1430"/>
      <c r="MOB581" s="1430"/>
      <c r="MOC581" s="1430"/>
      <c r="MOD581" s="1430"/>
      <c r="MOE581" s="1430"/>
      <c r="MOF581" s="1430"/>
      <c r="MOG581" s="1430"/>
      <c r="MOH581" s="1430"/>
      <c r="MOI581" s="1430"/>
      <c r="MOJ581" s="1430"/>
      <c r="MOK581" s="1430"/>
      <c r="MOL581" s="1430"/>
      <c r="MOM581" s="1430"/>
      <c r="MON581" s="1430"/>
      <c r="MOO581" s="1430"/>
      <c r="MOP581" s="1430"/>
      <c r="MOQ581" s="1430"/>
      <c r="MOR581" s="1430"/>
      <c r="MOS581" s="1430"/>
      <c r="MOT581" s="1430"/>
      <c r="MOU581" s="1430"/>
      <c r="MOV581" s="1430"/>
      <c r="MOW581" s="1430"/>
      <c r="MOX581" s="1430"/>
      <c r="MOY581" s="1430"/>
      <c r="MOZ581" s="1430"/>
      <c r="MPA581" s="1430"/>
      <c r="MPB581" s="1430"/>
      <c r="MPC581" s="1430"/>
      <c r="MPD581" s="1430"/>
      <c r="MPE581" s="1430"/>
      <c r="MPF581" s="1430"/>
      <c r="MPG581" s="1430"/>
      <c r="MPH581" s="1430"/>
      <c r="MPI581" s="1430"/>
      <c r="MPJ581" s="1430"/>
      <c r="MPK581" s="1430"/>
      <c r="MPL581" s="1430"/>
      <c r="MPM581" s="1430"/>
      <c r="MPN581" s="1430"/>
      <c r="MPO581" s="1430"/>
      <c r="MPP581" s="1430"/>
      <c r="MPQ581" s="1430"/>
      <c r="MPR581" s="1430"/>
      <c r="MPS581" s="1430"/>
      <c r="MPT581" s="1430"/>
      <c r="MPU581" s="1430"/>
      <c r="MPV581" s="1430"/>
      <c r="MPW581" s="1430"/>
      <c r="MPX581" s="1430"/>
      <c r="MPY581" s="1430"/>
      <c r="MPZ581" s="1430"/>
      <c r="MQA581" s="1430"/>
      <c r="MQB581" s="1430"/>
      <c r="MQC581" s="1430"/>
      <c r="MQD581" s="1430"/>
      <c r="MQE581" s="1430"/>
      <c r="MQF581" s="1430"/>
      <c r="MQG581" s="1430"/>
      <c r="MQH581" s="1430"/>
      <c r="MQI581" s="1430"/>
      <c r="MQJ581" s="1430"/>
      <c r="MQK581" s="1430"/>
      <c r="MQL581" s="1430"/>
      <c r="MQM581" s="1430"/>
      <c r="MQN581" s="1430"/>
      <c r="MQO581" s="1430"/>
      <c r="MQP581" s="1430"/>
      <c r="MQQ581" s="1430"/>
      <c r="MQR581" s="1430"/>
      <c r="MQS581" s="1430"/>
      <c r="MQT581" s="1430"/>
      <c r="MQU581" s="1430"/>
      <c r="MQV581" s="1430"/>
      <c r="MQW581" s="1430"/>
      <c r="MQX581" s="1430"/>
      <c r="MQY581" s="1430"/>
      <c r="MQZ581" s="1430"/>
      <c r="MRA581" s="1430"/>
      <c r="MRB581" s="1430"/>
      <c r="MRC581" s="1430"/>
      <c r="MRD581" s="1430"/>
      <c r="MRE581" s="1430"/>
      <c r="MRF581" s="1430"/>
      <c r="MRG581" s="1430"/>
      <c r="MRH581" s="1430"/>
      <c r="MRI581" s="1430"/>
      <c r="MRJ581" s="1430"/>
      <c r="MRK581" s="1430"/>
      <c r="MRL581" s="1430"/>
      <c r="MRM581" s="1430"/>
      <c r="MRN581" s="1430"/>
      <c r="MRO581" s="1430"/>
      <c r="MRP581" s="1430"/>
      <c r="MRQ581" s="1430"/>
      <c r="MRR581" s="1430"/>
      <c r="MRS581" s="1430"/>
      <c r="MRT581" s="1430"/>
      <c r="MRU581" s="1430"/>
      <c r="MRV581" s="1430"/>
      <c r="MRW581" s="1430"/>
      <c r="MRX581" s="1430"/>
      <c r="MRY581" s="1430"/>
      <c r="MRZ581" s="1430"/>
      <c r="MSA581" s="1430"/>
      <c r="MSB581" s="1430"/>
      <c r="MSC581" s="1430"/>
      <c r="MSD581" s="1430"/>
      <c r="MSE581" s="1430"/>
      <c r="MSF581" s="1430"/>
      <c r="MSG581" s="1430"/>
      <c r="MSH581" s="1430"/>
      <c r="MSI581" s="1430"/>
      <c r="MSJ581" s="1430"/>
      <c r="MSK581" s="1430"/>
      <c r="MSL581" s="1430"/>
      <c r="MSM581" s="1430"/>
      <c r="MSN581" s="1430"/>
      <c r="MSO581" s="1430"/>
      <c r="MSP581" s="1430"/>
      <c r="MSQ581" s="1430"/>
      <c r="MSR581" s="1430"/>
      <c r="MSS581" s="1430"/>
      <c r="MST581" s="1430"/>
      <c r="MSU581" s="1430"/>
      <c r="MSV581" s="1430"/>
      <c r="MSW581" s="1430"/>
      <c r="MSX581" s="1430"/>
      <c r="MSY581" s="1430"/>
      <c r="MSZ581" s="1430"/>
      <c r="MTA581" s="1430"/>
      <c r="MTB581" s="1430"/>
      <c r="MTC581" s="1430"/>
      <c r="MTD581" s="1430"/>
      <c r="MTE581" s="1430"/>
      <c r="MTF581" s="1430"/>
      <c r="MTG581" s="1430"/>
      <c r="MTH581" s="1430"/>
      <c r="MTI581" s="1430"/>
      <c r="MTJ581" s="1430"/>
      <c r="MTK581" s="1430"/>
      <c r="MTL581" s="1430"/>
      <c r="MTM581" s="1430"/>
      <c r="MTN581" s="1430"/>
      <c r="MTO581" s="1430"/>
      <c r="MTP581" s="1430"/>
      <c r="MTQ581" s="1430"/>
      <c r="MTR581" s="1430"/>
      <c r="MTS581" s="1430"/>
      <c r="MTT581" s="1430"/>
      <c r="MTU581" s="1430"/>
      <c r="MTV581" s="1430"/>
      <c r="MTW581" s="1430"/>
      <c r="MTX581" s="1430"/>
      <c r="MTY581" s="1430"/>
      <c r="MTZ581" s="1430"/>
      <c r="MUA581" s="1430"/>
      <c r="MUB581" s="1430"/>
      <c r="MUC581" s="1430"/>
      <c r="MUD581" s="1430"/>
      <c r="MUE581" s="1430"/>
      <c r="MUF581" s="1430"/>
      <c r="MUG581" s="1430"/>
      <c r="MUH581" s="1430"/>
      <c r="MUI581" s="1430"/>
      <c r="MUJ581" s="1430"/>
      <c r="MUK581" s="1430"/>
      <c r="MUL581" s="1430"/>
      <c r="MUM581" s="1430"/>
      <c r="MUN581" s="1430"/>
      <c r="MUO581" s="1430"/>
      <c r="MUP581" s="1430"/>
      <c r="MUQ581" s="1430"/>
      <c r="MUR581" s="1430"/>
      <c r="MUS581" s="1430"/>
      <c r="MUT581" s="1430"/>
      <c r="MUU581" s="1430"/>
      <c r="MUV581" s="1430"/>
      <c r="MUW581" s="1430"/>
      <c r="MUX581" s="1430"/>
      <c r="MUY581" s="1430"/>
      <c r="MUZ581" s="1430"/>
      <c r="MVA581" s="1430"/>
      <c r="MVB581" s="1430"/>
      <c r="MVC581" s="1430"/>
      <c r="MVD581" s="1430"/>
      <c r="MVE581" s="1430"/>
      <c r="MVF581" s="1430"/>
      <c r="MVG581" s="1430"/>
      <c r="MVH581" s="1430"/>
      <c r="MVI581" s="1430"/>
      <c r="MVJ581" s="1430"/>
      <c r="MVK581" s="1430"/>
      <c r="MVL581" s="1430"/>
      <c r="MVM581" s="1430"/>
      <c r="MVN581" s="1430"/>
      <c r="MVO581" s="1430"/>
      <c r="MVP581" s="1430"/>
      <c r="MVQ581" s="1430"/>
      <c r="MVR581" s="1430"/>
      <c r="MVS581" s="1430"/>
      <c r="MVT581" s="1430"/>
      <c r="MVU581" s="1430"/>
      <c r="MVV581" s="1430"/>
      <c r="MVW581" s="1430"/>
      <c r="MVX581" s="1430"/>
      <c r="MVY581" s="1430"/>
      <c r="MVZ581" s="1430"/>
      <c r="MWA581" s="1430"/>
      <c r="MWB581" s="1430"/>
      <c r="MWC581" s="1430"/>
      <c r="MWD581" s="1430"/>
      <c r="MWE581" s="1430"/>
      <c r="MWF581" s="1430"/>
      <c r="MWG581" s="1430"/>
      <c r="MWH581" s="1430"/>
      <c r="MWI581" s="1430"/>
      <c r="MWJ581" s="1430"/>
      <c r="MWK581" s="1430"/>
      <c r="MWL581" s="1430"/>
      <c r="MWM581" s="1430"/>
      <c r="MWN581" s="1430"/>
      <c r="MWO581" s="1430"/>
      <c r="MWP581" s="1430"/>
      <c r="MWQ581" s="1430"/>
      <c r="MWR581" s="1430"/>
      <c r="MWS581" s="1430"/>
      <c r="MWT581" s="1430"/>
      <c r="MWU581" s="1430"/>
      <c r="MWV581" s="1430"/>
      <c r="MWW581" s="1430"/>
      <c r="MWX581" s="1430"/>
      <c r="MWY581" s="1430"/>
      <c r="MWZ581" s="1430"/>
      <c r="MXA581" s="1430"/>
      <c r="MXB581" s="1430"/>
      <c r="MXC581" s="1430"/>
      <c r="MXD581" s="1430"/>
      <c r="MXE581" s="1430"/>
      <c r="MXF581" s="1430"/>
      <c r="MXG581" s="1430"/>
      <c r="MXH581" s="1430"/>
      <c r="MXI581" s="1430"/>
      <c r="MXJ581" s="1430"/>
      <c r="MXK581" s="1430"/>
      <c r="MXL581" s="1430"/>
      <c r="MXM581" s="1430"/>
      <c r="MXN581" s="1430"/>
      <c r="MXO581" s="1430"/>
      <c r="MXP581" s="1430"/>
      <c r="MXQ581" s="1430"/>
      <c r="MXR581" s="1430"/>
      <c r="MXS581" s="1430"/>
      <c r="MXT581" s="1430"/>
      <c r="MXU581" s="1430"/>
      <c r="MXV581" s="1430"/>
      <c r="MXW581" s="1430"/>
      <c r="MXX581" s="1430"/>
      <c r="MXY581" s="1430"/>
      <c r="MXZ581" s="1430"/>
      <c r="MYA581" s="1430"/>
      <c r="MYB581" s="1430"/>
      <c r="MYC581" s="1430"/>
      <c r="MYD581" s="1430"/>
      <c r="MYE581" s="1430"/>
      <c r="MYF581" s="1430"/>
      <c r="MYG581" s="1430"/>
      <c r="MYH581" s="1430"/>
      <c r="MYI581" s="1430"/>
      <c r="MYJ581" s="1430"/>
      <c r="MYK581" s="1430"/>
      <c r="MYL581" s="1430"/>
      <c r="MYM581" s="1430"/>
      <c r="MYN581" s="1430"/>
      <c r="MYO581" s="1430"/>
      <c r="MYP581" s="1430"/>
      <c r="MYQ581" s="1430"/>
      <c r="MYR581" s="1430"/>
      <c r="MYS581" s="1430"/>
      <c r="MYT581" s="1430"/>
      <c r="MYU581" s="1430"/>
      <c r="MYV581" s="1430"/>
      <c r="MYW581" s="1430"/>
      <c r="MYX581" s="1430"/>
      <c r="MYY581" s="1430"/>
      <c r="MYZ581" s="1430"/>
      <c r="MZA581" s="1430"/>
      <c r="MZB581" s="1430"/>
      <c r="MZC581" s="1430"/>
      <c r="MZD581" s="1430"/>
      <c r="MZE581" s="1430"/>
      <c r="MZF581" s="1430"/>
      <c r="MZG581" s="1430"/>
      <c r="MZH581" s="1430"/>
      <c r="MZI581" s="1430"/>
      <c r="MZJ581" s="1430"/>
      <c r="MZK581" s="1430"/>
      <c r="MZL581" s="1430"/>
      <c r="MZM581" s="1430"/>
      <c r="MZN581" s="1430"/>
      <c r="MZO581" s="1430"/>
      <c r="MZP581" s="1430"/>
      <c r="MZQ581" s="1430"/>
      <c r="MZR581" s="1430"/>
      <c r="MZS581" s="1430"/>
      <c r="MZT581" s="1430"/>
      <c r="MZU581" s="1430"/>
      <c r="MZV581" s="1430"/>
      <c r="MZW581" s="1430"/>
      <c r="MZX581" s="1430"/>
      <c r="MZY581" s="1430"/>
      <c r="MZZ581" s="1430"/>
      <c r="NAA581" s="1430"/>
      <c r="NAB581" s="1430"/>
      <c r="NAC581" s="1430"/>
      <c r="NAD581" s="1430"/>
      <c r="NAE581" s="1430"/>
      <c r="NAF581" s="1430"/>
      <c r="NAG581" s="1430"/>
      <c r="NAH581" s="1430"/>
      <c r="NAI581" s="1430"/>
      <c r="NAJ581" s="1430"/>
      <c r="NAK581" s="1430"/>
      <c r="NAL581" s="1430"/>
      <c r="NAM581" s="1430"/>
      <c r="NAN581" s="1430"/>
      <c r="NAO581" s="1430"/>
      <c r="NAP581" s="1430"/>
      <c r="NAQ581" s="1430"/>
      <c r="NAR581" s="1430"/>
      <c r="NAS581" s="1430"/>
      <c r="NAT581" s="1430"/>
      <c r="NAU581" s="1430"/>
      <c r="NAV581" s="1430"/>
      <c r="NAW581" s="1430"/>
      <c r="NAX581" s="1430"/>
      <c r="NAY581" s="1430"/>
      <c r="NAZ581" s="1430"/>
      <c r="NBA581" s="1430"/>
      <c r="NBB581" s="1430"/>
      <c r="NBC581" s="1430"/>
      <c r="NBD581" s="1430"/>
      <c r="NBE581" s="1430"/>
      <c r="NBF581" s="1430"/>
      <c r="NBG581" s="1430"/>
      <c r="NBH581" s="1430"/>
      <c r="NBI581" s="1430"/>
      <c r="NBJ581" s="1430"/>
      <c r="NBK581" s="1430"/>
      <c r="NBL581" s="1430"/>
      <c r="NBM581" s="1430"/>
      <c r="NBN581" s="1430"/>
      <c r="NBO581" s="1430"/>
      <c r="NBP581" s="1430"/>
      <c r="NBQ581" s="1430"/>
      <c r="NBR581" s="1430"/>
      <c r="NBS581" s="1430"/>
      <c r="NBT581" s="1430"/>
      <c r="NBU581" s="1430"/>
      <c r="NBV581" s="1430"/>
      <c r="NBW581" s="1430"/>
      <c r="NBX581" s="1430"/>
      <c r="NBY581" s="1430"/>
      <c r="NBZ581" s="1430"/>
      <c r="NCA581" s="1430"/>
      <c r="NCB581" s="1430"/>
      <c r="NCC581" s="1430"/>
      <c r="NCD581" s="1430"/>
      <c r="NCE581" s="1430"/>
      <c r="NCF581" s="1430"/>
      <c r="NCG581" s="1430"/>
      <c r="NCH581" s="1430"/>
      <c r="NCI581" s="1430"/>
      <c r="NCJ581" s="1430"/>
      <c r="NCK581" s="1430"/>
      <c r="NCL581" s="1430"/>
      <c r="NCM581" s="1430"/>
      <c r="NCN581" s="1430"/>
      <c r="NCO581" s="1430"/>
      <c r="NCP581" s="1430"/>
      <c r="NCQ581" s="1430"/>
      <c r="NCR581" s="1430"/>
      <c r="NCS581" s="1430"/>
      <c r="NCT581" s="1430"/>
      <c r="NCU581" s="1430"/>
      <c r="NCV581" s="1430"/>
      <c r="NCW581" s="1430"/>
      <c r="NCX581" s="1430"/>
      <c r="NCY581" s="1430"/>
      <c r="NCZ581" s="1430"/>
      <c r="NDA581" s="1430"/>
      <c r="NDB581" s="1430"/>
      <c r="NDC581" s="1430"/>
      <c r="NDD581" s="1430"/>
      <c r="NDE581" s="1430"/>
      <c r="NDF581" s="1430"/>
      <c r="NDG581" s="1430"/>
      <c r="NDH581" s="1430"/>
      <c r="NDI581" s="1430"/>
      <c r="NDJ581" s="1430"/>
      <c r="NDK581" s="1430"/>
      <c r="NDL581" s="1430"/>
      <c r="NDM581" s="1430"/>
      <c r="NDN581" s="1430"/>
      <c r="NDO581" s="1430"/>
      <c r="NDP581" s="1430"/>
      <c r="NDQ581" s="1430"/>
      <c r="NDR581" s="1430"/>
      <c r="NDS581" s="1430"/>
      <c r="NDT581" s="1430"/>
      <c r="NDU581" s="1430"/>
      <c r="NDV581" s="1430"/>
      <c r="NDW581" s="1430"/>
      <c r="NDX581" s="1430"/>
      <c r="NDY581" s="1430"/>
      <c r="NDZ581" s="1430"/>
      <c r="NEA581" s="1430"/>
      <c r="NEB581" s="1430"/>
      <c r="NEC581" s="1430"/>
      <c r="NED581" s="1430"/>
      <c r="NEE581" s="1430"/>
      <c r="NEF581" s="1430"/>
      <c r="NEG581" s="1430"/>
      <c r="NEH581" s="1430"/>
      <c r="NEI581" s="1430"/>
      <c r="NEJ581" s="1430"/>
      <c r="NEK581" s="1430"/>
      <c r="NEL581" s="1430"/>
      <c r="NEM581" s="1430"/>
      <c r="NEN581" s="1430"/>
      <c r="NEO581" s="1430"/>
      <c r="NEP581" s="1430"/>
      <c r="NEQ581" s="1430"/>
      <c r="NER581" s="1430"/>
      <c r="NES581" s="1430"/>
      <c r="NET581" s="1430"/>
      <c r="NEU581" s="1430"/>
      <c r="NEV581" s="1430"/>
      <c r="NEW581" s="1430"/>
      <c r="NEX581" s="1430"/>
      <c r="NEY581" s="1430"/>
      <c r="NEZ581" s="1430"/>
      <c r="NFA581" s="1430"/>
      <c r="NFB581" s="1430"/>
      <c r="NFC581" s="1430"/>
      <c r="NFD581" s="1430"/>
      <c r="NFE581" s="1430"/>
      <c r="NFF581" s="1430"/>
      <c r="NFG581" s="1430"/>
      <c r="NFH581" s="1430"/>
      <c r="NFI581" s="1430"/>
      <c r="NFJ581" s="1430"/>
      <c r="NFK581" s="1430"/>
      <c r="NFL581" s="1430"/>
      <c r="NFM581" s="1430"/>
      <c r="NFN581" s="1430"/>
      <c r="NFO581" s="1430"/>
      <c r="NFP581" s="1430"/>
      <c r="NFQ581" s="1430"/>
      <c r="NFR581" s="1430"/>
      <c r="NFS581" s="1430"/>
      <c r="NFT581" s="1430"/>
      <c r="NFU581" s="1430"/>
      <c r="NFV581" s="1430"/>
      <c r="NFW581" s="1430"/>
      <c r="NFX581" s="1430"/>
      <c r="NFY581" s="1430"/>
      <c r="NFZ581" s="1430"/>
      <c r="NGA581" s="1430"/>
      <c r="NGB581" s="1430"/>
      <c r="NGC581" s="1430"/>
      <c r="NGD581" s="1430"/>
      <c r="NGE581" s="1430"/>
      <c r="NGF581" s="1430"/>
      <c r="NGG581" s="1430"/>
      <c r="NGH581" s="1430"/>
      <c r="NGI581" s="1430"/>
      <c r="NGJ581" s="1430"/>
      <c r="NGK581" s="1430"/>
      <c r="NGL581" s="1430"/>
      <c r="NGM581" s="1430"/>
      <c r="NGN581" s="1430"/>
      <c r="NGO581" s="1430"/>
      <c r="NGP581" s="1430"/>
      <c r="NGQ581" s="1430"/>
      <c r="NGR581" s="1430"/>
      <c r="NGS581" s="1430"/>
      <c r="NGT581" s="1430"/>
      <c r="NGU581" s="1430"/>
      <c r="NGV581" s="1430"/>
      <c r="NGW581" s="1430"/>
      <c r="NGX581" s="1430"/>
      <c r="NGY581" s="1430"/>
      <c r="NGZ581" s="1430"/>
      <c r="NHA581" s="1430"/>
      <c r="NHB581" s="1430"/>
      <c r="NHC581" s="1430"/>
      <c r="NHD581" s="1430"/>
      <c r="NHE581" s="1430"/>
      <c r="NHF581" s="1430"/>
      <c r="NHG581" s="1430"/>
      <c r="NHH581" s="1430"/>
      <c r="NHI581" s="1430"/>
      <c r="NHJ581" s="1430"/>
      <c r="NHK581" s="1430"/>
      <c r="NHL581" s="1430"/>
      <c r="NHM581" s="1430"/>
      <c r="NHN581" s="1430"/>
      <c r="NHO581" s="1430"/>
      <c r="NHP581" s="1430"/>
      <c r="NHQ581" s="1430"/>
      <c r="NHR581" s="1430"/>
      <c r="NHS581" s="1430"/>
      <c r="NHT581" s="1430"/>
      <c r="NHU581" s="1430"/>
      <c r="NHV581" s="1430"/>
      <c r="NHW581" s="1430"/>
      <c r="NHX581" s="1430"/>
      <c r="NHY581" s="1430"/>
      <c r="NHZ581" s="1430"/>
      <c r="NIA581" s="1430"/>
      <c r="NIB581" s="1430"/>
      <c r="NIC581" s="1430"/>
      <c r="NID581" s="1430"/>
      <c r="NIE581" s="1430"/>
      <c r="NIF581" s="1430"/>
      <c r="NIG581" s="1430"/>
      <c r="NIH581" s="1430"/>
      <c r="NII581" s="1430"/>
      <c r="NIJ581" s="1430"/>
      <c r="NIK581" s="1430"/>
      <c r="NIL581" s="1430"/>
      <c r="NIM581" s="1430"/>
      <c r="NIN581" s="1430"/>
      <c r="NIO581" s="1430"/>
      <c r="NIP581" s="1430"/>
      <c r="NIQ581" s="1430"/>
      <c r="NIR581" s="1430"/>
      <c r="NIS581" s="1430"/>
      <c r="NIT581" s="1430"/>
      <c r="NIU581" s="1430"/>
      <c r="NIV581" s="1430"/>
      <c r="NIW581" s="1430"/>
      <c r="NIX581" s="1430"/>
      <c r="NIY581" s="1430"/>
      <c r="NIZ581" s="1430"/>
      <c r="NJA581" s="1430"/>
      <c r="NJB581" s="1430"/>
      <c r="NJC581" s="1430"/>
      <c r="NJD581" s="1430"/>
      <c r="NJE581" s="1430"/>
      <c r="NJF581" s="1430"/>
      <c r="NJG581" s="1430"/>
      <c r="NJH581" s="1430"/>
      <c r="NJI581" s="1430"/>
      <c r="NJJ581" s="1430"/>
      <c r="NJK581" s="1430"/>
      <c r="NJL581" s="1430"/>
      <c r="NJM581" s="1430"/>
      <c r="NJN581" s="1430"/>
      <c r="NJO581" s="1430"/>
      <c r="NJP581" s="1430"/>
      <c r="NJQ581" s="1430"/>
      <c r="NJR581" s="1430"/>
      <c r="NJS581" s="1430"/>
      <c r="NJT581" s="1430"/>
      <c r="NJU581" s="1430"/>
      <c r="NJV581" s="1430"/>
      <c r="NJW581" s="1430"/>
      <c r="NJX581" s="1430"/>
      <c r="NJY581" s="1430"/>
      <c r="NJZ581" s="1430"/>
      <c r="NKA581" s="1430"/>
      <c r="NKB581" s="1430"/>
      <c r="NKC581" s="1430"/>
      <c r="NKD581" s="1430"/>
      <c r="NKE581" s="1430"/>
      <c r="NKF581" s="1430"/>
      <c r="NKG581" s="1430"/>
      <c r="NKH581" s="1430"/>
      <c r="NKI581" s="1430"/>
      <c r="NKJ581" s="1430"/>
      <c r="NKK581" s="1430"/>
      <c r="NKL581" s="1430"/>
      <c r="NKM581" s="1430"/>
      <c r="NKN581" s="1430"/>
      <c r="NKO581" s="1430"/>
      <c r="NKP581" s="1430"/>
      <c r="NKQ581" s="1430"/>
      <c r="NKR581" s="1430"/>
      <c r="NKS581" s="1430"/>
      <c r="NKT581" s="1430"/>
      <c r="NKU581" s="1430"/>
      <c r="NKV581" s="1430"/>
      <c r="NKW581" s="1430"/>
      <c r="NKX581" s="1430"/>
      <c r="NKY581" s="1430"/>
      <c r="NKZ581" s="1430"/>
      <c r="NLA581" s="1430"/>
      <c r="NLB581" s="1430"/>
      <c r="NLC581" s="1430"/>
      <c r="NLD581" s="1430"/>
      <c r="NLE581" s="1430"/>
      <c r="NLF581" s="1430"/>
      <c r="NLG581" s="1430"/>
      <c r="NLH581" s="1430"/>
      <c r="NLI581" s="1430"/>
      <c r="NLJ581" s="1430"/>
      <c r="NLK581" s="1430"/>
      <c r="NLL581" s="1430"/>
      <c r="NLM581" s="1430"/>
      <c r="NLN581" s="1430"/>
      <c r="NLO581" s="1430"/>
      <c r="NLP581" s="1430"/>
      <c r="NLQ581" s="1430"/>
      <c r="NLR581" s="1430"/>
      <c r="NLS581" s="1430"/>
      <c r="NLT581" s="1430"/>
      <c r="NLU581" s="1430"/>
      <c r="NLV581" s="1430"/>
      <c r="NLW581" s="1430"/>
      <c r="NLX581" s="1430"/>
      <c r="NLY581" s="1430"/>
      <c r="NLZ581" s="1430"/>
      <c r="NMA581" s="1430"/>
      <c r="NMB581" s="1430"/>
      <c r="NMC581" s="1430"/>
      <c r="NMD581" s="1430"/>
      <c r="NME581" s="1430"/>
      <c r="NMF581" s="1430"/>
      <c r="NMG581" s="1430"/>
      <c r="NMH581" s="1430"/>
      <c r="NMI581" s="1430"/>
      <c r="NMJ581" s="1430"/>
      <c r="NMK581" s="1430"/>
      <c r="NML581" s="1430"/>
      <c r="NMM581" s="1430"/>
      <c r="NMN581" s="1430"/>
      <c r="NMO581" s="1430"/>
      <c r="NMP581" s="1430"/>
      <c r="NMQ581" s="1430"/>
      <c r="NMR581" s="1430"/>
      <c r="NMS581" s="1430"/>
      <c r="NMT581" s="1430"/>
      <c r="NMU581" s="1430"/>
      <c r="NMV581" s="1430"/>
      <c r="NMW581" s="1430"/>
      <c r="NMX581" s="1430"/>
      <c r="NMY581" s="1430"/>
      <c r="NMZ581" s="1430"/>
      <c r="NNA581" s="1430"/>
      <c r="NNB581" s="1430"/>
      <c r="NNC581" s="1430"/>
      <c r="NND581" s="1430"/>
      <c r="NNE581" s="1430"/>
      <c r="NNF581" s="1430"/>
      <c r="NNG581" s="1430"/>
      <c r="NNH581" s="1430"/>
      <c r="NNI581" s="1430"/>
      <c r="NNJ581" s="1430"/>
      <c r="NNK581" s="1430"/>
      <c r="NNL581" s="1430"/>
      <c r="NNM581" s="1430"/>
      <c r="NNN581" s="1430"/>
      <c r="NNO581" s="1430"/>
      <c r="NNP581" s="1430"/>
      <c r="NNQ581" s="1430"/>
      <c r="NNR581" s="1430"/>
      <c r="NNS581" s="1430"/>
      <c r="NNT581" s="1430"/>
      <c r="NNU581" s="1430"/>
      <c r="NNV581" s="1430"/>
      <c r="NNW581" s="1430"/>
      <c r="NNX581" s="1430"/>
      <c r="NNY581" s="1430"/>
      <c r="NNZ581" s="1430"/>
      <c r="NOA581" s="1430"/>
      <c r="NOB581" s="1430"/>
      <c r="NOC581" s="1430"/>
      <c r="NOD581" s="1430"/>
      <c r="NOE581" s="1430"/>
      <c r="NOF581" s="1430"/>
      <c r="NOG581" s="1430"/>
      <c r="NOH581" s="1430"/>
      <c r="NOI581" s="1430"/>
      <c r="NOJ581" s="1430"/>
      <c r="NOK581" s="1430"/>
      <c r="NOL581" s="1430"/>
      <c r="NOM581" s="1430"/>
      <c r="NON581" s="1430"/>
      <c r="NOO581" s="1430"/>
      <c r="NOP581" s="1430"/>
      <c r="NOQ581" s="1430"/>
      <c r="NOR581" s="1430"/>
      <c r="NOS581" s="1430"/>
      <c r="NOT581" s="1430"/>
      <c r="NOU581" s="1430"/>
      <c r="NOV581" s="1430"/>
      <c r="NOW581" s="1430"/>
      <c r="NOX581" s="1430"/>
      <c r="NOY581" s="1430"/>
      <c r="NOZ581" s="1430"/>
      <c r="NPA581" s="1430"/>
      <c r="NPB581" s="1430"/>
      <c r="NPC581" s="1430"/>
      <c r="NPD581" s="1430"/>
      <c r="NPE581" s="1430"/>
      <c r="NPF581" s="1430"/>
      <c r="NPG581" s="1430"/>
      <c r="NPH581" s="1430"/>
      <c r="NPI581" s="1430"/>
      <c r="NPJ581" s="1430"/>
      <c r="NPK581" s="1430"/>
      <c r="NPL581" s="1430"/>
      <c r="NPM581" s="1430"/>
      <c r="NPN581" s="1430"/>
      <c r="NPO581" s="1430"/>
      <c r="NPP581" s="1430"/>
      <c r="NPQ581" s="1430"/>
      <c r="NPR581" s="1430"/>
      <c r="NPS581" s="1430"/>
      <c r="NPT581" s="1430"/>
      <c r="NPU581" s="1430"/>
      <c r="NPV581" s="1430"/>
      <c r="NPW581" s="1430"/>
      <c r="NPX581" s="1430"/>
      <c r="NPY581" s="1430"/>
      <c r="NPZ581" s="1430"/>
      <c r="NQA581" s="1430"/>
      <c r="NQB581" s="1430"/>
      <c r="NQC581" s="1430"/>
      <c r="NQD581" s="1430"/>
      <c r="NQE581" s="1430"/>
      <c r="NQF581" s="1430"/>
      <c r="NQG581" s="1430"/>
      <c r="NQH581" s="1430"/>
      <c r="NQI581" s="1430"/>
      <c r="NQJ581" s="1430"/>
      <c r="NQK581" s="1430"/>
      <c r="NQL581" s="1430"/>
      <c r="NQM581" s="1430"/>
      <c r="NQN581" s="1430"/>
      <c r="NQO581" s="1430"/>
      <c r="NQP581" s="1430"/>
      <c r="NQQ581" s="1430"/>
      <c r="NQR581" s="1430"/>
      <c r="NQS581" s="1430"/>
      <c r="NQT581" s="1430"/>
      <c r="NQU581" s="1430"/>
      <c r="NQV581" s="1430"/>
      <c r="NQW581" s="1430"/>
      <c r="NQX581" s="1430"/>
      <c r="NQY581" s="1430"/>
      <c r="NQZ581" s="1430"/>
      <c r="NRA581" s="1430"/>
      <c r="NRB581" s="1430"/>
      <c r="NRC581" s="1430"/>
      <c r="NRD581" s="1430"/>
      <c r="NRE581" s="1430"/>
      <c r="NRF581" s="1430"/>
      <c r="NRG581" s="1430"/>
      <c r="NRH581" s="1430"/>
      <c r="NRI581" s="1430"/>
      <c r="NRJ581" s="1430"/>
      <c r="NRK581" s="1430"/>
      <c r="NRL581" s="1430"/>
      <c r="NRM581" s="1430"/>
      <c r="NRN581" s="1430"/>
      <c r="NRO581" s="1430"/>
      <c r="NRP581" s="1430"/>
      <c r="NRQ581" s="1430"/>
      <c r="NRR581" s="1430"/>
      <c r="NRS581" s="1430"/>
      <c r="NRT581" s="1430"/>
      <c r="NRU581" s="1430"/>
      <c r="NRV581" s="1430"/>
      <c r="NRW581" s="1430"/>
      <c r="NRX581" s="1430"/>
      <c r="NRY581" s="1430"/>
      <c r="NRZ581" s="1430"/>
      <c r="NSA581" s="1430"/>
      <c r="NSB581" s="1430"/>
      <c r="NSC581" s="1430"/>
      <c r="NSD581" s="1430"/>
      <c r="NSE581" s="1430"/>
      <c r="NSF581" s="1430"/>
      <c r="NSG581" s="1430"/>
      <c r="NSH581" s="1430"/>
      <c r="NSI581" s="1430"/>
      <c r="NSJ581" s="1430"/>
      <c r="NSK581" s="1430"/>
      <c r="NSL581" s="1430"/>
      <c r="NSM581" s="1430"/>
      <c r="NSN581" s="1430"/>
      <c r="NSO581" s="1430"/>
      <c r="NSP581" s="1430"/>
      <c r="NSQ581" s="1430"/>
      <c r="NSR581" s="1430"/>
      <c r="NSS581" s="1430"/>
      <c r="NST581" s="1430"/>
      <c r="NSU581" s="1430"/>
      <c r="NSV581" s="1430"/>
      <c r="NSW581" s="1430"/>
      <c r="NSX581" s="1430"/>
      <c r="NSY581" s="1430"/>
      <c r="NSZ581" s="1430"/>
      <c r="NTA581" s="1430"/>
      <c r="NTB581" s="1430"/>
      <c r="NTC581" s="1430"/>
      <c r="NTD581" s="1430"/>
      <c r="NTE581" s="1430"/>
      <c r="NTF581" s="1430"/>
      <c r="NTG581" s="1430"/>
      <c r="NTH581" s="1430"/>
      <c r="NTI581" s="1430"/>
      <c r="NTJ581" s="1430"/>
      <c r="NTK581" s="1430"/>
      <c r="NTL581" s="1430"/>
      <c r="NTM581" s="1430"/>
      <c r="NTN581" s="1430"/>
      <c r="NTO581" s="1430"/>
      <c r="NTP581" s="1430"/>
      <c r="NTQ581" s="1430"/>
      <c r="NTR581" s="1430"/>
      <c r="NTS581" s="1430"/>
      <c r="NTT581" s="1430"/>
      <c r="NTU581" s="1430"/>
      <c r="NTV581" s="1430"/>
      <c r="NTW581" s="1430"/>
      <c r="NTX581" s="1430"/>
      <c r="NTY581" s="1430"/>
      <c r="NTZ581" s="1430"/>
      <c r="NUA581" s="1430"/>
      <c r="NUB581" s="1430"/>
      <c r="NUC581" s="1430"/>
      <c r="NUD581" s="1430"/>
      <c r="NUE581" s="1430"/>
      <c r="NUF581" s="1430"/>
      <c r="NUG581" s="1430"/>
      <c r="NUH581" s="1430"/>
      <c r="NUI581" s="1430"/>
      <c r="NUJ581" s="1430"/>
      <c r="NUK581" s="1430"/>
      <c r="NUL581" s="1430"/>
      <c r="NUM581" s="1430"/>
      <c r="NUN581" s="1430"/>
      <c r="NUO581" s="1430"/>
      <c r="NUP581" s="1430"/>
      <c r="NUQ581" s="1430"/>
      <c r="NUR581" s="1430"/>
      <c r="NUS581" s="1430"/>
      <c r="NUT581" s="1430"/>
      <c r="NUU581" s="1430"/>
      <c r="NUV581" s="1430"/>
      <c r="NUW581" s="1430"/>
      <c r="NUX581" s="1430"/>
      <c r="NUY581" s="1430"/>
      <c r="NUZ581" s="1430"/>
      <c r="NVA581" s="1430"/>
      <c r="NVB581" s="1430"/>
      <c r="NVC581" s="1430"/>
      <c r="NVD581" s="1430"/>
      <c r="NVE581" s="1430"/>
      <c r="NVF581" s="1430"/>
      <c r="NVG581" s="1430"/>
      <c r="NVH581" s="1430"/>
      <c r="NVI581" s="1430"/>
      <c r="NVJ581" s="1430"/>
      <c r="NVK581" s="1430"/>
      <c r="NVL581" s="1430"/>
      <c r="NVM581" s="1430"/>
      <c r="NVN581" s="1430"/>
      <c r="NVO581" s="1430"/>
      <c r="NVP581" s="1430"/>
      <c r="NVQ581" s="1430"/>
      <c r="NVR581" s="1430"/>
      <c r="NVS581" s="1430"/>
      <c r="NVT581" s="1430"/>
      <c r="NVU581" s="1430"/>
      <c r="NVV581" s="1430"/>
      <c r="NVW581" s="1430"/>
      <c r="NVX581" s="1430"/>
      <c r="NVY581" s="1430"/>
      <c r="NVZ581" s="1430"/>
      <c r="NWA581" s="1430"/>
      <c r="NWB581" s="1430"/>
      <c r="NWC581" s="1430"/>
      <c r="NWD581" s="1430"/>
      <c r="NWE581" s="1430"/>
      <c r="NWF581" s="1430"/>
      <c r="NWG581" s="1430"/>
      <c r="NWH581" s="1430"/>
      <c r="NWI581" s="1430"/>
      <c r="NWJ581" s="1430"/>
      <c r="NWK581" s="1430"/>
      <c r="NWL581" s="1430"/>
      <c r="NWM581" s="1430"/>
      <c r="NWN581" s="1430"/>
      <c r="NWO581" s="1430"/>
      <c r="NWP581" s="1430"/>
      <c r="NWQ581" s="1430"/>
      <c r="NWR581" s="1430"/>
      <c r="NWS581" s="1430"/>
      <c r="NWT581" s="1430"/>
      <c r="NWU581" s="1430"/>
      <c r="NWV581" s="1430"/>
      <c r="NWW581" s="1430"/>
      <c r="NWX581" s="1430"/>
      <c r="NWY581" s="1430"/>
      <c r="NWZ581" s="1430"/>
      <c r="NXA581" s="1430"/>
      <c r="NXB581" s="1430"/>
      <c r="NXC581" s="1430"/>
      <c r="NXD581" s="1430"/>
      <c r="NXE581" s="1430"/>
      <c r="NXF581" s="1430"/>
      <c r="NXG581" s="1430"/>
      <c r="NXH581" s="1430"/>
      <c r="NXI581" s="1430"/>
      <c r="NXJ581" s="1430"/>
      <c r="NXK581" s="1430"/>
      <c r="NXL581" s="1430"/>
      <c r="NXM581" s="1430"/>
      <c r="NXN581" s="1430"/>
      <c r="NXO581" s="1430"/>
      <c r="NXP581" s="1430"/>
      <c r="NXQ581" s="1430"/>
      <c r="NXR581" s="1430"/>
      <c r="NXS581" s="1430"/>
      <c r="NXT581" s="1430"/>
      <c r="NXU581" s="1430"/>
      <c r="NXV581" s="1430"/>
      <c r="NXW581" s="1430"/>
      <c r="NXX581" s="1430"/>
      <c r="NXY581" s="1430"/>
      <c r="NXZ581" s="1430"/>
      <c r="NYA581" s="1430"/>
      <c r="NYB581" s="1430"/>
      <c r="NYC581" s="1430"/>
      <c r="NYD581" s="1430"/>
      <c r="NYE581" s="1430"/>
      <c r="NYF581" s="1430"/>
      <c r="NYG581" s="1430"/>
      <c r="NYH581" s="1430"/>
      <c r="NYI581" s="1430"/>
      <c r="NYJ581" s="1430"/>
      <c r="NYK581" s="1430"/>
      <c r="NYL581" s="1430"/>
      <c r="NYM581" s="1430"/>
      <c r="NYN581" s="1430"/>
      <c r="NYO581" s="1430"/>
      <c r="NYP581" s="1430"/>
      <c r="NYQ581" s="1430"/>
      <c r="NYR581" s="1430"/>
      <c r="NYS581" s="1430"/>
      <c r="NYT581" s="1430"/>
      <c r="NYU581" s="1430"/>
      <c r="NYV581" s="1430"/>
      <c r="NYW581" s="1430"/>
      <c r="NYX581" s="1430"/>
      <c r="NYY581" s="1430"/>
      <c r="NYZ581" s="1430"/>
      <c r="NZA581" s="1430"/>
      <c r="NZB581" s="1430"/>
      <c r="NZC581" s="1430"/>
      <c r="NZD581" s="1430"/>
      <c r="NZE581" s="1430"/>
      <c r="NZF581" s="1430"/>
      <c r="NZG581" s="1430"/>
      <c r="NZH581" s="1430"/>
      <c r="NZI581" s="1430"/>
      <c r="NZJ581" s="1430"/>
      <c r="NZK581" s="1430"/>
      <c r="NZL581" s="1430"/>
      <c r="NZM581" s="1430"/>
      <c r="NZN581" s="1430"/>
      <c r="NZO581" s="1430"/>
      <c r="NZP581" s="1430"/>
      <c r="NZQ581" s="1430"/>
      <c r="NZR581" s="1430"/>
      <c r="NZS581" s="1430"/>
      <c r="NZT581" s="1430"/>
      <c r="NZU581" s="1430"/>
      <c r="NZV581" s="1430"/>
      <c r="NZW581" s="1430"/>
      <c r="NZX581" s="1430"/>
      <c r="NZY581" s="1430"/>
      <c r="NZZ581" s="1430"/>
      <c r="OAA581" s="1430"/>
      <c r="OAB581" s="1430"/>
      <c r="OAC581" s="1430"/>
      <c r="OAD581" s="1430"/>
      <c r="OAE581" s="1430"/>
      <c r="OAF581" s="1430"/>
      <c r="OAG581" s="1430"/>
      <c r="OAH581" s="1430"/>
      <c r="OAI581" s="1430"/>
      <c r="OAJ581" s="1430"/>
      <c r="OAK581" s="1430"/>
      <c r="OAL581" s="1430"/>
      <c r="OAM581" s="1430"/>
      <c r="OAN581" s="1430"/>
      <c r="OAO581" s="1430"/>
      <c r="OAP581" s="1430"/>
      <c r="OAQ581" s="1430"/>
      <c r="OAR581" s="1430"/>
      <c r="OAS581" s="1430"/>
      <c r="OAT581" s="1430"/>
      <c r="OAU581" s="1430"/>
      <c r="OAV581" s="1430"/>
      <c r="OAW581" s="1430"/>
      <c r="OAX581" s="1430"/>
      <c r="OAY581" s="1430"/>
      <c r="OAZ581" s="1430"/>
      <c r="OBA581" s="1430"/>
      <c r="OBB581" s="1430"/>
      <c r="OBC581" s="1430"/>
      <c r="OBD581" s="1430"/>
      <c r="OBE581" s="1430"/>
      <c r="OBF581" s="1430"/>
      <c r="OBG581" s="1430"/>
      <c r="OBH581" s="1430"/>
      <c r="OBI581" s="1430"/>
      <c r="OBJ581" s="1430"/>
      <c r="OBK581" s="1430"/>
      <c r="OBL581" s="1430"/>
      <c r="OBM581" s="1430"/>
      <c r="OBN581" s="1430"/>
      <c r="OBO581" s="1430"/>
      <c r="OBP581" s="1430"/>
      <c r="OBQ581" s="1430"/>
      <c r="OBR581" s="1430"/>
      <c r="OBS581" s="1430"/>
      <c r="OBT581" s="1430"/>
      <c r="OBU581" s="1430"/>
      <c r="OBV581" s="1430"/>
      <c r="OBW581" s="1430"/>
      <c r="OBX581" s="1430"/>
      <c r="OBY581" s="1430"/>
      <c r="OBZ581" s="1430"/>
      <c r="OCA581" s="1430"/>
      <c r="OCB581" s="1430"/>
      <c r="OCC581" s="1430"/>
      <c r="OCD581" s="1430"/>
      <c r="OCE581" s="1430"/>
      <c r="OCF581" s="1430"/>
      <c r="OCG581" s="1430"/>
      <c r="OCH581" s="1430"/>
      <c r="OCI581" s="1430"/>
      <c r="OCJ581" s="1430"/>
      <c r="OCK581" s="1430"/>
      <c r="OCL581" s="1430"/>
      <c r="OCM581" s="1430"/>
      <c r="OCN581" s="1430"/>
      <c r="OCO581" s="1430"/>
      <c r="OCP581" s="1430"/>
      <c r="OCQ581" s="1430"/>
      <c r="OCR581" s="1430"/>
      <c r="OCS581" s="1430"/>
      <c r="OCT581" s="1430"/>
      <c r="OCU581" s="1430"/>
      <c r="OCV581" s="1430"/>
      <c r="OCW581" s="1430"/>
      <c r="OCX581" s="1430"/>
      <c r="OCY581" s="1430"/>
      <c r="OCZ581" s="1430"/>
      <c r="ODA581" s="1430"/>
      <c r="ODB581" s="1430"/>
      <c r="ODC581" s="1430"/>
      <c r="ODD581" s="1430"/>
      <c r="ODE581" s="1430"/>
      <c r="ODF581" s="1430"/>
      <c r="ODG581" s="1430"/>
      <c r="ODH581" s="1430"/>
      <c r="ODI581" s="1430"/>
      <c r="ODJ581" s="1430"/>
      <c r="ODK581" s="1430"/>
      <c r="ODL581" s="1430"/>
      <c r="ODM581" s="1430"/>
      <c r="ODN581" s="1430"/>
      <c r="ODO581" s="1430"/>
      <c r="ODP581" s="1430"/>
      <c r="ODQ581" s="1430"/>
      <c r="ODR581" s="1430"/>
      <c r="ODS581" s="1430"/>
      <c r="ODT581" s="1430"/>
      <c r="ODU581" s="1430"/>
      <c r="ODV581" s="1430"/>
      <c r="ODW581" s="1430"/>
      <c r="ODX581" s="1430"/>
      <c r="ODY581" s="1430"/>
      <c r="ODZ581" s="1430"/>
      <c r="OEA581" s="1430"/>
      <c r="OEB581" s="1430"/>
      <c r="OEC581" s="1430"/>
      <c r="OED581" s="1430"/>
      <c r="OEE581" s="1430"/>
      <c r="OEF581" s="1430"/>
      <c r="OEG581" s="1430"/>
      <c r="OEH581" s="1430"/>
      <c r="OEI581" s="1430"/>
      <c r="OEJ581" s="1430"/>
      <c r="OEK581" s="1430"/>
      <c r="OEL581" s="1430"/>
      <c r="OEM581" s="1430"/>
      <c r="OEN581" s="1430"/>
      <c r="OEO581" s="1430"/>
      <c r="OEP581" s="1430"/>
      <c r="OEQ581" s="1430"/>
      <c r="OER581" s="1430"/>
      <c r="OES581" s="1430"/>
      <c r="OET581" s="1430"/>
      <c r="OEU581" s="1430"/>
      <c r="OEV581" s="1430"/>
      <c r="OEW581" s="1430"/>
      <c r="OEX581" s="1430"/>
      <c r="OEY581" s="1430"/>
      <c r="OEZ581" s="1430"/>
      <c r="OFA581" s="1430"/>
      <c r="OFB581" s="1430"/>
      <c r="OFC581" s="1430"/>
      <c r="OFD581" s="1430"/>
      <c r="OFE581" s="1430"/>
      <c r="OFF581" s="1430"/>
      <c r="OFG581" s="1430"/>
      <c r="OFH581" s="1430"/>
      <c r="OFI581" s="1430"/>
      <c r="OFJ581" s="1430"/>
      <c r="OFK581" s="1430"/>
      <c r="OFL581" s="1430"/>
      <c r="OFM581" s="1430"/>
      <c r="OFN581" s="1430"/>
      <c r="OFO581" s="1430"/>
      <c r="OFP581" s="1430"/>
      <c r="OFQ581" s="1430"/>
      <c r="OFR581" s="1430"/>
      <c r="OFS581" s="1430"/>
      <c r="OFT581" s="1430"/>
      <c r="OFU581" s="1430"/>
      <c r="OFV581" s="1430"/>
      <c r="OFW581" s="1430"/>
      <c r="OFX581" s="1430"/>
      <c r="OFY581" s="1430"/>
      <c r="OFZ581" s="1430"/>
      <c r="OGA581" s="1430"/>
      <c r="OGB581" s="1430"/>
      <c r="OGC581" s="1430"/>
      <c r="OGD581" s="1430"/>
      <c r="OGE581" s="1430"/>
      <c r="OGF581" s="1430"/>
      <c r="OGG581" s="1430"/>
      <c r="OGH581" s="1430"/>
      <c r="OGI581" s="1430"/>
      <c r="OGJ581" s="1430"/>
      <c r="OGK581" s="1430"/>
      <c r="OGL581" s="1430"/>
      <c r="OGM581" s="1430"/>
      <c r="OGN581" s="1430"/>
      <c r="OGO581" s="1430"/>
      <c r="OGP581" s="1430"/>
      <c r="OGQ581" s="1430"/>
      <c r="OGR581" s="1430"/>
      <c r="OGS581" s="1430"/>
      <c r="OGT581" s="1430"/>
      <c r="OGU581" s="1430"/>
      <c r="OGV581" s="1430"/>
      <c r="OGW581" s="1430"/>
      <c r="OGX581" s="1430"/>
      <c r="OGY581" s="1430"/>
      <c r="OGZ581" s="1430"/>
      <c r="OHA581" s="1430"/>
      <c r="OHB581" s="1430"/>
      <c r="OHC581" s="1430"/>
      <c r="OHD581" s="1430"/>
      <c r="OHE581" s="1430"/>
      <c r="OHF581" s="1430"/>
      <c r="OHG581" s="1430"/>
      <c r="OHH581" s="1430"/>
      <c r="OHI581" s="1430"/>
      <c r="OHJ581" s="1430"/>
      <c r="OHK581" s="1430"/>
      <c r="OHL581" s="1430"/>
      <c r="OHM581" s="1430"/>
      <c r="OHN581" s="1430"/>
      <c r="OHO581" s="1430"/>
      <c r="OHP581" s="1430"/>
      <c r="OHQ581" s="1430"/>
      <c r="OHR581" s="1430"/>
      <c r="OHS581" s="1430"/>
      <c r="OHT581" s="1430"/>
      <c r="OHU581" s="1430"/>
      <c r="OHV581" s="1430"/>
      <c r="OHW581" s="1430"/>
      <c r="OHX581" s="1430"/>
      <c r="OHY581" s="1430"/>
      <c r="OHZ581" s="1430"/>
      <c r="OIA581" s="1430"/>
      <c r="OIB581" s="1430"/>
      <c r="OIC581" s="1430"/>
      <c r="OID581" s="1430"/>
      <c r="OIE581" s="1430"/>
      <c r="OIF581" s="1430"/>
      <c r="OIG581" s="1430"/>
      <c r="OIH581" s="1430"/>
      <c r="OII581" s="1430"/>
      <c r="OIJ581" s="1430"/>
      <c r="OIK581" s="1430"/>
      <c r="OIL581" s="1430"/>
      <c r="OIM581" s="1430"/>
      <c r="OIN581" s="1430"/>
      <c r="OIO581" s="1430"/>
      <c r="OIP581" s="1430"/>
      <c r="OIQ581" s="1430"/>
      <c r="OIR581" s="1430"/>
      <c r="OIS581" s="1430"/>
      <c r="OIT581" s="1430"/>
      <c r="OIU581" s="1430"/>
      <c r="OIV581" s="1430"/>
      <c r="OIW581" s="1430"/>
      <c r="OIX581" s="1430"/>
      <c r="OIY581" s="1430"/>
      <c r="OIZ581" s="1430"/>
      <c r="OJA581" s="1430"/>
      <c r="OJB581" s="1430"/>
      <c r="OJC581" s="1430"/>
      <c r="OJD581" s="1430"/>
      <c r="OJE581" s="1430"/>
      <c r="OJF581" s="1430"/>
      <c r="OJG581" s="1430"/>
      <c r="OJH581" s="1430"/>
      <c r="OJI581" s="1430"/>
      <c r="OJJ581" s="1430"/>
      <c r="OJK581" s="1430"/>
      <c r="OJL581" s="1430"/>
      <c r="OJM581" s="1430"/>
      <c r="OJN581" s="1430"/>
      <c r="OJO581" s="1430"/>
      <c r="OJP581" s="1430"/>
      <c r="OJQ581" s="1430"/>
      <c r="OJR581" s="1430"/>
      <c r="OJS581" s="1430"/>
      <c r="OJT581" s="1430"/>
      <c r="OJU581" s="1430"/>
      <c r="OJV581" s="1430"/>
      <c r="OJW581" s="1430"/>
      <c r="OJX581" s="1430"/>
      <c r="OJY581" s="1430"/>
      <c r="OJZ581" s="1430"/>
      <c r="OKA581" s="1430"/>
      <c r="OKB581" s="1430"/>
      <c r="OKC581" s="1430"/>
      <c r="OKD581" s="1430"/>
      <c r="OKE581" s="1430"/>
      <c r="OKF581" s="1430"/>
      <c r="OKG581" s="1430"/>
      <c r="OKH581" s="1430"/>
      <c r="OKI581" s="1430"/>
      <c r="OKJ581" s="1430"/>
      <c r="OKK581" s="1430"/>
      <c r="OKL581" s="1430"/>
      <c r="OKM581" s="1430"/>
      <c r="OKN581" s="1430"/>
      <c r="OKO581" s="1430"/>
      <c r="OKP581" s="1430"/>
      <c r="OKQ581" s="1430"/>
      <c r="OKR581" s="1430"/>
      <c r="OKS581" s="1430"/>
      <c r="OKT581" s="1430"/>
      <c r="OKU581" s="1430"/>
      <c r="OKV581" s="1430"/>
      <c r="OKW581" s="1430"/>
      <c r="OKX581" s="1430"/>
      <c r="OKY581" s="1430"/>
      <c r="OKZ581" s="1430"/>
      <c r="OLA581" s="1430"/>
      <c r="OLB581" s="1430"/>
      <c r="OLC581" s="1430"/>
      <c r="OLD581" s="1430"/>
      <c r="OLE581" s="1430"/>
      <c r="OLF581" s="1430"/>
      <c r="OLG581" s="1430"/>
      <c r="OLH581" s="1430"/>
      <c r="OLI581" s="1430"/>
      <c r="OLJ581" s="1430"/>
      <c r="OLK581" s="1430"/>
      <c r="OLL581" s="1430"/>
      <c r="OLM581" s="1430"/>
      <c r="OLN581" s="1430"/>
      <c r="OLO581" s="1430"/>
      <c r="OLP581" s="1430"/>
      <c r="OLQ581" s="1430"/>
      <c r="OLR581" s="1430"/>
      <c r="OLS581" s="1430"/>
      <c r="OLT581" s="1430"/>
      <c r="OLU581" s="1430"/>
      <c r="OLV581" s="1430"/>
      <c r="OLW581" s="1430"/>
      <c r="OLX581" s="1430"/>
      <c r="OLY581" s="1430"/>
      <c r="OLZ581" s="1430"/>
      <c r="OMA581" s="1430"/>
      <c r="OMB581" s="1430"/>
      <c r="OMC581" s="1430"/>
      <c r="OMD581" s="1430"/>
      <c r="OME581" s="1430"/>
      <c r="OMF581" s="1430"/>
      <c r="OMG581" s="1430"/>
      <c r="OMH581" s="1430"/>
      <c r="OMI581" s="1430"/>
      <c r="OMJ581" s="1430"/>
      <c r="OMK581" s="1430"/>
      <c r="OML581" s="1430"/>
      <c r="OMM581" s="1430"/>
      <c r="OMN581" s="1430"/>
      <c r="OMO581" s="1430"/>
      <c r="OMP581" s="1430"/>
      <c r="OMQ581" s="1430"/>
      <c r="OMR581" s="1430"/>
      <c r="OMS581" s="1430"/>
      <c r="OMT581" s="1430"/>
      <c r="OMU581" s="1430"/>
      <c r="OMV581" s="1430"/>
      <c r="OMW581" s="1430"/>
      <c r="OMX581" s="1430"/>
      <c r="OMY581" s="1430"/>
      <c r="OMZ581" s="1430"/>
      <c r="ONA581" s="1430"/>
      <c r="ONB581" s="1430"/>
      <c r="ONC581" s="1430"/>
      <c r="OND581" s="1430"/>
      <c r="ONE581" s="1430"/>
      <c r="ONF581" s="1430"/>
      <c r="ONG581" s="1430"/>
      <c r="ONH581" s="1430"/>
      <c r="ONI581" s="1430"/>
      <c r="ONJ581" s="1430"/>
      <c r="ONK581" s="1430"/>
      <c r="ONL581" s="1430"/>
      <c r="ONM581" s="1430"/>
      <c r="ONN581" s="1430"/>
      <c r="ONO581" s="1430"/>
      <c r="ONP581" s="1430"/>
      <c r="ONQ581" s="1430"/>
      <c r="ONR581" s="1430"/>
      <c r="ONS581" s="1430"/>
      <c r="ONT581" s="1430"/>
      <c r="ONU581" s="1430"/>
      <c r="ONV581" s="1430"/>
      <c r="ONW581" s="1430"/>
      <c r="ONX581" s="1430"/>
      <c r="ONY581" s="1430"/>
      <c r="ONZ581" s="1430"/>
      <c r="OOA581" s="1430"/>
      <c r="OOB581" s="1430"/>
      <c r="OOC581" s="1430"/>
      <c r="OOD581" s="1430"/>
      <c r="OOE581" s="1430"/>
      <c r="OOF581" s="1430"/>
      <c r="OOG581" s="1430"/>
      <c r="OOH581" s="1430"/>
      <c r="OOI581" s="1430"/>
      <c r="OOJ581" s="1430"/>
      <c r="OOK581" s="1430"/>
      <c r="OOL581" s="1430"/>
      <c r="OOM581" s="1430"/>
      <c r="OON581" s="1430"/>
      <c r="OOO581" s="1430"/>
      <c r="OOP581" s="1430"/>
      <c r="OOQ581" s="1430"/>
      <c r="OOR581" s="1430"/>
      <c r="OOS581" s="1430"/>
      <c r="OOT581" s="1430"/>
      <c r="OOU581" s="1430"/>
      <c r="OOV581" s="1430"/>
      <c r="OOW581" s="1430"/>
      <c r="OOX581" s="1430"/>
      <c r="OOY581" s="1430"/>
      <c r="OOZ581" s="1430"/>
      <c r="OPA581" s="1430"/>
      <c r="OPB581" s="1430"/>
      <c r="OPC581" s="1430"/>
      <c r="OPD581" s="1430"/>
      <c r="OPE581" s="1430"/>
      <c r="OPF581" s="1430"/>
      <c r="OPG581" s="1430"/>
      <c r="OPH581" s="1430"/>
      <c r="OPI581" s="1430"/>
      <c r="OPJ581" s="1430"/>
      <c r="OPK581" s="1430"/>
      <c r="OPL581" s="1430"/>
      <c r="OPM581" s="1430"/>
      <c r="OPN581" s="1430"/>
      <c r="OPO581" s="1430"/>
      <c r="OPP581" s="1430"/>
      <c r="OPQ581" s="1430"/>
      <c r="OPR581" s="1430"/>
      <c r="OPS581" s="1430"/>
      <c r="OPT581" s="1430"/>
      <c r="OPU581" s="1430"/>
      <c r="OPV581" s="1430"/>
      <c r="OPW581" s="1430"/>
      <c r="OPX581" s="1430"/>
      <c r="OPY581" s="1430"/>
      <c r="OPZ581" s="1430"/>
      <c r="OQA581" s="1430"/>
      <c r="OQB581" s="1430"/>
      <c r="OQC581" s="1430"/>
      <c r="OQD581" s="1430"/>
      <c r="OQE581" s="1430"/>
      <c r="OQF581" s="1430"/>
      <c r="OQG581" s="1430"/>
      <c r="OQH581" s="1430"/>
      <c r="OQI581" s="1430"/>
      <c r="OQJ581" s="1430"/>
      <c r="OQK581" s="1430"/>
      <c r="OQL581" s="1430"/>
      <c r="OQM581" s="1430"/>
      <c r="OQN581" s="1430"/>
      <c r="OQO581" s="1430"/>
      <c r="OQP581" s="1430"/>
      <c r="OQQ581" s="1430"/>
      <c r="OQR581" s="1430"/>
      <c r="OQS581" s="1430"/>
      <c r="OQT581" s="1430"/>
      <c r="OQU581" s="1430"/>
      <c r="OQV581" s="1430"/>
      <c r="OQW581" s="1430"/>
      <c r="OQX581" s="1430"/>
      <c r="OQY581" s="1430"/>
      <c r="OQZ581" s="1430"/>
      <c r="ORA581" s="1430"/>
      <c r="ORB581" s="1430"/>
      <c r="ORC581" s="1430"/>
      <c r="ORD581" s="1430"/>
      <c r="ORE581" s="1430"/>
      <c r="ORF581" s="1430"/>
      <c r="ORG581" s="1430"/>
      <c r="ORH581" s="1430"/>
      <c r="ORI581" s="1430"/>
      <c r="ORJ581" s="1430"/>
      <c r="ORK581" s="1430"/>
      <c r="ORL581" s="1430"/>
      <c r="ORM581" s="1430"/>
      <c r="ORN581" s="1430"/>
      <c r="ORO581" s="1430"/>
      <c r="ORP581" s="1430"/>
      <c r="ORQ581" s="1430"/>
      <c r="ORR581" s="1430"/>
      <c r="ORS581" s="1430"/>
      <c r="ORT581" s="1430"/>
      <c r="ORU581" s="1430"/>
      <c r="ORV581" s="1430"/>
      <c r="ORW581" s="1430"/>
      <c r="ORX581" s="1430"/>
      <c r="ORY581" s="1430"/>
      <c r="ORZ581" s="1430"/>
      <c r="OSA581" s="1430"/>
      <c r="OSB581" s="1430"/>
      <c r="OSC581" s="1430"/>
      <c r="OSD581" s="1430"/>
      <c r="OSE581" s="1430"/>
      <c r="OSF581" s="1430"/>
      <c r="OSG581" s="1430"/>
      <c r="OSH581" s="1430"/>
      <c r="OSI581" s="1430"/>
      <c r="OSJ581" s="1430"/>
      <c r="OSK581" s="1430"/>
      <c r="OSL581" s="1430"/>
      <c r="OSM581" s="1430"/>
      <c r="OSN581" s="1430"/>
      <c r="OSO581" s="1430"/>
      <c r="OSP581" s="1430"/>
      <c r="OSQ581" s="1430"/>
      <c r="OSR581" s="1430"/>
      <c r="OSS581" s="1430"/>
      <c r="OST581" s="1430"/>
      <c r="OSU581" s="1430"/>
      <c r="OSV581" s="1430"/>
      <c r="OSW581" s="1430"/>
      <c r="OSX581" s="1430"/>
      <c r="OSY581" s="1430"/>
      <c r="OSZ581" s="1430"/>
      <c r="OTA581" s="1430"/>
      <c r="OTB581" s="1430"/>
      <c r="OTC581" s="1430"/>
      <c r="OTD581" s="1430"/>
      <c r="OTE581" s="1430"/>
      <c r="OTF581" s="1430"/>
      <c r="OTG581" s="1430"/>
      <c r="OTH581" s="1430"/>
      <c r="OTI581" s="1430"/>
      <c r="OTJ581" s="1430"/>
      <c r="OTK581" s="1430"/>
      <c r="OTL581" s="1430"/>
      <c r="OTM581" s="1430"/>
      <c r="OTN581" s="1430"/>
      <c r="OTO581" s="1430"/>
      <c r="OTP581" s="1430"/>
      <c r="OTQ581" s="1430"/>
      <c r="OTR581" s="1430"/>
      <c r="OTS581" s="1430"/>
      <c r="OTT581" s="1430"/>
      <c r="OTU581" s="1430"/>
      <c r="OTV581" s="1430"/>
      <c r="OTW581" s="1430"/>
      <c r="OTX581" s="1430"/>
      <c r="OTY581" s="1430"/>
      <c r="OTZ581" s="1430"/>
      <c r="OUA581" s="1430"/>
      <c r="OUB581" s="1430"/>
      <c r="OUC581" s="1430"/>
      <c r="OUD581" s="1430"/>
      <c r="OUE581" s="1430"/>
      <c r="OUF581" s="1430"/>
      <c r="OUG581" s="1430"/>
      <c r="OUH581" s="1430"/>
      <c r="OUI581" s="1430"/>
      <c r="OUJ581" s="1430"/>
      <c r="OUK581" s="1430"/>
      <c r="OUL581" s="1430"/>
      <c r="OUM581" s="1430"/>
      <c r="OUN581" s="1430"/>
      <c r="OUO581" s="1430"/>
      <c r="OUP581" s="1430"/>
      <c r="OUQ581" s="1430"/>
      <c r="OUR581" s="1430"/>
      <c r="OUS581" s="1430"/>
      <c r="OUT581" s="1430"/>
      <c r="OUU581" s="1430"/>
      <c r="OUV581" s="1430"/>
      <c r="OUW581" s="1430"/>
      <c r="OUX581" s="1430"/>
      <c r="OUY581" s="1430"/>
      <c r="OUZ581" s="1430"/>
      <c r="OVA581" s="1430"/>
      <c r="OVB581" s="1430"/>
      <c r="OVC581" s="1430"/>
      <c r="OVD581" s="1430"/>
      <c r="OVE581" s="1430"/>
      <c r="OVF581" s="1430"/>
      <c r="OVG581" s="1430"/>
      <c r="OVH581" s="1430"/>
      <c r="OVI581" s="1430"/>
      <c r="OVJ581" s="1430"/>
      <c r="OVK581" s="1430"/>
      <c r="OVL581" s="1430"/>
      <c r="OVM581" s="1430"/>
      <c r="OVN581" s="1430"/>
      <c r="OVO581" s="1430"/>
      <c r="OVP581" s="1430"/>
      <c r="OVQ581" s="1430"/>
      <c r="OVR581" s="1430"/>
      <c r="OVS581" s="1430"/>
      <c r="OVT581" s="1430"/>
      <c r="OVU581" s="1430"/>
      <c r="OVV581" s="1430"/>
      <c r="OVW581" s="1430"/>
      <c r="OVX581" s="1430"/>
      <c r="OVY581" s="1430"/>
      <c r="OVZ581" s="1430"/>
      <c r="OWA581" s="1430"/>
      <c r="OWB581" s="1430"/>
      <c r="OWC581" s="1430"/>
      <c r="OWD581" s="1430"/>
      <c r="OWE581" s="1430"/>
      <c r="OWF581" s="1430"/>
      <c r="OWG581" s="1430"/>
      <c r="OWH581" s="1430"/>
      <c r="OWI581" s="1430"/>
      <c r="OWJ581" s="1430"/>
      <c r="OWK581" s="1430"/>
      <c r="OWL581" s="1430"/>
      <c r="OWM581" s="1430"/>
      <c r="OWN581" s="1430"/>
      <c r="OWO581" s="1430"/>
      <c r="OWP581" s="1430"/>
      <c r="OWQ581" s="1430"/>
      <c r="OWR581" s="1430"/>
      <c r="OWS581" s="1430"/>
      <c r="OWT581" s="1430"/>
      <c r="OWU581" s="1430"/>
      <c r="OWV581" s="1430"/>
      <c r="OWW581" s="1430"/>
      <c r="OWX581" s="1430"/>
      <c r="OWY581" s="1430"/>
      <c r="OWZ581" s="1430"/>
      <c r="OXA581" s="1430"/>
      <c r="OXB581" s="1430"/>
      <c r="OXC581" s="1430"/>
      <c r="OXD581" s="1430"/>
      <c r="OXE581" s="1430"/>
      <c r="OXF581" s="1430"/>
      <c r="OXG581" s="1430"/>
      <c r="OXH581" s="1430"/>
      <c r="OXI581" s="1430"/>
      <c r="OXJ581" s="1430"/>
      <c r="OXK581" s="1430"/>
      <c r="OXL581" s="1430"/>
      <c r="OXM581" s="1430"/>
      <c r="OXN581" s="1430"/>
      <c r="OXO581" s="1430"/>
      <c r="OXP581" s="1430"/>
      <c r="OXQ581" s="1430"/>
      <c r="OXR581" s="1430"/>
      <c r="OXS581" s="1430"/>
      <c r="OXT581" s="1430"/>
      <c r="OXU581" s="1430"/>
      <c r="OXV581" s="1430"/>
      <c r="OXW581" s="1430"/>
      <c r="OXX581" s="1430"/>
      <c r="OXY581" s="1430"/>
      <c r="OXZ581" s="1430"/>
      <c r="OYA581" s="1430"/>
      <c r="OYB581" s="1430"/>
      <c r="OYC581" s="1430"/>
      <c r="OYD581" s="1430"/>
      <c r="OYE581" s="1430"/>
      <c r="OYF581" s="1430"/>
      <c r="OYG581" s="1430"/>
      <c r="OYH581" s="1430"/>
      <c r="OYI581" s="1430"/>
      <c r="OYJ581" s="1430"/>
      <c r="OYK581" s="1430"/>
      <c r="OYL581" s="1430"/>
      <c r="OYM581" s="1430"/>
      <c r="OYN581" s="1430"/>
      <c r="OYO581" s="1430"/>
      <c r="OYP581" s="1430"/>
      <c r="OYQ581" s="1430"/>
      <c r="OYR581" s="1430"/>
      <c r="OYS581" s="1430"/>
      <c r="OYT581" s="1430"/>
      <c r="OYU581" s="1430"/>
      <c r="OYV581" s="1430"/>
      <c r="OYW581" s="1430"/>
      <c r="OYX581" s="1430"/>
      <c r="OYY581" s="1430"/>
      <c r="OYZ581" s="1430"/>
      <c r="OZA581" s="1430"/>
      <c r="OZB581" s="1430"/>
      <c r="OZC581" s="1430"/>
      <c r="OZD581" s="1430"/>
      <c r="OZE581" s="1430"/>
      <c r="OZF581" s="1430"/>
      <c r="OZG581" s="1430"/>
      <c r="OZH581" s="1430"/>
      <c r="OZI581" s="1430"/>
      <c r="OZJ581" s="1430"/>
      <c r="OZK581" s="1430"/>
      <c r="OZL581" s="1430"/>
      <c r="OZM581" s="1430"/>
      <c r="OZN581" s="1430"/>
      <c r="OZO581" s="1430"/>
      <c r="OZP581" s="1430"/>
      <c r="OZQ581" s="1430"/>
      <c r="OZR581" s="1430"/>
      <c r="OZS581" s="1430"/>
      <c r="OZT581" s="1430"/>
      <c r="OZU581" s="1430"/>
      <c r="OZV581" s="1430"/>
      <c r="OZW581" s="1430"/>
      <c r="OZX581" s="1430"/>
      <c r="OZY581" s="1430"/>
      <c r="OZZ581" s="1430"/>
      <c r="PAA581" s="1430"/>
      <c r="PAB581" s="1430"/>
      <c r="PAC581" s="1430"/>
      <c r="PAD581" s="1430"/>
      <c r="PAE581" s="1430"/>
      <c r="PAF581" s="1430"/>
      <c r="PAG581" s="1430"/>
      <c r="PAH581" s="1430"/>
      <c r="PAI581" s="1430"/>
      <c r="PAJ581" s="1430"/>
      <c r="PAK581" s="1430"/>
      <c r="PAL581" s="1430"/>
      <c r="PAM581" s="1430"/>
      <c r="PAN581" s="1430"/>
      <c r="PAO581" s="1430"/>
      <c r="PAP581" s="1430"/>
      <c r="PAQ581" s="1430"/>
      <c r="PAR581" s="1430"/>
      <c r="PAS581" s="1430"/>
      <c r="PAT581" s="1430"/>
      <c r="PAU581" s="1430"/>
      <c r="PAV581" s="1430"/>
      <c r="PAW581" s="1430"/>
      <c r="PAX581" s="1430"/>
      <c r="PAY581" s="1430"/>
      <c r="PAZ581" s="1430"/>
      <c r="PBA581" s="1430"/>
      <c r="PBB581" s="1430"/>
      <c r="PBC581" s="1430"/>
      <c r="PBD581" s="1430"/>
      <c r="PBE581" s="1430"/>
      <c r="PBF581" s="1430"/>
      <c r="PBG581" s="1430"/>
      <c r="PBH581" s="1430"/>
      <c r="PBI581" s="1430"/>
      <c r="PBJ581" s="1430"/>
      <c r="PBK581" s="1430"/>
      <c r="PBL581" s="1430"/>
      <c r="PBM581" s="1430"/>
      <c r="PBN581" s="1430"/>
      <c r="PBO581" s="1430"/>
      <c r="PBP581" s="1430"/>
      <c r="PBQ581" s="1430"/>
      <c r="PBR581" s="1430"/>
      <c r="PBS581" s="1430"/>
      <c r="PBT581" s="1430"/>
      <c r="PBU581" s="1430"/>
      <c r="PBV581" s="1430"/>
      <c r="PBW581" s="1430"/>
      <c r="PBX581" s="1430"/>
      <c r="PBY581" s="1430"/>
      <c r="PBZ581" s="1430"/>
      <c r="PCA581" s="1430"/>
      <c r="PCB581" s="1430"/>
      <c r="PCC581" s="1430"/>
      <c r="PCD581" s="1430"/>
      <c r="PCE581" s="1430"/>
      <c r="PCF581" s="1430"/>
      <c r="PCG581" s="1430"/>
      <c r="PCH581" s="1430"/>
      <c r="PCI581" s="1430"/>
      <c r="PCJ581" s="1430"/>
      <c r="PCK581" s="1430"/>
      <c r="PCL581" s="1430"/>
      <c r="PCM581" s="1430"/>
      <c r="PCN581" s="1430"/>
      <c r="PCO581" s="1430"/>
      <c r="PCP581" s="1430"/>
      <c r="PCQ581" s="1430"/>
      <c r="PCR581" s="1430"/>
      <c r="PCS581" s="1430"/>
      <c r="PCT581" s="1430"/>
      <c r="PCU581" s="1430"/>
      <c r="PCV581" s="1430"/>
      <c r="PCW581" s="1430"/>
      <c r="PCX581" s="1430"/>
      <c r="PCY581" s="1430"/>
      <c r="PCZ581" s="1430"/>
      <c r="PDA581" s="1430"/>
      <c r="PDB581" s="1430"/>
      <c r="PDC581" s="1430"/>
      <c r="PDD581" s="1430"/>
      <c r="PDE581" s="1430"/>
      <c r="PDF581" s="1430"/>
      <c r="PDG581" s="1430"/>
      <c r="PDH581" s="1430"/>
      <c r="PDI581" s="1430"/>
      <c r="PDJ581" s="1430"/>
      <c r="PDK581" s="1430"/>
      <c r="PDL581" s="1430"/>
      <c r="PDM581" s="1430"/>
      <c r="PDN581" s="1430"/>
      <c r="PDO581" s="1430"/>
      <c r="PDP581" s="1430"/>
      <c r="PDQ581" s="1430"/>
      <c r="PDR581" s="1430"/>
      <c r="PDS581" s="1430"/>
      <c r="PDT581" s="1430"/>
      <c r="PDU581" s="1430"/>
      <c r="PDV581" s="1430"/>
      <c r="PDW581" s="1430"/>
      <c r="PDX581" s="1430"/>
      <c r="PDY581" s="1430"/>
      <c r="PDZ581" s="1430"/>
      <c r="PEA581" s="1430"/>
      <c r="PEB581" s="1430"/>
      <c r="PEC581" s="1430"/>
      <c r="PED581" s="1430"/>
      <c r="PEE581" s="1430"/>
      <c r="PEF581" s="1430"/>
      <c r="PEG581" s="1430"/>
      <c r="PEH581" s="1430"/>
      <c r="PEI581" s="1430"/>
      <c r="PEJ581" s="1430"/>
      <c r="PEK581" s="1430"/>
      <c r="PEL581" s="1430"/>
      <c r="PEM581" s="1430"/>
      <c r="PEN581" s="1430"/>
      <c r="PEO581" s="1430"/>
      <c r="PEP581" s="1430"/>
      <c r="PEQ581" s="1430"/>
      <c r="PER581" s="1430"/>
      <c r="PES581" s="1430"/>
      <c r="PET581" s="1430"/>
      <c r="PEU581" s="1430"/>
      <c r="PEV581" s="1430"/>
      <c r="PEW581" s="1430"/>
      <c r="PEX581" s="1430"/>
      <c r="PEY581" s="1430"/>
      <c r="PEZ581" s="1430"/>
      <c r="PFA581" s="1430"/>
      <c r="PFB581" s="1430"/>
      <c r="PFC581" s="1430"/>
      <c r="PFD581" s="1430"/>
      <c r="PFE581" s="1430"/>
      <c r="PFF581" s="1430"/>
      <c r="PFG581" s="1430"/>
      <c r="PFH581" s="1430"/>
      <c r="PFI581" s="1430"/>
      <c r="PFJ581" s="1430"/>
      <c r="PFK581" s="1430"/>
      <c r="PFL581" s="1430"/>
      <c r="PFM581" s="1430"/>
      <c r="PFN581" s="1430"/>
      <c r="PFO581" s="1430"/>
      <c r="PFP581" s="1430"/>
      <c r="PFQ581" s="1430"/>
      <c r="PFR581" s="1430"/>
      <c r="PFS581" s="1430"/>
      <c r="PFT581" s="1430"/>
      <c r="PFU581" s="1430"/>
      <c r="PFV581" s="1430"/>
      <c r="PFW581" s="1430"/>
      <c r="PFX581" s="1430"/>
      <c r="PFY581" s="1430"/>
      <c r="PFZ581" s="1430"/>
      <c r="PGA581" s="1430"/>
      <c r="PGB581" s="1430"/>
      <c r="PGC581" s="1430"/>
      <c r="PGD581" s="1430"/>
      <c r="PGE581" s="1430"/>
      <c r="PGF581" s="1430"/>
      <c r="PGG581" s="1430"/>
      <c r="PGH581" s="1430"/>
      <c r="PGI581" s="1430"/>
      <c r="PGJ581" s="1430"/>
      <c r="PGK581" s="1430"/>
      <c r="PGL581" s="1430"/>
      <c r="PGM581" s="1430"/>
      <c r="PGN581" s="1430"/>
      <c r="PGO581" s="1430"/>
      <c r="PGP581" s="1430"/>
      <c r="PGQ581" s="1430"/>
      <c r="PGR581" s="1430"/>
      <c r="PGS581" s="1430"/>
      <c r="PGT581" s="1430"/>
      <c r="PGU581" s="1430"/>
      <c r="PGV581" s="1430"/>
      <c r="PGW581" s="1430"/>
      <c r="PGX581" s="1430"/>
      <c r="PGY581" s="1430"/>
      <c r="PGZ581" s="1430"/>
      <c r="PHA581" s="1430"/>
      <c r="PHB581" s="1430"/>
      <c r="PHC581" s="1430"/>
      <c r="PHD581" s="1430"/>
      <c r="PHE581" s="1430"/>
      <c r="PHF581" s="1430"/>
      <c r="PHG581" s="1430"/>
      <c r="PHH581" s="1430"/>
      <c r="PHI581" s="1430"/>
      <c r="PHJ581" s="1430"/>
      <c r="PHK581" s="1430"/>
      <c r="PHL581" s="1430"/>
      <c r="PHM581" s="1430"/>
      <c r="PHN581" s="1430"/>
      <c r="PHO581" s="1430"/>
      <c r="PHP581" s="1430"/>
      <c r="PHQ581" s="1430"/>
      <c r="PHR581" s="1430"/>
      <c r="PHS581" s="1430"/>
      <c r="PHT581" s="1430"/>
      <c r="PHU581" s="1430"/>
      <c r="PHV581" s="1430"/>
      <c r="PHW581" s="1430"/>
      <c r="PHX581" s="1430"/>
      <c r="PHY581" s="1430"/>
      <c r="PHZ581" s="1430"/>
      <c r="PIA581" s="1430"/>
      <c r="PIB581" s="1430"/>
      <c r="PIC581" s="1430"/>
      <c r="PID581" s="1430"/>
      <c r="PIE581" s="1430"/>
      <c r="PIF581" s="1430"/>
      <c r="PIG581" s="1430"/>
      <c r="PIH581" s="1430"/>
      <c r="PII581" s="1430"/>
      <c r="PIJ581" s="1430"/>
      <c r="PIK581" s="1430"/>
      <c r="PIL581" s="1430"/>
      <c r="PIM581" s="1430"/>
      <c r="PIN581" s="1430"/>
      <c r="PIO581" s="1430"/>
      <c r="PIP581" s="1430"/>
      <c r="PIQ581" s="1430"/>
      <c r="PIR581" s="1430"/>
      <c r="PIS581" s="1430"/>
      <c r="PIT581" s="1430"/>
      <c r="PIU581" s="1430"/>
      <c r="PIV581" s="1430"/>
      <c r="PIW581" s="1430"/>
      <c r="PIX581" s="1430"/>
      <c r="PIY581" s="1430"/>
      <c r="PIZ581" s="1430"/>
      <c r="PJA581" s="1430"/>
      <c r="PJB581" s="1430"/>
      <c r="PJC581" s="1430"/>
      <c r="PJD581" s="1430"/>
      <c r="PJE581" s="1430"/>
      <c r="PJF581" s="1430"/>
      <c r="PJG581" s="1430"/>
      <c r="PJH581" s="1430"/>
      <c r="PJI581" s="1430"/>
      <c r="PJJ581" s="1430"/>
      <c r="PJK581" s="1430"/>
      <c r="PJL581" s="1430"/>
      <c r="PJM581" s="1430"/>
      <c r="PJN581" s="1430"/>
      <c r="PJO581" s="1430"/>
      <c r="PJP581" s="1430"/>
      <c r="PJQ581" s="1430"/>
      <c r="PJR581" s="1430"/>
      <c r="PJS581" s="1430"/>
      <c r="PJT581" s="1430"/>
      <c r="PJU581" s="1430"/>
      <c r="PJV581" s="1430"/>
      <c r="PJW581" s="1430"/>
      <c r="PJX581" s="1430"/>
      <c r="PJY581" s="1430"/>
      <c r="PJZ581" s="1430"/>
      <c r="PKA581" s="1430"/>
      <c r="PKB581" s="1430"/>
      <c r="PKC581" s="1430"/>
      <c r="PKD581" s="1430"/>
      <c r="PKE581" s="1430"/>
      <c r="PKF581" s="1430"/>
      <c r="PKG581" s="1430"/>
      <c r="PKH581" s="1430"/>
      <c r="PKI581" s="1430"/>
      <c r="PKJ581" s="1430"/>
      <c r="PKK581" s="1430"/>
      <c r="PKL581" s="1430"/>
      <c r="PKM581" s="1430"/>
      <c r="PKN581" s="1430"/>
      <c r="PKO581" s="1430"/>
      <c r="PKP581" s="1430"/>
      <c r="PKQ581" s="1430"/>
      <c r="PKR581" s="1430"/>
      <c r="PKS581" s="1430"/>
      <c r="PKT581" s="1430"/>
      <c r="PKU581" s="1430"/>
      <c r="PKV581" s="1430"/>
      <c r="PKW581" s="1430"/>
      <c r="PKX581" s="1430"/>
      <c r="PKY581" s="1430"/>
      <c r="PKZ581" s="1430"/>
      <c r="PLA581" s="1430"/>
      <c r="PLB581" s="1430"/>
      <c r="PLC581" s="1430"/>
      <c r="PLD581" s="1430"/>
      <c r="PLE581" s="1430"/>
      <c r="PLF581" s="1430"/>
      <c r="PLG581" s="1430"/>
      <c r="PLH581" s="1430"/>
      <c r="PLI581" s="1430"/>
      <c r="PLJ581" s="1430"/>
      <c r="PLK581" s="1430"/>
      <c r="PLL581" s="1430"/>
      <c r="PLM581" s="1430"/>
      <c r="PLN581" s="1430"/>
      <c r="PLO581" s="1430"/>
      <c r="PLP581" s="1430"/>
      <c r="PLQ581" s="1430"/>
      <c r="PLR581" s="1430"/>
      <c r="PLS581" s="1430"/>
      <c r="PLT581" s="1430"/>
      <c r="PLU581" s="1430"/>
      <c r="PLV581" s="1430"/>
      <c r="PLW581" s="1430"/>
      <c r="PLX581" s="1430"/>
      <c r="PLY581" s="1430"/>
      <c r="PLZ581" s="1430"/>
      <c r="PMA581" s="1430"/>
      <c r="PMB581" s="1430"/>
      <c r="PMC581" s="1430"/>
      <c r="PMD581" s="1430"/>
      <c r="PME581" s="1430"/>
      <c r="PMF581" s="1430"/>
      <c r="PMG581" s="1430"/>
      <c r="PMH581" s="1430"/>
      <c r="PMI581" s="1430"/>
      <c r="PMJ581" s="1430"/>
      <c r="PMK581" s="1430"/>
      <c r="PML581" s="1430"/>
      <c r="PMM581" s="1430"/>
      <c r="PMN581" s="1430"/>
      <c r="PMO581" s="1430"/>
      <c r="PMP581" s="1430"/>
      <c r="PMQ581" s="1430"/>
      <c r="PMR581" s="1430"/>
      <c r="PMS581" s="1430"/>
      <c r="PMT581" s="1430"/>
      <c r="PMU581" s="1430"/>
      <c r="PMV581" s="1430"/>
      <c r="PMW581" s="1430"/>
      <c r="PMX581" s="1430"/>
      <c r="PMY581" s="1430"/>
      <c r="PMZ581" s="1430"/>
      <c r="PNA581" s="1430"/>
      <c r="PNB581" s="1430"/>
      <c r="PNC581" s="1430"/>
      <c r="PND581" s="1430"/>
      <c r="PNE581" s="1430"/>
      <c r="PNF581" s="1430"/>
      <c r="PNG581" s="1430"/>
      <c r="PNH581" s="1430"/>
      <c r="PNI581" s="1430"/>
      <c r="PNJ581" s="1430"/>
      <c r="PNK581" s="1430"/>
      <c r="PNL581" s="1430"/>
      <c r="PNM581" s="1430"/>
      <c r="PNN581" s="1430"/>
      <c r="PNO581" s="1430"/>
      <c r="PNP581" s="1430"/>
      <c r="PNQ581" s="1430"/>
      <c r="PNR581" s="1430"/>
      <c r="PNS581" s="1430"/>
      <c r="PNT581" s="1430"/>
      <c r="PNU581" s="1430"/>
      <c r="PNV581" s="1430"/>
      <c r="PNW581" s="1430"/>
      <c r="PNX581" s="1430"/>
      <c r="PNY581" s="1430"/>
      <c r="PNZ581" s="1430"/>
      <c r="POA581" s="1430"/>
      <c r="POB581" s="1430"/>
      <c r="POC581" s="1430"/>
      <c r="POD581" s="1430"/>
      <c r="POE581" s="1430"/>
      <c r="POF581" s="1430"/>
      <c r="POG581" s="1430"/>
      <c r="POH581" s="1430"/>
      <c r="POI581" s="1430"/>
      <c r="POJ581" s="1430"/>
      <c r="POK581" s="1430"/>
      <c r="POL581" s="1430"/>
      <c r="POM581" s="1430"/>
      <c r="PON581" s="1430"/>
      <c r="POO581" s="1430"/>
      <c r="POP581" s="1430"/>
      <c r="POQ581" s="1430"/>
      <c r="POR581" s="1430"/>
      <c r="POS581" s="1430"/>
      <c r="POT581" s="1430"/>
      <c r="POU581" s="1430"/>
      <c r="POV581" s="1430"/>
      <c r="POW581" s="1430"/>
      <c r="POX581" s="1430"/>
      <c r="POY581" s="1430"/>
      <c r="POZ581" s="1430"/>
      <c r="PPA581" s="1430"/>
      <c r="PPB581" s="1430"/>
      <c r="PPC581" s="1430"/>
      <c r="PPD581" s="1430"/>
      <c r="PPE581" s="1430"/>
      <c r="PPF581" s="1430"/>
      <c r="PPG581" s="1430"/>
      <c r="PPH581" s="1430"/>
      <c r="PPI581" s="1430"/>
      <c r="PPJ581" s="1430"/>
      <c r="PPK581" s="1430"/>
      <c r="PPL581" s="1430"/>
      <c r="PPM581" s="1430"/>
      <c r="PPN581" s="1430"/>
      <c r="PPO581" s="1430"/>
      <c r="PPP581" s="1430"/>
      <c r="PPQ581" s="1430"/>
      <c r="PPR581" s="1430"/>
      <c r="PPS581" s="1430"/>
      <c r="PPT581" s="1430"/>
      <c r="PPU581" s="1430"/>
      <c r="PPV581" s="1430"/>
      <c r="PPW581" s="1430"/>
      <c r="PPX581" s="1430"/>
      <c r="PPY581" s="1430"/>
      <c r="PPZ581" s="1430"/>
      <c r="PQA581" s="1430"/>
      <c r="PQB581" s="1430"/>
      <c r="PQC581" s="1430"/>
      <c r="PQD581" s="1430"/>
      <c r="PQE581" s="1430"/>
      <c r="PQF581" s="1430"/>
      <c r="PQG581" s="1430"/>
      <c r="PQH581" s="1430"/>
      <c r="PQI581" s="1430"/>
      <c r="PQJ581" s="1430"/>
      <c r="PQK581" s="1430"/>
      <c r="PQL581" s="1430"/>
      <c r="PQM581" s="1430"/>
      <c r="PQN581" s="1430"/>
      <c r="PQO581" s="1430"/>
      <c r="PQP581" s="1430"/>
      <c r="PQQ581" s="1430"/>
      <c r="PQR581" s="1430"/>
      <c r="PQS581" s="1430"/>
      <c r="PQT581" s="1430"/>
      <c r="PQU581" s="1430"/>
      <c r="PQV581" s="1430"/>
      <c r="PQW581" s="1430"/>
      <c r="PQX581" s="1430"/>
      <c r="PQY581" s="1430"/>
      <c r="PQZ581" s="1430"/>
      <c r="PRA581" s="1430"/>
      <c r="PRB581" s="1430"/>
      <c r="PRC581" s="1430"/>
      <c r="PRD581" s="1430"/>
      <c r="PRE581" s="1430"/>
      <c r="PRF581" s="1430"/>
      <c r="PRG581" s="1430"/>
      <c r="PRH581" s="1430"/>
      <c r="PRI581" s="1430"/>
      <c r="PRJ581" s="1430"/>
      <c r="PRK581" s="1430"/>
      <c r="PRL581" s="1430"/>
      <c r="PRM581" s="1430"/>
      <c r="PRN581" s="1430"/>
      <c r="PRO581" s="1430"/>
      <c r="PRP581" s="1430"/>
      <c r="PRQ581" s="1430"/>
      <c r="PRR581" s="1430"/>
      <c r="PRS581" s="1430"/>
      <c r="PRT581" s="1430"/>
      <c r="PRU581" s="1430"/>
      <c r="PRV581" s="1430"/>
      <c r="PRW581" s="1430"/>
      <c r="PRX581" s="1430"/>
      <c r="PRY581" s="1430"/>
      <c r="PRZ581" s="1430"/>
      <c r="PSA581" s="1430"/>
      <c r="PSB581" s="1430"/>
      <c r="PSC581" s="1430"/>
      <c r="PSD581" s="1430"/>
      <c r="PSE581" s="1430"/>
      <c r="PSF581" s="1430"/>
      <c r="PSG581" s="1430"/>
      <c r="PSH581" s="1430"/>
      <c r="PSI581" s="1430"/>
      <c r="PSJ581" s="1430"/>
      <c r="PSK581" s="1430"/>
      <c r="PSL581" s="1430"/>
      <c r="PSM581" s="1430"/>
      <c r="PSN581" s="1430"/>
      <c r="PSO581" s="1430"/>
      <c r="PSP581" s="1430"/>
      <c r="PSQ581" s="1430"/>
      <c r="PSR581" s="1430"/>
      <c r="PSS581" s="1430"/>
      <c r="PST581" s="1430"/>
      <c r="PSU581" s="1430"/>
      <c r="PSV581" s="1430"/>
      <c r="PSW581" s="1430"/>
      <c r="PSX581" s="1430"/>
      <c r="PSY581" s="1430"/>
      <c r="PSZ581" s="1430"/>
      <c r="PTA581" s="1430"/>
      <c r="PTB581" s="1430"/>
      <c r="PTC581" s="1430"/>
      <c r="PTD581" s="1430"/>
      <c r="PTE581" s="1430"/>
      <c r="PTF581" s="1430"/>
      <c r="PTG581" s="1430"/>
      <c r="PTH581" s="1430"/>
      <c r="PTI581" s="1430"/>
      <c r="PTJ581" s="1430"/>
      <c r="PTK581" s="1430"/>
      <c r="PTL581" s="1430"/>
      <c r="PTM581" s="1430"/>
      <c r="PTN581" s="1430"/>
      <c r="PTO581" s="1430"/>
      <c r="PTP581" s="1430"/>
      <c r="PTQ581" s="1430"/>
      <c r="PTR581" s="1430"/>
      <c r="PTS581" s="1430"/>
      <c r="PTT581" s="1430"/>
      <c r="PTU581" s="1430"/>
      <c r="PTV581" s="1430"/>
      <c r="PTW581" s="1430"/>
      <c r="PTX581" s="1430"/>
      <c r="PTY581" s="1430"/>
      <c r="PTZ581" s="1430"/>
      <c r="PUA581" s="1430"/>
      <c r="PUB581" s="1430"/>
      <c r="PUC581" s="1430"/>
      <c r="PUD581" s="1430"/>
      <c r="PUE581" s="1430"/>
      <c r="PUF581" s="1430"/>
      <c r="PUG581" s="1430"/>
      <c r="PUH581" s="1430"/>
      <c r="PUI581" s="1430"/>
      <c r="PUJ581" s="1430"/>
      <c r="PUK581" s="1430"/>
      <c r="PUL581" s="1430"/>
      <c r="PUM581" s="1430"/>
      <c r="PUN581" s="1430"/>
      <c r="PUO581" s="1430"/>
      <c r="PUP581" s="1430"/>
      <c r="PUQ581" s="1430"/>
      <c r="PUR581" s="1430"/>
      <c r="PUS581" s="1430"/>
      <c r="PUT581" s="1430"/>
      <c r="PUU581" s="1430"/>
      <c r="PUV581" s="1430"/>
      <c r="PUW581" s="1430"/>
      <c r="PUX581" s="1430"/>
      <c r="PUY581" s="1430"/>
      <c r="PUZ581" s="1430"/>
      <c r="PVA581" s="1430"/>
      <c r="PVB581" s="1430"/>
      <c r="PVC581" s="1430"/>
      <c r="PVD581" s="1430"/>
      <c r="PVE581" s="1430"/>
      <c r="PVF581" s="1430"/>
      <c r="PVG581" s="1430"/>
      <c r="PVH581" s="1430"/>
      <c r="PVI581" s="1430"/>
      <c r="PVJ581" s="1430"/>
      <c r="PVK581" s="1430"/>
      <c r="PVL581" s="1430"/>
      <c r="PVM581" s="1430"/>
      <c r="PVN581" s="1430"/>
      <c r="PVO581" s="1430"/>
      <c r="PVP581" s="1430"/>
      <c r="PVQ581" s="1430"/>
      <c r="PVR581" s="1430"/>
      <c r="PVS581" s="1430"/>
      <c r="PVT581" s="1430"/>
      <c r="PVU581" s="1430"/>
      <c r="PVV581" s="1430"/>
      <c r="PVW581" s="1430"/>
      <c r="PVX581" s="1430"/>
      <c r="PVY581" s="1430"/>
      <c r="PVZ581" s="1430"/>
      <c r="PWA581" s="1430"/>
      <c r="PWB581" s="1430"/>
      <c r="PWC581" s="1430"/>
      <c r="PWD581" s="1430"/>
      <c r="PWE581" s="1430"/>
      <c r="PWF581" s="1430"/>
      <c r="PWG581" s="1430"/>
      <c r="PWH581" s="1430"/>
      <c r="PWI581" s="1430"/>
      <c r="PWJ581" s="1430"/>
      <c r="PWK581" s="1430"/>
      <c r="PWL581" s="1430"/>
      <c r="PWM581" s="1430"/>
      <c r="PWN581" s="1430"/>
      <c r="PWO581" s="1430"/>
      <c r="PWP581" s="1430"/>
      <c r="PWQ581" s="1430"/>
      <c r="PWR581" s="1430"/>
      <c r="PWS581" s="1430"/>
      <c r="PWT581" s="1430"/>
      <c r="PWU581" s="1430"/>
      <c r="PWV581" s="1430"/>
      <c r="PWW581" s="1430"/>
      <c r="PWX581" s="1430"/>
      <c r="PWY581" s="1430"/>
      <c r="PWZ581" s="1430"/>
      <c r="PXA581" s="1430"/>
      <c r="PXB581" s="1430"/>
      <c r="PXC581" s="1430"/>
      <c r="PXD581" s="1430"/>
      <c r="PXE581" s="1430"/>
      <c r="PXF581" s="1430"/>
      <c r="PXG581" s="1430"/>
      <c r="PXH581" s="1430"/>
      <c r="PXI581" s="1430"/>
      <c r="PXJ581" s="1430"/>
      <c r="PXK581" s="1430"/>
      <c r="PXL581" s="1430"/>
      <c r="PXM581" s="1430"/>
      <c r="PXN581" s="1430"/>
      <c r="PXO581" s="1430"/>
      <c r="PXP581" s="1430"/>
      <c r="PXQ581" s="1430"/>
      <c r="PXR581" s="1430"/>
      <c r="PXS581" s="1430"/>
      <c r="PXT581" s="1430"/>
      <c r="PXU581" s="1430"/>
      <c r="PXV581" s="1430"/>
      <c r="PXW581" s="1430"/>
      <c r="PXX581" s="1430"/>
      <c r="PXY581" s="1430"/>
      <c r="PXZ581" s="1430"/>
      <c r="PYA581" s="1430"/>
      <c r="PYB581" s="1430"/>
      <c r="PYC581" s="1430"/>
      <c r="PYD581" s="1430"/>
      <c r="PYE581" s="1430"/>
      <c r="PYF581" s="1430"/>
      <c r="PYG581" s="1430"/>
      <c r="PYH581" s="1430"/>
      <c r="PYI581" s="1430"/>
      <c r="PYJ581" s="1430"/>
      <c r="PYK581" s="1430"/>
      <c r="PYL581" s="1430"/>
      <c r="PYM581" s="1430"/>
      <c r="PYN581" s="1430"/>
      <c r="PYO581" s="1430"/>
      <c r="PYP581" s="1430"/>
      <c r="PYQ581" s="1430"/>
      <c r="PYR581" s="1430"/>
      <c r="PYS581" s="1430"/>
      <c r="PYT581" s="1430"/>
      <c r="PYU581" s="1430"/>
      <c r="PYV581" s="1430"/>
      <c r="PYW581" s="1430"/>
      <c r="PYX581" s="1430"/>
      <c r="PYY581" s="1430"/>
      <c r="PYZ581" s="1430"/>
      <c r="PZA581" s="1430"/>
      <c r="PZB581" s="1430"/>
      <c r="PZC581" s="1430"/>
      <c r="PZD581" s="1430"/>
      <c r="PZE581" s="1430"/>
      <c r="PZF581" s="1430"/>
      <c r="PZG581" s="1430"/>
      <c r="PZH581" s="1430"/>
      <c r="PZI581" s="1430"/>
      <c r="PZJ581" s="1430"/>
      <c r="PZK581" s="1430"/>
      <c r="PZL581" s="1430"/>
      <c r="PZM581" s="1430"/>
      <c r="PZN581" s="1430"/>
      <c r="PZO581" s="1430"/>
      <c r="PZP581" s="1430"/>
      <c r="PZQ581" s="1430"/>
      <c r="PZR581" s="1430"/>
      <c r="PZS581" s="1430"/>
      <c r="PZT581" s="1430"/>
      <c r="PZU581" s="1430"/>
      <c r="PZV581" s="1430"/>
      <c r="PZW581" s="1430"/>
      <c r="PZX581" s="1430"/>
      <c r="PZY581" s="1430"/>
      <c r="PZZ581" s="1430"/>
      <c r="QAA581" s="1430"/>
      <c r="QAB581" s="1430"/>
      <c r="QAC581" s="1430"/>
      <c r="QAD581" s="1430"/>
      <c r="QAE581" s="1430"/>
      <c r="QAF581" s="1430"/>
      <c r="QAG581" s="1430"/>
      <c r="QAH581" s="1430"/>
      <c r="QAI581" s="1430"/>
      <c r="QAJ581" s="1430"/>
      <c r="QAK581" s="1430"/>
      <c r="QAL581" s="1430"/>
      <c r="QAM581" s="1430"/>
      <c r="QAN581" s="1430"/>
      <c r="QAO581" s="1430"/>
      <c r="QAP581" s="1430"/>
      <c r="QAQ581" s="1430"/>
      <c r="QAR581" s="1430"/>
      <c r="QAS581" s="1430"/>
      <c r="QAT581" s="1430"/>
      <c r="QAU581" s="1430"/>
      <c r="QAV581" s="1430"/>
      <c r="QAW581" s="1430"/>
      <c r="QAX581" s="1430"/>
      <c r="QAY581" s="1430"/>
      <c r="QAZ581" s="1430"/>
      <c r="QBA581" s="1430"/>
      <c r="QBB581" s="1430"/>
      <c r="QBC581" s="1430"/>
      <c r="QBD581" s="1430"/>
      <c r="QBE581" s="1430"/>
      <c r="QBF581" s="1430"/>
      <c r="QBG581" s="1430"/>
      <c r="QBH581" s="1430"/>
      <c r="QBI581" s="1430"/>
      <c r="QBJ581" s="1430"/>
      <c r="QBK581" s="1430"/>
      <c r="QBL581" s="1430"/>
      <c r="QBM581" s="1430"/>
      <c r="QBN581" s="1430"/>
      <c r="QBO581" s="1430"/>
      <c r="QBP581" s="1430"/>
      <c r="QBQ581" s="1430"/>
      <c r="QBR581" s="1430"/>
      <c r="QBS581" s="1430"/>
      <c r="QBT581" s="1430"/>
      <c r="QBU581" s="1430"/>
      <c r="QBV581" s="1430"/>
      <c r="QBW581" s="1430"/>
      <c r="QBX581" s="1430"/>
      <c r="QBY581" s="1430"/>
      <c r="QBZ581" s="1430"/>
      <c r="QCA581" s="1430"/>
      <c r="QCB581" s="1430"/>
      <c r="QCC581" s="1430"/>
      <c r="QCD581" s="1430"/>
      <c r="QCE581" s="1430"/>
      <c r="QCF581" s="1430"/>
      <c r="QCG581" s="1430"/>
      <c r="QCH581" s="1430"/>
      <c r="QCI581" s="1430"/>
      <c r="QCJ581" s="1430"/>
      <c r="QCK581" s="1430"/>
      <c r="QCL581" s="1430"/>
      <c r="QCM581" s="1430"/>
      <c r="QCN581" s="1430"/>
      <c r="QCO581" s="1430"/>
      <c r="QCP581" s="1430"/>
      <c r="QCQ581" s="1430"/>
      <c r="QCR581" s="1430"/>
      <c r="QCS581" s="1430"/>
      <c r="QCT581" s="1430"/>
      <c r="QCU581" s="1430"/>
      <c r="QCV581" s="1430"/>
      <c r="QCW581" s="1430"/>
      <c r="QCX581" s="1430"/>
      <c r="QCY581" s="1430"/>
      <c r="QCZ581" s="1430"/>
      <c r="QDA581" s="1430"/>
      <c r="QDB581" s="1430"/>
      <c r="QDC581" s="1430"/>
      <c r="QDD581" s="1430"/>
      <c r="QDE581" s="1430"/>
      <c r="QDF581" s="1430"/>
      <c r="QDG581" s="1430"/>
      <c r="QDH581" s="1430"/>
      <c r="QDI581" s="1430"/>
      <c r="QDJ581" s="1430"/>
      <c r="QDK581" s="1430"/>
      <c r="QDL581" s="1430"/>
      <c r="QDM581" s="1430"/>
      <c r="QDN581" s="1430"/>
      <c r="QDO581" s="1430"/>
      <c r="QDP581" s="1430"/>
      <c r="QDQ581" s="1430"/>
      <c r="QDR581" s="1430"/>
      <c r="QDS581" s="1430"/>
      <c r="QDT581" s="1430"/>
      <c r="QDU581" s="1430"/>
      <c r="QDV581" s="1430"/>
      <c r="QDW581" s="1430"/>
      <c r="QDX581" s="1430"/>
      <c r="QDY581" s="1430"/>
      <c r="QDZ581" s="1430"/>
      <c r="QEA581" s="1430"/>
      <c r="QEB581" s="1430"/>
      <c r="QEC581" s="1430"/>
      <c r="QED581" s="1430"/>
      <c r="QEE581" s="1430"/>
      <c r="QEF581" s="1430"/>
      <c r="QEG581" s="1430"/>
      <c r="QEH581" s="1430"/>
      <c r="QEI581" s="1430"/>
      <c r="QEJ581" s="1430"/>
      <c r="QEK581" s="1430"/>
      <c r="QEL581" s="1430"/>
      <c r="QEM581" s="1430"/>
      <c r="QEN581" s="1430"/>
      <c r="QEO581" s="1430"/>
      <c r="QEP581" s="1430"/>
      <c r="QEQ581" s="1430"/>
      <c r="QER581" s="1430"/>
      <c r="QES581" s="1430"/>
      <c r="QET581" s="1430"/>
      <c r="QEU581" s="1430"/>
      <c r="QEV581" s="1430"/>
      <c r="QEW581" s="1430"/>
      <c r="QEX581" s="1430"/>
      <c r="QEY581" s="1430"/>
      <c r="QEZ581" s="1430"/>
      <c r="QFA581" s="1430"/>
      <c r="QFB581" s="1430"/>
      <c r="QFC581" s="1430"/>
      <c r="QFD581" s="1430"/>
      <c r="QFE581" s="1430"/>
      <c r="QFF581" s="1430"/>
      <c r="QFG581" s="1430"/>
      <c r="QFH581" s="1430"/>
      <c r="QFI581" s="1430"/>
      <c r="QFJ581" s="1430"/>
      <c r="QFK581" s="1430"/>
      <c r="QFL581" s="1430"/>
      <c r="QFM581" s="1430"/>
      <c r="QFN581" s="1430"/>
      <c r="QFO581" s="1430"/>
      <c r="QFP581" s="1430"/>
      <c r="QFQ581" s="1430"/>
      <c r="QFR581" s="1430"/>
      <c r="QFS581" s="1430"/>
      <c r="QFT581" s="1430"/>
      <c r="QFU581" s="1430"/>
      <c r="QFV581" s="1430"/>
      <c r="QFW581" s="1430"/>
      <c r="QFX581" s="1430"/>
      <c r="QFY581" s="1430"/>
      <c r="QFZ581" s="1430"/>
      <c r="QGA581" s="1430"/>
      <c r="QGB581" s="1430"/>
      <c r="QGC581" s="1430"/>
      <c r="QGD581" s="1430"/>
      <c r="QGE581" s="1430"/>
      <c r="QGF581" s="1430"/>
      <c r="QGG581" s="1430"/>
      <c r="QGH581" s="1430"/>
      <c r="QGI581" s="1430"/>
      <c r="QGJ581" s="1430"/>
      <c r="QGK581" s="1430"/>
      <c r="QGL581" s="1430"/>
      <c r="QGM581" s="1430"/>
      <c r="QGN581" s="1430"/>
      <c r="QGO581" s="1430"/>
      <c r="QGP581" s="1430"/>
      <c r="QGQ581" s="1430"/>
      <c r="QGR581" s="1430"/>
      <c r="QGS581" s="1430"/>
      <c r="QGT581" s="1430"/>
      <c r="QGU581" s="1430"/>
      <c r="QGV581" s="1430"/>
      <c r="QGW581" s="1430"/>
      <c r="QGX581" s="1430"/>
      <c r="QGY581" s="1430"/>
      <c r="QGZ581" s="1430"/>
      <c r="QHA581" s="1430"/>
      <c r="QHB581" s="1430"/>
      <c r="QHC581" s="1430"/>
      <c r="QHD581" s="1430"/>
      <c r="QHE581" s="1430"/>
      <c r="QHF581" s="1430"/>
      <c r="QHG581" s="1430"/>
      <c r="QHH581" s="1430"/>
      <c r="QHI581" s="1430"/>
      <c r="QHJ581" s="1430"/>
      <c r="QHK581" s="1430"/>
      <c r="QHL581" s="1430"/>
      <c r="QHM581" s="1430"/>
      <c r="QHN581" s="1430"/>
      <c r="QHO581" s="1430"/>
      <c r="QHP581" s="1430"/>
      <c r="QHQ581" s="1430"/>
      <c r="QHR581" s="1430"/>
      <c r="QHS581" s="1430"/>
      <c r="QHT581" s="1430"/>
      <c r="QHU581" s="1430"/>
      <c r="QHV581" s="1430"/>
      <c r="QHW581" s="1430"/>
      <c r="QHX581" s="1430"/>
      <c r="QHY581" s="1430"/>
      <c r="QHZ581" s="1430"/>
      <c r="QIA581" s="1430"/>
      <c r="QIB581" s="1430"/>
      <c r="QIC581" s="1430"/>
      <c r="QID581" s="1430"/>
      <c r="QIE581" s="1430"/>
      <c r="QIF581" s="1430"/>
      <c r="QIG581" s="1430"/>
      <c r="QIH581" s="1430"/>
      <c r="QII581" s="1430"/>
      <c r="QIJ581" s="1430"/>
      <c r="QIK581" s="1430"/>
      <c r="QIL581" s="1430"/>
      <c r="QIM581" s="1430"/>
      <c r="QIN581" s="1430"/>
      <c r="QIO581" s="1430"/>
      <c r="QIP581" s="1430"/>
      <c r="QIQ581" s="1430"/>
      <c r="QIR581" s="1430"/>
      <c r="QIS581" s="1430"/>
      <c r="QIT581" s="1430"/>
      <c r="QIU581" s="1430"/>
      <c r="QIV581" s="1430"/>
      <c r="QIW581" s="1430"/>
      <c r="QIX581" s="1430"/>
      <c r="QIY581" s="1430"/>
      <c r="QIZ581" s="1430"/>
      <c r="QJA581" s="1430"/>
      <c r="QJB581" s="1430"/>
      <c r="QJC581" s="1430"/>
      <c r="QJD581" s="1430"/>
      <c r="QJE581" s="1430"/>
      <c r="QJF581" s="1430"/>
      <c r="QJG581" s="1430"/>
      <c r="QJH581" s="1430"/>
      <c r="QJI581" s="1430"/>
      <c r="QJJ581" s="1430"/>
      <c r="QJK581" s="1430"/>
      <c r="QJL581" s="1430"/>
      <c r="QJM581" s="1430"/>
      <c r="QJN581" s="1430"/>
      <c r="QJO581" s="1430"/>
      <c r="QJP581" s="1430"/>
      <c r="QJQ581" s="1430"/>
      <c r="QJR581" s="1430"/>
      <c r="QJS581" s="1430"/>
      <c r="QJT581" s="1430"/>
      <c r="QJU581" s="1430"/>
      <c r="QJV581" s="1430"/>
      <c r="QJW581" s="1430"/>
      <c r="QJX581" s="1430"/>
      <c r="QJY581" s="1430"/>
      <c r="QJZ581" s="1430"/>
      <c r="QKA581" s="1430"/>
      <c r="QKB581" s="1430"/>
      <c r="QKC581" s="1430"/>
      <c r="QKD581" s="1430"/>
      <c r="QKE581" s="1430"/>
      <c r="QKF581" s="1430"/>
      <c r="QKG581" s="1430"/>
      <c r="QKH581" s="1430"/>
      <c r="QKI581" s="1430"/>
      <c r="QKJ581" s="1430"/>
      <c r="QKK581" s="1430"/>
      <c r="QKL581" s="1430"/>
      <c r="QKM581" s="1430"/>
      <c r="QKN581" s="1430"/>
      <c r="QKO581" s="1430"/>
      <c r="QKP581" s="1430"/>
      <c r="QKQ581" s="1430"/>
      <c r="QKR581" s="1430"/>
      <c r="QKS581" s="1430"/>
      <c r="QKT581" s="1430"/>
      <c r="QKU581" s="1430"/>
      <c r="QKV581" s="1430"/>
      <c r="QKW581" s="1430"/>
      <c r="QKX581" s="1430"/>
      <c r="QKY581" s="1430"/>
      <c r="QKZ581" s="1430"/>
      <c r="QLA581" s="1430"/>
      <c r="QLB581" s="1430"/>
      <c r="QLC581" s="1430"/>
      <c r="QLD581" s="1430"/>
      <c r="QLE581" s="1430"/>
      <c r="QLF581" s="1430"/>
      <c r="QLG581" s="1430"/>
      <c r="QLH581" s="1430"/>
      <c r="QLI581" s="1430"/>
      <c r="QLJ581" s="1430"/>
      <c r="QLK581" s="1430"/>
      <c r="QLL581" s="1430"/>
      <c r="QLM581" s="1430"/>
      <c r="QLN581" s="1430"/>
      <c r="QLO581" s="1430"/>
      <c r="QLP581" s="1430"/>
      <c r="QLQ581" s="1430"/>
      <c r="QLR581" s="1430"/>
      <c r="QLS581" s="1430"/>
      <c r="QLT581" s="1430"/>
      <c r="QLU581" s="1430"/>
      <c r="QLV581" s="1430"/>
      <c r="QLW581" s="1430"/>
      <c r="QLX581" s="1430"/>
      <c r="QLY581" s="1430"/>
      <c r="QLZ581" s="1430"/>
      <c r="QMA581" s="1430"/>
      <c r="QMB581" s="1430"/>
      <c r="QMC581" s="1430"/>
      <c r="QMD581" s="1430"/>
      <c r="QME581" s="1430"/>
      <c r="QMF581" s="1430"/>
      <c r="QMG581" s="1430"/>
      <c r="QMH581" s="1430"/>
      <c r="QMI581" s="1430"/>
      <c r="QMJ581" s="1430"/>
      <c r="QMK581" s="1430"/>
      <c r="QML581" s="1430"/>
      <c r="QMM581" s="1430"/>
      <c r="QMN581" s="1430"/>
      <c r="QMO581" s="1430"/>
      <c r="QMP581" s="1430"/>
      <c r="QMQ581" s="1430"/>
      <c r="QMR581" s="1430"/>
      <c r="QMS581" s="1430"/>
      <c r="QMT581" s="1430"/>
      <c r="QMU581" s="1430"/>
      <c r="QMV581" s="1430"/>
      <c r="QMW581" s="1430"/>
      <c r="QMX581" s="1430"/>
      <c r="QMY581" s="1430"/>
      <c r="QMZ581" s="1430"/>
      <c r="QNA581" s="1430"/>
      <c r="QNB581" s="1430"/>
      <c r="QNC581" s="1430"/>
      <c r="QND581" s="1430"/>
      <c r="QNE581" s="1430"/>
      <c r="QNF581" s="1430"/>
      <c r="QNG581" s="1430"/>
      <c r="QNH581" s="1430"/>
      <c r="QNI581" s="1430"/>
      <c r="QNJ581" s="1430"/>
      <c r="QNK581" s="1430"/>
      <c r="QNL581" s="1430"/>
      <c r="QNM581" s="1430"/>
      <c r="QNN581" s="1430"/>
      <c r="QNO581" s="1430"/>
      <c r="QNP581" s="1430"/>
      <c r="QNQ581" s="1430"/>
      <c r="QNR581" s="1430"/>
      <c r="QNS581" s="1430"/>
      <c r="QNT581" s="1430"/>
      <c r="QNU581" s="1430"/>
      <c r="QNV581" s="1430"/>
      <c r="QNW581" s="1430"/>
      <c r="QNX581" s="1430"/>
      <c r="QNY581" s="1430"/>
      <c r="QNZ581" s="1430"/>
      <c r="QOA581" s="1430"/>
      <c r="QOB581" s="1430"/>
      <c r="QOC581" s="1430"/>
      <c r="QOD581" s="1430"/>
      <c r="QOE581" s="1430"/>
      <c r="QOF581" s="1430"/>
      <c r="QOG581" s="1430"/>
      <c r="QOH581" s="1430"/>
      <c r="QOI581" s="1430"/>
      <c r="QOJ581" s="1430"/>
      <c r="QOK581" s="1430"/>
      <c r="QOL581" s="1430"/>
      <c r="QOM581" s="1430"/>
      <c r="QON581" s="1430"/>
      <c r="QOO581" s="1430"/>
      <c r="QOP581" s="1430"/>
      <c r="QOQ581" s="1430"/>
      <c r="QOR581" s="1430"/>
      <c r="QOS581" s="1430"/>
      <c r="QOT581" s="1430"/>
      <c r="QOU581" s="1430"/>
      <c r="QOV581" s="1430"/>
      <c r="QOW581" s="1430"/>
      <c r="QOX581" s="1430"/>
      <c r="QOY581" s="1430"/>
      <c r="QOZ581" s="1430"/>
      <c r="QPA581" s="1430"/>
      <c r="QPB581" s="1430"/>
      <c r="QPC581" s="1430"/>
      <c r="QPD581" s="1430"/>
      <c r="QPE581" s="1430"/>
      <c r="QPF581" s="1430"/>
      <c r="QPG581" s="1430"/>
      <c r="QPH581" s="1430"/>
      <c r="QPI581" s="1430"/>
      <c r="QPJ581" s="1430"/>
      <c r="QPK581" s="1430"/>
      <c r="QPL581" s="1430"/>
      <c r="QPM581" s="1430"/>
      <c r="QPN581" s="1430"/>
      <c r="QPO581" s="1430"/>
      <c r="QPP581" s="1430"/>
      <c r="QPQ581" s="1430"/>
      <c r="QPR581" s="1430"/>
      <c r="QPS581" s="1430"/>
      <c r="QPT581" s="1430"/>
      <c r="QPU581" s="1430"/>
      <c r="QPV581" s="1430"/>
      <c r="QPW581" s="1430"/>
      <c r="QPX581" s="1430"/>
      <c r="QPY581" s="1430"/>
      <c r="QPZ581" s="1430"/>
      <c r="QQA581" s="1430"/>
      <c r="QQB581" s="1430"/>
      <c r="QQC581" s="1430"/>
      <c r="QQD581" s="1430"/>
      <c r="QQE581" s="1430"/>
      <c r="QQF581" s="1430"/>
      <c r="QQG581" s="1430"/>
      <c r="QQH581" s="1430"/>
      <c r="QQI581" s="1430"/>
      <c r="QQJ581" s="1430"/>
      <c r="QQK581" s="1430"/>
      <c r="QQL581" s="1430"/>
      <c r="QQM581" s="1430"/>
      <c r="QQN581" s="1430"/>
      <c r="QQO581" s="1430"/>
      <c r="QQP581" s="1430"/>
      <c r="QQQ581" s="1430"/>
      <c r="QQR581" s="1430"/>
      <c r="QQS581" s="1430"/>
      <c r="QQT581" s="1430"/>
      <c r="QQU581" s="1430"/>
      <c r="QQV581" s="1430"/>
      <c r="QQW581" s="1430"/>
      <c r="QQX581" s="1430"/>
      <c r="QQY581" s="1430"/>
      <c r="QQZ581" s="1430"/>
      <c r="QRA581" s="1430"/>
      <c r="QRB581" s="1430"/>
      <c r="QRC581" s="1430"/>
      <c r="QRD581" s="1430"/>
      <c r="QRE581" s="1430"/>
      <c r="QRF581" s="1430"/>
      <c r="QRG581" s="1430"/>
      <c r="QRH581" s="1430"/>
      <c r="QRI581" s="1430"/>
      <c r="QRJ581" s="1430"/>
      <c r="QRK581" s="1430"/>
      <c r="QRL581" s="1430"/>
      <c r="QRM581" s="1430"/>
      <c r="QRN581" s="1430"/>
      <c r="QRO581" s="1430"/>
      <c r="QRP581" s="1430"/>
      <c r="QRQ581" s="1430"/>
      <c r="QRR581" s="1430"/>
      <c r="QRS581" s="1430"/>
      <c r="QRT581" s="1430"/>
      <c r="QRU581" s="1430"/>
      <c r="QRV581" s="1430"/>
      <c r="QRW581" s="1430"/>
      <c r="QRX581" s="1430"/>
      <c r="QRY581" s="1430"/>
      <c r="QRZ581" s="1430"/>
      <c r="QSA581" s="1430"/>
      <c r="QSB581" s="1430"/>
      <c r="QSC581" s="1430"/>
      <c r="QSD581" s="1430"/>
      <c r="QSE581" s="1430"/>
      <c r="QSF581" s="1430"/>
      <c r="QSG581" s="1430"/>
      <c r="QSH581" s="1430"/>
      <c r="QSI581" s="1430"/>
      <c r="QSJ581" s="1430"/>
      <c r="QSK581" s="1430"/>
      <c r="QSL581" s="1430"/>
      <c r="QSM581" s="1430"/>
      <c r="QSN581" s="1430"/>
      <c r="QSO581" s="1430"/>
      <c r="QSP581" s="1430"/>
      <c r="QSQ581" s="1430"/>
      <c r="QSR581" s="1430"/>
      <c r="QSS581" s="1430"/>
      <c r="QST581" s="1430"/>
      <c r="QSU581" s="1430"/>
      <c r="QSV581" s="1430"/>
      <c r="QSW581" s="1430"/>
      <c r="QSX581" s="1430"/>
      <c r="QSY581" s="1430"/>
      <c r="QSZ581" s="1430"/>
      <c r="QTA581" s="1430"/>
      <c r="QTB581" s="1430"/>
      <c r="QTC581" s="1430"/>
      <c r="QTD581" s="1430"/>
      <c r="QTE581" s="1430"/>
      <c r="QTF581" s="1430"/>
      <c r="QTG581" s="1430"/>
      <c r="QTH581" s="1430"/>
      <c r="QTI581" s="1430"/>
      <c r="QTJ581" s="1430"/>
      <c r="QTK581" s="1430"/>
      <c r="QTL581" s="1430"/>
      <c r="QTM581" s="1430"/>
      <c r="QTN581" s="1430"/>
      <c r="QTO581" s="1430"/>
      <c r="QTP581" s="1430"/>
      <c r="QTQ581" s="1430"/>
      <c r="QTR581" s="1430"/>
      <c r="QTS581" s="1430"/>
      <c r="QTT581" s="1430"/>
      <c r="QTU581" s="1430"/>
      <c r="QTV581" s="1430"/>
      <c r="QTW581" s="1430"/>
      <c r="QTX581" s="1430"/>
      <c r="QTY581" s="1430"/>
      <c r="QTZ581" s="1430"/>
      <c r="QUA581" s="1430"/>
      <c r="QUB581" s="1430"/>
      <c r="QUC581" s="1430"/>
      <c r="QUD581" s="1430"/>
      <c r="QUE581" s="1430"/>
      <c r="QUF581" s="1430"/>
      <c r="QUG581" s="1430"/>
      <c r="QUH581" s="1430"/>
      <c r="QUI581" s="1430"/>
      <c r="QUJ581" s="1430"/>
      <c r="QUK581" s="1430"/>
      <c r="QUL581" s="1430"/>
      <c r="QUM581" s="1430"/>
      <c r="QUN581" s="1430"/>
      <c r="QUO581" s="1430"/>
      <c r="QUP581" s="1430"/>
      <c r="QUQ581" s="1430"/>
      <c r="QUR581" s="1430"/>
      <c r="QUS581" s="1430"/>
      <c r="QUT581" s="1430"/>
      <c r="QUU581" s="1430"/>
      <c r="QUV581" s="1430"/>
      <c r="QUW581" s="1430"/>
      <c r="QUX581" s="1430"/>
      <c r="QUY581" s="1430"/>
      <c r="QUZ581" s="1430"/>
      <c r="QVA581" s="1430"/>
      <c r="QVB581" s="1430"/>
      <c r="QVC581" s="1430"/>
      <c r="QVD581" s="1430"/>
      <c r="QVE581" s="1430"/>
      <c r="QVF581" s="1430"/>
      <c r="QVG581" s="1430"/>
      <c r="QVH581" s="1430"/>
      <c r="QVI581" s="1430"/>
      <c r="QVJ581" s="1430"/>
      <c r="QVK581" s="1430"/>
      <c r="QVL581" s="1430"/>
      <c r="QVM581" s="1430"/>
      <c r="QVN581" s="1430"/>
      <c r="QVO581" s="1430"/>
      <c r="QVP581" s="1430"/>
      <c r="QVQ581" s="1430"/>
      <c r="QVR581" s="1430"/>
      <c r="QVS581" s="1430"/>
      <c r="QVT581" s="1430"/>
      <c r="QVU581" s="1430"/>
      <c r="QVV581" s="1430"/>
      <c r="QVW581" s="1430"/>
      <c r="QVX581" s="1430"/>
      <c r="QVY581" s="1430"/>
      <c r="QVZ581" s="1430"/>
      <c r="QWA581" s="1430"/>
      <c r="QWB581" s="1430"/>
      <c r="QWC581" s="1430"/>
      <c r="QWD581" s="1430"/>
      <c r="QWE581" s="1430"/>
      <c r="QWF581" s="1430"/>
      <c r="QWG581" s="1430"/>
      <c r="QWH581" s="1430"/>
      <c r="QWI581" s="1430"/>
      <c r="QWJ581" s="1430"/>
      <c r="QWK581" s="1430"/>
      <c r="QWL581" s="1430"/>
      <c r="QWM581" s="1430"/>
      <c r="QWN581" s="1430"/>
      <c r="QWO581" s="1430"/>
      <c r="QWP581" s="1430"/>
      <c r="QWQ581" s="1430"/>
      <c r="QWR581" s="1430"/>
      <c r="QWS581" s="1430"/>
      <c r="QWT581" s="1430"/>
      <c r="QWU581" s="1430"/>
      <c r="QWV581" s="1430"/>
      <c r="QWW581" s="1430"/>
      <c r="QWX581" s="1430"/>
      <c r="QWY581" s="1430"/>
      <c r="QWZ581" s="1430"/>
      <c r="QXA581" s="1430"/>
      <c r="QXB581" s="1430"/>
      <c r="QXC581" s="1430"/>
      <c r="QXD581" s="1430"/>
      <c r="QXE581" s="1430"/>
      <c r="QXF581" s="1430"/>
      <c r="QXG581" s="1430"/>
      <c r="QXH581" s="1430"/>
      <c r="QXI581" s="1430"/>
      <c r="QXJ581" s="1430"/>
      <c r="QXK581" s="1430"/>
      <c r="QXL581" s="1430"/>
      <c r="QXM581" s="1430"/>
      <c r="QXN581" s="1430"/>
      <c r="QXO581" s="1430"/>
      <c r="QXP581" s="1430"/>
      <c r="QXQ581" s="1430"/>
      <c r="QXR581" s="1430"/>
      <c r="QXS581" s="1430"/>
      <c r="QXT581" s="1430"/>
      <c r="QXU581" s="1430"/>
      <c r="QXV581" s="1430"/>
      <c r="QXW581" s="1430"/>
      <c r="QXX581" s="1430"/>
      <c r="QXY581" s="1430"/>
      <c r="QXZ581" s="1430"/>
      <c r="QYA581" s="1430"/>
      <c r="QYB581" s="1430"/>
      <c r="QYC581" s="1430"/>
      <c r="QYD581" s="1430"/>
      <c r="QYE581" s="1430"/>
      <c r="QYF581" s="1430"/>
      <c r="QYG581" s="1430"/>
      <c r="QYH581" s="1430"/>
      <c r="QYI581" s="1430"/>
      <c r="QYJ581" s="1430"/>
      <c r="QYK581" s="1430"/>
      <c r="QYL581" s="1430"/>
      <c r="QYM581" s="1430"/>
      <c r="QYN581" s="1430"/>
      <c r="QYO581" s="1430"/>
      <c r="QYP581" s="1430"/>
      <c r="QYQ581" s="1430"/>
      <c r="QYR581" s="1430"/>
      <c r="QYS581" s="1430"/>
      <c r="QYT581" s="1430"/>
      <c r="QYU581" s="1430"/>
      <c r="QYV581" s="1430"/>
      <c r="QYW581" s="1430"/>
      <c r="QYX581" s="1430"/>
      <c r="QYY581" s="1430"/>
      <c r="QYZ581" s="1430"/>
      <c r="QZA581" s="1430"/>
      <c r="QZB581" s="1430"/>
      <c r="QZC581" s="1430"/>
      <c r="QZD581" s="1430"/>
      <c r="QZE581" s="1430"/>
      <c r="QZF581" s="1430"/>
      <c r="QZG581" s="1430"/>
      <c r="QZH581" s="1430"/>
      <c r="QZI581" s="1430"/>
      <c r="QZJ581" s="1430"/>
      <c r="QZK581" s="1430"/>
      <c r="QZL581" s="1430"/>
      <c r="QZM581" s="1430"/>
      <c r="QZN581" s="1430"/>
      <c r="QZO581" s="1430"/>
      <c r="QZP581" s="1430"/>
      <c r="QZQ581" s="1430"/>
      <c r="QZR581" s="1430"/>
      <c r="QZS581" s="1430"/>
      <c r="QZT581" s="1430"/>
      <c r="QZU581" s="1430"/>
      <c r="QZV581" s="1430"/>
      <c r="QZW581" s="1430"/>
      <c r="QZX581" s="1430"/>
      <c r="QZY581" s="1430"/>
      <c r="QZZ581" s="1430"/>
      <c r="RAA581" s="1430"/>
      <c r="RAB581" s="1430"/>
      <c r="RAC581" s="1430"/>
      <c r="RAD581" s="1430"/>
      <c r="RAE581" s="1430"/>
      <c r="RAF581" s="1430"/>
      <c r="RAG581" s="1430"/>
      <c r="RAH581" s="1430"/>
      <c r="RAI581" s="1430"/>
      <c r="RAJ581" s="1430"/>
      <c r="RAK581" s="1430"/>
      <c r="RAL581" s="1430"/>
      <c r="RAM581" s="1430"/>
      <c r="RAN581" s="1430"/>
      <c r="RAO581" s="1430"/>
      <c r="RAP581" s="1430"/>
      <c r="RAQ581" s="1430"/>
      <c r="RAR581" s="1430"/>
      <c r="RAS581" s="1430"/>
      <c r="RAT581" s="1430"/>
      <c r="RAU581" s="1430"/>
      <c r="RAV581" s="1430"/>
      <c r="RAW581" s="1430"/>
      <c r="RAX581" s="1430"/>
      <c r="RAY581" s="1430"/>
      <c r="RAZ581" s="1430"/>
      <c r="RBA581" s="1430"/>
      <c r="RBB581" s="1430"/>
      <c r="RBC581" s="1430"/>
      <c r="RBD581" s="1430"/>
      <c r="RBE581" s="1430"/>
      <c r="RBF581" s="1430"/>
      <c r="RBG581" s="1430"/>
      <c r="RBH581" s="1430"/>
      <c r="RBI581" s="1430"/>
      <c r="RBJ581" s="1430"/>
      <c r="RBK581" s="1430"/>
      <c r="RBL581" s="1430"/>
      <c r="RBM581" s="1430"/>
      <c r="RBN581" s="1430"/>
      <c r="RBO581" s="1430"/>
      <c r="RBP581" s="1430"/>
      <c r="RBQ581" s="1430"/>
      <c r="RBR581" s="1430"/>
      <c r="RBS581" s="1430"/>
      <c r="RBT581" s="1430"/>
      <c r="RBU581" s="1430"/>
      <c r="RBV581" s="1430"/>
      <c r="RBW581" s="1430"/>
      <c r="RBX581" s="1430"/>
      <c r="RBY581" s="1430"/>
      <c r="RBZ581" s="1430"/>
      <c r="RCA581" s="1430"/>
      <c r="RCB581" s="1430"/>
      <c r="RCC581" s="1430"/>
      <c r="RCD581" s="1430"/>
      <c r="RCE581" s="1430"/>
      <c r="RCF581" s="1430"/>
      <c r="RCG581" s="1430"/>
      <c r="RCH581" s="1430"/>
      <c r="RCI581" s="1430"/>
      <c r="RCJ581" s="1430"/>
      <c r="RCK581" s="1430"/>
      <c r="RCL581" s="1430"/>
      <c r="RCM581" s="1430"/>
      <c r="RCN581" s="1430"/>
      <c r="RCO581" s="1430"/>
      <c r="RCP581" s="1430"/>
      <c r="RCQ581" s="1430"/>
      <c r="RCR581" s="1430"/>
      <c r="RCS581" s="1430"/>
      <c r="RCT581" s="1430"/>
      <c r="RCU581" s="1430"/>
      <c r="RCV581" s="1430"/>
      <c r="RCW581" s="1430"/>
      <c r="RCX581" s="1430"/>
      <c r="RCY581" s="1430"/>
      <c r="RCZ581" s="1430"/>
      <c r="RDA581" s="1430"/>
      <c r="RDB581" s="1430"/>
      <c r="RDC581" s="1430"/>
      <c r="RDD581" s="1430"/>
      <c r="RDE581" s="1430"/>
      <c r="RDF581" s="1430"/>
      <c r="RDG581" s="1430"/>
      <c r="RDH581" s="1430"/>
      <c r="RDI581" s="1430"/>
      <c r="RDJ581" s="1430"/>
      <c r="RDK581" s="1430"/>
      <c r="RDL581" s="1430"/>
      <c r="RDM581" s="1430"/>
      <c r="RDN581" s="1430"/>
      <c r="RDO581" s="1430"/>
      <c r="RDP581" s="1430"/>
      <c r="RDQ581" s="1430"/>
      <c r="RDR581" s="1430"/>
      <c r="RDS581" s="1430"/>
      <c r="RDT581" s="1430"/>
      <c r="RDU581" s="1430"/>
      <c r="RDV581" s="1430"/>
      <c r="RDW581" s="1430"/>
      <c r="RDX581" s="1430"/>
      <c r="RDY581" s="1430"/>
      <c r="RDZ581" s="1430"/>
      <c r="REA581" s="1430"/>
      <c r="REB581" s="1430"/>
      <c r="REC581" s="1430"/>
      <c r="RED581" s="1430"/>
      <c r="REE581" s="1430"/>
      <c r="REF581" s="1430"/>
      <c r="REG581" s="1430"/>
      <c r="REH581" s="1430"/>
      <c r="REI581" s="1430"/>
      <c r="REJ581" s="1430"/>
      <c r="REK581" s="1430"/>
      <c r="REL581" s="1430"/>
      <c r="REM581" s="1430"/>
      <c r="REN581" s="1430"/>
      <c r="REO581" s="1430"/>
      <c r="REP581" s="1430"/>
      <c r="REQ581" s="1430"/>
      <c r="RER581" s="1430"/>
      <c r="RES581" s="1430"/>
      <c r="RET581" s="1430"/>
      <c r="REU581" s="1430"/>
      <c r="REV581" s="1430"/>
      <c r="REW581" s="1430"/>
      <c r="REX581" s="1430"/>
      <c r="REY581" s="1430"/>
      <c r="REZ581" s="1430"/>
      <c r="RFA581" s="1430"/>
      <c r="RFB581" s="1430"/>
      <c r="RFC581" s="1430"/>
      <c r="RFD581" s="1430"/>
      <c r="RFE581" s="1430"/>
      <c r="RFF581" s="1430"/>
      <c r="RFG581" s="1430"/>
      <c r="RFH581" s="1430"/>
      <c r="RFI581" s="1430"/>
      <c r="RFJ581" s="1430"/>
      <c r="RFK581" s="1430"/>
      <c r="RFL581" s="1430"/>
      <c r="RFM581" s="1430"/>
      <c r="RFN581" s="1430"/>
      <c r="RFO581" s="1430"/>
      <c r="RFP581" s="1430"/>
      <c r="RFQ581" s="1430"/>
      <c r="RFR581" s="1430"/>
      <c r="RFS581" s="1430"/>
      <c r="RFT581" s="1430"/>
      <c r="RFU581" s="1430"/>
      <c r="RFV581" s="1430"/>
      <c r="RFW581" s="1430"/>
      <c r="RFX581" s="1430"/>
      <c r="RFY581" s="1430"/>
      <c r="RFZ581" s="1430"/>
      <c r="RGA581" s="1430"/>
      <c r="RGB581" s="1430"/>
      <c r="RGC581" s="1430"/>
      <c r="RGD581" s="1430"/>
      <c r="RGE581" s="1430"/>
      <c r="RGF581" s="1430"/>
      <c r="RGG581" s="1430"/>
      <c r="RGH581" s="1430"/>
      <c r="RGI581" s="1430"/>
      <c r="RGJ581" s="1430"/>
      <c r="RGK581" s="1430"/>
      <c r="RGL581" s="1430"/>
      <c r="RGM581" s="1430"/>
      <c r="RGN581" s="1430"/>
      <c r="RGO581" s="1430"/>
      <c r="RGP581" s="1430"/>
      <c r="RGQ581" s="1430"/>
      <c r="RGR581" s="1430"/>
      <c r="RGS581" s="1430"/>
      <c r="RGT581" s="1430"/>
      <c r="RGU581" s="1430"/>
      <c r="RGV581" s="1430"/>
      <c r="RGW581" s="1430"/>
      <c r="RGX581" s="1430"/>
      <c r="RGY581" s="1430"/>
      <c r="RGZ581" s="1430"/>
      <c r="RHA581" s="1430"/>
      <c r="RHB581" s="1430"/>
      <c r="RHC581" s="1430"/>
      <c r="RHD581" s="1430"/>
      <c r="RHE581" s="1430"/>
      <c r="RHF581" s="1430"/>
      <c r="RHG581" s="1430"/>
      <c r="RHH581" s="1430"/>
      <c r="RHI581" s="1430"/>
      <c r="RHJ581" s="1430"/>
      <c r="RHK581" s="1430"/>
      <c r="RHL581" s="1430"/>
      <c r="RHM581" s="1430"/>
      <c r="RHN581" s="1430"/>
      <c r="RHO581" s="1430"/>
      <c r="RHP581" s="1430"/>
      <c r="RHQ581" s="1430"/>
      <c r="RHR581" s="1430"/>
      <c r="RHS581" s="1430"/>
      <c r="RHT581" s="1430"/>
      <c r="RHU581" s="1430"/>
      <c r="RHV581" s="1430"/>
      <c r="RHW581" s="1430"/>
      <c r="RHX581" s="1430"/>
      <c r="RHY581" s="1430"/>
      <c r="RHZ581" s="1430"/>
      <c r="RIA581" s="1430"/>
      <c r="RIB581" s="1430"/>
      <c r="RIC581" s="1430"/>
      <c r="RID581" s="1430"/>
      <c r="RIE581" s="1430"/>
      <c r="RIF581" s="1430"/>
      <c r="RIG581" s="1430"/>
      <c r="RIH581" s="1430"/>
      <c r="RII581" s="1430"/>
      <c r="RIJ581" s="1430"/>
      <c r="RIK581" s="1430"/>
      <c r="RIL581" s="1430"/>
      <c r="RIM581" s="1430"/>
      <c r="RIN581" s="1430"/>
      <c r="RIO581" s="1430"/>
      <c r="RIP581" s="1430"/>
      <c r="RIQ581" s="1430"/>
      <c r="RIR581" s="1430"/>
      <c r="RIS581" s="1430"/>
      <c r="RIT581" s="1430"/>
      <c r="RIU581" s="1430"/>
      <c r="RIV581" s="1430"/>
      <c r="RIW581" s="1430"/>
      <c r="RIX581" s="1430"/>
      <c r="RIY581" s="1430"/>
      <c r="RIZ581" s="1430"/>
      <c r="RJA581" s="1430"/>
      <c r="RJB581" s="1430"/>
      <c r="RJC581" s="1430"/>
      <c r="RJD581" s="1430"/>
      <c r="RJE581" s="1430"/>
      <c r="RJF581" s="1430"/>
      <c r="RJG581" s="1430"/>
      <c r="RJH581" s="1430"/>
      <c r="RJI581" s="1430"/>
      <c r="RJJ581" s="1430"/>
      <c r="RJK581" s="1430"/>
      <c r="RJL581" s="1430"/>
      <c r="RJM581" s="1430"/>
      <c r="RJN581" s="1430"/>
      <c r="RJO581" s="1430"/>
      <c r="RJP581" s="1430"/>
      <c r="RJQ581" s="1430"/>
      <c r="RJR581" s="1430"/>
      <c r="RJS581" s="1430"/>
      <c r="RJT581" s="1430"/>
      <c r="RJU581" s="1430"/>
      <c r="RJV581" s="1430"/>
      <c r="RJW581" s="1430"/>
      <c r="RJX581" s="1430"/>
      <c r="RJY581" s="1430"/>
      <c r="RJZ581" s="1430"/>
      <c r="RKA581" s="1430"/>
      <c r="RKB581" s="1430"/>
      <c r="RKC581" s="1430"/>
      <c r="RKD581" s="1430"/>
      <c r="RKE581" s="1430"/>
      <c r="RKF581" s="1430"/>
      <c r="RKG581" s="1430"/>
      <c r="RKH581" s="1430"/>
      <c r="RKI581" s="1430"/>
      <c r="RKJ581" s="1430"/>
      <c r="RKK581" s="1430"/>
      <c r="RKL581" s="1430"/>
      <c r="RKM581" s="1430"/>
      <c r="RKN581" s="1430"/>
      <c r="RKO581" s="1430"/>
      <c r="RKP581" s="1430"/>
      <c r="RKQ581" s="1430"/>
      <c r="RKR581" s="1430"/>
      <c r="RKS581" s="1430"/>
      <c r="RKT581" s="1430"/>
      <c r="RKU581" s="1430"/>
      <c r="RKV581" s="1430"/>
      <c r="RKW581" s="1430"/>
      <c r="RKX581" s="1430"/>
      <c r="RKY581" s="1430"/>
      <c r="RKZ581" s="1430"/>
      <c r="RLA581" s="1430"/>
      <c r="RLB581" s="1430"/>
      <c r="RLC581" s="1430"/>
      <c r="RLD581" s="1430"/>
      <c r="RLE581" s="1430"/>
      <c r="RLF581" s="1430"/>
      <c r="RLG581" s="1430"/>
      <c r="RLH581" s="1430"/>
      <c r="RLI581" s="1430"/>
      <c r="RLJ581" s="1430"/>
      <c r="RLK581" s="1430"/>
      <c r="RLL581" s="1430"/>
      <c r="RLM581" s="1430"/>
      <c r="RLN581" s="1430"/>
      <c r="RLO581" s="1430"/>
      <c r="RLP581" s="1430"/>
      <c r="RLQ581" s="1430"/>
      <c r="RLR581" s="1430"/>
      <c r="RLS581" s="1430"/>
      <c r="RLT581" s="1430"/>
      <c r="RLU581" s="1430"/>
      <c r="RLV581" s="1430"/>
      <c r="RLW581" s="1430"/>
      <c r="RLX581" s="1430"/>
      <c r="RLY581" s="1430"/>
      <c r="RLZ581" s="1430"/>
      <c r="RMA581" s="1430"/>
      <c r="RMB581" s="1430"/>
      <c r="RMC581" s="1430"/>
      <c r="RMD581" s="1430"/>
      <c r="RME581" s="1430"/>
      <c r="RMF581" s="1430"/>
      <c r="RMG581" s="1430"/>
      <c r="RMH581" s="1430"/>
      <c r="RMI581" s="1430"/>
      <c r="RMJ581" s="1430"/>
      <c r="RMK581" s="1430"/>
      <c r="RML581" s="1430"/>
      <c r="RMM581" s="1430"/>
      <c r="RMN581" s="1430"/>
      <c r="RMO581" s="1430"/>
      <c r="RMP581" s="1430"/>
      <c r="RMQ581" s="1430"/>
      <c r="RMR581" s="1430"/>
      <c r="RMS581" s="1430"/>
      <c r="RMT581" s="1430"/>
      <c r="RMU581" s="1430"/>
      <c r="RMV581" s="1430"/>
      <c r="RMW581" s="1430"/>
      <c r="RMX581" s="1430"/>
      <c r="RMY581" s="1430"/>
      <c r="RMZ581" s="1430"/>
      <c r="RNA581" s="1430"/>
      <c r="RNB581" s="1430"/>
      <c r="RNC581" s="1430"/>
      <c r="RND581" s="1430"/>
      <c r="RNE581" s="1430"/>
      <c r="RNF581" s="1430"/>
      <c r="RNG581" s="1430"/>
      <c r="RNH581" s="1430"/>
      <c r="RNI581" s="1430"/>
      <c r="RNJ581" s="1430"/>
      <c r="RNK581" s="1430"/>
      <c r="RNL581" s="1430"/>
      <c r="RNM581" s="1430"/>
      <c r="RNN581" s="1430"/>
      <c r="RNO581" s="1430"/>
      <c r="RNP581" s="1430"/>
      <c r="RNQ581" s="1430"/>
      <c r="RNR581" s="1430"/>
      <c r="RNS581" s="1430"/>
      <c r="RNT581" s="1430"/>
      <c r="RNU581" s="1430"/>
      <c r="RNV581" s="1430"/>
      <c r="RNW581" s="1430"/>
      <c r="RNX581" s="1430"/>
      <c r="RNY581" s="1430"/>
      <c r="RNZ581" s="1430"/>
      <c r="ROA581" s="1430"/>
      <c r="ROB581" s="1430"/>
      <c r="ROC581" s="1430"/>
      <c r="ROD581" s="1430"/>
      <c r="ROE581" s="1430"/>
      <c r="ROF581" s="1430"/>
      <c r="ROG581" s="1430"/>
      <c r="ROH581" s="1430"/>
      <c r="ROI581" s="1430"/>
      <c r="ROJ581" s="1430"/>
      <c r="ROK581" s="1430"/>
      <c r="ROL581" s="1430"/>
      <c r="ROM581" s="1430"/>
      <c r="RON581" s="1430"/>
      <c r="ROO581" s="1430"/>
      <c r="ROP581" s="1430"/>
      <c r="ROQ581" s="1430"/>
      <c r="ROR581" s="1430"/>
      <c r="ROS581" s="1430"/>
      <c r="ROT581" s="1430"/>
      <c r="ROU581" s="1430"/>
      <c r="ROV581" s="1430"/>
      <c r="ROW581" s="1430"/>
      <c r="ROX581" s="1430"/>
      <c r="ROY581" s="1430"/>
      <c r="ROZ581" s="1430"/>
      <c r="RPA581" s="1430"/>
      <c r="RPB581" s="1430"/>
      <c r="RPC581" s="1430"/>
      <c r="RPD581" s="1430"/>
      <c r="RPE581" s="1430"/>
      <c r="RPF581" s="1430"/>
      <c r="RPG581" s="1430"/>
      <c r="RPH581" s="1430"/>
      <c r="RPI581" s="1430"/>
      <c r="RPJ581" s="1430"/>
      <c r="RPK581" s="1430"/>
      <c r="RPL581" s="1430"/>
      <c r="RPM581" s="1430"/>
      <c r="RPN581" s="1430"/>
      <c r="RPO581" s="1430"/>
      <c r="RPP581" s="1430"/>
      <c r="RPQ581" s="1430"/>
      <c r="RPR581" s="1430"/>
      <c r="RPS581" s="1430"/>
      <c r="RPT581" s="1430"/>
      <c r="RPU581" s="1430"/>
      <c r="RPV581" s="1430"/>
      <c r="RPW581" s="1430"/>
      <c r="RPX581" s="1430"/>
      <c r="RPY581" s="1430"/>
      <c r="RPZ581" s="1430"/>
      <c r="RQA581" s="1430"/>
      <c r="RQB581" s="1430"/>
      <c r="RQC581" s="1430"/>
      <c r="RQD581" s="1430"/>
      <c r="RQE581" s="1430"/>
      <c r="RQF581" s="1430"/>
      <c r="RQG581" s="1430"/>
      <c r="RQH581" s="1430"/>
      <c r="RQI581" s="1430"/>
      <c r="RQJ581" s="1430"/>
      <c r="RQK581" s="1430"/>
      <c r="RQL581" s="1430"/>
      <c r="RQM581" s="1430"/>
      <c r="RQN581" s="1430"/>
      <c r="RQO581" s="1430"/>
      <c r="RQP581" s="1430"/>
      <c r="RQQ581" s="1430"/>
      <c r="RQR581" s="1430"/>
      <c r="RQS581" s="1430"/>
      <c r="RQT581" s="1430"/>
      <c r="RQU581" s="1430"/>
      <c r="RQV581" s="1430"/>
      <c r="RQW581" s="1430"/>
      <c r="RQX581" s="1430"/>
      <c r="RQY581" s="1430"/>
      <c r="RQZ581" s="1430"/>
      <c r="RRA581" s="1430"/>
      <c r="RRB581" s="1430"/>
      <c r="RRC581" s="1430"/>
      <c r="RRD581" s="1430"/>
      <c r="RRE581" s="1430"/>
      <c r="RRF581" s="1430"/>
      <c r="RRG581" s="1430"/>
      <c r="RRH581" s="1430"/>
      <c r="RRI581" s="1430"/>
      <c r="RRJ581" s="1430"/>
      <c r="RRK581" s="1430"/>
      <c r="RRL581" s="1430"/>
      <c r="RRM581" s="1430"/>
      <c r="RRN581" s="1430"/>
      <c r="RRO581" s="1430"/>
      <c r="RRP581" s="1430"/>
      <c r="RRQ581" s="1430"/>
      <c r="RRR581" s="1430"/>
      <c r="RRS581" s="1430"/>
      <c r="RRT581" s="1430"/>
      <c r="RRU581" s="1430"/>
      <c r="RRV581" s="1430"/>
      <c r="RRW581" s="1430"/>
      <c r="RRX581" s="1430"/>
      <c r="RRY581" s="1430"/>
      <c r="RRZ581" s="1430"/>
      <c r="RSA581" s="1430"/>
      <c r="RSB581" s="1430"/>
      <c r="RSC581" s="1430"/>
      <c r="RSD581" s="1430"/>
      <c r="RSE581" s="1430"/>
      <c r="RSF581" s="1430"/>
      <c r="RSG581" s="1430"/>
      <c r="RSH581" s="1430"/>
      <c r="RSI581" s="1430"/>
      <c r="RSJ581" s="1430"/>
      <c r="RSK581" s="1430"/>
      <c r="RSL581" s="1430"/>
      <c r="RSM581" s="1430"/>
      <c r="RSN581" s="1430"/>
      <c r="RSO581" s="1430"/>
      <c r="RSP581" s="1430"/>
      <c r="RSQ581" s="1430"/>
      <c r="RSR581" s="1430"/>
      <c r="RSS581" s="1430"/>
      <c r="RST581" s="1430"/>
      <c r="RSU581" s="1430"/>
      <c r="RSV581" s="1430"/>
      <c r="RSW581" s="1430"/>
      <c r="RSX581" s="1430"/>
      <c r="RSY581" s="1430"/>
      <c r="RSZ581" s="1430"/>
      <c r="RTA581" s="1430"/>
      <c r="RTB581" s="1430"/>
      <c r="RTC581" s="1430"/>
      <c r="RTD581" s="1430"/>
      <c r="RTE581" s="1430"/>
      <c r="RTF581" s="1430"/>
      <c r="RTG581" s="1430"/>
      <c r="RTH581" s="1430"/>
      <c r="RTI581" s="1430"/>
      <c r="RTJ581" s="1430"/>
      <c r="RTK581" s="1430"/>
      <c r="RTL581" s="1430"/>
      <c r="RTM581" s="1430"/>
      <c r="RTN581" s="1430"/>
      <c r="RTO581" s="1430"/>
      <c r="RTP581" s="1430"/>
      <c r="RTQ581" s="1430"/>
      <c r="RTR581" s="1430"/>
      <c r="RTS581" s="1430"/>
      <c r="RTT581" s="1430"/>
      <c r="RTU581" s="1430"/>
      <c r="RTV581" s="1430"/>
      <c r="RTW581" s="1430"/>
      <c r="RTX581" s="1430"/>
      <c r="RTY581" s="1430"/>
      <c r="RTZ581" s="1430"/>
      <c r="RUA581" s="1430"/>
      <c r="RUB581" s="1430"/>
      <c r="RUC581" s="1430"/>
      <c r="RUD581" s="1430"/>
      <c r="RUE581" s="1430"/>
      <c r="RUF581" s="1430"/>
      <c r="RUG581" s="1430"/>
      <c r="RUH581" s="1430"/>
      <c r="RUI581" s="1430"/>
      <c r="RUJ581" s="1430"/>
      <c r="RUK581" s="1430"/>
      <c r="RUL581" s="1430"/>
      <c r="RUM581" s="1430"/>
      <c r="RUN581" s="1430"/>
      <c r="RUO581" s="1430"/>
      <c r="RUP581" s="1430"/>
      <c r="RUQ581" s="1430"/>
      <c r="RUR581" s="1430"/>
      <c r="RUS581" s="1430"/>
      <c r="RUT581" s="1430"/>
      <c r="RUU581" s="1430"/>
      <c r="RUV581" s="1430"/>
      <c r="RUW581" s="1430"/>
      <c r="RUX581" s="1430"/>
      <c r="RUY581" s="1430"/>
      <c r="RUZ581" s="1430"/>
      <c r="RVA581" s="1430"/>
      <c r="RVB581" s="1430"/>
      <c r="RVC581" s="1430"/>
      <c r="RVD581" s="1430"/>
      <c r="RVE581" s="1430"/>
      <c r="RVF581" s="1430"/>
      <c r="RVG581" s="1430"/>
      <c r="RVH581" s="1430"/>
      <c r="RVI581" s="1430"/>
      <c r="RVJ581" s="1430"/>
      <c r="RVK581" s="1430"/>
      <c r="RVL581" s="1430"/>
      <c r="RVM581" s="1430"/>
      <c r="RVN581" s="1430"/>
      <c r="RVO581" s="1430"/>
      <c r="RVP581" s="1430"/>
      <c r="RVQ581" s="1430"/>
      <c r="RVR581" s="1430"/>
      <c r="RVS581" s="1430"/>
      <c r="RVT581" s="1430"/>
      <c r="RVU581" s="1430"/>
      <c r="RVV581" s="1430"/>
      <c r="RVW581" s="1430"/>
      <c r="RVX581" s="1430"/>
      <c r="RVY581" s="1430"/>
      <c r="RVZ581" s="1430"/>
      <c r="RWA581" s="1430"/>
      <c r="RWB581" s="1430"/>
      <c r="RWC581" s="1430"/>
      <c r="RWD581" s="1430"/>
      <c r="RWE581" s="1430"/>
      <c r="RWF581" s="1430"/>
      <c r="RWG581" s="1430"/>
      <c r="RWH581" s="1430"/>
      <c r="RWI581" s="1430"/>
      <c r="RWJ581" s="1430"/>
      <c r="RWK581" s="1430"/>
      <c r="RWL581" s="1430"/>
      <c r="RWM581" s="1430"/>
      <c r="RWN581" s="1430"/>
      <c r="RWO581" s="1430"/>
      <c r="RWP581" s="1430"/>
      <c r="RWQ581" s="1430"/>
      <c r="RWR581" s="1430"/>
      <c r="RWS581" s="1430"/>
      <c r="RWT581" s="1430"/>
      <c r="RWU581" s="1430"/>
      <c r="RWV581" s="1430"/>
      <c r="RWW581" s="1430"/>
      <c r="RWX581" s="1430"/>
      <c r="RWY581" s="1430"/>
      <c r="RWZ581" s="1430"/>
      <c r="RXA581" s="1430"/>
      <c r="RXB581" s="1430"/>
      <c r="RXC581" s="1430"/>
      <c r="RXD581" s="1430"/>
      <c r="RXE581" s="1430"/>
      <c r="RXF581" s="1430"/>
      <c r="RXG581" s="1430"/>
      <c r="RXH581" s="1430"/>
      <c r="RXI581" s="1430"/>
      <c r="RXJ581" s="1430"/>
      <c r="RXK581" s="1430"/>
      <c r="RXL581" s="1430"/>
      <c r="RXM581" s="1430"/>
      <c r="RXN581" s="1430"/>
      <c r="RXO581" s="1430"/>
      <c r="RXP581" s="1430"/>
      <c r="RXQ581" s="1430"/>
      <c r="RXR581" s="1430"/>
      <c r="RXS581" s="1430"/>
      <c r="RXT581" s="1430"/>
      <c r="RXU581" s="1430"/>
      <c r="RXV581" s="1430"/>
      <c r="RXW581" s="1430"/>
      <c r="RXX581" s="1430"/>
      <c r="RXY581" s="1430"/>
      <c r="RXZ581" s="1430"/>
      <c r="RYA581" s="1430"/>
      <c r="RYB581" s="1430"/>
      <c r="RYC581" s="1430"/>
      <c r="RYD581" s="1430"/>
      <c r="RYE581" s="1430"/>
      <c r="RYF581" s="1430"/>
      <c r="RYG581" s="1430"/>
      <c r="RYH581" s="1430"/>
      <c r="RYI581" s="1430"/>
      <c r="RYJ581" s="1430"/>
      <c r="RYK581" s="1430"/>
      <c r="RYL581" s="1430"/>
      <c r="RYM581" s="1430"/>
      <c r="RYN581" s="1430"/>
      <c r="RYO581" s="1430"/>
      <c r="RYP581" s="1430"/>
      <c r="RYQ581" s="1430"/>
      <c r="RYR581" s="1430"/>
      <c r="RYS581" s="1430"/>
      <c r="RYT581" s="1430"/>
      <c r="RYU581" s="1430"/>
      <c r="RYV581" s="1430"/>
      <c r="RYW581" s="1430"/>
      <c r="RYX581" s="1430"/>
      <c r="RYY581" s="1430"/>
      <c r="RYZ581" s="1430"/>
      <c r="RZA581" s="1430"/>
      <c r="RZB581" s="1430"/>
      <c r="RZC581" s="1430"/>
      <c r="RZD581" s="1430"/>
      <c r="RZE581" s="1430"/>
      <c r="RZF581" s="1430"/>
      <c r="RZG581" s="1430"/>
      <c r="RZH581" s="1430"/>
      <c r="RZI581" s="1430"/>
      <c r="RZJ581" s="1430"/>
      <c r="RZK581" s="1430"/>
      <c r="RZL581" s="1430"/>
      <c r="RZM581" s="1430"/>
      <c r="RZN581" s="1430"/>
      <c r="RZO581" s="1430"/>
      <c r="RZP581" s="1430"/>
      <c r="RZQ581" s="1430"/>
      <c r="RZR581" s="1430"/>
      <c r="RZS581" s="1430"/>
      <c r="RZT581" s="1430"/>
      <c r="RZU581" s="1430"/>
      <c r="RZV581" s="1430"/>
      <c r="RZW581" s="1430"/>
      <c r="RZX581" s="1430"/>
      <c r="RZY581" s="1430"/>
      <c r="RZZ581" s="1430"/>
      <c r="SAA581" s="1430"/>
      <c r="SAB581" s="1430"/>
      <c r="SAC581" s="1430"/>
      <c r="SAD581" s="1430"/>
      <c r="SAE581" s="1430"/>
      <c r="SAF581" s="1430"/>
      <c r="SAG581" s="1430"/>
      <c r="SAH581" s="1430"/>
      <c r="SAI581" s="1430"/>
      <c r="SAJ581" s="1430"/>
      <c r="SAK581" s="1430"/>
      <c r="SAL581" s="1430"/>
      <c r="SAM581" s="1430"/>
      <c r="SAN581" s="1430"/>
      <c r="SAO581" s="1430"/>
      <c r="SAP581" s="1430"/>
      <c r="SAQ581" s="1430"/>
      <c r="SAR581" s="1430"/>
      <c r="SAS581" s="1430"/>
      <c r="SAT581" s="1430"/>
      <c r="SAU581" s="1430"/>
      <c r="SAV581" s="1430"/>
      <c r="SAW581" s="1430"/>
      <c r="SAX581" s="1430"/>
      <c r="SAY581" s="1430"/>
      <c r="SAZ581" s="1430"/>
      <c r="SBA581" s="1430"/>
      <c r="SBB581" s="1430"/>
      <c r="SBC581" s="1430"/>
      <c r="SBD581" s="1430"/>
      <c r="SBE581" s="1430"/>
      <c r="SBF581" s="1430"/>
      <c r="SBG581" s="1430"/>
      <c r="SBH581" s="1430"/>
      <c r="SBI581" s="1430"/>
      <c r="SBJ581" s="1430"/>
      <c r="SBK581" s="1430"/>
      <c r="SBL581" s="1430"/>
      <c r="SBM581" s="1430"/>
      <c r="SBN581" s="1430"/>
      <c r="SBO581" s="1430"/>
      <c r="SBP581" s="1430"/>
      <c r="SBQ581" s="1430"/>
      <c r="SBR581" s="1430"/>
      <c r="SBS581" s="1430"/>
      <c r="SBT581" s="1430"/>
      <c r="SBU581" s="1430"/>
      <c r="SBV581" s="1430"/>
      <c r="SBW581" s="1430"/>
      <c r="SBX581" s="1430"/>
      <c r="SBY581" s="1430"/>
      <c r="SBZ581" s="1430"/>
      <c r="SCA581" s="1430"/>
      <c r="SCB581" s="1430"/>
      <c r="SCC581" s="1430"/>
      <c r="SCD581" s="1430"/>
      <c r="SCE581" s="1430"/>
      <c r="SCF581" s="1430"/>
      <c r="SCG581" s="1430"/>
      <c r="SCH581" s="1430"/>
      <c r="SCI581" s="1430"/>
      <c r="SCJ581" s="1430"/>
      <c r="SCK581" s="1430"/>
      <c r="SCL581" s="1430"/>
      <c r="SCM581" s="1430"/>
      <c r="SCN581" s="1430"/>
      <c r="SCO581" s="1430"/>
      <c r="SCP581" s="1430"/>
      <c r="SCQ581" s="1430"/>
      <c r="SCR581" s="1430"/>
      <c r="SCS581" s="1430"/>
      <c r="SCT581" s="1430"/>
      <c r="SCU581" s="1430"/>
      <c r="SCV581" s="1430"/>
      <c r="SCW581" s="1430"/>
      <c r="SCX581" s="1430"/>
      <c r="SCY581" s="1430"/>
      <c r="SCZ581" s="1430"/>
      <c r="SDA581" s="1430"/>
      <c r="SDB581" s="1430"/>
      <c r="SDC581" s="1430"/>
      <c r="SDD581" s="1430"/>
      <c r="SDE581" s="1430"/>
      <c r="SDF581" s="1430"/>
      <c r="SDG581" s="1430"/>
      <c r="SDH581" s="1430"/>
      <c r="SDI581" s="1430"/>
      <c r="SDJ581" s="1430"/>
      <c r="SDK581" s="1430"/>
      <c r="SDL581" s="1430"/>
      <c r="SDM581" s="1430"/>
      <c r="SDN581" s="1430"/>
      <c r="SDO581" s="1430"/>
      <c r="SDP581" s="1430"/>
      <c r="SDQ581" s="1430"/>
      <c r="SDR581" s="1430"/>
      <c r="SDS581" s="1430"/>
      <c r="SDT581" s="1430"/>
      <c r="SDU581" s="1430"/>
      <c r="SDV581" s="1430"/>
      <c r="SDW581" s="1430"/>
      <c r="SDX581" s="1430"/>
      <c r="SDY581" s="1430"/>
      <c r="SDZ581" s="1430"/>
      <c r="SEA581" s="1430"/>
      <c r="SEB581" s="1430"/>
      <c r="SEC581" s="1430"/>
      <c r="SED581" s="1430"/>
      <c r="SEE581" s="1430"/>
      <c r="SEF581" s="1430"/>
      <c r="SEG581" s="1430"/>
      <c r="SEH581" s="1430"/>
      <c r="SEI581" s="1430"/>
      <c r="SEJ581" s="1430"/>
      <c r="SEK581" s="1430"/>
      <c r="SEL581" s="1430"/>
      <c r="SEM581" s="1430"/>
      <c r="SEN581" s="1430"/>
      <c r="SEO581" s="1430"/>
      <c r="SEP581" s="1430"/>
      <c r="SEQ581" s="1430"/>
      <c r="SER581" s="1430"/>
      <c r="SES581" s="1430"/>
      <c r="SET581" s="1430"/>
      <c r="SEU581" s="1430"/>
      <c r="SEV581" s="1430"/>
      <c r="SEW581" s="1430"/>
      <c r="SEX581" s="1430"/>
      <c r="SEY581" s="1430"/>
      <c r="SEZ581" s="1430"/>
      <c r="SFA581" s="1430"/>
      <c r="SFB581" s="1430"/>
      <c r="SFC581" s="1430"/>
      <c r="SFD581" s="1430"/>
      <c r="SFE581" s="1430"/>
      <c r="SFF581" s="1430"/>
      <c r="SFG581" s="1430"/>
      <c r="SFH581" s="1430"/>
      <c r="SFI581" s="1430"/>
      <c r="SFJ581" s="1430"/>
      <c r="SFK581" s="1430"/>
      <c r="SFL581" s="1430"/>
      <c r="SFM581" s="1430"/>
      <c r="SFN581" s="1430"/>
      <c r="SFO581" s="1430"/>
      <c r="SFP581" s="1430"/>
      <c r="SFQ581" s="1430"/>
      <c r="SFR581" s="1430"/>
      <c r="SFS581" s="1430"/>
      <c r="SFT581" s="1430"/>
      <c r="SFU581" s="1430"/>
      <c r="SFV581" s="1430"/>
      <c r="SFW581" s="1430"/>
      <c r="SFX581" s="1430"/>
      <c r="SFY581" s="1430"/>
      <c r="SFZ581" s="1430"/>
      <c r="SGA581" s="1430"/>
      <c r="SGB581" s="1430"/>
      <c r="SGC581" s="1430"/>
      <c r="SGD581" s="1430"/>
      <c r="SGE581" s="1430"/>
      <c r="SGF581" s="1430"/>
      <c r="SGG581" s="1430"/>
      <c r="SGH581" s="1430"/>
      <c r="SGI581" s="1430"/>
      <c r="SGJ581" s="1430"/>
      <c r="SGK581" s="1430"/>
      <c r="SGL581" s="1430"/>
      <c r="SGM581" s="1430"/>
      <c r="SGN581" s="1430"/>
      <c r="SGO581" s="1430"/>
      <c r="SGP581" s="1430"/>
      <c r="SGQ581" s="1430"/>
      <c r="SGR581" s="1430"/>
      <c r="SGS581" s="1430"/>
      <c r="SGT581" s="1430"/>
      <c r="SGU581" s="1430"/>
      <c r="SGV581" s="1430"/>
      <c r="SGW581" s="1430"/>
      <c r="SGX581" s="1430"/>
      <c r="SGY581" s="1430"/>
      <c r="SGZ581" s="1430"/>
      <c r="SHA581" s="1430"/>
      <c r="SHB581" s="1430"/>
      <c r="SHC581" s="1430"/>
      <c r="SHD581" s="1430"/>
      <c r="SHE581" s="1430"/>
      <c r="SHF581" s="1430"/>
      <c r="SHG581" s="1430"/>
      <c r="SHH581" s="1430"/>
      <c r="SHI581" s="1430"/>
      <c r="SHJ581" s="1430"/>
      <c r="SHK581" s="1430"/>
      <c r="SHL581" s="1430"/>
      <c r="SHM581" s="1430"/>
      <c r="SHN581" s="1430"/>
      <c r="SHO581" s="1430"/>
      <c r="SHP581" s="1430"/>
      <c r="SHQ581" s="1430"/>
      <c r="SHR581" s="1430"/>
      <c r="SHS581" s="1430"/>
      <c r="SHT581" s="1430"/>
      <c r="SHU581" s="1430"/>
      <c r="SHV581" s="1430"/>
      <c r="SHW581" s="1430"/>
      <c r="SHX581" s="1430"/>
      <c r="SHY581" s="1430"/>
      <c r="SHZ581" s="1430"/>
      <c r="SIA581" s="1430"/>
      <c r="SIB581" s="1430"/>
      <c r="SIC581" s="1430"/>
      <c r="SID581" s="1430"/>
      <c r="SIE581" s="1430"/>
      <c r="SIF581" s="1430"/>
      <c r="SIG581" s="1430"/>
      <c r="SIH581" s="1430"/>
      <c r="SII581" s="1430"/>
      <c r="SIJ581" s="1430"/>
      <c r="SIK581" s="1430"/>
      <c r="SIL581" s="1430"/>
      <c r="SIM581" s="1430"/>
      <c r="SIN581" s="1430"/>
      <c r="SIO581" s="1430"/>
      <c r="SIP581" s="1430"/>
      <c r="SIQ581" s="1430"/>
      <c r="SIR581" s="1430"/>
      <c r="SIS581" s="1430"/>
      <c r="SIT581" s="1430"/>
      <c r="SIU581" s="1430"/>
      <c r="SIV581" s="1430"/>
      <c r="SIW581" s="1430"/>
      <c r="SIX581" s="1430"/>
      <c r="SIY581" s="1430"/>
      <c r="SIZ581" s="1430"/>
      <c r="SJA581" s="1430"/>
      <c r="SJB581" s="1430"/>
      <c r="SJC581" s="1430"/>
      <c r="SJD581" s="1430"/>
      <c r="SJE581" s="1430"/>
      <c r="SJF581" s="1430"/>
      <c r="SJG581" s="1430"/>
      <c r="SJH581" s="1430"/>
      <c r="SJI581" s="1430"/>
      <c r="SJJ581" s="1430"/>
      <c r="SJK581" s="1430"/>
      <c r="SJL581" s="1430"/>
      <c r="SJM581" s="1430"/>
      <c r="SJN581" s="1430"/>
      <c r="SJO581" s="1430"/>
      <c r="SJP581" s="1430"/>
      <c r="SJQ581" s="1430"/>
      <c r="SJR581" s="1430"/>
      <c r="SJS581" s="1430"/>
      <c r="SJT581" s="1430"/>
      <c r="SJU581" s="1430"/>
      <c r="SJV581" s="1430"/>
      <c r="SJW581" s="1430"/>
      <c r="SJX581" s="1430"/>
      <c r="SJY581" s="1430"/>
      <c r="SJZ581" s="1430"/>
      <c r="SKA581" s="1430"/>
      <c r="SKB581" s="1430"/>
      <c r="SKC581" s="1430"/>
      <c r="SKD581" s="1430"/>
      <c r="SKE581" s="1430"/>
      <c r="SKF581" s="1430"/>
      <c r="SKG581" s="1430"/>
      <c r="SKH581" s="1430"/>
      <c r="SKI581" s="1430"/>
      <c r="SKJ581" s="1430"/>
      <c r="SKK581" s="1430"/>
      <c r="SKL581" s="1430"/>
      <c r="SKM581" s="1430"/>
      <c r="SKN581" s="1430"/>
      <c r="SKO581" s="1430"/>
      <c r="SKP581" s="1430"/>
      <c r="SKQ581" s="1430"/>
      <c r="SKR581" s="1430"/>
      <c r="SKS581" s="1430"/>
      <c r="SKT581" s="1430"/>
      <c r="SKU581" s="1430"/>
      <c r="SKV581" s="1430"/>
      <c r="SKW581" s="1430"/>
      <c r="SKX581" s="1430"/>
      <c r="SKY581" s="1430"/>
      <c r="SKZ581" s="1430"/>
      <c r="SLA581" s="1430"/>
      <c r="SLB581" s="1430"/>
      <c r="SLC581" s="1430"/>
      <c r="SLD581" s="1430"/>
      <c r="SLE581" s="1430"/>
      <c r="SLF581" s="1430"/>
      <c r="SLG581" s="1430"/>
      <c r="SLH581" s="1430"/>
      <c r="SLI581" s="1430"/>
      <c r="SLJ581" s="1430"/>
      <c r="SLK581" s="1430"/>
      <c r="SLL581" s="1430"/>
      <c r="SLM581" s="1430"/>
      <c r="SLN581" s="1430"/>
      <c r="SLO581" s="1430"/>
      <c r="SLP581" s="1430"/>
      <c r="SLQ581" s="1430"/>
      <c r="SLR581" s="1430"/>
      <c r="SLS581" s="1430"/>
      <c r="SLT581" s="1430"/>
      <c r="SLU581" s="1430"/>
      <c r="SLV581" s="1430"/>
      <c r="SLW581" s="1430"/>
      <c r="SLX581" s="1430"/>
      <c r="SLY581" s="1430"/>
      <c r="SLZ581" s="1430"/>
      <c r="SMA581" s="1430"/>
      <c r="SMB581" s="1430"/>
      <c r="SMC581" s="1430"/>
      <c r="SMD581" s="1430"/>
      <c r="SME581" s="1430"/>
      <c r="SMF581" s="1430"/>
      <c r="SMG581" s="1430"/>
      <c r="SMH581" s="1430"/>
      <c r="SMI581" s="1430"/>
      <c r="SMJ581" s="1430"/>
      <c r="SMK581" s="1430"/>
      <c r="SML581" s="1430"/>
      <c r="SMM581" s="1430"/>
      <c r="SMN581" s="1430"/>
      <c r="SMO581" s="1430"/>
      <c r="SMP581" s="1430"/>
      <c r="SMQ581" s="1430"/>
      <c r="SMR581" s="1430"/>
      <c r="SMS581" s="1430"/>
      <c r="SMT581" s="1430"/>
      <c r="SMU581" s="1430"/>
      <c r="SMV581" s="1430"/>
      <c r="SMW581" s="1430"/>
      <c r="SMX581" s="1430"/>
      <c r="SMY581" s="1430"/>
      <c r="SMZ581" s="1430"/>
      <c r="SNA581" s="1430"/>
      <c r="SNB581" s="1430"/>
      <c r="SNC581" s="1430"/>
      <c r="SND581" s="1430"/>
      <c r="SNE581" s="1430"/>
      <c r="SNF581" s="1430"/>
      <c r="SNG581" s="1430"/>
      <c r="SNH581" s="1430"/>
      <c r="SNI581" s="1430"/>
      <c r="SNJ581" s="1430"/>
      <c r="SNK581" s="1430"/>
      <c r="SNL581" s="1430"/>
      <c r="SNM581" s="1430"/>
      <c r="SNN581" s="1430"/>
      <c r="SNO581" s="1430"/>
      <c r="SNP581" s="1430"/>
      <c r="SNQ581" s="1430"/>
      <c r="SNR581" s="1430"/>
      <c r="SNS581" s="1430"/>
      <c r="SNT581" s="1430"/>
      <c r="SNU581" s="1430"/>
      <c r="SNV581" s="1430"/>
      <c r="SNW581" s="1430"/>
      <c r="SNX581" s="1430"/>
      <c r="SNY581" s="1430"/>
      <c r="SNZ581" s="1430"/>
      <c r="SOA581" s="1430"/>
      <c r="SOB581" s="1430"/>
      <c r="SOC581" s="1430"/>
      <c r="SOD581" s="1430"/>
      <c r="SOE581" s="1430"/>
      <c r="SOF581" s="1430"/>
      <c r="SOG581" s="1430"/>
      <c r="SOH581" s="1430"/>
      <c r="SOI581" s="1430"/>
      <c r="SOJ581" s="1430"/>
      <c r="SOK581" s="1430"/>
      <c r="SOL581" s="1430"/>
      <c r="SOM581" s="1430"/>
      <c r="SON581" s="1430"/>
      <c r="SOO581" s="1430"/>
      <c r="SOP581" s="1430"/>
      <c r="SOQ581" s="1430"/>
      <c r="SOR581" s="1430"/>
      <c r="SOS581" s="1430"/>
      <c r="SOT581" s="1430"/>
      <c r="SOU581" s="1430"/>
      <c r="SOV581" s="1430"/>
      <c r="SOW581" s="1430"/>
      <c r="SOX581" s="1430"/>
      <c r="SOY581" s="1430"/>
      <c r="SOZ581" s="1430"/>
      <c r="SPA581" s="1430"/>
      <c r="SPB581" s="1430"/>
      <c r="SPC581" s="1430"/>
      <c r="SPD581" s="1430"/>
      <c r="SPE581" s="1430"/>
      <c r="SPF581" s="1430"/>
      <c r="SPG581" s="1430"/>
      <c r="SPH581" s="1430"/>
      <c r="SPI581" s="1430"/>
      <c r="SPJ581" s="1430"/>
      <c r="SPK581" s="1430"/>
      <c r="SPL581" s="1430"/>
      <c r="SPM581" s="1430"/>
      <c r="SPN581" s="1430"/>
      <c r="SPO581" s="1430"/>
      <c r="SPP581" s="1430"/>
      <c r="SPQ581" s="1430"/>
      <c r="SPR581" s="1430"/>
      <c r="SPS581" s="1430"/>
      <c r="SPT581" s="1430"/>
      <c r="SPU581" s="1430"/>
      <c r="SPV581" s="1430"/>
      <c r="SPW581" s="1430"/>
      <c r="SPX581" s="1430"/>
      <c r="SPY581" s="1430"/>
      <c r="SPZ581" s="1430"/>
      <c r="SQA581" s="1430"/>
      <c r="SQB581" s="1430"/>
      <c r="SQC581" s="1430"/>
      <c r="SQD581" s="1430"/>
      <c r="SQE581" s="1430"/>
      <c r="SQF581" s="1430"/>
      <c r="SQG581" s="1430"/>
      <c r="SQH581" s="1430"/>
      <c r="SQI581" s="1430"/>
      <c r="SQJ581" s="1430"/>
      <c r="SQK581" s="1430"/>
      <c r="SQL581" s="1430"/>
      <c r="SQM581" s="1430"/>
      <c r="SQN581" s="1430"/>
      <c r="SQO581" s="1430"/>
      <c r="SQP581" s="1430"/>
      <c r="SQQ581" s="1430"/>
      <c r="SQR581" s="1430"/>
      <c r="SQS581" s="1430"/>
      <c r="SQT581" s="1430"/>
      <c r="SQU581" s="1430"/>
      <c r="SQV581" s="1430"/>
      <c r="SQW581" s="1430"/>
      <c r="SQX581" s="1430"/>
      <c r="SQY581" s="1430"/>
      <c r="SQZ581" s="1430"/>
      <c r="SRA581" s="1430"/>
      <c r="SRB581" s="1430"/>
      <c r="SRC581" s="1430"/>
      <c r="SRD581" s="1430"/>
      <c r="SRE581" s="1430"/>
      <c r="SRF581" s="1430"/>
      <c r="SRG581" s="1430"/>
      <c r="SRH581" s="1430"/>
      <c r="SRI581" s="1430"/>
      <c r="SRJ581" s="1430"/>
      <c r="SRK581" s="1430"/>
      <c r="SRL581" s="1430"/>
      <c r="SRM581" s="1430"/>
      <c r="SRN581" s="1430"/>
      <c r="SRO581" s="1430"/>
      <c r="SRP581" s="1430"/>
      <c r="SRQ581" s="1430"/>
      <c r="SRR581" s="1430"/>
      <c r="SRS581" s="1430"/>
      <c r="SRT581" s="1430"/>
      <c r="SRU581" s="1430"/>
      <c r="SRV581" s="1430"/>
      <c r="SRW581" s="1430"/>
      <c r="SRX581" s="1430"/>
      <c r="SRY581" s="1430"/>
      <c r="SRZ581" s="1430"/>
      <c r="SSA581" s="1430"/>
      <c r="SSB581" s="1430"/>
      <c r="SSC581" s="1430"/>
      <c r="SSD581" s="1430"/>
      <c r="SSE581" s="1430"/>
      <c r="SSF581" s="1430"/>
      <c r="SSG581" s="1430"/>
      <c r="SSH581" s="1430"/>
      <c r="SSI581" s="1430"/>
      <c r="SSJ581" s="1430"/>
      <c r="SSK581" s="1430"/>
      <c r="SSL581" s="1430"/>
      <c r="SSM581" s="1430"/>
      <c r="SSN581" s="1430"/>
      <c r="SSO581" s="1430"/>
      <c r="SSP581" s="1430"/>
      <c r="SSQ581" s="1430"/>
      <c r="SSR581" s="1430"/>
      <c r="SSS581" s="1430"/>
      <c r="SST581" s="1430"/>
      <c r="SSU581" s="1430"/>
      <c r="SSV581" s="1430"/>
      <c r="SSW581" s="1430"/>
      <c r="SSX581" s="1430"/>
      <c r="SSY581" s="1430"/>
      <c r="SSZ581" s="1430"/>
      <c r="STA581" s="1430"/>
      <c r="STB581" s="1430"/>
      <c r="STC581" s="1430"/>
      <c r="STD581" s="1430"/>
      <c r="STE581" s="1430"/>
      <c r="STF581" s="1430"/>
      <c r="STG581" s="1430"/>
      <c r="STH581" s="1430"/>
      <c r="STI581" s="1430"/>
      <c r="STJ581" s="1430"/>
      <c r="STK581" s="1430"/>
      <c r="STL581" s="1430"/>
      <c r="STM581" s="1430"/>
      <c r="STN581" s="1430"/>
      <c r="STO581" s="1430"/>
      <c r="STP581" s="1430"/>
      <c r="STQ581" s="1430"/>
      <c r="STR581" s="1430"/>
      <c r="STS581" s="1430"/>
      <c r="STT581" s="1430"/>
      <c r="STU581" s="1430"/>
      <c r="STV581" s="1430"/>
      <c r="STW581" s="1430"/>
      <c r="STX581" s="1430"/>
      <c r="STY581" s="1430"/>
      <c r="STZ581" s="1430"/>
      <c r="SUA581" s="1430"/>
      <c r="SUB581" s="1430"/>
      <c r="SUC581" s="1430"/>
      <c r="SUD581" s="1430"/>
      <c r="SUE581" s="1430"/>
      <c r="SUF581" s="1430"/>
      <c r="SUG581" s="1430"/>
      <c r="SUH581" s="1430"/>
      <c r="SUI581" s="1430"/>
      <c r="SUJ581" s="1430"/>
      <c r="SUK581" s="1430"/>
      <c r="SUL581" s="1430"/>
      <c r="SUM581" s="1430"/>
      <c r="SUN581" s="1430"/>
      <c r="SUO581" s="1430"/>
      <c r="SUP581" s="1430"/>
      <c r="SUQ581" s="1430"/>
      <c r="SUR581" s="1430"/>
      <c r="SUS581" s="1430"/>
      <c r="SUT581" s="1430"/>
      <c r="SUU581" s="1430"/>
      <c r="SUV581" s="1430"/>
      <c r="SUW581" s="1430"/>
      <c r="SUX581" s="1430"/>
      <c r="SUY581" s="1430"/>
      <c r="SUZ581" s="1430"/>
      <c r="SVA581" s="1430"/>
      <c r="SVB581" s="1430"/>
      <c r="SVC581" s="1430"/>
      <c r="SVD581" s="1430"/>
      <c r="SVE581" s="1430"/>
      <c r="SVF581" s="1430"/>
      <c r="SVG581" s="1430"/>
      <c r="SVH581" s="1430"/>
      <c r="SVI581" s="1430"/>
      <c r="SVJ581" s="1430"/>
      <c r="SVK581" s="1430"/>
      <c r="SVL581" s="1430"/>
      <c r="SVM581" s="1430"/>
      <c r="SVN581" s="1430"/>
      <c r="SVO581" s="1430"/>
      <c r="SVP581" s="1430"/>
      <c r="SVQ581" s="1430"/>
      <c r="SVR581" s="1430"/>
      <c r="SVS581" s="1430"/>
      <c r="SVT581" s="1430"/>
      <c r="SVU581" s="1430"/>
      <c r="SVV581" s="1430"/>
      <c r="SVW581" s="1430"/>
      <c r="SVX581" s="1430"/>
      <c r="SVY581" s="1430"/>
      <c r="SVZ581" s="1430"/>
      <c r="SWA581" s="1430"/>
      <c r="SWB581" s="1430"/>
      <c r="SWC581" s="1430"/>
      <c r="SWD581" s="1430"/>
      <c r="SWE581" s="1430"/>
      <c r="SWF581" s="1430"/>
      <c r="SWG581" s="1430"/>
      <c r="SWH581" s="1430"/>
      <c r="SWI581" s="1430"/>
      <c r="SWJ581" s="1430"/>
      <c r="SWK581" s="1430"/>
      <c r="SWL581" s="1430"/>
      <c r="SWM581" s="1430"/>
      <c r="SWN581" s="1430"/>
      <c r="SWO581" s="1430"/>
      <c r="SWP581" s="1430"/>
      <c r="SWQ581" s="1430"/>
      <c r="SWR581" s="1430"/>
      <c r="SWS581" s="1430"/>
      <c r="SWT581" s="1430"/>
      <c r="SWU581" s="1430"/>
      <c r="SWV581" s="1430"/>
      <c r="SWW581" s="1430"/>
      <c r="SWX581" s="1430"/>
      <c r="SWY581" s="1430"/>
      <c r="SWZ581" s="1430"/>
      <c r="SXA581" s="1430"/>
      <c r="SXB581" s="1430"/>
      <c r="SXC581" s="1430"/>
      <c r="SXD581" s="1430"/>
      <c r="SXE581" s="1430"/>
      <c r="SXF581" s="1430"/>
      <c r="SXG581" s="1430"/>
      <c r="SXH581" s="1430"/>
      <c r="SXI581" s="1430"/>
      <c r="SXJ581" s="1430"/>
      <c r="SXK581" s="1430"/>
      <c r="SXL581" s="1430"/>
      <c r="SXM581" s="1430"/>
      <c r="SXN581" s="1430"/>
      <c r="SXO581" s="1430"/>
      <c r="SXP581" s="1430"/>
      <c r="SXQ581" s="1430"/>
      <c r="SXR581" s="1430"/>
      <c r="SXS581" s="1430"/>
      <c r="SXT581" s="1430"/>
      <c r="SXU581" s="1430"/>
      <c r="SXV581" s="1430"/>
      <c r="SXW581" s="1430"/>
      <c r="SXX581" s="1430"/>
      <c r="SXY581" s="1430"/>
      <c r="SXZ581" s="1430"/>
      <c r="SYA581" s="1430"/>
      <c r="SYB581" s="1430"/>
      <c r="SYC581" s="1430"/>
      <c r="SYD581" s="1430"/>
      <c r="SYE581" s="1430"/>
      <c r="SYF581" s="1430"/>
      <c r="SYG581" s="1430"/>
      <c r="SYH581" s="1430"/>
      <c r="SYI581" s="1430"/>
      <c r="SYJ581" s="1430"/>
      <c r="SYK581" s="1430"/>
      <c r="SYL581" s="1430"/>
      <c r="SYM581" s="1430"/>
      <c r="SYN581" s="1430"/>
      <c r="SYO581" s="1430"/>
      <c r="SYP581" s="1430"/>
      <c r="SYQ581" s="1430"/>
      <c r="SYR581" s="1430"/>
      <c r="SYS581" s="1430"/>
      <c r="SYT581" s="1430"/>
      <c r="SYU581" s="1430"/>
      <c r="SYV581" s="1430"/>
      <c r="SYW581" s="1430"/>
      <c r="SYX581" s="1430"/>
      <c r="SYY581" s="1430"/>
      <c r="SYZ581" s="1430"/>
      <c r="SZA581" s="1430"/>
      <c r="SZB581" s="1430"/>
      <c r="SZC581" s="1430"/>
      <c r="SZD581" s="1430"/>
      <c r="SZE581" s="1430"/>
      <c r="SZF581" s="1430"/>
      <c r="SZG581" s="1430"/>
      <c r="SZH581" s="1430"/>
      <c r="SZI581" s="1430"/>
      <c r="SZJ581" s="1430"/>
      <c r="SZK581" s="1430"/>
      <c r="SZL581" s="1430"/>
      <c r="SZM581" s="1430"/>
      <c r="SZN581" s="1430"/>
      <c r="SZO581" s="1430"/>
      <c r="SZP581" s="1430"/>
      <c r="SZQ581" s="1430"/>
      <c r="SZR581" s="1430"/>
      <c r="SZS581" s="1430"/>
      <c r="SZT581" s="1430"/>
      <c r="SZU581" s="1430"/>
      <c r="SZV581" s="1430"/>
      <c r="SZW581" s="1430"/>
      <c r="SZX581" s="1430"/>
      <c r="SZY581" s="1430"/>
      <c r="SZZ581" s="1430"/>
      <c r="TAA581" s="1430"/>
      <c r="TAB581" s="1430"/>
      <c r="TAC581" s="1430"/>
      <c r="TAD581" s="1430"/>
      <c r="TAE581" s="1430"/>
      <c r="TAF581" s="1430"/>
      <c r="TAG581" s="1430"/>
      <c r="TAH581" s="1430"/>
      <c r="TAI581" s="1430"/>
      <c r="TAJ581" s="1430"/>
      <c r="TAK581" s="1430"/>
      <c r="TAL581" s="1430"/>
      <c r="TAM581" s="1430"/>
      <c r="TAN581" s="1430"/>
      <c r="TAO581" s="1430"/>
      <c r="TAP581" s="1430"/>
      <c r="TAQ581" s="1430"/>
      <c r="TAR581" s="1430"/>
      <c r="TAS581" s="1430"/>
      <c r="TAT581" s="1430"/>
      <c r="TAU581" s="1430"/>
      <c r="TAV581" s="1430"/>
      <c r="TAW581" s="1430"/>
      <c r="TAX581" s="1430"/>
      <c r="TAY581" s="1430"/>
      <c r="TAZ581" s="1430"/>
      <c r="TBA581" s="1430"/>
      <c r="TBB581" s="1430"/>
      <c r="TBC581" s="1430"/>
      <c r="TBD581" s="1430"/>
      <c r="TBE581" s="1430"/>
      <c r="TBF581" s="1430"/>
      <c r="TBG581" s="1430"/>
      <c r="TBH581" s="1430"/>
      <c r="TBI581" s="1430"/>
      <c r="TBJ581" s="1430"/>
      <c r="TBK581" s="1430"/>
      <c r="TBL581" s="1430"/>
      <c r="TBM581" s="1430"/>
      <c r="TBN581" s="1430"/>
      <c r="TBO581" s="1430"/>
      <c r="TBP581" s="1430"/>
      <c r="TBQ581" s="1430"/>
      <c r="TBR581" s="1430"/>
      <c r="TBS581" s="1430"/>
      <c r="TBT581" s="1430"/>
      <c r="TBU581" s="1430"/>
      <c r="TBV581" s="1430"/>
      <c r="TBW581" s="1430"/>
      <c r="TBX581" s="1430"/>
      <c r="TBY581" s="1430"/>
      <c r="TBZ581" s="1430"/>
      <c r="TCA581" s="1430"/>
      <c r="TCB581" s="1430"/>
      <c r="TCC581" s="1430"/>
      <c r="TCD581" s="1430"/>
      <c r="TCE581" s="1430"/>
      <c r="TCF581" s="1430"/>
      <c r="TCG581" s="1430"/>
      <c r="TCH581" s="1430"/>
      <c r="TCI581" s="1430"/>
      <c r="TCJ581" s="1430"/>
      <c r="TCK581" s="1430"/>
      <c r="TCL581" s="1430"/>
      <c r="TCM581" s="1430"/>
      <c r="TCN581" s="1430"/>
      <c r="TCO581" s="1430"/>
      <c r="TCP581" s="1430"/>
      <c r="TCQ581" s="1430"/>
      <c r="TCR581" s="1430"/>
      <c r="TCS581" s="1430"/>
      <c r="TCT581" s="1430"/>
      <c r="TCU581" s="1430"/>
      <c r="TCV581" s="1430"/>
      <c r="TCW581" s="1430"/>
      <c r="TCX581" s="1430"/>
      <c r="TCY581" s="1430"/>
      <c r="TCZ581" s="1430"/>
      <c r="TDA581" s="1430"/>
      <c r="TDB581" s="1430"/>
      <c r="TDC581" s="1430"/>
      <c r="TDD581" s="1430"/>
      <c r="TDE581" s="1430"/>
      <c r="TDF581" s="1430"/>
      <c r="TDG581" s="1430"/>
      <c r="TDH581" s="1430"/>
      <c r="TDI581" s="1430"/>
      <c r="TDJ581" s="1430"/>
      <c r="TDK581" s="1430"/>
      <c r="TDL581" s="1430"/>
      <c r="TDM581" s="1430"/>
      <c r="TDN581" s="1430"/>
      <c r="TDO581" s="1430"/>
      <c r="TDP581" s="1430"/>
      <c r="TDQ581" s="1430"/>
      <c r="TDR581" s="1430"/>
      <c r="TDS581" s="1430"/>
      <c r="TDT581" s="1430"/>
      <c r="TDU581" s="1430"/>
      <c r="TDV581" s="1430"/>
      <c r="TDW581" s="1430"/>
      <c r="TDX581" s="1430"/>
      <c r="TDY581" s="1430"/>
      <c r="TDZ581" s="1430"/>
      <c r="TEA581" s="1430"/>
      <c r="TEB581" s="1430"/>
      <c r="TEC581" s="1430"/>
      <c r="TED581" s="1430"/>
      <c r="TEE581" s="1430"/>
      <c r="TEF581" s="1430"/>
      <c r="TEG581" s="1430"/>
      <c r="TEH581" s="1430"/>
      <c r="TEI581" s="1430"/>
      <c r="TEJ581" s="1430"/>
      <c r="TEK581" s="1430"/>
      <c r="TEL581" s="1430"/>
      <c r="TEM581" s="1430"/>
      <c r="TEN581" s="1430"/>
      <c r="TEO581" s="1430"/>
      <c r="TEP581" s="1430"/>
      <c r="TEQ581" s="1430"/>
      <c r="TER581" s="1430"/>
      <c r="TES581" s="1430"/>
      <c r="TET581" s="1430"/>
      <c r="TEU581" s="1430"/>
      <c r="TEV581" s="1430"/>
      <c r="TEW581" s="1430"/>
      <c r="TEX581" s="1430"/>
      <c r="TEY581" s="1430"/>
      <c r="TEZ581" s="1430"/>
      <c r="TFA581" s="1430"/>
      <c r="TFB581" s="1430"/>
      <c r="TFC581" s="1430"/>
      <c r="TFD581" s="1430"/>
      <c r="TFE581" s="1430"/>
      <c r="TFF581" s="1430"/>
      <c r="TFG581" s="1430"/>
      <c r="TFH581" s="1430"/>
      <c r="TFI581" s="1430"/>
      <c r="TFJ581" s="1430"/>
      <c r="TFK581" s="1430"/>
      <c r="TFL581" s="1430"/>
      <c r="TFM581" s="1430"/>
      <c r="TFN581" s="1430"/>
      <c r="TFO581" s="1430"/>
      <c r="TFP581" s="1430"/>
      <c r="TFQ581" s="1430"/>
      <c r="TFR581" s="1430"/>
      <c r="TFS581" s="1430"/>
      <c r="TFT581" s="1430"/>
      <c r="TFU581" s="1430"/>
      <c r="TFV581" s="1430"/>
      <c r="TFW581" s="1430"/>
      <c r="TFX581" s="1430"/>
      <c r="TFY581" s="1430"/>
      <c r="TFZ581" s="1430"/>
      <c r="TGA581" s="1430"/>
      <c r="TGB581" s="1430"/>
      <c r="TGC581" s="1430"/>
      <c r="TGD581" s="1430"/>
      <c r="TGE581" s="1430"/>
      <c r="TGF581" s="1430"/>
      <c r="TGG581" s="1430"/>
      <c r="TGH581" s="1430"/>
      <c r="TGI581" s="1430"/>
      <c r="TGJ581" s="1430"/>
      <c r="TGK581" s="1430"/>
      <c r="TGL581" s="1430"/>
      <c r="TGM581" s="1430"/>
      <c r="TGN581" s="1430"/>
      <c r="TGO581" s="1430"/>
      <c r="TGP581" s="1430"/>
      <c r="TGQ581" s="1430"/>
      <c r="TGR581" s="1430"/>
      <c r="TGS581" s="1430"/>
      <c r="TGT581" s="1430"/>
      <c r="TGU581" s="1430"/>
      <c r="TGV581" s="1430"/>
      <c r="TGW581" s="1430"/>
      <c r="TGX581" s="1430"/>
      <c r="TGY581" s="1430"/>
      <c r="TGZ581" s="1430"/>
      <c r="THA581" s="1430"/>
      <c r="THB581" s="1430"/>
      <c r="THC581" s="1430"/>
      <c r="THD581" s="1430"/>
      <c r="THE581" s="1430"/>
      <c r="THF581" s="1430"/>
      <c r="THG581" s="1430"/>
      <c r="THH581" s="1430"/>
      <c r="THI581" s="1430"/>
      <c r="THJ581" s="1430"/>
      <c r="THK581" s="1430"/>
      <c r="THL581" s="1430"/>
      <c r="THM581" s="1430"/>
      <c r="THN581" s="1430"/>
      <c r="THO581" s="1430"/>
      <c r="THP581" s="1430"/>
      <c r="THQ581" s="1430"/>
      <c r="THR581" s="1430"/>
      <c r="THS581" s="1430"/>
      <c r="THT581" s="1430"/>
      <c r="THU581" s="1430"/>
      <c r="THV581" s="1430"/>
      <c r="THW581" s="1430"/>
      <c r="THX581" s="1430"/>
      <c r="THY581" s="1430"/>
      <c r="THZ581" s="1430"/>
      <c r="TIA581" s="1430"/>
      <c r="TIB581" s="1430"/>
      <c r="TIC581" s="1430"/>
      <c r="TID581" s="1430"/>
      <c r="TIE581" s="1430"/>
      <c r="TIF581" s="1430"/>
      <c r="TIG581" s="1430"/>
      <c r="TIH581" s="1430"/>
      <c r="TII581" s="1430"/>
      <c r="TIJ581" s="1430"/>
      <c r="TIK581" s="1430"/>
      <c r="TIL581" s="1430"/>
      <c r="TIM581" s="1430"/>
      <c r="TIN581" s="1430"/>
      <c r="TIO581" s="1430"/>
      <c r="TIP581" s="1430"/>
      <c r="TIQ581" s="1430"/>
      <c r="TIR581" s="1430"/>
      <c r="TIS581" s="1430"/>
      <c r="TIT581" s="1430"/>
      <c r="TIU581" s="1430"/>
      <c r="TIV581" s="1430"/>
      <c r="TIW581" s="1430"/>
      <c r="TIX581" s="1430"/>
      <c r="TIY581" s="1430"/>
      <c r="TIZ581" s="1430"/>
      <c r="TJA581" s="1430"/>
      <c r="TJB581" s="1430"/>
      <c r="TJC581" s="1430"/>
      <c r="TJD581" s="1430"/>
      <c r="TJE581" s="1430"/>
      <c r="TJF581" s="1430"/>
      <c r="TJG581" s="1430"/>
      <c r="TJH581" s="1430"/>
      <c r="TJI581" s="1430"/>
      <c r="TJJ581" s="1430"/>
      <c r="TJK581" s="1430"/>
      <c r="TJL581" s="1430"/>
      <c r="TJM581" s="1430"/>
      <c r="TJN581" s="1430"/>
      <c r="TJO581" s="1430"/>
      <c r="TJP581" s="1430"/>
      <c r="TJQ581" s="1430"/>
      <c r="TJR581" s="1430"/>
      <c r="TJS581" s="1430"/>
      <c r="TJT581" s="1430"/>
      <c r="TJU581" s="1430"/>
      <c r="TJV581" s="1430"/>
      <c r="TJW581" s="1430"/>
      <c r="TJX581" s="1430"/>
      <c r="TJY581" s="1430"/>
      <c r="TJZ581" s="1430"/>
      <c r="TKA581" s="1430"/>
      <c r="TKB581" s="1430"/>
      <c r="TKC581" s="1430"/>
      <c r="TKD581" s="1430"/>
      <c r="TKE581" s="1430"/>
      <c r="TKF581" s="1430"/>
      <c r="TKG581" s="1430"/>
      <c r="TKH581" s="1430"/>
      <c r="TKI581" s="1430"/>
      <c r="TKJ581" s="1430"/>
      <c r="TKK581" s="1430"/>
      <c r="TKL581" s="1430"/>
      <c r="TKM581" s="1430"/>
      <c r="TKN581" s="1430"/>
      <c r="TKO581" s="1430"/>
      <c r="TKP581" s="1430"/>
      <c r="TKQ581" s="1430"/>
      <c r="TKR581" s="1430"/>
      <c r="TKS581" s="1430"/>
      <c r="TKT581" s="1430"/>
      <c r="TKU581" s="1430"/>
      <c r="TKV581" s="1430"/>
      <c r="TKW581" s="1430"/>
      <c r="TKX581" s="1430"/>
      <c r="TKY581" s="1430"/>
      <c r="TKZ581" s="1430"/>
      <c r="TLA581" s="1430"/>
      <c r="TLB581" s="1430"/>
      <c r="TLC581" s="1430"/>
      <c r="TLD581" s="1430"/>
      <c r="TLE581" s="1430"/>
      <c r="TLF581" s="1430"/>
      <c r="TLG581" s="1430"/>
      <c r="TLH581" s="1430"/>
      <c r="TLI581" s="1430"/>
      <c r="TLJ581" s="1430"/>
      <c r="TLK581" s="1430"/>
      <c r="TLL581" s="1430"/>
      <c r="TLM581" s="1430"/>
      <c r="TLN581" s="1430"/>
      <c r="TLO581" s="1430"/>
      <c r="TLP581" s="1430"/>
      <c r="TLQ581" s="1430"/>
      <c r="TLR581" s="1430"/>
      <c r="TLS581" s="1430"/>
      <c r="TLT581" s="1430"/>
      <c r="TLU581" s="1430"/>
      <c r="TLV581" s="1430"/>
      <c r="TLW581" s="1430"/>
      <c r="TLX581" s="1430"/>
      <c r="TLY581" s="1430"/>
      <c r="TLZ581" s="1430"/>
      <c r="TMA581" s="1430"/>
      <c r="TMB581" s="1430"/>
      <c r="TMC581" s="1430"/>
      <c r="TMD581" s="1430"/>
      <c r="TME581" s="1430"/>
      <c r="TMF581" s="1430"/>
      <c r="TMG581" s="1430"/>
      <c r="TMH581" s="1430"/>
      <c r="TMI581" s="1430"/>
      <c r="TMJ581" s="1430"/>
      <c r="TMK581" s="1430"/>
      <c r="TML581" s="1430"/>
      <c r="TMM581" s="1430"/>
      <c r="TMN581" s="1430"/>
      <c r="TMO581" s="1430"/>
      <c r="TMP581" s="1430"/>
      <c r="TMQ581" s="1430"/>
      <c r="TMR581" s="1430"/>
      <c r="TMS581" s="1430"/>
      <c r="TMT581" s="1430"/>
      <c r="TMU581" s="1430"/>
      <c r="TMV581" s="1430"/>
      <c r="TMW581" s="1430"/>
      <c r="TMX581" s="1430"/>
      <c r="TMY581" s="1430"/>
      <c r="TMZ581" s="1430"/>
      <c r="TNA581" s="1430"/>
      <c r="TNB581" s="1430"/>
      <c r="TNC581" s="1430"/>
      <c r="TND581" s="1430"/>
      <c r="TNE581" s="1430"/>
      <c r="TNF581" s="1430"/>
      <c r="TNG581" s="1430"/>
      <c r="TNH581" s="1430"/>
      <c r="TNI581" s="1430"/>
      <c r="TNJ581" s="1430"/>
      <c r="TNK581" s="1430"/>
      <c r="TNL581" s="1430"/>
      <c r="TNM581" s="1430"/>
      <c r="TNN581" s="1430"/>
      <c r="TNO581" s="1430"/>
      <c r="TNP581" s="1430"/>
      <c r="TNQ581" s="1430"/>
      <c r="TNR581" s="1430"/>
      <c r="TNS581" s="1430"/>
      <c r="TNT581" s="1430"/>
      <c r="TNU581" s="1430"/>
      <c r="TNV581" s="1430"/>
      <c r="TNW581" s="1430"/>
      <c r="TNX581" s="1430"/>
      <c r="TNY581" s="1430"/>
      <c r="TNZ581" s="1430"/>
      <c r="TOA581" s="1430"/>
      <c r="TOB581" s="1430"/>
      <c r="TOC581" s="1430"/>
      <c r="TOD581" s="1430"/>
      <c r="TOE581" s="1430"/>
      <c r="TOF581" s="1430"/>
      <c r="TOG581" s="1430"/>
      <c r="TOH581" s="1430"/>
      <c r="TOI581" s="1430"/>
      <c r="TOJ581" s="1430"/>
      <c r="TOK581" s="1430"/>
      <c r="TOL581" s="1430"/>
      <c r="TOM581" s="1430"/>
      <c r="TON581" s="1430"/>
      <c r="TOO581" s="1430"/>
      <c r="TOP581" s="1430"/>
      <c r="TOQ581" s="1430"/>
      <c r="TOR581" s="1430"/>
      <c r="TOS581" s="1430"/>
      <c r="TOT581" s="1430"/>
      <c r="TOU581" s="1430"/>
      <c r="TOV581" s="1430"/>
      <c r="TOW581" s="1430"/>
      <c r="TOX581" s="1430"/>
      <c r="TOY581" s="1430"/>
      <c r="TOZ581" s="1430"/>
      <c r="TPA581" s="1430"/>
      <c r="TPB581" s="1430"/>
      <c r="TPC581" s="1430"/>
      <c r="TPD581" s="1430"/>
      <c r="TPE581" s="1430"/>
      <c r="TPF581" s="1430"/>
      <c r="TPG581" s="1430"/>
      <c r="TPH581" s="1430"/>
      <c r="TPI581" s="1430"/>
      <c r="TPJ581" s="1430"/>
      <c r="TPK581" s="1430"/>
      <c r="TPL581" s="1430"/>
      <c r="TPM581" s="1430"/>
      <c r="TPN581" s="1430"/>
      <c r="TPO581" s="1430"/>
      <c r="TPP581" s="1430"/>
      <c r="TPQ581" s="1430"/>
      <c r="TPR581" s="1430"/>
      <c r="TPS581" s="1430"/>
      <c r="TPT581" s="1430"/>
      <c r="TPU581" s="1430"/>
      <c r="TPV581" s="1430"/>
      <c r="TPW581" s="1430"/>
      <c r="TPX581" s="1430"/>
      <c r="TPY581" s="1430"/>
      <c r="TPZ581" s="1430"/>
      <c r="TQA581" s="1430"/>
      <c r="TQB581" s="1430"/>
      <c r="TQC581" s="1430"/>
      <c r="TQD581" s="1430"/>
      <c r="TQE581" s="1430"/>
      <c r="TQF581" s="1430"/>
      <c r="TQG581" s="1430"/>
      <c r="TQH581" s="1430"/>
      <c r="TQI581" s="1430"/>
      <c r="TQJ581" s="1430"/>
      <c r="TQK581" s="1430"/>
      <c r="TQL581" s="1430"/>
      <c r="TQM581" s="1430"/>
      <c r="TQN581" s="1430"/>
      <c r="TQO581" s="1430"/>
      <c r="TQP581" s="1430"/>
      <c r="TQQ581" s="1430"/>
      <c r="TQR581" s="1430"/>
      <c r="TQS581" s="1430"/>
      <c r="TQT581" s="1430"/>
      <c r="TQU581" s="1430"/>
      <c r="TQV581" s="1430"/>
      <c r="TQW581" s="1430"/>
      <c r="TQX581" s="1430"/>
      <c r="TQY581" s="1430"/>
      <c r="TQZ581" s="1430"/>
      <c r="TRA581" s="1430"/>
      <c r="TRB581" s="1430"/>
      <c r="TRC581" s="1430"/>
      <c r="TRD581" s="1430"/>
      <c r="TRE581" s="1430"/>
      <c r="TRF581" s="1430"/>
      <c r="TRG581" s="1430"/>
      <c r="TRH581" s="1430"/>
      <c r="TRI581" s="1430"/>
      <c r="TRJ581" s="1430"/>
      <c r="TRK581" s="1430"/>
      <c r="TRL581" s="1430"/>
      <c r="TRM581" s="1430"/>
      <c r="TRN581" s="1430"/>
      <c r="TRO581" s="1430"/>
      <c r="TRP581" s="1430"/>
      <c r="TRQ581" s="1430"/>
      <c r="TRR581" s="1430"/>
      <c r="TRS581" s="1430"/>
      <c r="TRT581" s="1430"/>
      <c r="TRU581" s="1430"/>
      <c r="TRV581" s="1430"/>
      <c r="TRW581" s="1430"/>
      <c r="TRX581" s="1430"/>
      <c r="TRY581" s="1430"/>
      <c r="TRZ581" s="1430"/>
      <c r="TSA581" s="1430"/>
      <c r="TSB581" s="1430"/>
      <c r="TSC581" s="1430"/>
      <c r="TSD581" s="1430"/>
      <c r="TSE581" s="1430"/>
      <c r="TSF581" s="1430"/>
      <c r="TSG581" s="1430"/>
      <c r="TSH581" s="1430"/>
      <c r="TSI581" s="1430"/>
      <c r="TSJ581" s="1430"/>
      <c r="TSK581" s="1430"/>
      <c r="TSL581" s="1430"/>
      <c r="TSM581" s="1430"/>
      <c r="TSN581" s="1430"/>
      <c r="TSO581" s="1430"/>
      <c r="TSP581" s="1430"/>
      <c r="TSQ581" s="1430"/>
      <c r="TSR581" s="1430"/>
      <c r="TSS581" s="1430"/>
      <c r="TST581" s="1430"/>
      <c r="TSU581" s="1430"/>
      <c r="TSV581" s="1430"/>
      <c r="TSW581" s="1430"/>
      <c r="TSX581" s="1430"/>
      <c r="TSY581" s="1430"/>
      <c r="TSZ581" s="1430"/>
      <c r="TTA581" s="1430"/>
      <c r="TTB581" s="1430"/>
      <c r="TTC581" s="1430"/>
      <c r="TTD581" s="1430"/>
      <c r="TTE581" s="1430"/>
      <c r="TTF581" s="1430"/>
      <c r="TTG581" s="1430"/>
      <c r="TTH581" s="1430"/>
      <c r="TTI581" s="1430"/>
      <c r="TTJ581" s="1430"/>
      <c r="TTK581" s="1430"/>
      <c r="TTL581" s="1430"/>
      <c r="TTM581" s="1430"/>
      <c r="TTN581" s="1430"/>
      <c r="TTO581" s="1430"/>
      <c r="TTP581" s="1430"/>
      <c r="TTQ581" s="1430"/>
      <c r="TTR581" s="1430"/>
      <c r="TTS581" s="1430"/>
      <c r="TTT581" s="1430"/>
      <c r="TTU581" s="1430"/>
      <c r="TTV581" s="1430"/>
      <c r="TTW581" s="1430"/>
      <c r="TTX581" s="1430"/>
      <c r="TTY581" s="1430"/>
      <c r="TTZ581" s="1430"/>
      <c r="TUA581" s="1430"/>
      <c r="TUB581" s="1430"/>
      <c r="TUC581" s="1430"/>
      <c r="TUD581" s="1430"/>
      <c r="TUE581" s="1430"/>
      <c r="TUF581" s="1430"/>
      <c r="TUG581" s="1430"/>
      <c r="TUH581" s="1430"/>
      <c r="TUI581" s="1430"/>
      <c r="TUJ581" s="1430"/>
      <c r="TUK581" s="1430"/>
      <c r="TUL581" s="1430"/>
      <c r="TUM581" s="1430"/>
      <c r="TUN581" s="1430"/>
      <c r="TUO581" s="1430"/>
      <c r="TUP581" s="1430"/>
      <c r="TUQ581" s="1430"/>
      <c r="TUR581" s="1430"/>
      <c r="TUS581" s="1430"/>
      <c r="TUT581" s="1430"/>
      <c r="TUU581" s="1430"/>
      <c r="TUV581" s="1430"/>
      <c r="TUW581" s="1430"/>
      <c r="TUX581" s="1430"/>
      <c r="TUY581" s="1430"/>
      <c r="TUZ581" s="1430"/>
      <c r="TVA581" s="1430"/>
      <c r="TVB581" s="1430"/>
      <c r="TVC581" s="1430"/>
      <c r="TVD581" s="1430"/>
      <c r="TVE581" s="1430"/>
      <c r="TVF581" s="1430"/>
      <c r="TVG581" s="1430"/>
      <c r="TVH581" s="1430"/>
      <c r="TVI581" s="1430"/>
      <c r="TVJ581" s="1430"/>
      <c r="TVK581" s="1430"/>
      <c r="TVL581" s="1430"/>
      <c r="TVM581" s="1430"/>
      <c r="TVN581" s="1430"/>
      <c r="TVO581" s="1430"/>
      <c r="TVP581" s="1430"/>
      <c r="TVQ581" s="1430"/>
      <c r="TVR581" s="1430"/>
      <c r="TVS581" s="1430"/>
      <c r="TVT581" s="1430"/>
      <c r="TVU581" s="1430"/>
      <c r="TVV581" s="1430"/>
      <c r="TVW581" s="1430"/>
      <c r="TVX581" s="1430"/>
      <c r="TVY581" s="1430"/>
      <c r="TVZ581" s="1430"/>
      <c r="TWA581" s="1430"/>
      <c r="TWB581" s="1430"/>
      <c r="TWC581" s="1430"/>
      <c r="TWD581" s="1430"/>
      <c r="TWE581" s="1430"/>
      <c r="TWF581" s="1430"/>
      <c r="TWG581" s="1430"/>
      <c r="TWH581" s="1430"/>
      <c r="TWI581" s="1430"/>
      <c r="TWJ581" s="1430"/>
      <c r="TWK581" s="1430"/>
      <c r="TWL581" s="1430"/>
      <c r="TWM581" s="1430"/>
      <c r="TWN581" s="1430"/>
      <c r="TWO581" s="1430"/>
      <c r="TWP581" s="1430"/>
      <c r="TWQ581" s="1430"/>
      <c r="TWR581" s="1430"/>
      <c r="TWS581" s="1430"/>
      <c r="TWT581" s="1430"/>
      <c r="TWU581" s="1430"/>
      <c r="TWV581" s="1430"/>
      <c r="TWW581" s="1430"/>
      <c r="TWX581" s="1430"/>
      <c r="TWY581" s="1430"/>
      <c r="TWZ581" s="1430"/>
      <c r="TXA581" s="1430"/>
      <c r="TXB581" s="1430"/>
      <c r="TXC581" s="1430"/>
      <c r="TXD581" s="1430"/>
      <c r="TXE581" s="1430"/>
      <c r="TXF581" s="1430"/>
      <c r="TXG581" s="1430"/>
      <c r="TXH581" s="1430"/>
      <c r="TXI581" s="1430"/>
      <c r="TXJ581" s="1430"/>
      <c r="TXK581" s="1430"/>
      <c r="TXL581" s="1430"/>
      <c r="TXM581" s="1430"/>
      <c r="TXN581" s="1430"/>
      <c r="TXO581" s="1430"/>
      <c r="TXP581" s="1430"/>
      <c r="TXQ581" s="1430"/>
      <c r="TXR581" s="1430"/>
      <c r="TXS581" s="1430"/>
      <c r="TXT581" s="1430"/>
      <c r="TXU581" s="1430"/>
      <c r="TXV581" s="1430"/>
      <c r="TXW581" s="1430"/>
      <c r="TXX581" s="1430"/>
      <c r="TXY581" s="1430"/>
      <c r="TXZ581" s="1430"/>
      <c r="TYA581" s="1430"/>
      <c r="TYB581" s="1430"/>
      <c r="TYC581" s="1430"/>
      <c r="TYD581" s="1430"/>
      <c r="TYE581" s="1430"/>
      <c r="TYF581" s="1430"/>
      <c r="TYG581" s="1430"/>
      <c r="TYH581" s="1430"/>
      <c r="TYI581" s="1430"/>
      <c r="TYJ581" s="1430"/>
      <c r="TYK581" s="1430"/>
      <c r="TYL581" s="1430"/>
      <c r="TYM581" s="1430"/>
      <c r="TYN581" s="1430"/>
      <c r="TYO581" s="1430"/>
      <c r="TYP581" s="1430"/>
      <c r="TYQ581" s="1430"/>
      <c r="TYR581" s="1430"/>
      <c r="TYS581" s="1430"/>
      <c r="TYT581" s="1430"/>
      <c r="TYU581" s="1430"/>
      <c r="TYV581" s="1430"/>
      <c r="TYW581" s="1430"/>
      <c r="TYX581" s="1430"/>
      <c r="TYY581" s="1430"/>
      <c r="TYZ581" s="1430"/>
      <c r="TZA581" s="1430"/>
      <c r="TZB581" s="1430"/>
      <c r="TZC581" s="1430"/>
      <c r="TZD581" s="1430"/>
      <c r="TZE581" s="1430"/>
      <c r="TZF581" s="1430"/>
      <c r="TZG581" s="1430"/>
      <c r="TZH581" s="1430"/>
      <c r="TZI581" s="1430"/>
      <c r="TZJ581" s="1430"/>
      <c r="TZK581" s="1430"/>
      <c r="TZL581" s="1430"/>
      <c r="TZM581" s="1430"/>
      <c r="TZN581" s="1430"/>
      <c r="TZO581" s="1430"/>
      <c r="TZP581" s="1430"/>
      <c r="TZQ581" s="1430"/>
      <c r="TZR581" s="1430"/>
      <c r="TZS581" s="1430"/>
      <c r="TZT581" s="1430"/>
      <c r="TZU581" s="1430"/>
      <c r="TZV581" s="1430"/>
      <c r="TZW581" s="1430"/>
      <c r="TZX581" s="1430"/>
      <c r="TZY581" s="1430"/>
      <c r="TZZ581" s="1430"/>
      <c r="UAA581" s="1430"/>
      <c r="UAB581" s="1430"/>
      <c r="UAC581" s="1430"/>
      <c r="UAD581" s="1430"/>
      <c r="UAE581" s="1430"/>
      <c r="UAF581" s="1430"/>
      <c r="UAG581" s="1430"/>
      <c r="UAH581" s="1430"/>
      <c r="UAI581" s="1430"/>
      <c r="UAJ581" s="1430"/>
      <c r="UAK581" s="1430"/>
      <c r="UAL581" s="1430"/>
      <c r="UAM581" s="1430"/>
      <c r="UAN581" s="1430"/>
      <c r="UAO581" s="1430"/>
      <c r="UAP581" s="1430"/>
      <c r="UAQ581" s="1430"/>
      <c r="UAR581" s="1430"/>
      <c r="UAS581" s="1430"/>
      <c r="UAT581" s="1430"/>
      <c r="UAU581" s="1430"/>
      <c r="UAV581" s="1430"/>
      <c r="UAW581" s="1430"/>
      <c r="UAX581" s="1430"/>
      <c r="UAY581" s="1430"/>
      <c r="UAZ581" s="1430"/>
      <c r="UBA581" s="1430"/>
      <c r="UBB581" s="1430"/>
      <c r="UBC581" s="1430"/>
      <c r="UBD581" s="1430"/>
      <c r="UBE581" s="1430"/>
      <c r="UBF581" s="1430"/>
      <c r="UBG581" s="1430"/>
      <c r="UBH581" s="1430"/>
      <c r="UBI581" s="1430"/>
      <c r="UBJ581" s="1430"/>
      <c r="UBK581" s="1430"/>
      <c r="UBL581" s="1430"/>
      <c r="UBM581" s="1430"/>
      <c r="UBN581" s="1430"/>
      <c r="UBO581" s="1430"/>
      <c r="UBP581" s="1430"/>
      <c r="UBQ581" s="1430"/>
      <c r="UBR581" s="1430"/>
      <c r="UBS581" s="1430"/>
      <c r="UBT581" s="1430"/>
      <c r="UBU581" s="1430"/>
      <c r="UBV581" s="1430"/>
      <c r="UBW581" s="1430"/>
      <c r="UBX581" s="1430"/>
      <c r="UBY581" s="1430"/>
      <c r="UBZ581" s="1430"/>
      <c r="UCA581" s="1430"/>
      <c r="UCB581" s="1430"/>
      <c r="UCC581" s="1430"/>
      <c r="UCD581" s="1430"/>
      <c r="UCE581" s="1430"/>
      <c r="UCF581" s="1430"/>
      <c r="UCG581" s="1430"/>
      <c r="UCH581" s="1430"/>
      <c r="UCI581" s="1430"/>
      <c r="UCJ581" s="1430"/>
      <c r="UCK581" s="1430"/>
      <c r="UCL581" s="1430"/>
      <c r="UCM581" s="1430"/>
      <c r="UCN581" s="1430"/>
      <c r="UCO581" s="1430"/>
      <c r="UCP581" s="1430"/>
      <c r="UCQ581" s="1430"/>
      <c r="UCR581" s="1430"/>
      <c r="UCS581" s="1430"/>
      <c r="UCT581" s="1430"/>
      <c r="UCU581" s="1430"/>
      <c r="UCV581" s="1430"/>
      <c r="UCW581" s="1430"/>
      <c r="UCX581" s="1430"/>
      <c r="UCY581" s="1430"/>
      <c r="UCZ581" s="1430"/>
      <c r="UDA581" s="1430"/>
      <c r="UDB581" s="1430"/>
      <c r="UDC581" s="1430"/>
      <c r="UDD581" s="1430"/>
      <c r="UDE581" s="1430"/>
      <c r="UDF581" s="1430"/>
      <c r="UDG581" s="1430"/>
      <c r="UDH581" s="1430"/>
      <c r="UDI581" s="1430"/>
      <c r="UDJ581" s="1430"/>
      <c r="UDK581" s="1430"/>
      <c r="UDL581" s="1430"/>
      <c r="UDM581" s="1430"/>
      <c r="UDN581" s="1430"/>
      <c r="UDO581" s="1430"/>
      <c r="UDP581" s="1430"/>
      <c r="UDQ581" s="1430"/>
      <c r="UDR581" s="1430"/>
      <c r="UDS581" s="1430"/>
      <c r="UDT581" s="1430"/>
      <c r="UDU581" s="1430"/>
      <c r="UDV581" s="1430"/>
      <c r="UDW581" s="1430"/>
      <c r="UDX581" s="1430"/>
      <c r="UDY581" s="1430"/>
      <c r="UDZ581" s="1430"/>
      <c r="UEA581" s="1430"/>
      <c r="UEB581" s="1430"/>
      <c r="UEC581" s="1430"/>
      <c r="UED581" s="1430"/>
      <c r="UEE581" s="1430"/>
      <c r="UEF581" s="1430"/>
      <c r="UEG581" s="1430"/>
      <c r="UEH581" s="1430"/>
      <c r="UEI581" s="1430"/>
      <c r="UEJ581" s="1430"/>
      <c r="UEK581" s="1430"/>
      <c r="UEL581" s="1430"/>
      <c r="UEM581" s="1430"/>
      <c r="UEN581" s="1430"/>
      <c r="UEO581" s="1430"/>
      <c r="UEP581" s="1430"/>
      <c r="UEQ581" s="1430"/>
      <c r="UER581" s="1430"/>
      <c r="UES581" s="1430"/>
      <c r="UET581" s="1430"/>
      <c r="UEU581" s="1430"/>
      <c r="UEV581" s="1430"/>
      <c r="UEW581" s="1430"/>
      <c r="UEX581" s="1430"/>
      <c r="UEY581" s="1430"/>
      <c r="UEZ581" s="1430"/>
      <c r="UFA581" s="1430"/>
      <c r="UFB581" s="1430"/>
      <c r="UFC581" s="1430"/>
      <c r="UFD581" s="1430"/>
      <c r="UFE581" s="1430"/>
      <c r="UFF581" s="1430"/>
      <c r="UFG581" s="1430"/>
      <c r="UFH581" s="1430"/>
      <c r="UFI581" s="1430"/>
      <c r="UFJ581" s="1430"/>
      <c r="UFK581" s="1430"/>
      <c r="UFL581" s="1430"/>
      <c r="UFM581" s="1430"/>
      <c r="UFN581" s="1430"/>
      <c r="UFO581" s="1430"/>
      <c r="UFP581" s="1430"/>
      <c r="UFQ581" s="1430"/>
      <c r="UFR581" s="1430"/>
      <c r="UFS581" s="1430"/>
      <c r="UFT581" s="1430"/>
      <c r="UFU581" s="1430"/>
      <c r="UFV581" s="1430"/>
      <c r="UFW581" s="1430"/>
      <c r="UFX581" s="1430"/>
      <c r="UFY581" s="1430"/>
      <c r="UFZ581" s="1430"/>
      <c r="UGA581" s="1430"/>
      <c r="UGB581" s="1430"/>
      <c r="UGC581" s="1430"/>
      <c r="UGD581" s="1430"/>
      <c r="UGE581" s="1430"/>
      <c r="UGF581" s="1430"/>
      <c r="UGG581" s="1430"/>
      <c r="UGH581" s="1430"/>
      <c r="UGI581" s="1430"/>
      <c r="UGJ581" s="1430"/>
      <c r="UGK581" s="1430"/>
      <c r="UGL581" s="1430"/>
      <c r="UGM581" s="1430"/>
      <c r="UGN581" s="1430"/>
      <c r="UGO581" s="1430"/>
      <c r="UGP581" s="1430"/>
      <c r="UGQ581" s="1430"/>
      <c r="UGR581" s="1430"/>
      <c r="UGS581" s="1430"/>
      <c r="UGT581" s="1430"/>
      <c r="UGU581" s="1430"/>
      <c r="UGV581" s="1430"/>
      <c r="UGW581" s="1430"/>
      <c r="UGX581" s="1430"/>
      <c r="UGY581" s="1430"/>
      <c r="UGZ581" s="1430"/>
      <c r="UHA581" s="1430"/>
      <c r="UHB581" s="1430"/>
      <c r="UHC581" s="1430"/>
      <c r="UHD581" s="1430"/>
      <c r="UHE581" s="1430"/>
      <c r="UHF581" s="1430"/>
      <c r="UHG581" s="1430"/>
      <c r="UHH581" s="1430"/>
      <c r="UHI581" s="1430"/>
      <c r="UHJ581" s="1430"/>
      <c r="UHK581" s="1430"/>
      <c r="UHL581" s="1430"/>
      <c r="UHM581" s="1430"/>
      <c r="UHN581" s="1430"/>
      <c r="UHO581" s="1430"/>
      <c r="UHP581" s="1430"/>
      <c r="UHQ581" s="1430"/>
      <c r="UHR581" s="1430"/>
      <c r="UHS581" s="1430"/>
      <c r="UHT581" s="1430"/>
      <c r="UHU581" s="1430"/>
      <c r="UHV581" s="1430"/>
      <c r="UHW581" s="1430"/>
      <c r="UHX581" s="1430"/>
      <c r="UHY581" s="1430"/>
      <c r="UHZ581" s="1430"/>
      <c r="UIA581" s="1430"/>
      <c r="UIB581" s="1430"/>
      <c r="UIC581" s="1430"/>
      <c r="UID581" s="1430"/>
      <c r="UIE581" s="1430"/>
      <c r="UIF581" s="1430"/>
      <c r="UIG581" s="1430"/>
      <c r="UIH581" s="1430"/>
      <c r="UII581" s="1430"/>
      <c r="UIJ581" s="1430"/>
      <c r="UIK581" s="1430"/>
      <c r="UIL581" s="1430"/>
      <c r="UIM581" s="1430"/>
      <c r="UIN581" s="1430"/>
      <c r="UIO581" s="1430"/>
      <c r="UIP581" s="1430"/>
      <c r="UIQ581" s="1430"/>
      <c r="UIR581" s="1430"/>
      <c r="UIS581" s="1430"/>
      <c r="UIT581" s="1430"/>
      <c r="UIU581" s="1430"/>
      <c r="UIV581" s="1430"/>
      <c r="UIW581" s="1430"/>
      <c r="UIX581" s="1430"/>
      <c r="UIY581" s="1430"/>
      <c r="UIZ581" s="1430"/>
      <c r="UJA581" s="1430"/>
      <c r="UJB581" s="1430"/>
      <c r="UJC581" s="1430"/>
      <c r="UJD581" s="1430"/>
      <c r="UJE581" s="1430"/>
      <c r="UJF581" s="1430"/>
      <c r="UJG581" s="1430"/>
      <c r="UJH581" s="1430"/>
      <c r="UJI581" s="1430"/>
      <c r="UJJ581" s="1430"/>
      <c r="UJK581" s="1430"/>
      <c r="UJL581" s="1430"/>
      <c r="UJM581" s="1430"/>
      <c r="UJN581" s="1430"/>
      <c r="UJO581" s="1430"/>
      <c r="UJP581" s="1430"/>
      <c r="UJQ581" s="1430"/>
      <c r="UJR581" s="1430"/>
      <c r="UJS581" s="1430"/>
      <c r="UJT581" s="1430"/>
      <c r="UJU581" s="1430"/>
      <c r="UJV581" s="1430"/>
      <c r="UJW581" s="1430"/>
      <c r="UJX581" s="1430"/>
      <c r="UJY581" s="1430"/>
      <c r="UJZ581" s="1430"/>
      <c r="UKA581" s="1430"/>
      <c r="UKB581" s="1430"/>
      <c r="UKC581" s="1430"/>
      <c r="UKD581" s="1430"/>
      <c r="UKE581" s="1430"/>
      <c r="UKF581" s="1430"/>
      <c r="UKG581" s="1430"/>
      <c r="UKH581" s="1430"/>
      <c r="UKI581" s="1430"/>
      <c r="UKJ581" s="1430"/>
      <c r="UKK581" s="1430"/>
      <c r="UKL581" s="1430"/>
      <c r="UKM581" s="1430"/>
      <c r="UKN581" s="1430"/>
      <c r="UKO581" s="1430"/>
      <c r="UKP581" s="1430"/>
      <c r="UKQ581" s="1430"/>
      <c r="UKR581" s="1430"/>
      <c r="UKS581" s="1430"/>
      <c r="UKT581" s="1430"/>
      <c r="UKU581" s="1430"/>
      <c r="UKV581" s="1430"/>
      <c r="UKW581" s="1430"/>
      <c r="UKX581" s="1430"/>
      <c r="UKY581" s="1430"/>
      <c r="UKZ581" s="1430"/>
      <c r="ULA581" s="1430"/>
      <c r="ULB581" s="1430"/>
      <c r="ULC581" s="1430"/>
      <c r="ULD581" s="1430"/>
      <c r="ULE581" s="1430"/>
      <c r="ULF581" s="1430"/>
      <c r="ULG581" s="1430"/>
      <c r="ULH581" s="1430"/>
      <c r="ULI581" s="1430"/>
      <c r="ULJ581" s="1430"/>
      <c r="ULK581" s="1430"/>
      <c r="ULL581" s="1430"/>
      <c r="ULM581" s="1430"/>
      <c r="ULN581" s="1430"/>
      <c r="ULO581" s="1430"/>
      <c r="ULP581" s="1430"/>
      <c r="ULQ581" s="1430"/>
      <c r="ULR581" s="1430"/>
      <c r="ULS581" s="1430"/>
      <c r="ULT581" s="1430"/>
      <c r="ULU581" s="1430"/>
      <c r="ULV581" s="1430"/>
      <c r="ULW581" s="1430"/>
      <c r="ULX581" s="1430"/>
      <c r="ULY581" s="1430"/>
      <c r="ULZ581" s="1430"/>
      <c r="UMA581" s="1430"/>
      <c r="UMB581" s="1430"/>
      <c r="UMC581" s="1430"/>
      <c r="UMD581" s="1430"/>
      <c r="UME581" s="1430"/>
      <c r="UMF581" s="1430"/>
      <c r="UMG581" s="1430"/>
      <c r="UMH581" s="1430"/>
      <c r="UMI581" s="1430"/>
      <c r="UMJ581" s="1430"/>
      <c r="UMK581" s="1430"/>
      <c r="UML581" s="1430"/>
      <c r="UMM581" s="1430"/>
      <c r="UMN581" s="1430"/>
      <c r="UMO581" s="1430"/>
      <c r="UMP581" s="1430"/>
      <c r="UMQ581" s="1430"/>
      <c r="UMR581" s="1430"/>
      <c r="UMS581" s="1430"/>
      <c r="UMT581" s="1430"/>
      <c r="UMU581" s="1430"/>
      <c r="UMV581" s="1430"/>
      <c r="UMW581" s="1430"/>
      <c r="UMX581" s="1430"/>
      <c r="UMY581" s="1430"/>
      <c r="UMZ581" s="1430"/>
      <c r="UNA581" s="1430"/>
      <c r="UNB581" s="1430"/>
      <c r="UNC581" s="1430"/>
      <c r="UND581" s="1430"/>
      <c r="UNE581" s="1430"/>
      <c r="UNF581" s="1430"/>
      <c r="UNG581" s="1430"/>
      <c r="UNH581" s="1430"/>
      <c r="UNI581" s="1430"/>
      <c r="UNJ581" s="1430"/>
      <c r="UNK581" s="1430"/>
      <c r="UNL581" s="1430"/>
      <c r="UNM581" s="1430"/>
      <c r="UNN581" s="1430"/>
      <c r="UNO581" s="1430"/>
      <c r="UNP581" s="1430"/>
      <c r="UNQ581" s="1430"/>
      <c r="UNR581" s="1430"/>
      <c r="UNS581" s="1430"/>
      <c r="UNT581" s="1430"/>
      <c r="UNU581" s="1430"/>
      <c r="UNV581" s="1430"/>
      <c r="UNW581" s="1430"/>
      <c r="UNX581" s="1430"/>
      <c r="UNY581" s="1430"/>
      <c r="UNZ581" s="1430"/>
      <c r="UOA581" s="1430"/>
      <c r="UOB581" s="1430"/>
      <c r="UOC581" s="1430"/>
      <c r="UOD581" s="1430"/>
      <c r="UOE581" s="1430"/>
      <c r="UOF581" s="1430"/>
      <c r="UOG581" s="1430"/>
      <c r="UOH581" s="1430"/>
      <c r="UOI581" s="1430"/>
      <c r="UOJ581" s="1430"/>
      <c r="UOK581" s="1430"/>
      <c r="UOL581" s="1430"/>
      <c r="UOM581" s="1430"/>
      <c r="UON581" s="1430"/>
      <c r="UOO581" s="1430"/>
      <c r="UOP581" s="1430"/>
      <c r="UOQ581" s="1430"/>
      <c r="UOR581" s="1430"/>
      <c r="UOS581" s="1430"/>
      <c r="UOT581" s="1430"/>
      <c r="UOU581" s="1430"/>
      <c r="UOV581" s="1430"/>
      <c r="UOW581" s="1430"/>
      <c r="UOX581" s="1430"/>
      <c r="UOY581" s="1430"/>
      <c r="UOZ581" s="1430"/>
      <c r="UPA581" s="1430"/>
      <c r="UPB581" s="1430"/>
      <c r="UPC581" s="1430"/>
      <c r="UPD581" s="1430"/>
      <c r="UPE581" s="1430"/>
      <c r="UPF581" s="1430"/>
      <c r="UPG581" s="1430"/>
      <c r="UPH581" s="1430"/>
      <c r="UPI581" s="1430"/>
      <c r="UPJ581" s="1430"/>
      <c r="UPK581" s="1430"/>
      <c r="UPL581" s="1430"/>
      <c r="UPM581" s="1430"/>
      <c r="UPN581" s="1430"/>
      <c r="UPO581" s="1430"/>
      <c r="UPP581" s="1430"/>
      <c r="UPQ581" s="1430"/>
      <c r="UPR581" s="1430"/>
      <c r="UPS581" s="1430"/>
      <c r="UPT581" s="1430"/>
      <c r="UPU581" s="1430"/>
      <c r="UPV581" s="1430"/>
      <c r="UPW581" s="1430"/>
      <c r="UPX581" s="1430"/>
      <c r="UPY581" s="1430"/>
      <c r="UPZ581" s="1430"/>
      <c r="UQA581" s="1430"/>
      <c r="UQB581" s="1430"/>
      <c r="UQC581" s="1430"/>
      <c r="UQD581" s="1430"/>
      <c r="UQE581" s="1430"/>
      <c r="UQF581" s="1430"/>
      <c r="UQG581" s="1430"/>
      <c r="UQH581" s="1430"/>
      <c r="UQI581" s="1430"/>
      <c r="UQJ581" s="1430"/>
      <c r="UQK581" s="1430"/>
      <c r="UQL581" s="1430"/>
      <c r="UQM581" s="1430"/>
      <c r="UQN581" s="1430"/>
      <c r="UQO581" s="1430"/>
      <c r="UQP581" s="1430"/>
      <c r="UQQ581" s="1430"/>
      <c r="UQR581" s="1430"/>
      <c r="UQS581" s="1430"/>
      <c r="UQT581" s="1430"/>
      <c r="UQU581" s="1430"/>
      <c r="UQV581" s="1430"/>
      <c r="UQW581" s="1430"/>
      <c r="UQX581" s="1430"/>
      <c r="UQY581" s="1430"/>
      <c r="UQZ581" s="1430"/>
      <c r="URA581" s="1430"/>
      <c r="URB581" s="1430"/>
      <c r="URC581" s="1430"/>
      <c r="URD581" s="1430"/>
      <c r="URE581" s="1430"/>
      <c r="URF581" s="1430"/>
      <c r="URG581" s="1430"/>
      <c r="URH581" s="1430"/>
      <c r="URI581" s="1430"/>
      <c r="URJ581" s="1430"/>
      <c r="URK581" s="1430"/>
      <c r="URL581" s="1430"/>
      <c r="URM581" s="1430"/>
      <c r="URN581" s="1430"/>
      <c r="URO581" s="1430"/>
      <c r="URP581" s="1430"/>
      <c r="URQ581" s="1430"/>
      <c r="URR581" s="1430"/>
      <c r="URS581" s="1430"/>
      <c r="URT581" s="1430"/>
      <c r="URU581" s="1430"/>
      <c r="URV581" s="1430"/>
      <c r="URW581" s="1430"/>
      <c r="URX581" s="1430"/>
      <c r="URY581" s="1430"/>
      <c r="URZ581" s="1430"/>
      <c r="USA581" s="1430"/>
      <c r="USB581" s="1430"/>
      <c r="USC581" s="1430"/>
      <c r="USD581" s="1430"/>
      <c r="USE581" s="1430"/>
      <c r="USF581" s="1430"/>
      <c r="USG581" s="1430"/>
      <c r="USH581" s="1430"/>
      <c r="USI581" s="1430"/>
      <c r="USJ581" s="1430"/>
      <c r="USK581" s="1430"/>
      <c r="USL581" s="1430"/>
      <c r="USM581" s="1430"/>
      <c r="USN581" s="1430"/>
      <c r="USO581" s="1430"/>
      <c r="USP581" s="1430"/>
      <c r="USQ581" s="1430"/>
      <c r="USR581" s="1430"/>
      <c r="USS581" s="1430"/>
      <c r="UST581" s="1430"/>
      <c r="USU581" s="1430"/>
      <c r="USV581" s="1430"/>
      <c r="USW581" s="1430"/>
      <c r="USX581" s="1430"/>
      <c r="USY581" s="1430"/>
      <c r="USZ581" s="1430"/>
      <c r="UTA581" s="1430"/>
      <c r="UTB581" s="1430"/>
      <c r="UTC581" s="1430"/>
      <c r="UTD581" s="1430"/>
      <c r="UTE581" s="1430"/>
      <c r="UTF581" s="1430"/>
      <c r="UTG581" s="1430"/>
      <c r="UTH581" s="1430"/>
      <c r="UTI581" s="1430"/>
      <c r="UTJ581" s="1430"/>
      <c r="UTK581" s="1430"/>
      <c r="UTL581" s="1430"/>
      <c r="UTM581" s="1430"/>
      <c r="UTN581" s="1430"/>
      <c r="UTO581" s="1430"/>
      <c r="UTP581" s="1430"/>
      <c r="UTQ581" s="1430"/>
      <c r="UTR581" s="1430"/>
      <c r="UTS581" s="1430"/>
      <c r="UTT581" s="1430"/>
      <c r="UTU581" s="1430"/>
      <c r="UTV581" s="1430"/>
      <c r="UTW581" s="1430"/>
      <c r="UTX581" s="1430"/>
      <c r="UTY581" s="1430"/>
      <c r="UTZ581" s="1430"/>
      <c r="UUA581" s="1430"/>
      <c r="UUB581" s="1430"/>
      <c r="UUC581" s="1430"/>
      <c r="UUD581" s="1430"/>
      <c r="UUE581" s="1430"/>
      <c r="UUF581" s="1430"/>
      <c r="UUG581" s="1430"/>
      <c r="UUH581" s="1430"/>
      <c r="UUI581" s="1430"/>
      <c r="UUJ581" s="1430"/>
      <c r="UUK581" s="1430"/>
      <c r="UUL581" s="1430"/>
      <c r="UUM581" s="1430"/>
      <c r="UUN581" s="1430"/>
      <c r="UUO581" s="1430"/>
      <c r="UUP581" s="1430"/>
      <c r="UUQ581" s="1430"/>
      <c r="UUR581" s="1430"/>
      <c r="UUS581" s="1430"/>
      <c r="UUT581" s="1430"/>
      <c r="UUU581" s="1430"/>
      <c r="UUV581" s="1430"/>
      <c r="UUW581" s="1430"/>
      <c r="UUX581" s="1430"/>
      <c r="UUY581" s="1430"/>
      <c r="UUZ581" s="1430"/>
      <c r="UVA581" s="1430"/>
      <c r="UVB581" s="1430"/>
      <c r="UVC581" s="1430"/>
      <c r="UVD581" s="1430"/>
      <c r="UVE581" s="1430"/>
      <c r="UVF581" s="1430"/>
      <c r="UVG581" s="1430"/>
      <c r="UVH581" s="1430"/>
      <c r="UVI581" s="1430"/>
      <c r="UVJ581" s="1430"/>
      <c r="UVK581" s="1430"/>
      <c r="UVL581" s="1430"/>
      <c r="UVM581" s="1430"/>
      <c r="UVN581" s="1430"/>
      <c r="UVO581" s="1430"/>
      <c r="UVP581" s="1430"/>
      <c r="UVQ581" s="1430"/>
      <c r="UVR581" s="1430"/>
      <c r="UVS581" s="1430"/>
      <c r="UVT581" s="1430"/>
      <c r="UVU581" s="1430"/>
      <c r="UVV581" s="1430"/>
      <c r="UVW581" s="1430"/>
      <c r="UVX581" s="1430"/>
      <c r="UVY581" s="1430"/>
      <c r="UVZ581" s="1430"/>
      <c r="UWA581" s="1430"/>
      <c r="UWB581" s="1430"/>
      <c r="UWC581" s="1430"/>
      <c r="UWD581" s="1430"/>
      <c r="UWE581" s="1430"/>
      <c r="UWF581" s="1430"/>
      <c r="UWG581" s="1430"/>
      <c r="UWH581" s="1430"/>
      <c r="UWI581" s="1430"/>
      <c r="UWJ581" s="1430"/>
      <c r="UWK581" s="1430"/>
      <c r="UWL581" s="1430"/>
      <c r="UWM581" s="1430"/>
      <c r="UWN581" s="1430"/>
      <c r="UWO581" s="1430"/>
      <c r="UWP581" s="1430"/>
      <c r="UWQ581" s="1430"/>
      <c r="UWR581" s="1430"/>
      <c r="UWS581" s="1430"/>
      <c r="UWT581" s="1430"/>
      <c r="UWU581" s="1430"/>
      <c r="UWV581" s="1430"/>
      <c r="UWW581" s="1430"/>
      <c r="UWX581" s="1430"/>
      <c r="UWY581" s="1430"/>
      <c r="UWZ581" s="1430"/>
      <c r="UXA581" s="1430"/>
      <c r="UXB581" s="1430"/>
      <c r="UXC581" s="1430"/>
      <c r="UXD581" s="1430"/>
      <c r="UXE581" s="1430"/>
      <c r="UXF581" s="1430"/>
      <c r="UXG581" s="1430"/>
      <c r="UXH581" s="1430"/>
      <c r="UXI581" s="1430"/>
      <c r="UXJ581" s="1430"/>
      <c r="UXK581" s="1430"/>
      <c r="UXL581" s="1430"/>
      <c r="UXM581" s="1430"/>
      <c r="UXN581" s="1430"/>
      <c r="UXO581" s="1430"/>
      <c r="UXP581" s="1430"/>
      <c r="UXQ581" s="1430"/>
      <c r="UXR581" s="1430"/>
      <c r="UXS581" s="1430"/>
      <c r="UXT581" s="1430"/>
      <c r="UXU581" s="1430"/>
      <c r="UXV581" s="1430"/>
      <c r="UXW581" s="1430"/>
      <c r="UXX581" s="1430"/>
      <c r="UXY581" s="1430"/>
      <c r="UXZ581" s="1430"/>
      <c r="UYA581" s="1430"/>
      <c r="UYB581" s="1430"/>
      <c r="UYC581" s="1430"/>
      <c r="UYD581" s="1430"/>
      <c r="UYE581" s="1430"/>
      <c r="UYF581" s="1430"/>
      <c r="UYG581" s="1430"/>
      <c r="UYH581" s="1430"/>
      <c r="UYI581" s="1430"/>
      <c r="UYJ581" s="1430"/>
      <c r="UYK581" s="1430"/>
      <c r="UYL581" s="1430"/>
      <c r="UYM581" s="1430"/>
      <c r="UYN581" s="1430"/>
      <c r="UYO581" s="1430"/>
      <c r="UYP581" s="1430"/>
      <c r="UYQ581" s="1430"/>
      <c r="UYR581" s="1430"/>
      <c r="UYS581" s="1430"/>
      <c r="UYT581" s="1430"/>
      <c r="UYU581" s="1430"/>
      <c r="UYV581" s="1430"/>
      <c r="UYW581" s="1430"/>
      <c r="UYX581" s="1430"/>
      <c r="UYY581" s="1430"/>
      <c r="UYZ581" s="1430"/>
      <c r="UZA581" s="1430"/>
      <c r="UZB581" s="1430"/>
      <c r="UZC581" s="1430"/>
      <c r="UZD581" s="1430"/>
      <c r="UZE581" s="1430"/>
      <c r="UZF581" s="1430"/>
      <c r="UZG581" s="1430"/>
      <c r="UZH581" s="1430"/>
      <c r="UZI581" s="1430"/>
      <c r="UZJ581" s="1430"/>
      <c r="UZK581" s="1430"/>
      <c r="UZL581" s="1430"/>
      <c r="UZM581" s="1430"/>
      <c r="UZN581" s="1430"/>
      <c r="UZO581" s="1430"/>
      <c r="UZP581" s="1430"/>
      <c r="UZQ581" s="1430"/>
      <c r="UZR581" s="1430"/>
      <c r="UZS581" s="1430"/>
      <c r="UZT581" s="1430"/>
      <c r="UZU581" s="1430"/>
      <c r="UZV581" s="1430"/>
      <c r="UZW581" s="1430"/>
      <c r="UZX581" s="1430"/>
      <c r="UZY581" s="1430"/>
      <c r="UZZ581" s="1430"/>
      <c r="VAA581" s="1430"/>
      <c r="VAB581" s="1430"/>
      <c r="VAC581" s="1430"/>
      <c r="VAD581" s="1430"/>
      <c r="VAE581" s="1430"/>
      <c r="VAF581" s="1430"/>
      <c r="VAG581" s="1430"/>
      <c r="VAH581" s="1430"/>
      <c r="VAI581" s="1430"/>
      <c r="VAJ581" s="1430"/>
      <c r="VAK581" s="1430"/>
      <c r="VAL581" s="1430"/>
      <c r="VAM581" s="1430"/>
      <c r="VAN581" s="1430"/>
      <c r="VAO581" s="1430"/>
      <c r="VAP581" s="1430"/>
      <c r="VAQ581" s="1430"/>
      <c r="VAR581" s="1430"/>
      <c r="VAS581" s="1430"/>
      <c r="VAT581" s="1430"/>
      <c r="VAU581" s="1430"/>
      <c r="VAV581" s="1430"/>
      <c r="VAW581" s="1430"/>
      <c r="VAX581" s="1430"/>
      <c r="VAY581" s="1430"/>
      <c r="VAZ581" s="1430"/>
      <c r="VBA581" s="1430"/>
      <c r="VBB581" s="1430"/>
      <c r="VBC581" s="1430"/>
      <c r="VBD581" s="1430"/>
      <c r="VBE581" s="1430"/>
      <c r="VBF581" s="1430"/>
      <c r="VBG581" s="1430"/>
      <c r="VBH581" s="1430"/>
      <c r="VBI581" s="1430"/>
      <c r="VBJ581" s="1430"/>
      <c r="VBK581" s="1430"/>
      <c r="VBL581" s="1430"/>
      <c r="VBM581" s="1430"/>
      <c r="VBN581" s="1430"/>
      <c r="VBO581" s="1430"/>
      <c r="VBP581" s="1430"/>
      <c r="VBQ581" s="1430"/>
      <c r="VBR581" s="1430"/>
      <c r="VBS581" s="1430"/>
      <c r="VBT581" s="1430"/>
      <c r="VBU581" s="1430"/>
      <c r="VBV581" s="1430"/>
      <c r="VBW581" s="1430"/>
      <c r="VBX581" s="1430"/>
      <c r="VBY581" s="1430"/>
      <c r="VBZ581" s="1430"/>
      <c r="VCA581" s="1430"/>
      <c r="VCB581" s="1430"/>
      <c r="VCC581" s="1430"/>
      <c r="VCD581" s="1430"/>
      <c r="VCE581" s="1430"/>
      <c r="VCF581" s="1430"/>
      <c r="VCG581" s="1430"/>
      <c r="VCH581" s="1430"/>
      <c r="VCI581" s="1430"/>
      <c r="VCJ581" s="1430"/>
      <c r="VCK581" s="1430"/>
      <c r="VCL581" s="1430"/>
      <c r="VCM581" s="1430"/>
      <c r="VCN581" s="1430"/>
      <c r="VCO581" s="1430"/>
      <c r="VCP581" s="1430"/>
      <c r="VCQ581" s="1430"/>
      <c r="VCR581" s="1430"/>
      <c r="VCS581" s="1430"/>
      <c r="VCT581" s="1430"/>
      <c r="VCU581" s="1430"/>
      <c r="VCV581" s="1430"/>
      <c r="VCW581" s="1430"/>
      <c r="VCX581" s="1430"/>
      <c r="VCY581" s="1430"/>
      <c r="VCZ581" s="1430"/>
      <c r="VDA581" s="1430"/>
      <c r="VDB581" s="1430"/>
      <c r="VDC581" s="1430"/>
      <c r="VDD581" s="1430"/>
      <c r="VDE581" s="1430"/>
      <c r="VDF581" s="1430"/>
      <c r="VDG581" s="1430"/>
      <c r="VDH581" s="1430"/>
      <c r="VDI581" s="1430"/>
      <c r="VDJ581" s="1430"/>
      <c r="VDK581" s="1430"/>
      <c r="VDL581" s="1430"/>
      <c r="VDM581" s="1430"/>
      <c r="VDN581" s="1430"/>
      <c r="VDO581" s="1430"/>
      <c r="VDP581" s="1430"/>
      <c r="VDQ581" s="1430"/>
      <c r="VDR581" s="1430"/>
      <c r="VDS581" s="1430"/>
      <c r="VDT581" s="1430"/>
      <c r="VDU581" s="1430"/>
      <c r="VDV581" s="1430"/>
      <c r="VDW581" s="1430"/>
      <c r="VDX581" s="1430"/>
      <c r="VDY581" s="1430"/>
      <c r="VDZ581" s="1430"/>
      <c r="VEA581" s="1430"/>
      <c r="VEB581" s="1430"/>
      <c r="VEC581" s="1430"/>
      <c r="VED581" s="1430"/>
      <c r="VEE581" s="1430"/>
      <c r="VEF581" s="1430"/>
      <c r="VEG581" s="1430"/>
      <c r="VEH581" s="1430"/>
      <c r="VEI581" s="1430"/>
      <c r="VEJ581" s="1430"/>
      <c r="VEK581" s="1430"/>
      <c r="VEL581" s="1430"/>
      <c r="VEM581" s="1430"/>
      <c r="VEN581" s="1430"/>
      <c r="VEO581" s="1430"/>
      <c r="VEP581" s="1430"/>
      <c r="VEQ581" s="1430"/>
      <c r="VER581" s="1430"/>
      <c r="VES581" s="1430"/>
      <c r="VET581" s="1430"/>
      <c r="VEU581" s="1430"/>
      <c r="VEV581" s="1430"/>
      <c r="VEW581" s="1430"/>
      <c r="VEX581" s="1430"/>
      <c r="VEY581" s="1430"/>
      <c r="VEZ581" s="1430"/>
      <c r="VFA581" s="1430"/>
      <c r="VFB581" s="1430"/>
      <c r="VFC581" s="1430"/>
      <c r="VFD581" s="1430"/>
      <c r="VFE581" s="1430"/>
      <c r="VFF581" s="1430"/>
      <c r="VFG581" s="1430"/>
      <c r="VFH581" s="1430"/>
      <c r="VFI581" s="1430"/>
      <c r="VFJ581" s="1430"/>
      <c r="VFK581" s="1430"/>
      <c r="VFL581" s="1430"/>
      <c r="VFM581" s="1430"/>
      <c r="VFN581" s="1430"/>
      <c r="VFO581" s="1430"/>
      <c r="VFP581" s="1430"/>
      <c r="VFQ581" s="1430"/>
      <c r="VFR581" s="1430"/>
      <c r="VFS581" s="1430"/>
      <c r="VFT581" s="1430"/>
      <c r="VFU581" s="1430"/>
      <c r="VFV581" s="1430"/>
      <c r="VFW581" s="1430"/>
      <c r="VFX581" s="1430"/>
      <c r="VFY581" s="1430"/>
      <c r="VFZ581" s="1430"/>
      <c r="VGA581" s="1430"/>
      <c r="VGB581" s="1430"/>
      <c r="VGC581" s="1430"/>
      <c r="VGD581" s="1430"/>
      <c r="VGE581" s="1430"/>
      <c r="VGF581" s="1430"/>
      <c r="VGG581" s="1430"/>
      <c r="VGH581" s="1430"/>
      <c r="VGI581" s="1430"/>
      <c r="VGJ581" s="1430"/>
      <c r="VGK581" s="1430"/>
      <c r="VGL581" s="1430"/>
      <c r="VGM581" s="1430"/>
      <c r="VGN581" s="1430"/>
      <c r="VGO581" s="1430"/>
      <c r="VGP581" s="1430"/>
      <c r="VGQ581" s="1430"/>
      <c r="VGR581" s="1430"/>
      <c r="VGS581" s="1430"/>
      <c r="VGT581" s="1430"/>
      <c r="VGU581" s="1430"/>
      <c r="VGV581" s="1430"/>
      <c r="VGW581" s="1430"/>
      <c r="VGX581" s="1430"/>
      <c r="VGY581" s="1430"/>
      <c r="VGZ581" s="1430"/>
      <c r="VHA581" s="1430"/>
      <c r="VHB581" s="1430"/>
      <c r="VHC581" s="1430"/>
      <c r="VHD581" s="1430"/>
      <c r="VHE581" s="1430"/>
      <c r="VHF581" s="1430"/>
      <c r="VHG581" s="1430"/>
      <c r="VHH581" s="1430"/>
      <c r="VHI581" s="1430"/>
      <c r="VHJ581" s="1430"/>
      <c r="VHK581" s="1430"/>
      <c r="VHL581" s="1430"/>
      <c r="VHM581" s="1430"/>
      <c r="VHN581" s="1430"/>
      <c r="VHO581" s="1430"/>
      <c r="VHP581" s="1430"/>
      <c r="VHQ581" s="1430"/>
      <c r="VHR581" s="1430"/>
      <c r="VHS581" s="1430"/>
      <c r="VHT581" s="1430"/>
      <c r="VHU581" s="1430"/>
      <c r="VHV581" s="1430"/>
      <c r="VHW581" s="1430"/>
      <c r="VHX581" s="1430"/>
      <c r="VHY581" s="1430"/>
      <c r="VHZ581" s="1430"/>
      <c r="VIA581" s="1430"/>
      <c r="VIB581" s="1430"/>
      <c r="VIC581" s="1430"/>
      <c r="VID581" s="1430"/>
      <c r="VIE581" s="1430"/>
      <c r="VIF581" s="1430"/>
      <c r="VIG581" s="1430"/>
      <c r="VIH581" s="1430"/>
      <c r="VII581" s="1430"/>
      <c r="VIJ581" s="1430"/>
      <c r="VIK581" s="1430"/>
      <c r="VIL581" s="1430"/>
      <c r="VIM581" s="1430"/>
      <c r="VIN581" s="1430"/>
      <c r="VIO581" s="1430"/>
      <c r="VIP581" s="1430"/>
      <c r="VIQ581" s="1430"/>
      <c r="VIR581" s="1430"/>
      <c r="VIS581" s="1430"/>
      <c r="VIT581" s="1430"/>
      <c r="VIU581" s="1430"/>
      <c r="VIV581" s="1430"/>
      <c r="VIW581" s="1430"/>
      <c r="VIX581" s="1430"/>
      <c r="VIY581" s="1430"/>
      <c r="VIZ581" s="1430"/>
      <c r="VJA581" s="1430"/>
      <c r="VJB581" s="1430"/>
      <c r="VJC581" s="1430"/>
      <c r="VJD581" s="1430"/>
      <c r="VJE581" s="1430"/>
      <c r="VJF581" s="1430"/>
      <c r="VJG581" s="1430"/>
      <c r="VJH581" s="1430"/>
      <c r="VJI581" s="1430"/>
      <c r="VJJ581" s="1430"/>
      <c r="VJK581" s="1430"/>
      <c r="VJL581" s="1430"/>
      <c r="VJM581" s="1430"/>
      <c r="VJN581" s="1430"/>
      <c r="VJO581" s="1430"/>
      <c r="VJP581" s="1430"/>
      <c r="VJQ581" s="1430"/>
      <c r="VJR581" s="1430"/>
      <c r="VJS581" s="1430"/>
      <c r="VJT581" s="1430"/>
      <c r="VJU581" s="1430"/>
      <c r="VJV581" s="1430"/>
      <c r="VJW581" s="1430"/>
      <c r="VJX581" s="1430"/>
      <c r="VJY581" s="1430"/>
      <c r="VJZ581" s="1430"/>
      <c r="VKA581" s="1430"/>
      <c r="VKB581" s="1430"/>
      <c r="VKC581" s="1430"/>
      <c r="VKD581" s="1430"/>
      <c r="VKE581" s="1430"/>
      <c r="VKF581" s="1430"/>
      <c r="VKG581" s="1430"/>
      <c r="VKH581" s="1430"/>
      <c r="VKI581" s="1430"/>
      <c r="VKJ581" s="1430"/>
      <c r="VKK581" s="1430"/>
      <c r="VKL581" s="1430"/>
      <c r="VKM581" s="1430"/>
      <c r="VKN581" s="1430"/>
      <c r="VKO581" s="1430"/>
      <c r="VKP581" s="1430"/>
      <c r="VKQ581" s="1430"/>
      <c r="VKR581" s="1430"/>
      <c r="VKS581" s="1430"/>
      <c r="VKT581" s="1430"/>
      <c r="VKU581" s="1430"/>
      <c r="VKV581" s="1430"/>
      <c r="VKW581" s="1430"/>
      <c r="VKX581" s="1430"/>
      <c r="VKY581" s="1430"/>
      <c r="VKZ581" s="1430"/>
      <c r="VLA581" s="1430"/>
      <c r="VLB581" s="1430"/>
      <c r="VLC581" s="1430"/>
      <c r="VLD581" s="1430"/>
      <c r="VLE581" s="1430"/>
      <c r="VLF581" s="1430"/>
      <c r="VLG581" s="1430"/>
      <c r="VLH581" s="1430"/>
      <c r="VLI581" s="1430"/>
      <c r="VLJ581" s="1430"/>
      <c r="VLK581" s="1430"/>
      <c r="VLL581" s="1430"/>
      <c r="VLM581" s="1430"/>
      <c r="VLN581" s="1430"/>
      <c r="VLO581" s="1430"/>
      <c r="VLP581" s="1430"/>
      <c r="VLQ581" s="1430"/>
      <c r="VLR581" s="1430"/>
      <c r="VLS581" s="1430"/>
      <c r="VLT581" s="1430"/>
      <c r="VLU581" s="1430"/>
      <c r="VLV581" s="1430"/>
      <c r="VLW581" s="1430"/>
      <c r="VLX581" s="1430"/>
      <c r="VLY581" s="1430"/>
      <c r="VLZ581" s="1430"/>
      <c r="VMA581" s="1430"/>
      <c r="VMB581" s="1430"/>
      <c r="VMC581" s="1430"/>
      <c r="VMD581" s="1430"/>
      <c r="VME581" s="1430"/>
      <c r="VMF581" s="1430"/>
      <c r="VMG581" s="1430"/>
      <c r="VMH581" s="1430"/>
      <c r="VMI581" s="1430"/>
      <c r="VMJ581" s="1430"/>
      <c r="VMK581" s="1430"/>
      <c r="VML581" s="1430"/>
      <c r="VMM581" s="1430"/>
      <c r="VMN581" s="1430"/>
      <c r="VMO581" s="1430"/>
      <c r="VMP581" s="1430"/>
      <c r="VMQ581" s="1430"/>
      <c r="VMR581" s="1430"/>
      <c r="VMS581" s="1430"/>
      <c r="VMT581" s="1430"/>
      <c r="VMU581" s="1430"/>
      <c r="VMV581" s="1430"/>
      <c r="VMW581" s="1430"/>
      <c r="VMX581" s="1430"/>
      <c r="VMY581" s="1430"/>
      <c r="VMZ581" s="1430"/>
      <c r="VNA581" s="1430"/>
      <c r="VNB581" s="1430"/>
      <c r="VNC581" s="1430"/>
      <c r="VND581" s="1430"/>
      <c r="VNE581" s="1430"/>
      <c r="VNF581" s="1430"/>
      <c r="VNG581" s="1430"/>
      <c r="VNH581" s="1430"/>
      <c r="VNI581" s="1430"/>
      <c r="VNJ581" s="1430"/>
      <c r="VNK581" s="1430"/>
      <c r="VNL581" s="1430"/>
      <c r="VNM581" s="1430"/>
      <c r="VNN581" s="1430"/>
      <c r="VNO581" s="1430"/>
      <c r="VNP581" s="1430"/>
      <c r="VNQ581" s="1430"/>
      <c r="VNR581" s="1430"/>
      <c r="VNS581" s="1430"/>
      <c r="VNT581" s="1430"/>
      <c r="VNU581" s="1430"/>
      <c r="VNV581" s="1430"/>
      <c r="VNW581" s="1430"/>
      <c r="VNX581" s="1430"/>
      <c r="VNY581" s="1430"/>
      <c r="VNZ581" s="1430"/>
      <c r="VOA581" s="1430"/>
      <c r="VOB581" s="1430"/>
      <c r="VOC581" s="1430"/>
      <c r="VOD581" s="1430"/>
      <c r="VOE581" s="1430"/>
      <c r="VOF581" s="1430"/>
      <c r="VOG581" s="1430"/>
      <c r="VOH581" s="1430"/>
      <c r="VOI581" s="1430"/>
      <c r="VOJ581" s="1430"/>
      <c r="VOK581" s="1430"/>
      <c r="VOL581" s="1430"/>
      <c r="VOM581" s="1430"/>
      <c r="VON581" s="1430"/>
      <c r="VOO581" s="1430"/>
      <c r="VOP581" s="1430"/>
      <c r="VOQ581" s="1430"/>
      <c r="VOR581" s="1430"/>
      <c r="VOS581" s="1430"/>
      <c r="VOT581" s="1430"/>
      <c r="VOU581" s="1430"/>
      <c r="VOV581" s="1430"/>
      <c r="VOW581" s="1430"/>
      <c r="VOX581" s="1430"/>
      <c r="VOY581" s="1430"/>
      <c r="VOZ581" s="1430"/>
      <c r="VPA581" s="1430"/>
      <c r="VPB581" s="1430"/>
      <c r="VPC581" s="1430"/>
      <c r="VPD581" s="1430"/>
      <c r="VPE581" s="1430"/>
      <c r="VPF581" s="1430"/>
      <c r="VPG581" s="1430"/>
      <c r="VPH581" s="1430"/>
      <c r="VPI581" s="1430"/>
      <c r="VPJ581" s="1430"/>
      <c r="VPK581" s="1430"/>
      <c r="VPL581" s="1430"/>
      <c r="VPM581" s="1430"/>
      <c r="VPN581" s="1430"/>
      <c r="VPO581" s="1430"/>
      <c r="VPP581" s="1430"/>
      <c r="VPQ581" s="1430"/>
      <c r="VPR581" s="1430"/>
      <c r="VPS581" s="1430"/>
      <c r="VPT581" s="1430"/>
      <c r="VPU581" s="1430"/>
      <c r="VPV581" s="1430"/>
      <c r="VPW581" s="1430"/>
      <c r="VPX581" s="1430"/>
      <c r="VPY581" s="1430"/>
      <c r="VPZ581" s="1430"/>
      <c r="VQA581" s="1430"/>
      <c r="VQB581" s="1430"/>
      <c r="VQC581" s="1430"/>
      <c r="VQD581" s="1430"/>
      <c r="VQE581" s="1430"/>
      <c r="VQF581" s="1430"/>
      <c r="VQG581" s="1430"/>
      <c r="VQH581" s="1430"/>
      <c r="VQI581" s="1430"/>
      <c r="VQJ581" s="1430"/>
      <c r="VQK581" s="1430"/>
      <c r="VQL581" s="1430"/>
      <c r="VQM581" s="1430"/>
      <c r="VQN581" s="1430"/>
      <c r="VQO581" s="1430"/>
      <c r="VQP581" s="1430"/>
      <c r="VQQ581" s="1430"/>
      <c r="VQR581" s="1430"/>
      <c r="VQS581" s="1430"/>
      <c r="VQT581" s="1430"/>
      <c r="VQU581" s="1430"/>
      <c r="VQV581" s="1430"/>
      <c r="VQW581" s="1430"/>
      <c r="VQX581" s="1430"/>
      <c r="VQY581" s="1430"/>
      <c r="VQZ581" s="1430"/>
      <c r="VRA581" s="1430"/>
      <c r="VRB581" s="1430"/>
      <c r="VRC581" s="1430"/>
      <c r="VRD581" s="1430"/>
      <c r="VRE581" s="1430"/>
      <c r="VRF581" s="1430"/>
      <c r="VRG581" s="1430"/>
      <c r="VRH581" s="1430"/>
      <c r="VRI581" s="1430"/>
      <c r="VRJ581" s="1430"/>
      <c r="VRK581" s="1430"/>
      <c r="VRL581" s="1430"/>
      <c r="VRM581" s="1430"/>
      <c r="VRN581" s="1430"/>
      <c r="VRO581" s="1430"/>
      <c r="VRP581" s="1430"/>
      <c r="VRQ581" s="1430"/>
      <c r="VRR581" s="1430"/>
      <c r="VRS581" s="1430"/>
      <c r="VRT581" s="1430"/>
      <c r="VRU581" s="1430"/>
      <c r="VRV581" s="1430"/>
      <c r="VRW581" s="1430"/>
      <c r="VRX581" s="1430"/>
      <c r="VRY581" s="1430"/>
      <c r="VRZ581" s="1430"/>
      <c r="VSA581" s="1430"/>
      <c r="VSB581" s="1430"/>
      <c r="VSC581" s="1430"/>
      <c r="VSD581" s="1430"/>
      <c r="VSE581" s="1430"/>
      <c r="VSF581" s="1430"/>
      <c r="VSG581" s="1430"/>
      <c r="VSH581" s="1430"/>
      <c r="VSI581" s="1430"/>
      <c r="VSJ581" s="1430"/>
      <c r="VSK581" s="1430"/>
      <c r="VSL581" s="1430"/>
      <c r="VSM581" s="1430"/>
      <c r="VSN581" s="1430"/>
      <c r="VSO581" s="1430"/>
      <c r="VSP581" s="1430"/>
      <c r="VSQ581" s="1430"/>
      <c r="VSR581" s="1430"/>
      <c r="VSS581" s="1430"/>
      <c r="VST581" s="1430"/>
      <c r="VSU581" s="1430"/>
      <c r="VSV581" s="1430"/>
      <c r="VSW581" s="1430"/>
      <c r="VSX581" s="1430"/>
      <c r="VSY581" s="1430"/>
      <c r="VSZ581" s="1430"/>
      <c r="VTA581" s="1430"/>
      <c r="VTB581" s="1430"/>
      <c r="VTC581" s="1430"/>
      <c r="VTD581" s="1430"/>
      <c r="VTE581" s="1430"/>
      <c r="VTF581" s="1430"/>
      <c r="VTG581" s="1430"/>
      <c r="VTH581" s="1430"/>
      <c r="VTI581" s="1430"/>
      <c r="VTJ581" s="1430"/>
      <c r="VTK581" s="1430"/>
      <c r="VTL581" s="1430"/>
      <c r="VTM581" s="1430"/>
      <c r="VTN581" s="1430"/>
      <c r="VTO581" s="1430"/>
      <c r="VTP581" s="1430"/>
      <c r="VTQ581" s="1430"/>
      <c r="VTR581" s="1430"/>
      <c r="VTS581" s="1430"/>
      <c r="VTT581" s="1430"/>
      <c r="VTU581" s="1430"/>
      <c r="VTV581" s="1430"/>
      <c r="VTW581" s="1430"/>
      <c r="VTX581" s="1430"/>
      <c r="VTY581" s="1430"/>
      <c r="VTZ581" s="1430"/>
      <c r="VUA581" s="1430"/>
      <c r="VUB581" s="1430"/>
      <c r="VUC581" s="1430"/>
      <c r="VUD581" s="1430"/>
      <c r="VUE581" s="1430"/>
      <c r="VUF581" s="1430"/>
      <c r="VUG581" s="1430"/>
      <c r="VUH581" s="1430"/>
      <c r="VUI581" s="1430"/>
      <c r="VUJ581" s="1430"/>
      <c r="VUK581" s="1430"/>
      <c r="VUL581" s="1430"/>
      <c r="VUM581" s="1430"/>
      <c r="VUN581" s="1430"/>
      <c r="VUO581" s="1430"/>
      <c r="VUP581" s="1430"/>
      <c r="VUQ581" s="1430"/>
      <c r="VUR581" s="1430"/>
      <c r="VUS581" s="1430"/>
      <c r="VUT581" s="1430"/>
      <c r="VUU581" s="1430"/>
      <c r="VUV581" s="1430"/>
      <c r="VUW581" s="1430"/>
      <c r="VUX581" s="1430"/>
      <c r="VUY581" s="1430"/>
      <c r="VUZ581" s="1430"/>
      <c r="VVA581" s="1430"/>
      <c r="VVB581" s="1430"/>
      <c r="VVC581" s="1430"/>
      <c r="VVD581" s="1430"/>
      <c r="VVE581" s="1430"/>
      <c r="VVF581" s="1430"/>
      <c r="VVG581" s="1430"/>
      <c r="VVH581" s="1430"/>
      <c r="VVI581" s="1430"/>
      <c r="VVJ581" s="1430"/>
      <c r="VVK581" s="1430"/>
      <c r="VVL581" s="1430"/>
      <c r="VVM581" s="1430"/>
      <c r="VVN581" s="1430"/>
      <c r="VVO581" s="1430"/>
      <c r="VVP581" s="1430"/>
      <c r="VVQ581" s="1430"/>
      <c r="VVR581" s="1430"/>
      <c r="VVS581" s="1430"/>
      <c r="VVT581" s="1430"/>
      <c r="VVU581" s="1430"/>
      <c r="VVV581" s="1430"/>
      <c r="VVW581" s="1430"/>
      <c r="VVX581" s="1430"/>
      <c r="VVY581" s="1430"/>
      <c r="VVZ581" s="1430"/>
      <c r="VWA581" s="1430"/>
      <c r="VWB581" s="1430"/>
      <c r="VWC581" s="1430"/>
      <c r="VWD581" s="1430"/>
      <c r="VWE581" s="1430"/>
      <c r="VWF581" s="1430"/>
      <c r="VWG581" s="1430"/>
      <c r="VWH581" s="1430"/>
      <c r="VWI581" s="1430"/>
      <c r="VWJ581" s="1430"/>
      <c r="VWK581" s="1430"/>
      <c r="VWL581" s="1430"/>
      <c r="VWM581" s="1430"/>
      <c r="VWN581" s="1430"/>
      <c r="VWO581" s="1430"/>
      <c r="VWP581" s="1430"/>
      <c r="VWQ581" s="1430"/>
      <c r="VWR581" s="1430"/>
      <c r="VWS581" s="1430"/>
      <c r="VWT581" s="1430"/>
      <c r="VWU581" s="1430"/>
      <c r="VWV581" s="1430"/>
      <c r="VWW581" s="1430"/>
      <c r="VWX581" s="1430"/>
      <c r="VWY581" s="1430"/>
      <c r="VWZ581" s="1430"/>
      <c r="VXA581" s="1430"/>
      <c r="VXB581" s="1430"/>
      <c r="VXC581" s="1430"/>
      <c r="VXD581" s="1430"/>
      <c r="VXE581" s="1430"/>
      <c r="VXF581" s="1430"/>
      <c r="VXG581" s="1430"/>
      <c r="VXH581" s="1430"/>
      <c r="VXI581" s="1430"/>
      <c r="VXJ581" s="1430"/>
      <c r="VXK581" s="1430"/>
      <c r="VXL581" s="1430"/>
      <c r="VXM581" s="1430"/>
      <c r="VXN581" s="1430"/>
      <c r="VXO581" s="1430"/>
      <c r="VXP581" s="1430"/>
      <c r="VXQ581" s="1430"/>
      <c r="VXR581" s="1430"/>
      <c r="VXS581" s="1430"/>
      <c r="VXT581" s="1430"/>
      <c r="VXU581" s="1430"/>
      <c r="VXV581" s="1430"/>
      <c r="VXW581" s="1430"/>
      <c r="VXX581" s="1430"/>
      <c r="VXY581" s="1430"/>
      <c r="VXZ581" s="1430"/>
      <c r="VYA581" s="1430"/>
      <c r="VYB581" s="1430"/>
      <c r="VYC581" s="1430"/>
      <c r="VYD581" s="1430"/>
      <c r="VYE581" s="1430"/>
      <c r="VYF581" s="1430"/>
      <c r="VYG581" s="1430"/>
      <c r="VYH581" s="1430"/>
      <c r="VYI581" s="1430"/>
      <c r="VYJ581" s="1430"/>
      <c r="VYK581" s="1430"/>
      <c r="VYL581" s="1430"/>
      <c r="VYM581" s="1430"/>
      <c r="VYN581" s="1430"/>
      <c r="VYO581" s="1430"/>
      <c r="VYP581" s="1430"/>
      <c r="VYQ581" s="1430"/>
      <c r="VYR581" s="1430"/>
      <c r="VYS581" s="1430"/>
      <c r="VYT581" s="1430"/>
      <c r="VYU581" s="1430"/>
      <c r="VYV581" s="1430"/>
      <c r="VYW581" s="1430"/>
      <c r="VYX581" s="1430"/>
      <c r="VYY581" s="1430"/>
      <c r="VYZ581" s="1430"/>
      <c r="VZA581" s="1430"/>
      <c r="VZB581" s="1430"/>
      <c r="VZC581" s="1430"/>
      <c r="VZD581" s="1430"/>
      <c r="VZE581" s="1430"/>
      <c r="VZF581" s="1430"/>
      <c r="VZG581" s="1430"/>
      <c r="VZH581" s="1430"/>
      <c r="VZI581" s="1430"/>
      <c r="VZJ581" s="1430"/>
      <c r="VZK581" s="1430"/>
      <c r="VZL581" s="1430"/>
      <c r="VZM581" s="1430"/>
      <c r="VZN581" s="1430"/>
      <c r="VZO581" s="1430"/>
      <c r="VZP581" s="1430"/>
      <c r="VZQ581" s="1430"/>
      <c r="VZR581" s="1430"/>
      <c r="VZS581" s="1430"/>
      <c r="VZT581" s="1430"/>
      <c r="VZU581" s="1430"/>
      <c r="VZV581" s="1430"/>
      <c r="VZW581" s="1430"/>
      <c r="VZX581" s="1430"/>
      <c r="VZY581" s="1430"/>
      <c r="VZZ581" s="1430"/>
      <c r="WAA581" s="1430"/>
      <c r="WAB581" s="1430"/>
      <c r="WAC581" s="1430"/>
      <c r="WAD581" s="1430"/>
      <c r="WAE581" s="1430"/>
      <c r="WAF581" s="1430"/>
      <c r="WAG581" s="1430"/>
      <c r="WAH581" s="1430"/>
      <c r="WAI581" s="1430"/>
      <c r="WAJ581" s="1430"/>
      <c r="WAK581" s="1430"/>
      <c r="WAL581" s="1430"/>
      <c r="WAM581" s="1430"/>
      <c r="WAN581" s="1430"/>
      <c r="WAO581" s="1430"/>
      <c r="WAP581" s="1430"/>
      <c r="WAQ581" s="1430"/>
      <c r="WAR581" s="1430"/>
      <c r="WAS581" s="1430"/>
      <c r="WAT581" s="1430"/>
      <c r="WAU581" s="1430"/>
      <c r="WAV581" s="1430"/>
      <c r="WAW581" s="1430"/>
      <c r="WAX581" s="1430"/>
      <c r="WAY581" s="1430"/>
      <c r="WAZ581" s="1430"/>
      <c r="WBA581" s="1430"/>
      <c r="WBB581" s="1430"/>
      <c r="WBC581" s="1430"/>
      <c r="WBD581" s="1430"/>
      <c r="WBE581" s="1430"/>
      <c r="WBF581" s="1430"/>
      <c r="WBG581" s="1430"/>
      <c r="WBH581" s="1430"/>
      <c r="WBI581" s="1430"/>
      <c r="WBJ581" s="1430"/>
      <c r="WBK581" s="1430"/>
      <c r="WBL581" s="1430"/>
      <c r="WBM581" s="1430"/>
      <c r="WBN581" s="1430"/>
      <c r="WBO581" s="1430"/>
      <c r="WBP581" s="1430"/>
      <c r="WBQ581" s="1430"/>
      <c r="WBR581" s="1430"/>
      <c r="WBS581" s="1430"/>
      <c r="WBT581" s="1430"/>
      <c r="WBU581" s="1430"/>
      <c r="WBV581" s="1430"/>
      <c r="WBW581" s="1430"/>
      <c r="WBX581" s="1430"/>
      <c r="WBY581" s="1430"/>
      <c r="WBZ581" s="1430"/>
      <c r="WCA581" s="1430"/>
      <c r="WCB581" s="1430"/>
      <c r="WCC581" s="1430"/>
      <c r="WCD581" s="1430"/>
      <c r="WCE581" s="1430"/>
      <c r="WCF581" s="1430"/>
      <c r="WCG581" s="1430"/>
      <c r="WCH581" s="1430"/>
      <c r="WCI581" s="1430"/>
      <c r="WCJ581" s="1430"/>
      <c r="WCK581" s="1430"/>
      <c r="WCL581" s="1430"/>
      <c r="WCM581" s="1430"/>
      <c r="WCN581" s="1430"/>
      <c r="WCO581" s="1430"/>
      <c r="WCP581" s="1430"/>
      <c r="WCQ581" s="1430"/>
      <c r="WCR581" s="1430"/>
      <c r="WCS581" s="1430"/>
      <c r="WCT581" s="1430"/>
      <c r="WCU581" s="1430"/>
      <c r="WCV581" s="1430"/>
      <c r="WCW581" s="1430"/>
      <c r="WCX581" s="1430"/>
      <c r="WCY581" s="1430"/>
      <c r="WCZ581" s="1430"/>
      <c r="WDA581" s="1430"/>
      <c r="WDB581" s="1430"/>
      <c r="WDC581" s="1430"/>
      <c r="WDD581" s="1430"/>
      <c r="WDE581" s="1430"/>
      <c r="WDF581" s="1430"/>
      <c r="WDG581" s="1430"/>
      <c r="WDH581" s="1430"/>
      <c r="WDI581" s="1430"/>
      <c r="WDJ581" s="1430"/>
      <c r="WDK581" s="1430"/>
      <c r="WDL581" s="1430"/>
      <c r="WDM581" s="1430"/>
      <c r="WDN581" s="1430"/>
      <c r="WDO581" s="1430"/>
      <c r="WDP581" s="1430"/>
      <c r="WDQ581" s="1430"/>
      <c r="WDR581" s="1430"/>
      <c r="WDS581" s="1430"/>
      <c r="WDT581" s="1430"/>
      <c r="WDU581" s="1430"/>
      <c r="WDV581" s="1430"/>
      <c r="WDW581" s="1430"/>
      <c r="WDX581" s="1430"/>
      <c r="WDY581" s="1430"/>
      <c r="WDZ581" s="1430"/>
      <c r="WEA581" s="1430"/>
      <c r="WEB581" s="1430"/>
      <c r="WEC581" s="1430"/>
      <c r="WED581" s="1430"/>
      <c r="WEE581" s="1430"/>
      <c r="WEF581" s="1430"/>
      <c r="WEG581" s="1430"/>
      <c r="WEH581" s="1430"/>
      <c r="WEI581" s="1430"/>
      <c r="WEJ581" s="1430"/>
      <c r="WEK581" s="1430"/>
      <c r="WEL581" s="1430"/>
      <c r="WEM581" s="1430"/>
      <c r="WEN581" s="1430"/>
      <c r="WEO581" s="1430"/>
      <c r="WEP581" s="1430"/>
      <c r="WEQ581" s="1430"/>
      <c r="WER581" s="1430"/>
      <c r="WES581" s="1430"/>
      <c r="WET581" s="1430"/>
      <c r="WEU581" s="1430"/>
      <c r="WEV581" s="1430"/>
      <c r="WEW581" s="1430"/>
      <c r="WEX581" s="1430"/>
      <c r="WEY581" s="1430"/>
      <c r="WEZ581" s="1430"/>
      <c r="WFA581" s="1430"/>
      <c r="WFB581" s="1430"/>
      <c r="WFC581" s="1430"/>
      <c r="WFD581" s="1430"/>
      <c r="WFE581" s="1430"/>
      <c r="WFF581" s="1430"/>
      <c r="WFG581" s="1430"/>
      <c r="WFH581" s="1430"/>
      <c r="WFI581" s="1430"/>
      <c r="WFJ581" s="1430"/>
      <c r="WFK581" s="1430"/>
      <c r="WFL581" s="1430"/>
      <c r="WFM581" s="1430"/>
      <c r="WFN581" s="1430"/>
      <c r="WFO581" s="1430"/>
      <c r="WFP581" s="1430"/>
      <c r="WFQ581" s="1430"/>
      <c r="WFR581" s="1430"/>
      <c r="WFS581" s="1430"/>
      <c r="WFT581" s="1430"/>
      <c r="WFU581" s="1430"/>
      <c r="WFV581" s="1430"/>
      <c r="WFW581" s="1430"/>
      <c r="WFX581" s="1430"/>
      <c r="WFY581" s="1430"/>
      <c r="WFZ581" s="1430"/>
      <c r="WGA581" s="1430"/>
      <c r="WGB581" s="1430"/>
      <c r="WGC581" s="1430"/>
      <c r="WGD581" s="1430"/>
      <c r="WGE581" s="1430"/>
      <c r="WGF581" s="1430"/>
      <c r="WGG581" s="1430"/>
      <c r="WGH581" s="1430"/>
      <c r="WGI581" s="1430"/>
      <c r="WGJ581" s="1430"/>
      <c r="WGK581" s="1430"/>
      <c r="WGL581" s="1430"/>
      <c r="WGM581" s="1430"/>
      <c r="WGN581" s="1430"/>
      <c r="WGO581" s="1430"/>
      <c r="WGP581" s="1430"/>
      <c r="WGQ581" s="1430"/>
      <c r="WGR581" s="1430"/>
      <c r="WGS581" s="1430"/>
      <c r="WGT581" s="1430"/>
      <c r="WGU581" s="1430"/>
      <c r="WGV581" s="1430"/>
      <c r="WGW581" s="1430"/>
      <c r="WGX581" s="1430"/>
      <c r="WGY581" s="1430"/>
      <c r="WGZ581" s="1430"/>
      <c r="WHA581" s="1430"/>
      <c r="WHB581" s="1430"/>
      <c r="WHC581" s="1430"/>
      <c r="WHD581" s="1430"/>
      <c r="WHE581" s="1430"/>
      <c r="WHF581" s="1430"/>
      <c r="WHG581" s="1430"/>
      <c r="WHH581" s="1430"/>
      <c r="WHI581" s="1430"/>
      <c r="WHJ581" s="1430"/>
      <c r="WHK581" s="1430"/>
      <c r="WHL581" s="1430"/>
      <c r="WHM581" s="1430"/>
      <c r="WHN581" s="1430"/>
      <c r="WHO581" s="1430"/>
      <c r="WHP581" s="1430"/>
      <c r="WHQ581" s="1430"/>
      <c r="WHR581" s="1430"/>
      <c r="WHS581" s="1430"/>
      <c r="WHT581" s="1430"/>
      <c r="WHU581" s="1430"/>
      <c r="WHV581" s="1430"/>
      <c r="WHW581" s="1430"/>
      <c r="WHX581" s="1430"/>
      <c r="WHY581" s="1430"/>
      <c r="WHZ581" s="1430"/>
      <c r="WIA581" s="1430"/>
      <c r="WIB581" s="1430"/>
      <c r="WIC581" s="1430"/>
      <c r="WID581" s="1430"/>
      <c r="WIE581" s="1430"/>
      <c r="WIF581" s="1430"/>
      <c r="WIG581" s="1430"/>
      <c r="WIH581" s="1430"/>
      <c r="WII581" s="1430"/>
      <c r="WIJ581" s="1430"/>
      <c r="WIK581" s="1430"/>
      <c r="WIL581" s="1430"/>
      <c r="WIM581" s="1430"/>
      <c r="WIN581" s="1430"/>
      <c r="WIO581" s="1430"/>
      <c r="WIP581" s="1430"/>
      <c r="WIQ581" s="1430"/>
      <c r="WIR581" s="1430"/>
      <c r="WIS581" s="1430"/>
      <c r="WIT581" s="1430"/>
      <c r="WIU581" s="1430"/>
      <c r="WIV581" s="1430"/>
      <c r="WIW581" s="1430"/>
      <c r="WIX581" s="1430"/>
      <c r="WIY581" s="1430"/>
      <c r="WIZ581" s="1430"/>
      <c r="WJA581" s="1430"/>
      <c r="WJB581" s="1430"/>
      <c r="WJC581" s="1430"/>
      <c r="WJD581" s="1430"/>
      <c r="WJE581" s="1430"/>
      <c r="WJF581" s="1430"/>
      <c r="WJG581" s="1430"/>
      <c r="WJH581" s="1430"/>
      <c r="WJI581" s="1430"/>
      <c r="WJJ581" s="1430"/>
      <c r="WJK581" s="1430"/>
      <c r="WJL581" s="1430"/>
      <c r="WJM581" s="1430"/>
      <c r="WJN581" s="1430"/>
      <c r="WJO581" s="1430"/>
      <c r="WJP581" s="1430"/>
      <c r="WJQ581" s="1430"/>
      <c r="WJR581" s="1430"/>
      <c r="WJS581" s="1430"/>
      <c r="WJT581" s="1430"/>
      <c r="WJU581" s="1430"/>
      <c r="WJV581" s="1430"/>
      <c r="WJW581" s="1430"/>
      <c r="WJX581" s="1430"/>
      <c r="WJY581" s="1430"/>
      <c r="WJZ581" s="1430"/>
      <c r="WKA581" s="1430"/>
      <c r="WKB581" s="1430"/>
      <c r="WKC581" s="1430"/>
      <c r="WKD581" s="1430"/>
      <c r="WKE581" s="1430"/>
      <c r="WKF581" s="1430"/>
      <c r="WKG581" s="1430"/>
      <c r="WKH581" s="1430"/>
      <c r="WKI581" s="1430"/>
      <c r="WKJ581" s="1430"/>
      <c r="WKK581" s="1430"/>
      <c r="WKL581" s="1430"/>
      <c r="WKM581" s="1430"/>
      <c r="WKN581" s="1430"/>
      <c r="WKO581" s="1430"/>
      <c r="WKP581" s="1430"/>
      <c r="WKQ581" s="1430"/>
      <c r="WKR581" s="1430"/>
      <c r="WKS581" s="1430"/>
      <c r="WKT581" s="1430"/>
      <c r="WKU581" s="1430"/>
      <c r="WKV581" s="1430"/>
      <c r="WKW581" s="1430"/>
      <c r="WKX581" s="1430"/>
      <c r="WKY581" s="1430"/>
      <c r="WKZ581" s="1430"/>
      <c r="WLA581" s="1430"/>
      <c r="WLB581" s="1430"/>
      <c r="WLC581" s="1430"/>
      <c r="WLD581" s="1430"/>
      <c r="WLE581" s="1430"/>
      <c r="WLF581" s="1430"/>
      <c r="WLG581" s="1430"/>
      <c r="WLH581" s="1430"/>
      <c r="WLI581" s="1430"/>
      <c r="WLJ581" s="1430"/>
      <c r="WLK581" s="1430"/>
      <c r="WLL581" s="1430"/>
      <c r="WLM581" s="1430"/>
      <c r="WLN581" s="1430"/>
      <c r="WLO581" s="1430"/>
      <c r="WLP581" s="1430"/>
      <c r="WLQ581" s="1430"/>
      <c r="WLR581" s="1430"/>
      <c r="WLS581" s="1430"/>
      <c r="WLT581" s="1430"/>
      <c r="WLU581" s="1430"/>
      <c r="WLV581" s="1430"/>
      <c r="WLW581" s="1430"/>
      <c r="WLX581" s="1430"/>
      <c r="WLY581" s="1430"/>
      <c r="WLZ581" s="1430"/>
      <c r="WMA581" s="1430"/>
      <c r="WMB581" s="1430"/>
      <c r="WMC581" s="1430"/>
      <c r="WMD581" s="1430"/>
      <c r="WME581" s="1430"/>
      <c r="WMF581" s="1430"/>
      <c r="WMG581" s="1430"/>
      <c r="WMH581" s="1430"/>
      <c r="WMI581" s="1430"/>
      <c r="WMJ581" s="1430"/>
      <c r="WMK581" s="1430"/>
      <c r="WML581" s="1430"/>
      <c r="WMM581" s="1430"/>
      <c r="WMN581" s="1430"/>
      <c r="WMO581" s="1430"/>
      <c r="WMP581" s="1430"/>
      <c r="WMQ581" s="1430"/>
      <c r="WMR581" s="1430"/>
      <c r="WMS581" s="1430"/>
      <c r="WMT581" s="1430"/>
      <c r="WMU581" s="1430"/>
      <c r="WMV581" s="1430"/>
      <c r="WMW581" s="1430"/>
      <c r="WMX581" s="1430"/>
      <c r="WMY581" s="1430"/>
      <c r="WMZ581" s="1430"/>
      <c r="WNA581" s="1430"/>
      <c r="WNB581" s="1430"/>
      <c r="WNC581" s="1430"/>
      <c r="WND581" s="1430"/>
      <c r="WNE581" s="1430"/>
      <c r="WNF581" s="1430"/>
      <c r="WNG581" s="1430"/>
      <c r="WNH581" s="1430"/>
      <c r="WNI581" s="1430"/>
      <c r="WNJ581" s="1430"/>
      <c r="WNK581" s="1430"/>
      <c r="WNL581" s="1430"/>
      <c r="WNM581" s="1430"/>
      <c r="WNN581" s="1430"/>
      <c r="WNO581" s="1430"/>
      <c r="WNP581" s="1430"/>
      <c r="WNQ581" s="1430"/>
      <c r="WNR581" s="1430"/>
      <c r="WNS581" s="1430"/>
      <c r="WNT581" s="1430"/>
      <c r="WNU581" s="1430"/>
      <c r="WNV581" s="1430"/>
      <c r="WNW581" s="1430"/>
      <c r="WNX581" s="1430"/>
      <c r="WNY581" s="1430"/>
      <c r="WNZ581" s="1430"/>
      <c r="WOA581" s="1430"/>
      <c r="WOB581" s="1430"/>
      <c r="WOC581" s="1430"/>
      <c r="WOD581" s="1430"/>
      <c r="WOE581" s="1430"/>
      <c r="WOF581" s="1430"/>
      <c r="WOG581" s="1430"/>
      <c r="WOH581" s="1430"/>
      <c r="WOI581" s="1430"/>
      <c r="WOJ581" s="1430"/>
      <c r="WOK581" s="1430"/>
      <c r="WOL581" s="1430"/>
      <c r="WOM581" s="1430"/>
      <c r="WON581" s="1430"/>
      <c r="WOO581" s="1430"/>
      <c r="WOP581" s="1430"/>
      <c r="WOQ581" s="1430"/>
      <c r="WOR581" s="1430"/>
      <c r="WOS581" s="1430"/>
      <c r="WOT581" s="1430"/>
      <c r="WOU581" s="1430"/>
      <c r="WOV581" s="1430"/>
      <c r="WOW581" s="1430"/>
      <c r="WOX581" s="1430"/>
      <c r="WOY581" s="1430"/>
      <c r="WOZ581" s="1430"/>
      <c r="WPA581" s="1430"/>
      <c r="WPB581" s="1430"/>
      <c r="WPC581" s="1430"/>
      <c r="WPD581" s="1430"/>
      <c r="WPE581" s="1430"/>
      <c r="WPF581" s="1430"/>
      <c r="WPG581" s="1430"/>
      <c r="WPH581" s="1430"/>
      <c r="WPI581" s="1430"/>
      <c r="WPJ581" s="1430"/>
      <c r="WPK581" s="1430"/>
      <c r="WPL581" s="1430"/>
      <c r="WPM581" s="1430"/>
      <c r="WPN581" s="1430"/>
      <c r="WPO581" s="1430"/>
      <c r="WPP581" s="1430"/>
      <c r="WPQ581" s="1430"/>
      <c r="WPR581" s="1430"/>
      <c r="WPS581" s="1430"/>
      <c r="WPT581" s="1430"/>
      <c r="WPU581" s="1430"/>
      <c r="WPV581" s="1430"/>
      <c r="WPW581" s="1430"/>
      <c r="WPX581" s="1430"/>
      <c r="WPY581" s="1430"/>
      <c r="WPZ581" s="1430"/>
      <c r="WQA581" s="1430"/>
      <c r="WQB581" s="1430"/>
      <c r="WQC581" s="1430"/>
      <c r="WQD581" s="1430"/>
      <c r="WQE581" s="1430"/>
      <c r="WQF581" s="1430"/>
      <c r="WQG581" s="1430"/>
      <c r="WQH581" s="1430"/>
      <c r="WQI581" s="1430"/>
      <c r="WQJ581" s="1430"/>
      <c r="WQK581" s="1430"/>
      <c r="WQL581" s="1430"/>
      <c r="WQM581" s="1430"/>
      <c r="WQN581" s="1430"/>
      <c r="WQO581" s="1430"/>
      <c r="WQP581" s="1430"/>
      <c r="WQQ581" s="1430"/>
      <c r="WQR581" s="1430"/>
      <c r="WQS581" s="1430"/>
      <c r="WQT581" s="1430"/>
      <c r="WQU581" s="1430"/>
      <c r="WQV581" s="1430"/>
      <c r="WQW581" s="1430"/>
      <c r="WQX581" s="1430"/>
      <c r="WQY581" s="1430"/>
      <c r="WQZ581" s="1430"/>
      <c r="WRA581" s="1430"/>
      <c r="WRB581" s="1430"/>
      <c r="WRC581" s="1430"/>
      <c r="WRD581" s="1430"/>
      <c r="WRE581" s="1430"/>
      <c r="WRF581" s="1430"/>
      <c r="WRG581" s="1430"/>
      <c r="WRH581" s="1430"/>
      <c r="WRI581" s="1430"/>
      <c r="WRJ581" s="1430"/>
      <c r="WRK581" s="1430"/>
      <c r="WRL581" s="1430"/>
      <c r="WRM581" s="1430"/>
      <c r="WRN581" s="1430"/>
      <c r="WRO581" s="1430"/>
      <c r="WRP581" s="1430"/>
      <c r="WRQ581" s="1430"/>
      <c r="WRR581" s="1430"/>
      <c r="WRS581" s="1430"/>
      <c r="WRT581" s="1430"/>
      <c r="WRU581" s="1430"/>
      <c r="WRV581" s="1430"/>
      <c r="WRW581" s="1430"/>
      <c r="WRX581" s="1430"/>
      <c r="WRY581" s="1430"/>
      <c r="WRZ581" s="1430"/>
      <c r="WSA581" s="1430"/>
      <c r="WSB581" s="1430"/>
      <c r="WSC581" s="1430"/>
      <c r="WSD581" s="1430"/>
      <c r="WSE581" s="1430"/>
      <c r="WSF581" s="1430"/>
      <c r="WSG581" s="1430"/>
      <c r="WSH581" s="1430"/>
      <c r="WSI581" s="1430"/>
      <c r="WSJ581" s="1430"/>
      <c r="WSK581" s="1430"/>
      <c r="WSL581" s="1430"/>
      <c r="WSM581" s="1430"/>
      <c r="WSN581" s="1430"/>
      <c r="WSO581" s="1430"/>
      <c r="WSP581" s="1430"/>
      <c r="WSQ581" s="1430"/>
      <c r="WSR581" s="1430"/>
      <c r="WSS581" s="1430"/>
      <c r="WST581" s="1430"/>
      <c r="WSU581" s="1430"/>
      <c r="WSV581" s="1430"/>
      <c r="WSW581" s="1430"/>
      <c r="WSX581" s="1430"/>
      <c r="WSY581" s="1430"/>
      <c r="WSZ581" s="1430"/>
      <c r="WTA581" s="1430"/>
      <c r="WTB581" s="1430"/>
      <c r="WTC581" s="1430"/>
      <c r="WTD581" s="1430"/>
      <c r="WTE581" s="1430"/>
      <c r="WTF581" s="1430"/>
      <c r="WTG581" s="1430"/>
      <c r="WTH581" s="1430"/>
      <c r="WTI581" s="1430"/>
      <c r="WTJ581" s="1430"/>
      <c r="WTK581" s="1430"/>
      <c r="WTL581" s="1430"/>
      <c r="WTM581" s="1430"/>
      <c r="WTN581" s="1430"/>
      <c r="WTO581" s="1430"/>
      <c r="WTP581" s="1430"/>
      <c r="WTQ581" s="1430"/>
      <c r="WTR581" s="1430"/>
      <c r="WTS581" s="1430"/>
      <c r="WTT581" s="1430"/>
      <c r="WTU581" s="1430"/>
      <c r="WTV581" s="1430"/>
      <c r="WTW581" s="1430"/>
      <c r="WTX581" s="1430"/>
      <c r="WTY581" s="1430"/>
      <c r="WTZ581" s="1430"/>
      <c r="WUA581" s="1430"/>
      <c r="WUB581" s="1430"/>
      <c r="WUC581" s="1430"/>
      <c r="WUD581" s="1430"/>
      <c r="WUE581" s="1430"/>
      <c r="WUF581" s="1430"/>
      <c r="WUG581" s="1430"/>
      <c r="WUH581" s="1430"/>
      <c r="WUI581" s="1430"/>
      <c r="WUJ581" s="1430"/>
      <c r="WUK581" s="1430"/>
      <c r="WUL581" s="1430"/>
      <c r="WUM581" s="1430"/>
      <c r="WUN581" s="1430"/>
      <c r="WUO581" s="1430"/>
      <c r="WUP581" s="1430"/>
      <c r="WUQ581" s="1430"/>
      <c r="WUR581" s="1430"/>
      <c r="WUS581" s="1430"/>
      <c r="WUT581" s="1430"/>
      <c r="WUU581" s="1430"/>
      <c r="WUV581" s="1430"/>
      <c r="WUW581" s="1430"/>
      <c r="WUX581" s="1430"/>
      <c r="WUY581" s="1430"/>
      <c r="WUZ581" s="1430"/>
      <c r="WVA581" s="1430"/>
      <c r="WVB581" s="1430"/>
      <c r="WVC581" s="1430"/>
      <c r="WVD581" s="1430"/>
      <c r="WVE581" s="1430"/>
      <c r="WVF581" s="1430"/>
      <c r="WVG581" s="1430"/>
      <c r="WVH581" s="1430"/>
      <c r="WVI581" s="1430"/>
      <c r="WVJ581" s="1430"/>
      <c r="WVK581" s="1430"/>
      <c r="WVL581" s="1430"/>
      <c r="WVM581" s="1430"/>
      <c r="WVN581" s="1430"/>
      <c r="WVO581" s="1430"/>
      <c r="WVP581" s="1430"/>
      <c r="WVQ581" s="1430"/>
      <c r="WVR581" s="1430"/>
      <c r="WVS581" s="1430"/>
      <c r="WVT581" s="1430"/>
      <c r="WVU581" s="1430"/>
      <c r="WVV581" s="1430"/>
      <c r="WVW581" s="1430"/>
      <c r="WVX581" s="1430"/>
      <c r="WVY581" s="1430"/>
      <c r="WVZ581" s="1430"/>
      <c r="WWA581" s="1430"/>
      <c r="WWB581" s="1430"/>
      <c r="WWC581" s="1430"/>
      <c r="WWD581" s="1430"/>
      <c r="WWE581" s="1430"/>
      <c r="WWF581" s="1430"/>
      <c r="WWG581" s="1430"/>
      <c r="WWH581" s="1430"/>
      <c r="WWI581" s="1430"/>
      <c r="WWJ581" s="1430"/>
      <c r="WWK581" s="1430"/>
      <c r="WWL581" s="1430"/>
      <c r="WWM581" s="1430"/>
      <c r="WWN581" s="1430"/>
      <c r="WWO581" s="1430"/>
      <c r="WWP581" s="1430"/>
      <c r="WWQ581" s="1430"/>
      <c r="WWR581" s="1430"/>
      <c r="WWS581" s="1430"/>
      <c r="WWT581" s="1430"/>
      <c r="WWU581" s="1430"/>
      <c r="WWV581" s="1430"/>
      <c r="WWW581" s="1430"/>
      <c r="WWX581" s="1430"/>
      <c r="WWY581" s="1430"/>
      <c r="WWZ581" s="1430"/>
      <c r="WXA581" s="1430"/>
      <c r="WXB581" s="1430"/>
      <c r="WXC581" s="1430"/>
      <c r="WXD581" s="1430"/>
      <c r="WXE581" s="1430"/>
      <c r="WXF581" s="1430"/>
      <c r="WXG581" s="1430"/>
      <c r="WXH581" s="1430"/>
      <c r="WXI581" s="1430"/>
      <c r="WXJ581" s="1430"/>
      <c r="WXK581" s="1430"/>
      <c r="WXL581" s="1430"/>
      <c r="WXM581" s="1430"/>
      <c r="WXN581" s="1430"/>
      <c r="WXO581" s="1430"/>
      <c r="WXP581" s="1430"/>
      <c r="WXQ581" s="1430"/>
      <c r="WXR581" s="1430"/>
      <c r="WXS581" s="1430"/>
      <c r="WXT581" s="1430"/>
      <c r="WXU581" s="1430"/>
      <c r="WXV581" s="1430"/>
      <c r="WXW581" s="1430"/>
      <c r="WXX581" s="1430"/>
      <c r="WXY581" s="1430"/>
      <c r="WXZ581" s="1430"/>
      <c r="WYA581" s="1430"/>
      <c r="WYB581" s="1430"/>
      <c r="WYC581" s="1430"/>
      <c r="WYD581" s="1430"/>
      <c r="WYE581" s="1430"/>
      <c r="WYF581" s="1430"/>
      <c r="WYG581" s="1430"/>
      <c r="WYH581" s="1430"/>
      <c r="WYI581" s="1430"/>
      <c r="WYJ581" s="1430"/>
      <c r="WYK581" s="1430"/>
      <c r="WYL581" s="1430"/>
      <c r="WYM581" s="1430"/>
      <c r="WYN581" s="1430"/>
      <c r="WYO581" s="1430"/>
      <c r="WYP581" s="1430"/>
      <c r="WYQ581" s="1430"/>
      <c r="WYR581" s="1430"/>
      <c r="WYS581" s="1430"/>
      <c r="WYT581" s="1430"/>
      <c r="WYU581" s="1430"/>
      <c r="WYV581" s="1430"/>
      <c r="WYW581" s="1430"/>
      <c r="WYX581" s="1430"/>
      <c r="WYY581" s="1430"/>
      <c r="WYZ581" s="1430"/>
      <c r="WZA581" s="1430"/>
      <c r="WZB581" s="1430"/>
      <c r="WZC581" s="1430"/>
      <c r="WZD581" s="1430"/>
      <c r="WZE581" s="1430"/>
      <c r="WZF581" s="1430"/>
      <c r="WZG581" s="1430"/>
      <c r="WZH581" s="1430"/>
      <c r="WZI581" s="1430"/>
      <c r="WZJ581" s="1430"/>
      <c r="WZK581" s="1430"/>
      <c r="WZL581" s="1430"/>
      <c r="WZM581" s="1430"/>
      <c r="WZN581" s="1430"/>
      <c r="WZO581" s="1430"/>
      <c r="WZP581" s="1430"/>
      <c r="WZQ581" s="1430"/>
      <c r="WZR581" s="1430"/>
      <c r="WZS581" s="1430"/>
      <c r="WZT581" s="1430"/>
      <c r="WZU581" s="1430"/>
      <c r="WZV581" s="1430"/>
      <c r="WZW581" s="1430"/>
      <c r="WZX581" s="1430"/>
      <c r="WZY581" s="1430"/>
      <c r="WZZ581" s="1430"/>
      <c r="XAA581" s="1430"/>
      <c r="XAB581" s="1430"/>
      <c r="XAC581" s="1430"/>
      <c r="XAD581" s="1430"/>
      <c r="XAE581" s="1430"/>
      <c r="XAF581" s="1430"/>
      <c r="XAG581" s="1430"/>
      <c r="XAH581" s="1430"/>
      <c r="XAI581" s="1430"/>
      <c r="XAJ581" s="1430"/>
      <c r="XAK581" s="1430"/>
      <c r="XAL581" s="1430"/>
      <c r="XAM581" s="1430"/>
      <c r="XAN581" s="1430"/>
      <c r="XAO581" s="1430"/>
      <c r="XAP581" s="1430"/>
      <c r="XAQ581" s="1430"/>
      <c r="XAR581" s="1430"/>
      <c r="XAS581" s="1430"/>
      <c r="XAT581" s="1430"/>
      <c r="XAU581" s="1430"/>
      <c r="XAV581" s="1430"/>
      <c r="XAW581" s="1430"/>
      <c r="XAX581" s="1430"/>
      <c r="XAY581" s="1430"/>
      <c r="XAZ581" s="1430"/>
      <c r="XBA581" s="1430"/>
      <c r="XBB581" s="1430"/>
      <c r="XBC581" s="1430"/>
      <c r="XBD581" s="1430"/>
      <c r="XBE581" s="1430"/>
      <c r="XBF581" s="1430"/>
      <c r="XBG581" s="1430"/>
      <c r="XBH581" s="1430"/>
      <c r="XBI581" s="1430"/>
      <c r="XBJ581" s="1430"/>
      <c r="XBK581" s="1430"/>
      <c r="XBL581" s="1430"/>
      <c r="XBM581" s="1430"/>
      <c r="XBN581" s="1430"/>
      <c r="XBO581" s="1430"/>
      <c r="XBP581" s="1430"/>
      <c r="XBQ581" s="1430"/>
      <c r="XBR581" s="1430"/>
      <c r="XBS581" s="1430"/>
      <c r="XBT581" s="1430"/>
      <c r="XBU581" s="1430"/>
      <c r="XBV581" s="1430"/>
      <c r="XBW581" s="1430"/>
      <c r="XBX581" s="1430"/>
      <c r="XBY581" s="1430"/>
      <c r="XBZ581" s="1430"/>
      <c r="XCA581" s="1430"/>
      <c r="XCB581" s="1430"/>
      <c r="XCC581" s="1430"/>
      <c r="XCD581" s="1430"/>
      <c r="XCE581" s="1430"/>
      <c r="XCF581" s="1430"/>
      <c r="XCG581" s="1430"/>
      <c r="XCH581" s="1430"/>
      <c r="XCI581" s="1430"/>
      <c r="XCJ581" s="1430"/>
      <c r="XCK581" s="1430"/>
      <c r="XCL581" s="1430"/>
      <c r="XCM581" s="1430"/>
      <c r="XCN581" s="1430"/>
      <c r="XCO581" s="1430"/>
      <c r="XCP581" s="1430"/>
      <c r="XCQ581" s="1430"/>
      <c r="XCR581" s="1430"/>
      <c r="XCS581" s="1430"/>
      <c r="XCT581" s="1430"/>
      <c r="XCU581" s="1430"/>
      <c r="XCV581" s="1430"/>
      <c r="XCW581" s="1430"/>
      <c r="XCX581" s="1430"/>
      <c r="XCY581" s="1430"/>
      <c r="XCZ581" s="1430"/>
      <c r="XDA581" s="1430"/>
      <c r="XDB581" s="1430"/>
      <c r="XDC581" s="1430"/>
      <c r="XDD581" s="1430"/>
      <c r="XDE581" s="1430"/>
      <c r="XDF581" s="1430"/>
      <c r="XDG581" s="1430"/>
      <c r="XDH581" s="1430"/>
      <c r="XDI581" s="1430"/>
      <c r="XDJ581" s="1430"/>
      <c r="XDK581" s="1430"/>
      <c r="XDL581" s="1430"/>
      <c r="XDM581" s="1430"/>
      <c r="XDN581" s="1430"/>
      <c r="XDO581" s="1430"/>
      <c r="XDP581" s="1430"/>
      <c r="XDQ581" s="1430"/>
      <c r="XDR581" s="1430"/>
      <c r="XDS581" s="1430"/>
      <c r="XDT581" s="1430"/>
      <c r="XDU581" s="1430"/>
      <c r="XDV581" s="1430"/>
      <c r="XDW581" s="1430"/>
      <c r="XDX581" s="1430"/>
      <c r="XDY581" s="1430"/>
      <c r="XDZ581" s="1430"/>
      <c r="XEA581" s="1430"/>
      <c r="XEB581" s="1430"/>
      <c r="XEC581" s="1430"/>
      <c r="XED581" s="1430"/>
      <c r="XEE581" s="1430"/>
      <c r="XEF581" s="1430"/>
      <c r="XEG581" s="1430"/>
      <c r="XEH581" s="1430"/>
      <c r="XEI581" s="1430"/>
      <c r="XEJ581" s="1430"/>
      <c r="XEK581" s="1430"/>
      <c r="XEL581" s="1430"/>
      <c r="XEM581" s="1430"/>
      <c r="XEN581" s="1430"/>
      <c r="XEO581" s="1430"/>
      <c r="XEP581" s="1430"/>
      <c r="XEQ581" s="1430"/>
      <c r="XER581" s="1430"/>
      <c r="XES581" s="1430"/>
      <c r="XET581" s="1430"/>
      <c r="XEU581" s="1430"/>
      <c r="XEV581" s="1430"/>
      <c r="XEW581" s="1430"/>
      <c r="XEX581" s="1430"/>
      <c r="XEY581" s="1430"/>
      <c r="XEZ581" s="1430"/>
      <c r="XFA581" s="1430"/>
      <c r="XFB581" s="1430"/>
      <c r="XFC581" s="1430"/>
    </row>
    <row r="582" spans="1:16383">
      <c r="A582" s="1557"/>
      <c r="B582" s="1559"/>
      <c r="C582" s="1552"/>
      <c r="D582" s="860"/>
      <c r="E582" s="445"/>
      <c r="F582" s="445"/>
      <c r="G582" s="1531" t="s">
        <v>1105</v>
      </c>
      <c r="H582" s="1531"/>
      <c r="I582" s="1531"/>
      <c r="J582" s="1531"/>
      <c r="K582" s="1531"/>
      <c r="L582" s="1531"/>
      <c r="M582" s="1531"/>
      <c r="N582" s="1531"/>
      <c r="O582" s="1531"/>
      <c r="P582" s="1531"/>
      <c r="Q582" s="1532" t="s">
        <v>506</v>
      </c>
      <c r="R582" s="1532"/>
      <c r="S582" s="1532"/>
      <c r="T582" s="1532"/>
      <c r="U582" s="445"/>
      <c r="V582" s="445"/>
      <c r="W582" s="445"/>
      <c r="X582" s="445"/>
      <c r="Y582" s="445"/>
      <c r="Z582" s="446"/>
      <c r="AA582" s="1559"/>
      <c r="AB582" s="1608"/>
      <c r="AC582" s="1609"/>
      <c r="AD582" s="344"/>
      <c r="AE582" s="344"/>
      <c r="AF582" s="344"/>
      <c r="AG582" s="1430"/>
      <c r="AH582" s="1430"/>
      <c r="AI582" s="1430"/>
      <c r="AJ582" s="1430"/>
      <c r="AK582" s="1430"/>
      <c r="AL582" s="1430"/>
      <c r="AM582" s="1430"/>
      <c r="AN582" s="1430"/>
      <c r="AO582" s="1430"/>
      <c r="AP582" s="1430"/>
      <c r="AQ582" s="1430"/>
      <c r="AR582" s="1430"/>
      <c r="AS582" s="1430"/>
      <c r="AT582" s="1430"/>
      <c r="AU582" s="1430"/>
      <c r="AV582" s="1430"/>
      <c r="AW582" s="1430"/>
      <c r="AX582" s="1430"/>
      <c r="AY582" s="1430"/>
      <c r="AZ582" s="1430"/>
      <c r="BA582" s="1430"/>
      <c r="BB582" s="1430"/>
      <c r="BC582" s="1430"/>
      <c r="BD582" s="1430"/>
      <c r="BE582" s="1430"/>
      <c r="BF582" s="1430"/>
      <c r="BG582" s="1430"/>
      <c r="BH582" s="1430"/>
      <c r="BI582" s="1430"/>
      <c r="BJ582" s="1430"/>
      <c r="BK582" s="1430"/>
      <c r="BL582" s="1430"/>
      <c r="BM582" s="1430"/>
      <c r="BN582" s="1430"/>
      <c r="BO582" s="1430"/>
      <c r="BP582" s="1430"/>
      <c r="BQ582" s="1430"/>
      <c r="BR582" s="1430"/>
      <c r="BS582" s="1430"/>
      <c r="BT582" s="1430"/>
      <c r="BU582" s="1430"/>
      <c r="BV582" s="1430"/>
      <c r="BW582" s="1430"/>
      <c r="BX582" s="1430"/>
      <c r="BY582" s="1430"/>
      <c r="BZ582" s="1430"/>
      <c r="CA582" s="1430"/>
      <c r="CB582" s="1430"/>
      <c r="CC582" s="1430"/>
      <c r="CD582" s="1430"/>
      <c r="CE582" s="1430"/>
      <c r="CF582" s="1430"/>
      <c r="CG582" s="1430"/>
      <c r="CH582" s="1430"/>
      <c r="CI582" s="1430"/>
      <c r="CJ582" s="1430"/>
      <c r="CK582" s="1430"/>
      <c r="CL582" s="1430"/>
      <c r="CM582" s="1430"/>
      <c r="CN582" s="1430"/>
      <c r="CO582" s="1430"/>
      <c r="CP582" s="1430"/>
      <c r="CQ582" s="1430"/>
      <c r="CR582" s="1430"/>
      <c r="CS582" s="1430"/>
      <c r="CT582" s="1430"/>
      <c r="CU582" s="1430"/>
      <c r="CV582" s="1430"/>
      <c r="CW582" s="1430"/>
      <c r="CX582" s="1430"/>
      <c r="CY582" s="1430"/>
      <c r="CZ582" s="1430"/>
      <c r="DA582" s="1430"/>
      <c r="DB582" s="1430"/>
      <c r="DC582" s="1430"/>
      <c r="DD582" s="1430"/>
      <c r="DE582" s="1430"/>
      <c r="DF582" s="1430"/>
      <c r="DG582" s="1430"/>
      <c r="DH582" s="1430"/>
      <c r="DI582" s="1430"/>
      <c r="DJ582" s="1430"/>
      <c r="DK582" s="1430"/>
      <c r="DL582" s="1430"/>
      <c r="DM582" s="1430"/>
      <c r="DN582" s="1430"/>
      <c r="DO582" s="1430"/>
      <c r="DP582" s="1430"/>
      <c r="DQ582" s="1430"/>
      <c r="DR582" s="1430"/>
      <c r="DS582" s="1430"/>
      <c r="DT582" s="1430"/>
      <c r="DU582" s="1430"/>
      <c r="DV582" s="1430"/>
      <c r="DW582" s="1430"/>
      <c r="DX582" s="1430"/>
      <c r="DY582" s="1430"/>
      <c r="DZ582" s="1430"/>
      <c r="EA582" s="1430"/>
      <c r="EB582" s="1430"/>
      <c r="EC582" s="1430"/>
      <c r="ED582" s="1430"/>
      <c r="EE582" s="1430"/>
      <c r="EF582" s="1430"/>
      <c r="EG582" s="1430"/>
      <c r="EH582" s="1430"/>
      <c r="EI582" s="1430"/>
      <c r="EJ582" s="1430"/>
      <c r="EK582" s="1430"/>
      <c r="EL582" s="1430"/>
      <c r="EM582" s="1430"/>
      <c r="EN582" s="1430"/>
      <c r="EO582" s="1430"/>
      <c r="EP582" s="1430"/>
      <c r="EQ582" s="1430"/>
      <c r="ER582" s="1430"/>
      <c r="ES582" s="1430"/>
      <c r="ET582" s="1430"/>
      <c r="EU582" s="1430"/>
      <c r="EV582" s="1430"/>
      <c r="EW582" s="1430"/>
      <c r="EX582" s="1430"/>
      <c r="EY582" s="1430"/>
      <c r="EZ582" s="1430"/>
      <c r="FA582" s="1430"/>
      <c r="FB582" s="1430"/>
      <c r="FC582" s="1430"/>
      <c r="FD582" s="1430"/>
      <c r="FE582" s="1430"/>
      <c r="FF582" s="1430"/>
      <c r="FG582" s="1430"/>
      <c r="FH582" s="1430"/>
      <c r="FI582" s="1430"/>
      <c r="FJ582" s="1430"/>
      <c r="FK582" s="1430"/>
      <c r="FL582" s="1430"/>
      <c r="FM582" s="1430"/>
      <c r="FN582" s="1430"/>
      <c r="FO582" s="1430"/>
      <c r="FP582" s="1430"/>
      <c r="FQ582" s="1430"/>
      <c r="FR582" s="1430"/>
      <c r="FS582" s="1430"/>
      <c r="FT582" s="1430"/>
      <c r="FU582" s="1430"/>
      <c r="FV582" s="1430"/>
      <c r="FW582" s="1430"/>
      <c r="FX582" s="1430"/>
      <c r="FY582" s="1430"/>
      <c r="FZ582" s="1430"/>
      <c r="GA582" s="1430"/>
      <c r="GB582" s="1430"/>
      <c r="GC582" s="1430"/>
      <c r="GD582" s="1430"/>
      <c r="GE582" s="1430"/>
      <c r="GF582" s="1430"/>
      <c r="GG582" s="1430"/>
      <c r="GH582" s="1430"/>
      <c r="GI582" s="1430"/>
      <c r="GJ582" s="1430"/>
      <c r="GK582" s="1430"/>
      <c r="GL582" s="1430"/>
      <c r="GM582" s="1430"/>
      <c r="GN582" s="1430"/>
      <c r="GO582" s="1430"/>
      <c r="GP582" s="1430"/>
      <c r="GQ582" s="1430"/>
      <c r="GR582" s="1430"/>
      <c r="GS582" s="1430"/>
      <c r="GT582" s="1430"/>
      <c r="GU582" s="1430"/>
      <c r="GV582" s="1430"/>
      <c r="GW582" s="1430"/>
      <c r="GX582" s="1430"/>
      <c r="GY582" s="1430"/>
      <c r="GZ582" s="1430"/>
      <c r="HA582" s="1430"/>
      <c r="HB582" s="1430"/>
      <c r="HC582" s="1430"/>
      <c r="HD582" s="1430"/>
      <c r="HE582" s="1430"/>
      <c r="HF582" s="1430"/>
      <c r="HG582" s="1430"/>
      <c r="HH582" s="1430"/>
      <c r="HI582" s="1430"/>
      <c r="HJ582" s="1430"/>
      <c r="HK582" s="1430"/>
      <c r="HL582" s="1430"/>
      <c r="HM582" s="1430"/>
      <c r="HN582" s="1430"/>
      <c r="HO582" s="1430"/>
      <c r="HP582" s="1430"/>
      <c r="HQ582" s="1430"/>
      <c r="HR582" s="1430"/>
      <c r="HS582" s="1430"/>
      <c r="HT582" s="1430"/>
      <c r="HU582" s="1430"/>
      <c r="HV582" s="1430"/>
      <c r="HW582" s="1430"/>
      <c r="HX582" s="1430"/>
      <c r="HY582" s="1430"/>
      <c r="HZ582" s="1430"/>
      <c r="IA582" s="1430"/>
      <c r="IB582" s="1430"/>
      <c r="IC582" s="1430"/>
      <c r="ID582" s="1430"/>
      <c r="IE582" s="1430"/>
      <c r="IF582" s="1430"/>
      <c r="IG582" s="1430"/>
      <c r="IH582" s="1430"/>
      <c r="II582" s="1430"/>
      <c r="IJ582" s="1430"/>
      <c r="IK582" s="1430"/>
      <c r="IL582" s="1430"/>
      <c r="IM582" s="1430"/>
      <c r="IN582" s="1430"/>
      <c r="IO582" s="1430"/>
      <c r="IP582" s="1430"/>
      <c r="IQ582" s="1430"/>
      <c r="IR582" s="1430"/>
      <c r="IS582" s="1430"/>
      <c r="IT582" s="1430"/>
      <c r="IU582" s="1430"/>
      <c r="IV582" s="1430"/>
      <c r="IW582" s="1430"/>
      <c r="IX582" s="1430"/>
      <c r="IY582" s="1430"/>
      <c r="IZ582" s="1430"/>
      <c r="JA582" s="1430"/>
      <c r="JB582" s="1430"/>
      <c r="JC582" s="1430"/>
      <c r="JD582" s="1430"/>
      <c r="JE582" s="1430"/>
      <c r="JF582" s="1430"/>
      <c r="JG582" s="1430"/>
      <c r="JH582" s="1430"/>
      <c r="JI582" s="1430"/>
      <c r="JJ582" s="1430"/>
      <c r="JK582" s="1430"/>
      <c r="JL582" s="1430"/>
      <c r="JM582" s="1430"/>
      <c r="JN582" s="1430"/>
      <c r="JO582" s="1430"/>
      <c r="JP582" s="1430"/>
      <c r="JQ582" s="1430"/>
      <c r="JR582" s="1430"/>
      <c r="JS582" s="1430"/>
      <c r="JT582" s="1430"/>
      <c r="JU582" s="1430"/>
      <c r="JV582" s="1430"/>
      <c r="JW582" s="1430"/>
      <c r="JX582" s="1430"/>
      <c r="JY582" s="1430"/>
      <c r="JZ582" s="1430"/>
      <c r="KA582" s="1430"/>
      <c r="KB582" s="1430"/>
      <c r="KC582" s="1430"/>
      <c r="KD582" s="1430"/>
      <c r="KE582" s="1430"/>
      <c r="KF582" s="1430"/>
      <c r="KG582" s="1430"/>
      <c r="KH582" s="1430"/>
      <c r="KI582" s="1430"/>
      <c r="KJ582" s="1430"/>
      <c r="KK582" s="1430"/>
      <c r="KL582" s="1430"/>
      <c r="KM582" s="1430"/>
      <c r="KN582" s="1430"/>
      <c r="KO582" s="1430"/>
      <c r="KP582" s="1430"/>
      <c r="KQ582" s="1430"/>
      <c r="KR582" s="1430"/>
      <c r="KS582" s="1430"/>
      <c r="KT582" s="1430"/>
      <c r="KU582" s="1430"/>
      <c r="KV582" s="1430"/>
      <c r="KW582" s="1430"/>
      <c r="KX582" s="1430"/>
      <c r="KY582" s="1430"/>
      <c r="KZ582" s="1430"/>
      <c r="LA582" s="1430"/>
      <c r="LB582" s="1430"/>
      <c r="LC582" s="1430"/>
      <c r="LD582" s="1430"/>
      <c r="LE582" s="1430"/>
      <c r="LF582" s="1430"/>
      <c r="LG582" s="1430"/>
      <c r="LH582" s="1430"/>
      <c r="LI582" s="1430"/>
      <c r="LJ582" s="1430"/>
      <c r="LK582" s="1430"/>
      <c r="LL582" s="1430"/>
      <c r="LM582" s="1430"/>
      <c r="LN582" s="1430"/>
      <c r="LO582" s="1430"/>
      <c r="LP582" s="1430"/>
      <c r="LQ582" s="1430"/>
      <c r="LR582" s="1430"/>
      <c r="LS582" s="1430"/>
      <c r="LT582" s="1430"/>
      <c r="LU582" s="1430"/>
      <c r="LV582" s="1430"/>
      <c r="LW582" s="1430"/>
      <c r="LX582" s="1430"/>
      <c r="LY582" s="1430"/>
      <c r="LZ582" s="1430"/>
      <c r="MA582" s="1430"/>
      <c r="MB582" s="1430"/>
      <c r="MC582" s="1430"/>
      <c r="MD582" s="1430"/>
      <c r="ME582" s="1430"/>
      <c r="MF582" s="1430"/>
      <c r="MG582" s="1430"/>
      <c r="MH582" s="1430"/>
      <c r="MI582" s="1430"/>
      <c r="MJ582" s="1430"/>
      <c r="MK582" s="1430"/>
      <c r="ML582" s="1430"/>
      <c r="MM582" s="1430"/>
      <c r="MN582" s="1430"/>
      <c r="MO582" s="1430"/>
      <c r="MP582" s="1430"/>
      <c r="MQ582" s="1430"/>
      <c r="MR582" s="1430"/>
      <c r="MS582" s="1430"/>
      <c r="MT582" s="1430"/>
      <c r="MU582" s="1430"/>
      <c r="MV582" s="1430"/>
      <c r="MW582" s="1430"/>
      <c r="MX582" s="1430"/>
      <c r="MY582" s="1430"/>
      <c r="MZ582" s="1430"/>
      <c r="NA582" s="1430"/>
      <c r="NB582" s="1430"/>
      <c r="NC582" s="1430"/>
      <c r="ND582" s="1430"/>
      <c r="NE582" s="1430"/>
      <c r="NF582" s="1430"/>
      <c r="NG582" s="1430"/>
      <c r="NH582" s="1430"/>
      <c r="NI582" s="1430"/>
      <c r="NJ582" s="1430"/>
      <c r="NK582" s="1430"/>
      <c r="NL582" s="1430"/>
      <c r="NM582" s="1430"/>
      <c r="NN582" s="1430"/>
      <c r="NO582" s="1430"/>
      <c r="NP582" s="1430"/>
      <c r="NQ582" s="1430"/>
      <c r="NR582" s="1430"/>
      <c r="NS582" s="1430"/>
      <c r="NT582" s="1430"/>
      <c r="NU582" s="1430"/>
      <c r="NV582" s="1430"/>
      <c r="NW582" s="1430"/>
      <c r="NX582" s="1430"/>
      <c r="NY582" s="1430"/>
      <c r="NZ582" s="1430"/>
      <c r="OA582" s="1430"/>
      <c r="OB582" s="1430"/>
      <c r="OC582" s="1430"/>
      <c r="OD582" s="1430"/>
      <c r="OE582" s="1430"/>
      <c r="OF582" s="1430"/>
      <c r="OG582" s="1430"/>
      <c r="OH582" s="1430"/>
      <c r="OI582" s="1430"/>
      <c r="OJ582" s="1430"/>
      <c r="OK582" s="1430"/>
      <c r="OL582" s="1430"/>
      <c r="OM582" s="1430"/>
      <c r="ON582" s="1430"/>
      <c r="OO582" s="1430"/>
      <c r="OP582" s="1430"/>
      <c r="OQ582" s="1430"/>
      <c r="OR582" s="1430"/>
      <c r="OS582" s="1430"/>
      <c r="OT582" s="1430"/>
      <c r="OU582" s="1430"/>
      <c r="OV582" s="1430"/>
      <c r="OW582" s="1430"/>
      <c r="OX582" s="1430"/>
      <c r="OY582" s="1430"/>
      <c r="OZ582" s="1430"/>
      <c r="PA582" s="1430"/>
      <c r="PB582" s="1430"/>
      <c r="PC582" s="1430"/>
      <c r="PD582" s="1430"/>
      <c r="PE582" s="1430"/>
      <c r="PF582" s="1430"/>
      <c r="PG582" s="1430"/>
      <c r="PH582" s="1430"/>
      <c r="PI582" s="1430"/>
      <c r="PJ582" s="1430"/>
      <c r="PK582" s="1430"/>
      <c r="PL582" s="1430"/>
      <c r="PM582" s="1430"/>
      <c r="PN582" s="1430"/>
      <c r="PO582" s="1430"/>
      <c r="PP582" s="1430"/>
      <c r="PQ582" s="1430"/>
      <c r="PR582" s="1430"/>
      <c r="PS582" s="1430"/>
      <c r="PT582" s="1430"/>
      <c r="PU582" s="1430"/>
      <c r="PV582" s="1430"/>
      <c r="PW582" s="1430"/>
      <c r="PX582" s="1430"/>
      <c r="PY582" s="1430"/>
      <c r="PZ582" s="1430"/>
      <c r="QA582" s="1430"/>
      <c r="QB582" s="1430"/>
      <c r="QC582" s="1430"/>
      <c r="QD582" s="1430"/>
      <c r="QE582" s="1430"/>
      <c r="QF582" s="1430"/>
      <c r="QG582" s="1430"/>
      <c r="QH582" s="1430"/>
      <c r="QI582" s="1430"/>
      <c r="QJ582" s="1430"/>
      <c r="QK582" s="1430"/>
      <c r="QL582" s="1430"/>
      <c r="QM582" s="1430"/>
      <c r="QN582" s="1430"/>
      <c r="QO582" s="1430"/>
      <c r="QP582" s="1430"/>
      <c r="QQ582" s="1430"/>
      <c r="QR582" s="1430"/>
      <c r="QS582" s="1430"/>
      <c r="QT582" s="1430"/>
      <c r="QU582" s="1430"/>
      <c r="QV582" s="1430"/>
      <c r="QW582" s="1430"/>
      <c r="QX582" s="1430"/>
      <c r="QY582" s="1430"/>
      <c r="QZ582" s="1430"/>
      <c r="RA582" s="1430"/>
      <c r="RB582" s="1430"/>
      <c r="RC582" s="1430"/>
      <c r="RD582" s="1430"/>
      <c r="RE582" s="1430"/>
      <c r="RF582" s="1430"/>
      <c r="RG582" s="1430"/>
      <c r="RH582" s="1430"/>
      <c r="RI582" s="1430"/>
      <c r="RJ582" s="1430"/>
      <c r="RK582" s="1430"/>
      <c r="RL582" s="1430"/>
      <c r="RM582" s="1430"/>
      <c r="RN582" s="1430"/>
      <c r="RO582" s="1430"/>
      <c r="RP582" s="1430"/>
      <c r="RQ582" s="1430"/>
      <c r="RR582" s="1430"/>
      <c r="RS582" s="1430"/>
      <c r="RT582" s="1430"/>
      <c r="RU582" s="1430"/>
      <c r="RV582" s="1430"/>
      <c r="RW582" s="1430"/>
      <c r="RX582" s="1430"/>
      <c r="RY582" s="1430"/>
      <c r="RZ582" s="1430"/>
      <c r="SA582" s="1430"/>
      <c r="SB582" s="1430"/>
      <c r="SC582" s="1430"/>
      <c r="SD582" s="1430"/>
      <c r="SE582" s="1430"/>
      <c r="SF582" s="1430"/>
      <c r="SG582" s="1430"/>
      <c r="SH582" s="1430"/>
      <c r="SI582" s="1430"/>
      <c r="SJ582" s="1430"/>
      <c r="SK582" s="1430"/>
      <c r="SL582" s="1430"/>
      <c r="SM582" s="1430"/>
      <c r="SN582" s="1430"/>
      <c r="SO582" s="1430"/>
      <c r="SP582" s="1430"/>
      <c r="SQ582" s="1430"/>
      <c r="SR582" s="1430"/>
      <c r="SS582" s="1430"/>
      <c r="ST582" s="1430"/>
      <c r="SU582" s="1430"/>
      <c r="SV582" s="1430"/>
      <c r="SW582" s="1430"/>
      <c r="SX582" s="1430"/>
      <c r="SY582" s="1430"/>
      <c r="SZ582" s="1430"/>
      <c r="TA582" s="1430"/>
      <c r="TB582" s="1430"/>
      <c r="TC582" s="1430"/>
      <c r="TD582" s="1430"/>
      <c r="TE582" s="1430"/>
      <c r="TF582" s="1430"/>
      <c r="TG582" s="1430"/>
      <c r="TH582" s="1430"/>
      <c r="TI582" s="1430"/>
      <c r="TJ582" s="1430"/>
      <c r="TK582" s="1430"/>
      <c r="TL582" s="1430"/>
      <c r="TM582" s="1430"/>
      <c r="TN582" s="1430"/>
      <c r="TO582" s="1430"/>
      <c r="TP582" s="1430"/>
      <c r="TQ582" s="1430"/>
      <c r="TR582" s="1430"/>
      <c r="TS582" s="1430"/>
      <c r="TT582" s="1430"/>
      <c r="TU582" s="1430"/>
      <c r="TV582" s="1430"/>
      <c r="TW582" s="1430"/>
      <c r="TX582" s="1430"/>
      <c r="TY582" s="1430"/>
      <c r="TZ582" s="1430"/>
      <c r="UA582" s="1430"/>
      <c r="UB582" s="1430"/>
      <c r="UC582" s="1430"/>
      <c r="UD582" s="1430"/>
      <c r="UE582" s="1430"/>
      <c r="UF582" s="1430"/>
      <c r="UG582" s="1430"/>
      <c r="UH582" s="1430"/>
      <c r="UI582" s="1430"/>
      <c r="UJ582" s="1430"/>
      <c r="UK582" s="1430"/>
      <c r="UL582" s="1430"/>
      <c r="UM582" s="1430"/>
      <c r="UN582" s="1430"/>
      <c r="UO582" s="1430"/>
      <c r="UP582" s="1430"/>
      <c r="UQ582" s="1430"/>
      <c r="UR582" s="1430"/>
      <c r="US582" s="1430"/>
      <c r="UT582" s="1430"/>
      <c r="UU582" s="1430"/>
      <c r="UV582" s="1430"/>
      <c r="UW582" s="1430"/>
      <c r="UX582" s="1430"/>
      <c r="UY582" s="1430"/>
      <c r="UZ582" s="1430"/>
      <c r="VA582" s="1430"/>
      <c r="VB582" s="1430"/>
      <c r="VC582" s="1430"/>
      <c r="VD582" s="1430"/>
      <c r="VE582" s="1430"/>
      <c r="VF582" s="1430"/>
      <c r="VG582" s="1430"/>
      <c r="VH582" s="1430"/>
      <c r="VI582" s="1430"/>
      <c r="VJ582" s="1430"/>
      <c r="VK582" s="1430"/>
      <c r="VL582" s="1430"/>
      <c r="VM582" s="1430"/>
      <c r="VN582" s="1430"/>
      <c r="VO582" s="1430"/>
      <c r="VP582" s="1430"/>
      <c r="VQ582" s="1430"/>
      <c r="VR582" s="1430"/>
      <c r="VS582" s="1430"/>
      <c r="VT582" s="1430"/>
      <c r="VU582" s="1430"/>
      <c r="VV582" s="1430"/>
      <c r="VW582" s="1430"/>
      <c r="VX582" s="1430"/>
      <c r="VY582" s="1430"/>
      <c r="VZ582" s="1430"/>
      <c r="WA582" s="1430"/>
      <c r="WB582" s="1430"/>
      <c r="WC582" s="1430"/>
      <c r="WD582" s="1430"/>
      <c r="WE582" s="1430"/>
      <c r="WF582" s="1430"/>
      <c r="WG582" s="1430"/>
      <c r="WH582" s="1430"/>
      <c r="WI582" s="1430"/>
      <c r="WJ582" s="1430"/>
      <c r="WK582" s="1430"/>
      <c r="WL582" s="1430"/>
      <c r="WM582" s="1430"/>
      <c r="WN582" s="1430"/>
      <c r="WO582" s="1430"/>
      <c r="WP582" s="1430"/>
      <c r="WQ582" s="1430"/>
      <c r="WR582" s="1430"/>
      <c r="WS582" s="1430"/>
      <c r="WT582" s="1430"/>
      <c r="WU582" s="1430"/>
      <c r="WV582" s="1430"/>
      <c r="WW582" s="1430"/>
      <c r="WX582" s="1430"/>
      <c r="WY582" s="1430"/>
      <c r="WZ582" s="1430"/>
      <c r="XA582" s="1430"/>
      <c r="XB582" s="1430"/>
      <c r="XC582" s="1430"/>
      <c r="XD582" s="1430"/>
      <c r="XE582" s="1430"/>
      <c r="XF582" s="1430"/>
      <c r="XG582" s="1430"/>
      <c r="XH582" s="1430"/>
      <c r="XI582" s="1430"/>
      <c r="XJ582" s="1430"/>
      <c r="XK582" s="1430"/>
      <c r="XL582" s="1430"/>
      <c r="XM582" s="1430"/>
      <c r="XN582" s="1430"/>
      <c r="XO582" s="1430"/>
      <c r="XP582" s="1430"/>
      <c r="XQ582" s="1430"/>
      <c r="XR582" s="1430"/>
      <c r="XS582" s="1430"/>
      <c r="XT582" s="1430"/>
      <c r="XU582" s="1430"/>
      <c r="XV582" s="1430"/>
      <c r="XW582" s="1430"/>
      <c r="XX582" s="1430"/>
      <c r="XY582" s="1430"/>
      <c r="XZ582" s="1430"/>
      <c r="YA582" s="1430"/>
      <c r="YB582" s="1430"/>
      <c r="YC582" s="1430"/>
      <c r="YD582" s="1430"/>
      <c r="YE582" s="1430"/>
      <c r="YF582" s="1430"/>
      <c r="YG582" s="1430"/>
      <c r="YH582" s="1430"/>
      <c r="YI582" s="1430"/>
      <c r="YJ582" s="1430"/>
      <c r="YK582" s="1430"/>
      <c r="YL582" s="1430"/>
      <c r="YM582" s="1430"/>
      <c r="YN582" s="1430"/>
      <c r="YO582" s="1430"/>
      <c r="YP582" s="1430"/>
      <c r="YQ582" s="1430"/>
      <c r="YR582" s="1430"/>
      <c r="YS582" s="1430"/>
      <c r="YT582" s="1430"/>
      <c r="YU582" s="1430"/>
      <c r="YV582" s="1430"/>
      <c r="YW582" s="1430"/>
      <c r="YX582" s="1430"/>
      <c r="YY582" s="1430"/>
      <c r="YZ582" s="1430"/>
      <c r="ZA582" s="1430"/>
      <c r="ZB582" s="1430"/>
      <c r="ZC582" s="1430"/>
      <c r="ZD582" s="1430"/>
      <c r="ZE582" s="1430"/>
      <c r="ZF582" s="1430"/>
      <c r="ZG582" s="1430"/>
      <c r="ZH582" s="1430"/>
      <c r="ZI582" s="1430"/>
      <c r="ZJ582" s="1430"/>
      <c r="ZK582" s="1430"/>
      <c r="ZL582" s="1430"/>
      <c r="ZM582" s="1430"/>
      <c r="ZN582" s="1430"/>
      <c r="ZO582" s="1430"/>
      <c r="ZP582" s="1430"/>
      <c r="ZQ582" s="1430"/>
      <c r="ZR582" s="1430"/>
      <c r="ZS582" s="1430"/>
      <c r="ZT582" s="1430"/>
      <c r="ZU582" s="1430"/>
      <c r="ZV582" s="1430"/>
      <c r="ZW582" s="1430"/>
      <c r="ZX582" s="1430"/>
      <c r="ZY582" s="1430"/>
      <c r="ZZ582" s="1430"/>
      <c r="AAA582" s="1430"/>
      <c r="AAB582" s="1430"/>
      <c r="AAC582" s="1430"/>
      <c r="AAD582" s="1430"/>
      <c r="AAE582" s="1430"/>
      <c r="AAF582" s="1430"/>
      <c r="AAG582" s="1430"/>
      <c r="AAH582" s="1430"/>
      <c r="AAI582" s="1430"/>
      <c r="AAJ582" s="1430"/>
      <c r="AAK582" s="1430"/>
      <c r="AAL582" s="1430"/>
      <c r="AAM582" s="1430"/>
      <c r="AAN582" s="1430"/>
      <c r="AAO582" s="1430"/>
      <c r="AAP582" s="1430"/>
      <c r="AAQ582" s="1430"/>
      <c r="AAR582" s="1430"/>
      <c r="AAS582" s="1430"/>
      <c r="AAT582" s="1430"/>
      <c r="AAU582" s="1430"/>
      <c r="AAV582" s="1430"/>
      <c r="AAW582" s="1430"/>
      <c r="AAX582" s="1430"/>
      <c r="AAY582" s="1430"/>
      <c r="AAZ582" s="1430"/>
      <c r="ABA582" s="1430"/>
      <c r="ABB582" s="1430"/>
      <c r="ABC582" s="1430"/>
      <c r="ABD582" s="1430"/>
      <c r="ABE582" s="1430"/>
      <c r="ABF582" s="1430"/>
      <c r="ABG582" s="1430"/>
      <c r="ABH582" s="1430"/>
      <c r="ABI582" s="1430"/>
      <c r="ABJ582" s="1430"/>
      <c r="ABK582" s="1430"/>
      <c r="ABL582" s="1430"/>
      <c r="ABM582" s="1430"/>
      <c r="ABN582" s="1430"/>
      <c r="ABO582" s="1430"/>
      <c r="ABP582" s="1430"/>
      <c r="ABQ582" s="1430"/>
      <c r="ABR582" s="1430"/>
      <c r="ABS582" s="1430"/>
      <c r="ABT582" s="1430"/>
      <c r="ABU582" s="1430"/>
      <c r="ABV582" s="1430"/>
      <c r="ABW582" s="1430"/>
      <c r="ABX582" s="1430"/>
      <c r="ABY582" s="1430"/>
      <c r="ABZ582" s="1430"/>
      <c r="ACA582" s="1430"/>
      <c r="ACB582" s="1430"/>
      <c r="ACC582" s="1430"/>
      <c r="ACD582" s="1430"/>
      <c r="ACE582" s="1430"/>
      <c r="ACF582" s="1430"/>
      <c r="ACG582" s="1430"/>
      <c r="ACH582" s="1430"/>
      <c r="ACI582" s="1430"/>
      <c r="ACJ582" s="1430"/>
      <c r="ACK582" s="1430"/>
      <c r="ACL582" s="1430"/>
      <c r="ACM582" s="1430"/>
      <c r="ACN582" s="1430"/>
      <c r="ACO582" s="1430"/>
      <c r="ACP582" s="1430"/>
      <c r="ACQ582" s="1430"/>
      <c r="ACR582" s="1430"/>
      <c r="ACS582" s="1430"/>
      <c r="ACT582" s="1430"/>
      <c r="ACU582" s="1430"/>
      <c r="ACV582" s="1430"/>
      <c r="ACW582" s="1430"/>
      <c r="ACX582" s="1430"/>
      <c r="ACY582" s="1430"/>
      <c r="ACZ582" s="1430"/>
      <c r="ADA582" s="1430"/>
      <c r="ADB582" s="1430"/>
      <c r="ADC582" s="1430"/>
      <c r="ADD582" s="1430"/>
      <c r="ADE582" s="1430"/>
      <c r="ADF582" s="1430"/>
      <c r="ADG582" s="1430"/>
      <c r="ADH582" s="1430"/>
      <c r="ADI582" s="1430"/>
      <c r="ADJ582" s="1430"/>
      <c r="ADK582" s="1430"/>
      <c r="ADL582" s="1430"/>
      <c r="ADM582" s="1430"/>
      <c r="ADN582" s="1430"/>
      <c r="ADO582" s="1430"/>
      <c r="ADP582" s="1430"/>
      <c r="ADQ582" s="1430"/>
      <c r="ADR582" s="1430"/>
      <c r="ADS582" s="1430"/>
      <c r="ADT582" s="1430"/>
      <c r="ADU582" s="1430"/>
      <c r="ADV582" s="1430"/>
      <c r="ADW582" s="1430"/>
      <c r="ADX582" s="1430"/>
      <c r="ADY582" s="1430"/>
      <c r="ADZ582" s="1430"/>
      <c r="AEA582" s="1430"/>
      <c r="AEB582" s="1430"/>
      <c r="AEC582" s="1430"/>
      <c r="AED582" s="1430"/>
      <c r="AEE582" s="1430"/>
      <c r="AEF582" s="1430"/>
      <c r="AEG582" s="1430"/>
      <c r="AEH582" s="1430"/>
      <c r="AEI582" s="1430"/>
      <c r="AEJ582" s="1430"/>
      <c r="AEK582" s="1430"/>
      <c r="AEL582" s="1430"/>
      <c r="AEM582" s="1430"/>
      <c r="AEN582" s="1430"/>
      <c r="AEO582" s="1430"/>
      <c r="AEP582" s="1430"/>
      <c r="AEQ582" s="1430"/>
      <c r="AER582" s="1430"/>
      <c r="AES582" s="1430"/>
      <c r="AET582" s="1430"/>
      <c r="AEU582" s="1430"/>
      <c r="AEV582" s="1430"/>
      <c r="AEW582" s="1430"/>
      <c r="AEX582" s="1430"/>
      <c r="AEY582" s="1430"/>
      <c r="AEZ582" s="1430"/>
      <c r="AFA582" s="1430"/>
      <c r="AFB582" s="1430"/>
      <c r="AFC582" s="1430"/>
      <c r="AFD582" s="1430"/>
      <c r="AFE582" s="1430"/>
      <c r="AFF582" s="1430"/>
      <c r="AFG582" s="1430"/>
      <c r="AFH582" s="1430"/>
      <c r="AFI582" s="1430"/>
      <c r="AFJ582" s="1430"/>
      <c r="AFK582" s="1430"/>
      <c r="AFL582" s="1430"/>
      <c r="AFM582" s="1430"/>
      <c r="AFN582" s="1430"/>
      <c r="AFO582" s="1430"/>
      <c r="AFP582" s="1430"/>
      <c r="AFQ582" s="1430"/>
      <c r="AFR582" s="1430"/>
      <c r="AFS582" s="1430"/>
      <c r="AFT582" s="1430"/>
      <c r="AFU582" s="1430"/>
      <c r="AFV582" s="1430"/>
      <c r="AFW582" s="1430"/>
      <c r="AFX582" s="1430"/>
      <c r="AFY582" s="1430"/>
      <c r="AFZ582" s="1430"/>
      <c r="AGA582" s="1430"/>
      <c r="AGB582" s="1430"/>
      <c r="AGC582" s="1430"/>
      <c r="AGD582" s="1430"/>
      <c r="AGE582" s="1430"/>
      <c r="AGF582" s="1430"/>
      <c r="AGG582" s="1430"/>
      <c r="AGH582" s="1430"/>
      <c r="AGI582" s="1430"/>
      <c r="AGJ582" s="1430"/>
      <c r="AGK582" s="1430"/>
      <c r="AGL582" s="1430"/>
      <c r="AGM582" s="1430"/>
      <c r="AGN582" s="1430"/>
      <c r="AGO582" s="1430"/>
      <c r="AGP582" s="1430"/>
      <c r="AGQ582" s="1430"/>
      <c r="AGR582" s="1430"/>
      <c r="AGS582" s="1430"/>
      <c r="AGT582" s="1430"/>
      <c r="AGU582" s="1430"/>
      <c r="AGV582" s="1430"/>
      <c r="AGW582" s="1430"/>
      <c r="AGX582" s="1430"/>
      <c r="AGY582" s="1430"/>
      <c r="AGZ582" s="1430"/>
      <c r="AHA582" s="1430"/>
      <c r="AHB582" s="1430"/>
      <c r="AHC582" s="1430"/>
      <c r="AHD582" s="1430"/>
      <c r="AHE582" s="1430"/>
      <c r="AHF582" s="1430"/>
      <c r="AHG582" s="1430"/>
      <c r="AHH582" s="1430"/>
      <c r="AHI582" s="1430"/>
      <c r="AHJ582" s="1430"/>
      <c r="AHK582" s="1430"/>
      <c r="AHL582" s="1430"/>
      <c r="AHM582" s="1430"/>
      <c r="AHN582" s="1430"/>
      <c r="AHO582" s="1430"/>
      <c r="AHP582" s="1430"/>
      <c r="AHQ582" s="1430"/>
      <c r="AHR582" s="1430"/>
      <c r="AHS582" s="1430"/>
      <c r="AHT582" s="1430"/>
      <c r="AHU582" s="1430"/>
      <c r="AHV582" s="1430"/>
      <c r="AHW582" s="1430"/>
      <c r="AHX582" s="1430"/>
      <c r="AHY582" s="1430"/>
      <c r="AHZ582" s="1430"/>
      <c r="AIA582" s="1430"/>
      <c r="AIB582" s="1430"/>
      <c r="AIC582" s="1430"/>
      <c r="AID582" s="1430"/>
      <c r="AIE582" s="1430"/>
      <c r="AIF582" s="1430"/>
      <c r="AIG582" s="1430"/>
      <c r="AIH582" s="1430"/>
      <c r="AII582" s="1430"/>
      <c r="AIJ582" s="1430"/>
      <c r="AIK582" s="1430"/>
      <c r="AIL582" s="1430"/>
      <c r="AIM582" s="1430"/>
      <c r="AIN582" s="1430"/>
      <c r="AIO582" s="1430"/>
      <c r="AIP582" s="1430"/>
      <c r="AIQ582" s="1430"/>
      <c r="AIR582" s="1430"/>
      <c r="AIS582" s="1430"/>
      <c r="AIT582" s="1430"/>
      <c r="AIU582" s="1430"/>
      <c r="AIV582" s="1430"/>
      <c r="AIW582" s="1430"/>
      <c r="AIX582" s="1430"/>
      <c r="AIY582" s="1430"/>
      <c r="AIZ582" s="1430"/>
      <c r="AJA582" s="1430"/>
      <c r="AJB582" s="1430"/>
      <c r="AJC582" s="1430"/>
      <c r="AJD582" s="1430"/>
      <c r="AJE582" s="1430"/>
      <c r="AJF582" s="1430"/>
      <c r="AJG582" s="1430"/>
      <c r="AJH582" s="1430"/>
      <c r="AJI582" s="1430"/>
      <c r="AJJ582" s="1430"/>
      <c r="AJK582" s="1430"/>
      <c r="AJL582" s="1430"/>
      <c r="AJM582" s="1430"/>
      <c r="AJN582" s="1430"/>
      <c r="AJO582" s="1430"/>
      <c r="AJP582" s="1430"/>
      <c r="AJQ582" s="1430"/>
      <c r="AJR582" s="1430"/>
      <c r="AJS582" s="1430"/>
      <c r="AJT582" s="1430"/>
      <c r="AJU582" s="1430"/>
      <c r="AJV582" s="1430"/>
      <c r="AJW582" s="1430"/>
      <c r="AJX582" s="1430"/>
      <c r="AJY582" s="1430"/>
      <c r="AJZ582" s="1430"/>
      <c r="AKA582" s="1430"/>
      <c r="AKB582" s="1430"/>
      <c r="AKC582" s="1430"/>
      <c r="AKD582" s="1430"/>
      <c r="AKE582" s="1430"/>
      <c r="AKF582" s="1430"/>
      <c r="AKG582" s="1430"/>
      <c r="AKH582" s="1430"/>
      <c r="AKI582" s="1430"/>
      <c r="AKJ582" s="1430"/>
      <c r="AKK582" s="1430"/>
      <c r="AKL582" s="1430"/>
      <c r="AKM582" s="1430"/>
      <c r="AKN582" s="1430"/>
      <c r="AKO582" s="1430"/>
      <c r="AKP582" s="1430"/>
      <c r="AKQ582" s="1430"/>
      <c r="AKR582" s="1430"/>
      <c r="AKS582" s="1430"/>
      <c r="AKT582" s="1430"/>
      <c r="AKU582" s="1430"/>
      <c r="AKV582" s="1430"/>
      <c r="AKW582" s="1430"/>
      <c r="AKX582" s="1430"/>
      <c r="AKY582" s="1430"/>
      <c r="AKZ582" s="1430"/>
      <c r="ALA582" s="1430"/>
      <c r="ALB582" s="1430"/>
      <c r="ALC582" s="1430"/>
      <c r="ALD582" s="1430"/>
      <c r="ALE582" s="1430"/>
      <c r="ALF582" s="1430"/>
      <c r="ALG582" s="1430"/>
      <c r="ALH582" s="1430"/>
      <c r="ALI582" s="1430"/>
      <c r="ALJ582" s="1430"/>
      <c r="ALK582" s="1430"/>
      <c r="ALL582" s="1430"/>
      <c r="ALM582" s="1430"/>
      <c r="ALN582" s="1430"/>
      <c r="ALO582" s="1430"/>
      <c r="ALP582" s="1430"/>
      <c r="ALQ582" s="1430"/>
      <c r="ALR582" s="1430"/>
      <c r="ALS582" s="1430"/>
      <c r="ALT582" s="1430"/>
      <c r="ALU582" s="1430"/>
      <c r="ALV582" s="1430"/>
      <c r="ALW582" s="1430"/>
      <c r="ALX582" s="1430"/>
      <c r="ALY582" s="1430"/>
      <c r="ALZ582" s="1430"/>
      <c r="AMA582" s="1430"/>
      <c r="AMB582" s="1430"/>
      <c r="AMC582" s="1430"/>
      <c r="AMD582" s="1430"/>
      <c r="AME582" s="1430"/>
      <c r="AMF582" s="1430"/>
      <c r="AMG582" s="1430"/>
      <c r="AMH582" s="1430"/>
      <c r="AMI582" s="1430"/>
      <c r="AMJ582" s="1430"/>
      <c r="AMK582" s="1430"/>
      <c r="AML582" s="1430"/>
      <c r="AMM582" s="1430"/>
      <c r="AMN582" s="1430"/>
      <c r="AMO582" s="1430"/>
      <c r="AMP582" s="1430"/>
      <c r="AMQ582" s="1430"/>
      <c r="AMR582" s="1430"/>
      <c r="AMS582" s="1430"/>
      <c r="AMT582" s="1430"/>
      <c r="AMU582" s="1430"/>
      <c r="AMV582" s="1430"/>
      <c r="AMW582" s="1430"/>
      <c r="AMX582" s="1430"/>
      <c r="AMY582" s="1430"/>
      <c r="AMZ582" s="1430"/>
      <c r="ANA582" s="1430"/>
      <c r="ANB582" s="1430"/>
      <c r="ANC582" s="1430"/>
      <c r="AND582" s="1430"/>
      <c r="ANE582" s="1430"/>
      <c r="ANF582" s="1430"/>
      <c r="ANG582" s="1430"/>
      <c r="ANH582" s="1430"/>
      <c r="ANI582" s="1430"/>
      <c r="ANJ582" s="1430"/>
      <c r="ANK582" s="1430"/>
      <c r="ANL582" s="1430"/>
      <c r="ANM582" s="1430"/>
      <c r="ANN582" s="1430"/>
      <c r="ANO582" s="1430"/>
      <c r="ANP582" s="1430"/>
      <c r="ANQ582" s="1430"/>
      <c r="ANR582" s="1430"/>
      <c r="ANS582" s="1430"/>
      <c r="ANT582" s="1430"/>
      <c r="ANU582" s="1430"/>
      <c r="ANV582" s="1430"/>
      <c r="ANW582" s="1430"/>
      <c r="ANX582" s="1430"/>
      <c r="ANY582" s="1430"/>
      <c r="ANZ582" s="1430"/>
      <c r="AOA582" s="1430"/>
      <c r="AOB582" s="1430"/>
      <c r="AOC582" s="1430"/>
      <c r="AOD582" s="1430"/>
      <c r="AOE582" s="1430"/>
      <c r="AOF582" s="1430"/>
      <c r="AOG582" s="1430"/>
      <c r="AOH582" s="1430"/>
      <c r="AOI582" s="1430"/>
      <c r="AOJ582" s="1430"/>
      <c r="AOK582" s="1430"/>
      <c r="AOL582" s="1430"/>
      <c r="AOM582" s="1430"/>
      <c r="AON582" s="1430"/>
      <c r="AOO582" s="1430"/>
      <c r="AOP582" s="1430"/>
      <c r="AOQ582" s="1430"/>
      <c r="AOR582" s="1430"/>
      <c r="AOS582" s="1430"/>
      <c r="AOT582" s="1430"/>
      <c r="AOU582" s="1430"/>
      <c r="AOV582" s="1430"/>
      <c r="AOW582" s="1430"/>
      <c r="AOX582" s="1430"/>
      <c r="AOY582" s="1430"/>
      <c r="AOZ582" s="1430"/>
      <c r="APA582" s="1430"/>
      <c r="APB582" s="1430"/>
      <c r="APC582" s="1430"/>
      <c r="APD582" s="1430"/>
      <c r="APE582" s="1430"/>
      <c r="APF582" s="1430"/>
      <c r="APG582" s="1430"/>
      <c r="APH582" s="1430"/>
      <c r="API582" s="1430"/>
      <c r="APJ582" s="1430"/>
      <c r="APK582" s="1430"/>
      <c r="APL582" s="1430"/>
      <c r="APM582" s="1430"/>
      <c r="APN582" s="1430"/>
      <c r="APO582" s="1430"/>
      <c r="APP582" s="1430"/>
      <c r="APQ582" s="1430"/>
      <c r="APR582" s="1430"/>
      <c r="APS582" s="1430"/>
      <c r="APT582" s="1430"/>
      <c r="APU582" s="1430"/>
      <c r="APV582" s="1430"/>
      <c r="APW582" s="1430"/>
      <c r="APX582" s="1430"/>
      <c r="APY582" s="1430"/>
      <c r="APZ582" s="1430"/>
      <c r="AQA582" s="1430"/>
      <c r="AQB582" s="1430"/>
      <c r="AQC582" s="1430"/>
      <c r="AQD582" s="1430"/>
      <c r="AQE582" s="1430"/>
      <c r="AQF582" s="1430"/>
      <c r="AQG582" s="1430"/>
      <c r="AQH582" s="1430"/>
      <c r="AQI582" s="1430"/>
      <c r="AQJ582" s="1430"/>
      <c r="AQK582" s="1430"/>
      <c r="AQL582" s="1430"/>
      <c r="AQM582" s="1430"/>
      <c r="AQN582" s="1430"/>
      <c r="AQO582" s="1430"/>
      <c r="AQP582" s="1430"/>
      <c r="AQQ582" s="1430"/>
      <c r="AQR582" s="1430"/>
      <c r="AQS582" s="1430"/>
      <c r="AQT582" s="1430"/>
      <c r="AQU582" s="1430"/>
      <c r="AQV582" s="1430"/>
      <c r="AQW582" s="1430"/>
      <c r="AQX582" s="1430"/>
      <c r="AQY582" s="1430"/>
      <c r="AQZ582" s="1430"/>
      <c r="ARA582" s="1430"/>
      <c r="ARB582" s="1430"/>
      <c r="ARC582" s="1430"/>
      <c r="ARD582" s="1430"/>
      <c r="ARE582" s="1430"/>
      <c r="ARF582" s="1430"/>
      <c r="ARG582" s="1430"/>
      <c r="ARH582" s="1430"/>
      <c r="ARI582" s="1430"/>
      <c r="ARJ582" s="1430"/>
      <c r="ARK582" s="1430"/>
      <c r="ARL582" s="1430"/>
      <c r="ARM582" s="1430"/>
      <c r="ARN582" s="1430"/>
      <c r="ARO582" s="1430"/>
      <c r="ARP582" s="1430"/>
      <c r="ARQ582" s="1430"/>
      <c r="ARR582" s="1430"/>
      <c r="ARS582" s="1430"/>
      <c r="ART582" s="1430"/>
      <c r="ARU582" s="1430"/>
      <c r="ARV582" s="1430"/>
      <c r="ARW582" s="1430"/>
      <c r="ARX582" s="1430"/>
      <c r="ARY582" s="1430"/>
      <c r="ARZ582" s="1430"/>
      <c r="ASA582" s="1430"/>
      <c r="ASB582" s="1430"/>
      <c r="ASC582" s="1430"/>
      <c r="ASD582" s="1430"/>
      <c r="ASE582" s="1430"/>
      <c r="ASF582" s="1430"/>
      <c r="ASG582" s="1430"/>
      <c r="ASH582" s="1430"/>
      <c r="ASI582" s="1430"/>
      <c r="ASJ582" s="1430"/>
      <c r="ASK582" s="1430"/>
      <c r="ASL582" s="1430"/>
      <c r="ASM582" s="1430"/>
      <c r="ASN582" s="1430"/>
      <c r="ASO582" s="1430"/>
      <c r="ASP582" s="1430"/>
      <c r="ASQ582" s="1430"/>
      <c r="ASR582" s="1430"/>
      <c r="ASS582" s="1430"/>
      <c r="AST582" s="1430"/>
      <c r="ASU582" s="1430"/>
      <c r="ASV582" s="1430"/>
      <c r="ASW582" s="1430"/>
      <c r="ASX582" s="1430"/>
      <c r="ASY582" s="1430"/>
      <c r="ASZ582" s="1430"/>
      <c r="ATA582" s="1430"/>
      <c r="ATB582" s="1430"/>
      <c r="ATC582" s="1430"/>
      <c r="ATD582" s="1430"/>
      <c r="ATE582" s="1430"/>
      <c r="ATF582" s="1430"/>
      <c r="ATG582" s="1430"/>
      <c r="ATH582" s="1430"/>
      <c r="ATI582" s="1430"/>
      <c r="ATJ582" s="1430"/>
      <c r="ATK582" s="1430"/>
      <c r="ATL582" s="1430"/>
      <c r="ATM582" s="1430"/>
      <c r="ATN582" s="1430"/>
      <c r="ATO582" s="1430"/>
      <c r="ATP582" s="1430"/>
      <c r="ATQ582" s="1430"/>
      <c r="ATR582" s="1430"/>
      <c r="ATS582" s="1430"/>
      <c r="ATT582" s="1430"/>
      <c r="ATU582" s="1430"/>
      <c r="ATV582" s="1430"/>
      <c r="ATW582" s="1430"/>
      <c r="ATX582" s="1430"/>
      <c r="ATY582" s="1430"/>
      <c r="ATZ582" s="1430"/>
      <c r="AUA582" s="1430"/>
      <c r="AUB582" s="1430"/>
      <c r="AUC582" s="1430"/>
      <c r="AUD582" s="1430"/>
      <c r="AUE582" s="1430"/>
      <c r="AUF582" s="1430"/>
      <c r="AUG582" s="1430"/>
      <c r="AUH582" s="1430"/>
      <c r="AUI582" s="1430"/>
      <c r="AUJ582" s="1430"/>
      <c r="AUK582" s="1430"/>
      <c r="AUL582" s="1430"/>
      <c r="AUM582" s="1430"/>
      <c r="AUN582" s="1430"/>
      <c r="AUO582" s="1430"/>
      <c r="AUP582" s="1430"/>
      <c r="AUQ582" s="1430"/>
      <c r="AUR582" s="1430"/>
      <c r="AUS582" s="1430"/>
      <c r="AUT582" s="1430"/>
      <c r="AUU582" s="1430"/>
      <c r="AUV582" s="1430"/>
      <c r="AUW582" s="1430"/>
      <c r="AUX582" s="1430"/>
      <c r="AUY582" s="1430"/>
      <c r="AUZ582" s="1430"/>
      <c r="AVA582" s="1430"/>
      <c r="AVB582" s="1430"/>
      <c r="AVC582" s="1430"/>
      <c r="AVD582" s="1430"/>
      <c r="AVE582" s="1430"/>
      <c r="AVF582" s="1430"/>
      <c r="AVG582" s="1430"/>
      <c r="AVH582" s="1430"/>
      <c r="AVI582" s="1430"/>
      <c r="AVJ582" s="1430"/>
      <c r="AVK582" s="1430"/>
      <c r="AVL582" s="1430"/>
      <c r="AVM582" s="1430"/>
      <c r="AVN582" s="1430"/>
      <c r="AVO582" s="1430"/>
      <c r="AVP582" s="1430"/>
      <c r="AVQ582" s="1430"/>
      <c r="AVR582" s="1430"/>
      <c r="AVS582" s="1430"/>
      <c r="AVT582" s="1430"/>
      <c r="AVU582" s="1430"/>
      <c r="AVV582" s="1430"/>
      <c r="AVW582" s="1430"/>
      <c r="AVX582" s="1430"/>
      <c r="AVY582" s="1430"/>
      <c r="AVZ582" s="1430"/>
      <c r="AWA582" s="1430"/>
      <c r="AWB582" s="1430"/>
      <c r="AWC582" s="1430"/>
      <c r="AWD582" s="1430"/>
      <c r="AWE582" s="1430"/>
      <c r="AWF582" s="1430"/>
      <c r="AWG582" s="1430"/>
      <c r="AWH582" s="1430"/>
      <c r="AWI582" s="1430"/>
      <c r="AWJ582" s="1430"/>
      <c r="AWK582" s="1430"/>
      <c r="AWL582" s="1430"/>
      <c r="AWM582" s="1430"/>
      <c r="AWN582" s="1430"/>
      <c r="AWO582" s="1430"/>
      <c r="AWP582" s="1430"/>
      <c r="AWQ582" s="1430"/>
      <c r="AWR582" s="1430"/>
      <c r="AWS582" s="1430"/>
      <c r="AWT582" s="1430"/>
      <c r="AWU582" s="1430"/>
      <c r="AWV582" s="1430"/>
      <c r="AWW582" s="1430"/>
      <c r="AWX582" s="1430"/>
      <c r="AWY582" s="1430"/>
      <c r="AWZ582" s="1430"/>
      <c r="AXA582" s="1430"/>
      <c r="AXB582" s="1430"/>
      <c r="AXC582" s="1430"/>
      <c r="AXD582" s="1430"/>
      <c r="AXE582" s="1430"/>
      <c r="AXF582" s="1430"/>
      <c r="AXG582" s="1430"/>
      <c r="AXH582" s="1430"/>
      <c r="AXI582" s="1430"/>
      <c r="AXJ582" s="1430"/>
      <c r="AXK582" s="1430"/>
      <c r="AXL582" s="1430"/>
      <c r="AXM582" s="1430"/>
      <c r="AXN582" s="1430"/>
      <c r="AXO582" s="1430"/>
      <c r="AXP582" s="1430"/>
      <c r="AXQ582" s="1430"/>
      <c r="AXR582" s="1430"/>
      <c r="AXS582" s="1430"/>
      <c r="AXT582" s="1430"/>
      <c r="AXU582" s="1430"/>
      <c r="AXV582" s="1430"/>
      <c r="AXW582" s="1430"/>
      <c r="AXX582" s="1430"/>
      <c r="AXY582" s="1430"/>
      <c r="AXZ582" s="1430"/>
      <c r="AYA582" s="1430"/>
      <c r="AYB582" s="1430"/>
      <c r="AYC582" s="1430"/>
      <c r="AYD582" s="1430"/>
      <c r="AYE582" s="1430"/>
      <c r="AYF582" s="1430"/>
      <c r="AYG582" s="1430"/>
      <c r="AYH582" s="1430"/>
      <c r="AYI582" s="1430"/>
      <c r="AYJ582" s="1430"/>
      <c r="AYK582" s="1430"/>
      <c r="AYL582" s="1430"/>
      <c r="AYM582" s="1430"/>
      <c r="AYN582" s="1430"/>
      <c r="AYO582" s="1430"/>
      <c r="AYP582" s="1430"/>
      <c r="AYQ582" s="1430"/>
      <c r="AYR582" s="1430"/>
      <c r="AYS582" s="1430"/>
      <c r="AYT582" s="1430"/>
      <c r="AYU582" s="1430"/>
      <c r="AYV582" s="1430"/>
      <c r="AYW582" s="1430"/>
      <c r="AYX582" s="1430"/>
      <c r="AYY582" s="1430"/>
      <c r="AYZ582" s="1430"/>
      <c r="AZA582" s="1430"/>
      <c r="AZB582" s="1430"/>
      <c r="AZC582" s="1430"/>
      <c r="AZD582" s="1430"/>
      <c r="AZE582" s="1430"/>
      <c r="AZF582" s="1430"/>
      <c r="AZG582" s="1430"/>
      <c r="AZH582" s="1430"/>
      <c r="AZI582" s="1430"/>
      <c r="AZJ582" s="1430"/>
      <c r="AZK582" s="1430"/>
      <c r="AZL582" s="1430"/>
      <c r="AZM582" s="1430"/>
      <c r="AZN582" s="1430"/>
      <c r="AZO582" s="1430"/>
      <c r="AZP582" s="1430"/>
      <c r="AZQ582" s="1430"/>
      <c r="AZR582" s="1430"/>
      <c r="AZS582" s="1430"/>
      <c r="AZT582" s="1430"/>
      <c r="AZU582" s="1430"/>
      <c r="AZV582" s="1430"/>
      <c r="AZW582" s="1430"/>
      <c r="AZX582" s="1430"/>
      <c r="AZY582" s="1430"/>
      <c r="AZZ582" s="1430"/>
      <c r="BAA582" s="1430"/>
      <c r="BAB582" s="1430"/>
      <c r="BAC582" s="1430"/>
      <c r="BAD582" s="1430"/>
      <c r="BAE582" s="1430"/>
      <c r="BAF582" s="1430"/>
      <c r="BAG582" s="1430"/>
      <c r="BAH582" s="1430"/>
      <c r="BAI582" s="1430"/>
      <c r="BAJ582" s="1430"/>
      <c r="BAK582" s="1430"/>
      <c r="BAL582" s="1430"/>
      <c r="BAM582" s="1430"/>
      <c r="BAN582" s="1430"/>
      <c r="BAO582" s="1430"/>
      <c r="BAP582" s="1430"/>
      <c r="BAQ582" s="1430"/>
      <c r="BAR582" s="1430"/>
      <c r="BAS582" s="1430"/>
      <c r="BAT582" s="1430"/>
      <c r="BAU582" s="1430"/>
      <c r="BAV582" s="1430"/>
      <c r="BAW582" s="1430"/>
      <c r="BAX582" s="1430"/>
      <c r="BAY582" s="1430"/>
      <c r="BAZ582" s="1430"/>
      <c r="BBA582" s="1430"/>
      <c r="BBB582" s="1430"/>
      <c r="BBC582" s="1430"/>
      <c r="BBD582" s="1430"/>
      <c r="BBE582" s="1430"/>
      <c r="BBF582" s="1430"/>
      <c r="BBG582" s="1430"/>
      <c r="BBH582" s="1430"/>
      <c r="BBI582" s="1430"/>
      <c r="BBJ582" s="1430"/>
      <c r="BBK582" s="1430"/>
      <c r="BBL582" s="1430"/>
      <c r="BBM582" s="1430"/>
      <c r="BBN582" s="1430"/>
      <c r="BBO582" s="1430"/>
      <c r="BBP582" s="1430"/>
      <c r="BBQ582" s="1430"/>
      <c r="BBR582" s="1430"/>
      <c r="BBS582" s="1430"/>
      <c r="BBT582" s="1430"/>
      <c r="BBU582" s="1430"/>
      <c r="BBV582" s="1430"/>
      <c r="BBW582" s="1430"/>
      <c r="BBX582" s="1430"/>
      <c r="BBY582" s="1430"/>
      <c r="BBZ582" s="1430"/>
      <c r="BCA582" s="1430"/>
      <c r="BCB582" s="1430"/>
      <c r="BCC582" s="1430"/>
      <c r="BCD582" s="1430"/>
      <c r="BCE582" s="1430"/>
      <c r="BCF582" s="1430"/>
      <c r="BCG582" s="1430"/>
      <c r="BCH582" s="1430"/>
      <c r="BCI582" s="1430"/>
      <c r="BCJ582" s="1430"/>
      <c r="BCK582" s="1430"/>
      <c r="BCL582" s="1430"/>
      <c r="BCM582" s="1430"/>
      <c r="BCN582" s="1430"/>
      <c r="BCO582" s="1430"/>
      <c r="BCP582" s="1430"/>
      <c r="BCQ582" s="1430"/>
      <c r="BCR582" s="1430"/>
      <c r="BCS582" s="1430"/>
      <c r="BCT582" s="1430"/>
      <c r="BCU582" s="1430"/>
      <c r="BCV582" s="1430"/>
      <c r="BCW582" s="1430"/>
      <c r="BCX582" s="1430"/>
      <c r="BCY582" s="1430"/>
      <c r="BCZ582" s="1430"/>
      <c r="BDA582" s="1430"/>
      <c r="BDB582" s="1430"/>
      <c r="BDC582" s="1430"/>
      <c r="BDD582" s="1430"/>
      <c r="BDE582" s="1430"/>
      <c r="BDF582" s="1430"/>
      <c r="BDG582" s="1430"/>
      <c r="BDH582" s="1430"/>
      <c r="BDI582" s="1430"/>
      <c r="BDJ582" s="1430"/>
      <c r="BDK582" s="1430"/>
      <c r="BDL582" s="1430"/>
      <c r="BDM582" s="1430"/>
      <c r="BDN582" s="1430"/>
      <c r="BDO582" s="1430"/>
      <c r="BDP582" s="1430"/>
      <c r="BDQ582" s="1430"/>
      <c r="BDR582" s="1430"/>
      <c r="BDS582" s="1430"/>
      <c r="BDT582" s="1430"/>
      <c r="BDU582" s="1430"/>
      <c r="BDV582" s="1430"/>
      <c r="BDW582" s="1430"/>
      <c r="BDX582" s="1430"/>
      <c r="BDY582" s="1430"/>
      <c r="BDZ582" s="1430"/>
      <c r="BEA582" s="1430"/>
      <c r="BEB582" s="1430"/>
      <c r="BEC582" s="1430"/>
      <c r="BED582" s="1430"/>
      <c r="BEE582" s="1430"/>
      <c r="BEF582" s="1430"/>
      <c r="BEG582" s="1430"/>
      <c r="BEH582" s="1430"/>
      <c r="BEI582" s="1430"/>
      <c r="BEJ582" s="1430"/>
      <c r="BEK582" s="1430"/>
      <c r="BEL582" s="1430"/>
      <c r="BEM582" s="1430"/>
      <c r="BEN582" s="1430"/>
      <c r="BEO582" s="1430"/>
      <c r="BEP582" s="1430"/>
      <c r="BEQ582" s="1430"/>
      <c r="BER582" s="1430"/>
      <c r="BES582" s="1430"/>
      <c r="BET582" s="1430"/>
      <c r="BEU582" s="1430"/>
      <c r="BEV582" s="1430"/>
      <c r="BEW582" s="1430"/>
      <c r="BEX582" s="1430"/>
      <c r="BEY582" s="1430"/>
      <c r="BEZ582" s="1430"/>
      <c r="BFA582" s="1430"/>
      <c r="BFB582" s="1430"/>
      <c r="BFC582" s="1430"/>
      <c r="BFD582" s="1430"/>
      <c r="BFE582" s="1430"/>
      <c r="BFF582" s="1430"/>
      <c r="BFG582" s="1430"/>
      <c r="BFH582" s="1430"/>
      <c r="BFI582" s="1430"/>
      <c r="BFJ582" s="1430"/>
      <c r="BFK582" s="1430"/>
      <c r="BFL582" s="1430"/>
      <c r="BFM582" s="1430"/>
      <c r="BFN582" s="1430"/>
      <c r="BFO582" s="1430"/>
      <c r="BFP582" s="1430"/>
      <c r="BFQ582" s="1430"/>
      <c r="BFR582" s="1430"/>
      <c r="BFS582" s="1430"/>
      <c r="BFT582" s="1430"/>
      <c r="BFU582" s="1430"/>
      <c r="BFV582" s="1430"/>
      <c r="BFW582" s="1430"/>
      <c r="BFX582" s="1430"/>
      <c r="BFY582" s="1430"/>
      <c r="BFZ582" s="1430"/>
      <c r="BGA582" s="1430"/>
      <c r="BGB582" s="1430"/>
      <c r="BGC582" s="1430"/>
      <c r="BGD582" s="1430"/>
      <c r="BGE582" s="1430"/>
      <c r="BGF582" s="1430"/>
      <c r="BGG582" s="1430"/>
      <c r="BGH582" s="1430"/>
      <c r="BGI582" s="1430"/>
      <c r="BGJ582" s="1430"/>
      <c r="BGK582" s="1430"/>
      <c r="BGL582" s="1430"/>
      <c r="BGM582" s="1430"/>
      <c r="BGN582" s="1430"/>
      <c r="BGO582" s="1430"/>
      <c r="BGP582" s="1430"/>
      <c r="BGQ582" s="1430"/>
      <c r="BGR582" s="1430"/>
      <c r="BGS582" s="1430"/>
      <c r="BGT582" s="1430"/>
      <c r="BGU582" s="1430"/>
      <c r="BGV582" s="1430"/>
      <c r="BGW582" s="1430"/>
      <c r="BGX582" s="1430"/>
      <c r="BGY582" s="1430"/>
      <c r="BGZ582" s="1430"/>
      <c r="BHA582" s="1430"/>
      <c r="BHB582" s="1430"/>
      <c r="BHC582" s="1430"/>
      <c r="BHD582" s="1430"/>
      <c r="BHE582" s="1430"/>
      <c r="BHF582" s="1430"/>
      <c r="BHG582" s="1430"/>
      <c r="BHH582" s="1430"/>
      <c r="BHI582" s="1430"/>
      <c r="BHJ582" s="1430"/>
      <c r="BHK582" s="1430"/>
      <c r="BHL582" s="1430"/>
      <c r="BHM582" s="1430"/>
      <c r="BHN582" s="1430"/>
      <c r="BHO582" s="1430"/>
      <c r="BHP582" s="1430"/>
      <c r="BHQ582" s="1430"/>
      <c r="BHR582" s="1430"/>
      <c r="BHS582" s="1430"/>
      <c r="BHT582" s="1430"/>
      <c r="BHU582" s="1430"/>
      <c r="BHV582" s="1430"/>
      <c r="BHW582" s="1430"/>
      <c r="BHX582" s="1430"/>
      <c r="BHY582" s="1430"/>
      <c r="BHZ582" s="1430"/>
      <c r="BIA582" s="1430"/>
      <c r="BIB582" s="1430"/>
      <c r="BIC582" s="1430"/>
      <c r="BID582" s="1430"/>
      <c r="BIE582" s="1430"/>
      <c r="BIF582" s="1430"/>
      <c r="BIG582" s="1430"/>
      <c r="BIH582" s="1430"/>
      <c r="BII582" s="1430"/>
      <c r="BIJ582" s="1430"/>
      <c r="BIK582" s="1430"/>
      <c r="BIL582" s="1430"/>
      <c r="BIM582" s="1430"/>
      <c r="BIN582" s="1430"/>
      <c r="BIO582" s="1430"/>
      <c r="BIP582" s="1430"/>
      <c r="BIQ582" s="1430"/>
      <c r="BIR582" s="1430"/>
      <c r="BIS582" s="1430"/>
      <c r="BIT582" s="1430"/>
      <c r="BIU582" s="1430"/>
      <c r="BIV582" s="1430"/>
      <c r="BIW582" s="1430"/>
      <c r="BIX582" s="1430"/>
      <c r="BIY582" s="1430"/>
      <c r="BIZ582" s="1430"/>
      <c r="BJA582" s="1430"/>
      <c r="BJB582" s="1430"/>
      <c r="BJC582" s="1430"/>
      <c r="BJD582" s="1430"/>
      <c r="BJE582" s="1430"/>
      <c r="BJF582" s="1430"/>
      <c r="BJG582" s="1430"/>
      <c r="BJH582" s="1430"/>
      <c r="BJI582" s="1430"/>
      <c r="BJJ582" s="1430"/>
      <c r="BJK582" s="1430"/>
      <c r="BJL582" s="1430"/>
      <c r="BJM582" s="1430"/>
      <c r="BJN582" s="1430"/>
      <c r="BJO582" s="1430"/>
      <c r="BJP582" s="1430"/>
      <c r="BJQ582" s="1430"/>
      <c r="BJR582" s="1430"/>
      <c r="BJS582" s="1430"/>
      <c r="BJT582" s="1430"/>
      <c r="BJU582" s="1430"/>
      <c r="BJV582" s="1430"/>
      <c r="BJW582" s="1430"/>
      <c r="BJX582" s="1430"/>
      <c r="BJY582" s="1430"/>
      <c r="BJZ582" s="1430"/>
      <c r="BKA582" s="1430"/>
      <c r="BKB582" s="1430"/>
      <c r="BKC582" s="1430"/>
      <c r="BKD582" s="1430"/>
      <c r="BKE582" s="1430"/>
      <c r="BKF582" s="1430"/>
      <c r="BKG582" s="1430"/>
      <c r="BKH582" s="1430"/>
      <c r="BKI582" s="1430"/>
      <c r="BKJ582" s="1430"/>
      <c r="BKK582" s="1430"/>
      <c r="BKL582" s="1430"/>
      <c r="BKM582" s="1430"/>
      <c r="BKN582" s="1430"/>
      <c r="BKO582" s="1430"/>
      <c r="BKP582" s="1430"/>
      <c r="BKQ582" s="1430"/>
      <c r="BKR582" s="1430"/>
      <c r="BKS582" s="1430"/>
      <c r="BKT582" s="1430"/>
      <c r="BKU582" s="1430"/>
      <c r="BKV582" s="1430"/>
      <c r="BKW582" s="1430"/>
      <c r="BKX582" s="1430"/>
      <c r="BKY582" s="1430"/>
      <c r="BKZ582" s="1430"/>
      <c r="BLA582" s="1430"/>
      <c r="BLB582" s="1430"/>
      <c r="BLC582" s="1430"/>
      <c r="BLD582" s="1430"/>
      <c r="BLE582" s="1430"/>
      <c r="BLF582" s="1430"/>
      <c r="BLG582" s="1430"/>
      <c r="BLH582" s="1430"/>
      <c r="BLI582" s="1430"/>
      <c r="BLJ582" s="1430"/>
      <c r="BLK582" s="1430"/>
      <c r="BLL582" s="1430"/>
      <c r="BLM582" s="1430"/>
      <c r="BLN582" s="1430"/>
      <c r="BLO582" s="1430"/>
      <c r="BLP582" s="1430"/>
      <c r="BLQ582" s="1430"/>
      <c r="BLR582" s="1430"/>
      <c r="BLS582" s="1430"/>
      <c r="BLT582" s="1430"/>
      <c r="BLU582" s="1430"/>
      <c r="BLV582" s="1430"/>
      <c r="BLW582" s="1430"/>
      <c r="BLX582" s="1430"/>
      <c r="BLY582" s="1430"/>
      <c r="BLZ582" s="1430"/>
      <c r="BMA582" s="1430"/>
      <c r="BMB582" s="1430"/>
      <c r="BMC582" s="1430"/>
      <c r="BMD582" s="1430"/>
      <c r="BME582" s="1430"/>
      <c r="BMF582" s="1430"/>
      <c r="BMG582" s="1430"/>
      <c r="BMH582" s="1430"/>
      <c r="BMI582" s="1430"/>
      <c r="BMJ582" s="1430"/>
      <c r="BMK582" s="1430"/>
      <c r="BML582" s="1430"/>
      <c r="BMM582" s="1430"/>
      <c r="BMN582" s="1430"/>
      <c r="BMO582" s="1430"/>
      <c r="BMP582" s="1430"/>
      <c r="BMQ582" s="1430"/>
      <c r="BMR582" s="1430"/>
      <c r="BMS582" s="1430"/>
      <c r="BMT582" s="1430"/>
      <c r="BMU582" s="1430"/>
      <c r="BMV582" s="1430"/>
      <c r="BMW582" s="1430"/>
      <c r="BMX582" s="1430"/>
      <c r="BMY582" s="1430"/>
      <c r="BMZ582" s="1430"/>
      <c r="BNA582" s="1430"/>
      <c r="BNB582" s="1430"/>
      <c r="BNC582" s="1430"/>
      <c r="BND582" s="1430"/>
      <c r="BNE582" s="1430"/>
      <c r="BNF582" s="1430"/>
      <c r="BNG582" s="1430"/>
      <c r="BNH582" s="1430"/>
      <c r="BNI582" s="1430"/>
      <c r="BNJ582" s="1430"/>
      <c r="BNK582" s="1430"/>
      <c r="BNL582" s="1430"/>
      <c r="BNM582" s="1430"/>
      <c r="BNN582" s="1430"/>
      <c r="BNO582" s="1430"/>
      <c r="BNP582" s="1430"/>
      <c r="BNQ582" s="1430"/>
      <c r="BNR582" s="1430"/>
      <c r="BNS582" s="1430"/>
      <c r="BNT582" s="1430"/>
      <c r="BNU582" s="1430"/>
      <c r="BNV582" s="1430"/>
      <c r="BNW582" s="1430"/>
      <c r="BNX582" s="1430"/>
      <c r="BNY582" s="1430"/>
      <c r="BNZ582" s="1430"/>
      <c r="BOA582" s="1430"/>
      <c r="BOB582" s="1430"/>
      <c r="BOC582" s="1430"/>
      <c r="BOD582" s="1430"/>
      <c r="BOE582" s="1430"/>
      <c r="BOF582" s="1430"/>
      <c r="BOG582" s="1430"/>
      <c r="BOH582" s="1430"/>
      <c r="BOI582" s="1430"/>
      <c r="BOJ582" s="1430"/>
      <c r="BOK582" s="1430"/>
      <c r="BOL582" s="1430"/>
      <c r="BOM582" s="1430"/>
      <c r="BON582" s="1430"/>
      <c r="BOO582" s="1430"/>
      <c r="BOP582" s="1430"/>
      <c r="BOQ582" s="1430"/>
      <c r="BOR582" s="1430"/>
      <c r="BOS582" s="1430"/>
      <c r="BOT582" s="1430"/>
      <c r="BOU582" s="1430"/>
      <c r="BOV582" s="1430"/>
      <c r="BOW582" s="1430"/>
      <c r="BOX582" s="1430"/>
      <c r="BOY582" s="1430"/>
      <c r="BOZ582" s="1430"/>
      <c r="BPA582" s="1430"/>
      <c r="BPB582" s="1430"/>
      <c r="BPC582" s="1430"/>
      <c r="BPD582" s="1430"/>
      <c r="BPE582" s="1430"/>
      <c r="BPF582" s="1430"/>
      <c r="BPG582" s="1430"/>
      <c r="BPH582" s="1430"/>
      <c r="BPI582" s="1430"/>
      <c r="BPJ582" s="1430"/>
      <c r="BPK582" s="1430"/>
      <c r="BPL582" s="1430"/>
      <c r="BPM582" s="1430"/>
      <c r="BPN582" s="1430"/>
      <c r="BPO582" s="1430"/>
      <c r="BPP582" s="1430"/>
      <c r="BPQ582" s="1430"/>
      <c r="BPR582" s="1430"/>
      <c r="BPS582" s="1430"/>
      <c r="BPT582" s="1430"/>
      <c r="BPU582" s="1430"/>
      <c r="BPV582" s="1430"/>
      <c r="BPW582" s="1430"/>
      <c r="BPX582" s="1430"/>
      <c r="BPY582" s="1430"/>
      <c r="BPZ582" s="1430"/>
      <c r="BQA582" s="1430"/>
      <c r="BQB582" s="1430"/>
      <c r="BQC582" s="1430"/>
      <c r="BQD582" s="1430"/>
      <c r="BQE582" s="1430"/>
      <c r="BQF582" s="1430"/>
      <c r="BQG582" s="1430"/>
      <c r="BQH582" s="1430"/>
      <c r="BQI582" s="1430"/>
      <c r="BQJ582" s="1430"/>
      <c r="BQK582" s="1430"/>
      <c r="BQL582" s="1430"/>
      <c r="BQM582" s="1430"/>
      <c r="BQN582" s="1430"/>
      <c r="BQO582" s="1430"/>
      <c r="BQP582" s="1430"/>
      <c r="BQQ582" s="1430"/>
      <c r="BQR582" s="1430"/>
      <c r="BQS582" s="1430"/>
      <c r="BQT582" s="1430"/>
      <c r="BQU582" s="1430"/>
      <c r="BQV582" s="1430"/>
      <c r="BQW582" s="1430"/>
      <c r="BQX582" s="1430"/>
      <c r="BQY582" s="1430"/>
      <c r="BQZ582" s="1430"/>
      <c r="BRA582" s="1430"/>
      <c r="BRB582" s="1430"/>
      <c r="BRC582" s="1430"/>
      <c r="BRD582" s="1430"/>
      <c r="BRE582" s="1430"/>
      <c r="BRF582" s="1430"/>
      <c r="BRG582" s="1430"/>
      <c r="BRH582" s="1430"/>
      <c r="BRI582" s="1430"/>
      <c r="BRJ582" s="1430"/>
      <c r="BRK582" s="1430"/>
      <c r="BRL582" s="1430"/>
      <c r="BRM582" s="1430"/>
      <c r="BRN582" s="1430"/>
      <c r="BRO582" s="1430"/>
      <c r="BRP582" s="1430"/>
      <c r="BRQ582" s="1430"/>
      <c r="BRR582" s="1430"/>
      <c r="BRS582" s="1430"/>
      <c r="BRT582" s="1430"/>
      <c r="BRU582" s="1430"/>
      <c r="BRV582" s="1430"/>
      <c r="BRW582" s="1430"/>
      <c r="BRX582" s="1430"/>
      <c r="BRY582" s="1430"/>
      <c r="BRZ582" s="1430"/>
      <c r="BSA582" s="1430"/>
      <c r="BSB582" s="1430"/>
      <c r="BSC582" s="1430"/>
      <c r="BSD582" s="1430"/>
      <c r="BSE582" s="1430"/>
      <c r="BSF582" s="1430"/>
      <c r="BSG582" s="1430"/>
      <c r="BSH582" s="1430"/>
      <c r="BSI582" s="1430"/>
      <c r="BSJ582" s="1430"/>
      <c r="BSK582" s="1430"/>
      <c r="BSL582" s="1430"/>
      <c r="BSM582" s="1430"/>
      <c r="BSN582" s="1430"/>
      <c r="BSO582" s="1430"/>
      <c r="BSP582" s="1430"/>
      <c r="BSQ582" s="1430"/>
      <c r="BSR582" s="1430"/>
      <c r="BSS582" s="1430"/>
      <c r="BST582" s="1430"/>
      <c r="BSU582" s="1430"/>
      <c r="BSV582" s="1430"/>
      <c r="BSW582" s="1430"/>
      <c r="BSX582" s="1430"/>
      <c r="BSY582" s="1430"/>
      <c r="BSZ582" s="1430"/>
      <c r="BTA582" s="1430"/>
      <c r="BTB582" s="1430"/>
      <c r="BTC582" s="1430"/>
      <c r="BTD582" s="1430"/>
      <c r="BTE582" s="1430"/>
      <c r="BTF582" s="1430"/>
      <c r="BTG582" s="1430"/>
      <c r="BTH582" s="1430"/>
      <c r="BTI582" s="1430"/>
      <c r="BTJ582" s="1430"/>
      <c r="BTK582" s="1430"/>
      <c r="BTL582" s="1430"/>
      <c r="BTM582" s="1430"/>
      <c r="BTN582" s="1430"/>
      <c r="BTO582" s="1430"/>
      <c r="BTP582" s="1430"/>
      <c r="BTQ582" s="1430"/>
      <c r="BTR582" s="1430"/>
      <c r="BTS582" s="1430"/>
      <c r="BTT582" s="1430"/>
      <c r="BTU582" s="1430"/>
      <c r="BTV582" s="1430"/>
      <c r="BTW582" s="1430"/>
      <c r="BTX582" s="1430"/>
      <c r="BTY582" s="1430"/>
      <c r="BTZ582" s="1430"/>
      <c r="BUA582" s="1430"/>
      <c r="BUB582" s="1430"/>
      <c r="BUC582" s="1430"/>
      <c r="BUD582" s="1430"/>
      <c r="BUE582" s="1430"/>
      <c r="BUF582" s="1430"/>
      <c r="BUG582" s="1430"/>
      <c r="BUH582" s="1430"/>
      <c r="BUI582" s="1430"/>
      <c r="BUJ582" s="1430"/>
      <c r="BUK582" s="1430"/>
      <c r="BUL582" s="1430"/>
      <c r="BUM582" s="1430"/>
      <c r="BUN582" s="1430"/>
      <c r="BUO582" s="1430"/>
      <c r="BUP582" s="1430"/>
      <c r="BUQ582" s="1430"/>
      <c r="BUR582" s="1430"/>
      <c r="BUS582" s="1430"/>
      <c r="BUT582" s="1430"/>
      <c r="BUU582" s="1430"/>
      <c r="BUV582" s="1430"/>
      <c r="BUW582" s="1430"/>
      <c r="BUX582" s="1430"/>
      <c r="BUY582" s="1430"/>
      <c r="BUZ582" s="1430"/>
      <c r="BVA582" s="1430"/>
      <c r="BVB582" s="1430"/>
      <c r="BVC582" s="1430"/>
      <c r="BVD582" s="1430"/>
      <c r="BVE582" s="1430"/>
      <c r="BVF582" s="1430"/>
      <c r="BVG582" s="1430"/>
      <c r="BVH582" s="1430"/>
      <c r="BVI582" s="1430"/>
      <c r="BVJ582" s="1430"/>
      <c r="BVK582" s="1430"/>
      <c r="BVL582" s="1430"/>
      <c r="BVM582" s="1430"/>
      <c r="BVN582" s="1430"/>
      <c r="BVO582" s="1430"/>
      <c r="BVP582" s="1430"/>
      <c r="BVQ582" s="1430"/>
      <c r="BVR582" s="1430"/>
      <c r="BVS582" s="1430"/>
      <c r="BVT582" s="1430"/>
      <c r="BVU582" s="1430"/>
      <c r="BVV582" s="1430"/>
      <c r="BVW582" s="1430"/>
      <c r="BVX582" s="1430"/>
      <c r="BVY582" s="1430"/>
      <c r="BVZ582" s="1430"/>
      <c r="BWA582" s="1430"/>
      <c r="BWB582" s="1430"/>
      <c r="BWC582" s="1430"/>
      <c r="BWD582" s="1430"/>
      <c r="BWE582" s="1430"/>
      <c r="BWF582" s="1430"/>
      <c r="BWG582" s="1430"/>
      <c r="BWH582" s="1430"/>
      <c r="BWI582" s="1430"/>
      <c r="BWJ582" s="1430"/>
      <c r="BWK582" s="1430"/>
      <c r="BWL582" s="1430"/>
      <c r="BWM582" s="1430"/>
      <c r="BWN582" s="1430"/>
      <c r="BWO582" s="1430"/>
      <c r="BWP582" s="1430"/>
      <c r="BWQ582" s="1430"/>
      <c r="BWR582" s="1430"/>
      <c r="BWS582" s="1430"/>
      <c r="BWT582" s="1430"/>
      <c r="BWU582" s="1430"/>
      <c r="BWV582" s="1430"/>
      <c r="BWW582" s="1430"/>
      <c r="BWX582" s="1430"/>
      <c r="BWY582" s="1430"/>
      <c r="BWZ582" s="1430"/>
      <c r="BXA582" s="1430"/>
      <c r="BXB582" s="1430"/>
      <c r="BXC582" s="1430"/>
      <c r="BXD582" s="1430"/>
      <c r="BXE582" s="1430"/>
      <c r="BXF582" s="1430"/>
      <c r="BXG582" s="1430"/>
      <c r="BXH582" s="1430"/>
      <c r="BXI582" s="1430"/>
      <c r="BXJ582" s="1430"/>
      <c r="BXK582" s="1430"/>
      <c r="BXL582" s="1430"/>
      <c r="BXM582" s="1430"/>
      <c r="BXN582" s="1430"/>
      <c r="BXO582" s="1430"/>
      <c r="BXP582" s="1430"/>
      <c r="BXQ582" s="1430"/>
      <c r="BXR582" s="1430"/>
      <c r="BXS582" s="1430"/>
      <c r="BXT582" s="1430"/>
      <c r="BXU582" s="1430"/>
      <c r="BXV582" s="1430"/>
      <c r="BXW582" s="1430"/>
      <c r="BXX582" s="1430"/>
      <c r="BXY582" s="1430"/>
      <c r="BXZ582" s="1430"/>
      <c r="BYA582" s="1430"/>
      <c r="BYB582" s="1430"/>
      <c r="BYC582" s="1430"/>
      <c r="BYD582" s="1430"/>
      <c r="BYE582" s="1430"/>
      <c r="BYF582" s="1430"/>
      <c r="BYG582" s="1430"/>
      <c r="BYH582" s="1430"/>
      <c r="BYI582" s="1430"/>
      <c r="BYJ582" s="1430"/>
      <c r="BYK582" s="1430"/>
      <c r="BYL582" s="1430"/>
      <c r="BYM582" s="1430"/>
      <c r="BYN582" s="1430"/>
      <c r="BYO582" s="1430"/>
      <c r="BYP582" s="1430"/>
      <c r="BYQ582" s="1430"/>
      <c r="BYR582" s="1430"/>
      <c r="BYS582" s="1430"/>
      <c r="BYT582" s="1430"/>
      <c r="BYU582" s="1430"/>
      <c r="BYV582" s="1430"/>
      <c r="BYW582" s="1430"/>
      <c r="BYX582" s="1430"/>
      <c r="BYY582" s="1430"/>
      <c r="BYZ582" s="1430"/>
      <c r="BZA582" s="1430"/>
      <c r="BZB582" s="1430"/>
      <c r="BZC582" s="1430"/>
      <c r="BZD582" s="1430"/>
      <c r="BZE582" s="1430"/>
      <c r="BZF582" s="1430"/>
      <c r="BZG582" s="1430"/>
      <c r="BZH582" s="1430"/>
      <c r="BZI582" s="1430"/>
      <c r="BZJ582" s="1430"/>
      <c r="BZK582" s="1430"/>
      <c r="BZL582" s="1430"/>
      <c r="BZM582" s="1430"/>
      <c r="BZN582" s="1430"/>
      <c r="BZO582" s="1430"/>
      <c r="BZP582" s="1430"/>
      <c r="BZQ582" s="1430"/>
      <c r="BZR582" s="1430"/>
      <c r="BZS582" s="1430"/>
      <c r="BZT582" s="1430"/>
      <c r="BZU582" s="1430"/>
      <c r="BZV582" s="1430"/>
      <c r="BZW582" s="1430"/>
      <c r="BZX582" s="1430"/>
      <c r="BZY582" s="1430"/>
      <c r="BZZ582" s="1430"/>
      <c r="CAA582" s="1430"/>
      <c r="CAB582" s="1430"/>
      <c r="CAC582" s="1430"/>
      <c r="CAD582" s="1430"/>
      <c r="CAE582" s="1430"/>
      <c r="CAF582" s="1430"/>
      <c r="CAG582" s="1430"/>
      <c r="CAH582" s="1430"/>
      <c r="CAI582" s="1430"/>
      <c r="CAJ582" s="1430"/>
      <c r="CAK582" s="1430"/>
      <c r="CAL582" s="1430"/>
      <c r="CAM582" s="1430"/>
      <c r="CAN582" s="1430"/>
      <c r="CAO582" s="1430"/>
      <c r="CAP582" s="1430"/>
      <c r="CAQ582" s="1430"/>
      <c r="CAR582" s="1430"/>
      <c r="CAS582" s="1430"/>
      <c r="CAT582" s="1430"/>
      <c r="CAU582" s="1430"/>
      <c r="CAV582" s="1430"/>
      <c r="CAW582" s="1430"/>
      <c r="CAX582" s="1430"/>
      <c r="CAY582" s="1430"/>
      <c r="CAZ582" s="1430"/>
      <c r="CBA582" s="1430"/>
      <c r="CBB582" s="1430"/>
      <c r="CBC582" s="1430"/>
      <c r="CBD582" s="1430"/>
      <c r="CBE582" s="1430"/>
      <c r="CBF582" s="1430"/>
      <c r="CBG582" s="1430"/>
      <c r="CBH582" s="1430"/>
      <c r="CBI582" s="1430"/>
      <c r="CBJ582" s="1430"/>
      <c r="CBK582" s="1430"/>
      <c r="CBL582" s="1430"/>
      <c r="CBM582" s="1430"/>
      <c r="CBN582" s="1430"/>
      <c r="CBO582" s="1430"/>
      <c r="CBP582" s="1430"/>
      <c r="CBQ582" s="1430"/>
      <c r="CBR582" s="1430"/>
      <c r="CBS582" s="1430"/>
      <c r="CBT582" s="1430"/>
      <c r="CBU582" s="1430"/>
      <c r="CBV582" s="1430"/>
      <c r="CBW582" s="1430"/>
      <c r="CBX582" s="1430"/>
      <c r="CBY582" s="1430"/>
      <c r="CBZ582" s="1430"/>
      <c r="CCA582" s="1430"/>
      <c r="CCB582" s="1430"/>
      <c r="CCC582" s="1430"/>
      <c r="CCD582" s="1430"/>
      <c r="CCE582" s="1430"/>
      <c r="CCF582" s="1430"/>
      <c r="CCG582" s="1430"/>
      <c r="CCH582" s="1430"/>
      <c r="CCI582" s="1430"/>
      <c r="CCJ582" s="1430"/>
      <c r="CCK582" s="1430"/>
      <c r="CCL582" s="1430"/>
      <c r="CCM582" s="1430"/>
      <c r="CCN582" s="1430"/>
      <c r="CCO582" s="1430"/>
      <c r="CCP582" s="1430"/>
      <c r="CCQ582" s="1430"/>
      <c r="CCR582" s="1430"/>
      <c r="CCS582" s="1430"/>
      <c r="CCT582" s="1430"/>
      <c r="CCU582" s="1430"/>
      <c r="CCV582" s="1430"/>
      <c r="CCW582" s="1430"/>
      <c r="CCX582" s="1430"/>
      <c r="CCY582" s="1430"/>
      <c r="CCZ582" s="1430"/>
      <c r="CDA582" s="1430"/>
      <c r="CDB582" s="1430"/>
      <c r="CDC582" s="1430"/>
      <c r="CDD582" s="1430"/>
      <c r="CDE582" s="1430"/>
      <c r="CDF582" s="1430"/>
      <c r="CDG582" s="1430"/>
      <c r="CDH582" s="1430"/>
      <c r="CDI582" s="1430"/>
      <c r="CDJ582" s="1430"/>
      <c r="CDK582" s="1430"/>
      <c r="CDL582" s="1430"/>
      <c r="CDM582" s="1430"/>
      <c r="CDN582" s="1430"/>
      <c r="CDO582" s="1430"/>
      <c r="CDP582" s="1430"/>
      <c r="CDQ582" s="1430"/>
      <c r="CDR582" s="1430"/>
      <c r="CDS582" s="1430"/>
      <c r="CDT582" s="1430"/>
      <c r="CDU582" s="1430"/>
      <c r="CDV582" s="1430"/>
      <c r="CDW582" s="1430"/>
      <c r="CDX582" s="1430"/>
      <c r="CDY582" s="1430"/>
      <c r="CDZ582" s="1430"/>
      <c r="CEA582" s="1430"/>
      <c r="CEB582" s="1430"/>
      <c r="CEC582" s="1430"/>
      <c r="CED582" s="1430"/>
      <c r="CEE582" s="1430"/>
      <c r="CEF582" s="1430"/>
      <c r="CEG582" s="1430"/>
      <c r="CEH582" s="1430"/>
      <c r="CEI582" s="1430"/>
      <c r="CEJ582" s="1430"/>
      <c r="CEK582" s="1430"/>
      <c r="CEL582" s="1430"/>
      <c r="CEM582" s="1430"/>
      <c r="CEN582" s="1430"/>
      <c r="CEO582" s="1430"/>
      <c r="CEP582" s="1430"/>
      <c r="CEQ582" s="1430"/>
      <c r="CER582" s="1430"/>
      <c r="CES582" s="1430"/>
      <c r="CET582" s="1430"/>
      <c r="CEU582" s="1430"/>
      <c r="CEV582" s="1430"/>
      <c r="CEW582" s="1430"/>
      <c r="CEX582" s="1430"/>
      <c r="CEY582" s="1430"/>
      <c r="CEZ582" s="1430"/>
      <c r="CFA582" s="1430"/>
      <c r="CFB582" s="1430"/>
      <c r="CFC582" s="1430"/>
      <c r="CFD582" s="1430"/>
      <c r="CFE582" s="1430"/>
      <c r="CFF582" s="1430"/>
      <c r="CFG582" s="1430"/>
      <c r="CFH582" s="1430"/>
      <c r="CFI582" s="1430"/>
      <c r="CFJ582" s="1430"/>
      <c r="CFK582" s="1430"/>
      <c r="CFL582" s="1430"/>
      <c r="CFM582" s="1430"/>
      <c r="CFN582" s="1430"/>
      <c r="CFO582" s="1430"/>
      <c r="CFP582" s="1430"/>
      <c r="CFQ582" s="1430"/>
      <c r="CFR582" s="1430"/>
      <c r="CFS582" s="1430"/>
      <c r="CFT582" s="1430"/>
      <c r="CFU582" s="1430"/>
      <c r="CFV582" s="1430"/>
      <c r="CFW582" s="1430"/>
      <c r="CFX582" s="1430"/>
      <c r="CFY582" s="1430"/>
      <c r="CFZ582" s="1430"/>
      <c r="CGA582" s="1430"/>
      <c r="CGB582" s="1430"/>
      <c r="CGC582" s="1430"/>
      <c r="CGD582" s="1430"/>
      <c r="CGE582" s="1430"/>
      <c r="CGF582" s="1430"/>
      <c r="CGG582" s="1430"/>
      <c r="CGH582" s="1430"/>
      <c r="CGI582" s="1430"/>
      <c r="CGJ582" s="1430"/>
      <c r="CGK582" s="1430"/>
      <c r="CGL582" s="1430"/>
      <c r="CGM582" s="1430"/>
      <c r="CGN582" s="1430"/>
      <c r="CGO582" s="1430"/>
      <c r="CGP582" s="1430"/>
      <c r="CGQ582" s="1430"/>
      <c r="CGR582" s="1430"/>
      <c r="CGS582" s="1430"/>
      <c r="CGT582" s="1430"/>
      <c r="CGU582" s="1430"/>
      <c r="CGV582" s="1430"/>
      <c r="CGW582" s="1430"/>
      <c r="CGX582" s="1430"/>
      <c r="CGY582" s="1430"/>
      <c r="CGZ582" s="1430"/>
      <c r="CHA582" s="1430"/>
      <c r="CHB582" s="1430"/>
      <c r="CHC582" s="1430"/>
      <c r="CHD582" s="1430"/>
      <c r="CHE582" s="1430"/>
      <c r="CHF582" s="1430"/>
      <c r="CHG582" s="1430"/>
      <c r="CHH582" s="1430"/>
      <c r="CHI582" s="1430"/>
      <c r="CHJ582" s="1430"/>
      <c r="CHK582" s="1430"/>
      <c r="CHL582" s="1430"/>
      <c r="CHM582" s="1430"/>
      <c r="CHN582" s="1430"/>
      <c r="CHO582" s="1430"/>
      <c r="CHP582" s="1430"/>
      <c r="CHQ582" s="1430"/>
      <c r="CHR582" s="1430"/>
      <c r="CHS582" s="1430"/>
      <c r="CHT582" s="1430"/>
      <c r="CHU582" s="1430"/>
      <c r="CHV582" s="1430"/>
      <c r="CHW582" s="1430"/>
      <c r="CHX582" s="1430"/>
      <c r="CHY582" s="1430"/>
      <c r="CHZ582" s="1430"/>
      <c r="CIA582" s="1430"/>
      <c r="CIB582" s="1430"/>
      <c r="CIC582" s="1430"/>
      <c r="CID582" s="1430"/>
      <c r="CIE582" s="1430"/>
      <c r="CIF582" s="1430"/>
      <c r="CIG582" s="1430"/>
      <c r="CIH582" s="1430"/>
      <c r="CII582" s="1430"/>
      <c r="CIJ582" s="1430"/>
      <c r="CIK582" s="1430"/>
      <c r="CIL582" s="1430"/>
      <c r="CIM582" s="1430"/>
      <c r="CIN582" s="1430"/>
      <c r="CIO582" s="1430"/>
      <c r="CIP582" s="1430"/>
      <c r="CIQ582" s="1430"/>
      <c r="CIR582" s="1430"/>
      <c r="CIS582" s="1430"/>
      <c r="CIT582" s="1430"/>
      <c r="CIU582" s="1430"/>
      <c r="CIV582" s="1430"/>
      <c r="CIW582" s="1430"/>
      <c r="CIX582" s="1430"/>
      <c r="CIY582" s="1430"/>
      <c r="CIZ582" s="1430"/>
      <c r="CJA582" s="1430"/>
      <c r="CJB582" s="1430"/>
      <c r="CJC582" s="1430"/>
      <c r="CJD582" s="1430"/>
      <c r="CJE582" s="1430"/>
      <c r="CJF582" s="1430"/>
      <c r="CJG582" s="1430"/>
      <c r="CJH582" s="1430"/>
      <c r="CJI582" s="1430"/>
      <c r="CJJ582" s="1430"/>
      <c r="CJK582" s="1430"/>
      <c r="CJL582" s="1430"/>
      <c r="CJM582" s="1430"/>
      <c r="CJN582" s="1430"/>
      <c r="CJO582" s="1430"/>
      <c r="CJP582" s="1430"/>
      <c r="CJQ582" s="1430"/>
      <c r="CJR582" s="1430"/>
      <c r="CJS582" s="1430"/>
      <c r="CJT582" s="1430"/>
      <c r="CJU582" s="1430"/>
      <c r="CJV582" s="1430"/>
      <c r="CJW582" s="1430"/>
      <c r="CJX582" s="1430"/>
      <c r="CJY582" s="1430"/>
      <c r="CJZ582" s="1430"/>
      <c r="CKA582" s="1430"/>
      <c r="CKB582" s="1430"/>
      <c r="CKC582" s="1430"/>
      <c r="CKD582" s="1430"/>
      <c r="CKE582" s="1430"/>
      <c r="CKF582" s="1430"/>
      <c r="CKG582" s="1430"/>
      <c r="CKH582" s="1430"/>
      <c r="CKI582" s="1430"/>
      <c r="CKJ582" s="1430"/>
      <c r="CKK582" s="1430"/>
      <c r="CKL582" s="1430"/>
      <c r="CKM582" s="1430"/>
      <c r="CKN582" s="1430"/>
      <c r="CKO582" s="1430"/>
      <c r="CKP582" s="1430"/>
      <c r="CKQ582" s="1430"/>
      <c r="CKR582" s="1430"/>
      <c r="CKS582" s="1430"/>
      <c r="CKT582" s="1430"/>
      <c r="CKU582" s="1430"/>
      <c r="CKV582" s="1430"/>
      <c r="CKW582" s="1430"/>
      <c r="CKX582" s="1430"/>
      <c r="CKY582" s="1430"/>
      <c r="CKZ582" s="1430"/>
      <c r="CLA582" s="1430"/>
      <c r="CLB582" s="1430"/>
      <c r="CLC582" s="1430"/>
      <c r="CLD582" s="1430"/>
      <c r="CLE582" s="1430"/>
      <c r="CLF582" s="1430"/>
      <c r="CLG582" s="1430"/>
      <c r="CLH582" s="1430"/>
      <c r="CLI582" s="1430"/>
      <c r="CLJ582" s="1430"/>
      <c r="CLK582" s="1430"/>
      <c r="CLL582" s="1430"/>
      <c r="CLM582" s="1430"/>
      <c r="CLN582" s="1430"/>
      <c r="CLO582" s="1430"/>
      <c r="CLP582" s="1430"/>
      <c r="CLQ582" s="1430"/>
      <c r="CLR582" s="1430"/>
      <c r="CLS582" s="1430"/>
      <c r="CLT582" s="1430"/>
      <c r="CLU582" s="1430"/>
      <c r="CLV582" s="1430"/>
      <c r="CLW582" s="1430"/>
      <c r="CLX582" s="1430"/>
      <c r="CLY582" s="1430"/>
      <c r="CLZ582" s="1430"/>
      <c r="CMA582" s="1430"/>
      <c r="CMB582" s="1430"/>
      <c r="CMC582" s="1430"/>
      <c r="CMD582" s="1430"/>
      <c r="CME582" s="1430"/>
      <c r="CMF582" s="1430"/>
      <c r="CMG582" s="1430"/>
      <c r="CMH582" s="1430"/>
      <c r="CMI582" s="1430"/>
      <c r="CMJ582" s="1430"/>
      <c r="CMK582" s="1430"/>
      <c r="CML582" s="1430"/>
      <c r="CMM582" s="1430"/>
      <c r="CMN582" s="1430"/>
      <c r="CMO582" s="1430"/>
      <c r="CMP582" s="1430"/>
      <c r="CMQ582" s="1430"/>
      <c r="CMR582" s="1430"/>
      <c r="CMS582" s="1430"/>
      <c r="CMT582" s="1430"/>
      <c r="CMU582" s="1430"/>
      <c r="CMV582" s="1430"/>
      <c r="CMW582" s="1430"/>
      <c r="CMX582" s="1430"/>
      <c r="CMY582" s="1430"/>
      <c r="CMZ582" s="1430"/>
      <c r="CNA582" s="1430"/>
      <c r="CNB582" s="1430"/>
      <c r="CNC582" s="1430"/>
      <c r="CND582" s="1430"/>
      <c r="CNE582" s="1430"/>
      <c r="CNF582" s="1430"/>
      <c r="CNG582" s="1430"/>
      <c r="CNH582" s="1430"/>
      <c r="CNI582" s="1430"/>
      <c r="CNJ582" s="1430"/>
      <c r="CNK582" s="1430"/>
      <c r="CNL582" s="1430"/>
      <c r="CNM582" s="1430"/>
      <c r="CNN582" s="1430"/>
      <c r="CNO582" s="1430"/>
      <c r="CNP582" s="1430"/>
      <c r="CNQ582" s="1430"/>
      <c r="CNR582" s="1430"/>
      <c r="CNS582" s="1430"/>
      <c r="CNT582" s="1430"/>
      <c r="CNU582" s="1430"/>
      <c r="CNV582" s="1430"/>
      <c r="CNW582" s="1430"/>
      <c r="CNX582" s="1430"/>
      <c r="CNY582" s="1430"/>
      <c r="CNZ582" s="1430"/>
      <c r="COA582" s="1430"/>
      <c r="COB582" s="1430"/>
      <c r="COC582" s="1430"/>
      <c r="COD582" s="1430"/>
      <c r="COE582" s="1430"/>
      <c r="COF582" s="1430"/>
      <c r="COG582" s="1430"/>
      <c r="COH582" s="1430"/>
      <c r="COI582" s="1430"/>
      <c r="COJ582" s="1430"/>
      <c r="COK582" s="1430"/>
      <c r="COL582" s="1430"/>
      <c r="COM582" s="1430"/>
      <c r="CON582" s="1430"/>
      <c r="COO582" s="1430"/>
      <c r="COP582" s="1430"/>
      <c r="COQ582" s="1430"/>
      <c r="COR582" s="1430"/>
      <c r="COS582" s="1430"/>
      <c r="COT582" s="1430"/>
      <c r="COU582" s="1430"/>
      <c r="COV582" s="1430"/>
      <c r="COW582" s="1430"/>
      <c r="COX582" s="1430"/>
      <c r="COY582" s="1430"/>
      <c r="COZ582" s="1430"/>
      <c r="CPA582" s="1430"/>
      <c r="CPB582" s="1430"/>
      <c r="CPC582" s="1430"/>
      <c r="CPD582" s="1430"/>
      <c r="CPE582" s="1430"/>
      <c r="CPF582" s="1430"/>
      <c r="CPG582" s="1430"/>
      <c r="CPH582" s="1430"/>
      <c r="CPI582" s="1430"/>
      <c r="CPJ582" s="1430"/>
      <c r="CPK582" s="1430"/>
      <c r="CPL582" s="1430"/>
      <c r="CPM582" s="1430"/>
      <c r="CPN582" s="1430"/>
      <c r="CPO582" s="1430"/>
      <c r="CPP582" s="1430"/>
      <c r="CPQ582" s="1430"/>
      <c r="CPR582" s="1430"/>
      <c r="CPS582" s="1430"/>
      <c r="CPT582" s="1430"/>
      <c r="CPU582" s="1430"/>
      <c r="CPV582" s="1430"/>
      <c r="CPW582" s="1430"/>
      <c r="CPX582" s="1430"/>
      <c r="CPY582" s="1430"/>
      <c r="CPZ582" s="1430"/>
      <c r="CQA582" s="1430"/>
      <c r="CQB582" s="1430"/>
      <c r="CQC582" s="1430"/>
      <c r="CQD582" s="1430"/>
      <c r="CQE582" s="1430"/>
      <c r="CQF582" s="1430"/>
      <c r="CQG582" s="1430"/>
      <c r="CQH582" s="1430"/>
      <c r="CQI582" s="1430"/>
      <c r="CQJ582" s="1430"/>
      <c r="CQK582" s="1430"/>
      <c r="CQL582" s="1430"/>
      <c r="CQM582" s="1430"/>
      <c r="CQN582" s="1430"/>
      <c r="CQO582" s="1430"/>
      <c r="CQP582" s="1430"/>
      <c r="CQQ582" s="1430"/>
      <c r="CQR582" s="1430"/>
      <c r="CQS582" s="1430"/>
      <c r="CQT582" s="1430"/>
      <c r="CQU582" s="1430"/>
      <c r="CQV582" s="1430"/>
      <c r="CQW582" s="1430"/>
      <c r="CQX582" s="1430"/>
      <c r="CQY582" s="1430"/>
      <c r="CQZ582" s="1430"/>
      <c r="CRA582" s="1430"/>
      <c r="CRB582" s="1430"/>
      <c r="CRC582" s="1430"/>
      <c r="CRD582" s="1430"/>
      <c r="CRE582" s="1430"/>
      <c r="CRF582" s="1430"/>
      <c r="CRG582" s="1430"/>
      <c r="CRH582" s="1430"/>
      <c r="CRI582" s="1430"/>
      <c r="CRJ582" s="1430"/>
      <c r="CRK582" s="1430"/>
      <c r="CRL582" s="1430"/>
      <c r="CRM582" s="1430"/>
      <c r="CRN582" s="1430"/>
      <c r="CRO582" s="1430"/>
      <c r="CRP582" s="1430"/>
      <c r="CRQ582" s="1430"/>
      <c r="CRR582" s="1430"/>
      <c r="CRS582" s="1430"/>
      <c r="CRT582" s="1430"/>
      <c r="CRU582" s="1430"/>
      <c r="CRV582" s="1430"/>
      <c r="CRW582" s="1430"/>
      <c r="CRX582" s="1430"/>
      <c r="CRY582" s="1430"/>
      <c r="CRZ582" s="1430"/>
      <c r="CSA582" s="1430"/>
      <c r="CSB582" s="1430"/>
      <c r="CSC582" s="1430"/>
      <c r="CSD582" s="1430"/>
      <c r="CSE582" s="1430"/>
      <c r="CSF582" s="1430"/>
      <c r="CSG582" s="1430"/>
      <c r="CSH582" s="1430"/>
      <c r="CSI582" s="1430"/>
      <c r="CSJ582" s="1430"/>
      <c r="CSK582" s="1430"/>
      <c r="CSL582" s="1430"/>
      <c r="CSM582" s="1430"/>
      <c r="CSN582" s="1430"/>
      <c r="CSO582" s="1430"/>
      <c r="CSP582" s="1430"/>
      <c r="CSQ582" s="1430"/>
      <c r="CSR582" s="1430"/>
      <c r="CSS582" s="1430"/>
      <c r="CST582" s="1430"/>
      <c r="CSU582" s="1430"/>
      <c r="CSV582" s="1430"/>
      <c r="CSW582" s="1430"/>
      <c r="CSX582" s="1430"/>
      <c r="CSY582" s="1430"/>
      <c r="CSZ582" s="1430"/>
      <c r="CTA582" s="1430"/>
      <c r="CTB582" s="1430"/>
      <c r="CTC582" s="1430"/>
      <c r="CTD582" s="1430"/>
      <c r="CTE582" s="1430"/>
      <c r="CTF582" s="1430"/>
      <c r="CTG582" s="1430"/>
      <c r="CTH582" s="1430"/>
      <c r="CTI582" s="1430"/>
      <c r="CTJ582" s="1430"/>
      <c r="CTK582" s="1430"/>
      <c r="CTL582" s="1430"/>
      <c r="CTM582" s="1430"/>
      <c r="CTN582" s="1430"/>
      <c r="CTO582" s="1430"/>
      <c r="CTP582" s="1430"/>
      <c r="CTQ582" s="1430"/>
      <c r="CTR582" s="1430"/>
      <c r="CTS582" s="1430"/>
      <c r="CTT582" s="1430"/>
      <c r="CTU582" s="1430"/>
      <c r="CTV582" s="1430"/>
      <c r="CTW582" s="1430"/>
      <c r="CTX582" s="1430"/>
      <c r="CTY582" s="1430"/>
      <c r="CTZ582" s="1430"/>
      <c r="CUA582" s="1430"/>
      <c r="CUB582" s="1430"/>
      <c r="CUC582" s="1430"/>
      <c r="CUD582" s="1430"/>
      <c r="CUE582" s="1430"/>
      <c r="CUF582" s="1430"/>
      <c r="CUG582" s="1430"/>
      <c r="CUH582" s="1430"/>
      <c r="CUI582" s="1430"/>
      <c r="CUJ582" s="1430"/>
      <c r="CUK582" s="1430"/>
      <c r="CUL582" s="1430"/>
      <c r="CUM582" s="1430"/>
      <c r="CUN582" s="1430"/>
      <c r="CUO582" s="1430"/>
      <c r="CUP582" s="1430"/>
      <c r="CUQ582" s="1430"/>
      <c r="CUR582" s="1430"/>
      <c r="CUS582" s="1430"/>
      <c r="CUT582" s="1430"/>
      <c r="CUU582" s="1430"/>
      <c r="CUV582" s="1430"/>
      <c r="CUW582" s="1430"/>
      <c r="CUX582" s="1430"/>
      <c r="CUY582" s="1430"/>
      <c r="CUZ582" s="1430"/>
      <c r="CVA582" s="1430"/>
      <c r="CVB582" s="1430"/>
      <c r="CVC582" s="1430"/>
      <c r="CVD582" s="1430"/>
      <c r="CVE582" s="1430"/>
      <c r="CVF582" s="1430"/>
      <c r="CVG582" s="1430"/>
      <c r="CVH582" s="1430"/>
      <c r="CVI582" s="1430"/>
      <c r="CVJ582" s="1430"/>
      <c r="CVK582" s="1430"/>
      <c r="CVL582" s="1430"/>
      <c r="CVM582" s="1430"/>
      <c r="CVN582" s="1430"/>
      <c r="CVO582" s="1430"/>
      <c r="CVP582" s="1430"/>
      <c r="CVQ582" s="1430"/>
      <c r="CVR582" s="1430"/>
      <c r="CVS582" s="1430"/>
      <c r="CVT582" s="1430"/>
      <c r="CVU582" s="1430"/>
      <c r="CVV582" s="1430"/>
      <c r="CVW582" s="1430"/>
      <c r="CVX582" s="1430"/>
      <c r="CVY582" s="1430"/>
      <c r="CVZ582" s="1430"/>
      <c r="CWA582" s="1430"/>
      <c r="CWB582" s="1430"/>
      <c r="CWC582" s="1430"/>
      <c r="CWD582" s="1430"/>
      <c r="CWE582" s="1430"/>
      <c r="CWF582" s="1430"/>
      <c r="CWG582" s="1430"/>
      <c r="CWH582" s="1430"/>
      <c r="CWI582" s="1430"/>
      <c r="CWJ582" s="1430"/>
      <c r="CWK582" s="1430"/>
      <c r="CWL582" s="1430"/>
      <c r="CWM582" s="1430"/>
      <c r="CWN582" s="1430"/>
      <c r="CWO582" s="1430"/>
      <c r="CWP582" s="1430"/>
      <c r="CWQ582" s="1430"/>
      <c r="CWR582" s="1430"/>
      <c r="CWS582" s="1430"/>
      <c r="CWT582" s="1430"/>
      <c r="CWU582" s="1430"/>
      <c r="CWV582" s="1430"/>
      <c r="CWW582" s="1430"/>
      <c r="CWX582" s="1430"/>
      <c r="CWY582" s="1430"/>
      <c r="CWZ582" s="1430"/>
      <c r="CXA582" s="1430"/>
      <c r="CXB582" s="1430"/>
      <c r="CXC582" s="1430"/>
      <c r="CXD582" s="1430"/>
      <c r="CXE582" s="1430"/>
      <c r="CXF582" s="1430"/>
      <c r="CXG582" s="1430"/>
      <c r="CXH582" s="1430"/>
      <c r="CXI582" s="1430"/>
      <c r="CXJ582" s="1430"/>
      <c r="CXK582" s="1430"/>
      <c r="CXL582" s="1430"/>
      <c r="CXM582" s="1430"/>
      <c r="CXN582" s="1430"/>
      <c r="CXO582" s="1430"/>
      <c r="CXP582" s="1430"/>
      <c r="CXQ582" s="1430"/>
      <c r="CXR582" s="1430"/>
      <c r="CXS582" s="1430"/>
      <c r="CXT582" s="1430"/>
      <c r="CXU582" s="1430"/>
      <c r="CXV582" s="1430"/>
      <c r="CXW582" s="1430"/>
      <c r="CXX582" s="1430"/>
      <c r="CXY582" s="1430"/>
      <c r="CXZ582" s="1430"/>
      <c r="CYA582" s="1430"/>
      <c r="CYB582" s="1430"/>
      <c r="CYC582" s="1430"/>
      <c r="CYD582" s="1430"/>
      <c r="CYE582" s="1430"/>
      <c r="CYF582" s="1430"/>
      <c r="CYG582" s="1430"/>
      <c r="CYH582" s="1430"/>
      <c r="CYI582" s="1430"/>
      <c r="CYJ582" s="1430"/>
      <c r="CYK582" s="1430"/>
      <c r="CYL582" s="1430"/>
      <c r="CYM582" s="1430"/>
      <c r="CYN582" s="1430"/>
      <c r="CYO582" s="1430"/>
      <c r="CYP582" s="1430"/>
      <c r="CYQ582" s="1430"/>
      <c r="CYR582" s="1430"/>
      <c r="CYS582" s="1430"/>
      <c r="CYT582" s="1430"/>
      <c r="CYU582" s="1430"/>
      <c r="CYV582" s="1430"/>
      <c r="CYW582" s="1430"/>
      <c r="CYX582" s="1430"/>
      <c r="CYY582" s="1430"/>
      <c r="CYZ582" s="1430"/>
      <c r="CZA582" s="1430"/>
      <c r="CZB582" s="1430"/>
      <c r="CZC582" s="1430"/>
      <c r="CZD582" s="1430"/>
      <c r="CZE582" s="1430"/>
      <c r="CZF582" s="1430"/>
      <c r="CZG582" s="1430"/>
      <c r="CZH582" s="1430"/>
      <c r="CZI582" s="1430"/>
      <c r="CZJ582" s="1430"/>
      <c r="CZK582" s="1430"/>
      <c r="CZL582" s="1430"/>
      <c r="CZM582" s="1430"/>
      <c r="CZN582" s="1430"/>
      <c r="CZO582" s="1430"/>
      <c r="CZP582" s="1430"/>
      <c r="CZQ582" s="1430"/>
      <c r="CZR582" s="1430"/>
      <c r="CZS582" s="1430"/>
      <c r="CZT582" s="1430"/>
      <c r="CZU582" s="1430"/>
      <c r="CZV582" s="1430"/>
      <c r="CZW582" s="1430"/>
      <c r="CZX582" s="1430"/>
      <c r="CZY582" s="1430"/>
      <c r="CZZ582" s="1430"/>
      <c r="DAA582" s="1430"/>
      <c r="DAB582" s="1430"/>
      <c r="DAC582" s="1430"/>
      <c r="DAD582" s="1430"/>
      <c r="DAE582" s="1430"/>
      <c r="DAF582" s="1430"/>
      <c r="DAG582" s="1430"/>
      <c r="DAH582" s="1430"/>
      <c r="DAI582" s="1430"/>
      <c r="DAJ582" s="1430"/>
      <c r="DAK582" s="1430"/>
      <c r="DAL582" s="1430"/>
      <c r="DAM582" s="1430"/>
      <c r="DAN582" s="1430"/>
      <c r="DAO582" s="1430"/>
      <c r="DAP582" s="1430"/>
      <c r="DAQ582" s="1430"/>
      <c r="DAR582" s="1430"/>
      <c r="DAS582" s="1430"/>
      <c r="DAT582" s="1430"/>
      <c r="DAU582" s="1430"/>
      <c r="DAV582" s="1430"/>
      <c r="DAW582" s="1430"/>
      <c r="DAX582" s="1430"/>
      <c r="DAY582" s="1430"/>
      <c r="DAZ582" s="1430"/>
      <c r="DBA582" s="1430"/>
      <c r="DBB582" s="1430"/>
      <c r="DBC582" s="1430"/>
      <c r="DBD582" s="1430"/>
      <c r="DBE582" s="1430"/>
      <c r="DBF582" s="1430"/>
      <c r="DBG582" s="1430"/>
      <c r="DBH582" s="1430"/>
      <c r="DBI582" s="1430"/>
      <c r="DBJ582" s="1430"/>
      <c r="DBK582" s="1430"/>
      <c r="DBL582" s="1430"/>
      <c r="DBM582" s="1430"/>
      <c r="DBN582" s="1430"/>
      <c r="DBO582" s="1430"/>
      <c r="DBP582" s="1430"/>
      <c r="DBQ582" s="1430"/>
      <c r="DBR582" s="1430"/>
      <c r="DBS582" s="1430"/>
      <c r="DBT582" s="1430"/>
      <c r="DBU582" s="1430"/>
      <c r="DBV582" s="1430"/>
      <c r="DBW582" s="1430"/>
      <c r="DBX582" s="1430"/>
      <c r="DBY582" s="1430"/>
      <c r="DBZ582" s="1430"/>
      <c r="DCA582" s="1430"/>
      <c r="DCB582" s="1430"/>
      <c r="DCC582" s="1430"/>
      <c r="DCD582" s="1430"/>
      <c r="DCE582" s="1430"/>
      <c r="DCF582" s="1430"/>
      <c r="DCG582" s="1430"/>
      <c r="DCH582" s="1430"/>
      <c r="DCI582" s="1430"/>
      <c r="DCJ582" s="1430"/>
      <c r="DCK582" s="1430"/>
      <c r="DCL582" s="1430"/>
      <c r="DCM582" s="1430"/>
      <c r="DCN582" s="1430"/>
      <c r="DCO582" s="1430"/>
      <c r="DCP582" s="1430"/>
      <c r="DCQ582" s="1430"/>
      <c r="DCR582" s="1430"/>
      <c r="DCS582" s="1430"/>
      <c r="DCT582" s="1430"/>
      <c r="DCU582" s="1430"/>
      <c r="DCV582" s="1430"/>
      <c r="DCW582" s="1430"/>
      <c r="DCX582" s="1430"/>
      <c r="DCY582" s="1430"/>
      <c r="DCZ582" s="1430"/>
      <c r="DDA582" s="1430"/>
      <c r="DDB582" s="1430"/>
      <c r="DDC582" s="1430"/>
      <c r="DDD582" s="1430"/>
      <c r="DDE582" s="1430"/>
      <c r="DDF582" s="1430"/>
      <c r="DDG582" s="1430"/>
      <c r="DDH582" s="1430"/>
      <c r="DDI582" s="1430"/>
      <c r="DDJ582" s="1430"/>
      <c r="DDK582" s="1430"/>
      <c r="DDL582" s="1430"/>
      <c r="DDM582" s="1430"/>
      <c r="DDN582" s="1430"/>
      <c r="DDO582" s="1430"/>
      <c r="DDP582" s="1430"/>
      <c r="DDQ582" s="1430"/>
      <c r="DDR582" s="1430"/>
      <c r="DDS582" s="1430"/>
      <c r="DDT582" s="1430"/>
      <c r="DDU582" s="1430"/>
      <c r="DDV582" s="1430"/>
      <c r="DDW582" s="1430"/>
      <c r="DDX582" s="1430"/>
      <c r="DDY582" s="1430"/>
      <c r="DDZ582" s="1430"/>
      <c r="DEA582" s="1430"/>
      <c r="DEB582" s="1430"/>
      <c r="DEC582" s="1430"/>
      <c r="DED582" s="1430"/>
      <c r="DEE582" s="1430"/>
      <c r="DEF582" s="1430"/>
      <c r="DEG582" s="1430"/>
      <c r="DEH582" s="1430"/>
      <c r="DEI582" s="1430"/>
      <c r="DEJ582" s="1430"/>
      <c r="DEK582" s="1430"/>
      <c r="DEL582" s="1430"/>
      <c r="DEM582" s="1430"/>
      <c r="DEN582" s="1430"/>
      <c r="DEO582" s="1430"/>
      <c r="DEP582" s="1430"/>
      <c r="DEQ582" s="1430"/>
      <c r="DER582" s="1430"/>
      <c r="DES582" s="1430"/>
      <c r="DET582" s="1430"/>
      <c r="DEU582" s="1430"/>
      <c r="DEV582" s="1430"/>
      <c r="DEW582" s="1430"/>
      <c r="DEX582" s="1430"/>
      <c r="DEY582" s="1430"/>
      <c r="DEZ582" s="1430"/>
      <c r="DFA582" s="1430"/>
      <c r="DFB582" s="1430"/>
      <c r="DFC582" s="1430"/>
      <c r="DFD582" s="1430"/>
      <c r="DFE582" s="1430"/>
      <c r="DFF582" s="1430"/>
      <c r="DFG582" s="1430"/>
      <c r="DFH582" s="1430"/>
      <c r="DFI582" s="1430"/>
      <c r="DFJ582" s="1430"/>
      <c r="DFK582" s="1430"/>
      <c r="DFL582" s="1430"/>
      <c r="DFM582" s="1430"/>
      <c r="DFN582" s="1430"/>
      <c r="DFO582" s="1430"/>
      <c r="DFP582" s="1430"/>
      <c r="DFQ582" s="1430"/>
      <c r="DFR582" s="1430"/>
      <c r="DFS582" s="1430"/>
      <c r="DFT582" s="1430"/>
      <c r="DFU582" s="1430"/>
      <c r="DFV582" s="1430"/>
      <c r="DFW582" s="1430"/>
      <c r="DFX582" s="1430"/>
      <c r="DFY582" s="1430"/>
      <c r="DFZ582" s="1430"/>
      <c r="DGA582" s="1430"/>
      <c r="DGB582" s="1430"/>
      <c r="DGC582" s="1430"/>
      <c r="DGD582" s="1430"/>
      <c r="DGE582" s="1430"/>
      <c r="DGF582" s="1430"/>
      <c r="DGG582" s="1430"/>
      <c r="DGH582" s="1430"/>
      <c r="DGI582" s="1430"/>
      <c r="DGJ582" s="1430"/>
      <c r="DGK582" s="1430"/>
      <c r="DGL582" s="1430"/>
      <c r="DGM582" s="1430"/>
      <c r="DGN582" s="1430"/>
      <c r="DGO582" s="1430"/>
      <c r="DGP582" s="1430"/>
      <c r="DGQ582" s="1430"/>
      <c r="DGR582" s="1430"/>
      <c r="DGS582" s="1430"/>
      <c r="DGT582" s="1430"/>
      <c r="DGU582" s="1430"/>
      <c r="DGV582" s="1430"/>
      <c r="DGW582" s="1430"/>
      <c r="DGX582" s="1430"/>
      <c r="DGY582" s="1430"/>
      <c r="DGZ582" s="1430"/>
      <c r="DHA582" s="1430"/>
      <c r="DHB582" s="1430"/>
      <c r="DHC582" s="1430"/>
      <c r="DHD582" s="1430"/>
      <c r="DHE582" s="1430"/>
      <c r="DHF582" s="1430"/>
      <c r="DHG582" s="1430"/>
      <c r="DHH582" s="1430"/>
      <c r="DHI582" s="1430"/>
      <c r="DHJ582" s="1430"/>
      <c r="DHK582" s="1430"/>
      <c r="DHL582" s="1430"/>
      <c r="DHM582" s="1430"/>
      <c r="DHN582" s="1430"/>
      <c r="DHO582" s="1430"/>
      <c r="DHP582" s="1430"/>
      <c r="DHQ582" s="1430"/>
      <c r="DHR582" s="1430"/>
      <c r="DHS582" s="1430"/>
      <c r="DHT582" s="1430"/>
      <c r="DHU582" s="1430"/>
      <c r="DHV582" s="1430"/>
      <c r="DHW582" s="1430"/>
      <c r="DHX582" s="1430"/>
      <c r="DHY582" s="1430"/>
      <c r="DHZ582" s="1430"/>
      <c r="DIA582" s="1430"/>
      <c r="DIB582" s="1430"/>
      <c r="DIC582" s="1430"/>
      <c r="DID582" s="1430"/>
      <c r="DIE582" s="1430"/>
      <c r="DIF582" s="1430"/>
      <c r="DIG582" s="1430"/>
      <c r="DIH582" s="1430"/>
      <c r="DII582" s="1430"/>
      <c r="DIJ582" s="1430"/>
      <c r="DIK582" s="1430"/>
      <c r="DIL582" s="1430"/>
      <c r="DIM582" s="1430"/>
      <c r="DIN582" s="1430"/>
      <c r="DIO582" s="1430"/>
      <c r="DIP582" s="1430"/>
      <c r="DIQ582" s="1430"/>
      <c r="DIR582" s="1430"/>
      <c r="DIS582" s="1430"/>
      <c r="DIT582" s="1430"/>
      <c r="DIU582" s="1430"/>
      <c r="DIV582" s="1430"/>
      <c r="DIW582" s="1430"/>
      <c r="DIX582" s="1430"/>
      <c r="DIY582" s="1430"/>
      <c r="DIZ582" s="1430"/>
      <c r="DJA582" s="1430"/>
      <c r="DJB582" s="1430"/>
      <c r="DJC582" s="1430"/>
      <c r="DJD582" s="1430"/>
      <c r="DJE582" s="1430"/>
      <c r="DJF582" s="1430"/>
      <c r="DJG582" s="1430"/>
      <c r="DJH582" s="1430"/>
      <c r="DJI582" s="1430"/>
      <c r="DJJ582" s="1430"/>
      <c r="DJK582" s="1430"/>
      <c r="DJL582" s="1430"/>
      <c r="DJM582" s="1430"/>
      <c r="DJN582" s="1430"/>
      <c r="DJO582" s="1430"/>
      <c r="DJP582" s="1430"/>
      <c r="DJQ582" s="1430"/>
      <c r="DJR582" s="1430"/>
      <c r="DJS582" s="1430"/>
      <c r="DJT582" s="1430"/>
      <c r="DJU582" s="1430"/>
      <c r="DJV582" s="1430"/>
      <c r="DJW582" s="1430"/>
      <c r="DJX582" s="1430"/>
      <c r="DJY582" s="1430"/>
      <c r="DJZ582" s="1430"/>
      <c r="DKA582" s="1430"/>
      <c r="DKB582" s="1430"/>
      <c r="DKC582" s="1430"/>
      <c r="DKD582" s="1430"/>
      <c r="DKE582" s="1430"/>
      <c r="DKF582" s="1430"/>
      <c r="DKG582" s="1430"/>
      <c r="DKH582" s="1430"/>
      <c r="DKI582" s="1430"/>
      <c r="DKJ582" s="1430"/>
      <c r="DKK582" s="1430"/>
      <c r="DKL582" s="1430"/>
      <c r="DKM582" s="1430"/>
      <c r="DKN582" s="1430"/>
      <c r="DKO582" s="1430"/>
      <c r="DKP582" s="1430"/>
      <c r="DKQ582" s="1430"/>
      <c r="DKR582" s="1430"/>
      <c r="DKS582" s="1430"/>
      <c r="DKT582" s="1430"/>
      <c r="DKU582" s="1430"/>
      <c r="DKV582" s="1430"/>
      <c r="DKW582" s="1430"/>
      <c r="DKX582" s="1430"/>
      <c r="DKY582" s="1430"/>
      <c r="DKZ582" s="1430"/>
      <c r="DLA582" s="1430"/>
      <c r="DLB582" s="1430"/>
      <c r="DLC582" s="1430"/>
      <c r="DLD582" s="1430"/>
      <c r="DLE582" s="1430"/>
      <c r="DLF582" s="1430"/>
      <c r="DLG582" s="1430"/>
      <c r="DLH582" s="1430"/>
      <c r="DLI582" s="1430"/>
      <c r="DLJ582" s="1430"/>
      <c r="DLK582" s="1430"/>
      <c r="DLL582" s="1430"/>
      <c r="DLM582" s="1430"/>
      <c r="DLN582" s="1430"/>
      <c r="DLO582" s="1430"/>
      <c r="DLP582" s="1430"/>
      <c r="DLQ582" s="1430"/>
      <c r="DLR582" s="1430"/>
      <c r="DLS582" s="1430"/>
      <c r="DLT582" s="1430"/>
      <c r="DLU582" s="1430"/>
      <c r="DLV582" s="1430"/>
      <c r="DLW582" s="1430"/>
      <c r="DLX582" s="1430"/>
      <c r="DLY582" s="1430"/>
      <c r="DLZ582" s="1430"/>
      <c r="DMA582" s="1430"/>
      <c r="DMB582" s="1430"/>
      <c r="DMC582" s="1430"/>
      <c r="DMD582" s="1430"/>
      <c r="DME582" s="1430"/>
      <c r="DMF582" s="1430"/>
      <c r="DMG582" s="1430"/>
      <c r="DMH582" s="1430"/>
      <c r="DMI582" s="1430"/>
      <c r="DMJ582" s="1430"/>
      <c r="DMK582" s="1430"/>
      <c r="DML582" s="1430"/>
      <c r="DMM582" s="1430"/>
      <c r="DMN582" s="1430"/>
      <c r="DMO582" s="1430"/>
      <c r="DMP582" s="1430"/>
      <c r="DMQ582" s="1430"/>
      <c r="DMR582" s="1430"/>
      <c r="DMS582" s="1430"/>
      <c r="DMT582" s="1430"/>
      <c r="DMU582" s="1430"/>
      <c r="DMV582" s="1430"/>
      <c r="DMW582" s="1430"/>
      <c r="DMX582" s="1430"/>
      <c r="DMY582" s="1430"/>
      <c r="DMZ582" s="1430"/>
      <c r="DNA582" s="1430"/>
      <c r="DNB582" s="1430"/>
      <c r="DNC582" s="1430"/>
      <c r="DND582" s="1430"/>
      <c r="DNE582" s="1430"/>
      <c r="DNF582" s="1430"/>
      <c r="DNG582" s="1430"/>
      <c r="DNH582" s="1430"/>
      <c r="DNI582" s="1430"/>
      <c r="DNJ582" s="1430"/>
      <c r="DNK582" s="1430"/>
      <c r="DNL582" s="1430"/>
      <c r="DNM582" s="1430"/>
      <c r="DNN582" s="1430"/>
      <c r="DNO582" s="1430"/>
      <c r="DNP582" s="1430"/>
      <c r="DNQ582" s="1430"/>
      <c r="DNR582" s="1430"/>
      <c r="DNS582" s="1430"/>
      <c r="DNT582" s="1430"/>
      <c r="DNU582" s="1430"/>
      <c r="DNV582" s="1430"/>
      <c r="DNW582" s="1430"/>
      <c r="DNX582" s="1430"/>
      <c r="DNY582" s="1430"/>
      <c r="DNZ582" s="1430"/>
      <c r="DOA582" s="1430"/>
      <c r="DOB582" s="1430"/>
      <c r="DOC582" s="1430"/>
      <c r="DOD582" s="1430"/>
      <c r="DOE582" s="1430"/>
      <c r="DOF582" s="1430"/>
      <c r="DOG582" s="1430"/>
      <c r="DOH582" s="1430"/>
      <c r="DOI582" s="1430"/>
      <c r="DOJ582" s="1430"/>
      <c r="DOK582" s="1430"/>
      <c r="DOL582" s="1430"/>
      <c r="DOM582" s="1430"/>
      <c r="DON582" s="1430"/>
      <c r="DOO582" s="1430"/>
      <c r="DOP582" s="1430"/>
      <c r="DOQ582" s="1430"/>
      <c r="DOR582" s="1430"/>
      <c r="DOS582" s="1430"/>
      <c r="DOT582" s="1430"/>
      <c r="DOU582" s="1430"/>
      <c r="DOV582" s="1430"/>
      <c r="DOW582" s="1430"/>
      <c r="DOX582" s="1430"/>
      <c r="DOY582" s="1430"/>
      <c r="DOZ582" s="1430"/>
      <c r="DPA582" s="1430"/>
      <c r="DPB582" s="1430"/>
      <c r="DPC582" s="1430"/>
      <c r="DPD582" s="1430"/>
      <c r="DPE582" s="1430"/>
      <c r="DPF582" s="1430"/>
      <c r="DPG582" s="1430"/>
      <c r="DPH582" s="1430"/>
      <c r="DPI582" s="1430"/>
      <c r="DPJ582" s="1430"/>
      <c r="DPK582" s="1430"/>
      <c r="DPL582" s="1430"/>
      <c r="DPM582" s="1430"/>
      <c r="DPN582" s="1430"/>
      <c r="DPO582" s="1430"/>
      <c r="DPP582" s="1430"/>
      <c r="DPQ582" s="1430"/>
      <c r="DPR582" s="1430"/>
      <c r="DPS582" s="1430"/>
      <c r="DPT582" s="1430"/>
      <c r="DPU582" s="1430"/>
      <c r="DPV582" s="1430"/>
      <c r="DPW582" s="1430"/>
      <c r="DPX582" s="1430"/>
      <c r="DPY582" s="1430"/>
      <c r="DPZ582" s="1430"/>
      <c r="DQA582" s="1430"/>
      <c r="DQB582" s="1430"/>
      <c r="DQC582" s="1430"/>
      <c r="DQD582" s="1430"/>
      <c r="DQE582" s="1430"/>
      <c r="DQF582" s="1430"/>
      <c r="DQG582" s="1430"/>
      <c r="DQH582" s="1430"/>
      <c r="DQI582" s="1430"/>
      <c r="DQJ582" s="1430"/>
      <c r="DQK582" s="1430"/>
      <c r="DQL582" s="1430"/>
      <c r="DQM582" s="1430"/>
      <c r="DQN582" s="1430"/>
      <c r="DQO582" s="1430"/>
      <c r="DQP582" s="1430"/>
      <c r="DQQ582" s="1430"/>
      <c r="DQR582" s="1430"/>
      <c r="DQS582" s="1430"/>
      <c r="DQT582" s="1430"/>
      <c r="DQU582" s="1430"/>
      <c r="DQV582" s="1430"/>
      <c r="DQW582" s="1430"/>
      <c r="DQX582" s="1430"/>
      <c r="DQY582" s="1430"/>
      <c r="DQZ582" s="1430"/>
      <c r="DRA582" s="1430"/>
      <c r="DRB582" s="1430"/>
      <c r="DRC582" s="1430"/>
      <c r="DRD582" s="1430"/>
      <c r="DRE582" s="1430"/>
      <c r="DRF582" s="1430"/>
      <c r="DRG582" s="1430"/>
      <c r="DRH582" s="1430"/>
      <c r="DRI582" s="1430"/>
      <c r="DRJ582" s="1430"/>
      <c r="DRK582" s="1430"/>
      <c r="DRL582" s="1430"/>
      <c r="DRM582" s="1430"/>
      <c r="DRN582" s="1430"/>
      <c r="DRO582" s="1430"/>
      <c r="DRP582" s="1430"/>
      <c r="DRQ582" s="1430"/>
      <c r="DRR582" s="1430"/>
      <c r="DRS582" s="1430"/>
      <c r="DRT582" s="1430"/>
      <c r="DRU582" s="1430"/>
      <c r="DRV582" s="1430"/>
      <c r="DRW582" s="1430"/>
      <c r="DRX582" s="1430"/>
      <c r="DRY582" s="1430"/>
      <c r="DRZ582" s="1430"/>
      <c r="DSA582" s="1430"/>
      <c r="DSB582" s="1430"/>
      <c r="DSC582" s="1430"/>
      <c r="DSD582" s="1430"/>
      <c r="DSE582" s="1430"/>
      <c r="DSF582" s="1430"/>
      <c r="DSG582" s="1430"/>
      <c r="DSH582" s="1430"/>
      <c r="DSI582" s="1430"/>
      <c r="DSJ582" s="1430"/>
      <c r="DSK582" s="1430"/>
      <c r="DSL582" s="1430"/>
      <c r="DSM582" s="1430"/>
      <c r="DSN582" s="1430"/>
      <c r="DSO582" s="1430"/>
      <c r="DSP582" s="1430"/>
      <c r="DSQ582" s="1430"/>
      <c r="DSR582" s="1430"/>
      <c r="DSS582" s="1430"/>
      <c r="DST582" s="1430"/>
      <c r="DSU582" s="1430"/>
      <c r="DSV582" s="1430"/>
      <c r="DSW582" s="1430"/>
      <c r="DSX582" s="1430"/>
      <c r="DSY582" s="1430"/>
      <c r="DSZ582" s="1430"/>
      <c r="DTA582" s="1430"/>
      <c r="DTB582" s="1430"/>
      <c r="DTC582" s="1430"/>
      <c r="DTD582" s="1430"/>
      <c r="DTE582" s="1430"/>
      <c r="DTF582" s="1430"/>
      <c r="DTG582" s="1430"/>
      <c r="DTH582" s="1430"/>
      <c r="DTI582" s="1430"/>
      <c r="DTJ582" s="1430"/>
      <c r="DTK582" s="1430"/>
      <c r="DTL582" s="1430"/>
      <c r="DTM582" s="1430"/>
      <c r="DTN582" s="1430"/>
      <c r="DTO582" s="1430"/>
      <c r="DTP582" s="1430"/>
      <c r="DTQ582" s="1430"/>
      <c r="DTR582" s="1430"/>
      <c r="DTS582" s="1430"/>
      <c r="DTT582" s="1430"/>
      <c r="DTU582" s="1430"/>
      <c r="DTV582" s="1430"/>
      <c r="DTW582" s="1430"/>
      <c r="DTX582" s="1430"/>
      <c r="DTY582" s="1430"/>
      <c r="DTZ582" s="1430"/>
      <c r="DUA582" s="1430"/>
      <c r="DUB582" s="1430"/>
      <c r="DUC582" s="1430"/>
      <c r="DUD582" s="1430"/>
      <c r="DUE582" s="1430"/>
      <c r="DUF582" s="1430"/>
      <c r="DUG582" s="1430"/>
      <c r="DUH582" s="1430"/>
      <c r="DUI582" s="1430"/>
      <c r="DUJ582" s="1430"/>
      <c r="DUK582" s="1430"/>
      <c r="DUL582" s="1430"/>
      <c r="DUM582" s="1430"/>
      <c r="DUN582" s="1430"/>
      <c r="DUO582" s="1430"/>
      <c r="DUP582" s="1430"/>
      <c r="DUQ582" s="1430"/>
      <c r="DUR582" s="1430"/>
      <c r="DUS582" s="1430"/>
      <c r="DUT582" s="1430"/>
      <c r="DUU582" s="1430"/>
      <c r="DUV582" s="1430"/>
      <c r="DUW582" s="1430"/>
      <c r="DUX582" s="1430"/>
      <c r="DUY582" s="1430"/>
      <c r="DUZ582" s="1430"/>
      <c r="DVA582" s="1430"/>
      <c r="DVB582" s="1430"/>
      <c r="DVC582" s="1430"/>
      <c r="DVD582" s="1430"/>
      <c r="DVE582" s="1430"/>
      <c r="DVF582" s="1430"/>
      <c r="DVG582" s="1430"/>
      <c r="DVH582" s="1430"/>
      <c r="DVI582" s="1430"/>
      <c r="DVJ582" s="1430"/>
      <c r="DVK582" s="1430"/>
      <c r="DVL582" s="1430"/>
      <c r="DVM582" s="1430"/>
      <c r="DVN582" s="1430"/>
      <c r="DVO582" s="1430"/>
      <c r="DVP582" s="1430"/>
      <c r="DVQ582" s="1430"/>
      <c r="DVR582" s="1430"/>
      <c r="DVS582" s="1430"/>
      <c r="DVT582" s="1430"/>
      <c r="DVU582" s="1430"/>
      <c r="DVV582" s="1430"/>
      <c r="DVW582" s="1430"/>
      <c r="DVX582" s="1430"/>
      <c r="DVY582" s="1430"/>
      <c r="DVZ582" s="1430"/>
      <c r="DWA582" s="1430"/>
      <c r="DWB582" s="1430"/>
      <c r="DWC582" s="1430"/>
      <c r="DWD582" s="1430"/>
      <c r="DWE582" s="1430"/>
      <c r="DWF582" s="1430"/>
      <c r="DWG582" s="1430"/>
      <c r="DWH582" s="1430"/>
      <c r="DWI582" s="1430"/>
      <c r="DWJ582" s="1430"/>
      <c r="DWK582" s="1430"/>
      <c r="DWL582" s="1430"/>
      <c r="DWM582" s="1430"/>
      <c r="DWN582" s="1430"/>
      <c r="DWO582" s="1430"/>
      <c r="DWP582" s="1430"/>
      <c r="DWQ582" s="1430"/>
      <c r="DWR582" s="1430"/>
      <c r="DWS582" s="1430"/>
      <c r="DWT582" s="1430"/>
      <c r="DWU582" s="1430"/>
      <c r="DWV582" s="1430"/>
      <c r="DWW582" s="1430"/>
      <c r="DWX582" s="1430"/>
      <c r="DWY582" s="1430"/>
      <c r="DWZ582" s="1430"/>
      <c r="DXA582" s="1430"/>
      <c r="DXB582" s="1430"/>
      <c r="DXC582" s="1430"/>
      <c r="DXD582" s="1430"/>
      <c r="DXE582" s="1430"/>
      <c r="DXF582" s="1430"/>
      <c r="DXG582" s="1430"/>
      <c r="DXH582" s="1430"/>
      <c r="DXI582" s="1430"/>
      <c r="DXJ582" s="1430"/>
      <c r="DXK582" s="1430"/>
      <c r="DXL582" s="1430"/>
      <c r="DXM582" s="1430"/>
      <c r="DXN582" s="1430"/>
      <c r="DXO582" s="1430"/>
      <c r="DXP582" s="1430"/>
      <c r="DXQ582" s="1430"/>
      <c r="DXR582" s="1430"/>
      <c r="DXS582" s="1430"/>
      <c r="DXT582" s="1430"/>
      <c r="DXU582" s="1430"/>
      <c r="DXV582" s="1430"/>
      <c r="DXW582" s="1430"/>
      <c r="DXX582" s="1430"/>
      <c r="DXY582" s="1430"/>
      <c r="DXZ582" s="1430"/>
      <c r="DYA582" s="1430"/>
      <c r="DYB582" s="1430"/>
      <c r="DYC582" s="1430"/>
      <c r="DYD582" s="1430"/>
      <c r="DYE582" s="1430"/>
      <c r="DYF582" s="1430"/>
      <c r="DYG582" s="1430"/>
      <c r="DYH582" s="1430"/>
      <c r="DYI582" s="1430"/>
      <c r="DYJ582" s="1430"/>
      <c r="DYK582" s="1430"/>
      <c r="DYL582" s="1430"/>
      <c r="DYM582" s="1430"/>
      <c r="DYN582" s="1430"/>
      <c r="DYO582" s="1430"/>
      <c r="DYP582" s="1430"/>
      <c r="DYQ582" s="1430"/>
      <c r="DYR582" s="1430"/>
      <c r="DYS582" s="1430"/>
      <c r="DYT582" s="1430"/>
      <c r="DYU582" s="1430"/>
      <c r="DYV582" s="1430"/>
      <c r="DYW582" s="1430"/>
      <c r="DYX582" s="1430"/>
      <c r="DYY582" s="1430"/>
      <c r="DYZ582" s="1430"/>
      <c r="DZA582" s="1430"/>
      <c r="DZB582" s="1430"/>
      <c r="DZC582" s="1430"/>
      <c r="DZD582" s="1430"/>
      <c r="DZE582" s="1430"/>
      <c r="DZF582" s="1430"/>
      <c r="DZG582" s="1430"/>
      <c r="DZH582" s="1430"/>
      <c r="DZI582" s="1430"/>
      <c r="DZJ582" s="1430"/>
      <c r="DZK582" s="1430"/>
      <c r="DZL582" s="1430"/>
      <c r="DZM582" s="1430"/>
      <c r="DZN582" s="1430"/>
      <c r="DZO582" s="1430"/>
      <c r="DZP582" s="1430"/>
      <c r="DZQ582" s="1430"/>
      <c r="DZR582" s="1430"/>
      <c r="DZS582" s="1430"/>
      <c r="DZT582" s="1430"/>
      <c r="DZU582" s="1430"/>
      <c r="DZV582" s="1430"/>
      <c r="DZW582" s="1430"/>
      <c r="DZX582" s="1430"/>
      <c r="DZY582" s="1430"/>
      <c r="DZZ582" s="1430"/>
      <c r="EAA582" s="1430"/>
      <c r="EAB582" s="1430"/>
      <c r="EAC582" s="1430"/>
      <c r="EAD582" s="1430"/>
      <c r="EAE582" s="1430"/>
      <c r="EAF582" s="1430"/>
      <c r="EAG582" s="1430"/>
      <c r="EAH582" s="1430"/>
      <c r="EAI582" s="1430"/>
      <c r="EAJ582" s="1430"/>
      <c r="EAK582" s="1430"/>
      <c r="EAL582" s="1430"/>
      <c r="EAM582" s="1430"/>
      <c r="EAN582" s="1430"/>
      <c r="EAO582" s="1430"/>
      <c r="EAP582" s="1430"/>
      <c r="EAQ582" s="1430"/>
      <c r="EAR582" s="1430"/>
      <c r="EAS582" s="1430"/>
      <c r="EAT582" s="1430"/>
      <c r="EAU582" s="1430"/>
      <c r="EAV582" s="1430"/>
      <c r="EAW582" s="1430"/>
      <c r="EAX582" s="1430"/>
      <c r="EAY582" s="1430"/>
      <c r="EAZ582" s="1430"/>
      <c r="EBA582" s="1430"/>
      <c r="EBB582" s="1430"/>
      <c r="EBC582" s="1430"/>
      <c r="EBD582" s="1430"/>
      <c r="EBE582" s="1430"/>
      <c r="EBF582" s="1430"/>
      <c r="EBG582" s="1430"/>
      <c r="EBH582" s="1430"/>
      <c r="EBI582" s="1430"/>
      <c r="EBJ582" s="1430"/>
      <c r="EBK582" s="1430"/>
      <c r="EBL582" s="1430"/>
      <c r="EBM582" s="1430"/>
      <c r="EBN582" s="1430"/>
      <c r="EBO582" s="1430"/>
      <c r="EBP582" s="1430"/>
      <c r="EBQ582" s="1430"/>
      <c r="EBR582" s="1430"/>
      <c r="EBS582" s="1430"/>
      <c r="EBT582" s="1430"/>
      <c r="EBU582" s="1430"/>
      <c r="EBV582" s="1430"/>
      <c r="EBW582" s="1430"/>
      <c r="EBX582" s="1430"/>
      <c r="EBY582" s="1430"/>
      <c r="EBZ582" s="1430"/>
      <c r="ECA582" s="1430"/>
      <c r="ECB582" s="1430"/>
      <c r="ECC582" s="1430"/>
      <c r="ECD582" s="1430"/>
      <c r="ECE582" s="1430"/>
      <c r="ECF582" s="1430"/>
      <c r="ECG582" s="1430"/>
      <c r="ECH582" s="1430"/>
      <c r="ECI582" s="1430"/>
      <c r="ECJ582" s="1430"/>
      <c r="ECK582" s="1430"/>
      <c r="ECL582" s="1430"/>
      <c r="ECM582" s="1430"/>
      <c r="ECN582" s="1430"/>
      <c r="ECO582" s="1430"/>
      <c r="ECP582" s="1430"/>
      <c r="ECQ582" s="1430"/>
      <c r="ECR582" s="1430"/>
      <c r="ECS582" s="1430"/>
      <c r="ECT582" s="1430"/>
      <c r="ECU582" s="1430"/>
      <c r="ECV582" s="1430"/>
      <c r="ECW582" s="1430"/>
      <c r="ECX582" s="1430"/>
      <c r="ECY582" s="1430"/>
      <c r="ECZ582" s="1430"/>
      <c r="EDA582" s="1430"/>
      <c r="EDB582" s="1430"/>
      <c r="EDC582" s="1430"/>
      <c r="EDD582" s="1430"/>
      <c r="EDE582" s="1430"/>
      <c r="EDF582" s="1430"/>
      <c r="EDG582" s="1430"/>
      <c r="EDH582" s="1430"/>
      <c r="EDI582" s="1430"/>
      <c r="EDJ582" s="1430"/>
      <c r="EDK582" s="1430"/>
      <c r="EDL582" s="1430"/>
      <c r="EDM582" s="1430"/>
      <c r="EDN582" s="1430"/>
      <c r="EDO582" s="1430"/>
      <c r="EDP582" s="1430"/>
      <c r="EDQ582" s="1430"/>
      <c r="EDR582" s="1430"/>
      <c r="EDS582" s="1430"/>
      <c r="EDT582" s="1430"/>
      <c r="EDU582" s="1430"/>
      <c r="EDV582" s="1430"/>
      <c r="EDW582" s="1430"/>
      <c r="EDX582" s="1430"/>
      <c r="EDY582" s="1430"/>
      <c r="EDZ582" s="1430"/>
      <c r="EEA582" s="1430"/>
      <c r="EEB582" s="1430"/>
      <c r="EEC582" s="1430"/>
      <c r="EED582" s="1430"/>
      <c r="EEE582" s="1430"/>
      <c r="EEF582" s="1430"/>
      <c r="EEG582" s="1430"/>
      <c r="EEH582" s="1430"/>
      <c r="EEI582" s="1430"/>
      <c r="EEJ582" s="1430"/>
      <c r="EEK582" s="1430"/>
      <c r="EEL582" s="1430"/>
      <c r="EEM582" s="1430"/>
      <c r="EEN582" s="1430"/>
      <c r="EEO582" s="1430"/>
      <c r="EEP582" s="1430"/>
      <c r="EEQ582" s="1430"/>
      <c r="EER582" s="1430"/>
      <c r="EES582" s="1430"/>
      <c r="EET582" s="1430"/>
      <c r="EEU582" s="1430"/>
      <c r="EEV582" s="1430"/>
      <c r="EEW582" s="1430"/>
      <c r="EEX582" s="1430"/>
      <c r="EEY582" s="1430"/>
      <c r="EEZ582" s="1430"/>
      <c r="EFA582" s="1430"/>
      <c r="EFB582" s="1430"/>
      <c r="EFC582" s="1430"/>
      <c r="EFD582" s="1430"/>
      <c r="EFE582" s="1430"/>
      <c r="EFF582" s="1430"/>
      <c r="EFG582" s="1430"/>
      <c r="EFH582" s="1430"/>
      <c r="EFI582" s="1430"/>
      <c r="EFJ582" s="1430"/>
      <c r="EFK582" s="1430"/>
      <c r="EFL582" s="1430"/>
      <c r="EFM582" s="1430"/>
      <c r="EFN582" s="1430"/>
      <c r="EFO582" s="1430"/>
      <c r="EFP582" s="1430"/>
      <c r="EFQ582" s="1430"/>
      <c r="EFR582" s="1430"/>
      <c r="EFS582" s="1430"/>
      <c r="EFT582" s="1430"/>
      <c r="EFU582" s="1430"/>
      <c r="EFV582" s="1430"/>
      <c r="EFW582" s="1430"/>
      <c r="EFX582" s="1430"/>
      <c r="EFY582" s="1430"/>
      <c r="EFZ582" s="1430"/>
      <c r="EGA582" s="1430"/>
      <c r="EGB582" s="1430"/>
      <c r="EGC582" s="1430"/>
      <c r="EGD582" s="1430"/>
      <c r="EGE582" s="1430"/>
      <c r="EGF582" s="1430"/>
      <c r="EGG582" s="1430"/>
      <c r="EGH582" s="1430"/>
      <c r="EGI582" s="1430"/>
      <c r="EGJ582" s="1430"/>
      <c r="EGK582" s="1430"/>
      <c r="EGL582" s="1430"/>
      <c r="EGM582" s="1430"/>
      <c r="EGN582" s="1430"/>
      <c r="EGO582" s="1430"/>
      <c r="EGP582" s="1430"/>
      <c r="EGQ582" s="1430"/>
      <c r="EGR582" s="1430"/>
      <c r="EGS582" s="1430"/>
      <c r="EGT582" s="1430"/>
      <c r="EGU582" s="1430"/>
      <c r="EGV582" s="1430"/>
      <c r="EGW582" s="1430"/>
      <c r="EGX582" s="1430"/>
      <c r="EGY582" s="1430"/>
      <c r="EGZ582" s="1430"/>
      <c r="EHA582" s="1430"/>
      <c r="EHB582" s="1430"/>
      <c r="EHC582" s="1430"/>
      <c r="EHD582" s="1430"/>
      <c r="EHE582" s="1430"/>
      <c r="EHF582" s="1430"/>
      <c r="EHG582" s="1430"/>
      <c r="EHH582" s="1430"/>
      <c r="EHI582" s="1430"/>
      <c r="EHJ582" s="1430"/>
      <c r="EHK582" s="1430"/>
      <c r="EHL582" s="1430"/>
      <c r="EHM582" s="1430"/>
      <c r="EHN582" s="1430"/>
      <c r="EHO582" s="1430"/>
      <c r="EHP582" s="1430"/>
      <c r="EHQ582" s="1430"/>
      <c r="EHR582" s="1430"/>
      <c r="EHS582" s="1430"/>
      <c r="EHT582" s="1430"/>
      <c r="EHU582" s="1430"/>
      <c r="EHV582" s="1430"/>
      <c r="EHW582" s="1430"/>
      <c r="EHX582" s="1430"/>
      <c r="EHY582" s="1430"/>
      <c r="EHZ582" s="1430"/>
      <c r="EIA582" s="1430"/>
      <c r="EIB582" s="1430"/>
      <c r="EIC582" s="1430"/>
      <c r="EID582" s="1430"/>
      <c r="EIE582" s="1430"/>
      <c r="EIF582" s="1430"/>
      <c r="EIG582" s="1430"/>
      <c r="EIH582" s="1430"/>
      <c r="EII582" s="1430"/>
      <c r="EIJ582" s="1430"/>
      <c r="EIK582" s="1430"/>
      <c r="EIL582" s="1430"/>
      <c r="EIM582" s="1430"/>
      <c r="EIN582" s="1430"/>
      <c r="EIO582" s="1430"/>
      <c r="EIP582" s="1430"/>
      <c r="EIQ582" s="1430"/>
      <c r="EIR582" s="1430"/>
      <c r="EIS582" s="1430"/>
      <c r="EIT582" s="1430"/>
      <c r="EIU582" s="1430"/>
      <c r="EIV582" s="1430"/>
      <c r="EIW582" s="1430"/>
      <c r="EIX582" s="1430"/>
      <c r="EIY582" s="1430"/>
      <c r="EIZ582" s="1430"/>
      <c r="EJA582" s="1430"/>
      <c r="EJB582" s="1430"/>
      <c r="EJC582" s="1430"/>
      <c r="EJD582" s="1430"/>
      <c r="EJE582" s="1430"/>
      <c r="EJF582" s="1430"/>
      <c r="EJG582" s="1430"/>
      <c r="EJH582" s="1430"/>
      <c r="EJI582" s="1430"/>
      <c r="EJJ582" s="1430"/>
      <c r="EJK582" s="1430"/>
      <c r="EJL582" s="1430"/>
      <c r="EJM582" s="1430"/>
      <c r="EJN582" s="1430"/>
      <c r="EJO582" s="1430"/>
      <c r="EJP582" s="1430"/>
      <c r="EJQ582" s="1430"/>
      <c r="EJR582" s="1430"/>
      <c r="EJS582" s="1430"/>
      <c r="EJT582" s="1430"/>
      <c r="EJU582" s="1430"/>
      <c r="EJV582" s="1430"/>
      <c r="EJW582" s="1430"/>
      <c r="EJX582" s="1430"/>
      <c r="EJY582" s="1430"/>
      <c r="EJZ582" s="1430"/>
      <c r="EKA582" s="1430"/>
      <c r="EKB582" s="1430"/>
      <c r="EKC582" s="1430"/>
      <c r="EKD582" s="1430"/>
      <c r="EKE582" s="1430"/>
      <c r="EKF582" s="1430"/>
      <c r="EKG582" s="1430"/>
      <c r="EKH582" s="1430"/>
      <c r="EKI582" s="1430"/>
      <c r="EKJ582" s="1430"/>
      <c r="EKK582" s="1430"/>
      <c r="EKL582" s="1430"/>
      <c r="EKM582" s="1430"/>
      <c r="EKN582" s="1430"/>
      <c r="EKO582" s="1430"/>
      <c r="EKP582" s="1430"/>
      <c r="EKQ582" s="1430"/>
      <c r="EKR582" s="1430"/>
      <c r="EKS582" s="1430"/>
      <c r="EKT582" s="1430"/>
      <c r="EKU582" s="1430"/>
      <c r="EKV582" s="1430"/>
      <c r="EKW582" s="1430"/>
      <c r="EKX582" s="1430"/>
      <c r="EKY582" s="1430"/>
      <c r="EKZ582" s="1430"/>
      <c r="ELA582" s="1430"/>
      <c r="ELB582" s="1430"/>
      <c r="ELC582" s="1430"/>
      <c r="ELD582" s="1430"/>
      <c r="ELE582" s="1430"/>
      <c r="ELF582" s="1430"/>
      <c r="ELG582" s="1430"/>
      <c r="ELH582" s="1430"/>
      <c r="ELI582" s="1430"/>
      <c r="ELJ582" s="1430"/>
      <c r="ELK582" s="1430"/>
      <c r="ELL582" s="1430"/>
      <c r="ELM582" s="1430"/>
      <c r="ELN582" s="1430"/>
      <c r="ELO582" s="1430"/>
      <c r="ELP582" s="1430"/>
      <c r="ELQ582" s="1430"/>
      <c r="ELR582" s="1430"/>
      <c r="ELS582" s="1430"/>
      <c r="ELT582" s="1430"/>
      <c r="ELU582" s="1430"/>
      <c r="ELV582" s="1430"/>
      <c r="ELW582" s="1430"/>
      <c r="ELX582" s="1430"/>
      <c r="ELY582" s="1430"/>
      <c r="ELZ582" s="1430"/>
      <c r="EMA582" s="1430"/>
      <c r="EMB582" s="1430"/>
      <c r="EMC582" s="1430"/>
      <c r="EMD582" s="1430"/>
      <c r="EME582" s="1430"/>
      <c r="EMF582" s="1430"/>
      <c r="EMG582" s="1430"/>
      <c r="EMH582" s="1430"/>
      <c r="EMI582" s="1430"/>
      <c r="EMJ582" s="1430"/>
      <c r="EMK582" s="1430"/>
      <c r="EML582" s="1430"/>
      <c r="EMM582" s="1430"/>
      <c r="EMN582" s="1430"/>
      <c r="EMO582" s="1430"/>
      <c r="EMP582" s="1430"/>
      <c r="EMQ582" s="1430"/>
      <c r="EMR582" s="1430"/>
      <c r="EMS582" s="1430"/>
      <c r="EMT582" s="1430"/>
      <c r="EMU582" s="1430"/>
      <c r="EMV582" s="1430"/>
      <c r="EMW582" s="1430"/>
      <c r="EMX582" s="1430"/>
      <c r="EMY582" s="1430"/>
      <c r="EMZ582" s="1430"/>
      <c r="ENA582" s="1430"/>
      <c r="ENB582" s="1430"/>
      <c r="ENC582" s="1430"/>
      <c r="END582" s="1430"/>
      <c r="ENE582" s="1430"/>
      <c r="ENF582" s="1430"/>
      <c r="ENG582" s="1430"/>
      <c r="ENH582" s="1430"/>
      <c r="ENI582" s="1430"/>
      <c r="ENJ582" s="1430"/>
      <c r="ENK582" s="1430"/>
      <c r="ENL582" s="1430"/>
      <c r="ENM582" s="1430"/>
      <c r="ENN582" s="1430"/>
      <c r="ENO582" s="1430"/>
      <c r="ENP582" s="1430"/>
      <c r="ENQ582" s="1430"/>
      <c r="ENR582" s="1430"/>
      <c r="ENS582" s="1430"/>
      <c r="ENT582" s="1430"/>
      <c r="ENU582" s="1430"/>
      <c r="ENV582" s="1430"/>
      <c r="ENW582" s="1430"/>
      <c r="ENX582" s="1430"/>
      <c r="ENY582" s="1430"/>
      <c r="ENZ582" s="1430"/>
      <c r="EOA582" s="1430"/>
      <c r="EOB582" s="1430"/>
      <c r="EOC582" s="1430"/>
      <c r="EOD582" s="1430"/>
      <c r="EOE582" s="1430"/>
      <c r="EOF582" s="1430"/>
      <c r="EOG582" s="1430"/>
      <c r="EOH582" s="1430"/>
      <c r="EOI582" s="1430"/>
      <c r="EOJ582" s="1430"/>
      <c r="EOK582" s="1430"/>
      <c r="EOL582" s="1430"/>
      <c r="EOM582" s="1430"/>
      <c r="EON582" s="1430"/>
      <c r="EOO582" s="1430"/>
      <c r="EOP582" s="1430"/>
      <c r="EOQ582" s="1430"/>
      <c r="EOR582" s="1430"/>
      <c r="EOS582" s="1430"/>
      <c r="EOT582" s="1430"/>
      <c r="EOU582" s="1430"/>
      <c r="EOV582" s="1430"/>
      <c r="EOW582" s="1430"/>
      <c r="EOX582" s="1430"/>
      <c r="EOY582" s="1430"/>
      <c r="EOZ582" s="1430"/>
      <c r="EPA582" s="1430"/>
      <c r="EPB582" s="1430"/>
      <c r="EPC582" s="1430"/>
      <c r="EPD582" s="1430"/>
      <c r="EPE582" s="1430"/>
      <c r="EPF582" s="1430"/>
      <c r="EPG582" s="1430"/>
      <c r="EPH582" s="1430"/>
      <c r="EPI582" s="1430"/>
      <c r="EPJ582" s="1430"/>
      <c r="EPK582" s="1430"/>
      <c r="EPL582" s="1430"/>
      <c r="EPM582" s="1430"/>
      <c r="EPN582" s="1430"/>
      <c r="EPO582" s="1430"/>
      <c r="EPP582" s="1430"/>
      <c r="EPQ582" s="1430"/>
      <c r="EPR582" s="1430"/>
      <c r="EPS582" s="1430"/>
      <c r="EPT582" s="1430"/>
      <c r="EPU582" s="1430"/>
      <c r="EPV582" s="1430"/>
      <c r="EPW582" s="1430"/>
      <c r="EPX582" s="1430"/>
      <c r="EPY582" s="1430"/>
      <c r="EPZ582" s="1430"/>
      <c r="EQA582" s="1430"/>
      <c r="EQB582" s="1430"/>
      <c r="EQC582" s="1430"/>
      <c r="EQD582" s="1430"/>
      <c r="EQE582" s="1430"/>
      <c r="EQF582" s="1430"/>
      <c r="EQG582" s="1430"/>
      <c r="EQH582" s="1430"/>
      <c r="EQI582" s="1430"/>
      <c r="EQJ582" s="1430"/>
      <c r="EQK582" s="1430"/>
      <c r="EQL582" s="1430"/>
      <c r="EQM582" s="1430"/>
      <c r="EQN582" s="1430"/>
      <c r="EQO582" s="1430"/>
      <c r="EQP582" s="1430"/>
      <c r="EQQ582" s="1430"/>
      <c r="EQR582" s="1430"/>
      <c r="EQS582" s="1430"/>
      <c r="EQT582" s="1430"/>
      <c r="EQU582" s="1430"/>
      <c r="EQV582" s="1430"/>
      <c r="EQW582" s="1430"/>
      <c r="EQX582" s="1430"/>
      <c r="EQY582" s="1430"/>
      <c r="EQZ582" s="1430"/>
      <c r="ERA582" s="1430"/>
      <c r="ERB582" s="1430"/>
      <c r="ERC582" s="1430"/>
      <c r="ERD582" s="1430"/>
      <c r="ERE582" s="1430"/>
      <c r="ERF582" s="1430"/>
      <c r="ERG582" s="1430"/>
      <c r="ERH582" s="1430"/>
      <c r="ERI582" s="1430"/>
      <c r="ERJ582" s="1430"/>
      <c r="ERK582" s="1430"/>
      <c r="ERL582" s="1430"/>
      <c r="ERM582" s="1430"/>
      <c r="ERN582" s="1430"/>
      <c r="ERO582" s="1430"/>
      <c r="ERP582" s="1430"/>
      <c r="ERQ582" s="1430"/>
      <c r="ERR582" s="1430"/>
      <c r="ERS582" s="1430"/>
      <c r="ERT582" s="1430"/>
      <c r="ERU582" s="1430"/>
      <c r="ERV582" s="1430"/>
      <c r="ERW582" s="1430"/>
      <c r="ERX582" s="1430"/>
      <c r="ERY582" s="1430"/>
      <c r="ERZ582" s="1430"/>
      <c r="ESA582" s="1430"/>
      <c r="ESB582" s="1430"/>
      <c r="ESC582" s="1430"/>
      <c r="ESD582" s="1430"/>
      <c r="ESE582" s="1430"/>
      <c r="ESF582" s="1430"/>
      <c r="ESG582" s="1430"/>
      <c r="ESH582" s="1430"/>
      <c r="ESI582" s="1430"/>
      <c r="ESJ582" s="1430"/>
      <c r="ESK582" s="1430"/>
      <c r="ESL582" s="1430"/>
      <c r="ESM582" s="1430"/>
      <c r="ESN582" s="1430"/>
      <c r="ESO582" s="1430"/>
      <c r="ESP582" s="1430"/>
      <c r="ESQ582" s="1430"/>
      <c r="ESR582" s="1430"/>
      <c r="ESS582" s="1430"/>
      <c r="EST582" s="1430"/>
      <c r="ESU582" s="1430"/>
      <c r="ESV582" s="1430"/>
      <c r="ESW582" s="1430"/>
      <c r="ESX582" s="1430"/>
      <c r="ESY582" s="1430"/>
      <c r="ESZ582" s="1430"/>
      <c r="ETA582" s="1430"/>
      <c r="ETB582" s="1430"/>
      <c r="ETC582" s="1430"/>
      <c r="ETD582" s="1430"/>
      <c r="ETE582" s="1430"/>
      <c r="ETF582" s="1430"/>
      <c r="ETG582" s="1430"/>
      <c r="ETH582" s="1430"/>
      <c r="ETI582" s="1430"/>
      <c r="ETJ582" s="1430"/>
      <c r="ETK582" s="1430"/>
      <c r="ETL582" s="1430"/>
      <c r="ETM582" s="1430"/>
      <c r="ETN582" s="1430"/>
      <c r="ETO582" s="1430"/>
      <c r="ETP582" s="1430"/>
      <c r="ETQ582" s="1430"/>
      <c r="ETR582" s="1430"/>
      <c r="ETS582" s="1430"/>
      <c r="ETT582" s="1430"/>
      <c r="ETU582" s="1430"/>
      <c r="ETV582" s="1430"/>
      <c r="ETW582" s="1430"/>
      <c r="ETX582" s="1430"/>
      <c r="ETY582" s="1430"/>
      <c r="ETZ582" s="1430"/>
      <c r="EUA582" s="1430"/>
      <c r="EUB582" s="1430"/>
      <c r="EUC582" s="1430"/>
      <c r="EUD582" s="1430"/>
      <c r="EUE582" s="1430"/>
      <c r="EUF582" s="1430"/>
      <c r="EUG582" s="1430"/>
      <c r="EUH582" s="1430"/>
      <c r="EUI582" s="1430"/>
      <c r="EUJ582" s="1430"/>
      <c r="EUK582" s="1430"/>
      <c r="EUL582" s="1430"/>
      <c r="EUM582" s="1430"/>
      <c r="EUN582" s="1430"/>
      <c r="EUO582" s="1430"/>
      <c r="EUP582" s="1430"/>
      <c r="EUQ582" s="1430"/>
      <c r="EUR582" s="1430"/>
      <c r="EUS582" s="1430"/>
      <c r="EUT582" s="1430"/>
      <c r="EUU582" s="1430"/>
      <c r="EUV582" s="1430"/>
      <c r="EUW582" s="1430"/>
      <c r="EUX582" s="1430"/>
      <c r="EUY582" s="1430"/>
      <c r="EUZ582" s="1430"/>
      <c r="EVA582" s="1430"/>
      <c r="EVB582" s="1430"/>
      <c r="EVC582" s="1430"/>
      <c r="EVD582" s="1430"/>
      <c r="EVE582" s="1430"/>
      <c r="EVF582" s="1430"/>
      <c r="EVG582" s="1430"/>
      <c r="EVH582" s="1430"/>
      <c r="EVI582" s="1430"/>
      <c r="EVJ582" s="1430"/>
      <c r="EVK582" s="1430"/>
      <c r="EVL582" s="1430"/>
      <c r="EVM582" s="1430"/>
      <c r="EVN582" s="1430"/>
      <c r="EVO582" s="1430"/>
      <c r="EVP582" s="1430"/>
      <c r="EVQ582" s="1430"/>
      <c r="EVR582" s="1430"/>
      <c r="EVS582" s="1430"/>
      <c r="EVT582" s="1430"/>
      <c r="EVU582" s="1430"/>
      <c r="EVV582" s="1430"/>
      <c r="EVW582" s="1430"/>
      <c r="EVX582" s="1430"/>
      <c r="EVY582" s="1430"/>
      <c r="EVZ582" s="1430"/>
      <c r="EWA582" s="1430"/>
      <c r="EWB582" s="1430"/>
      <c r="EWC582" s="1430"/>
      <c r="EWD582" s="1430"/>
      <c r="EWE582" s="1430"/>
      <c r="EWF582" s="1430"/>
      <c r="EWG582" s="1430"/>
      <c r="EWH582" s="1430"/>
      <c r="EWI582" s="1430"/>
      <c r="EWJ582" s="1430"/>
      <c r="EWK582" s="1430"/>
      <c r="EWL582" s="1430"/>
      <c r="EWM582" s="1430"/>
      <c r="EWN582" s="1430"/>
      <c r="EWO582" s="1430"/>
      <c r="EWP582" s="1430"/>
      <c r="EWQ582" s="1430"/>
      <c r="EWR582" s="1430"/>
      <c r="EWS582" s="1430"/>
      <c r="EWT582" s="1430"/>
      <c r="EWU582" s="1430"/>
      <c r="EWV582" s="1430"/>
      <c r="EWW582" s="1430"/>
      <c r="EWX582" s="1430"/>
      <c r="EWY582" s="1430"/>
      <c r="EWZ582" s="1430"/>
      <c r="EXA582" s="1430"/>
      <c r="EXB582" s="1430"/>
      <c r="EXC582" s="1430"/>
      <c r="EXD582" s="1430"/>
      <c r="EXE582" s="1430"/>
      <c r="EXF582" s="1430"/>
      <c r="EXG582" s="1430"/>
      <c r="EXH582" s="1430"/>
      <c r="EXI582" s="1430"/>
      <c r="EXJ582" s="1430"/>
      <c r="EXK582" s="1430"/>
      <c r="EXL582" s="1430"/>
      <c r="EXM582" s="1430"/>
      <c r="EXN582" s="1430"/>
      <c r="EXO582" s="1430"/>
      <c r="EXP582" s="1430"/>
      <c r="EXQ582" s="1430"/>
      <c r="EXR582" s="1430"/>
      <c r="EXS582" s="1430"/>
      <c r="EXT582" s="1430"/>
      <c r="EXU582" s="1430"/>
      <c r="EXV582" s="1430"/>
      <c r="EXW582" s="1430"/>
      <c r="EXX582" s="1430"/>
      <c r="EXY582" s="1430"/>
      <c r="EXZ582" s="1430"/>
      <c r="EYA582" s="1430"/>
      <c r="EYB582" s="1430"/>
      <c r="EYC582" s="1430"/>
      <c r="EYD582" s="1430"/>
      <c r="EYE582" s="1430"/>
      <c r="EYF582" s="1430"/>
      <c r="EYG582" s="1430"/>
      <c r="EYH582" s="1430"/>
      <c r="EYI582" s="1430"/>
      <c r="EYJ582" s="1430"/>
      <c r="EYK582" s="1430"/>
      <c r="EYL582" s="1430"/>
      <c r="EYM582" s="1430"/>
      <c r="EYN582" s="1430"/>
      <c r="EYO582" s="1430"/>
      <c r="EYP582" s="1430"/>
      <c r="EYQ582" s="1430"/>
      <c r="EYR582" s="1430"/>
      <c r="EYS582" s="1430"/>
      <c r="EYT582" s="1430"/>
      <c r="EYU582" s="1430"/>
      <c r="EYV582" s="1430"/>
      <c r="EYW582" s="1430"/>
      <c r="EYX582" s="1430"/>
      <c r="EYY582" s="1430"/>
      <c r="EYZ582" s="1430"/>
      <c r="EZA582" s="1430"/>
      <c r="EZB582" s="1430"/>
      <c r="EZC582" s="1430"/>
      <c r="EZD582" s="1430"/>
      <c r="EZE582" s="1430"/>
      <c r="EZF582" s="1430"/>
      <c r="EZG582" s="1430"/>
      <c r="EZH582" s="1430"/>
      <c r="EZI582" s="1430"/>
      <c r="EZJ582" s="1430"/>
      <c r="EZK582" s="1430"/>
      <c r="EZL582" s="1430"/>
      <c r="EZM582" s="1430"/>
      <c r="EZN582" s="1430"/>
      <c r="EZO582" s="1430"/>
      <c r="EZP582" s="1430"/>
      <c r="EZQ582" s="1430"/>
      <c r="EZR582" s="1430"/>
      <c r="EZS582" s="1430"/>
      <c r="EZT582" s="1430"/>
      <c r="EZU582" s="1430"/>
      <c r="EZV582" s="1430"/>
      <c r="EZW582" s="1430"/>
      <c r="EZX582" s="1430"/>
      <c r="EZY582" s="1430"/>
      <c r="EZZ582" s="1430"/>
      <c r="FAA582" s="1430"/>
      <c r="FAB582" s="1430"/>
      <c r="FAC582" s="1430"/>
      <c r="FAD582" s="1430"/>
      <c r="FAE582" s="1430"/>
      <c r="FAF582" s="1430"/>
      <c r="FAG582" s="1430"/>
      <c r="FAH582" s="1430"/>
      <c r="FAI582" s="1430"/>
      <c r="FAJ582" s="1430"/>
      <c r="FAK582" s="1430"/>
      <c r="FAL582" s="1430"/>
      <c r="FAM582" s="1430"/>
      <c r="FAN582" s="1430"/>
      <c r="FAO582" s="1430"/>
      <c r="FAP582" s="1430"/>
      <c r="FAQ582" s="1430"/>
      <c r="FAR582" s="1430"/>
      <c r="FAS582" s="1430"/>
      <c r="FAT582" s="1430"/>
      <c r="FAU582" s="1430"/>
      <c r="FAV582" s="1430"/>
      <c r="FAW582" s="1430"/>
      <c r="FAX582" s="1430"/>
      <c r="FAY582" s="1430"/>
      <c r="FAZ582" s="1430"/>
      <c r="FBA582" s="1430"/>
      <c r="FBB582" s="1430"/>
      <c r="FBC582" s="1430"/>
      <c r="FBD582" s="1430"/>
      <c r="FBE582" s="1430"/>
      <c r="FBF582" s="1430"/>
      <c r="FBG582" s="1430"/>
      <c r="FBH582" s="1430"/>
      <c r="FBI582" s="1430"/>
      <c r="FBJ582" s="1430"/>
      <c r="FBK582" s="1430"/>
      <c r="FBL582" s="1430"/>
      <c r="FBM582" s="1430"/>
      <c r="FBN582" s="1430"/>
      <c r="FBO582" s="1430"/>
      <c r="FBP582" s="1430"/>
      <c r="FBQ582" s="1430"/>
      <c r="FBR582" s="1430"/>
      <c r="FBS582" s="1430"/>
      <c r="FBT582" s="1430"/>
      <c r="FBU582" s="1430"/>
      <c r="FBV582" s="1430"/>
      <c r="FBW582" s="1430"/>
      <c r="FBX582" s="1430"/>
      <c r="FBY582" s="1430"/>
      <c r="FBZ582" s="1430"/>
      <c r="FCA582" s="1430"/>
      <c r="FCB582" s="1430"/>
      <c r="FCC582" s="1430"/>
      <c r="FCD582" s="1430"/>
      <c r="FCE582" s="1430"/>
      <c r="FCF582" s="1430"/>
      <c r="FCG582" s="1430"/>
      <c r="FCH582" s="1430"/>
      <c r="FCI582" s="1430"/>
      <c r="FCJ582" s="1430"/>
      <c r="FCK582" s="1430"/>
      <c r="FCL582" s="1430"/>
      <c r="FCM582" s="1430"/>
      <c r="FCN582" s="1430"/>
      <c r="FCO582" s="1430"/>
      <c r="FCP582" s="1430"/>
      <c r="FCQ582" s="1430"/>
      <c r="FCR582" s="1430"/>
      <c r="FCS582" s="1430"/>
      <c r="FCT582" s="1430"/>
      <c r="FCU582" s="1430"/>
      <c r="FCV582" s="1430"/>
      <c r="FCW582" s="1430"/>
      <c r="FCX582" s="1430"/>
      <c r="FCY582" s="1430"/>
      <c r="FCZ582" s="1430"/>
      <c r="FDA582" s="1430"/>
      <c r="FDB582" s="1430"/>
      <c r="FDC582" s="1430"/>
      <c r="FDD582" s="1430"/>
      <c r="FDE582" s="1430"/>
      <c r="FDF582" s="1430"/>
      <c r="FDG582" s="1430"/>
      <c r="FDH582" s="1430"/>
      <c r="FDI582" s="1430"/>
      <c r="FDJ582" s="1430"/>
      <c r="FDK582" s="1430"/>
      <c r="FDL582" s="1430"/>
      <c r="FDM582" s="1430"/>
      <c r="FDN582" s="1430"/>
      <c r="FDO582" s="1430"/>
      <c r="FDP582" s="1430"/>
      <c r="FDQ582" s="1430"/>
      <c r="FDR582" s="1430"/>
      <c r="FDS582" s="1430"/>
      <c r="FDT582" s="1430"/>
      <c r="FDU582" s="1430"/>
      <c r="FDV582" s="1430"/>
      <c r="FDW582" s="1430"/>
      <c r="FDX582" s="1430"/>
      <c r="FDY582" s="1430"/>
      <c r="FDZ582" s="1430"/>
      <c r="FEA582" s="1430"/>
      <c r="FEB582" s="1430"/>
      <c r="FEC582" s="1430"/>
      <c r="FED582" s="1430"/>
      <c r="FEE582" s="1430"/>
      <c r="FEF582" s="1430"/>
      <c r="FEG582" s="1430"/>
      <c r="FEH582" s="1430"/>
      <c r="FEI582" s="1430"/>
      <c r="FEJ582" s="1430"/>
      <c r="FEK582" s="1430"/>
      <c r="FEL582" s="1430"/>
      <c r="FEM582" s="1430"/>
      <c r="FEN582" s="1430"/>
      <c r="FEO582" s="1430"/>
      <c r="FEP582" s="1430"/>
      <c r="FEQ582" s="1430"/>
      <c r="FER582" s="1430"/>
      <c r="FES582" s="1430"/>
      <c r="FET582" s="1430"/>
      <c r="FEU582" s="1430"/>
      <c r="FEV582" s="1430"/>
      <c r="FEW582" s="1430"/>
      <c r="FEX582" s="1430"/>
      <c r="FEY582" s="1430"/>
      <c r="FEZ582" s="1430"/>
      <c r="FFA582" s="1430"/>
      <c r="FFB582" s="1430"/>
      <c r="FFC582" s="1430"/>
      <c r="FFD582" s="1430"/>
      <c r="FFE582" s="1430"/>
      <c r="FFF582" s="1430"/>
      <c r="FFG582" s="1430"/>
      <c r="FFH582" s="1430"/>
      <c r="FFI582" s="1430"/>
      <c r="FFJ582" s="1430"/>
      <c r="FFK582" s="1430"/>
      <c r="FFL582" s="1430"/>
      <c r="FFM582" s="1430"/>
      <c r="FFN582" s="1430"/>
      <c r="FFO582" s="1430"/>
      <c r="FFP582" s="1430"/>
      <c r="FFQ582" s="1430"/>
      <c r="FFR582" s="1430"/>
      <c r="FFS582" s="1430"/>
      <c r="FFT582" s="1430"/>
      <c r="FFU582" s="1430"/>
      <c r="FFV582" s="1430"/>
      <c r="FFW582" s="1430"/>
      <c r="FFX582" s="1430"/>
      <c r="FFY582" s="1430"/>
      <c r="FFZ582" s="1430"/>
      <c r="FGA582" s="1430"/>
      <c r="FGB582" s="1430"/>
      <c r="FGC582" s="1430"/>
      <c r="FGD582" s="1430"/>
      <c r="FGE582" s="1430"/>
      <c r="FGF582" s="1430"/>
      <c r="FGG582" s="1430"/>
      <c r="FGH582" s="1430"/>
      <c r="FGI582" s="1430"/>
      <c r="FGJ582" s="1430"/>
      <c r="FGK582" s="1430"/>
      <c r="FGL582" s="1430"/>
      <c r="FGM582" s="1430"/>
      <c r="FGN582" s="1430"/>
      <c r="FGO582" s="1430"/>
      <c r="FGP582" s="1430"/>
      <c r="FGQ582" s="1430"/>
      <c r="FGR582" s="1430"/>
      <c r="FGS582" s="1430"/>
      <c r="FGT582" s="1430"/>
      <c r="FGU582" s="1430"/>
      <c r="FGV582" s="1430"/>
      <c r="FGW582" s="1430"/>
      <c r="FGX582" s="1430"/>
      <c r="FGY582" s="1430"/>
      <c r="FGZ582" s="1430"/>
      <c r="FHA582" s="1430"/>
      <c r="FHB582" s="1430"/>
      <c r="FHC582" s="1430"/>
      <c r="FHD582" s="1430"/>
      <c r="FHE582" s="1430"/>
      <c r="FHF582" s="1430"/>
      <c r="FHG582" s="1430"/>
      <c r="FHH582" s="1430"/>
      <c r="FHI582" s="1430"/>
      <c r="FHJ582" s="1430"/>
      <c r="FHK582" s="1430"/>
      <c r="FHL582" s="1430"/>
      <c r="FHM582" s="1430"/>
      <c r="FHN582" s="1430"/>
      <c r="FHO582" s="1430"/>
      <c r="FHP582" s="1430"/>
      <c r="FHQ582" s="1430"/>
      <c r="FHR582" s="1430"/>
      <c r="FHS582" s="1430"/>
      <c r="FHT582" s="1430"/>
      <c r="FHU582" s="1430"/>
      <c r="FHV582" s="1430"/>
      <c r="FHW582" s="1430"/>
      <c r="FHX582" s="1430"/>
      <c r="FHY582" s="1430"/>
      <c r="FHZ582" s="1430"/>
      <c r="FIA582" s="1430"/>
      <c r="FIB582" s="1430"/>
      <c r="FIC582" s="1430"/>
      <c r="FID582" s="1430"/>
      <c r="FIE582" s="1430"/>
      <c r="FIF582" s="1430"/>
      <c r="FIG582" s="1430"/>
      <c r="FIH582" s="1430"/>
      <c r="FII582" s="1430"/>
      <c r="FIJ582" s="1430"/>
      <c r="FIK582" s="1430"/>
      <c r="FIL582" s="1430"/>
      <c r="FIM582" s="1430"/>
      <c r="FIN582" s="1430"/>
      <c r="FIO582" s="1430"/>
      <c r="FIP582" s="1430"/>
      <c r="FIQ582" s="1430"/>
      <c r="FIR582" s="1430"/>
      <c r="FIS582" s="1430"/>
      <c r="FIT582" s="1430"/>
      <c r="FIU582" s="1430"/>
      <c r="FIV582" s="1430"/>
      <c r="FIW582" s="1430"/>
      <c r="FIX582" s="1430"/>
      <c r="FIY582" s="1430"/>
      <c r="FIZ582" s="1430"/>
      <c r="FJA582" s="1430"/>
      <c r="FJB582" s="1430"/>
      <c r="FJC582" s="1430"/>
      <c r="FJD582" s="1430"/>
      <c r="FJE582" s="1430"/>
      <c r="FJF582" s="1430"/>
      <c r="FJG582" s="1430"/>
      <c r="FJH582" s="1430"/>
      <c r="FJI582" s="1430"/>
      <c r="FJJ582" s="1430"/>
      <c r="FJK582" s="1430"/>
      <c r="FJL582" s="1430"/>
      <c r="FJM582" s="1430"/>
      <c r="FJN582" s="1430"/>
      <c r="FJO582" s="1430"/>
      <c r="FJP582" s="1430"/>
      <c r="FJQ582" s="1430"/>
      <c r="FJR582" s="1430"/>
      <c r="FJS582" s="1430"/>
      <c r="FJT582" s="1430"/>
      <c r="FJU582" s="1430"/>
      <c r="FJV582" s="1430"/>
      <c r="FJW582" s="1430"/>
      <c r="FJX582" s="1430"/>
      <c r="FJY582" s="1430"/>
      <c r="FJZ582" s="1430"/>
      <c r="FKA582" s="1430"/>
      <c r="FKB582" s="1430"/>
      <c r="FKC582" s="1430"/>
      <c r="FKD582" s="1430"/>
      <c r="FKE582" s="1430"/>
      <c r="FKF582" s="1430"/>
      <c r="FKG582" s="1430"/>
      <c r="FKH582" s="1430"/>
      <c r="FKI582" s="1430"/>
      <c r="FKJ582" s="1430"/>
      <c r="FKK582" s="1430"/>
      <c r="FKL582" s="1430"/>
      <c r="FKM582" s="1430"/>
      <c r="FKN582" s="1430"/>
      <c r="FKO582" s="1430"/>
      <c r="FKP582" s="1430"/>
      <c r="FKQ582" s="1430"/>
      <c r="FKR582" s="1430"/>
      <c r="FKS582" s="1430"/>
      <c r="FKT582" s="1430"/>
      <c r="FKU582" s="1430"/>
      <c r="FKV582" s="1430"/>
      <c r="FKW582" s="1430"/>
      <c r="FKX582" s="1430"/>
      <c r="FKY582" s="1430"/>
      <c r="FKZ582" s="1430"/>
      <c r="FLA582" s="1430"/>
      <c r="FLB582" s="1430"/>
      <c r="FLC582" s="1430"/>
      <c r="FLD582" s="1430"/>
      <c r="FLE582" s="1430"/>
      <c r="FLF582" s="1430"/>
      <c r="FLG582" s="1430"/>
      <c r="FLH582" s="1430"/>
      <c r="FLI582" s="1430"/>
      <c r="FLJ582" s="1430"/>
      <c r="FLK582" s="1430"/>
      <c r="FLL582" s="1430"/>
      <c r="FLM582" s="1430"/>
      <c r="FLN582" s="1430"/>
      <c r="FLO582" s="1430"/>
      <c r="FLP582" s="1430"/>
      <c r="FLQ582" s="1430"/>
      <c r="FLR582" s="1430"/>
      <c r="FLS582" s="1430"/>
      <c r="FLT582" s="1430"/>
      <c r="FLU582" s="1430"/>
      <c r="FLV582" s="1430"/>
      <c r="FLW582" s="1430"/>
      <c r="FLX582" s="1430"/>
      <c r="FLY582" s="1430"/>
      <c r="FLZ582" s="1430"/>
      <c r="FMA582" s="1430"/>
      <c r="FMB582" s="1430"/>
      <c r="FMC582" s="1430"/>
      <c r="FMD582" s="1430"/>
      <c r="FME582" s="1430"/>
      <c r="FMF582" s="1430"/>
      <c r="FMG582" s="1430"/>
      <c r="FMH582" s="1430"/>
      <c r="FMI582" s="1430"/>
      <c r="FMJ582" s="1430"/>
      <c r="FMK582" s="1430"/>
      <c r="FML582" s="1430"/>
      <c r="FMM582" s="1430"/>
      <c r="FMN582" s="1430"/>
      <c r="FMO582" s="1430"/>
      <c r="FMP582" s="1430"/>
      <c r="FMQ582" s="1430"/>
      <c r="FMR582" s="1430"/>
      <c r="FMS582" s="1430"/>
      <c r="FMT582" s="1430"/>
      <c r="FMU582" s="1430"/>
      <c r="FMV582" s="1430"/>
      <c r="FMW582" s="1430"/>
      <c r="FMX582" s="1430"/>
      <c r="FMY582" s="1430"/>
      <c r="FMZ582" s="1430"/>
      <c r="FNA582" s="1430"/>
      <c r="FNB582" s="1430"/>
      <c r="FNC582" s="1430"/>
      <c r="FND582" s="1430"/>
      <c r="FNE582" s="1430"/>
      <c r="FNF582" s="1430"/>
      <c r="FNG582" s="1430"/>
      <c r="FNH582" s="1430"/>
      <c r="FNI582" s="1430"/>
      <c r="FNJ582" s="1430"/>
      <c r="FNK582" s="1430"/>
      <c r="FNL582" s="1430"/>
      <c r="FNM582" s="1430"/>
      <c r="FNN582" s="1430"/>
      <c r="FNO582" s="1430"/>
      <c r="FNP582" s="1430"/>
      <c r="FNQ582" s="1430"/>
      <c r="FNR582" s="1430"/>
      <c r="FNS582" s="1430"/>
      <c r="FNT582" s="1430"/>
      <c r="FNU582" s="1430"/>
      <c r="FNV582" s="1430"/>
      <c r="FNW582" s="1430"/>
      <c r="FNX582" s="1430"/>
      <c r="FNY582" s="1430"/>
      <c r="FNZ582" s="1430"/>
      <c r="FOA582" s="1430"/>
      <c r="FOB582" s="1430"/>
      <c r="FOC582" s="1430"/>
      <c r="FOD582" s="1430"/>
      <c r="FOE582" s="1430"/>
      <c r="FOF582" s="1430"/>
      <c r="FOG582" s="1430"/>
      <c r="FOH582" s="1430"/>
      <c r="FOI582" s="1430"/>
      <c r="FOJ582" s="1430"/>
      <c r="FOK582" s="1430"/>
      <c r="FOL582" s="1430"/>
      <c r="FOM582" s="1430"/>
      <c r="FON582" s="1430"/>
      <c r="FOO582" s="1430"/>
      <c r="FOP582" s="1430"/>
      <c r="FOQ582" s="1430"/>
      <c r="FOR582" s="1430"/>
      <c r="FOS582" s="1430"/>
      <c r="FOT582" s="1430"/>
      <c r="FOU582" s="1430"/>
      <c r="FOV582" s="1430"/>
      <c r="FOW582" s="1430"/>
      <c r="FOX582" s="1430"/>
      <c r="FOY582" s="1430"/>
      <c r="FOZ582" s="1430"/>
      <c r="FPA582" s="1430"/>
      <c r="FPB582" s="1430"/>
      <c r="FPC582" s="1430"/>
      <c r="FPD582" s="1430"/>
      <c r="FPE582" s="1430"/>
      <c r="FPF582" s="1430"/>
      <c r="FPG582" s="1430"/>
      <c r="FPH582" s="1430"/>
      <c r="FPI582" s="1430"/>
      <c r="FPJ582" s="1430"/>
      <c r="FPK582" s="1430"/>
      <c r="FPL582" s="1430"/>
      <c r="FPM582" s="1430"/>
      <c r="FPN582" s="1430"/>
      <c r="FPO582" s="1430"/>
      <c r="FPP582" s="1430"/>
      <c r="FPQ582" s="1430"/>
      <c r="FPR582" s="1430"/>
      <c r="FPS582" s="1430"/>
      <c r="FPT582" s="1430"/>
      <c r="FPU582" s="1430"/>
      <c r="FPV582" s="1430"/>
      <c r="FPW582" s="1430"/>
      <c r="FPX582" s="1430"/>
      <c r="FPY582" s="1430"/>
      <c r="FPZ582" s="1430"/>
      <c r="FQA582" s="1430"/>
      <c r="FQB582" s="1430"/>
      <c r="FQC582" s="1430"/>
      <c r="FQD582" s="1430"/>
      <c r="FQE582" s="1430"/>
      <c r="FQF582" s="1430"/>
      <c r="FQG582" s="1430"/>
      <c r="FQH582" s="1430"/>
      <c r="FQI582" s="1430"/>
      <c r="FQJ582" s="1430"/>
      <c r="FQK582" s="1430"/>
      <c r="FQL582" s="1430"/>
      <c r="FQM582" s="1430"/>
      <c r="FQN582" s="1430"/>
      <c r="FQO582" s="1430"/>
      <c r="FQP582" s="1430"/>
      <c r="FQQ582" s="1430"/>
      <c r="FQR582" s="1430"/>
      <c r="FQS582" s="1430"/>
      <c r="FQT582" s="1430"/>
      <c r="FQU582" s="1430"/>
      <c r="FQV582" s="1430"/>
      <c r="FQW582" s="1430"/>
      <c r="FQX582" s="1430"/>
      <c r="FQY582" s="1430"/>
      <c r="FQZ582" s="1430"/>
      <c r="FRA582" s="1430"/>
      <c r="FRB582" s="1430"/>
      <c r="FRC582" s="1430"/>
      <c r="FRD582" s="1430"/>
      <c r="FRE582" s="1430"/>
      <c r="FRF582" s="1430"/>
      <c r="FRG582" s="1430"/>
      <c r="FRH582" s="1430"/>
      <c r="FRI582" s="1430"/>
      <c r="FRJ582" s="1430"/>
      <c r="FRK582" s="1430"/>
      <c r="FRL582" s="1430"/>
      <c r="FRM582" s="1430"/>
      <c r="FRN582" s="1430"/>
      <c r="FRO582" s="1430"/>
      <c r="FRP582" s="1430"/>
      <c r="FRQ582" s="1430"/>
      <c r="FRR582" s="1430"/>
      <c r="FRS582" s="1430"/>
      <c r="FRT582" s="1430"/>
      <c r="FRU582" s="1430"/>
      <c r="FRV582" s="1430"/>
      <c r="FRW582" s="1430"/>
      <c r="FRX582" s="1430"/>
      <c r="FRY582" s="1430"/>
      <c r="FRZ582" s="1430"/>
      <c r="FSA582" s="1430"/>
      <c r="FSB582" s="1430"/>
      <c r="FSC582" s="1430"/>
      <c r="FSD582" s="1430"/>
      <c r="FSE582" s="1430"/>
      <c r="FSF582" s="1430"/>
      <c r="FSG582" s="1430"/>
      <c r="FSH582" s="1430"/>
      <c r="FSI582" s="1430"/>
      <c r="FSJ582" s="1430"/>
      <c r="FSK582" s="1430"/>
      <c r="FSL582" s="1430"/>
      <c r="FSM582" s="1430"/>
      <c r="FSN582" s="1430"/>
      <c r="FSO582" s="1430"/>
      <c r="FSP582" s="1430"/>
      <c r="FSQ582" s="1430"/>
      <c r="FSR582" s="1430"/>
      <c r="FSS582" s="1430"/>
      <c r="FST582" s="1430"/>
      <c r="FSU582" s="1430"/>
      <c r="FSV582" s="1430"/>
      <c r="FSW582" s="1430"/>
      <c r="FSX582" s="1430"/>
      <c r="FSY582" s="1430"/>
      <c r="FSZ582" s="1430"/>
      <c r="FTA582" s="1430"/>
      <c r="FTB582" s="1430"/>
      <c r="FTC582" s="1430"/>
      <c r="FTD582" s="1430"/>
      <c r="FTE582" s="1430"/>
      <c r="FTF582" s="1430"/>
      <c r="FTG582" s="1430"/>
      <c r="FTH582" s="1430"/>
      <c r="FTI582" s="1430"/>
      <c r="FTJ582" s="1430"/>
      <c r="FTK582" s="1430"/>
      <c r="FTL582" s="1430"/>
      <c r="FTM582" s="1430"/>
      <c r="FTN582" s="1430"/>
      <c r="FTO582" s="1430"/>
      <c r="FTP582" s="1430"/>
      <c r="FTQ582" s="1430"/>
      <c r="FTR582" s="1430"/>
      <c r="FTS582" s="1430"/>
      <c r="FTT582" s="1430"/>
      <c r="FTU582" s="1430"/>
      <c r="FTV582" s="1430"/>
      <c r="FTW582" s="1430"/>
      <c r="FTX582" s="1430"/>
      <c r="FTY582" s="1430"/>
      <c r="FTZ582" s="1430"/>
      <c r="FUA582" s="1430"/>
      <c r="FUB582" s="1430"/>
      <c r="FUC582" s="1430"/>
      <c r="FUD582" s="1430"/>
      <c r="FUE582" s="1430"/>
      <c r="FUF582" s="1430"/>
      <c r="FUG582" s="1430"/>
      <c r="FUH582" s="1430"/>
      <c r="FUI582" s="1430"/>
      <c r="FUJ582" s="1430"/>
      <c r="FUK582" s="1430"/>
      <c r="FUL582" s="1430"/>
      <c r="FUM582" s="1430"/>
      <c r="FUN582" s="1430"/>
      <c r="FUO582" s="1430"/>
      <c r="FUP582" s="1430"/>
      <c r="FUQ582" s="1430"/>
      <c r="FUR582" s="1430"/>
      <c r="FUS582" s="1430"/>
      <c r="FUT582" s="1430"/>
      <c r="FUU582" s="1430"/>
      <c r="FUV582" s="1430"/>
      <c r="FUW582" s="1430"/>
      <c r="FUX582" s="1430"/>
      <c r="FUY582" s="1430"/>
      <c r="FUZ582" s="1430"/>
      <c r="FVA582" s="1430"/>
      <c r="FVB582" s="1430"/>
      <c r="FVC582" s="1430"/>
      <c r="FVD582" s="1430"/>
      <c r="FVE582" s="1430"/>
      <c r="FVF582" s="1430"/>
      <c r="FVG582" s="1430"/>
      <c r="FVH582" s="1430"/>
      <c r="FVI582" s="1430"/>
      <c r="FVJ582" s="1430"/>
      <c r="FVK582" s="1430"/>
      <c r="FVL582" s="1430"/>
      <c r="FVM582" s="1430"/>
      <c r="FVN582" s="1430"/>
      <c r="FVO582" s="1430"/>
      <c r="FVP582" s="1430"/>
      <c r="FVQ582" s="1430"/>
      <c r="FVR582" s="1430"/>
      <c r="FVS582" s="1430"/>
      <c r="FVT582" s="1430"/>
      <c r="FVU582" s="1430"/>
      <c r="FVV582" s="1430"/>
      <c r="FVW582" s="1430"/>
      <c r="FVX582" s="1430"/>
      <c r="FVY582" s="1430"/>
      <c r="FVZ582" s="1430"/>
      <c r="FWA582" s="1430"/>
      <c r="FWB582" s="1430"/>
      <c r="FWC582" s="1430"/>
      <c r="FWD582" s="1430"/>
      <c r="FWE582" s="1430"/>
      <c r="FWF582" s="1430"/>
      <c r="FWG582" s="1430"/>
      <c r="FWH582" s="1430"/>
      <c r="FWI582" s="1430"/>
      <c r="FWJ582" s="1430"/>
      <c r="FWK582" s="1430"/>
      <c r="FWL582" s="1430"/>
      <c r="FWM582" s="1430"/>
      <c r="FWN582" s="1430"/>
      <c r="FWO582" s="1430"/>
      <c r="FWP582" s="1430"/>
      <c r="FWQ582" s="1430"/>
      <c r="FWR582" s="1430"/>
      <c r="FWS582" s="1430"/>
      <c r="FWT582" s="1430"/>
      <c r="FWU582" s="1430"/>
      <c r="FWV582" s="1430"/>
      <c r="FWW582" s="1430"/>
      <c r="FWX582" s="1430"/>
      <c r="FWY582" s="1430"/>
      <c r="FWZ582" s="1430"/>
      <c r="FXA582" s="1430"/>
      <c r="FXB582" s="1430"/>
      <c r="FXC582" s="1430"/>
      <c r="FXD582" s="1430"/>
      <c r="FXE582" s="1430"/>
      <c r="FXF582" s="1430"/>
      <c r="FXG582" s="1430"/>
      <c r="FXH582" s="1430"/>
      <c r="FXI582" s="1430"/>
      <c r="FXJ582" s="1430"/>
      <c r="FXK582" s="1430"/>
      <c r="FXL582" s="1430"/>
      <c r="FXM582" s="1430"/>
      <c r="FXN582" s="1430"/>
      <c r="FXO582" s="1430"/>
      <c r="FXP582" s="1430"/>
      <c r="FXQ582" s="1430"/>
      <c r="FXR582" s="1430"/>
      <c r="FXS582" s="1430"/>
      <c r="FXT582" s="1430"/>
      <c r="FXU582" s="1430"/>
      <c r="FXV582" s="1430"/>
      <c r="FXW582" s="1430"/>
      <c r="FXX582" s="1430"/>
      <c r="FXY582" s="1430"/>
      <c r="FXZ582" s="1430"/>
      <c r="FYA582" s="1430"/>
      <c r="FYB582" s="1430"/>
      <c r="FYC582" s="1430"/>
      <c r="FYD582" s="1430"/>
      <c r="FYE582" s="1430"/>
      <c r="FYF582" s="1430"/>
      <c r="FYG582" s="1430"/>
      <c r="FYH582" s="1430"/>
      <c r="FYI582" s="1430"/>
      <c r="FYJ582" s="1430"/>
      <c r="FYK582" s="1430"/>
      <c r="FYL582" s="1430"/>
      <c r="FYM582" s="1430"/>
      <c r="FYN582" s="1430"/>
      <c r="FYO582" s="1430"/>
      <c r="FYP582" s="1430"/>
      <c r="FYQ582" s="1430"/>
      <c r="FYR582" s="1430"/>
      <c r="FYS582" s="1430"/>
      <c r="FYT582" s="1430"/>
      <c r="FYU582" s="1430"/>
      <c r="FYV582" s="1430"/>
      <c r="FYW582" s="1430"/>
      <c r="FYX582" s="1430"/>
      <c r="FYY582" s="1430"/>
      <c r="FYZ582" s="1430"/>
      <c r="FZA582" s="1430"/>
      <c r="FZB582" s="1430"/>
      <c r="FZC582" s="1430"/>
      <c r="FZD582" s="1430"/>
      <c r="FZE582" s="1430"/>
      <c r="FZF582" s="1430"/>
      <c r="FZG582" s="1430"/>
      <c r="FZH582" s="1430"/>
      <c r="FZI582" s="1430"/>
      <c r="FZJ582" s="1430"/>
      <c r="FZK582" s="1430"/>
      <c r="FZL582" s="1430"/>
      <c r="FZM582" s="1430"/>
      <c r="FZN582" s="1430"/>
      <c r="FZO582" s="1430"/>
      <c r="FZP582" s="1430"/>
      <c r="FZQ582" s="1430"/>
      <c r="FZR582" s="1430"/>
      <c r="FZS582" s="1430"/>
      <c r="FZT582" s="1430"/>
      <c r="FZU582" s="1430"/>
      <c r="FZV582" s="1430"/>
      <c r="FZW582" s="1430"/>
      <c r="FZX582" s="1430"/>
      <c r="FZY582" s="1430"/>
      <c r="FZZ582" s="1430"/>
      <c r="GAA582" s="1430"/>
      <c r="GAB582" s="1430"/>
      <c r="GAC582" s="1430"/>
      <c r="GAD582" s="1430"/>
      <c r="GAE582" s="1430"/>
      <c r="GAF582" s="1430"/>
      <c r="GAG582" s="1430"/>
      <c r="GAH582" s="1430"/>
      <c r="GAI582" s="1430"/>
      <c r="GAJ582" s="1430"/>
      <c r="GAK582" s="1430"/>
      <c r="GAL582" s="1430"/>
      <c r="GAM582" s="1430"/>
      <c r="GAN582" s="1430"/>
      <c r="GAO582" s="1430"/>
      <c r="GAP582" s="1430"/>
      <c r="GAQ582" s="1430"/>
      <c r="GAR582" s="1430"/>
      <c r="GAS582" s="1430"/>
      <c r="GAT582" s="1430"/>
      <c r="GAU582" s="1430"/>
      <c r="GAV582" s="1430"/>
      <c r="GAW582" s="1430"/>
      <c r="GAX582" s="1430"/>
      <c r="GAY582" s="1430"/>
      <c r="GAZ582" s="1430"/>
      <c r="GBA582" s="1430"/>
      <c r="GBB582" s="1430"/>
      <c r="GBC582" s="1430"/>
      <c r="GBD582" s="1430"/>
      <c r="GBE582" s="1430"/>
      <c r="GBF582" s="1430"/>
      <c r="GBG582" s="1430"/>
      <c r="GBH582" s="1430"/>
      <c r="GBI582" s="1430"/>
      <c r="GBJ582" s="1430"/>
      <c r="GBK582" s="1430"/>
      <c r="GBL582" s="1430"/>
      <c r="GBM582" s="1430"/>
      <c r="GBN582" s="1430"/>
      <c r="GBO582" s="1430"/>
      <c r="GBP582" s="1430"/>
      <c r="GBQ582" s="1430"/>
      <c r="GBR582" s="1430"/>
      <c r="GBS582" s="1430"/>
      <c r="GBT582" s="1430"/>
      <c r="GBU582" s="1430"/>
      <c r="GBV582" s="1430"/>
      <c r="GBW582" s="1430"/>
      <c r="GBX582" s="1430"/>
      <c r="GBY582" s="1430"/>
      <c r="GBZ582" s="1430"/>
      <c r="GCA582" s="1430"/>
      <c r="GCB582" s="1430"/>
      <c r="GCC582" s="1430"/>
      <c r="GCD582" s="1430"/>
      <c r="GCE582" s="1430"/>
      <c r="GCF582" s="1430"/>
      <c r="GCG582" s="1430"/>
      <c r="GCH582" s="1430"/>
      <c r="GCI582" s="1430"/>
      <c r="GCJ582" s="1430"/>
      <c r="GCK582" s="1430"/>
      <c r="GCL582" s="1430"/>
      <c r="GCM582" s="1430"/>
      <c r="GCN582" s="1430"/>
      <c r="GCO582" s="1430"/>
      <c r="GCP582" s="1430"/>
      <c r="GCQ582" s="1430"/>
      <c r="GCR582" s="1430"/>
      <c r="GCS582" s="1430"/>
      <c r="GCT582" s="1430"/>
      <c r="GCU582" s="1430"/>
      <c r="GCV582" s="1430"/>
      <c r="GCW582" s="1430"/>
      <c r="GCX582" s="1430"/>
      <c r="GCY582" s="1430"/>
      <c r="GCZ582" s="1430"/>
      <c r="GDA582" s="1430"/>
      <c r="GDB582" s="1430"/>
      <c r="GDC582" s="1430"/>
      <c r="GDD582" s="1430"/>
      <c r="GDE582" s="1430"/>
      <c r="GDF582" s="1430"/>
      <c r="GDG582" s="1430"/>
      <c r="GDH582" s="1430"/>
      <c r="GDI582" s="1430"/>
      <c r="GDJ582" s="1430"/>
      <c r="GDK582" s="1430"/>
      <c r="GDL582" s="1430"/>
      <c r="GDM582" s="1430"/>
      <c r="GDN582" s="1430"/>
      <c r="GDO582" s="1430"/>
      <c r="GDP582" s="1430"/>
      <c r="GDQ582" s="1430"/>
      <c r="GDR582" s="1430"/>
      <c r="GDS582" s="1430"/>
      <c r="GDT582" s="1430"/>
      <c r="GDU582" s="1430"/>
      <c r="GDV582" s="1430"/>
      <c r="GDW582" s="1430"/>
      <c r="GDX582" s="1430"/>
      <c r="GDY582" s="1430"/>
      <c r="GDZ582" s="1430"/>
      <c r="GEA582" s="1430"/>
      <c r="GEB582" s="1430"/>
      <c r="GEC582" s="1430"/>
      <c r="GED582" s="1430"/>
      <c r="GEE582" s="1430"/>
      <c r="GEF582" s="1430"/>
      <c r="GEG582" s="1430"/>
      <c r="GEH582" s="1430"/>
      <c r="GEI582" s="1430"/>
      <c r="GEJ582" s="1430"/>
      <c r="GEK582" s="1430"/>
      <c r="GEL582" s="1430"/>
      <c r="GEM582" s="1430"/>
      <c r="GEN582" s="1430"/>
      <c r="GEO582" s="1430"/>
      <c r="GEP582" s="1430"/>
      <c r="GEQ582" s="1430"/>
      <c r="GER582" s="1430"/>
      <c r="GES582" s="1430"/>
      <c r="GET582" s="1430"/>
      <c r="GEU582" s="1430"/>
      <c r="GEV582" s="1430"/>
      <c r="GEW582" s="1430"/>
      <c r="GEX582" s="1430"/>
      <c r="GEY582" s="1430"/>
      <c r="GEZ582" s="1430"/>
      <c r="GFA582" s="1430"/>
      <c r="GFB582" s="1430"/>
      <c r="GFC582" s="1430"/>
      <c r="GFD582" s="1430"/>
      <c r="GFE582" s="1430"/>
      <c r="GFF582" s="1430"/>
      <c r="GFG582" s="1430"/>
      <c r="GFH582" s="1430"/>
      <c r="GFI582" s="1430"/>
      <c r="GFJ582" s="1430"/>
      <c r="GFK582" s="1430"/>
      <c r="GFL582" s="1430"/>
      <c r="GFM582" s="1430"/>
      <c r="GFN582" s="1430"/>
      <c r="GFO582" s="1430"/>
      <c r="GFP582" s="1430"/>
      <c r="GFQ582" s="1430"/>
      <c r="GFR582" s="1430"/>
      <c r="GFS582" s="1430"/>
      <c r="GFT582" s="1430"/>
      <c r="GFU582" s="1430"/>
      <c r="GFV582" s="1430"/>
      <c r="GFW582" s="1430"/>
      <c r="GFX582" s="1430"/>
      <c r="GFY582" s="1430"/>
      <c r="GFZ582" s="1430"/>
      <c r="GGA582" s="1430"/>
      <c r="GGB582" s="1430"/>
      <c r="GGC582" s="1430"/>
      <c r="GGD582" s="1430"/>
      <c r="GGE582" s="1430"/>
      <c r="GGF582" s="1430"/>
      <c r="GGG582" s="1430"/>
      <c r="GGH582" s="1430"/>
      <c r="GGI582" s="1430"/>
      <c r="GGJ582" s="1430"/>
      <c r="GGK582" s="1430"/>
      <c r="GGL582" s="1430"/>
      <c r="GGM582" s="1430"/>
      <c r="GGN582" s="1430"/>
      <c r="GGO582" s="1430"/>
      <c r="GGP582" s="1430"/>
      <c r="GGQ582" s="1430"/>
      <c r="GGR582" s="1430"/>
      <c r="GGS582" s="1430"/>
      <c r="GGT582" s="1430"/>
      <c r="GGU582" s="1430"/>
      <c r="GGV582" s="1430"/>
      <c r="GGW582" s="1430"/>
      <c r="GGX582" s="1430"/>
      <c r="GGY582" s="1430"/>
      <c r="GGZ582" s="1430"/>
      <c r="GHA582" s="1430"/>
      <c r="GHB582" s="1430"/>
      <c r="GHC582" s="1430"/>
      <c r="GHD582" s="1430"/>
      <c r="GHE582" s="1430"/>
      <c r="GHF582" s="1430"/>
      <c r="GHG582" s="1430"/>
      <c r="GHH582" s="1430"/>
      <c r="GHI582" s="1430"/>
      <c r="GHJ582" s="1430"/>
      <c r="GHK582" s="1430"/>
      <c r="GHL582" s="1430"/>
      <c r="GHM582" s="1430"/>
      <c r="GHN582" s="1430"/>
      <c r="GHO582" s="1430"/>
      <c r="GHP582" s="1430"/>
      <c r="GHQ582" s="1430"/>
      <c r="GHR582" s="1430"/>
      <c r="GHS582" s="1430"/>
      <c r="GHT582" s="1430"/>
      <c r="GHU582" s="1430"/>
      <c r="GHV582" s="1430"/>
      <c r="GHW582" s="1430"/>
      <c r="GHX582" s="1430"/>
      <c r="GHY582" s="1430"/>
      <c r="GHZ582" s="1430"/>
      <c r="GIA582" s="1430"/>
      <c r="GIB582" s="1430"/>
      <c r="GIC582" s="1430"/>
      <c r="GID582" s="1430"/>
      <c r="GIE582" s="1430"/>
      <c r="GIF582" s="1430"/>
      <c r="GIG582" s="1430"/>
      <c r="GIH582" s="1430"/>
      <c r="GII582" s="1430"/>
      <c r="GIJ582" s="1430"/>
      <c r="GIK582" s="1430"/>
      <c r="GIL582" s="1430"/>
      <c r="GIM582" s="1430"/>
      <c r="GIN582" s="1430"/>
      <c r="GIO582" s="1430"/>
      <c r="GIP582" s="1430"/>
      <c r="GIQ582" s="1430"/>
      <c r="GIR582" s="1430"/>
      <c r="GIS582" s="1430"/>
      <c r="GIT582" s="1430"/>
      <c r="GIU582" s="1430"/>
      <c r="GIV582" s="1430"/>
      <c r="GIW582" s="1430"/>
      <c r="GIX582" s="1430"/>
      <c r="GIY582" s="1430"/>
      <c r="GIZ582" s="1430"/>
      <c r="GJA582" s="1430"/>
      <c r="GJB582" s="1430"/>
      <c r="GJC582" s="1430"/>
      <c r="GJD582" s="1430"/>
      <c r="GJE582" s="1430"/>
      <c r="GJF582" s="1430"/>
      <c r="GJG582" s="1430"/>
      <c r="GJH582" s="1430"/>
      <c r="GJI582" s="1430"/>
      <c r="GJJ582" s="1430"/>
      <c r="GJK582" s="1430"/>
      <c r="GJL582" s="1430"/>
      <c r="GJM582" s="1430"/>
      <c r="GJN582" s="1430"/>
      <c r="GJO582" s="1430"/>
      <c r="GJP582" s="1430"/>
      <c r="GJQ582" s="1430"/>
      <c r="GJR582" s="1430"/>
      <c r="GJS582" s="1430"/>
      <c r="GJT582" s="1430"/>
      <c r="GJU582" s="1430"/>
      <c r="GJV582" s="1430"/>
      <c r="GJW582" s="1430"/>
      <c r="GJX582" s="1430"/>
      <c r="GJY582" s="1430"/>
      <c r="GJZ582" s="1430"/>
      <c r="GKA582" s="1430"/>
      <c r="GKB582" s="1430"/>
      <c r="GKC582" s="1430"/>
      <c r="GKD582" s="1430"/>
      <c r="GKE582" s="1430"/>
      <c r="GKF582" s="1430"/>
      <c r="GKG582" s="1430"/>
      <c r="GKH582" s="1430"/>
      <c r="GKI582" s="1430"/>
      <c r="GKJ582" s="1430"/>
      <c r="GKK582" s="1430"/>
      <c r="GKL582" s="1430"/>
      <c r="GKM582" s="1430"/>
      <c r="GKN582" s="1430"/>
      <c r="GKO582" s="1430"/>
      <c r="GKP582" s="1430"/>
      <c r="GKQ582" s="1430"/>
      <c r="GKR582" s="1430"/>
      <c r="GKS582" s="1430"/>
      <c r="GKT582" s="1430"/>
      <c r="GKU582" s="1430"/>
      <c r="GKV582" s="1430"/>
      <c r="GKW582" s="1430"/>
      <c r="GKX582" s="1430"/>
      <c r="GKY582" s="1430"/>
      <c r="GKZ582" s="1430"/>
      <c r="GLA582" s="1430"/>
      <c r="GLB582" s="1430"/>
      <c r="GLC582" s="1430"/>
      <c r="GLD582" s="1430"/>
      <c r="GLE582" s="1430"/>
      <c r="GLF582" s="1430"/>
      <c r="GLG582" s="1430"/>
      <c r="GLH582" s="1430"/>
      <c r="GLI582" s="1430"/>
      <c r="GLJ582" s="1430"/>
      <c r="GLK582" s="1430"/>
      <c r="GLL582" s="1430"/>
      <c r="GLM582" s="1430"/>
      <c r="GLN582" s="1430"/>
      <c r="GLO582" s="1430"/>
      <c r="GLP582" s="1430"/>
      <c r="GLQ582" s="1430"/>
      <c r="GLR582" s="1430"/>
      <c r="GLS582" s="1430"/>
      <c r="GLT582" s="1430"/>
      <c r="GLU582" s="1430"/>
      <c r="GLV582" s="1430"/>
      <c r="GLW582" s="1430"/>
      <c r="GLX582" s="1430"/>
      <c r="GLY582" s="1430"/>
      <c r="GLZ582" s="1430"/>
      <c r="GMA582" s="1430"/>
      <c r="GMB582" s="1430"/>
      <c r="GMC582" s="1430"/>
      <c r="GMD582" s="1430"/>
      <c r="GME582" s="1430"/>
      <c r="GMF582" s="1430"/>
      <c r="GMG582" s="1430"/>
      <c r="GMH582" s="1430"/>
      <c r="GMI582" s="1430"/>
      <c r="GMJ582" s="1430"/>
      <c r="GMK582" s="1430"/>
      <c r="GML582" s="1430"/>
      <c r="GMM582" s="1430"/>
      <c r="GMN582" s="1430"/>
      <c r="GMO582" s="1430"/>
      <c r="GMP582" s="1430"/>
      <c r="GMQ582" s="1430"/>
      <c r="GMR582" s="1430"/>
      <c r="GMS582" s="1430"/>
      <c r="GMT582" s="1430"/>
      <c r="GMU582" s="1430"/>
      <c r="GMV582" s="1430"/>
      <c r="GMW582" s="1430"/>
      <c r="GMX582" s="1430"/>
      <c r="GMY582" s="1430"/>
      <c r="GMZ582" s="1430"/>
      <c r="GNA582" s="1430"/>
      <c r="GNB582" s="1430"/>
      <c r="GNC582" s="1430"/>
      <c r="GND582" s="1430"/>
      <c r="GNE582" s="1430"/>
      <c r="GNF582" s="1430"/>
      <c r="GNG582" s="1430"/>
      <c r="GNH582" s="1430"/>
      <c r="GNI582" s="1430"/>
      <c r="GNJ582" s="1430"/>
      <c r="GNK582" s="1430"/>
      <c r="GNL582" s="1430"/>
      <c r="GNM582" s="1430"/>
      <c r="GNN582" s="1430"/>
      <c r="GNO582" s="1430"/>
      <c r="GNP582" s="1430"/>
      <c r="GNQ582" s="1430"/>
      <c r="GNR582" s="1430"/>
      <c r="GNS582" s="1430"/>
      <c r="GNT582" s="1430"/>
      <c r="GNU582" s="1430"/>
      <c r="GNV582" s="1430"/>
      <c r="GNW582" s="1430"/>
      <c r="GNX582" s="1430"/>
      <c r="GNY582" s="1430"/>
      <c r="GNZ582" s="1430"/>
      <c r="GOA582" s="1430"/>
      <c r="GOB582" s="1430"/>
      <c r="GOC582" s="1430"/>
      <c r="GOD582" s="1430"/>
      <c r="GOE582" s="1430"/>
      <c r="GOF582" s="1430"/>
      <c r="GOG582" s="1430"/>
      <c r="GOH582" s="1430"/>
      <c r="GOI582" s="1430"/>
      <c r="GOJ582" s="1430"/>
      <c r="GOK582" s="1430"/>
      <c r="GOL582" s="1430"/>
      <c r="GOM582" s="1430"/>
      <c r="GON582" s="1430"/>
      <c r="GOO582" s="1430"/>
      <c r="GOP582" s="1430"/>
      <c r="GOQ582" s="1430"/>
      <c r="GOR582" s="1430"/>
      <c r="GOS582" s="1430"/>
      <c r="GOT582" s="1430"/>
      <c r="GOU582" s="1430"/>
      <c r="GOV582" s="1430"/>
      <c r="GOW582" s="1430"/>
      <c r="GOX582" s="1430"/>
      <c r="GOY582" s="1430"/>
      <c r="GOZ582" s="1430"/>
      <c r="GPA582" s="1430"/>
      <c r="GPB582" s="1430"/>
      <c r="GPC582" s="1430"/>
      <c r="GPD582" s="1430"/>
      <c r="GPE582" s="1430"/>
      <c r="GPF582" s="1430"/>
      <c r="GPG582" s="1430"/>
      <c r="GPH582" s="1430"/>
      <c r="GPI582" s="1430"/>
      <c r="GPJ582" s="1430"/>
      <c r="GPK582" s="1430"/>
      <c r="GPL582" s="1430"/>
      <c r="GPM582" s="1430"/>
      <c r="GPN582" s="1430"/>
      <c r="GPO582" s="1430"/>
      <c r="GPP582" s="1430"/>
      <c r="GPQ582" s="1430"/>
      <c r="GPR582" s="1430"/>
      <c r="GPS582" s="1430"/>
      <c r="GPT582" s="1430"/>
      <c r="GPU582" s="1430"/>
      <c r="GPV582" s="1430"/>
      <c r="GPW582" s="1430"/>
      <c r="GPX582" s="1430"/>
      <c r="GPY582" s="1430"/>
      <c r="GPZ582" s="1430"/>
      <c r="GQA582" s="1430"/>
      <c r="GQB582" s="1430"/>
      <c r="GQC582" s="1430"/>
      <c r="GQD582" s="1430"/>
      <c r="GQE582" s="1430"/>
      <c r="GQF582" s="1430"/>
      <c r="GQG582" s="1430"/>
      <c r="GQH582" s="1430"/>
      <c r="GQI582" s="1430"/>
      <c r="GQJ582" s="1430"/>
      <c r="GQK582" s="1430"/>
      <c r="GQL582" s="1430"/>
      <c r="GQM582" s="1430"/>
      <c r="GQN582" s="1430"/>
      <c r="GQO582" s="1430"/>
      <c r="GQP582" s="1430"/>
      <c r="GQQ582" s="1430"/>
      <c r="GQR582" s="1430"/>
      <c r="GQS582" s="1430"/>
      <c r="GQT582" s="1430"/>
      <c r="GQU582" s="1430"/>
      <c r="GQV582" s="1430"/>
      <c r="GQW582" s="1430"/>
      <c r="GQX582" s="1430"/>
      <c r="GQY582" s="1430"/>
      <c r="GQZ582" s="1430"/>
      <c r="GRA582" s="1430"/>
      <c r="GRB582" s="1430"/>
      <c r="GRC582" s="1430"/>
      <c r="GRD582" s="1430"/>
      <c r="GRE582" s="1430"/>
      <c r="GRF582" s="1430"/>
      <c r="GRG582" s="1430"/>
      <c r="GRH582" s="1430"/>
      <c r="GRI582" s="1430"/>
      <c r="GRJ582" s="1430"/>
      <c r="GRK582" s="1430"/>
      <c r="GRL582" s="1430"/>
      <c r="GRM582" s="1430"/>
      <c r="GRN582" s="1430"/>
      <c r="GRO582" s="1430"/>
      <c r="GRP582" s="1430"/>
      <c r="GRQ582" s="1430"/>
      <c r="GRR582" s="1430"/>
      <c r="GRS582" s="1430"/>
      <c r="GRT582" s="1430"/>
      <c r="GRU582" s="1430"/>
      <c r="GRV582" s="1430"/>
      <c r="GRW582" s="1430"/>
      <c r="GRX582" s="1430"/>
      <c r="GRY582" s="1430"/>
      <c r="GRZ582" s="1430"/>
      <c r="GSA582" s="1430"/>
      <c r="GSB582" s="1430"/>
      <c r="GSC582" s="1430"/>
      <c r="GSD582" s="1430"/>
      <c r="GSE582" s="1430"/>
      <c r="GSF582" s="1430"/>
      <c r="GSG582" s="1430"/>
      <c r="GSH582" s="1430"/>
      <c r="GSI582" s="1430"/>
      <c r="GSJ582" s="1430"/>
      <c r="GSK582" s="1430"/>
      <c r="GSL582" s="1430"/>
      <c r="GSM582" s="1430"/>
      <c r="GSN582" s="1430"/>
      <c r="GSO582" s="1430"/>
      <c r="GSP582" s="1430"/>
      <c r="GSQ582" s="1430"/>
      <c r="GSR582" s="1430"/>
      <c r="GSS582" s="1430"/>
      <c r="GST582" s="1430"/>
      <c r="GSU582" s="1430"/>
      <c r="GSV582" s="1430"/>
      <c r="GSW582" s="1430"/>
      <c r="GSX582" s="1430"/>
      <c r="GSY582" s="1430"/>
      <c r="GSZ582" s="1430"/>
      <c r="GTA582" s="1430"/>
      <c r="GTB582" s="1430"/>
      <c r="GTC582" s="1430"/>
      <c r="GTD582" s="1430"/>
      <c r="GTE582" s="1430"/>
      <c r="GTF582" s="1430"/>
      <c r="GTG582" s="1430"/>
      <c r="GTH582" s="1430"/>
      <c r="GTI582" s="1430"/>
      <c r="GTJ582" s="1430"/>
      <c r="GTK582" s="1430"/>
      <c r="GTL582" s="1430"/>
      <c r="GTM582" s="1430"/>
      <c r="GTN582" s="1430"/>
      <c r="GTO582" s="1430"/>
      <c r="GTP582" s="1430"/>
      <c r="GTQ582" s="1430"/>
      <c r="GTR582" s="1430"/>
      <c r="GTS582" s="1430"/>
      <c r="GTT582" s="1430"/>
      <c r="GTU582" s="1430"/>
      <c r="GTV582" s="1430"/>
      <c r="GTW582" s="1430"/>
      <c r="GTX582" s="1430"/>
      <c r="GTY582" s="1430"/>
      <c r="GTZ582" s="1430"/>
      <c r="GUA582" s="1430"/>
      <c r="GUB582" s="1430"/>
      <c r="GUC582" s="1430"/>
      <c r="GUD582" s="1430"/>
      <c r="GUE582" s="1430"/>
      <c r="GUF582" s="1430"/>
      <c r="GUG582" s="1430"/>
      <c r="GUH582" s="1430"/>
      <c r="GUI582" s="1430"/>
      <c r="GUJ582" s="1430"/>
      <c r="GUK582" s="1430"/>
      <c r="GUL582" s="1430"/>
      <c r="GUM582" s="1430"/>
      <c r="GUN582" s="1430"/>
      <c r="GUO582" s="1430"/>
      <c r="GUP582" s="1430"/>
      <c r="GUQ582" s="1430"/>
      <c r="GUR582" s="1430"/>
      <c r="GUS582" s="1430"/>
      <c r="GUT582" s="1430"/>
      <c r="GUU582" s="1430"/>
      <c r="GUV582" s="1430"/>
      <c r="GUW582" s="1430"/>
      <c r="GUX582" s="1430"/>
      <c r="GUY582" s="1430"/>
      <c r="GUZ582" s="1430"/>
      <c r="GVA582" s="1430"/>
      <c r="GVB582" s="1430"/>
      <c r="GVC582" s="1430"/>
      <c r="GVD582" s="1430"/>
      <c r="GVE582" s="1430"/>
      <c r="GVF582" s="1430"/>
      <c r="GVG582" s="1430"/>
      <c r="GVH582" s="1430"/>
      <c r="GVI582" s="1430"/>
      <c r="GVJ582" s="1430"/>
      <c r="GVK582" s="1430"/>
      <c r="GVL582" s="1430"/>
      <c r="GVM582" s="1430"/>
      <c r="GVN582" s="1430"/>
      <c r="GVO582" s="1430"/>
      <c r="GVP582" s="1430"/>
      <c r="GVQ582" s="1430"/>
      <c r="GVR582" s="1430"/>
      <c r="GVS582" s="1430"/>
      <c r="GVT582" s="1430"/>
      <c r="GVU582" s="1430"/>
      <c r="GVV582" s="1430"/>
      <c r="GVW582" s="1430"/>
      <c r="GVX582" s="1430"/>
      <c r="GVY582" s="1430"/>
      <c r="GVZ582" s="1430"/>
      <c r="GWA582" s="1430"/>
      <c r="GWB582" s="1430"/>
      <c r="GWC582" s="1430"/>
      <c r="GWD582" s="1430"/>
      <c r="GWE582" s="1430"/>
      <c r="GWF582" s="1430"/>
      <c r="GWG582" s="1430"/>
      <c r="GWH582" s="1430"/>
      <c r="GWI582" s="1430"/>
      <c r="GWJ582" s="1430"/>
      <c r="GWK582" s="1430"/>
      <c r="GWL582" s="1430"/>
      <c r="GWM582" s="1430"/>
      <c r="GWN582" s="1430"/>
      <c r="GWO582" s="1430"/>
      <c r="GWP582" s="1430"/>
      <c r="GWQ582" s="1430"/>
      <c r="GWR582" s="1430"/>
      <c r="GWS582" s="1430"/>
      <c r="GWT582" s="1430"/>
      <c r="GWU582" s="1430"/>
      <c r="GWV582" s="1430"/>
      <c r="GWW582" s="1430"/>
      <c r="GWX582" s="1430"/>
      <c r="GWY582" s="1430"/>
      <c r="GWZ582" s="1430"/>
      <c r="GXA582" s="1430"/>
      <c r="GXB582" s="1430"/>
      <c r="GXC582" s="1430"/>
      <c r="GXD582" s="1430"/>
      <c r="GXE582" s="1430"/>
      <c r="GXF582" s="1430"/>
      <c r="GXG582" s="1430"/>
      <c r="GXH582" s="1430"/>
      <c r="GXI582" s="1430"/>
      <c r="GXJ582" s="1430"/>
      <c r="GXK582" s="1430"/>
      <c r="GXL582" s="1430"/>
      <c r="GXM582" s="1430"/>
      <c r="GXN582" s="1430"/>
      <c r="GXO582" s="1430"/>
      <c r="GXP582" s="1430"/>
      <c r="GXQ582" s="1430"/>
      <c r="GXR582" s="1430"/>
      <c r="GXS582" s="1430"/>
      <c r="GXT582" s="1430"/>
      <c r="GXU582" s="1430"/>
      <c r="GXV582" s="1430"/>
      <c r="GXW582" s="1430"/>
      <c r="GXX582" s="1430"/>
      <c r="GXY582" s="1430"/>
      <c r="GXZ582" s="1430"/>
      <c r="GYA582" s="1430"/>
      <c r="GYB582" s="1430"/>
      <c r="GYC582" s="1430"/>
      <c r="GYD582" s="1430"/>
      <c r="GYE582" s="1430"/>
      <c r="GYF582" s="1430"/>
      <c r="GYG582" s="1430"/>
      <c r="GYH582" s="1430"/>
      <c r="GYI582" s="1430"/>
      <c r="GYJ582" s="1430"/>
      <c r="GYK582" s="1430"/>
      <c r="GYL582" s="1430"/>
      <c r="GYM582" s="1430"/>
      <c r="GYN582" s="1430"/>
      <c r="GYO582" s="1430"/>
      <c r="GYP582" s="1430"/>
      <c r="GYQ582" s="1430"/>
      <c r="GYR582" s="1430"/>
      <c r="GYS582" s="1430"/>
      <c r="GYT582" s="1430"/>
      <c r="GYU582" s="1430"/>
      <c r="GYV582" s="1430"/>
      <c r="GYW582" s="1430"/>
      <c r="GYX582" s="1430"/>
      <c r="GYY582" s="1430"/>
      <c r="GYZ582" s="1430"/>
      <c r="GZA582" s="1430"/>
      <c r="GZB582" s="1430"/>
      <c r="GZC582" s="1430"/>
      <c r="GZD582" s="1430"/>
      <c r="GZE582" s="1430"/>
      <c r="GZF582" s="1430"/>
      <c r="GZG582" s="1430"/>
      <c r="GZH582" s="1430"/>
      <c r="GZI582" s="1430"/>
      <c r="GZJ582" s="1430"/>
      <c r="GZK582" s="1430"/>
      <c r="GZL582" s="1430"/>
      <c r="GZM582" s="1430"/>
      <c r="GZN582" s="1430"/>
      <c r="GZO582" s="1430"/>
      <c r="GZP582" s="1430"/>
      <c r="GZQ582" s="1430"/>
      <c r="GZR582" s="1430"/>
      <c r="GZS582" s="1430"/>
      <c r="GZT582" s="1430"/>
      <c r="GZU582" s="1430"/>
      <c r="GZV582" s="1430"/>
      <c r="GZW582" s="1430"/>
      <c r="GZX582" s="1430"/>
      <c r="GZY582" s="1430"/>
      <c r="GZZ582" s="1430"/>
      <c r="HAA582" s="1430"/>
      <c r="HAB582" s="1430"/>
      <c r="HAC582" s="1430"/>
      <c r="HAD582" s="1430"/>
      <c r="HAE582" s="1430"/>
      <c r="HAF582" s="1430"/>
      <c r="HAG582" s="1430"/>
      <c r="HAH582" s="1430"/>
      <c r="HAI582" s="1430"/>
      <c r="HAJ582" s="1430"/>
      <c r="HAK582" s="1430"/>
      <c r="HAL582" s="1430"/>
      <c r="HAM582" s="1430"/>
      <c r="HAN582" s="1430"/>
      <c r="HAO582" s="1430"/>
      <c r="HAP582" s="1430"/>
      <c r="HAQ582" s="1430"/>
      <c r="HAR582" s="1430"/>
      <c r="HAS582" s="1430"/>
      <c r="HAT582" s="1430"/>
      <c r="HAU582" s="1430"/>
      <c r="HAV582" s="1430"/>
      <c r="HAW582" s="1430"/>
      <c r="HAX582" s="1430"/>
      <c r="HAY582" s="1430"/>
      <c r="HAZ582" s="1430"/>
      <c r="HBA582" s="1430"/>
      <c r="HBB582" s="1430"/>
      <c r="HBC582" s="1430"/>
      <c r="HBD582" s="1430"/>
      <c r="HBE582" s="1430"/>
      <c r="HBF582" s="1430"/>
      <c r="HBG582" s="1430"/>
      <c r="HBH582" s="1430"/>
      <c r="HBI582" s="1430"/>
      <c r="HBJ582" s="1430"/>
      <c r="HBK582" s="1430"/>
      <c r="HBL582" s="1430"/>
      <c r="HBM582" s="1430"/>
      <c r="HBN582" s="1430"/>
      <c r="HBO582" s="1430"/>
      <c r="HBP582" s="1430"/>
      <c r="HBQ582" s="1430"/>
      <c r="HBR582" s="1430"/>
      <c r="HBS582" s="1430"/>
      <c r="HBT582" s="1430"/>
      <c r="HBU582" s="1430"/>
      <c r="HBV582" s="1430"/>
      <c r="HBW582" s="1430"/>
      <c r="HBX582" s="1430"/>
      <c r="HBY582" s="1430"/>
      <c r="HBZ582" s="1430"/>
      <c r="HCA582" s="1430"/>
      <c r="HCB582" s="1430"/>
      <c r="HCC582" s="1430"/>
      <c r="HCD582" s="1430"/>
      <c r="HCE582" s="1430"/>
      <c r="HCF582" s="1430"/>
      <c r="HCG582" s="1430"/>
      <c r="HCH582" s="1430"/>
      <c r="HCI582" s="1430"/>
      <c r="HCJ582" s="1430"/>
      <c r="HCK582" s="1430"/>
      <c r="HCL582" s="1430"/>
      <c r="HCM582" s="1430"/>
      <c r="HCN582" s="1430"/>
      <c r="HCO582" s="1430"/>
      <c r="HCP582" s="1430"/>
      <c r="HCQ582" s="1430"/>
      <c r="HCR582" s="1430"/>
      <c r="HCS582" s="1430"/>
      <c r="HCT582" s="1430"/>
      <c r="HCU582" s="1430"/>
      <c r="HCV582" s="1430"/>
      <c r="HCW582" s="1430"/>
      <c r="HCX582" s="1430"/>
      <c r="HCY582" s="1430"/>
      <c r="HCZ582" s="1430"/>
      <c r="HDA582" s="1430"/>
      <c r="HDB582" s="1430"/>
      <c r="HDC582" s="1430"/>
      <c r="HDD582" s="1430"/>
      <c r="HDE582" s="1430"/>
      <c r="HDF582" s="1430"/>
      <c r="HDG582" s="1430"/>
      <c r="HDH582" s="1430"/>
      <c r="HDI582" s="1430"/>
      <c r="HDJ582" s="1430"/>
      <c r="HDK582" s="1430"/>
      <c r="HDL582" s="1430"/>
      <c r="HDM582" s="1430"/>
      <c r="HDN582" s="1430"/>
      <c r="HDO582" s="1430"/>
      <c r="HDP582" s="1430"/>
      <c r="HDQ582" s="1430"/>
      <c r="HDR582" s="1430"/>
      <c r="HDS582" s="1430"/>
      <c r="HDT582" s="1430"/>
      <c r="HDU582" s="1430"/>
      <c r="HDV582" s="1430"/>
      <c r="HDW582" s="1430"/>
      <c r="HDX582" s="1430"/>
      <c r="HDY582" s="1430"/>
      <c r="HDZ582" s="1430"/>
      <c r="HEA582" s="1430"/>
      <c r="HEB582" s="1430"/>
      <c r="HEC582" s="1430"/>
      <c r="HED582" s="1430"/>
      <c r="HEE582" s="1430"/>
      <c r="HEF582" s="1430"/>
      <c r="HEG582" s="1430"/>
      <c r="HEH582" s="1430"/>
      <c r="HEI582" s="1430"/>
      <c r="HEJ582" s="1430"/>
      <c r="HEK582" s="1430"/>
      <c r="HEL582" s="1430"/>
      <c r="HEM582" s="1430"/>
      <c r="HEN582" s="1430"/>
      <c r="HEO582" s="1430"/>
      <c r="HEP582" s="1430"/>
      <c r="HEQ582" s="1430"/>
      <c r="HER582" s="1430"/>
      <c r="HES582" s="1430"/>
      <c r="HET582" s="1430"/>
      <c r="HEU582" s="1430"/>
      <c r="HEV582" s="1430"/>
      <c r="HEW582" s="1430"/>
      <c r="HEX582" s="1430"/>
      <c r="HEY582" s="1430"/>
      <c r="HEZ582" s="1430"/>
      <c r="HFA582" s="1430"/>
      <c r="HFB582" s="1430"/>
      <c r="HFC582" s="1430"/>
      <c r="HFD582" s="1430"/>
      <c r="HFE582" s="1430"/>
      <c r="HFF582" s="1430"/>
      <c r="HFG582" s="1430"/>
      <c r="HFH582" s="1430"/>
      <c r="HFI582" s="1430"/>
      <c r="HFJ582" s="1430"/>
      <c r="HFK582" s="1430"/>
      <c r="HFL582" s="1430"/>
      <c r="HFM582" s="1430"/>
      <c r="HFN582" s="1430"/>
      <c r="HFO582" s="1430"/>
      <c r="HFP582" s="1430"/>
      <c r="HFQ582" s="1430"/>
      <c r="HFR582" s="1430"/>
      <c r="HFS582" s="1430"/>
      <c r="HFT582" s="1430"/>
      <c r="HFU582" s="1430"/>
      <c r="HFV582" s="1430"/>
      <c r="HFW582" s="1430"/>
      <c r="HFX582" s="1430"/>
      <c r="HFY582" s="1430"/>
      <c r="HFZ582" s="1430"/>
      <c r="HGA582" s="1430"/>
      <c r="HGB582" s="1430"/>
      <c r="HGC582" s="1430"/>
      <c r="HGD582" s="1430"/>
      <c r="HGE582" s="1430"/>
      <c r="HGF582" s="1430"/>
      <c r="HGG582" s="1430"/>
      <c r="HGH582" s="1430"/>
      <c r="HGI582" s="1430"/>
      <c r="HGJ582" s="1430"/>
      <c r="HGK582" s="1430"/>
      <c r="HGL582" s="1430"/>
      <c r="HGM582" s="1430"/>
      <c r="HGN582" s="1430"/>
      <c r="HGO582" s="1430"/>
      <c r="HGP582" s="1430"/>
      <c r="HGQ582" s="1430"/>
      <c r="HGR582" s="1430"/>
      <c r="HGS582" s="1430"/>
      <c r="HGT582" s="1430"/>
      <c r="HGU582" s="1430"/>
      <c r="HGV582" s="1430"/>
      <c r="HGW582" s="1430"/>
      <c r="HGX582" s="1430"/>
      <c r="HGY582" s="1430"/>
      <c r="HGZ582" s="1430"/>
      <c r="HHA582" s="1430"/>
      <c r="HHB582" s="1430"/>
      <c r="HHC582" s="1430"/>
      <c r="HHD582" s="1430"/>
      <c r="HHE582" s="1430"/>
      <c r="HHF582" s="1430"/>
      <c r="HHG582" s="1430"/>
      <c r="HHH582" s="1430"/>
      <c r="HHI582" s="1430"/>
      <c r="HHJ582" s="1430"/>
      <c r="HHK582" s="1430"/>
      <c r="HHL582" s="1430"/>
      <c r="HHM582" s="1430"/>
      <c r="HHN582" s="1430"/>
      <c r="HHO582" s="1430"/>
      <c r="HHP582" s="1430"/>
      <c r="HHQ582" s="1430"/>
      <c r="HHR582" s="1430"/>
      <c r="HHS582" s="1430"/>
      <c r="HHT582" s="1430"/>
      <c r="HHU582" s="1430"/>
      <c r="HHV582" s="1430"/>
      <c r="HHW582" s="1430"/>
      <c r="HHX582" s="1430"/>
      <c r="HHY582" s="1430"/>
      <c r="HHZ582" s="1430"/>
      <c r="HIA582" s="1430"/>
      <c r="HIB582" s="1430"/>
      <c r="HIC582" s="1430"/>
      <c r="HID582" s="1430"/>
      <c r="HIE582" s="1430"/>
      <c r="HIF582" s="1430"/>
      <c r="HIG582" s="1430"/>
      <c r="HIH582" s="1430"/>
      <c r="HII582" s="1430"/>
      <c r="HIJ582" s="1430"/>
      <c r="HIK582" s="1430"/>
      <c r="HIL582" s="1430"/>
      <c r="HIM582" s="1430"/>
      <c r="HIN582" s="1430"/>
      <c r="HIO582" s="1430"/>
      <c r="HIP582" s="1430"/>
      <c r="HIQ582" s="1430"/>
      <c r="HIR582" s="1430"/>
      <c r="HIS582" s="1430"/>
      <c r="HIT582" s="1430"/>
      <c r="HIU582" s="1430"/>
      <c r="HIV582" s="1430"/>
      <c r="HIW582" s="1430"/>
      <c r="HIX582" s="1430"/>
      <c r="HIY582" s="1430"/>
      <c r="HIZ582" s="1430"/>
      <c r="HJA582" s="1430"/>
      <c r="HJB582" s="1430"/>
      <c r="HJC582" s="1430"/>
      <c r="HJD582" s="1430"/>
      <c r="HJE582" s="1430"/>
      <c r="HJF582" s="1430"/>
      <c r="HJG582" s="1430"/>
      <c r="HJH582" s="1430"/>
      <c r="HJI582" s="1430"/>
      <c r="HJJ582" s="1430"/>
      <c r="HJK582" s="1430"/>
      <c r="HJL582" s="1430"/>
      <c r="HJM582" s="1430"/>
      <c r="HJN582" s="1430"/>
      <c r="HJO582" s="1430"/>
      <c r="HJP582" s="1430"/>
      <c r="HJQ582" s="1430"/>
      <c r="HJR582" s="1430"/>
      <c r="HJS582" s="1430"/>
      <c r="HJT582" s="1430"/>
      <c r="HJU582" s="1430"/>
      <c r="HJV582" s="1430"/>
      <c r="HJW582" s="1430"/>
      <c r="HJX582" s="1430"/>
      <c r="HJY582" s="1430"/>
      <c r="HJZ582" s="1430"/>
      <c r="HKA582" s="1430"/>
      <c r="HKB582" s="1430"/>
      <c r="HKC582" s="1430"/>
      <c r="HKD582" s="1430"/>
      <c r="HKE582" s="1430"/>
      <c r="HKF582" s="1430"/>
      <c r="HKG582" s="1430"/>
      <c r="HKH582" s="1430"/>
      <c r="HKI582" s="1430"/>
      <c r="HKJ582" s="1430"/>
      <c r="HKK582" s="1430"/>
      <c r="HKL582" s="1430"/>
      <c r="HKM582" s="1430"/>
      <c r="HKN582" s="1430"/>
      <c r="HKO582" s="1430"/>
      <c r="HKP582" s="1430"/>
      <c r="HKQ582" s="1430"/>
      <c r="HKR582" s="1430"/>
      <c r="HKS582" s="1430"/>
      <c r="HKT582" s="1430"/>
      <c r="HKU582" s="1430"/>
      <c r="HKV582" s="1430"/>
      <c r="HKW582" s="1430"/>
      <c r="HKX582" s="1430"/>
      <c r="HKY582" s="1430"/>
      <c r="HKZ582" s="1430"/>
      <c r="HLA582" s="1430"/>
      <c r="HLB582" s="1430"/>
      <c r="HLC582" s="1430"/>
      <c r="HLD582" s="1430"/>
      <c r="HLE582" s="1430"/>
      <c r="HLF582" s="1430"/>
      <c r="HLG582" s="1430"/>
      <c r="HLH582" s="1430"/>
      <c r="HLI582" s="1430"/>
      <c r="HLJ582" s="1430"/>
      <c r="HLK582" s="1430"/>
      <c r="HLL582" s="1430"/>
      <c r="HLM582" s="1430"/>
      <c r="HLN582" s="1430"/>
      <c r="HLO582" s="1430"/>
      <c r="HLP582" s="1430"/>
      <c r="HLQ582" s="1430"/>
      <c r="HLR582" s="1430"/>
      <c r="HLS582" s="1430"/>
      <c r="HLT582" s="1430"/>
      <c r="HLU582" s="1430"/>
      <c r="HLV582" s="1430"/>
      <c r="HLW582" s="1430"/>
      <c r="HLX582" s="1430"/>
      <c r="HLY582" s="1430"/>
      <c r="HLZ582" s="1430"/>
      <c r="HMA582" s="1430"/>
      <c r="HMB582" s="1430"/>
      <c r="HMC582" s="1430"/>
      <c r="HMD582" s="1430"/>
      <c r="HME582" s="1430"/>
      <c r="HMF582" s="1430"/>
      <c r="HMG582" s="1430"/>
      <c r="HMH582" s="1430"/>
      <c r="HMI582" s="1430"/>
      <c r="HMJ582" s="1430"/>
      <c r="HMK582" s="1430"/>
      <c r="HML582" s="1430"/>
      <c r="HMM582" s="1430"/>
      <c r="HMN582" s="1430"/>
      <c r="HMO582" s="1430"/>
      <c r="HMP582" s="1430"/>
      <c r="HMQ582" s="1430"/>
      <c r="HMR582" s="1430"/>
      <c r="HMS582" s="1430"/>
      <c r="HMT582" s="1430"/>
      <c r="HMU582" s="1430"/>
      <c r="HMV582" s="1430"/>
      <c r="HMW582" s="1430"/>
      <c r="HMX582" s="1430"/>
      <c r="HMY582" s="1430"/>
      <c r="HMZ582" s="1430"/>
      <c r="HNA582" s="1430"/>
      <c r="HNB582" s="1430"/>
      <c r="HNC582" s="1430"/>
      <c r="HND582" s="1430"/>
      <c r="HNE582" s="1430"/>
      <c r="HNF582" s="1430"/>
      <c r="HNG582" s="1430"/>
      <c r="HNH582" s="1430"/>
      <c r="HNI582" s="1430"/>
      <c r="HNJ582" s="1430"/>
      <c r="HNK582" s="1430"/>
      <c r="HNL582" s="1430"/>
      <c r="HNM582" s="1430"/>
      <c r="HNN582" s="1430"/>
      <c r="HNO582" s="1430"/>
      <c r="HNP582" s="1430"/>
      <c r="HNQ582" s="1430"/>
      <c r="HNR582" s="1430"/>
      <c r="HNS582" s="1430"/>
      <c r="HNT582" s="1430"/>
      <c r="HNU582" s="1430"/>
      <c r="HNV582" s="1430"/>
      <c r="HNW582" s="1430"/>
      <c r="HNX582" s="1430"/>
      <c r="HNY582" s="1430"/>
      <c r="HNZ582" s="1430"/>
      <c r="HOA582" s="1430"/>
      <c r="HOB582" s="1430"/>
      <c r="HOC582" s="1430"/>
      <c r="HOD582" s="1430"/>
      <c r="HOE582" s="1430"/>
      <c r="HOF582" s="1430"/>
      <c r="HOG582" s="1430"/>
      <c r="HOH582" s="1430"/>
      <c r="HOI582" s="1430"/>
      <c r="HOJ582" s="1430"/>
      <c r="HOK582" s="1430"/>
      <c r="HOL582" s="1430"/>
      <c r="HOM582" s="1430"/>
      <c r="HON582" s="1430"/>
      <c r="HOO582" s="1430"/>
      <c r="HOP582" s="1430"/>
      <c r="HOQ582" s="1430"/>
      <c r="HOR582" s="1430"/>
      <c r="HOS582" s="1430"/>
      <c r="HOT582" s="1430"/>
      <c r="HOU582" s="1430"/>
      <c r="HOV582" s="1430"/>
      <c r="HOW582" s="1430"/>
      <c r="HOX582" s="1430"/>
      <c r="HOY582" s="1430"/>
      <c r="HOZ582" s="1430"/>
      <c r="HPA582" s="1430"/>
      <c r="HPB582" s="1430"/>
      <c r="HPC582" s="1430"/>
      <c r="HPD582" s="1430"/>
      <c r="HPE582" s="1430"/>
      <c r="HPF582" s="1430"/>
      <c r="HPG582" s="1430"/>
      <c r="HPH582" s="1430"/>
      <c r="HPI582" s="1430"/>
      <c r="HPJ582" s="1430"/>
      <c r="HPK582" s="1430"/>
      <c r="HPL582" s="1430"/>
      <c r="HPM582" s="1430"/>
      <c r="HPN582" s="1430"/>
      <c r="HPO582" s="1430"/>
      <c r="HPP582" s="1430"/>
      <c r="HPQ582" s="1430"/>
      <c r="HPR582" s="1430"/>
      <c r="HPS582" s="1430"/>
      <c r="HPT582" s="1430"/>
      <c r="HPU582" s="1430"/>
      <c r="HPV582" s="1430"/>
      <c r="HPW582" s="1430"/>
      <c r="HPX582" s="1430"/>
      <c r="HPY582" s="1430"/>
      <c r="HPZ582" s="1430"/>
      <c r="HQA582" s="1430"/>
      <c r="HQB582" s="1430"/>
      <c r="HQC582" s="1430"/>
      <c r="HQD582" s="1430"/>
      <c r="HQE582" s="1430"/>
      <c r="HQF582" s="1430"/>
      <c r="HQG582" s="1430"/>
      <c r="HQH582" s="1430"/>
      <c r="HQI582" s="1430"/>
      <c r="HQJ582" s="1430"/>
      <c r="HQK582" s="1430"/>
      <c r="HQL582" s="1430"/>
      <c r="HQM582" s="1430"/>
      <c r="HQN582" s="1430"/>
      <c r="HQO582" s="1430"/>
      <c r="HQP582" s="1430"/>
      <c r="HQQ582" s="1430"/>
      <c r="HQR582" s="1430"/>
      <c r="HQS582" s="1430"/>
      <c r="HQT582" s="1430"/>
      <c r="HQU582" s="1430"/>
      <c r="HQV582" s="1430"/>
      <c r="HQW582" s="1430"/>
      <c r="HQX582" s="1430"/>
      <c r="HQY582" s="1430"/>
      <c r="HQZ582" s="1430"/>
      <c r="HRA582" s="1430"/>
      <c r="HRB582" s="1430"/>
      <c r="HRC582" s="1430"/>
      <c r="HRD582" s="1430"/>
      <c r="HRE582" s="1430"/>
      <c r="HRF582" s="1430"/>
      <c r="HRG582" s="1430"/>
      <c r="HRH582" s="1430"/>
      <c r="HRI582" s="1430"/>
      <c r="HRJ582" s="1430"/>
      <c r="HRK582" s="1430"/>
      <c r="HRL582" s="1430"/>
      <c r="HRM582" s="1430"/>
      <c r="HRN582" s="1430"/>
      <c r="HRO582" s="1430"/>
      <c r="HRP582" s="1430"/>
      <c r="HRQ582" s="1430"/>
      <c r="HRR582" s="1430"/>
      <c r="HRS582" s="1430"/>
      <c r="HRT582" s="1430"/>
      <c r="HRU582" s="1430"/>
      <c r="HRV582" s="1430"/>
      <c r="HRW582" s="1430"/>
      <c r="HRX582" s="1430"/>
      <c r="HRY582" s="1430"/>
      <c r="HRZ582" s="1430"/>
      <c r="HSA582" s="1430"/>
      <c r="HSB582" s="1430"/>
      <c r="HSC582" s="1430"/>
      <c r="HSD582" s="1430"/>
      <c r="HSE582" s="1430"/>
      <c r="HSF582" s="1430"/>
      <c r="HSG582" s="1430"/>
      <c r="HSH582" s="1430"/>
      <c r="HSI582" s="1430"/>
      <c r="HSJ582" s="1430"/>
      <c r="HSK582" s="1430"/>
      <c r="HSL582" s="1430"/>
      <c r="HSM582" s="1430"/>
      <c r="HSN582" s="1430"/>
      <c r="HSO582" s="1430"/>
      <c r="HSP582" s="1430"/>
      <c r="HSQ582" s="1430"/>
      <c r="HSR582" s="1430"/>
      <c r="HSS582" s="1430"/>
      <c r="HST582" s="1430"/>
      <c r="HSU582" s="1430"/>
      <c r="HSV582" s="1430"/>
      <c r="HSW582" s="1430"/>
      <c r="HSX582" s="1430"/>
      <c r="HSY582" s="1430"/>
      <c r="HSZ582" s="1430"/>
      <c r="HTA582" s="1430"/>
      <c r="HTB582" s="1430"/>
      <c r="HTC582" s="1430"/>
      <c r="HTD582" s="1430"/>
      <c r="HTE582" s="1430"/>
      <c r="HTF582" s="1430"/>
      <c r="HTG582" s="1430"/>
      <c r="HTH582" s="1430"/>
      <c r="HTI582" s="1430"/>
      <c r="HTJ582" s="1430"/>
      <c r="HTK582" s="1430"/>
      <c r="HTL582" s="1430"/>
      <c r="HTM582" s="1430"/>
      <c r="HTN582" s="1430"/>
      <c r="HTO582" s="1430"/>
      <c r="HTP582" s="1430"/>
      <c r="HTQ582" s="1430"/>
      <c r="HTR582" s="1430"/>
      <c r="HTS582" s="1430"/>
      <c r="HTT582" s="1430"/>
      <c r="HTU582" s="1430"/>
      <c r="HTV582" s="1430"/>
      <c r="HTW582" s="1430"/>
      <c r="HTX582" s="1430"/>
      <c r="HTY582" s="1430"/>
      <c r="HTZ582" s="1430"/>
      <c r="HUA582" s="1430"/>
      <c r="HUB582" s="1430"/>
      <c r="HUC582" s="1430"/>
      <c r="HUD582" s="1430"/>
      <c r="HUE582" s="1430"/>
      <c r="HUF582" s="1430"/>
      <c r="HUG582" s="1430"/>
      <c r="HUH582" s="1430"/>
      <c r="HUI582" s="1430"/>
      <c r="HUJ582" s="1430"/>
      <c r="HUK582" s="1430"/>
      <c r="HUL582" s="1430"/>
      <c r="HUM582" s="1430"/>
      <c r="HUN582" s="1430"/>
      <c r="HUO582" s="1430"/>
      <c r="HUP582" s="1430"/>
      <c r="HUQ582" s="1430"/>
      <c r="HUR582" s="1430"/>
      <c r="HUS582" s="1430"/>
      <c r="HUT582" s="1430"/>
      <c r="HUU582" s="1430"/>
      <c r="HUV582" s="1430"/>
      <c r="HUW582" s="1430"/>
      <c r="HUX582" s="1430"/>
      <c r="HUY582" s="1430"/>
      <c r="HUZ582" s="1430"/>
      <c r="HVA582" s="1430"/>
      <c r="HVB582" s="1430"/>
      <c r="HVC582" s="1430"/>
      <c r="HVD582" s="1430"/>
      <c r="HVE582" s="1430"/>
      <c r="HVF582" s="1430"/>
      <c r="HVG582" s="1430"/>
      <c r="HVH582" s="1430"/>
      <c r="HVI582" s="1430"/>
      <c r="HVJ582" s="1430"/>
      <c r="HVK582" s="1430"/>
      <c r="HVL582" s="1430"/>
      <c r="HVM582" s="1430"/>
      <c r="HVN582" s="1430"/>
      <c r="HVO582" s="1430"/>
      <c r="HVP582" s="1430"/>
      <c r="HVQ582" s="1430"/>
      <c r="HVR582" s="1430"/>
      <c r="HVS582" s="1430"/>
      <c r="HVT582" s="1430"/>
      <c r="HVU582" s="1430"/>
      <c r="HVV582" s="1430"/>
      <c r="HVW582" s="1430"/>
      <c r="HVX582" s="1430"/>
      <c r="HVY582" s="1430"/>
      <c r="HVZ582" s="1430"/>
      <c r="HWA582" s="1430"/>
      <c r="HWB582" s="1430"/>
      <c r="HWC582" s="1430"/>
      <c r="HWD582" s="1430"/>
      <c r="HWE582" s="1430"/>
      <c r="HWF582" s="1430"/>
      <c r="HWG582" s="1430"/>
      <c r="HWH582" s="1430"/>
      <c r="HWI582" s="1430"/>
      <c r="HWJ582" s="1430"/>
      <c r="HWK582" s="1430"/>
      <c r="HWL582" s="1430"/>
      <c r="HWM582" s="1430"/>
      <c r="HWN582" s="1430"/>
      <c r="HWO582" s="1430"/>
      <c r="HWP582" s="1430"/>
      <c r="HWQ582" s="1430"/>
      <c r="HWR582" s="1430"/>
      <c r="HWS582" s="1430"/>
      <c r="HWT582" s="1430"/>
      <c r="HWU582" s="1430"/>
      <c r="HWV582" s="1430"/>
      <c r="HWW582" s="1430"/>
      <c r="HWX582" s="1430"/>
      <c r="HWY582" s="1430"/>
      <c r="HWZ582" s="1430"/>
      <c r="HXA582" s="1430"/>
      <c r="HXB582" s="1430"/>
      <c r="HXC582" s="1430"/>
      <c r="HXD582" s="1430"/>
      <c r="HXE582" s="1430"/>
      <c r="HXF582" s="1430"/>
      <c r="HXG582" s="1430"/>
      <c r="HXH582" s="1430"/>
      <c r="HXI582" s="1430"/>
      <c r="HXJ582" s="1430"/>
      <c r="HXK582" s="1430"/>
      <c r="HXL582" s="1430"/>
      <c r="HXM582" s="1430"/>
      <c r="HXN582" s="1430"/>
      <c r="HXO582" s="1430"/>
      <c r="HXP582" s="1430"/>
      <c r="HXQ582" s="1430"/>
      <c r="HXR582" s="1430"/>
      <c r="HXS582" s="1430"/>
      <c r="HXT582" s="1430"/>
      <c r="HXU582" s="1430"/>
      <c r="HXV582" s="1430"/>
      <c r="HXW582" s="1430"/>
      <c r="HXX582" s="1430"/>
      <c r="HXY582" s="1430"/>
      <c r="HXZ582" s="1430"/>
      <c r="HYA582" s="1430"/>
      <c r="HYB582" s="1430"/>
      <c r="HYC582" s="1430"/>
      <c r="HYD582" s="1430"/>
      <c r="HYE582" s="1430"/>
      <c r="HYF582" s="1430"/>
      <c r="HYG582" s="1430"/>
      <c r="HYH582" s="1430"/>
      <c r="HYI582" s="1430"/>
      <c r="HYJ582" s="1430"/>
      <c r="HYK582" s="1430"/>
      <c r="HYL582" s="1430"/>
      <c r="HYM582" s="1430"/>
      <c r="HYN582" s="1430"/>
      <c r="HYO582" s="1430"/>
      <c r="HYP582" s="1430"/>
      <c r="HYQ582" s="1430"/>
      <c r="HYR582" s="1430"/>
      <c r="HYS582" s="1430"/>
      <c r="HYT582" s="1430"/>
      <c r="HYU582" s="1430"/>
      <c r="HYV582" s="1430"/>
      <c r="HYW582" s="1430"/>
      <c r="HYX582" s="1430"/>
      <c r="HYY582" s="862"/>
      <c r="HYZ582" s="1335"/>
      <c r="HZA582" s="1430"/>
      <c r="HZB582" s="1430"/>
      <c r="HZC582" s="1430"/>
      <c r="HZD582" s="1430"/>
      <c r="HZE582" s="1430"/>
      <c r="HZF582" s="1430"/>
      <c r="HZG582" s="1430"/>
      <c r="HZH582" s="1430"/>
      <c r="HZI582" s="1430"/>
      <c r="HZJ582" s="1430"/>
      <c r="HZK582" s="1430"/>
      <c r="HZL582" s="1430"/>
      <c r="HZM582" s="1430"/>
      <c r="HZN582" s="1430"/>
      <c r="HZO582" s="1430"/>
      <c r="HZP582" s="1430"/>
      <c r="HZQ582" s="1430"/>
      <c r="HZR582" s="1430"/>
      <c r="HZS582" s="1430"/>
      <c r="HZT582" s="1430"/>
      <c r="HZU582" s="1430"/>
      <c r="HZV582" s="1430"/>
      <c r="HZW582" s="1430"/>
      <c r="HZX582" s="1430"/>
      <c r="HZY582" s="1430"/>
      <c r="HZZ582" s="1430"/>
      <c r="IAA582" s="1430"/>
      <c r="IAB582" s="1430"/>
      <c r="IAC582" s="1430"/>
      <c r="IAD582" s="1430"/>
      <c r="IAE582" s="1430"/>
      <c r="IAF582" s="1430"/>
      <c r="IAG582" s="1430"/>
      <c r="IAH582" s="1430"/>
      <c r="IAI582" s="1430"/>
      <c r="IAJ582" s="1430"/>
      <c r="IAK582" s="1430"/>
      <c r="IAL582" s="1430"/>
      <c r="IAM582" s="1430"/>
      <c r="IAN582" s="1430"/>
      <c r="IAO582" s="1430"/>
      <c r="IAP582" s="1430"/>
      <c r="IAQ582" s="1430"/>
      <c r="IAR582" s="1430"/>
      <c r="IAS582" s="1430"/>
      <c r="IAT582" s="1430"/>
      <c r="IAU582" s="1430"/>
      <c r="IAV582" s="1430"/>
      <c r="IAW582" s="1430"/>
      <c r="IAX582" s="1430"/>
      <c r="IAY582" s="1430"/>
      <c r="IAZ582" s="1430"/>
      <c r="IBA582" s="1430"/>
      <c r="IBB582" s="1430"/>
      <c r="IBC582" s="1430"/>
      <c r="IBD582" s="1430"/>
      <c r="IBE582" s="1430"/>
      <c r="IBF582" s="1430"/>
      <c r="IBG582" s="1430"/>
      <c r="IBH582" s="1430"/>
      <c r="IBI582" s="1430"/>
      <c r="IBJ582" s="1430"/>
      <c r="IBK582" s="1430"/>
      <c r="IBL582" s="1430"/>
      <c r="IBM582" s="1430"/>
      <c r="IBN582" s="1430"/>
      <c r="IBO582" s="1430"/>
      <c r="IBP582" s="1430"/>
      <c r="IBQ582" s="1430"/>
      <c r="IBR582" s="1430"/>
      <c r="IBS582" s="1430"/>
      <c r="IBT582" s="1430"/>
      <c r="IBU582" s="1430"/>
      <c r="IBV582" s="1430"/>
      <c r="IBW582" s="1430"/>
      <c r="IBX582" s="1430"/>
      <c r="IBY582" s="1430"/>
      <c r="IBZ582" s="1430"/>
      <c r="ICA582" s="1430"/>
      <c r="ICB582" s="1430"/>
      <c r="ICC582" s="1430"/>
      <c r="ICD582" s="1430"/>
      <c r="ICE582" s="1430"/>
      <c r="ICF582" s="1430"/>
      <c r="ICG582" s="1430"/>
      <c r="ICH582" s="1430"/>
      <c r="ICI582" s="1430"/>
      <c r="ICJ582" s="1430"/>
      <c r="ICK582" s="1430"/>
      <c r="ICL582" s="1430"/>
      <c r="ICM582" s="1430"/>
      <c r="ICN582" s="1430"/>
      <c r="ICO582" s="1430"/>
      <c r="ICP582" s="1430"/>
      <c r="ICQ582" s="1430"/>
      <c r="ICR582" s="1430"/>
      <c r="ICS582" s="1430"/>
      <c r="ICT582" s="1430"/>
      <c r="ICU582" s="1430"/>
      <c r="ICV582" s="1430"/>
      <c r="ICW582" s="1430"/>
      <c r="ICX582" s="1430"/>
      <c r="ICY582" s="1430"/>
      <c r="ICZ582" s="1430"/>
      <c r="IDA582" s="1430"/>
      <c r="IDB582" s="1430"/>
      <c r="IDC582" s="1430"/>
      <c r="IDD582" s="1430"/>
      <c r="IDE582" s="1430"/>
      <c r="IDF582" s="1430"/>
      <c r="IDG582" s="1430"/>
      <c r="IDH582" s="1430"/>
      <c r="IDI582" s="1430"/>
      <c r="IDJ582" s="1430"/>
      <c r="IDK582" s="1430"/>
      <c r="IDL582" s="1430"/>
      <c r="IDM582" s="1430"/>
      <c r="IDN582" s="1430"/>
      <c r="IDO582" s="1430"/>
      <c r="IDP582" s="1430"/>
      <c r="IDQ582" s="1430"/>
      <c r="IDR582" s="1430"/>
      <c r="IDS582" s="1430"/>
      <c r="IDT582" s="1430"/>
      <c r="IDU582" s="1430"/>
      <c r="IDV582" s="1430"/>
      <c r="IDW582" s="1430"/>
      <c r="IDX582" s="1430"/>
      <c r="IDY582" s="1430"/>
      <c r="IDZ582" s="1430"/>
      <c r="IEA582" s="1430"/>
      <c r="IEB582" s="1430"/>
      <c r="IEC582" s="1430"/>
      <c r="IED582" s="1430"/>
      <c r="IEE582" s="1430"/>
      <c r="IEF582" s="1430"/>
      <c r="IEG582" s="1430"/>
      <c r="IEH582" s="1430"/>
      <c r="IEI582" s="1430"/>
      <c r="IEJ582" s="1430"/>
      <c r="IEK582" s="1430"/>
      <c r="IEL582" s="1430"/>
      <c r="IEM582" s="1430"/>
      <c r="IEN582" s="1430"/>
      <c r="IEO582" s="1430"/>
      <c r="IEP582" s="1430"/>
      <c r="IEQ582" s="1430"/>
      <c r="IER582" s="1430"/>
      <c r="IES582" s="1430"/>
      <c r="IET582" s="1430"/>
      <c r="IEU582" s="1430"/>
      <c r="IEV582" s="1430"/>
      <c r="IEW582" s="1430"/>
      <c r="IEX582" s="1430"/>
      <c r="IEY582" s="1430"/>
      <c r="IEZ582" s="1430"/>
      <c r="IFA582" s="1430"/>
      <c r="IFB582" s="1430"/>
      <c r="IFC582" s="1430"/>
      <c r="IFD582" s="1430"/>
      <c r="IFE582" s="1430"/>
      <c r="IFF582" s="1430"/>
      <c r="IFG582" s="1430"/>
      <c r="IFH582" s="1430"/>
      <c r="IFI582" s="1430"/>
      <c r="IFJ582" s="1430"/>
      <c r="IFK582" s="1430"/>
      <c r="IFL582" s="1430"/>
      <c r="IFM582" s="1430"/>
      <c r="IFN582" s="1430"/>
      <c r="IFO582" s="1430"/>
      <c r="IFP582" s="1430"/>
      <c r="IFQ582" s="1430"/>
      <c r="IFR582" s="1430"/>
      <c r="IFS582" s="1430"/>
      <c r="IFT582" s="1430"/>
      <c r="IFU582" s="1430"/>
      <c r="IFV582" s="1430"/>
      <c r="IFW582" s="1430"/>
      <c r="IFX582" s="1430"/>
      <c r="IFY582" s="1430"/>
      <c r="IFZ582" s="1430"/>
      <c r="IGA582" s="1430"/>
      <c r="IGB582" s="1430"/>
      <c r="IGC582" s="1430"/>
      <c r="IGD582" s="1430"/>
      <c r="IGE582" s="1430"/>
      <c r="IGF582" s="1430"/>
      <c r="IGG582" s="1430"/>
      <c r="IGH582" s="1430"/>
      <c r="IGI582" s="1430"/>
      <c r="IGJ582" s="1430"/>
      <c r="IGK582" s="1430"/>
      <c r="IGL582" s="1430"/>
      <c r="IGM582" s="1430"/>
      <c r="IGN582" s="1430"/>
      <c r="IGO582" s="1430"/>
      <c r="IGP582" s="1430"/>
      <c r="IGQ582" s="1430"/>
      <c r="IGR582" s="1430"/>
      <c r="IGS582" s="1430"/>
      <c r="IGT582" s="1430"/>
      <c r="IGU582" s="1430"/>
      <c r="IGV582" s="1430"/>
      <c r="IGW582" s="1430"/>
      <c r="IGX582" s="1430"/>
      <c r="IGY582" s="1430"/>
      <c r="IGZ582" s="1430"/>
      <c r="IHA582" s="1430"/>
      <c r="IHB582" s="1430"/>
      <c r="IHC582" s="1430"/>
      <c r="IHD582" s="1430"/>
      <c r="IHE582" s="1430"/>
      <c r="IHF582" s="1430"/>
      <c r="IHG582" s="1430"/>
      <c r="IHH582" s="1430"/>
      <c r="IHI582" s="1430"/>
      <c r="IHJ582" s="1430"/>
      <c r="IHK582" s="1430"/>
      <c r="IHL582" s="1430"/>
      <c r="IHM582" s="1430"/>
      <c r="IHN582" s="1430"/>
      <c r="IHO582" s="1430"/>
      <c r="IHP582" s="1430"/>
      <c r="IHQ582" s="1430"/>
      <c r="IHR582" s="1430"/>
      <c r="IHS582" s="1430"/>
      <c r="IHT582" s="1430"/>
      <c r="IHU582" s="1430"/>
      <c r="IHV582" s="1430"/>
      <c r="IHW582" s="1430"/>
      <c r="IHX582" s="1430"/>
      <c r="IHY582" s="1430"/>
      <c r="IHZ582" s="1430"/>
      <c r="IIA582" s="1430"/>
      <c r="IIB582" s="1430"/>
      <c r="IIC582" s="1430"/>
      <c r="IID582" s="1430"/>
      <c r="IIE582" s="1430"/>
      <c r="IIF582" s="1430"/>
      <c r="IIG582" s="1430"/>
      <c r="IIH582" s="1430"/>
      <c r="III582" s="1430"/>
      <c r="IIJ582" s="1430"/>
      <c r="IIK582" s="1430"/>
      <c r="IIL582" s="1430"/>
      <c r="IIM582" s="1430"/>
      <c r="IIN582" s="1430"/>
      <c r="IIO582" s="1430"/>
      <c r="IIP582" s="1430"/>
      <c r="IIQ582" s="1430"/>
      <c r="IIR582" s="1430"/>
      <c r="IIS582" s="1430"/>
      <c r="IIT582" s="1430"/>
      <c r="IIU582" s="1430"/>
      <c r="IIV582" s="1430"/>
      <c r="IIW582" s="1430"/>
      <c r="IIX582" s="1430"/>
      <c r="IIY582" s="1430"/>
      <c r="IIZ582" s="1430"/>
      <c r="IJA582" s="1430"/>
      <c r="IJB582" s="1430"/>
      <c r="IJC582" s="1430"/>
      <c r="IJD582" s="1430"/>
      <c r="IJE582" s="1430"/>
      <c r="IJF582" s="1430"/>
      <c r="IJG582" s="1430"/>
      <c r="IJH582" s="1430"/>
      <c r="IJI582" s="1430"/>
      <c r="IJJ582" s="1430"/>
      <c r="IJK582" s="1430"/>
      <c r="IJL582" s="1430"/>
      <c r="IJM582" s="1430"/>
      <c r="IJN582" s="1430"/>
      <c r="IJO582" s="1430"/>
      <c r="IJP582" s="1430"/>
      <c r="IJQ582" s="1430"/>
      <c r="IJR582" s="1430"/>
      <c r="IJS582" s="1430"/>
      <c r="IJT582" s="1430"/>
      <c r="IJU582" s="1430"/>
      <c r="IJV582" s="1430"/>
      <c r="IJW582" s="1430"/>
      <c r="IJX582" s="1430"/>
      <c r="IJY582" s="1430"/>
      <c r="IJZ582" s="1430"/>
      <c r="IKA582" s="1430"/>
      <c r="IKB582" s="1430"/>
      <c r="IKC582" s="1430"/>
      <c r="IKD582" s="1430"/>
      <c r="IKE582" s="1430"/>
      <c r="IKF582" s="1430"/>
      <c r="IKG582" s="1430"/>
      <c r="IKH582" s="1430"/>
      <c r="IKI582" s="1430"/>
      <c r="IKJ582" s="1430"/>
      <c r="IKK582" s="1430"/>
      <c r="IKL582" s="1430"/>
      <c r="IKM582" s="1430"/>
      <c r="IKN582" s="1430"/>
      <c r="IKO582" s="1430"/>
      <c r="IKP582" s="1430"/>
      <c r="IKQ582" s="1430"/>
      <c r="IKR582" s="1430"/>
      <c r="IKS582" s="1430"/>
      <c r="IKT582" s="1430"/>
      <c r="IKU582" s="1430"/>
      <c r="IKV582" s="1430"/>
      <c r="IKW582" s="1430"/>
      <c r="IKX582" s="1430"/>
      <c r="IKY582" s="1430"/>
      <c r="IKZ582" s="1430"/>
      <c r="ILA582" s="1430"/>
      <c r="ILB582" s="1430"/>
      <c r="ILC582" s="1430"/>
      <c r="ILD582" s="1430"/>
      <c r="ILE582" s="1430"/>
      <c r="ILF582" s="1430"/>
      <c r="ILG582" s="1430"/>
      <c r="ILH582" s="1430"/>
      <c r="ILI582" s="1430"/>
      <c r="ILJ582" s="1430"/>
      <c r="ILK582" s="1430"/>
      <c r="ILL582" s="1430"/>
      <c r="ILM582" s="1430"/>
      <c r="ILN582" s="1430"/>
      <c r="ILO582" s="1430"/>
      <c r="ILP582" s="1430"/>
      <c r="ILQ582" s="1430"/>
      <c r="ILR582" s="1430"/>
      <c r="ILS582" s="1430"/>
      <c r="ILT582" s="1430"/>
      <c r="ILU582" s="1430"/>
      <c r="ILV582" s="1430"/>
      <c r="ILW582" s="1430"/>
      <c r="ILX582" s="1430"/>
      <c r="ILY582" s="1430"/>
      <c r="ILZ582" s="1430"/>
      <c r="IMA582" s="1430"/>
      <c r="IMB582" s="1430"/>
      <c r="IMC582" s="1430"/>
      <c r="IMD582" s="1430"/>
      <c r="IME582" s="1430"/>
      <c r="IMF582" s="1430"/>
      <c r="IMG582" s="1430"/>
      <c r="IMH582" s="1430"/>
      <c r="IMI582" s="1430"/>
      <c r="IMJ582" s="1430"/>
      <c r="IMK582" s="1430"/>
      <c r="IML582" s="1430"/>
      <c r="IMM582" s="1430"/>
      <c r="IMN582" s="1430"/>
      <c r="IMO582" s="1430"/>
      <c r="IMP582" s="1430"/>
      <c r="IMQ582" s="1430"/>
      <c r="IMR582" s="1430"/>
      <c r="IMS582" s="1430"/>
      <c r="IMT582" s="1430"/>
      <c r="IMU582" s="1430"/>
      <c r="IMV582" s="1430"/>
      <c r="IMW582" s="1430"/>
      <c r="IMX582" s="1430"/>
      <c r="IMY582" s="1430"/>
      <c r="IMZ582" s="1430"/>
      <c r="INA582" s="1430"/>
      <c r="INB582" s="1430"/>
      <c r="INC582" s="1430"/>
      <c r="IND582" s="1430"/>
      <c r="INE582" s="1430"/>
      <c r="INF582" s="1430"/>
      <c r="ING582" s="1430"/>
      <c r="INH582" s="1430"/>
      <c r="INI582" s="1430"/>
      <c r="INJ582" s="1430"/>
      <c r="INK582" s="1430"/>
      <c r="INL582" s="1430"/>
      <c r="INM582" s="1430"/>
      <c r="INN582" s="1430"/>
      <c r="INO582" s="1430"/>
      <c r="INP582" s="1430"/>
      <c r="INQ582" s="1430"/>
      <c r="INR582" s="1430"/>
      <c r="INS582" s="1430"/>
      <c r="INT582" s="1430"/>
      <c r="INU582" s="1430"/>
      <c r="INV582" s="1430"/>
      <c r="INW582" s="1430"/>
      <c r="INX582" s="1430"/>
      <c r="INY582" s="1430"/>
      <c r="INZ582" s="1430"/>
      <c r="IOA582" s="1430"/>
      <c r="IOB582" s="1430"/>
      <c r="IOC582" s="1430"/>
      <c r="IOD582" s="1430"/>
      <c r="IOE582" s="1430"/>
      <c r="IOF582" s="1430"/>
      <c r="IOG582" s="1430"/>
      <c r="IOH582" s="1430"/>
      <c r="IOI582" s="1430"/>
      <c r="IOJ582" s="1430"/>
      <c r="IOK582" s="1430"/>
      <c r="IOL582" s="1430"/>
      <c r="IOM582" s="1430"/>
      <c r="ION582" s="1430"/>
      <c r="IOO582" s="1430"/>
      <c r="IOP582" s="1430"/>
      <c r="IOQ582" s="1430"/>
      <c r="IOR582" s="1430"/>
      <c r="IOS582" s="1430"/>
      <c r="IOT582" s="1430"/>
      <c r="IOU582" s="1430"/>
      <c r="IOV582" s="1430"/>
      <c r="IOW582" s="1430"/>
      <c r="IOX582" s="1430"/>
      <c r="IOY582" s="1430"/>
      <c r="IOZ582" s="1430"/>
      <c r="IPA582" s="1430"/>
      <c r="IPB582" s="1430"/>
      <c r="IPC582" s="1430"/>
      <c r="IPD582" s="1430"/>
      <c r="IPE582" s="1430"/>
      <c r="IPF582" s="1430"/>
      <c r="IPG582" s="1430"/>
      <c r="IPH582" s="1430"/>
      <c r="IPI582" s="1430"/>
      <c r="IPJ582" s="1430"/>
      <c r="IPK582" s="1430"/>
      <c r="IPL582" s="1430"/>
      <c r="IPM582" s="1430"/>
      <c r="IPN582" s="1430"/>
      <c r="IPO582" s="1430"/>
      <c r="IPP582" s="1430"/>
      <c r="IPQ582" s="1430"/>
      <c r="IPR582" s="1430"/>
      <c r="IPS582" s="1430"/>
      <c r="IPT582" s="1430"/>
      <c r="IPU582" s="1430"/>
      <c r="IPV582" s="1430"/>
      <c r="IPW582" s="1430"/>
      <c r="IPX582" s="1430"/>
      <c r="IPY582" s="1430"/>
      <c r="IPZ582" s="1430"/>
      <c r="IQA582" s="1430"/>
      <c r="IQB582" s="1430"/>
      <c r="IQC582" s="1430"/>
      <c r="IQD582" s="1430"/>
      <c r="IQE582" s="1430"/>
      <c r="IQF582" s="1430"/>
      <c r="IQG582" s="1430"/>
      <c r="IQH582" s="1430"/>
      <c r="IQI582" s="1430"/>
      <c r="IQJ582" s="1430"/>
      <c r="IQK582" s="1430"/>
      <c r="IQL582" s="1430"/>
      <c r="IQM582" s="1430"/>
      <c r="IQN582" s="1430"/>
      <c r="IQO582" s="1430"/>
      <c r="IQP582" s="1430"/>
      <c r="IQQ582" s="1430"/>
      <c r="IQR582" s="1430"/>
      <c r="IQS582" s="1430"/>
      <c r="IQT582" s="1430"/>
      <c r="IQU582" s="1430"/>
      <c r="IQV582" s="1430"/>
      <c r="IQW582" s="1430"/>
      <c r="IQX582" s="1430"/>
      <c r="IQY582" s="1430"/>
      <c r="IQZ582" s="1430"/>
      <c r="IRA582" s="1430"/>
      <c r="IRB582" s="1430"/>
      <c r="IRC582" s="1430"/>
      <c r="IRD582" s="1430"/>
      <c r="IRE582" s="1430"/>
      <c r="IRF582" s="1430"/>
      <c r="IRG582" s="1430"/>
      <c r="IRH582" s="1430"/>
      <c r="IRI582" s="1430"/>
      <c r="IRJ582" s="1430"/>
      <c r="IRK582" s="1430"/>
      <c r="IRL582" s="1430"/>
      <c r="IRM582" s="1430"/>
      <c r="IRN582" s="1430"/>
      <c r="IRO582" s="1430"/>
      <c r="IRP582" s="1430"/>
      <c r="IRQ582" s="1430"/>
      <c r="IRR582" s="1430"/>
      <c r="IRS582" s="1430"/>
      <c r="IRT582" s="1430"/>
      <c r="IRU582" s="1430"/>
      <c r="IRV582" s="1430"/>
      <c r="IRW582" s="1430"/>
      <c r="IRX582" s="1430"/>
      <c r="IRY582" s="1430"/>
      <c r="IRZ582" s="1430"/>
      <c r="ISA582" s="1430"/>
      <c r="ISB582" s="1430"/>
      <c r="ISC582" s="1430"/>
      <c r="ISD582" s="1430"/>
      <c r="ISE582" s="1430"/>
      <c r="ISF582" s="1430"/>
      <c r="ISG582" s="1430"/>
      <c r="ISH582" s="1430"/>
      <c r="ISI582" s="1430"/>
      <c r="ISJ582" s="1430"/>
      <c r="ISK582" s="1430"/>
      <c r="ISL582" s="1430"/>
      <c r="ISM582" s="1430"/>
      <c r="ISN582" s="1430"/>
      <c r="ISO582" s="1430"/>
      <c r="ISP582" s="1430"/>
      <c r="ISQ582" s="1430"/>
      <c r="ISR582" s="1430"/>
      <c r="ISS582" s="1430"/>
      <c r="IST582" s="1430"/>
      <c r="ISU582" s="1430"/>
      <c r="ISV582" s="1430"/>
      <c r="ISW582" s="1430"/>
      <c r="ISX582" s="1430"/>
      <c r="ISY582" s="1430"/>
      <c r="ISZ582" s="1430"/>
      <c r="ITA582" s="1430"/>
      <c r="ITB582" s="1430"/>
      <c r="ITC582" s="1430"/>
      <c r="ITD582" s="1430"/>
      <c r="ITE582" s="1430"/>
      <c r="ITF582" s="1430"/>
      <c r="ITG582" s="1430"/>
      <c r="ITH582" s="1430"/>
      <c r="ITI582" s="1430"/>
      <c r="ITJ582" s="1430"/>
      <c r="ITK582" s="1430"/>
      <c r="ITL582" s="1430"/>
      <c r="ITM582" s="1430"/>
      <c r="ITN582" s="1430"/>
      <c r="ITO582" s="1430"/>
      <c r="ITP582" s="1430"/>
      <c r="ITQ582" s="1430"/>
      <c r="ITR582" s="1430"/>
      <c r="ITS582" s="1430"/>
      <c r="ITT582" s="1430"/>
      <c r="ITU582" s="1430"/>
      <c r="ITV582" s="1430"/>
      <c r="ITW582" s="1430"/>
      <c r="ITX582" s="1430"/>
      <c r="ITY582" s="1430"/>
      <c r="ITZ582" s="1430"/>
      <c r="IUA582" s="1430"/>
      <c r="IUB582" s="1430"/>
      <c r="IUC582" s="1430"/>
      <c r="IUD582" s="1430"/>
      <c r="IUE582" s="1430"/>
      <c r="IUF582" s="1430"/>
      <c r="IUG582" s="1430"/>
      <c r="IUH582" s="1430"/>
      <c r="IUI582" s="1430"/>
      <c r="IUJ582" s="1430"/>
      <c r="IUK582" s="1430"/>
      <c r="IUL582" s="1430"/>
      <c r="IUM582" s="1430"/>
      <c r="IUN582" s="1430"/>
      <c r="IUO582" s="1430"/>
      <c r="IUP582" s="1430"/>
      <c r="IUQ582" s="1430"/>
      <c r="IUR582" s="1430"/>
      <c r="IUS582" s="1430"/>
      <c r="IUT582" s="1430"/>
      <c r="IUU582" s="1430"/>
      <c r="IUV582" s="1430"/>
      <c r="IUW582" s="1430"/>
      <c r="IUX582" s="1430"/>
      <c r="IUY582" s="1430"/>
      <c r="IUZ582" s="1430"/>
      <c r="IVA582" s="1430"/>
      <c r="IVB582" s="1430"/>
      <c r="IVC582" s="1430"/>
      <c r="IVD582" s="1430"/>
      <c r="IVE582" s="1430"/>
      <c r="IVF582" s="1430"/>
      <c r="IVG582" s="1430"/>
      <c r="IVH582" s="1430"/>
      <c r="IVI582" s="1430"/>
      <c r="IVJ582" s="1430"/>
      <c r="IVK582" s="1430"/>
      <c r="IVL582" s="1430"/>
      <c r="IVM582" s="1430"/>
      <c r="IVN582" s="1430"/>
      <c r="IVO582" s="1430"/>
      <c r="IVP582" s="1430"/>
      <c r="IVQ582" s="1430"/>
      <c r="IVR582" s="1430"/>
      <c r="IVS582" s="1430"/>
      <c r="IVT582" s="1430"/>
      <c r="IVU582" s="1430"/>
      <c r="IVV582" s="1430"/>
      <c r="IVW582" s="1430"/>
      <c r="IVX582" s="1430"/>
      <c r="IVY582" s="1430"/>
      <c r="IVZ582" s="1430"/>
      <c r="IWA582" s="1430"/>
      <c r="IWB582" s="1430"/>
      <c r="IWC582" s="1430"/>
      <c r="IWD582" s="1430"/>
      <c r="IWE582" s="1430"/>
      <c r="IWF582" s="1430"/>
      <c r="IWG582" s="1430"/>
      <c r="IWH582" s="1430"/>
      <c r="IWI582" s="1430"/>
      <c r="IWJ582" s="1430"/>
      <c r="IWK582" s="1430"/>
      <c r="IWL582" s="1430"/>
      <c r="IWM582" s="1430"/>
      <c r="IWN582" s="1430"/>
      <c r="IWO582" s="1430"/>
      <c r="IWP582" s="1430"/>
      <c r="IWQ582" s="1430"/>
      <c r="IWR582" s="1430"/>
      <c r="IWS582" s="1430"/>
      <c r="IWT582" s="1430"/>
      <c r="IWU582" s="1430"/>
      <c r="IWV582" s="1430"/>
      <c r="IWW582" s="1430"/>
      <c r="IWX582" s="1430"/>
      <c r="IWY582" s="1430"/>
      <c r="IWZ582" s="1430"/>
      <c r="IXA582" s="1430"/>
      <c r="IXB582" s="1430"/>
      <c r="IXC582" s="1430"/>
      <c r="IXD582" s="1430"/>
      <c r="IXE582" s="1430"/>
      <c r="IXF582" s="1430"/>
      <c r="IXG582" s="1430"/>
      <c r="IXH582" s="1430"/>
      <c r="IXI582" s="1430"/>
      <c r="IXJ582" s="1430"/>
      <c r="IXK582" s="1430"/>
      <c r="IXL582" s="1430"/>
      <c r="IXM582" s="1430"/>
      <c r="IXN582" s="1430"/>
      <c r="IXO582" s="1430"/>
      <c r="IXP582" s="1430"/>
      <c r="IXQ582" s="1430"/>
      <c r="IXR582" s="1430"/>
      <c r="IXS582" s="1430"/>
      <c r="IXT582" s="1430"/>
      <c r="IXU582" s="1430"/>
      <c r="IXV582" s="1430"/>
      <c r="IXW582" s="1430"/>
      <c r="IXX582" s="1430"/>
      <c r="IXY582" s="1430"/>
      <c r="IXZ582" s="1430"/>
      <c r="IYA582" s="1430"/>
      <c r="IYB582" s="1430"/>
      <c r="IYC582" s="1430"/>
      <c r="IYD582" s="1430"/>
      <c r="IYE582" s="1430"/>
      <c r="IYF582" s="1430"/>
      <c r="IYG582" s="1430"/>
      <c r="IYH582" s="1430"/>
      <c r="IYI582" s="1430"/>
      <c r="IYJ582" s="1430"/>
      <c r="IYK582" s="1430"/>
      <c r="IYL582" s="1430"/>
      <c r="IYM582" s="1430"/>
      <c r="IYN582" s="1430"/>
      <c r="IYO582" s="1430"/>
      <c r="IYP582" s="1430"/>
      <c r="IYQ582" s="1430"/>
      <c r="IYR582" s="1430"/>
      <c r="IYS582" s="1430"/>
      <c r="IYT582" s="1430"/>
      <c r="IYU582" s="1430"/>
      <c r="IYV582" s="1430"/>
      <c r="IYW582" s="1430"/>
      <c r="IYX582" s="1430"/>
      <c r="IYY582" s="1430"/>
      <c r="IYZ582" s="1430"/>
      <c r="IZA582" s="1430"/>
      <c r="IZB582" s="1430"/>
      <c r="IZC582" s="1430"/>
      <c r="IZD582" s="1430"/>
      <c r="IZE582" s="1430"/>
      <c r="IZF582" s="1430"/>
      <c r="IZG582" s="1430"/>
      <c r="IZH582" s="1430"/>
      <c r="IZI582" s="1430"/>
      <c r="IZJ582" s="1430"/>
      <c r="IZK582" s="1430"/>
      <c r="IZL582" s="1430"/>
      <c r="IZM582" s="1430"/>
      <c r="IZN582" s="1430"/>
      <c r="IZO582" s="1430"/>
      <c r="IZP582" s="1430"/>
      <c r="IZQ582" s="1430"/>
      <c r="IZR582" s="1430"/>
      <c r="IZS582" s="1430"/>
      <c r="IZT582" s="1430"/>
      <c r="IZU582" s="1430"/>
      <c r="IZV582" s="1430"/>
      <c r="IZW582" s="1430"/>
      <c r="IZX582" s="1430"/>
      <c r="IZY582" s="1430"/>
      <c r="IZZ582" s="1430"/>
      <c r="JAA582" s="1430"/>
      <c r="JAB582" s="1430"/>
      <c r="JAC582" s="1430"/>
      <c r="JAD582" s="1430"/>
      <c r="JAE582" s="1430"/>
      <c r="JAF582" s="1430"/>
      <c r="JAG582" s="1430"/>
      <c r="JAH582" s="1430"/>
      <c r="JAI582" s="1430"/>
      <c r="JAJ582" s="1430"/>
      <c r="JAK582" s="1430"/>
      <c r="JAL582" s="1430"/>
      <c r="JAM582" s="1430"/>
      <c r="JAN582" s="1430"/>
      <c r="JAO582" s="1430"/>
      <c r="JAP582" s="1430"/>
      <c r="JAQ582" s="1430"/>
      <c r="JAR582" s="1430"/>
      <c r="JAS582" s="1430"/>
      <c r="JAT582" s="1430"/>
      <c r="JAU582" s="1430"/>
      <c r="JAV582" s="1430"/>
      <c r="JAW582" s="1430"/>
      <c r="JAX582" s="1430"/>
      <c r="JAY582" s="1430"/>
      <c r="JAZ582" s="1430"/>
      <c r="JBA582" s="1430"/>
      <c r="JBB582" s="1430"/>
      <c r="JBC582" s="1430"/>
      <c r="JBD582" s="1430"/>
      <c r="JBE582" s="1430"/>
      <c r="JBF582" s="1430"/>
      <c r="JBG582" s="1430"/>
      <c r="JBH582" s="1430"/>
      <c r="JBI582" s="1430"/>
      <c r="JBJ582" s="1430"/>
      <c r="JBK582" s="1430"/>
      <c r="JBL582" s="1430"/>
      <c r="JBM582" s="1430"/>
      <c r="JBN582" s="1430"/>
      <c r="JBO582" s="1430"/>
      <c r="JBP582" s="1430"/>
      <c r="JBQ582" s="1430"/>
      <c r="JBR582" s="1430"/>
      <c r="JBS582" s="1430"/>
      <c r="JBT582" s="1430"/>
      <c r="JBU582" s="1430"/>
      <c r="JBV582" s="1430"/>
      <c r="JBW582" s="1430"/>
      <c r="JBX582" s="1430"/>
      <c r="JBY582" s="1430"/>
      <c r="JBZ582" s="1430"/>
      <c r="JCA582" s="1430"/>
      <c r="JCB582" s="1430"/>
      <c r="JCC582" s="1430"/>
      <c r="JCD582" s="1430"/>
      <c r="JCE582" s="1430"/>
      <c r="JCF582" s="1430"/>
      <c r="JCG582" s="1430"/>
      <c r="JCH582" s="1430"/>
      <c r="JCI582" s="1430"/>
      <c r="JCJ582" s="1430"/>
      <c r="JCK582" s="1430"/>
      <c r="JCL582" s="1430"/>
      <c r="JCM582" s="1430"/>
      <c r="JCN582" s="1430"/>
      <c r="JCO582" s="1430"/>
      <c r="JCP582" s="1430"/>
      <c r="JCQ582" s="1430"/>
      <c r="JCR582" s="1430"/>
      <c r="JCS582" s="1430"/>
      <c r="JCT582" s="1430"/>
      <c r="JCU582" s="1430"/>
      <c r="JCV582" s="1430"/>
      <c r="JCW582" s="1430"/>
      <c r="JCX582" s="1430"/>
      <c r="JCY582" s="1430"/>
      <c r="JCZ582" s="1430"/>
      <c r="JDA582" s="1430"/>
      <c r="JDB582" s="1430"/>
      <c r="JDC582" s="1430"/>
      <c r="JDD582" s="1430"/>
      <c r="JDE582" s="1430"/>
      <c r="JDF582" s="1430"/>
      <c r="JDG582" s="1430"/>
      <c r="JDH582" s="1430"/>
      <c r="JDI582" s="1430"/>
      <c r="JDJ582" s="1430"/>
      <c r="JDK582" s="1430"/>
      <c r="JDL582" s="1430"/>
      <c r="JDM582" s="1430"/>
      <c r="JDN582" s="1430"/>
      <c r="JDO582" s="1430"/>
      <c r="JDP582" s="1430"/>
      <c r="JDQ582" s="1430"/>
      <c r="JDR582" s="1430"/>
      <c r="JDS582" s="1430"/>
      <c r="JDT582" s="1430"/>
      <c r="JDU582" s="1430"/>
      <c r="JDV582" s="1430"/>
      <c r="JDW582" s="1430"/>
      <c r="JDX582" s="1430"/>
      <c r="JDY582" s="1430"/>
      <c r="JDZ582" s="1430"/>
      <c r="JEA582" s="1430"/>
      <c r="JEB582" s="1430"/>
      <c r="JEC582" s="1430"/>
      <c r="JED582" s="1430"/>
      <c r="JEE582" s="1430"/>
      <c r="JEF582" s="1430"/>
      <c r="JEG582" s="1430"/>
      <c r="JEH582" s="1430"/>
      <c r="JEI582" s="1430"/>
      <c r="JEJ582" s="1430"/>
      <c r="JEK582" s="1430"/>
      <c r="JEL582" s="1430"/>
      <c r="JEM582" s="1430"/>
      <c r="JEN582" s="1430"/>
      <c r="JEO582" s="1430"/>
      <c r="JEP582" s="1430"/>
      <c r="JEQ582" s="1430"/>
      <c r="JER582" s="1430"/>
      <c r="JES582" s="1430"/>
      <c r="JET582" s="1430"/>
      <c r="JEU582" s="1430"/>
      <c r="JEV582" s="1430"/>
      <c r="JEW582" s="1430"/>
      <c r="JEX582" s="1430"/>
      <c r="JEY582" s="1430"/>
      <c r="JEZ582" s="1430"/>
      <c r="JFA582" s="1430"/>
      <c r="JFB582" s="1430"/>
      <c r="JFC582" s="1430"/>
      <c r="JFD582" s="1430"/>
      <c r="JFE582" s="1430"/>
      <c r="JFF582" s="1430"/>
      <c r="JFG582" s="1430"/>
      <c r="JFH582" s="1430"/>
      <c r="JFI582" s="1430"/>
      <c r="JFJ582" s="1430"/>
      <c r="JFK582" s="1430"/>
      <c r="JFL582" s="1430"/>
      <c r="JFM582" s="1430"/>
      <c r="JFN582" s="1430"/>
      <c r="JFO582" s="1430"/>
      <c r="JFP582" s="1430"/>
      <c r="JFQ582" s="1430"/>
      <c r="JFR582" s="1430"/>
      <c r="JFS582" s="1430"/>
      <c r="JFT582" s="1430"/>
      <c r="JFU582" s="1430"/>
      <c r="JFV582" s="1430"/>
      <c r="JFW582" s="1430"/>
      <c r="JFX582" s="1430"/>
      <c r="JFY582" s="1430"/>
      <c r="JFZ582" s="1430"/>
      <c r="JGA582" s="1430"/>
      <c r="JGB582" s="1430"/>
      <c r="JGC582" s="1430"/>
      <c r="JGD582" s="1430"/>
      <c r="JGE582" s="1430"/>
      <c r="JGF582" s="1430"/>
      <c r="JGG582" s="1430"/>
      <c r="JGH582" s="1430"/>
      <c r="JGI582" s="1430"/>
      <c r="JGJ582" s="1430"/>
      <c r="JGK582" s="1430"/>
      <c r="JGL582" s="1430"/>
      <c r="JGM582" s="1430"/>
      <c r="JGN582" s="1430"/>
      <c r="JGO582" s="1430"/>
      <c r="JGP582" s="1430"/>
      <c r="JGQ582" s="1430"/>
      <c r="JGR582" s="1430"/>
      <c r="JGS582" s="1430"/>
      <c r="JGT582" s="1430"/>
      <c r="JGU582" s="1430"/>
      <c r="JGV582" s="1430"/>
      <c r="JGW582" s="1430"/>
      <c r="JGX582" s="1430"/>
      <c r="JGY582" s="1430"/>
      <c r="JGZ582" s="1430"/>
      <c r="JHA582" s="1430"/>
      <c r="JHB582" s="1430"/>
      <c r="JHC582" s="1430"/>
      <c r="JHD582" s="1430"/>
      <c r="JHE582" s="1430"/>
      <c r="JHF582" s="1430"/>
      <c r="JHG582" s="1430"/>
      <c r="JHH582" s="1430"/>
      <c r="JHI582" s="1430"/>
      <c r="JHJ582" s="1430"/>
      <c r="JHK582" s="1430"/>
      <c r="JHL582" s="1430"/>
      <c r="JHM582" s="1430"/>
      <c r="JHN582" s="1430"/>
      <c r="JHO582" s="1430"/>
      <c r="JHP582" s="1430"/>
      <c r="JHQ582" s="1430"/>
      <c r="JHR582" s="1430"/>
      <c r="JHS582" s="1430"/>
      <c r="JHT582" s="1430"/>
      <c r="JHU582" s="1430"/>
      <c r="JHV582" s="1430"/>
      <c r="JHW582" s="1430"/>
      <c r="JHX582" s="1430"/>
      <c r="JHY582" s="1430"/>
      <c r="JHZ582" s="1430"/>
      <c r="JIA582" s="1430"/>
      <c r="JIB582" s="1430"/>
      <c r="JIC582" s="1430"/>
      <c r="JID582" s="1430"/>
      <c r="JIE582" s="1430"/>
      <c r="JIF582" s="1430"/>
      <c r="JIG582" s="1430"/>
      <c r="JIH582" s="1430"/>
      <c r="JII582" s="1430"/>
      <c r="JIJ582" s="1430"/>
      <c r="JIK582" s="1430"/>
      <c r="JIL582" s="1430"/>
      <c r="JIM582" s="1430"/>
      <c r="JIN582" s="1430"/>
      <c r="JIO582" s="1430"/>
      <c r="JIP582" s="1430"/>
      <c r="JIQ582" s="1430"/>
      <c r="JIR582" s="1430"/>
      <c r="JIS582" s="1430"/>
      <c r="JIT582" s="1430"/>
      <c r="JIU582" s="1430"/>
      <c r="JIV582" s="1430"/>
      <c r="JIW582" s="1430"/>
      <c r="JIX582" s="1430"/>
      <c r="JIY582" s="1430"/>
      <c r="JIZ582" s="1430"/>
      <c r="JJA582" s="1430"/>
      <c r="JJB582" s="1430"/>
      <c r="JJC582" s="1430"/>
      <c r="JJD582" s="1430"/>
      <c r="JJE582" s="1430"/>
      <c r="JJF582" s="1430"/>
      <c r="JJG582" s="1430"/>
      <c r="JJH582" s="1430"/>
      <c r="JJI582" s="1430"/>
      <c r="JJJ582" s="1430"/>
      <c r="JJK582" s="1430"/>
      <c r="JJL582" s="1430"/>
      <c r="JJM582" s="1430"/>
      <c r="JJN582" s="1430"/>
      <c r="JJO582" s="1430"/>
      <c r="JJP582" s="1430"/>
      <c r="JJQ582" s="1430"/>
      <c r="JJR582" s="1430"/>
      <c r="JJS582" s="1430"/>
      <c r="JJT582" s="1430"/>
      <c r="JJU582" s="1430"/>
      <c r="JJV582" s="1430"/>
      <c r="JJW582" s="1430"/>
      <c r="JJX582" s="1430"/>
      <c r="JJY582" s="1430"/>
      <c r="JJZ582" s="1430"/>
      <c r="JKA582" s="1430"/>
      <c r="JKB582" s="1430"/>
      <c r="JKC582" s="1430"/>
      <c r="JKD582" s="1430"/>
      <c r="JKE582" s="1430"/>
      <c r="JKF582" s="1430"/>
      <c r="JKG582" s="1430"/>
      <c r="JKH582" s="1430"/>
      <c r="JKI582" s="1430"/>
      <c r="JKJ582" s="1430"/>
      <c r="JKK582" s="1430"/>
      <c r="JKL582" s="1430"/>
      <c r="JKM582" s="1430"/>
      <c r="JKN582" s="1430"/>
      <c r="JKO582" s="1430"/>
      <c r="JKP582" s="1430"/>
      <c r="JKQ582" s="1430"/>
      <c r="JKR582" s="1430"/>
      <c r="JKS582" s="1430"/>
      <c r="JKT582" s="1430"/>
      <c r="JKU582" s="1430"/>
      <c r="JKV582" s="1430"/>
      <c r="JKW582" s="1430"/>
      <c r="JKX582" s="1430"/>
      <c r="JKY582" s="1430"/>
      <c r="JKZ582" s="1430"/>
      <c r="JLA582" s="1430"/>
      <c r="JLB582" s="1430"/>
      <c r="JLC582" s="1430"/>
      <c r="JLD582" s="1430"/>
      <c r="JLE582" s="1430"/>
      <c r="JLF582" s="1430"/>
      <c r="JLG582" s="1430"/>
      <c r="JLH582" s="1430"/>
      <c r="JLI582" s="1430"/>
      <c r="JLJ582" s="1430"/>
      <c r="JLK582" s="1430"/>
      <c r="JLL582" s="1430"/>
      <c r="JLM582" s="1430"/>
      <c r="JLN582" s="1430"/>
      <c r="JLO582" s="1430"/>
      <c r="JLP582" s="1430"/>
      <c r="JLQ582" s="1430"/>
      <c r="JLR582" s="1430"/>
      <c r="JLS582" s="1430"/>
      <c r="JLT582" s="1430"/>
      <c r="JLU582" s="1430"/>
      <c r="JLV582" s="1430"/>
      <c r="JLW582" s="1430"/>
      <c r="JLX582" s="1430"/>
      <c r="JLY582" s="1430"/>
      <c r="JLZ582" s="1430"/>
      <c r="JMA582" s="1430"/>
      <c r="JMB582" s="1430"/>
      <c r="JMC582" s="1430"/>
      <c r="JMD582" s="1430"/>
      <c r="JME582" s="1430"/>
      <c r="JMF582" s="1430"/>
      <c r="JMG582" s="1430"/>
      <c r="JMH582" s="1430"/>
      <c r="JMI582" s="1430"/>
      <c r="JMJ582" s="1430"/>
      <c r="JMK582" s="1430"/>
      <c r="JML582" s="1430"/>
      <c r="JMM582" s="1430"/>
      <c r="JMN582" s="1430"/>
      <c r="JMO582" s="1430"/>
      <c r="JMP582" s="1430"/>
      <c r="JMQ582" s="1430"/>
      <c r="JMR582" s="1430"/>
      <c r="JMS582" s="1430"/>
      <c r="JMT582" s="1430"/>
      <c r="JMU582" s="1430"/>
      <c r="JMV582" s="1430"/>
      <c r="JMW582" s="1430"/>
      <c r="JMX582" s="1430"/>
      <c r="JMY582" s="1430"/>
      <c r="JMZ582" s="1430"/>
      <c r="JNA582" s="1430"/>
      <c r="JNB582" s="1430"/>
      <c r="JNC582" s="1430"/>
      <c r="JND582" s="1430"/>
      <c r="JNE582" s="1430"/>
      <c r="JNF582" s="1430"/>
      <c r="JNG582" s="1430"/>
      <c r="JNH582" s="1430"/>
      <c r="JNI582" s="1430"/>
      <c r="JNJ582" s="1430"/>
      <c r="JNK582" s="1430"/>
      <c r="JNL582" s="1430"/>
      <c r="JNM582" s="1430"/>
      <c r="JNN582" s="1430"/>
      <c r="JNO582" s="1430"/>
      <c r="JNP582" s="1430"/>
      <c r="JNQ582" s="1430"/>
      <c r="JNR582" s="1430"/>
      <c r="JNS582" s="1430"/>
      <c r="JNT582" s="1430"/>
      <c r="JNU582" s="1430"/>
      <c r="JNV582" s="1430"/>
      <c r="JNW582" s="1430"/>
      <c r="JNX582" s="1430"/>
      <c r="JNY582" s="1430"/>
      <c r="JNZ582" s="1430"/>
      <c r="JOA582" s="1430"/>
      <c r="JOB582" s="1430"/>
      <c r="JOC582" s="1430"/>
      <c r="JOD582" s="1430"/>
      <c r="JOE582" s="1430"/>
      <c r="JOF582" s="1430"/>
      <c r="JOG582" s="1430"/>
      <c r="JOH582" s="1430"/>
      <c r="JOI582" s="1430"/>
      <c r="JOJ582" s="1430"/>
      <c r="JOK582" s="1430"/>
      <c r="JOL582" s="1430"/>
      <c r="JOM582" s="1430"/>
      <c r="JON582" s="1430"/>
      <c r="JOO582" s="1430"/>
      <c r="JOP582" s="1430"/>
      <c r="JOQ582" s="1430"/>
      <c r="JOR582" s="1430"/>
      <c r="JOS582" s="1430"/>
      <c r="JOT582" s="1430"/>
      <c r="JOU582" s="1430"/>
      <c r="JOV582" s="1430"/>
      <c r="JOW582" s="1430"/>
      <c r="JOX582" s="1430"/>
      <c r="JOY582" s="1430"/>
      <c r="JOZ582" s="1430"/>
      <c r="JPA582" s="1430"/>
      <c r="JPB582" s="1430"/>
      <c r="JPC582" s="1430"/>
      <c r="JPD582" s="1430"/>
      <c r="JPE582" s="1430"/>
      <c r="JPF582" s="1430"/>
      <c r="JPG582" s="1430"/>
      <c r="JPH582" s="1430"/>
      <c r="JPI582" s="1430"/>
      <c r="JPJ582" s="1430"/>
      <c r="JPK582" s="1430"/>
      <c r="JPL582" s="1430"/>
      <c r="JPM582" s="1430"/>
      <c r="JPN582" s="1430"/>
      <c r="JPO582" s="1430"/>
      <c r="JPP582" s="1430"/>
      <c r="JPQ582" s="1430"/>
      <c r="JPR582" s="1430"/>
      <c r="JPS582" s="1430"/>
      <c r="JPT582" s="1430"/>
      <c r="JPU582" s="1430"/>
      <c r="JPV582" s="1430"/>
      <c r="JPW582" s="1430"/>
      <c r="JPX582" s="1430"/>
      <c r="JPY582" s="1430"/>
      <c r="JPZ582" s="1430"/>
      <c r="JQA582" s="1430"/>
      <c r="JQB582" s="1430"/>
      <c r="JQC582" s="1430"/>
      <c r="JQD582" s="1430"/>
      <c r="JQE582" s="1430"/>
      <c r="JQF582" s="1430"/>
      <c r="JQG582" s="1430"/>
      <c r="JQH582" s="1430"/>
      <c r="JQI582" s="1430"/>
      <c r="JQJ582" s="1430"/>
      <c r="JQK582" s="1430"/>
      <c r="JQL582" s="1430"/>
      <c r="JQM582" s="1430"/>
      <c r="JQN582" s="1430"/>
      <c r="JQO582" s="1430"/>
      <c r="JQP582" s="1430"/>
      <c r="JQQ582" s="1430"/>
      <c r="JQR582" s="1430"/>
      <c r="JQS582" s="1430"/>
      <c r="JQT582" s="1430"/>
      <c r="JQU582" s="1430"/>
      <c r="JQV582" s="1430"/>
      <c r="JQW582" s="1430"/>
      <c r="JQX582" s="1430"/>
      <c r="JQY582" s="1430"/>
      <c r="JQZ582" s="1430"/>
      <c r="JRA582" s="1430"/>
      <c r="JRB582" s="1430"/>
      <c r="JRC582" s="1430"/>
      <c r="JRD582" s="1430"/>
      <c r="JRE582" s="1430"/>
      <c r="JRF582" s="1430"/>
      <c r="JRG582" s="1430"/>
      <c r="JRH582" s="1430"/>
      <c r="JRI582" s="1430"/>
      <c r="JRJ582" s="1430"/>
      <c r="JRK582" s="1430"/>
      <c r="JRL582" s="1430"/>
      <c r="JRM582" s="1430"/>
      <c r="JRN582" s="1430"/>
      <c r="JRO582" s="1430"/>
      <c r="JRP582" s="1430"/>
      <c r="JRQ582" s="1430"/>
      <c r="JRR582" s="1430"/>
      <c r="JRS582" s="1430"/>
      <c r="JRT582" s="1430"/>
      <c r="JRU582" s="1430"/>
      <c r="JRV582" s="1430"/>
      <c r="JRW582" s="1430"/>
      <c r="JRX582" s="1430"/>
      <c r="JRY582" s="1430"/>
      <c r="JRZ582" s="1430"/>
      <c r="JSA582" s="1430"/>
      <c r="JSB582" s="1430"/>
      <c r="JSC582" s="1430"/>
      <c r="JSD582" s="1430"/>
      <c r="JSE582" s="1430"/>
      <c r="JSF582" s="1430"/>
      <c r="JSG582" s="1430"/>
      <c r="JSH582" s="1430"/>
      <c r="JSI582" s="1430"/>
      <c r="JSJ582" s="1430"/>
      <c r="JSK582" s="1430"/>
      <c r="JSL582" s="1430"/>
      <c r="JSM582" s="1430"/>
      <c r="JSN582" s="1430"/>
      <c r="JSO582" s="1430"/>
      <c r="JSP582" s="1430"/>
      <c r="JSQ582" s="1430"/>
      <c r="JSR582" s="1430"/>
      <c r="JSS582" s="1430"/>
      <c r="JST582" s="1430"/>
      <c r="JSU582" s="1430"/>
      <c r="JSV582" s="1430"/>
      <c r="JSW582" s="1430"/>
      <c r="JSX582" s="1430"/>
      <c r="JSY582" s="1430"/>
      <c r="JSZ582" s="1430"/>
      <c r="JTA582" s="1430"/>
      <c r="JTB582" s="1430"/>
      <c r="JTC582" s="1430"/>
      <c r="JTD582" s="1430"/>
      <c r="JTE582" s="1430"/>
      <c r="JTF582" s="1430"/>
      <c r="JTG582" s="1430"/>
      <c r="JTH582" s="1430"/>
      <c r="JTI582" s="1430"/>
      <c r="JTJ582" s="1430"/>
      <c r="JTK582" s="1430"/>
      <c r="JTL582" s="1430"/>
      <c r="JTM582" s="1430"/>
      <c r="JTN582" s="1430"/>
      <c r="JTO582" s="1430"/>
      <c r="JTP582" s="1430"/>
      <c r="JTQ582" s="1430"/>
      <c r="JTR582" s="1430"/>
      <c r="JTS582" s="1430"/>
      <c r="JTT582" s="1430"/>
      <c r="JTU582" s="1430"/>
      <c r="JTV582" s="1430"/>
      <c r="JTW582" s="1430"/>
      <c r="JTX582" s="1430"/>
      <c r="JTY582" s="1430"/>
      <c r="JTZ582" s="1430"/>
      <c r="JUA582" s="1430"/>
      <c r="JUB582" s="1430"/>
      <c r="JUC582" s="1430"/>
      <c r="JUD582" s="1430"/>
      <c r="JUE582" s="1430"/>
      <c r="JUF582" s="1430"/>
      <c r="JUG582" s="1430"/>
      <c r="JUH582" s="1430"/>
      <c r="JUI582" s="1430"/>
      <c r="JUJ582" s="1430"/>
      <c r="JUK582" s="1430"/>
      <c r="JUL582" s="1430"/>
      <c r="JUM582" s="1430"/>
      <c r="JUN582" s="1430"/>
      <c r="JUO582" s="1430"/>
      <c r="JUP582" s="1430"/>
      <c r="JUQ582" s="1430"/>
      <c r="JUR582" s="1430"/>
      <c r="JUS582" s="1430"/>
      <c r="JUT582" s="1430"/>
      <c r="JUU582" s="1430"/>
      <c r="JUV582" s="1430"/>
      <c r="JUW582" s="1430"/>
      <c r="JUX582" s="1430"/>
      <c r="JUY582" s="1430"/>
      <c r="JUZ582" s="1430"/>
      <c r="JVA582" s="1430"/>
      <c r="JVB582" s="1430"/>
      <c r="JVC582" s="1430"/>
      <c r="JVD582" s="1430"/>
      <c r="JVE582" s="1430"/>
      <c r="JVF582" s="1430"/>
      <c r="JVG582" s="1430"/>
      <c r="JVH582" s="1430"/>
      <c r="JVI582" s="1430"/>
      <c r="JVJ582" s="1430"/>
      <c r="JVK582" s="1430"/>
      <c r="JVL582" s="1430"/>
      <c r="JVM582" s="1430"/>
      <c r="JVN582" s="1430"/>
      <c r="JVO582" s="1430"/>
      <c r="JVP582" s="1430"/>
      <c r="JVQ582" s="1430"/>
      <c r="JVR582" s="1430"/>
      <c r="JVS582" s="1430"/>
      <c r="JVT582" s="1430"/>
      <c r="JVU582" s="1430"/>
      <c r="JVV582" s="1430"/>
      <c r="JVW582" s="1430"/>
      <c r="JVX582" s="1430"/>
      <c r="JVY582" s="1430"/>
      <c r="JVZ582" s="1430"/>
      <c r="JWA582" s="1430"/>
      <c r="JWB582" s="1430"/>
      <c r="JWC582" s="1430"/>
      <c r="JWD582" s="1430"/>
      <c r="JWE582" s="1430"/>
      <c r="JWF582" s="1430"/>
      <c r="JWG582" s="1430"/>
      <c r="JWH582" s="1430"/>
      <c r="JWI582" s="1430"/>
      <c r="JWJ582" s="1430"/>
      <c r="JWK582" s="1430"/>
      <c r="JWL582" s="1430"/>
      <c r="JWM582" s="1430"/>
      <c r="JWN582" s="1430"/>
      <c r="JWO582" s="1430"/>
      <c r="JWP582" s="1430"/>
      <c r="JWQ582" s="1430"/>
      <c r="JWR582" s="1430"/>
      <c r="JWS582" s="1430"/>
      <c r="JWT582" s="1430"/>
      <c r="JWU582" s="1430"/>
      <c r="JWV582" s="1430"/>
      <c r="JWW582" s="1430"/>
      <c r="JWX582" s="1430"/>
      <c r="JWY582" s="1430"/>
      <c r="JWZ582" s="1430"/>
      <c r="JXA582" s="1430"/>
      <c r="JXB582" s="1430"/>
      <c r="JXC582" s="1430"/>
      <c r="JXD582" s="1430"/>
      <c r="JXE582" s="1430"/>
      <c r="JXF582" s="1430"/>
      <c r="JXG582" s="1430"/>
      <c r="JXH582" s="1430"/>
      <c r="JXI582" s="1430"/>
      <c r="JXJ582" s="1430"/>
      <c r="JXK582" s="1430"/>
      <c r="JXL582" s="1430"/>
      <c r="JXM582" s="1430"/>
      <c r="JXN582" s="1430"/>
      <c r="JXO582" s="1430"/>
      <c r="JXP582" s="1430"/>
      <c r="JXQ582" s="1430"/>
      <c r="JXR582" s="1430"/>
      <c r="JXS582" s="1430"/>
      <c r="JXT582" s="1430"/>
      <c r="JXU582" s="1430"/>
      <c r="JXV582" s="1430"/>
      <c r="JXW582" s="1430"/>
      <c r="JXX582" s="1430"/>
      <c r="JXY582" s="1430"/>
      <c r="JXZ582" s="1430"/>
      <c r="JYA582" s="1430"/>
      <c r="JYB582" s="1430"/>
      <c r="JYC582" s="1430"/>
      <c r="JYD582" s="1430"/>
      <c r="JYE582" s="1430"/>
      <c r="JYF582" s="1430"/>
      <c r="JYG582" s="1430"/>
      <c r="JYH582" s="1430"/>
      <c r="JYI582" s="1430"/>
      <c r="JYJ582" s="1430"/>
      <c r="JYK582" s="1430"/>
      <c r="JYL582" s="1430"/>
      <c r="JYM582" s="1430"/>
      <c r="JYN582" s="1430"/>
      <c r="JYO582" s="1430"/>
      <c r="JYP582" s="1430"/>
      <c r="JYQ582" s="1430"/>
      <c r="JYR582" s="1430"/>
      <c r="JYS582" s="1430"/>
      <c r="JYT582" s="1430"/>
      <c r="JYU582" s="1430"/>
      <c r="JYV582" s="1430"/>
      <c r="JYW582" s="1430"/>
      <c r="JYX582" s="1430"/>
      <c r="JYY582" s="1430"/>
      <c r="JYZ582" s="1430"/>
      <c r="JZA582" s="1430"/>
      <c r="JZB582" s="1430"/>
      <c r="JZC582" s="1430"/>
      <c r="JZD582" s="1430"/>
      <c r="JZE582" s="1430"/>
      <c r="JZF582" s="1430"/>
      <c r="JZG582" s="1430"/>
      <c r="JZH582" s="1430"/>
      <c r="JZI582" s="1430"/>
      <c r="JZJ582" s="1430"/>
      <c r="JZK582" s="1430"/>
      <c r="JZL582" s="1430"/>
      <c r="JZM582" s="1430"/>
      <c r="JZN582" s="1430"/>
      <c r="JZO582" s="1430"/>
      <c r="JZP582" s="1430"/>
      <c r="JZQ582" s="1430"/>
      <c r="JZR582" s="1430"/>
      <c r="JZS582" s="1430"/>
      <c r="JZT582" s="1430"/>
      <c r="JZU582" s="1430"/>
      <c r="JZV582" s="1430"/>
      <c r="JZW582" s="1430"/>
      <c r="JZX582" s="1430"/>
      <c r="JZY582" s="1430"/>
      <c r="JZZ582" s="1430"/>
      <c r="KAA582" s="1430"/>
      <c r="KAB582" s="1430"/>
      <c r="KAC582" s="1430"/>
      <c r="KAD582" s="1430"/>
      <c r="KAE582" s="1430"/>
      <c r="KAF582" s="1430"/>
      <c r="KAG582" s="1430"/>
      <c r="KAH582" s="1430"/>
      <c r="KAI582" s="1430"/>
      <c r="KAJ582" s="1430"/>
      <c r="KAK582" s="1430"/>
      <c r="KAL582" s="1430"/>
      <c r="KAM582" s="1430"/>
      <c r="KAN582" s="1430"/>
      <c r="KAO582" s="1430"/>
      <c r="KAP582" s="1430"/>
      <c r="KAQ582" s="1430"/>
      <c r="KAR582" s="1430"/>
      <c r="KAS582" s="1430"/>
      <c r="KAT582" s="1430"/>
      <c r="KAU582" s="1430"/>
      <c r="KAV582" s="1430"/>
      <c r="KAW582" s="1430"/>
      <c r="KAX582" s="1430"/>
      <c r="KAY582" s="1430"/>
      <c r="KAZ582" s="1430"/>
      <c r="KBA582" s="1430"/>
      <c r="KBB582" s="1430"/>
      <c r="KBC582" s="1430"/>
      <c r="KBD582" s="1430"/>
      <c r="KBE582" s="1430"/>
      <c r="KBF582" s="1430"/>
      <c r="KBG582" s="1430"/>
      <c r="KBH582" s="1430"/>
      <c r="KBI582" s="1430"/>
      <c r="KBJ582" s="1430"/>
      <c r="KBK582" s="1430"/>
      <c r="KBL582" s="1430"/>
      <c r="KBM582" s="1430"/>
      <c r="KBN582" s="1430"/>
      <c r="KBO582" s="1430"/>
      <c r="KBP582" s="1430"/>
      <c r="KBQ582" s="1430"/>
      <c r="KBR582" s="1430"/>
      <c r="KBS582" s="1430"/>
      <c r="KBT582" s="1430"/>
      <c r="KBU582" s="1430"/>
      <c r="KBV582" s="1430"/>
      <c r="KBW582" s="1430"/>
      <c r="KBX582" s="1430"/>
      <c r="KBY582" s="1430"/>
      <c r="KBZ582" s="1430"/>
      <c r="KCA582" s="1430"/>
      <c r="KCB582" s="1430"/>
      <c r="KCC582" s="1430"/>
      <c r="KCD582" s="1430"/>
      <c r="KCE582" s="1430"/>
      <c r="KCF582" s="1430"/>
      <c r="KCG582" s="1430"/>
      <c r="KCH582" s="1430"/>
      <c r="KCI582" s="1430"/>
      <c r="KCJ582" s="1430"/>
      <c r="KCK582" s="1430"/>
      <c r="KCL582" s="1430"/>
      <c r="KCM582" s="1430"/>
      <c r="KCN582" s="1430"/>
      <c r="KCO582" s="1430"/>
      <c r="KCP582" s="1430"/>
      <c r="KCQ582" s="1430"/>
      <c r="KCR582" s="1430"/>
      <c r="KCS582" s="1430"/>
      <c r="KCT582" s="1430"/>
      <c r="KCU582" s="1430"/>
      <c r="KCV582" s="1430"/>
      <c r="KCW582" s="1430"/>
      <c r="KCX582" s="1430"/>
      <c r="KCY582" s="1430"/>
      <c r="KCZ582" s="1430"/>
      <c r="KDA582" s="1430"/>
      <c r="KDB582" s="1430"/>
      <c r="KDC582" s="1430"/>
      <c r="KDD582" s="1430"/>
      <c r="KDE582" s="1430"/>
      <c r="KDF582" s="1430"/>
      <c r="KDG582" s="1430"/>
      <c r="KDH582" s="1430"/>
      <c r="KDI582" s="1430"/>
      <c r="KDJ582" s="1430"/>
      <c r="KDK582" s="1430"/>
      <c r="KDL582" s="1430"/>
      <c r="KDM582" s="1430"/>
      <c r="KDN582" s="1430"/>
      <c r="KDO582" s="1430"/>
      <c r="KDP582" s="1430"/>
      <c r="KDQ582" s="1430"/>
      <c r="KDR582" s="1430"/>
      <c r="KDS582" s="1430"/>
      <c r="KDT582" s="1430"/>
      <c r="KDU582" s="1430"/>
      <c r="KDV582" s="1430"/>
      <c r="KDW582" s="1430"/>
      <c r="KDX582" s="1430"/>
      <c r="KDY582" s="1430"/>
      <c r="KDZ582" s="1430"/>
      <c r="KEA582" s="1430"/>
      <c r="KEB582" s="1430"/>
      <c r="KEC582" s="1430"/>
      <c r="KED582" s="1430"/>
      <c r="KEE582" s="1430"/>
      <c r="KEF582" s="1430"/>
      <c r="KEG582" s="1430"/>
      <c r="KEH582" s="1430"/>
      <c r="KEI582" s="1430"/>
      <c r="KEJ582" s="1430"/>
      <c r="KEK582" s="1430"/>
      <c r="KEL582" s="1430"/>
      <c r="KEM582" s="1430"/>
      <c r="KEN582" s="1430"/>
      <c r="KEO582" s="1430"/>
      <c r="KEP582" s="1430"/>
      <c r="KEQ582" s="1430"/>
      <c r="KER582" s="1430"/>
      <c r="KES582" s="1430"/>
      <c r="KET582" s="1430"/>
      <c r="KEU582" s="1430"/>
      <c r="KEV582" s="1430"/>
      <c r="KEW582" s="1430"/>
      <c r="KEX582" s="1430"/>
      <c r="KEY582" s="1430"/>
      <c r="KEZ582" s="1430"/>
      <c r="KFA582" s="1430"/>
      <c r="KFB582" s="1430"/>
      <c r="KFC582" s="1430"/>
      <c r="KFD582" s="1430"/>
      <c r="KFE582" s="1430"/>
      <c r="KFF582" s="1430"/>
      <c r="KFG582" s="1430"/>
      <c r="KFH582" s="1430"/>
      <c r="KFI582" s="1430"/>
      <c r="KFJ582" s="1430"/>
      <c r="KFK582" s="1430"/>
      <c r="KFL582" s="1430"/>
      <c r="KFM582" s="1430"/>
      <c r="KFN582" s="1430"/>
      <c r="KFO582" s="1430"/>
      <c r="KFP582" s="1430"/>
      <c r="KFQ582" s="1430"/>
      <c r="KFR582" s="1430"/>
      <c r="KFS582" s="1430"/>
      <c r="KFT582" s="1430"/>
      <c r="KFU582" s="1430"/>
      <c r="KFV582" s="1430"/>
      <c r="KFW582" s="1430"/>
      <c r="KFX582" s="1430"/>
      <c r="KFY582" s="1430"/>
      <c r="KFZ582" s="1430"/>
      <c r="KGA582" s="1430"/>
      <c r="KGB582" s="1430"/>
      <c r="KGC582" s="1430"/>
      <c r="KGD582" s="1430"/>
      <c r="KGE582" s="1430"/>
      <c r="KGF582" s="1430"/>
      <c r="KGG582" s="1430"/>
      <c r="KGH582" s="1430"/>
      <c r="KGI582" s="1430"/>
      <c r="KGJ582" s="1430"/>
      <c r="KGK582" s="1430"/>
      <c r="KGL582" s="1430"/>
      <c r="KGM582" s="1430"/>
      <c r="KGN582" s="1430"/>
      <c r="KGO582" s="1430"/>
      <c r="KGP582" s="1430"/>
      <c r="KGQ582" s="1430"/>
      <c r="KGR582" s="1430"/>
      <c r="KGS582" s="1430"/>
      <c r="KGT582" s="1430"/>
      <c r="KGU582" s="1430"/>
      <c r="KGV582" s="1430"/>
      <c r="KGW582" s="1430"/>
      <c r="KGX582" s="1430"/>
      <c r="KGY582" s="1430"/>
      <c r="KGZ582" s="1430"/>
      <c r="KHA582" s="1430"/>
      <c r="KHB582" s="1430"/>
      <c r="KHC582" s="1430"/>
      <c r="KHD582" s="1430"/>
      <c r="KHE582" s="1430"/>
      <c r="KHF582" s="1430"/>
      <c r="KHG582" s="1430"/>
      <c r="KHH582" s="1430"/>
      <c r="KHI582" s="1430"/>
      <c r="KHJ582" s="1430"/>
      <c r="KHK582" s="1430"/>
      <c r="KHL582" s="1430"/>
      <c r="KHM582" s="1430"/>
      <c r="KHN582" s="1430"/>
      <c r="KHO582" s="1430"/>
      <c r="KHP582" s="1430"/>
      <c r="KHQ582" s="1430"/>
      <c r="KHR582" s="1430"/>
      <c r="KHS582" s="1430"/>
      <c r="KHT582" s="1430"/>
      <c r="KHU582" s="1430"/>
      <c r="KHV582" s="1430"/>
      <c r="KHW582" s="1430"/>
      <c r="KHX582" s="1430"/>
      <c r="KHY582" s="1430"/>
      <c r="KHZ582" s="1430"/>
      <c r="KIA582" s="1430"/>
      <c r="KIB582" s="1430"/>
      <c r="KIC582" s="1430"/>
      <c r="KID582" s="1430"/>
      <c r="KIE582" s="1430"/>
      <c r="KIF582" s="1430"/>
      <c r="KIG582" s="1430"/>
      <c r="KIH582" s="1430"/>
      <c r="KII582" s="1430"/>
      <c r="KIJ582" s="1430"/>
      <c r="KIK582" s="1430"/>
      <c r="KIL582" s="1430"/>
      <c r="KIM582" s="1430"/>
      <c r="KIN582" s="1430"/>
      <c r="KIO582" s="1430"/>
      <c r="KIP582" s="1430"/>
      <c r="KIQ582" s="1430"/>
      <c r="KIR582" s="1430"/>
      <c r="KIS582" s="1430"/>
      <c r="KIT582" s="1430"/>
      <c r="KIU582" s="1430"/>
      <c r="KIV582" s="1430"/>
      <c r="KIW582" s="1430"/>
      <c r="KIX582" s="1430"/>
      <c r="KIY582" s="1430"/>
      <c r="KIZ582" s="1430"/>
      <c r="KJA582" s="1430"/>
      <c r="KJB582" s="1430"/>
      <c r="KJC582" s="1430"/>
      <c r="KJD582" s="1430"/>
      <c r="KJE582" s="1430"/>
      <c r="KJF582" s="1430"/>
      <c r="KJG582" s="1430"/>
      <c r="KJH582" s="1430"/>
      <c r="KJI582" s="1430"/>
      <c r="KJJ582" s="1430"/>
      <c r="KJK582" s="1430"/>
      <c r="KJL582" s="1430"/>
      <c r="KJM582" s="1430"/>
      <c r="KJN582" s="1430"/>
      <c r="KJO582" s="1430"/>
      <c r="KJP582" s="1430"/>
      <c r="KJQ582" s="1430"/>
      <c r="KJR582" s="1430"/>
      <c r="KJS582" s="1430"/>
      <c r="KJT582" s="1430"/>
      <c r="KJU582" s="1430"/>
      <c r="KJV582" s="1430"/>
      <c r="KJW582" s="1430"/>
      <c r="KJX582" s="1430"/>
      <c r="KJY582" s="1430"/>
      <c r="KJZ582" s="1430"/>
      <c r="KKA582" s="1430"/>
      <c r="KKB582" s="1430"/>
      <c r="KKC582" s="1430"/>
      <c r="KKD582" s="1430"/>
      <c r="KKE582" s="1430"/>
      <c r="KKF582" s="1430"/>
      <c r="KKG582" s="1430"/>
      <c r="KKH582" s="1430"/>
      <c r="KKI582" s="1430"/>
      <c r="KKJ582" s="1430"/>
      <c r="KKK582" s="1430"/>
      <c r="KKL582" s="1430"/>
      <c r="KKM582" s="1430"/>
      <c r="KKN582" s="1430"/>
      <c r="KKO582" s="1430"/>
      <c r="KKP582" s="1430"/>
      <c r="KKQ582" s="1430"/>
      <c r="KKR582" s="1430"/>
      <c r="KKS582" s="1430"/>
      <c r="KKT582" s="1430"/>
      <c r="KKU582" s="1430"/>
      <c r="KKV582" s="1430"/>
      <c r="KKW582" s="1430"/>
      <c r="KKX582" s="1430"/>
      <c r="KKY582" s="1430"/>
      <c r="KKZ582" s="1430"/>
      <c r="KLA582" s="1430"/>
      <c r="KLB582" s="1430"/>
      <c r="KLC582" s="1430"/>
      <c r="KLD582" s="1430"/>
      <c r="KLE582" s="1430"/>
      <c r="KLF582" s="1430"/>
      <c r="KLG582" s="1430"/>
      <c r="KLH582" s="1430"/>
      <c r="KLI582" s="1430"/>
      <c r="KLJ582" s="1430"/>
      <c r="KLK582" s="1430"/>
      <c r="KLL582" s="1430"/>
      <c r="KLM582" s="1430"/>
      <c r="KLN582" s="1430"/>
      <c r="KLO582" s="1430"/>
      <c r="KLP582" s="1430"/>
      <c r="KLQ582" s="1430"/>
      <c r="KLR582" s="1430"/>
      <c r="KLS582" s="1430"/>
      <c r="KLT582" s="1430"/>
      <c r="KLU582" s="1430"/>
      <c r="KLV582" s="1430"/>
      <c r="KLW582" s="1430"/>
      <c r="KLX582" s="1430"/>
      <c r="KLY582" s="1430"/>
      <c r="KLZ582" s="1430"/>
      <c r="KMA582" s="1430"/>
      <c r="KMB582" s="1430"/>
      <c r="KMC582" s="1430"/>
      <c r="KMD582" s="1430"/>
      <c r="KME582" s="1430"/>
      <c r="KMF582" s="1430"/>
      <c r="KMG582" s="1430"/>
      <c r="KMH582" s="1430"/>
      <c r="KMI582" s="1430"/>
      <c r="KMJ582" s="1430"/>
      <c r="KMK582" s="1430"/>
      <c r="KML582" s="1430"/>
      <c r="KMM582" s="1430"/>
      <c r="KMN582" s="1430"/>
      <c r="KMO582" s="1430"/>
      <c r="KMP582" s="1430"/>
      <c r="KMQ582" s="1430"/>
      <c r="KMR582" s="1430"/>
      <c r="KMS582" s="1430"/>
      <c r="KMT582" s="1430"/>
      <c r="KMU582" s="1430"/>
      <c r="KMV582" s="1430"/>
      <c r="KMW582" s="1430"/>
      <c r="KMX582" s="1430"/>
      <c r="KMY582" s="1430"/>
      <c r="KMZ582" s="1430"/>
      <c r="KNA582" s="1430"/>
      <c r="KNB582" s="1430"/>
      <c r="KNC582" s="1430"/>
      <c r="KND582" s="1430"/>
      <c r="KNE582" s="1430"/>
      <c r="KNF582" s="1430"/>
      <c r="KNG582" s="1430"/>
      <c r="KNH582" s="1430"/>
      <c r="KNI582" s="1430"/>
      <c r="KNJ582" s="1430"/>
      <c r="KNK582" s="1430"/>
      <c r="KNL582" s="1430"/>
      <c r="KNM582" s="1430"/>
      <c r="KNN582" s="1430"/>
      <c r="KNO582" s="1430"/>
      <c r="KNP582" s="1430"/>
      <c r="KNQ582" s="1430"/>
      <c r="KNR582" s="1430"/>
      <c r="KNS582" s="1430"/>
      <c r="KNT582" s="1430"/>
      <c r="KNU582" s="1430"/>
      <c r="KNV582" s="1430"/>
      <c r="KNW582" s="1430"/>
      <c r="KNX582" s="1430"/>
      <c r="KNY582" s="1430"/>
      <c r="KNZ582" s="1430"/>
      <c r="KOA582" s="1430"/>
      <c r="KOB582" s="1430"/>
      <c r="KOC582" s="1430"/>
      <c r="KOD582" s="1430"/>
      <c r="KOE582" s="1430"/>
      <c r="KOF582" s="1430"/>
      <c r="KOG582" s="1430"/>
      <c r="KOH582" s="1430"/>
      <c r="KOI582" s="1430"/>
      <c r="KOJ582" s="1430"/>
      <c r="KOK582" s="1430"/>
      <c r="KOL582" s="1430"/>
      <c r="KOM582" s="1430"/>
      <c r="KON582" s="1430"/>
      <c r="KOO582" s="1430"/>
      <c r="KOP582" s="1430"/>
      <c r="KOQ582" s="1430"/>
      <c r="KOR582" s="1430"/>
      <c r="KOS582" s="1430"/>
      <c r="KOT582" s="1430"/>
      <c r="KOU582" s="1430"/>
      <c r="KOV582" s="1430"/>
      <c r="KOW582" s="1430"/>
      <c r="KOX582" s="1430"/>
      <c r="KOY582" s="1430"/>
      <c r="KOZ582" s="1430"/>
      <c r="KPA582" s="1430"/>
      <c r="KPB582" s="1430"/>
      <c r="KPC582" s="1430"/>
      <c r="KPD582" s="1430"/>
      <c r="KPE582" s="1430"/>
      <c r="KPF582" s="1430"/>
      <c r="KPG582" s="1430"/>
      <c r="KPH582" s="1430"/>
      <c r="KPI582" s="1430"/>
      <c r="KPJ582" s="1430"/>
      <c r="KPK582" s="1430"/>
      <c r="KPL582" s="1430"/>
      <c r="KPM582" s="1430"/>
      <c r="KPN582" s="1430"/>
      <c r="KPO582" s="1430"/>
      <c r="KPP582" s="1430"/>
      <c r="KPQ582" s="1430"/>
      <c r="KPR582" s="1430"/>
      <c r="KPS582" s="1430"/>
      <c r="KPT582" s="1430"/>
      <c r="KPU582" s="1430"/>
      <c r="KPV582" s="1430"/>
      <c r="KPW582" s="1430"/>
      <c r="KPX582" s="1430"/>
      <c r="KPY582" s="1430"/>
      <c r="KPZ582" s="1430"/>
      <c r="KQA582" s="1430"/>
      <c r="KQB582" s="1430"/>
      <c r="KQC582" s="1430"/>
      <c r="KQD582" s="1430"/>
      <c r="KQE582" s="1430"/>
      <c r="KQF582" s="1430"/>
      <c r="KQG582" s="1430"/>
      <c r="KQH582" s="1430"/>
      <c r="KQI582" s="1430"/>
      <c r="KQJ582" s="1430"/>
      <c r="KQK582" s="1430"/>
      <c r="KQL582" s="1430"/>
      <c r="KQM582" s="1430"/>
      <c r="KQN582" s="1430"/>
      <c r="KQO582" s="1430"/>
      <c r="KQP582" s="1430"/>
      <c r="KQQ582" s="1430"/>
      <c r="KQR582" s="1430"/>
      <c r="KQS582" s="1430"/>
      <c r="KQT582" s="1430"/>
      <c r="KQU582" s="1430"/>
      <c r="KQV582" s="1430"/>
      <c r="KQW582" s="1430"/>
      <c r="KQX582" s="1430"/>
      <c r="KQY582" s="1430"/>
      <c r="KQZ582" s="1430"/>
      <c r="KRA582" s="1430"/>
      <c r="KRB582" s="1430"/>
      <c r="KRC582" s="1430"/>
      <c r="KRD582" s="1430"/>
      <c r="KRE582" s="1430"/>
      <c r="KRF582" s="1430"/>
      <c r="KRG582" s="1430"/>
      <c r="KRH582" s="1430"/>
      <c r="KRI582" s="1430"/>
      <c r="KRJ582" s="1430"/>
      <c r="KRK582" s="1430"/>
      <c r="KRL582" s="1430"/>
      <c r="KRM582" s="1430"/>
      <c r="KRN582" s="1430"/>
      <c r="KRO582" s="1430"/>
      <c r="KRP582" s="1430"/>
      <c r="KRQ582" s="1430"/>
      <c r="KRR582" s="1430"/>
      <c r="KRS582" s="1430"/>
      <c r="KRT582" s="1430"/>
      <c r="KRU582" s="1430"/>
      <c r="KRV582" s="1430"/>
      <c r="KRW582" s="1430"/>
      <c r="KRX582" s="1430"/>
      <c r="KRY582" s="1430"/>
      <c r="KRZ582" s="1430"/>
      <c r="KSA582" s="1430"/>
      <c r="KSB582" s="1430"/>
      <c r="KSC582" s="1430"/>
      <c r="KSD582" s="1430"/>
      <c r="KSE582" s="1430"/>
      <c r="KSF582" s="1430"/>
      <c r="KSG582" s="1430"/>
      <c r="KSH582" s="1430"/>
      <c r="KSI582" s="1430"/>
      <c r="KSJ582" s="1430"/>
      <c r="KSK582" s="1430"/>
      <c r="KSL582" s="1430"/>
      <c r="KSM582" s="1430"/>
      <c r="KSN582" s="1430"/>
      <c r="KSO582" s="1430"/>
      <c r="KSP582" s="1430"/>
      <c r="KSQ582" s="1430"/>
      <c r="KSR582" s="1430"/>
      <c r="KSS582" s="1430"/>
      <c r="KST582" s="1430"/>
      <c r="KSU582" s="1430"/>
      <c r="KSV582" s="1430"/>
      <c r="KSW582" s="1430"/>
      <c r="KSX582" s="1430"/>
      <c r="KSY582" s="1430"/>
      <c r="KSZ582" s="1430"/>
      <c r="KTA582" s="1430"/>
      <c r="KTB582" s="1430"/>
      <c r="KTC582" s="1430"/>
      <c r="KTD582" s="1430"/>
      <c r="KTE582" s="1430"/>
      <c r="KTF582" s="1430"/>
      <c r="KTG582" s="1430"/>
      <c r="KTH582" s="1430"/>
      <c r="KTI582" s="1430"/>
      <c r="KTJ582" s="1430"/>
      <c r="KTK582" s="1430"/>
      <c r="KTL582" s="1430"/>
      <c r="KTM582" s="1430"/>
      <c r="KTN582" s="1430"/>
      <c r="KTO582" s="1430"/>
      <c r="KTP582" s="1430"/>
      <c r="KTQ582" s="1430"/>
      <c r="KTR582" s="1430"/>
      <c r="KTS582" s="1430"/>
      <c r="KTT582" s="1430"/>
      <c r="KTU582" s="1430"/>
      <c r="KTV582" s="1430"/>
      <c r="KTW582" s="1430"/>
      <c r="KTX582" s="1430"/>
      <c r="KTY582" s="1430"/>
      <c r="KTZ582" s="1430"/>
      <c r="KUA582" s="1430"/>
      <c r="KUB582" s="1430"/>
      <c r="KUC582" s="1430"/>
      <c r="KUD582" s="1430"/>
      <c r="KUE582" s="1430"/>
      <c r="KUF582" s="1430"/>
      <c r="KUG582" s="1430"/>
      <c r="KUH582" s="1430"/>
      <c r="KUI582" s="1430"/>
      <c r="KUJ582" s="1430"/>
      <c r="KUK582" s="1430"/>
      <c r="KUL582" s="1430"/>
      <c r="KUM582" s="1430"/>
      <c r="KUN582" s="1430"/>
      <c r="KUO582" s="1430"/>
      <c r="KUP582" s="1430"/>
      <c r="KUQ582" s="1430"/>
      <c r="KUR582" s="1430"/>
      <c r="KUS582" s="1430"/>
      <c r="KUT582" s="1430"/>
      <c r="KUU582" s="1430"/>
      <c r="KUV582" s="1430"/>
      <c r="KUW582" s="1430"/>
      <c r="KUX582" s="1430"/>
      <c r="KUY582" s="1430"/>
      <c r="KUZ582" s="1430"/>
      <c r="KVA582" s="1430"/>
      <c r="KVB582" s="1430"/>
      <c r="KVC582" s="1430"/>
      <c r="KVD582" s="1430"/>
      <c r="KVE582" s="862"/>
      <c r="KVF582" s="1335"/>
      <c r="KVG582" s="1430"/>
      <c r="KVH582" s="1430"/>
      <c r="KVI582" s="1430"/>
      <c r="KVJ582" s="1430"/>
      <c r="KVK582" s="1430"/>
      <c r="KVL582" s="1430"/>
      <c r="KVM582" s="1430"/>
      <c r="KVN582" s="1430"/>
      <c r="KVO582" s="1430"/>
      <c r="KVP582" s="1430"/>
      <c r="KVQ582" s="1430"/>
      <c r="KVR582" s="1430"/>
      <c r="KVS582" s="1430"/>
      <c r="KVT582" s="1430"/>
      <c r="KVU582" s="1430"/>
      <c r="KVV582" s="1430"/>
      <c r="KVW582" s="1430"/>
      <c r="KVX582" s="1430"/>
      <c r="KVY582" s="1430"/>
      <c r="KVZ582" s="1430"/>
      <c r="KWA582" s="1430"/>
      <c r="KWB582" s="1430"/>
      <c r="KWC582" s="1430"/>
      <c r="KWD582" s="1430"/>
      <c r="KWE582" s="1430"/>
      <c r="KWF582" s="1430"/>
      <c r="KWG582" s="1430"/>
      <c r="KWH582" s="1430"/>
      <c r="KWI582" s="1430"/>
      <c r="KWJ582" s="1430"/>
      <c r="KWK582" s="1430"/>
      <c r="KWL582" s="1430"/>
      <c r="KWM582" s="1430"/>
      <c r="KWN582" s="1430"/>
      <c r="KWO582" s="1430"/>
      <c r="KWP582" s="1430"/>
      <c r="KWQ582" s="1430"/>
      <c r="KWR582" s="1430"/>
      <c r="KWS582" s="1430"/>
      <c r="KWT582" s="1430"/>
      <c r="KWU582" s="1430"/>
      <c r="KWV582" s="1430"/>
      <c r="KWW582" s="1430"/>
      <c r="KWX582" s="1430"/>
      <c r="KWY582" s="1430"/>
      <c r="KWZ582" s="1430"/>
      <c r="KXA582" s="1430"/>
      <c r="KXB582" s="1430"/>
      <c r="KXC582" s="1430"/>
      <c r="KXD582" s="1430"/>
      <c r="KXE582" s="1430"/>
      <c r="KXF582" s="1430"/>
      <c r="KXG582" s="1430"/>
      <c r="KXH582" s="1430"/>
      <c r="KXI582" s="1430"/>
      <c r="KXJ582" s="1430"/>
      <c r="KXK582" s="1430"/>
      <c r="KXL582" s="1430"/>
      <c r="KXM582" s="1430"/>
      <c r="KXN582" s="1430"/>
      <c r="KXO582" s="1430"/>
      <c r="KXP582" s="1430"/>
      <c r="KXQ582" s="1430"/>
      <c r="KXR582" s="1430"/>
      <c r="KXS582" s="1430"/>
      <c r="KXT582" s="1430"/>
      <c r="KXU582" s="1430"/>
      <c r="KXV582" s="1430"/>
      <c r="KXW582" s="1430"/>
      <c r="KXX582" s="1430"/>
      <c r="KXY582" s="1430"/>
      <c r="KXZ582" s="1430"/>
      <c r="KYA582" s="1430"/>
      <c r="KYB582" s="1430"/>
      <c r="KYC582" s="1430"/>
      <c r="KYD582" s="1430"/>
      <c r="KYE582" s="1430"/>
      <c r="KYF582" s="1430"/>
      <c r="KYG582" s="1430"/>
      <c r="KYH582" s="1430"/>
      <c r="KYI582" s="1430"/>
      <c r="KYJ582" s="1430"/>
      <c r="KYK582" s="1430"/>
      <c r="KYL582" s="1430"/>
      <c r="KYM582" s="1430"/>
      <c r="KYN582" s="1430"/>
      <c r="KYO582" s="1430"/>
      <c r="KYP582" s="1430"/>
      <c r="KYQ582" s="1430"/>
      <c r="KYR582" s="1430"/>
      <c r="KYS582" s="1430"/>
      <c r="KYT582" s="1430"/>
      <c r="KYU582" s="1430"/>
      <c r="KYV582" s="1430"/>
      <c r="KYW582" s="1430"/>
      <c r="KYX582" s="1430"/>
      <c r="KYY582" s="1430"/>
      <c r="KYZ582" s="1430"/>
      <c r="KZA582" s="1430"/>
      <c r="KZB582" s="1430"/>
      <c r="KZC582" s="1430"/>
      <c r="KZD582" s="1430"/>
      <c r="KZE582" s="1430"/>
      <c r="KZF582" s="1430"/>
      <c r="KZG582" s="1430"/>
      <c r="KZH582" s="1430"/>
      <c r="KZI582" s="1430"/>
      <c r="KZJ582" s="1430"/>
      <c r="KZK582" s="1430"/>
      <c r="KZL582" s="1430"/>
      <c r="KZM582" s="1430"/>
      <c r="KZN582" s="1430"/>
      <c r="KZO582" s="1430"/>
      <c r="KZP582" s="1430"/>
      <c r="KZQ582" s="1430"/>
      <c r="KZR582" s="1430"/>
      <c r="KZS582" s="1430"/>
      <c r="KZT582" s="1430"/>
      <c r="KZU582" s="1430"/>
      <c r="KZV582" s="1430"/>
      <c r="KZW582" s="1430"/>
      <c r="KZX582" s="1430"/>
      <c r="KZY582" s="1430"/>
      <c r="KZZ582" s="1430"/>
      <c r="LAA582" s="1430"/>
      <c r="LAB582" s="1430"/>
      <c r="LAC582" s="1430"/>
      <c r="LAD582" s="1430"/>
      <c r="LAE582" s="1430"/>
      <c r="LAF582" s="1430"/>
      <c r="LAG582" s="1430"/>
      <c r="LAH582" s="1430"/>
      <c r="LAI582" s="1430"/>
      <c r="LAJ582" s="1430"/>
      <c r="LAK582" s="1430"/>
      <c r="LAL582" s="1430"/>
      <c r="LAM582" s="1430"/>
      <c r="LAN582" s="1430"/>
      <c r="LAO582" s="1430"/>
      <c r="LAP582" s="1430"/>
      <c r="LAQ582" s="1430"/>
      <c r="LAR582" s="1430"/>
      <c r="LAS582" s="1430"/>
      <c r="LAT582" s="1430"/>
      <c r="LAU582" s="1430"/>
      <c r="LAV582" s="1430"/>
      <c r="LAW582" s="1430"/>
      <c r="LAX582" s="1430"/>
      <c r="LAY582" s="1430"/>
      <c r="LAZ582" s="1430"/>
      <c r="LBA582" s="1430"/>
      <c r="LBB582" s="1430"/>
      <c r="LBC582" s="1430"/>
      <c r="LBD582" s="1430"/>
      <c r="LBE582" s="1430"/>
      <c r="LBF582" s="1430"/>
      <c r="LBG582" s="1430"/>
      <c r="LBH582" s="1430"/>
      <c r="LBI582" s="1430"/>
      <c r="LBJ582" s="1430"/>
      <c r="LBK582" s="1430"/>
      <c r="LBL582" s="1430"/>
      <c r="LBM582" s="1430"/>
      <c r="LBN582" s="1430"/>
      <c r="LBO582" s="1430"/>
      <c r="LBP582" s="1430"/>
      <c r="LBQ582" s="1430"/>
      <c r="LBR582" s="1430"/>
      <c r="LBS582" s="1430"/>
      <c r="LBT582" s="1430"/>
      <c r="LBU582" s="1430"/>
      <c r="LBV582" s="1430"/>
      <c r="LBW582" s="1430"/>
      <c r="LBX582" s="1430"/>
      <c r="LBY582" s="1430"/>
      <c r="LBZ582" s="1430"/>
      <c r="LCA582" s="1430"/>
      <c r="LCB582" s="1430"/>
      <c r="LCC582" s="1430"/>
      <c r="LCD582" s="1430"/>
      <c r="LCE582" s="1430"/>
      <c r="LCF582" s="1430"/>
      <c r="LCG582" s="1430"/>
      <c r="LCH582" s="1430"/>
      <c r="LCI582" s="1430"/>
      <c r="LCJ582" s="1430"/>
      <c r="LCK582" s="1430"/>
      <c r="LCL582" s="1430"/>
      <c r="LCM582" s="1430"/>
      <c r="LCN582" s="1430"/>
      <c r="LCO582" s="1430"/>
      <c r="LCP582" s="1430"/>
      <c r="LCQ582" s="1430"/>
      <c r="LCR582" s="1430"/>
      <c r="LCS582" s="1430"/>
      <c r="LCT582" s="1430"/>
      <c r="LCU582" s="1430"/>
      <c r="LCV582" s="1430"/>
      <c r="LCW582" s="1430"/>
      <c r="LCX582" s="1430"/>
      <c r="LCY582" s="1430"/>
      <c r="LCZ582" s="1430"/>
      <c r="LDA582" s="1430"/>
      <c r="LDB582" s="1430"/>
      <c r="LDC582" s="1430"/>
      <c r="LDD582" s="1430"/>
      <c r="LDE582" s="1430"/>
      <c r="LDF582" s="1430"/>
      <c r="LDG582" s="1430"/>
      <c r="LDH582" s="1430"/>
      <c r="LDI582" s="1430"/>
      <c r="LDJ582" s="1430"/>
      <c r="LDK582" s="1430"/>
      <c r="LDL582" s="1430"/>
      <c r="LDM582" s="1430"/>
      <c r="LDN582" s="1430"/>
      <c r="LDO582" s="1430"/>
      <c r="LDP582" s="1430"/>
      <c r="LDQ582" s="1430"/>
      <c r="LDR582" s="1430"/>
      <c r="LDS582" s="1430"/>
      <c r="LDT582" s="1430"/>
      <c r="LDU582" s="1430"/>
      <c r="LDV582" s="1430"/>
      <c r="LDW582" s="1430"/>
      <c r="LDX582" s="1430"/>
      <c r="LDY582" s="1430"/>
      <c r="LDZ582" s="1430"/>
      <c r="LEA582" s="1430"/>
      <c r="LEB582" s="1430"/>
      <c r="LEC582" s="1430"/>
      <c r="LED582" s="1430"/>
      <c r="LEE582" s="1430"/>
      <c r="LEF582" s="1430"/>
      <c r="LEG582" s="1430"/>
      <c r="LEH582" s="1430"/>
      <c r="LEI582" s="1430"/>
      <c r="LEJ582" s="1430"/>
      <c r="LEK582" s="1430"/>
      <c r="LEL582" s="1430"/>
      <c r="LEM582" s="1430"/>
      <c r="LEN582" s="1430"/>
      <c r="LEO582" s="1430"/>
      <c r="LEP582" s="1430"/>
      <c r="LEQ582" s="1430"/>
      <c r="LER582" s="1430"/>
      <c r="LES582" s="1430"/>
      <c r="LET582" s="1430"/>
      <c r="LEU582" s="1430"/>
      <c r="LEV582" s="1430"/>
      <c r="LEW582" s="1430"/>
      <c r="LEX582" s="1430"/>
      <c r="LEY582" s="1430"/>
      <c r="LEZ582" s="1430"/>
      <c r="LFA582" s="1430"/>
      <c r="LFB582" s="1430"/>
      <c r="LFC582" s="1430"/>
      <c r="LFD582" s="1430"/>
      <c r="LFE582" s="1430"/>
      <c r="LFF582" s="1430"/>
      <c r="LFG582" s="1430"/>
      <c r="LFH582" s="1430"/>
      <c r="LFI582" s="1430"/>
      <c r="LFJ582" s="1430"/>
      <c r="LFK582" s="1430"/>
      <c r="LFL582" s="1430"/>
      <c r="LFM582" s="1430"/>
      <c r="LFN582" s="1430"/>
      <c r="LFO582" s="1430"/>
      <c r="LFP582" s="1430"/>
      <c r="LFQ582" s="1430"/>
      <c r="LFR582" s="1430"/>
      <c r="LFS582" s="1430"/>
      <c r="LFT582" s="1430"/>
      <c r="LFU582" s="1430"/>
      <c r="LFV582" s="1430"/>
      <c r="LFW582" s="1430"/>
      <c r="LFX582" s="1430"/>
      <c r="LFY582" s="1430"/>
      <c r="LFZ582" s="1430"/>
      <c r="LGA582" s="1430"/>
      <c r="LGB582" s="1430"/>
      <c r="LGC582" s="1430"/>
      <c r="LGD582" s="1430"/>
      <c r="LGE582" s="1430"/>
      <c r="LGF582" s="1430"/>
      <c r="LGG582" s="1430"/>
      <c r="LGH582" s="1430"/>
      <c r="LGI582" s="1430"/>
      <c r="LGJ582" s="1430"/>
      <c r="LGK582" s="1430"/>
      <c r="LGL582" s="1430"/>
      <c r="LGM582" s="1430"/>
      <c r="LGN582" s="1430"/>
      <c r="LGO582" s="1430"/>
      <c r="LGP582" s="1430"/>
      <c r="LGQ582" s="1430"/>
      <c r="LGR582" s="1430"/>
      <c r="LGS582" s="1430"/>
      <c r="LGT582" s="1430"/>
      <c r="LGU582" s="1430"/>
      <c r="LGV582" s="1430"/>
      <c r="LGW582" s="1430"/>
      <c r="LGX582" s="1430"/>
      <c r="LGY582" s="1430"/>
      <c r="LGZ582" s="1430"/>
      <c r="LHA582" s="1430"/>
      <c r="LHB582" s="1430"/>
      <c r="LHC582" s="1430"/>
      <c r="LHD582" s="1430"/>
      <c r="LHE582" s="1430"/>
      <c r="LHF582" s="1430"/>
      <c r="LHG582" s="1430"/>
      <c r="LHH582" s="1430"/>
      <c r="LHI582" s="1430"/>
      <c r="LHJ582" s="1430"/>
      <c r="LHK582" s="1430"/>
      <c r="LHL582" s="1430"/>
      <c r="LHM582" s="1430"/>
      <c r="LHN582" s="1430"/>
      <c r="LHO582" s="1430"/>
      <c r="LHP582" s="1430"/>
      <c r="LHQ582" s="1430"/>
      <c r="LHR582" s="1430"/>
      <c r="LHS582" s="1430"/>
      <c r="LHT582" s="1430"/>
      <c r="LHU582" s="1430"/>
      <c r="LHV582" s="1430"/>
      <c r="LHW582" s="1430"/>
      <c r="LHX582" s="1430"/>
      <c r="LHY582" s="1430"/>
      <c r="LHZ582" s="1430"/>
      <c r="LIA582" s="1430"/>
      <c r="LIB582" s="1430"/>
      <c r="LIC582" s="1430"/>
      <c r="LID582" s="1430"/>
      <c r="LIE582" s="1430"/>
      <c r="LIF582" s="1430"/>
      <c r="LIG582" s="1430"/>
      <c r="LIH582" s="1430"/>
      <c r="LII582" s="1430"/>
      <c r="LIJ582" s="1430"/>
      <c r="LIK582" s="1430"/>
      <c r="LIL582" s="1430"/>
      <c r="LIM582" s="1430"/>
      <c r="LIN582" s="1430"/>
      <c r="LIO582" s="1430"/>
      <c r="LIP582" s="1430"/>
      <c r="LIQ582" s="1430"/>
      <c r="LIR582" s="1430"/>
      <c r="LIS582" s="1430"/>
      <c r="LIT582" s="1430"/>
      <c r="LIU582" s="1430"/>
      <c r="LIV582" s="1430"/>
      <c r="LIW582" s="1430"/>
      <c r="LIX582" s="1430"/>
      <c r="LIY582" s="1430"/>
      <c r="LIZ582" s="1430"/>
      <c r="LJA582" s="1430"/>
      <c r="LJB582" s="1430"/>
      <c r="LJC582" s="1430"/>
      <c r="LJD582" s="1430"/>
      <c r="LJE582" s="1430"/>
      <c r="LJF582" s="1430"/>
      <c r="LJG582" s="1430"/>
      <c r="LJH582" s="1430"/>
      <c r="LJI582" s="1430"/>
      <c r="LJJ582" s="1430"/>
      <c r="LJK582" s="1430"/>
      <c r="LJL582" s="1430"/>
      <c r="LJM582" s="1430"/>
      <c r="LJN582" s="1430"/>
      <c r="LJO582" s="1430"/>
      <c r="LJP582" s="1430"/>
      <c r="LJQ582" s="1430"/>
      <c r="LJR582" s="1430"/>
      <c r="LJS582" s="1430"/>
      <c r="LJT582" s="1430"/>
      <c r="LJU582" s="1430"/>
      <c r="LJV582" s="1430"/>
      <c r="LJW582" s="1430"/>
      <c r="LJX582" s="1430"/>
      <c r="LJY582" s="1430"/>
      <c r="LJZ582" s="1430"/>
      <c r="LKA582" s="1430"/>
      <c r="LKB582" s="1430"/>
      <c r="LKC582" s="1430"/>
      <c r="LKD582" s="1430"/>
      <c r="LKE582" s="1430"/>
      <c r="LKF582" s="1430"/>
      <c r="LKG582" s="1430"/>
      <c r="LKH582" s="1430"/>
      <c r="LKI582" s="1430"/>
      <c r="LKJ582" s="1430"/>
      <c r="LKK582" s="1430"/>
      <c r="LKL582" s="1430"/>
      <c r="LKM582" s="1430"/>
      <c r="LKN582" s="1430"/>
      <c r="LKO582" s="1430"/>
      <c r="LKP582" s="1430"/>
      <c r="LKQ582" s="1430"/>
      <c r="LKR582" s="1430"/>
      <c r="LKS582" s="1430"/>
      <c r="LKT582" s="1430"/>
      <c r="LKU582" s="1430"/>
      <c r="LKV582" s="1430"/>
      <c r="LKW582" s="1430"/>
      <c r="LKX582" s="1430"/>
      <c r="LKY582" s="1430"/>
      <c r="LKZ582" s="1430"/>
      <c r="LLA582" s="1430"/>
      <c r="LLB582" s="1430"/>
      <c r="LLC582" s="1430"/>
      <c r="LLD582" s="1430"/>
      <c r="LLE582" s="1430"/>
      <c r="LLF582" s="1430"/>
      <c r="LLG582" s="1430"/>
      <c r="LLH582" s="1430"/>
      <c r="LLI582" s="1430"/>
      <c r="LLJ582" s="1430"/>
      <c r="LLK582" s="1430"/>
      <c r="LLL582" s="1430"/>
      <c r="LLM582" s="1430"/>
      <c r="LLN582" s="1430"/>
      <c r="LLO582" s="1430"/>
      <c r="LLP582" s="1430"/>
      <c r="LLQ582" s="1430"/>
      <c r="LLR582" s="1430"/>
      <c r="LLS582" s="1430"/>
      <c r="LLT582" s="1430"/>
      <c r="LLU582" s="1430"/>
      <c r="LLV582" s="1430"/>
      <c r="LLW582" s="1430"/>
      <c r="LLX582" s="1430"/>
      <c r="LLY582" s="1430"/>
      <c r="LLZ582" s="1430"/>
      <c r="LMA582" s="1430"/>
      <c r="LMB582" s="1430"/>
      <c r="LMC582" s="1430"/>
      <c r="LMD582" s="1430"/>
      <c r="LME582" s="1430"/>
      <c r="LMF582" s="1430"/>
      <c r="LMG582" s="1430"/>
      <c r="LMH582" s="1430"/>
      <c r="LMI582" s="1430"/>
      <c r="LMJ582" s="1430"/>
      <c r="LMK582" s="1430"/>
      <c r="LML582" s="1430"/>
      <c r="LMM582" s="1430"/>
      <c r="LMN582" s="1430"/>
      <c r="LMO582" s="1430"/>
      <c r="LMP582" s="1430"/>
      <c r="LMQ582" s="1430"/>
      <c r="LMR582" s="1430"/>
      <c r="LMS582" s="1430"/>
      <c r="LMT582" s="1430"/>
      <c r="LMU582" s="1430"/>
      <c r="LMV582" s="1430"/>
      <c r="LMW582" s="1430"/>
      <c r="LMX582" s="1430"/>
      <c r="LMY582" s="1430"/>
      <c r="LMZ582" s="1430"/>
      <c r="LNA582" s="1430"/>
      <c r="LNB582" s="1430"/>
      <c r="LNC582" s="1430"/>
      <c r="LND582" s="1430"/>
      <c r="LNE582" s="1430"/>
      <c r="LNF582" s="1430"/>
      <c r="LNG582" s="1430"/>
      <c r="LNH582" s="1430"/>
      <c r="LNI582" s="1430"/>
      <c r="LNJ582" s="1430"/>
      <c r="LNK582" s="1430"/>
      <c r="LNL582" s="1430"/>
      <c r="LNM582" s="1430"/>
      <c r="LNN582" s="1430"/>
      <c r="LNO582" s="1430"/>
      <c r="LNP582" s="1430"/>
      <c r="LNQ582" s="1430"/>
      <c r="LNR582" s="1430"/>
      <c r="LNS582" s="1430"/>
      <c r="LNT582" s="1430"/>
      <c r="LNU582" s="1430"/>
      <c r="LNV582" s="1430"/>
      <c r="LNW582" s="1430"/>
      <c r="LNX582" s="1430"/>
      <c r="LNY582" s="1430"/>
      <c r="LNZ582" s="1430"/>
      <c r="LOA582" s="1430"/>
      <c r="LOB582" s="1430"/>
      <c r="LOC582" s="1430"/>
      <c r="LOD582" s="1430"/>
      <c r="LOE582" s="1430"/>
      <c r="LOF582" s="1430"/>
      <c r="LOG582" s="1430"/>
      <c r="LOH582" s="1430"/>
      <c r="LOI582" s="1430"/>
      <c r="LOJ582" s="1430"/>
      <c r="LOK582" s="1430"/>
      <c r="LOL582" s="1430"/>
      <c r="LOM582" s="1430"/>
      <c r="LON582" s="1430"/>
      <c r="LOO582" s="1430"/>
      <c r="LOP582" s="1430"/>
      <c r="LOQ582" s="1430"/>
      <c r="LOR582" s="1430"/>
      <c r="LOS582" s="1430"/>
      <c r="LOT582" s="1430"/>
      <c r="LOU582" s="1430"/>
      <c r="LOV582" s="1430"/>
      <c r="LOW582" s="1430"/>
      <c r="LOX582" s="1430"/>
      <c r="LOY582" s="1430"/>
      <c r="LOZ582" s="1430"/>
      <c r="LPA582" s="1430"/>
      <c r="LPB582" s="1430"/>
      <c r="LPC582" s="1430"/>
      <c r="LPD582" s="1430"/>
      <c r="LPE582" s="1430"/>
      <c r="LPF582" s="1430"/>
      <c r="LPG582" s="1430"/>
      <c r="LPH582" s="1430"/>
      <c r="LPI582" s="1430"/>
      <c r="LPJ582" s="1430"/>
      <c r="LPK582" s="1430"/>
      <c r="LPL582" s="1430"/>
      <c r="LPM582" s="1430"/>
      <c r="LPN582" s="1430"/>
      <c r="LPO582" s="1430"/>
      <c r="LPP582" s="1430"/>
      <c r="LPQ582" s="1430"/>
      <c r="LPR582" s="1430"/>
      <c r="LPS582" s="1430"/>
      <c r="LPT582" s="1430"/>
      <c r="LPU582" s="1430"/>
      <c r="LPV582" s="1430"/>
      <c r="LPW582" s="1430"/>
      <c r="LPX582" s="1430"/>
      <c r="LPY582" s="1430"/>
      <c r="LPZ582" s="1430"/>
      <c r="LQA582" s="1430"/>
      <c r="LQB582" s="1430"/>
      <c r="LQC582" s="1430"/>
      <c r="LQD582" s="1430"/>
      <c r="LQE582" s="1430"/>
      <c r="LQF582" s="1430"/>
      <c r="LQG582" s="1430"/>
      <c r="LQH582" s="1430"/>
      <c r="LQI582" s="1430"/>
      <c r="LQJ582" s="1430"/>
      <c r="LQK582" s="1430"/>
      <c r="LQL582" s="1430"/>
      <c r="LQM582" s="1430"/>
      <c r="LQN582" s="1430"/>
      <c r="LQO582" s="1430"/>
      <c r="LQP582" s="1430"/>
      <c r="LQQ582" s="1430"/>
      <c r="LQR582" s="1430"/>
      <c r="LQS582" s="1430"/>
      <c r="LQT582" s="1430"/>
      <c r="LQU582" s="1430"/>
      <c r="LQV582" s="1430"/>
      <c r="LQW582" s="1430"/>
      <c r="LQX582" s="1430"/>
      <c r="LQY582" s="1430"/>
      <c r="LQZ582" s="1430"/>
      <c r="LRA582" s="1430"/>
      <c r="LRB582" s="1430"/>
      <c r="LRC582" s="1430"/>
      <c r="LRD582" s="1430"/>
      <c r="LRE582" s="1430"/>
      <c r="LRF582" s="1430"/>
      <c r="LRG582" s="1430"/>
      <c r="LRH582" s="1430"/>
      <c r="LRI582" s="1430"/>
      <c r="LRJ582" s="1430"/>
      <c r="LRK582" s="1430"/>
      <c r="LRL582" s="1430"/>
      <c r="LRM582" s="1430"/>
      <c r="LRN582" s="1430"/>
      <c r="LRO582" s="1430"/>
      <c r="LRP582" s="1430"/>
      <c r="LRQ582" s="1430"/>
      <c r="LRR582" s="1430"/>
      <c r="LRS582" s="1430"/>
      <c r="LRT582" s="1430"/>
      <c r="LRU582" s="1430"/>
      <c r="LRV582" s="1430"/>
      <c r="LRW582" s="1430"/>
      <c r="LRX582" s="1430"/>
      <c r="LRY582" s="1430"/>
      <c r="LRZ582" s="1430"/>
      <c r="LSA582" s="1430"/>
      <c r="LSB582" s="1430"/>
      <c r="LSC582" s="1430"/>
      <c r="LSD582" s="1430"/>
      <c r="LSE582" s="1430"/>
      <c r="LSF582" s="1430"/>
      <c r="LSG582" s="1430"/>
      <c r="LSH582" s="1430"/>
      <c r="LSI582" s="1430"/>
      <c r="LSJ582" s="1430"/>
      <c r="LSK582" s="1430"/>
      <c r="LSL582" s="1430"/>
      <c r="LSM582" s="1430"/>
      <c r="LSN582" s="1430"/>
      <c r="LSO582" s="1430"/>
      <c r="LSP582" s="1430"/>
      <c r="LSQ582" s="1430"/>
      <c r="LSR582" s="1430"/>
      <c r="LSS582" s="1430"/>
      <c r="LST582" s="1430"/>
      <c r="LSU582" s="1430"/>
      <c r="LSV582" s="1430"/>
      <c r="LSW582" s="1430"/>
      <c r="LSX582" s="1430"/>
      <c r="LSY582" s="1430"/>
      <c r="LSZ582" s="1430"/>
      <c r="LTA582" s="1430"/>
      <c r="LTB582" s="1430"/>
      <c r="LTC582" s="1430"/>
      <c r="LTD582" s="1430"/>
      <c r="LTE582" s="1430"/>
      <c r="LTF582" s="1430"/>
      <c r="LTG582" s="1430"/>
      <c r="LTH582" s="1430"/>
      <c r="LTI582" s="1430"/>
      <c r="LTJ582" s="1430"/>
      <c r="LTK582" s="1430"/>
      <c r="LTL582" s="1430"/>
      <c r="LTM582" s="1430"/>
      <c r="LTN582" s="1430"/>
      <c r="LTO582" s="1430"/>
      <c r="LTP582" s="1430"/>
      <c r="LTQ582" s="1430"/>
      <c r="LTR582" s="1430"/>
      <c r="LTS582" s="1430"/>
      <c r="LTT582" s="1430"/>
      <c r="LTU582" s="1430"/>
      <c r="LTV582" s="1430"/>
      <c r="LTW582" s="1430"/>
      <c r="LTX582" s="1430"/>
      <c r="LTY582" s="1430"/>
      <c r="LTZ582" s="1430"/>
      <c r="LUA582" s="1430"/>
      <c r="LUB582" s="1430"/>
      <c r="LUC582" s="1430"/>
      <c r="LUD582" s="1430"/>
      <c r="LUE582" s="1430"/>
      <c r="LUF582" s="1430"/>
      <c r="LUG582" s="1430"/>
      <c r="LUH582" s="1430"/>
      <c r="LUI582" s="1430"/>
      <c r="LUJ582" s="1430"/>
      <c r="LUK582" s="1430"/>
      <c r="LUL582" s="1430"/>
      <c r="LUM582" s="1430"/>
      <c r="LUN582" s="1430"/>
      <c r="LUO582" s="1430"/>
      <c r="LUP582" s="1430"/>
      <c r="LUQ582" s="1430"/>
      <c r="LUR582" s="1430"/>
      <c r="LUS582" s="1430"/>
      <c r="LUT582" s="1430"/>
      <c r="LUU582" s="1430"/>
      <c r="LUV582" s="1430"/>
      <c r="LUW582" s="1430"/>
      <c r="LUX582" s="1430"/>
      <c r="LUY582" s="1430"/>
      <c r="LUZ582" s="1430"/>
      <c r="LVA582" s="1430"/>
      <c r="LVB582" s="1430"/>
      <c r="LVC582" s="1430"/>
      <c r="LVD582" s="1430"/>
      <c r="LVE582" s="1430"/>
      <c r="LVF582" s="1430"/>
      <c r="LVG582" s="1430"/>
      <c r="LVH582" s="1430"/>
      <c r="LVI582" s="1430"/>
      <c r="LVJ582" s="1430"/>
      <c r="LVK582" s="1430"/>
      <c r="LVL582" s="1430"/>
      <c r="LVM582" s="1430"/>
      <c r="LVN582" s="1430"/>
      <c r="LVO582" s="1430"/>
      <c r="LVP582" s="1430"/>
      <c r="LVQ582" s="1430"/>
      <c r="LVR582" s="1430"/>
      <c r="LVS582" s="1430"/>
      <c r="LVT582" s="1430"/>
      <c r="LVU582" s="1430"/>
      <c r="LVV582" s="1430"/>
      <c r="LVW582" s="1430"/>
      <c r="LVX582" s="1430"/>
      <c r="LVY582" s="1430"/>
      <c r="LVZ582" s="1430"/>
      <c r="LWA582" s="1430"/>
      <c r="LWB582" s="1430"/>
      <c r="LWC582" s="1430"/>
      <c r="LWD582" s="1430"/>
      <c r="LWE582" s="1430"/>
      <c r="LWF582" s="1430"/>
      <c r="LWG582" s="1430"/>
      <c r="LWH582" s="1430"/>
      <c r="LWI582" s="1430"/>
      <c r="LWJ582" s="1430"/>
      <c r="LWK582" s="1430"/>
      <c r="LWL582" s="1430"/>
      <c r="LWM582" s="1430"/>
      <c r="LWN582" s="1430"/>
      <c r="LWO582" s="1430"/>
      <c r="LWP582" s="1430"/>
      <c r="LWQ582" s="1430"/>
      <c r="LWR582" s="1430"/>
      <c r="LWS582" s="1430"/>
      <c r="LWT582" s="1430"/>
      <c r="LWU582" s="1430"/>
      <c r="LWV582" s="1430"/>
      <c r="LWW582" s="1430"/>
      <c r="LWX582" s="1430"/>
      <c r="LWY582" s="1430"/>
      <c r="LWZ582" s="1430"/>
      <c r="LXA582" s="1430"/>
      <c r="LXB582" s="1430"/>
      <c r="LXC582" s="1430"/>
      <c r="LXD582" s="1430"/>
      <c r="LXE582" s="1430"/>
      <c r="LXF582" s="1430"/>
      <c r="LXG582" s="1430"/>
      <c r="LXH582" s="1430"/>
      <c r="LXI582" s="1430"/>
      <c r="LXJ582" s="1430"/>
      <c r="LXK582" s="1430"/>
      <c r="LXL582" s="1430"/>
      <c r="LXM582" s="1430"/>
      <c r="LXN582" s="1430"/>
      <c r="LXO582" s="1430"/>
      <c r="LXP582" s="1430"/>
      <c r="LXQ582" s="1430"/>
      <c r="LXR582" s="1430"/>
      <c r="LXS582" s="1430"/>
      <c r="LXT582" s="1430"/>
      <c r="LXU582" s="1430"/>
      <c r="LXV582" s="1430"/>
      <c r="LXW582" s="1430"/>
      <c r="LXX582" s="1430"/>
      <c r="LXY582" s="1430"/>
      <c r="LXZ582" s="1430"/>
      <c r="LYA582" s="1430"/>
      <c r="LYB582" s="1430"/>
      <c r="LYC582" s="1430"/>
      <c r="LYD582" s="1430"/>
      <c r="LYE582" s="1430"/>
      <c r="LYF582" s="1430"/>
      <c r="LYG582" s="1430"/>
      <c r="LYH582" s="1430"/>
      <c r="LYI582" s="1430"/>
      <c r="LYJ582" s="1430"/>
      <c r="LYK582" s="1430"/>
      <c r="LYL582" s="1430"/>
      <c r="LYM582" s="1430"/>
      <c r="LYN582" s="1430"/>
      <c r="LYO582" s="1430"/>
      <c r="LYP582" s="1430"/>
      <c r="LYQ582" s="1430"/>
      <c r="LYR582" s="1430"/>
      <c r="LYS582" s="1430"/>
      <c r="LYT582" s="1430"/>
      <c r="LYU582" s="1430"/>
      <c r="LYV582" s="1430"/>
      <c r="LYW582" s="1430"/>
      <c r="LYX582" s="1430"/>
      <c r="LYY582" s="1430"/>
      <c r="LYZ582" s="1430"/>
      <c r="LZA582" s="1430"/>
      <c r="LZB582" s="1430"/>
      <c r="LZC582" s="1430"/>
      <c r="LZD582" s="1430"/>
      <c r="LZE582" s="1430"/>
      <c r="LZF582" s="1430"/>
      <c r="LZG582" s="1430"/>
      <c r="LZH582" s="1430"/>
      <c r="LZI582" s="1430"/>
      <c r="LZJ582" s="1430"/>
      <c r="LZK582" s="1430"/>
      <c r="LZL582" s="1430"/>
      <c r="LZM582" s="1430"/>
      <c r="LZN582" s="1430"/>
      <c r="LZO582" s="1430"/>
      <c r="LZP582" s="1430"/>
      <c r="LZQ582" s="1430"/>
      <c r="LZR582" s="1430"/>
      <c r="LZS582" s="1430"/>
      <c r="LZT582" s="1430"/>
      <c r="LZU582" s="1430"/>
      <c r="LZV582" s="1430"/>
      <c r="LZW582" s="1430"/>
      <c r="LZX582" s="1430"/>
      <c r="LZY582" s="1430"/>
      <c r="LZZ582" s="1430"/>
      <c r="MAA582" s="1430"/>
      <c r="MAB582" s="1430"/>
      <c r="MAC582" s="1430"/>
      <c r="MAD582" s="1430"/>
      <c r="MAE582" s="1430"/>
      <c r="MAF582" s="1430"/>
      <c r="MAG582" s="1430"/>
      <c r="MAH582" s="1430"/>
      <c r="MAI582" s="1430"/>
      <c r="MAJ582" s="1430"/>
      <c r="MAK582" s="1430"/>
      <c r="MAL582" s="1430"/>
      <c r="MAM582" s="1430"/>
      <c r="MAN582" s="1430"/>
      <c r="MAO582" s="1430"/>
      <c r="MAP582" s="1430"/>
      <c r="MAQ582" s="1430"/>
      <c r="MAR582" s="1430"/>
      <c r="MAS582" s="1430"/>
      <c r="MAT582" s="1430"/>
      <c r="MAU582" s="1430"/>
      <c r="MAV582" s="1430"/>
      <c r="MAW582" s="1430"/>
      <c r="MAX582" s="1430"/>
      <c r="MAY582" s="1430"/>
      <c r="MAZ582" s="1430"/>
      <c r="MBA582" s="1430"/>
      <c r="MBB582" s="1430"/>
      <c r="MBC582" s="1430"/>
      <c r="MBD582" s="1430"/>
      <c r="MBE582" s="1430"/>
      <c r="MBF582" s="1430"/>
      <c r="MBG582" s="1430"/>
      <c r="MBH582" s="1430"/>
      <c r="MBI582" s="1430"/>
      <c r="MBJ582" s="1430"/>
      <c r="MBK582" s="1430"/>
      <c r="MBL582" s="1430"/>
      <c r="MBM582" s="1430"/>
      <c r="MBN582" s="1430"/>
      <c r="MBO582" s="1430"/>
      <c r="MBP582" s="1430"/>
      <c r="MBQ582" s="1430"/>
      <c r="MBR582" s="1430"/>
      <c r="MBS582" s="1430"/>
      <c r="MBT582" s="1430"/>
      <c r="MBU582" s="1430"/>
      <c r="MBV582" s="1430"/>
      <c r="MBW582" s="1430"/>
      <c r="MBX582" s="1430"/>
      <c r="MBY582" s="1430"/>
      <c r="MBZ582" s="1430"/>
      <c r="MCA582" s="1430"/>
      <c r="MCB582" s="1430"/>
      <c r="MCC582" s="1430"/>
      <c r="MCD582" s="1430"/>
      <c r="MCE582" s="1430"/>
      <c r="MCF582" s="1430"/>
      <c r="MCG582" s="1430"/>
      <c r="MCH582" s="1430"/>
      <c r="MCI582" s="1430"/>
      <c r="MCJ582" s="1430"/>
      <c r="MCK582" s="1430"/>
      <c r="MCL582" s="1430"/>
      <c r="MCM582" s="1430"/>
      <c r="MCN582" s="1430"/>
      <c r="MCO582" s="1430"/>
      <c r="MCP582" s="1430"/>
      <c r="MCQ582" s="1430"/>
      <c r="MCR582" s="1430"/>
      <c r="MCS582" s="1430"/>
      <c r="MCT582" s="1430"/>
      <c r="MCU582" s="1430"/>
      <c r="MCV582" s="1430"/>
      <c r="MCW582" s="1430"/>
      <c r="MCX582" s="1430"/>
      <c r="MCY582" s="1430"/>
      <c r="MCZ582" s="1430"/>
      <c r="MDA582" s="1430"/>
      <c r="MDB582" s="1430"/>
      <c r="MDC582" s="1430"/>
      <c r="MDD582" s="1430"/>
      <c r="MDE582" s="1430"/>
      <c r="MDF582" s="1430"/>
      <c r="MDG582" s="1430"/>
      <c r="MDH582" s="1430"/>
      <c r="MDI582" s="1430"/>
      <c r="MDJ582" s="1430"/>
      <c r="MDK582" s="1430"/>
      <c r="MDL582" s="1430"/>
      <c r="MDM582" s="1430"/>
      <c r="MDN582" s="1430"/>
      <c r="MDO582" s="1430"/>
      <c r="MDP582" s="1430"/>
      <c r="MDQ582" s="1430"/>
      <c r="MDR582" s="1430"/>
      <c r="MDS582" s="1430"/>
      <c r="MDT582" s="1430"/>
      <c r="MDU582" s="1430"/>
      <c r="MDV582" s="1430"/>
      <c r="MDW582" s="1430"/>
      <c r="MDX582" s="1430"/>
      <c r="MDY582" s="1430"/>
      <c r="MDZ582" s="1430"/>
      <c r="MEA582" s="1430"/>
      <c r="MEB582" s="1430"/>
      <c r="MEC582" s="1430"/>
      <c r="MED582" s="1430"/>
      <c r="MEE582" s="1430"/>
      <c r="MEF582" s="1430"/>
      <c r="MEG582" s="1430"/>
      <c r="MEH582" s="1430"/>
      <c r="MEI582" s="1430"/>
      <c r="MEJ582" s="1430"/>
      <c r="MEK582" s="1430"/>
      <c r="MEL582" s="1430"/>
      <c r="MEM582" s="1430"/>
      <c r="MEN582" s="1430"/>
      <c r="MEO582" s="1430"/>
      <c r="MEP582" s="1430"/>
      <c r="MEQ582" s="1430"/>
      <c r="MER582" s="1430"/>
      <c r="MES582" s="1430"/>
      <c r="MET582" s="1430"/>
      <c r="MEU582" s="1430"/>
      <c r="MEV582" s="1430"/>
      <c r="MEW582" s="1430"/>
      <c r="MEX582" s="1430"/>
      <c r="MEY582" s="1430"/>
      <c r="MEZ582" s="1430"/>
      <c r="MFA582" s="1430"/>
      <c r="MFB582" s="1430"/>
      <c r="MFC582" s="1430"/>
      <c r="MFD582" s="1430"/>
      <c r="MFE582" s="1430"/>
      <c r="MFF582" s="1430"/>
      <c r="MFG582" s="1430"/>
      <c r="MFH582" s="1430"/>
      <c r="MFI582" s="1430"/>
      <c r="MFJ582" s="1430"/>
      <c r="MFK582" s="1430"/>
      <c r="MFL582" s="1430"/>
      <c r="MFM582" s="1430"/>
      <c r="MFN582" s="1430"/>
      <c r="MFO582" s="1430"/>
      <c r="MFP582" s="1430"/>
      <c r="MFQ582" s="1430"/>
      <c r="MFR582" s="1430"/>
      <c r="MFS582" s="1430"/>
      <c r="MFT582" s="1430"/>
      <c r="MFU582" s="1430"/>
      <c r="MFV582" s="1430"/>
      <c r="MFW582" s="1430"/>
      <c r="MFX582" s="1430"/>
      <c r="MFY582" s="1430"/>
      <c r="MFZ582" s="1430"/>
      <c r="MGA582" s="1430"/>
      <c r="MGB582" s="1430"/>
      <c r="MGC582" s="1430"/>
      <c r="MGD582" s="1430"/>
      <c r="MGE582" s="1430"/>
      <c r="MGF582" s="1430"/>
      <c r="MGG582" s="1430"/>
      <c r="MGH582" s="1430"/>
      <c r="MGI582" s="1430"/>
      <c r="MGJ582" s="1430"/>
      <c r="MGK582" s="1430"/>
      <c r="MGL582" s="1430"/>
      <c r="MGM582" s="1430"/>
      <c r="MGN582" s="1430"/>
      <c r="MGO582" s="1430"/>
      <c r="MGP582" s="1430"/>
      <c r="MGQ582" s="1430"/>
      <c r="MGR582" s="1430"/>
      <c r="MGS582" s="1430"/>
      <c r="MGT582" s="1430"/>
      <c r="MGU582" s="1430"/>
      <c r="MGV582" s="1430"/>
      <c r="MGW582" s="1430"/>
      <c r="MGX582" s="1430"/>
      <c r="MGY582" s="1430"/>
      <c r="MGZ582" s="1430"/>
      <c r="MHA582" s="1430"/>
      <c r="MHB582" s="1430"/>
      <c r="MHC582" s="1430"/>
      <c r="MHD582" s="1430"/>
      <c r="MHE582" s="1430"/>
      <c r="MHF582" s="1430"/>
      <c r="MHG582" s="1430"/>
      <c r="MHH582" s="1430"/>
      <c r="MHI582" s="1430"/>
      <c r="MHJ582" s="1430"/>
      <c r="MHK582" s="1430"/>
      <c r="MHL582" s="1430"/>
      <c r="MHM582" s="1430"/>
      <c r="MHN582" s="1430"/>
      <c r="MHO582" s="1430"/>
      <c r="MHP582" s="1430"/>
      <c r="MHQ582" s="1430"/>
      <c r="MHR582" s="1430"/>
      <c r="MHS582" s="1430"/>
      <c r="MHT582" s="1430"/>
      <c r="MHU582" s="1430"/>
      <c r="MHV582" s="1430"/>
      <c r="MHW582" s="1430"/>
      <c r="MHX582" s="1430"/>
      <c r="MHY582" s="1430"/>
      <c r="MHZ582" s="1430"/>
      <c r="MIA582" s="1430"/>
      <c r="MIB582" s="1430"/>
      <c r="MIC582" s="1430"/>
      <c r="MID582" s="1430"/>
      <c r="MIE582" s="1430"/>
      <c r="MIF582" s="1430"/>
      <c r="MIG582" s="1430"/>
      <c r="MIH582" s="1430"/>
      <c r="MII582" s="1430"/>
      <c r="MIJ582" s="1430"/>
      <c r="MIK582" s="1430"/>
      <c r="MIL582" s="1430"/>
      <c r="MIM582" s="1430"/>
      <c r="MIN582" s="1430"/>
      <c r="MIO582" s="1430"/>
      <c r="MIP582" s="1430"/>
      <c r="MIQ582" s="1430"/>
      <c r="MIR582" s="1430"/>
      <c r="MIS582" s="1430"/>
      <c r="MIT582" s="1430"/>
      <c r="MIU582" s="1430"/>
      <c r="MIV582" s="1430"/>
      <c r="MIW582" s="1430"/>
      <c r="MIX582" s="1430"/>
      <c r="MIY582" s="1430"/>
      <c r="MIZ582" s="1430"/>
      <c r="MJA582" s="1430"/>
      <c r="MJB582" s="1430"/>
      <c r="MJC582" s="1430"/>
      <c r="MJD582" s="1430"/>
      <c r="MJE582" s="1430"/>
      <c r="MJF582" s="1430"/>
      <c r="MJG582" s="1430"/>
      <c r="MJH582" s="1430"/>
      <c r="MJI582" s="1430"/>
      <c r="MJJ582" s="1430"/>
      <c r="MJK582" s="1430"/>
      <c r="MJL582" s="1430"/>
      <c r="MJM582" s="1430"/>
      <c r="MJN582" s="1430"/>
      <c r="MJO582" s="1430"/>
      <c r="MJP582" s="1430"/>
      <c r="MJQ582" s="1430"/>
      <c r="MJR582" s="1430"/>
      <c r="MJS582" s="1430"/>
      <c r="MJT582" s="1430"/>
      <c r="MJU582" s="1430"/>
      <c r="MJV582" s="1430"/>
      <c r="MJW582" s="1430"/>
      <c r="MJX582" s="1430"/>
      <c r="MJY582" s="1430"/>
      <c r="MJZ582" s="1430"/>
      <c r="MKA582" s="1430"/>
      <c r="MKB582" s="1430"/>
      <c r="MKC582" s="1430"/>
      <c r="MKD582" s="1430"/>
      <c r="MKE582" s="1430"/>
      <c r="MKF582" s="1430"/>
      <c r="MKG582" s="1430"/>
      <c r="MKH582" s="1430"/>
      <c r="MKI582" s="1430"/>
      <c r="MKJ582" s="1430"/>
      <c r="MKK582" s="1430"/>
      <c r="MKL582" s="1430"/>
      <c r="MKM582" s="1430"/>
      <c r="MKN582" s="1430"/>
      <c r="MKO582" s="1430"/>
      <c r="MKP582" s="1430"/>
      <c r="MKQ582" s="1430"/>
      <c r="MKR582" s="1430"/>
      <c r="MKS582" s="1430"/>
      <c r="MKT582" s="1430"/>
      <c r="MKU582" s="1430"/>
      <c r="MKV582" s="1430"/>
      <c r="MKW582" s="1430"/>
      <c r="MKX582" s="1430"/>
      <c r="MKY582" s="1430"/>
      <c r="MKZ582" s="1430"/>
      <c r="MLA582" s="1430"/>
      <c r="MLB582" s="1430"/>
      <c r="MLC582" s="1430"/>
      <c r="MLD582" s="1430"/>
      <c r="MLE582" s="1430"/>
      <c r="MLF582" s="1430"/>
      <c r="MLG582" s="1430"/>
      <c r="MLH582" s="1430"/>
      <c r="MLI582" s="1430"/>
      <c r="MLJ582" s="1430"/>
      <c r="MLK582" s="1430"/>
      <c r="MLL582" s="1430"/>
      <c r="MLM582" s="1430"/>
      <c r="MLN582" s="1430"/>
      <c r="MLO582" s="1430"/>
      <c r="MLP582" s="1430"/>
      <c r="MLQ582" s="1430"/>
      <c r="MLR582" s="1430"/>
      <c r="MLS582" s="1430"/>
      <c r="MLT582" s="1430"/>
      <c r="MLU582" s="1430"/>
      <c r="MLV582" s="1430"/>
      <c r="MLW582" s="1430"/>
      <c r="MLX582" s="1430"/>
      <c r="MLY582" s="1430"/>
      <c r="MLZ582" s="1430"/>
      <c r="MMA582" s="1430"/>
      <c r="MMB582" s="1430"/>
      <c r="MMC582" s="1430"/>
      <c r="MMD582" s="1430"/>
      <c r="MME582" s="1430"/>
      <c r="MMF582" s="1430"/>
      <c r="MMG582" s="1430"/>
      <c r="MMH582" s="1430"/>
      <c r="MMI582" s="1430"/>
      <c r="MMJ582" s="1430"/>
      <c r="MMK582" s="1430"/>
      <c r="MML582" s="1430"/>
      <c r="MMM582" s="1430"/>
      <c r="MMN582" s="1430"/>
      <c r="MMO582" s="1430"/>
      <c r="MMP582" s="1430"/>
      <c r="MMQ582" s="1430"/>
      <c r="MMR582" s="1430"/>
      <c r="MMS582" s="1430"/>
      <c r="MMT582" s="1430"/>
      <c r="MMU582" s="1430"/>
      <c r="MMV582" s="1430"/>
      <c r="MMW582" s="1430"/>
      <c r="MMX582" s="1430"/>
      <c r="MMY582" s="1430"/>
      <c r="MMZ582" s="1430"/>
      <c r="MNA582" s="1430"/>
      <c r="MNB582" s="1430"/>
      <c r="MNC582" s="1430"/>
      <c r="MND582" s="1430"/>
      <c r="MNE582" s="1430"/>
      <c r="MNF582" s="1430"/>
      <c r="MNG582" s="1430"/>
      <c r="MNH582" s="1430"/>
      <c r="MNI582" s="1430"/>
      <c r="MNJ582" s="1430"/>
      <c r="MNK582" s="1430"/>
      <c r="MNL582" s="1430"/>
      <c r="MNM582" s="1430"/>
      <c r="MNN582" s="1430"/>
      <c r="MNO582" s="1430"/>
      <c r="MNP582" s="1430"/>
      <c r="MNQ582" s="1430"/>
      <c r="MNR582" s="1430"/>
      <c r="MNS582" s="1430"/>
      <c r="MNT582" s="1430"/>
      <c r="MNU582" s="1430"/>
      <c r="MNV582" s="1430"/>
      <c r="MNW582" s="1430"/>
      <c r="MNX582" s="1430"/>
      <c r="MNY582" s="1430"/>
      <c r="MNZ582" s="1430"/>
      <c r="MOA582" s="1430"/>
      <c r="MOB582" s="1430"/>
      <c r="MOC582" s="1430"/>
      <c r="MOD582" s="1430"/>
      <c r="MOE582" s="1430"/>
      <c r="MOF582" s="1430"/>
      <c r="MOG582" s="1430"/>
      <c r="MOH582" s="1430"/>
      <c r="MOI582" s="1430"/>
      <c r="MOJ582" s="1430"/>
      <c r="MOK582" s="1430"/>
      <c r="MOL582" s="1430"/>
      <c r="MOM582" s="1430"/>
      <c r="MON582" s="1430"/>
      <c r="MOO582" s="1430"/>
      <c r="MOP582" s="1430"/>
      <c r="MOQ582" s="1430"/>
      <c r="MOR582" s="1430"/>
      <c r="MOS582" s="1430"/>
      <c r="MOT582" s="1430"/>
      <c r="MOU582" s="1430"/>
      <c r="MOV582" s="1430"/>
      <c r="MOW582" s="1430"/>
      <c r="MOX582" s="1430"/>
      <c r="MOY582" s="1430"/>
      <c r="MOZ582" s="1430"/>
      <c r="MPA582" s="1430"/>
      <c r="MPB582" s="1430"/>
      <c r="MPC582" s="1430"/>
      <c r="MPD582" s="1430"/>
      <c r="MPE582" s="1430"/>
      <c r="MPF582" s="1430"/>
      <c r="MPG582" s="1430"/>
      <c r="MPH582" s="1430"/>
      <c r="MPI582" s="1430"/>
      <c r="MPJ582" s="1430"/>
      <c r="MPK582" s="1430"/>
      <c r="MPL582" s="1430"/>
      <c r="MPM582" s="1430"/>
      <c r="MPN582" s="1430"/>
      <c r="MPO582" s="1430"/>
      <c r="MPP582" s="1430"/>
      <c r="MPQ582" s="1430"/>
      <c r="MPR582" s="1430"/>
      <c r="MPS582" s="1430"/>
      <c r="MPT582" s="1430"/>
      <c r="MPU582" s="1430"/>
      <c r="MPV582" s="1430"/>
      <c r="MPW582" s="1430"/>
      <c r="MPX582" s="1430"/>
      <c r="MPY582" s="1430"/>
      <c r="MPZ582" s="1430"/>
      <c r="MQA582" s="1430"/>
      <c r="MQB582" s="1430"/>
      <c r="MQC582" s="1430"/>
      <c r="MQD582" s="1430"/>
      <c r="MQE582" s="1430"/>
      <c r="MQF582" s="1430"/>
      <c r="MQG582" s="1430"/>
      <c r="MQH582" s="1430"/>
      <c r="MQI582" s="1430"/>
      <c r="MQJ582" s="1430"/>
      <c r="MQK582" s="1430"/>
      <c r="MQL582" s="1430"/>
      <c r="MQM582" s="1430"/>
      <c r="MQN582" s="1430"/>
      <c r="MQO582" s="1430"/>
      <c r="MQP582" s="1430"/>
      <c r="MQQ582" s="1430"/>
      <c r="MQR582" s="1430"/>
      <c r="MQS582" s="1430"/>
      <c r="MQT582" s="1430"/>
      <c r="MQU582" s="1430"/>
      <c r="MQV582" s="1430"/>
      <c r="MQW582" s="1430"/>
      <c r="MQX582" s="1430"/>
      <c r="MQY582" s="1430"/>
      <c r="MQZ582" s="1430"/>
      <c r="MRA582" s="1430"/>
      <c r="MRB582" s="1430"/>
      <c r="MRC582" s="1430"/>
      <c r="MRD582" s="1430"/>
      <c r="MRE582" s="1430"/>
      <c r="MRF582" s="1430"/>
      <c r="MRG582" s="1430"/>
      <c r="MRH582" s="1430"/>
      <c r="MRI582" s="1430"/>
      <c r="MRJ582" s="1430"/>
      <c r="MRK582" s="1430"/>
      <c r="MRL582" s="1430"/>
      <c r="MRM582" s="1430"/>
      <c r="MRN582" s="1430"/>
      <c r="MRO582" s="1430"/>
      <c r="MRP582" s="1430"/>
      <c r="MRQ582" s="1430"/>
      <c r="MRR582" s="1430"/>
      <c r="MRS582" s="1430"/>
      <c r="MRT582" s="1430"/>
      <c r="MRU582" s="1430"/>
      <c r="MRV582" s="1430"/>
      <c r="MRW582" s="1430"/>
      <c r="MRX582" s="1430"/>
      <c r="MRY582" s="1430"/>
      <c r="MRZ582" s="1430"/>
      <c r="MSA582" s="1430"/>
      <c r="MSB582" s="1430"/>
      <c r="MSC582" s="1430"/>
      <c r="MSD582" s="1430"/>
      <c r="MSE582" s="1430"/>
      <c r="MSF582" s="1430"/>
      <c r="MSG582" s="1430"/>
      <c r="MSH582" s="1430"/>
      <c r="MSI582" s="1430"/>
      <c r="MSJ582" s="1430"/>
      <c r="MSK582" s="1430"/>
      <c r="MSL582" s="1430"/>
      <c r="MSM582" s="1430"/>
      <c r="MSN582" s="1430"/>
      <c r="MSO582" s="1430"/>
      <c r="MSP582" s="1430"/>
      <c r="MSQ582" s="1430"/>
      <c r="MSR582" s="1430"/>
      <c r="MSS582" s="1430"/>
      <c r="MST582" s="1430"/>
      <c r="MSU582" s="1430"/>
      <c r="MSV582" s="1430"/>
      <c r="MSW582" s="1430"/>
      <c r="MSX582" s="1430"/>
      <c r="MSY582" s="1430"/>
      <c r="MSZ582" s="1430"/>
      <c r="MTA582" s="1430"/>
      <c r="MTB582" s="1430"/>
      <c r="MTC582" s="1430"/>
      <c r="MTD582" s="1430"/>
      <c r="MTE582" s="1430"/>
      <c r="MTF582" s="1430"/>
      <c r="MTG582" s="1430"/>
      <c r="MTH582" s="1430"/>
      <c r="MTI582" s="1430"/>
      <c r="MTJ582" s="1430"/>
      <c r="MTK582" s="1430"/>
      <c r="MTL582" s="1430"/>
      <c r="MTM582" s="1430"/>
      <c r="MTN582" s="1430"/>
      <c r="MTO582" s="1430"/>
      <c r="MTP582" s="1430"/>
      <c r="MTQ582" s="1430"/>
      <c r="MTR582" s="1430"/>
      <c r="MTS582" s="1430"/>
      <c r="MTT582" s="1430"/>
      <c r="MTU582" s="1430"/>
      <c r="MTV582" s="1430"/>
      <c r="MTW582" s="1430"/>
      <c r="MTX582" s="1430"/>
      <c r="MTY582" s="1430"/>
      <c r="MTZ582" s="1430"/>
      <c r="MUA582" s="1430"/>
      <c r="MUB582" s="1430"/>
      <c r="MUC582" s="1430"/>
      <c r="MUD582" s="1430"/>
      <c r="MUE582" s="1430"/>
      <c r="MUF582" s="1430"/>
      <c r="MUG582" s="1430"/>
      <c r="MUH582" s="1430"/>
      <c r="MUI582" s="1430"/>
      <c r="MUJ582" s="1430"/>
      <c r="MUK582" s="1430"/>
      <c r="MUL582" s="1430"/>
      <c r="MUM582" s="1430"/>
      <c r="MUN582" s="1430"/>
      <c r="MUO582" s="1430"/>
      <c r="MUP582" s="1430"/>
      <c r="MUQ582" s="1430"/>
      <c r="MUR582" s="1430"/>
      <c r="MUS582" s="1430"/>
      <c r="MUT582" s="1430"/>
      <c r="MUU582" s="1430"/>
      <c r="MUV582" s="1430"/>
      <c r="MUW582" s="1430"/>
      <c r="MUX582" s="1430"/>
      <c r="MUY582" s="1430"/>
      <c r="MUZ582" s="1430"/>
      <c r="MVA582" s="1430"/>
      <c r="MVB582" s="1430"/>
      <c r="MVC582" s="1430"/>
      <c r="MVD582" s="1430"/>
      <c r="MVE582" s="1430"/>
      <c r="MVF582" s="1430"/>
      <c r="MVG582" s="1430"/>
      <c r="MVH582" s="1430"/>
      <c r="MVI582" s="1430"/>
      <c r="MVJ582" s="1430"/>
      <c r="MVK582" s="1430"/>
      <c r="MVL582" s="1430"/>
      <c r="MVM582" s="1430"/>
      <c r="MVN582" s="1430"/>
      <c r="MVO582" s="1430"/>
      <c r="MVP582" s="1430"/>
      <c r="MVQ582" s="1430"/>
      <c r="MVR582" s="1430"/>
      <c r="MVS582" s="1430"/>
      <c r="MVT582" s="1430"/>
      <c r="MVU582" s="1430"/>
      <c r="MVV582" s="1430"/>
      <c r="MVW582" s="1430"/>
      <c r="MVX582" s="1430"/>
      <c r="MVY582" s="1430"/>
      <c r="MVZ582" s="1430"/>
      <c r="MWA582" s="1430"/>
      <c r="MWB582" s="1430"/>
      <c r="MWC582" s="1430"/>
      <c r="MWD582" s="1430"/>
      <c r="MWE582" s="1430"/>
      <c r="MWF582" s="1430"/>
      <c r="MWG582" s="1430"/>
      <c r="MWH582" s="1430"/>
      <c r="MWI582" s="1430"/>
      <c r="MWJ582" s="1430"/>
      <c r="MWK582" s="1430"/>
      <c r="MWL582" s="1430"/>
      <c r="MWM582" s="1430"/>
      <c r="MWN582" s="1430"/>
      <c r="MWO582" s="1430"/>
      <c r="MWP582" s="1430"/>
      <c r="MWQ582" s="1430"/>
      <c r="MWR582" s="1430"/>
      <c r="MWS582" s="1430"/>
      <c r="MWT582" s="1430"/>
      <c r="MWU582" s="1430"/>
      <c r="MWV582" s="1430"/>
      <c r="MWW582" s="1430"/>
      <c r="MWX582" s="1430"/>
      <c r="MWY582" s="1430"/>
      <c r="MWZ582" s="1430"/>
      <c r="MXA582" s="1430"/>
      <c r="MXB582" s="1430"/>
      <c r="MXC582" s="1430"/>
      <c r="MXD582" s="1430"/>
      <c r="MXE582" s="1430"/>
      <c r="MXF582" s="1430"/>
      <c r="MXG582" s="1430"/>
      <c r="MXH582" s="1430"/>
      <c r="MXI582" s="1430"/>
      <c r="MXJ582" s="1430"/>
      <c r="MXK582" s="1430"/>
      <c r="MXL582" s="1430"/>
      <c r="MXM582" s="1430"/>
      <c r="MXN582" s="1430"/>
      <c r="MXO582" s="1430"/>
      <c r="MXP582" s="1430"/>
      <c r="MXQ582" s="1430"/>
      <c r="MXR582" s="1430"/>
      <c r="MXS582" s="1430"/>
      <c r="MXT582" s="1430"/>
      <c r="MXU582" s="1430"/>
      <c r="MXV582" s="1430"/>
      <c r="MXW582" s="1430"/>
      <c r="MXX582" s="1430"/>
      <c r="MXY582" s="1430"/>
      <c r="MXZ582" s="1430"/>
      <c r="MYA582" s="1430"/>
      <c r="MYB582" s="1430"/>
      <c r="MYC582" s="1430"/>
      <c r="MYD582" s="1430"/>
      <c r="MYE582" s="1430"/>
      <c r="MYF582" s="1430"/>
      <c r="MYG582" s="1430"/>
      <c r="MYH582" s="1430"/>
      <c r="MYI582" s="1430"/>
      <c r="MYJ582" s="1430"/>
      <c r="MYK582" s="1430"/>
      <c r="MYL582" s="1430"/>
      <c r="MYM582" s="1430"/>
      <c r="MYN582" s="1430"/>
      <c r="MYO582" s="1430"/>
      <c r="MYP582" s="1430"/>
      <c r="MYQ582" s="1430"/>
      <c r="MYR582" s="1430"/>
      <c r="MYS582" s="1430"/>
      <c r="MYT582" s="1430"/>
      <c r="MYU582" s="1430"/>
      <c r="MYV582" s="1430"/>
      <c r="MYW582" s="1430"/>
      <c r="MYX582" s="1430"/>
      <c r="MYY582" s="1430"/>
      <c r="MYZ582" s="1430"/>
      <c r="MZA582" s="1430"/>
      <c r="MZB582" s="1430"/>
      <c r="MZC582" s="1430"/>
      <c r="MZD582" s="1430"/>
      <c r="MZE582" s="1430"/>
      <c r="MZF582" s="1430"/>
      <c r="MZG582" s="1430"/>
      <c r="MZH582" s="1430"/>
      <c r="MZI582" s="1430"/>
      <c r="MZJ582" s="1430"/>
      <c r="MZK582" s="1430"/>
      <c r="MZL582" s="1430"/>
      <c r="MZM582" s="1430"/>
      <c r="MZN582" s="1430"/>
      <c r="MZO582" s="1430"/>
      <c r="MZP582" s="1430"/>
      <c r="MZQ582" s="1430"/>
      <c r="MZR582" s="1430"/>
      <c r="MZS582" s="1430"/>
      <c r="MZT582" s="1430"/>
      <c r="MZU582" s="1430"/>
      <c r="MZV582" s="1430"/>
      <c r="MZW582" s="1430"/>
      <c r="MZX582" s="1430"/>
      <c r="MZY582" s="1430"/>
      <c r="MZZ582" s="1430"/>
      <c r="NAA582" s="1430"/>
      <c r="NAB582" s="1430"/>
      <c r="NAC582" s="1430"/>
      <c r="NAD582" s="1430"/>
      <c r="NAE582" s="1430"/>
      <c r="NAF582" s="1430"/>
      <c r="NAG582" s="1430"/>
      <c r="NAH582" s="1430"/>
      <c r="NAI582" s="1430"/>
      <c r="NAJ582" s="1430"/>
      <c r="NAK582" s="1430"/>
      <c r="NAL582" s="1430"/>
      <c r="NAM582" s="1430"/>
      <c r="NAN582" s="1430"/>
      <c r="NAO582" s="1430"/>
      <c r="NAP582" s="1430"/>
      <c r="NAQ582" s="1430"/>
      <c r="NAR582" s="1430"/>
      <c r="NAS582" s="1430"/>
      <c r="NAT582" s="1430"/>
      <c r="NAU582" s="1430"/>
      <c r="NAV582" s="1430"/>
      <c r="NAW582" s="1430"/>
      <c r="NAX582" s="1430"/>
      <c r="NAY582" s="1430"/>
      <c r="NAZ582" s="1430"/>
      <c r="NBA582" s="1430"/>
      <c r="NBB582" s="1430"/>
      <c r="NBC582" s="1430"/>
      <c r="NBD582" s="1430"/>
      <c r="NBE582" s="1430"/>
      <c r="NBF582" s="1430"/>
      <c r="NBG582" s="1430"/>
      <c r="NBH582" s="1430"/>
      <c r="NBI582" s="1430"/>
      <c r="NBJ582" s="1430"/>
      <c r="NBK582" s="1430"/>
      <c r="NBL582" s="1430"/>
      <c r="NBM582" s="1430"/>
      <c r="NBN582" s="1430"/>
      <c r="NBO582" s="1430"/>
      <c r="NBP582" s="1430"/>
      <c r="NBQ582" s="1430"/>
      <c r="NBR582" s="1430"/>
      <c r="NBS582" s="1430"/>
      <c r="NBT582" s="1430"/>
      <c r="NBU582" s="1430"/>
      <c r="NBV582" s="1430"/>
      <c r="NBW582" s="1430"/>
      <c r="NBX582" s="1430"/>
      <c r="NBY582" s="1430"/>
      <c r="NBZ582" s="1430"/>
      <c r="NCA582" s="1430"/>
      <c r="NCB582" s="1430"/>
      <c r="NCC582" s="1430"/>
      <c r="NCD582" s="1430"/>
      <c r="NCE582" s="1430"/>
      <c r="NCF582" s="1430"/>
      <c r="NCG582" s="1430"/>
      <c r="NCH582" s="1430"/>
      <c r="NCI582" s="1430"/>
      <c r="NCJ582" s="1430"/>
      <c r="NCK582" s="1430"/>
      <c r="NCL582" s="1430"/>
      <c r="NCM582" s="1430"/>
      <c r="NCN582" s="1430"/>
      <c r="NCO582" s="1430"/>
      <c r="NCP582" s="1430"/>
      <c r="NCQ582" s="1430"/>
      <c r="NCR582" s="1430"/>
      <c r="NCS582" s="1430"/>
      <c r="NCT582" s="1430"/>
      <c r="NCU582" s="1430"/>
      <c r="NCV582" s="1430"/>
      <c r="NCW582" s="1430"/>
      <c r="NCX582" s="1430"/>
      <c r="NCY582" s="1430"/>
      <c r="NCZ582" s="1430"/>
      <c r="NDA582" s="1430"/>
      <c r="NDB582" s="1430"/>
      <c r="NDC582" s="1430"/>
      <c r="NDD582" s="1430"/>
      <c r="NDE582" s="1430"/>
      <c r="NDF582" s="1430"/>
      <c r="NDG582" s="1430"/>
      <c r="NDH582" s="1430"/>
      <c r="NDI582" s="1430"/>
      <c r="NDJ582" s="1430"/>
      <c r="NDK582" s="1430"/>
      <c r="NDL582" s="1430"/>
      <c r="NDM582" s="1430"/>
      <c r="NDN582" s="1430"/>
      <c r="NDO582" s="1430"/>
      <c r="NDP582" s="1430"/>
      <c r="NDQ582" s="1430"/>
      <c r="NDR582" s="1430"/>
      <c r="NDS582" s="1430"/>
      <c r="NDT582" s="1430"/>
      <c r="NDU582" s="1430"/>
      <c r="NDV582" s="1430"/>
      <c r="NDW582" s="1430"/>
      <c r="NDX582" s="1430"/>
      <c r="NDY582" s="1430"/>
      <c r="NDZ582" s="1430"/>
      <c r="NEA582" s="1430"/>
      <c r="NEB582" s="1430"/>
      <c r="NEC582" s="1430"/>
      <c r="NED582" s="1430"/>
      <c r="NEE582" s="1430"/>
      <c r="NEF582" s="1430"/>
      <c r="NEG582" s="1430"/>
      <c r="NEH582" s="1430"/>
      <c r="NEI582" s="1430"/>
      <c r="NEJ582" s="1430"/>
      <c r="NEK582" s="1430"/>
      <c r="NEL582" s="1430"/>
      <c r="NEM582" s="1430"/>
      <c r="NEN582" s="1430"/>
      <c r="NEO582" s="1430"/>
      <c r="NEP582" s="1430"/>
      <c r="NEQ582" s="1430"/>
      <c r="NER582" s="1430"/>
      <c r="NES582" s="1430"/>
      <c r="NET582" s="1430"/>
      <c r="NEU582" s="1430"/>
      <c r="NEV582" s="1430"/>
      <c r="NEW582" s="1430"/>
      <c r="NEX582" s="1430"/>
      <c r="NEY582" s="1430"/>
      <c r="NEZ582" s="1430"/>
      <c r="NFA582" s="1430"/>
      <c r="NFB582" s="1430"/>
      <c r="NFC582" s="1430"/>
      <c r="NFD582" s="1430"/>
      <c r="NFE582" s="1430"/>
      <c r="NFF582" s="1430"/>
      <c r="NFG582" s="1430"/>
      <c r="NFH582" s="1430"/>
      <c r="NFI582" s="1430"/>
      <c r="NFJ582" s="1430"/>
      <c r="NFK582" s="1430"/>
      <c r="NFL582" s="1430"/>
      <c r="NFM582" s="1430"/>
      <c r="NFN582" s="1430"/>
      <c r="NFO582" s="1430"/>
      <c r="NFP582" s="1430"/>
      <c r="NFQ582" s="1430"/>
      <c r="NFR582" s="1430"/>
      <c r="NFS582" s="1430"/>
      <c r="NFT582" s="1430"/>
      <c r="NFU582" s="1430"/>
      <c r="NFV582" s="1430"/>
      <c r="NFW582" s="1430"/>
      <c r="NFX582" s="1430"/>
      <c r="NFY582" s="1430"/>
      <c r="NFZ582" s="1430"/>
      <c r="NGA582" s="1430"/>
      <c r="NGB582" s="1430"/>
      <c r="NGC582" s="1430"/>
      <c r="NGD582" s="1430"/>
      <c r="NGE582" s="1430"/>
      <c r="NGF582" s="1430"/>
      <c r="NGG582" s="1430"/>
      <c r="NGH582" s="1430"/>
      <c r="NGI582" s="1430"/>
      <c r="NGJ582" s="1430"/>
      <c r="NGK582" s="1430"/>
      <c r="NGL582" s="1430"/>
      <c r="NGM582" s="1430"/>
      <c r="NGN582" s="1430"/>
      <c r="NGO582" s="1430"/>
      <c r="NGP582" s="1430"/>
      <c r="NGQ582" s="1430"/>
      <c r="NGR582" s="1430"/>
      <c r="NGS582" s="1430"/>
      <c r="NGT582" s="1430"/>
      <c r="NGU582" s="1430"/>
      <c r="NGV582" s="1430"/>
      <c r="NGW582" s="1430"/>
      <c r="NGX582" s="1430"/>
      <c r="NGY582" s="1430"/>
      <c r="NGZ582" s="1430"/>
      <c r="NHA582" s="1430"/>
      <c r="NHB582" s="1430"/>
      <c r="NHC582" s="1430"/>
      <c r="NHD582" s="1430"/>
      <c r="NHE582" s="1430"/>
      <c r="NHF582" s="1430"/>
      <c r="NHG582" s="1430"/>
      <c r="NHH582" s="1430"/>
      <c r="NHI582" s="1430"/>
      <c r="NHJ582" s="1430"/>
      <c r="NHK582" s="1430"/>
      <c r="NHL582" s="1430"/>
      <c r="NHM582" s="1430"/>
      <c r="NHN582" s="1430"/>
      <c r="NHO582" s="1430"/>
      <c r="NHP582" s="1430"/>
      <c r="NHQ582" s="1430"/>
      <c r="NHR582" s="1430"/>
      <c r="NHS582" s="1430"/>
      <c r="NHT582" s="1430"/>
      <c r="NHU582" s="1430"/>
      <c r="NHV582" s="1430"/>
      <c r="NHW582" s="1430"/>
      <c r="NHX582" s="1430"/>
      <c r="NHY582" s="1430"/>
      <c r="NHZ582" s="1430"/>
      <c r="NIA582" s="1430"/>
      <c r="NIB582" s="1430"/>
      <c r="NIC582" s="1430"/>
      <c r="NID582" s="1430"/>
      <c r="NIE582" s="1430"/>
      <c r="NIF582" s="1430"/>
      <c r="NIG582" s="1430"/>
      <c r="NIH582" s="1430"/>
      <c r="NII582" s="1430"/>
      <c r="NIJ582" s="1430"/>
      <c r="NIK582" s="1430"/>
      <c r="NIL582" s="1430"/>
      <c r="NIM582" s="1430"/>
      <c r="NIN582" s="1430"/>
      <c r="NIO582" s="1430"/>
      <c r="NIP582" s="1430"/>
      <c r="NIQ582" s="1430"/>
      <c r="NIR582" s="1430"/>
      <c r="NIS582" s="1430"/>
      <c r="NIT582" s="1430"/>
      <c r="NIU582" s="1430"/>
      <c r="NIV582" s="1430"/>
      <c r="NIW582" s="1430"/>
      <c r="NIX582" s="1430"/>
      <c r="NIY582" s="1430"/>
      <c r="NIZ582" s="1430"/>
      <c r="NJA582" s="1430"/>
      <c r="NJB582" s="1430"/>
      <c r="NJC582" s="1430"/>
      <c r="NJD582" s="1430"/>
      <c r="NJE582" s="1430"/>
      <c r="NJF582" s="1430"/>
      <c r="NJG582" s="1430"/>
      <c r="NJH582" s="1430"/>
      <c r="NJI582" s="1430"/>
      <c r="NJJ582" s="1430"/>
      <c r="NJK582" s="1430"/>
      <c r="NJL582" s="1430"/>
      <c r="NJM582" s="1430"/>
      <c r="NJN582" s="1430"/>
      <c r="NJO582" s="1430"/>
      <c r="NJP582" s="1430"/>
      <c r="NJQ582" s="1430"/>
      <c r="NJR582" s="1430"/>
      <c r="NJS582" s="1430"/>
      <c r="NJT582" s="1430"/>
      <c r="NJU582" s="1430"/>
      <c r="NJV582" s="1430"/>
      <c r="NJW582" s="1430"/>
      <c r="NJX582" s="1430"/>
      <c r="NJY582" s="1430"/>
      <c r="NJZ582" s="1430"/>
      <c r="NKA582" s="1430"/>
      <c r="NKB582" s="1430"/>
      <c r="NKC582" s="1430"/>
      <c r="NKD582" s="1430"/>
      <c r="NKE582" s="1430"/>
      <c r="NKF582" s="1430"/>
      <c r="NKG582" s="1430"/>
      <c r="NKH582" s="1430"/>
      <c r="NKI582" s="1430"/>
      <c r="NKJ582" s="1430"/>
      <c r="NKK582" s="1430"/>
      <c r="NKL582" s="1430"/>
      <c r="NKM582" s="1430"/>
      <c r="NKN582" s="1430"/>
      <c r="NKO582" s="1430"/>
      <c r="NKP582" s="1430"/>
      <c r="NKQ582" s="1430"/>
      <c r="NKR582" s="1430"/>
      <c r="NKS582" s="1430"/>
      <c r="NKT582" s="1430"/>
      <c r="NKU582" s="1430"/>
      <c r="NKV582" s="1430"/>
      <c r="NKW582" s="1430"/>
      <c r="NKX582" s="1430"/>
      <c r="NKY582" s="1430"/>
      <c r="NKZ582" s="1430"/>
      <c r="NLA582" s="1430"/>
      <c r="NLB582" s="1430"/>
      <c r="NLC582" s="1430"/>
      <c r="NLD582" s="1430"/>
      <c r="NLE582" s="1430"/>
      <c r="NLF582" s="1430"/>
      <c r="NLG582" s="1430"/>
      <c r="NLH582" s="1430"/>
      <c r="NLI582" s="1430"/>
      <c r="NLJ582" s="1430"/>
      <c r="NLK582" s="1430"/>
      <c r="NLL582" s="1430"/>
      <c r="NLM582" s="1430"/>
      <c r="NLN582" s="1430"/>
      <c r="NLO582" s="1430"/>
      <c r="NLP582" s="1430"/>
      <c r="NLQ582" s="1430"/>
      <c r="NLR582" s="1430"/>
      <c r="NLS582" s="1430"/>
      <c r="NLT582" s="1430"/>
      <c r="NLU582" s="1430"/>
      <c r="NLV582" s="1430"/>
      <c r="NLW582" s="1430"/>
      <c r="NLX582" s="1430"/>
      <c r="NLY582" s="1430"/>
      <c r="NLZ582" s="1430"/>
      <c r="NMA582" s="1430"/>
      <c r="NMB582" s="1430"/>
      <c r="NMC582" s="1430"/>
      <c r="NMD582" s="1430"/>
      <c r="NME582" s="1430"/>
      <c r="NMF582" s="1430"/>
      <c r="NMG582" s="1430"/>
      <c r="NMH582" s="1430"/>
      <c r="NMI582" s="1430"/>
      <c r="NMJ582" s="1430"/>
      <c r="NMK582" s="1430"/>
      <c r="NML582" s="1430"/>
      <c r="NMM582" s="1430"/>
      <c r="NMN582" s="1430"/>
      <c r="NMO582" s="1430"/>
      <c r="NMP582" s="1430"/>
      <c r="NMQ582" s="1430"/>
      <c r="NMR582" s="1430"/>
      <c r="NMS582" s="1430"/>
      <c r="NMT582" s="1430"/>
      <c r="NMU582" s="1430"/>
      <c r="NMV582" s="1430"/>
      <c r="NMW582" s="1430"/>
      <c r="NMX582" s="1430"/>
      <c r="NMY582" s="1430"/>
      <c r="NMZ582" s="1430"/>
      <c r="NNA582" s="1430"/>
      <c r="NNB582" s="1430"/>
      <c r="NNC582" s="1430"/>
      <c r="NND582" s="1430"/>
      <c r="NNE582" s="1430"/>
      <c r="NNF582" s="1430"/>
      <c r="NNG582" s="1430"/>
      <c r="NNH582" s="1430"/>
      <c r="NNI582" s="1430"/>
      <c r="NNJ582" s="1430"/>
      <c r="NNK582" s="1430"/>
      <c r="NNL582" s="1430"/>
      <c r="NNM582" s="1430"/>
      <c r="NNN582" s="1430"/>
      <c r="NNO582" s="1430"/>
      <c r="NNP582" s="1430"/>
      <c r="NNQ582" s="1430"/>
      <c r="NNR582" s="1430"/>
      <c r="NNS582" s="1430"/>
      <c r="NNT582" s="1430"/>
      <c r="NNU582" s="1430"/>
      <c r="NNV582" s="1430"/>
      <c r="NNW582" s="1430"/>
      <c r="NNX582" s="1430"/>
      <c r="NNY582" s="1430"/>
      <c r="NNZ582" s="1430"/>
      <c r="NOA582" s="1430"/>
      <c r="NOB582" s="1430"/>
      <c r="NOC582" s="1430"/>
      <c r="NOD582" s="1430"/>
      <c r="NOE582" s="1430"/>
      <c r="NOF582" s="1430"/>
      <c r="NOG582" s="1430"/>
      <c r="NOH582" s="1430"/>
      <c r="NOI582" s="1430"/>
      <c r="NOJ582" s="1430"/>
      <c r="NOK582" s="1430"/>
      <c r="NOL582" s="1430"/>
      <c r="NOM582" s="1430"/>
      <c r="NON582" s="1430"/>
      <c r="NOO582" s="1430"/>
      <c r="NOP582" s="1430"/>
      <c r="NOQ582" s="1430"/>
      <c r="NOR582" s="1430"/>
      <c r="NOS582" s="1430"/>
      <c r="NOT582" s="1430"/>
      <c r="NOU582" s="1430"/>
      <c r="NOV582" s="1430"/>
      <c r="NOW582" s="1430"/>
      <c r="NOX582" s="1430"/>
      <c r="NOY582" s="1430"/>
      <c r="NOZ582" s="1430"/>
      <c r="NPA582" s="1430"/>
      <c r="NPB582" s="1430"/>
      <c r="NPC582" s="1430"/>
      <c r="NPD582" s="1430"/>
      <c r="NPE582" s="1430"/>
      <c r="NPF582" s="1430"/>
      <c r="NPG582" s="1430"/>
      <c r="NPH582" s="1430"/>
      <c r="NPI582" s="1430"/>
      <c r="NPJ582" s="1430"/>
      <c r="NPK582" s="1430"/>
      <c r="NPL582" s="1430"/>
      <c r="NPM582" s="1430"/>
      <c r="NPN582" s="1430"/>
      <c r="NPO582" s="1430"/>
      <c r="NPP582" s="1430"/>
      <c r="NPQ582" s="1430"/>
      <c r="NPR582" s="1430"/>
      <c r="NPS582" s="1430"/>
      <c r="NPT582" s="1430"/>
      <c r="NPU582" s="1430"/>
      <c r="NPV582" s="1430"/>
      <c r="NPW582" s="1430"/>
      <c r="NPX582" s="1430"/>
      <c r="NPY582" s="1430"/>
      <c r="NPZ582" s="1430"/>
      <c r="NQA582" s="1430"/>
      <c r="NQB582" s="1430"/>
      <c r="NQC582" s="1430"/>
      <c r="NQD582" s="1430"/>
      <c r="NQE582" s="1430"/>
      <c r="NQF582" s="1430"/>
      <c r="NQG582" s="1430"/>
      <c r="NQH582" s="1430"/>
      <c r="NQI582" s="1430"/>
      <c r="NQJ582" s="1430"/>
      <c r="NQK582" s="1430"/>
      <c r="NQL582" s="1430"/>
      <c r="NQM582" s="1430"/>
      <c r="NQN582" s="1430"/>
      <c r="NQO582" s="1430"/>
      <c r="NQP582" s="1430"/>
      <c r="NQQ582" s="1430"/>
      <c r="NQR582" s="1430"/>
      <c r="NQS582" s="1430"/>
      <c r="NQT582" s="1430"/>
      <c r="NQU582" s="1430"/>
      <c r="NQV582" s="1430"/>
      <c r="NQW582" s="1430"/>
      <c r="NQX582" s="1430"/>
      <c r="NQY582" s="1430"/>
      <c r="NQZ582" s="1430"/>
      <c r="NRA582" s="1430"/>
      <c r="NRB582" s="1430"/>
      <c r="NRC582" s="1430"/>
      <c r="NRD582" s="1430"/>
      <c r="NRE582" s="1430"/>
      <c r="NRF582" s="1430"/>
      <c r="NRG582" s="1430"/>
      <c r="NRH582" s="1430"/>
      <c r="NRI582" s="1430"/>
      <c r="NRJ582" s="1430"/>
      <c r="NRK582" s="1430"/>
      <c r="NRL582" s="1430"/>
      <c r="NRM582" s="1430"/>
      <c r="NRN582" s="1430"/>
      <c r="NRO582" s="1430"/>
      <c r="NRP582" s="1430"/>
      <c r="NRQ582" s="1430"/>
      <c r="NRR582" s="1430"/>
      <c r="NRS582" s="1430"/>
      <c r="NRT582" s="1430"/>
      <c r="NRU582" s="1430"/>
      <c r="NRV582" s="1430"/>
      <c r="NRW582" s="1430"/>
      <c r="NRX582" s="1430"/>
      <c r="NRY582" s="1430"/>
      <c r="NRZ582" s="1430"/>
      <c r="NSA582" s="1430"/>
      <c r="NSB582" s="1430"/>
      <c r="NSC582" s="1430"/>
      <c r="NSD582" s="1430"/>
      <c r="NSE582" s="1430"/>
      <c r="NSF582" s="1430"/>
      <c r="NSG582" s="1430"/>
      <c r="NSH582" s="1430"/>
      <c r="NSI582" s="1430"/>
      <c r="NSJ582" s="1430"/>
      <c r="NSK582" s="1430"/>
      <c r="NSL582" s="1430"/>
      <c r="NSM582" s="1430"/>
      <c r="NSN582" s="1430"/>
      <c r="NSO582" s="1430"/>
      <c r="NSP582" s="1430"/>
      <c r="NSQ582" s="1430"/>
      <c r="NSR582" s="1430"/>
      <c r="NSS582" s="1430"/>
      <c r="NST582" s="1430"/>
      <c r="NSU582" s="1430"/>
      <c r="NSV582" s="1430"/>
      <c r="NSW582" s="1430"/>
      <c r="NSX582" s="1430"/>
      <c r="NSY582" s="1430"/>
      <c r="NSZ582" s="1430"/>
      <c r="NTA582" s="1430"/>
      <c r="NTB582" s="1430"/>
      <c r="NTC582" s="1430"/>
      <c r="NTD582" s="1430"/>
      <c r="NTE582" s="1430"/>
      <c r="NTF582" s="1430"/>
      <c r="NTG582" s="1430"/>
      <c r="NTH582" s="1430"/>
      <c r="NTI582" s="1430"/>
      <c r="NTJ582" s="1430"/>
      <c r="NTK582" s="1430"/>
      <c r="NTL582" s="1430"/>
      <c r="NTM582" s="1430"/>
      <c r="NTN582" s="1430"/>
      <c r="NTO582" s="1430"/>
      <c r="NTP582" s="1430"/>
      <c r="NTQ582" s="1430"/>
      <c r="NTR582" s="1430"/>
      <c r="NTS582" s="1430"/>
      <c r="NTT582" s="1430"/>
      <c r="NTU582" s="1430"/>
      <c r="NTV582" s="1430"/>
      <c r="NTW582" s="1430"/>
      <c r="NTX582" s="1430"/>
      <c r="NTY582" s="1430"/>
      <c r="NTZ582" s="1430"/>
      <c r="NUA582" s="1430"/>
      <c r="NUB582" s="1430"/>
      <c r="NUC582" s="1430"/>
      <c r="NUD582" s="1430"/>
      <c r="NUE582" s="1430"/>
      <c r="NUF582" s="1430"/>
      <c r="NUG582" s="1430"/>
      <c r="NUH582" s="1430"/>
      <c r="NUI582" s="1430"/>
      <c r="NUJ582" s="1430"/>
      <c r="NUK582" s="1430"/>
      <c r="NUL582" s="1430"/>
      <c r="NUM582" s="1430"/>
      <c r="NUN582" s="1430"/>
      <c r="NUO582" s="1430"/>
      <c r="NUP582" s="1430"/>
      <c r="NUQ582" s="1430"/>
      <c r="NUR582" s="1430"/>
      <c r="NUS582" s="1430"/>
      <c r="NUT582" s="1430"/>
      <c r="NUU582" s="1430"/>
      <c r="NUV582" s="1430"/>
      <c r="NUW582" s="1430"/>
      <c r="NUX582" s="1430"/>
      <c r="NUY582" s="1430"/>
      <c r="NUZ582" s="1430"/>
      <c r="NVA582" s="1430"/>
      <c r="NVB582" s="1430"/>
      <c r="NVC582" s="1430"/>
      <c r="NVD582" s="1430"/>
      <c r="NVE582" s="1430"/>
      <c r="NVF582" s="1430"/>
      <c r="NVG582" s="1430"/>
      <c r="NVH582" s="1430"/>
      <c r="NVI582" s="1430"/>
      <c r="NVJ582" s="1430"/>
      <c r="NVK582" s="1430"/>
      <c r="NVL582" s="1430"/>
      <c r="NVM582" s="1430"/>
      <c r="NVN582" s="1430"/>
      <c r="NVO582" s="1430"/>
      <c r="NVP582" s="1430"/>
      <c r="NVQ582" s="1430"/>
      <c r="NVR582" s="1430"/>
      <c r="NVS582" s="1430"/>
      <c r="NVT582" s="1430"/>
      <c r="NVU582" s="1430"/>
      <c r="NVV582" s="1430"/>
      <c r="NVW582" s="1430"/>
      <c r="NVX582" s="1430"/>
      <c r="NVY582" s="1430"/>
      <c r="NVZ582" s="1430"/>
      <c r="NWA582" s="1430"/>
      <c r="NWB582" s="1430"/>
      <c r="NWC582" s="1430"/>
      <c r="NWD582" s="1430"/>
      <c r="NWE582" s="1430"/>
      <c r="NWF582" s="1430"/>
      <c r="NWG582" s="1430"/>
      <c r="NWH582" s="1430"/>
      <c r="NWI582" s="1430"/>
      <c r="NWJ582" s="1430"/>
      <c r="NWK582" s="1430"/>
      <c r="NWL582" s="1430"/>
      <c r="NWM582" s="1430"/>
      <c r="NWN582" s="1430"/>
      <c r="NWO582" s="1430"/>
      <c r="NWP582" s="1430"/>
      <c r="NWQ582" s="1430"/>
      <c r="NWR582" s="1430"/>
      <c r="NWS582" s="1430"/>
      <c r="NWT582" s="1430"/>
      <c r="NWU582" s="1430"/>
      <c r="NWV582" s="1430"/>
      <c r="NWW582" s="1430"/>
      <c r="NWX582" s="1430"/>
      <c r="NWY582" s="1430"/>
      <c r="NWZ582" s="1430"/>
      <c r="NXA582" s="1430"/>
      <c r="NXB582" s="1430"/>
      <c r="NXC582" s="1430"/>
      <c r="NXD582" s="1430"/>
      <c r="NXE582" s="1430"/>
      <c r="NXF582" s="1430"/>
      <c r="NXG582" s="1430"/>
      <c r="NXH582" s="1430"/>
      <c r="NXI582" s="1430"/>
      <c r="NXJ582" s="1430"/>
      <c r="NXK582" s="1430"/>
      <c r="NXL582" s="1430"/>
      <c r="NXM582" s="1430"/>
      <c r="NXN582" s="1430"/>
      <c r="NXO582" s="1430"/>
      <c r="NXP582" s="1430"/>
      <c r="NXQ582" s="1430"/>
      <c r="NXR582" s="1430"/>
      <c r="NXS582" s="1430"/>
      <c r="NXT582" s="1430"/>
      <c r="NXU582" s="1430"/>
      <c r="NXV582" s="1430"/>
      <c r="NXW582" s="1430"/>
      <c r="NXX582" s="1430"/>
      <c r="NXY582" s="1430"/>
      <c r="NXZ582" s="1430"/>
      <c r="NYA582" s="1430"/>
      <c r="NYB582" s="1430"/>
      <c r="NYC582" s="1430"/>
      <c r="NYD582" s="1430"/>
      <c r="NYE582" s="1430"/>
      <c r="NYF582" s="1430"/>
      <c r="NYG582" s="1430"/>
      <c r="NYH582" s="1430"/>
      <c r="NYI582" s="1430"/>
      <c r="NYJ582" s="1430"/>
      <c r="NYK582" s="1430"/>
      <c r="NYL582" s="1430"/>
      <c r="NYM582" s="1430"/>
      <c r="NYN582" s="1430"/>
      <c r="NYO582" s="1430"/>
      <c r="NYP582" s="1430"/>
      <c r="NYQ582" s="1430"/>
      <c r="NYR582" s="1430"/>
      <c r="NYS582" s="1430"/>
      <c r="NYT582" s="1430"/>
      <c r="NYU582" s="1430"/>
      <c r="NYV582" s="1430"/>
      <c r="NYW582" s="1430"/>
      <c r="NYX582" s="1430"/>
      <c r="NYY582" s="1430"/>
      <c r="NYZ582" s="1430"/>
      <c r="NZA582" s="1430"/>
      <c r="NZB582" s="1430"/>
      <c r="NZC582" s="1430"/>
      <c r="NZD582" s="1430"/>
      <c r="NZE582" s="1430"/>
      <c r="NZF582" s="1430"/>
      <c r="NZG582" s="1430"/>
      <c r="NZH582" s="1430"/>
      <c r="NZI582" s="1430"/>
      <c r="NZJ582" s="1430"/>
      <c r="NZK582" s="1430"/>
      <c r="NZL582" s="1430"/>
      <c r="NZM582" s="1430"/>
      <c r="NZN582" s="1430"/>
      <c r="NZO582" s="1430"/>
      <c r="NZP582" s="1430"/>
      <c r="NZQ582" s="1430"/>
      <c r="NZR582" s="1430"/>
      <c r="NZS582" s="1430"/>
      <c r="NZT582" s="1430"/>
      <c r="NZU582" s="1430"/>
      <c r="NZV582" s="1430"/>
      <c r="NZW582" s="1430"/>
      <c r="NZX582" s="1430"/>
      <c r="NZY582" s="1430"/>
      <c r="NZZ582" s="1430"/>
      <c r="OAA582" s="1430"/>
      <c r="OAB582" s="1430"/>
      <c r="OAC582" s="1430"/>
      <c r="OAD582" s="1430"/>
      <c r="OAE582" s="1430"/>
      <c r="OAF582" s="1430"/>
      <c r="OAG582" s="1430"/>
      <c r="OAH582" s="1430"/>
      <c r="OAI582" s="1430"/>
      <c r="OAJ582" s="1430"/>
      <c r="OAK582" s="1430"/>
      <c r="OAL582" s="1430"/>
      <c r="OAM582" s="1430"/>
      <c r="OAN582" s="1430"/>
      <c r="OAO582" s="1430"/>
      <c r="OAP582" s="1430"/>
      <c r="OAQ582" s="1430"/>
      <c r="OAR582" s="1430"/>
      <c r="OAS582" s="1430"/>
      <c r="OAT582" s="1430"/>
      <c r="OAU582" s="1430"/>
      <c r="OAV582" s="1430"/>
      <c r="OAW582" s="1430"/>
      <c r="OAX582" s="1430"/>
      <c r="OAY582" s="1430"/>
      <c r="OAZ582" s="1430"/>
      <c r="OBA582" s="1430"/>
      <c r="OBB582" s="1430"/>
      <c r="OBC582" s="1430"/>
      <c r="OBD582" s="1430"/>
      <c r="OBE582" s="1430"/>
      <c r="OBF582" s="1430"/>
      <c r="OBG582" s="1430"/>
      <c r="OBH582" s="1430"/>
      <c r="OBI582" s="1430"/>
      <c r="OBJ582" s="1430"/>
      <c r="OBK582" s="1430"/>
      <c r="OBL582" s="1430"/>
      <c r="OBM582" s="1430"/>
      <c r="OBN582" s="1430"/>
      <c r="OBO582" s="1430"/>
      <c r="OBP582" s="1430"/>
      <c r="OBQ582" s="1430"/>
      <c r="OBR582" s="1430"/>
      <c r="OBS582" s="1430"/>
      <c r="OBT582" s="1430"/>
      <c r="OBU582" s="1430"/>
      <c r="OBV582" s="1430"/>
      <c r="OBW582" s="1430"/>
      <c r="OBX582" s="1430"/>
      <c r="OBY582" s="1430"/>
      <c r="OBZ582" s="1430"/>
      <c r="OCA582" s="1430"/>
      <c r="OCB582" s="1430"/>
      <c r="OCC582" s="1430"/>
      <c r="OCD582" s="1430"/>
      <c r="OCE582" s="1430"/>
      <c r="OCF582" s="1430"/>
      <c r="OCG582" s="1430"/>
      <c r="OCH582" s="1430"/>
      <c r="OCI582" s="1430"/>
      <c r="OCJ582" s="1430"/>
      <c r="OCK582" s="1430"/>
      <c r="OCL582" s="1430"/>
      <c r="OCM582" s="1430"/>
      <c r="OCN582" s="1430"/>
      <c r="OCO582" s="1430"/>
      <c r="OCP582" s="1430"/>
      <c r="OCQ582" s="1430"/>
      <c r="OCR582" s="1430"/>
      <c r="OCS582" s="1430"/>
      <c r="OCT582" s="1430"/>
      <c r="OCU582" s="1430"/>
      <c r="OCV582" s="1430"/>
      <c r="OCW582" s="1430"/>
      <c r="OCX582" s="1430"/>
      <c r="OCY582" s="1430"/>
      <c r="OCZ582" s="1430"/>
      <c r="ODA582" s="1430"/>
      <c r="ODB582" s="1430"/>
      <c r="ODC582" s="1430"/>
      <c r="ODD582" s="1430"/>
      <c r="ODE582" s="1430"/>
      <c r="ODF582" s="1430"/>
      <c r="ODG582" s="1430"/>
      <c r="ODH582" s="1430"/>
      <c r="ODI582" s="1430"/>
      <c r="ODJ582" s="1430"/>
      <c r="ODK582" s="1430"/>
      <c r="ODL582" s="1430"/>
      <c r="ODM582" s="1430"/>
      <c r="ODN582" s="1430"/>
      <c r="ODO582" s="1430"/>
      <c r="ODP582" s="1430"/>
      <c r="ODQ582" s="1430"/>
      <c r="ODR582" s="1430"/>
      <c r="ODS582" s="1430"/>
      <c r="ODT582" s="1430"/>
      <c r="ODU582" s="1430"/>
      <c r="ODV582" s="1430"/>
      <c r="ODW582" s="1430"/>
      <c r="ODX582" s="1430"/>
      <c r="ODY582" s="1430"/>
      <c r="ODZ582" s="1430"/>
      <c r="OEA582" s="1430"/>
      <c r="OEB582" s="1430"/>
      <c r="OEC582" s="1430"/>
      <c r="OED582" s="1430"/>
      <c r="OEE582" s="1430"/>
      <c r="OEF582" s="1430"/>
      <c r="OEG582" s="1430"/>
      <c r="OEH582" s="1430"/>
      <c r="OEI582" s="1430"/>
      <c r="OEJ582" s="1430"/>
      <c r="OEK582" s="1430"/>
      <c r="OEL582" s="1430"/>
      <c r="OEM582" s="1430"/>
      <c r="OEN582" s="1430"/>
      <c r="OEO582" s="1430"/>
      <c r="OEP582" s="1430"/>
      <c r="OEQ582" s="1430"/>
      <c r="OER582" s="1430"/>
      <c r="OES582" s="1430"/>
      <c r="OET582" s="1430"/>
      <c r="OEU582" s="1430"/>
      <c r="OEV582" s="1430"/>
      <c r="OEW582" s="1430"/>
      <c r="OEX582" s="1430"/>
      <c r="OEY582" s="1430"/>
      <c r="OEZ582" s="1430"/>
      <c r="OFA582" s="1430"/>
      <c r="OFB582" s="1430"/>
      <c r="OFC582" s="1430"/>
      <c r="OFD582" s="1430"/>
      <c r="OFE582" s="1430"/>
      <c r="OFF582" s="1430"/>
      <c r="OFG582" s="1430"/>
      <c r="OFH582" s="1430"/>
      <c r="OFI582" s="1430"/>
      <c r="OFJ582" s="1430"/>
      <c r="OFK582" s="1430"/>
      <c r="OFL582" s="1430"/>
      <c r="OFM582" s="1430"/>
      <c r="OFN582" s="1430"/>
      <c r="OFO582" s="1430"/>
      <c r="OFP582" s="1430"/>
      <c r="OFQ582" s="1430"/>
      <c r="OFR582" s="1430"/>
      <c r="OFS582" s="1430"/>
      <c r="OFT582" s="1430"/>
      <c r="OFU582" s="1430"/>
      <c r="OFV582" s="1430"/>
      <c r="OFW582" s="1430"/>
      <c r="OFX582" s="1430"/>
      <c r="OFY582" s="1430"/>
      <c r="OFZ582" s="1430"/>
      <c r="OGA582" s="1430"/>
      <c r="OGB582" s="1430"/>
      <c r="OGC582" s="1430"/>
      <c r="OGD582" s="1430"/>
      <c r="OGE582" s="1430"/>
      <c r="OGF582" s="1430"/>
      <c r="OGG582" s="1430"/>
      <c r="OGH582" s="1430"/>
      <c r="OGI582" s="1430"/>
      <c r="OGJ582" s="1430"/>
      <c r="OGK582" s="1430"/>
      <c r="OGL582" s="1430"/>
      <c r="OGM582" s="1430"/>
      <c r="OGN582" s="1430"/>
      <c r="OGO582" s="1430"/>
      <c r="OGP582" s="1430"/>
      <c r="OGQ582" s="1430"/>
      <c r="OGR582" s="1430"/>
      <c r="OGS582" s="1430"/>
      <c r="OGT582" s="1430"/>
      <c r="OGU582" s="1430"/>
      <c r="OGV582" s="1430"/>
      <c r="OGW582" s="1430"/>
      <c r="OGX582" s="1430"/>
      <c r="OGY582" s="1430"/>
      <c r="OGZ582" s="1430"/>
      <c r="OHA582" s="1430"/>
      <c r="OHB582" s="1430"/>
      <c r="OHC582" s="1430"/>
      <c r="OHD582" s="1430"/>
      <c r="OHE582" s="1430"/>
      <c r="OHF582" s="1430"/>
      <c r="OHG582" s="1430"/>
      <c r="OHH582" s="1430"/>
      <c r="OHI582" s="1430"/>
      <c r="OHJ582" s="1430"/>
      <c r="OHK582" s="1430"/>
      <c r="OHL582" s="1430"/>
      <c r="OHM582" s="1430"/>
      <c r="OHN582" s="1430"/>
      <c r="OHO582" s="1430"/>
      <c r="OHP582" s="1430"/>
      <c r="OHQ582" s="1430"/>
      <c r="OHR582" s="1430"/>
      <c r="OHS582" s="1430"/>
      <c r="OHT582" s="1430"/>
      <c r="OHU582" s="1430"/>
      <c r="OHV582" s="1430"/>
      <c r="OHW582" s="1430"/>
      <c r="OHX582" s="1430"/>
      <c r="OHY582" s="1430"/>
      <c r="OHZ582" s="1430"/>
      <c r="OIA582" s="1430"/>
      <c r="OIB582" s="1430"/>
      <c r="OIC582" s="1430"/>
      <c r="OID582" s="1430"/>
      <c r="OIE582" s="1430"/>
      <c r="OIF582" s="1430"/>
      <c r="OIG582" s="1430"/>
      <c r="OIH582" s="1430"/>
      <c r="OII582" s="1430"/>
      <c r="OIJ582" s="1430"/>
      <c r="OIK582" s="1430"/>
      <c r="OIL582" s="1430"/>
      <c r="OIM582" s="1430"/>
      <c r="OIN582" s="1430"/>
      <c r="OIO582" s="1430"/>
      <c r="OIP582" s="1430"/>
      <c r="OIQ582" s="1430"/>
      <c r="OIR582" s="1430"/>
      <c r="OIS582" s="1430"/>
      <c r="OIT582" s="1430"/>
      <c r="OIU582" s="1430"/>
      <c r="OIV582" s="1430"/>
      <c r="OIW582" s="1430"/>
      <c r="OIX582" s="1430"/>
      <c r="OIY582" s="1430"/>
      <c r="OIZ582" s="1430"/>
      <c r="OJA582" s="1430"/>
      <c r="OJB582" s="1430"/>
      <c r="OJC582" s="1430"/>
      <c r="OJD582" s="1430"/>
      <c r="OJE582" s="1430"/>
      <c r="OJF582" s="1430"/>
      <c r="OJG582" s="1430"/>
      <c r="OJH582" s="1430"/>
      <c r="OJI582" s="1430"/>
      <c r="OJJ582" s="1430"/>
      <c r="OJK582" s="1430"/>
      <c r="OJL582" s="1430"/>
      <c r="OJM582" s="1430"/>
      <c r="OJN582" s="1430"/>
      <c r="OJO582" s="1430"/>
      <c r="OJP582" s="1430"/>
      <c r="OJQ582" s="1430"/>
      <c r="OJR582" s="1430"/>
      <c r="OJS582" s="1430"/>
      <c r="OJT582" s="1430"/>
      <c r="OJU582" s="1430"/>
      <c r="OJV582" s="1430"/>
      <c r="OJW582" s="1430"/>
      <c r="OJX582" s="1430"/>
      <c r="OJY582" s="1430"/>
      <c r="OJZ582" s="1430"/>
      <c r="OKA582" s="1430"/>
      <c r="OKB582" s="1430"/>
      <c r="OKC582" s="1430"/>
      <c r="OKD582" s="1430"/>
      <c r="OKE582" s="1430"/>
      <c r="OKF582" s="1430"/>
      <c r="OKG582" s="1430"/>
      <c r="OKH582" s="1430"/>
      <c r="OKI582" s="1430"/>
      <c r="OKJ582" s="1430"/>
      <c r="OKK582" s="1430"/>
      <c r="OKL582" s="1430"/>
      <c r="OKM582" s="1430"/>
      <c r="OKN582" s="1430"/>
      <c r="OKO582" s="1430"/>
      <c r="OKP582" s="1430"/>
      <c r="OKQ582" s="1430"/>
      <c r="OKR582" s="1430"/>
      <c r="OKS582" s="1430"/>
      <c r="OKT582" s="1430"/>
      <c r="OKU582" s="1430"/>
      <c r="OKV582" s="1430"/>
      <c r="OKW582" s="1430"/>
      <c r="OKX582" s="1430"/>
      <c r="OKY582" s="1430"/>
      <c r="OKZ582" s="1430"/>
      <c r="OLA582" s="1430"/>
      <c r="OLB582" s="1430"/>
      <c r="OLC582" s="1430"/>
      <c r="OLD582" s="1430"/>
      <c r="OLE582" s="1430"/>
      <c r="OLF582" s="1430"/>
      <c r="OLG582" s="1430"/>
      <c r="OLH582" s="1430"/>
      <c r="OLI582" s="1430"/>
      <c r="OLJ582" s="1430"/>
      <c r="OLK582" s="1430"/>
      <c r="OLL582" s="1430"/>
      <c r="OLM582" s="1430"/>
      <c r="OLN582" s="1430"/>
      <c r="OLO582" s="1430"/>
      <c r="OLP582" s="1430"/>
      <c r="OLQ582" s="1430"/>
      <c r="OLR582" s="1430"/>
      <c r="OLS582" s="1430"/>
      <c r="OLT582" s="1430"/>
      <c r="OLU582" s="1430"/>
      <c r="OLV582" s="1430"/>
      <c r="OLW582" s="1430"/>
      <c r="OLX582" s="1430"/>
      <c r="OLY582" s="1430"/>
      <c r="OLZ582" s="1430"/>
      <c r="OMA582" s="1430"/>
      <c r="OMB582" s="1430"/>
      <c r="OMC582" s="1430"/>
      <c r="OMD582" s="1430"/>
      <c r="OME582" s="1430"/>
      <c r="OMF582" s="1430"/>
      <c r="OMG582" s="1430"/>
      <c r="OMH582" s="1430"/>
      <c r="OMI582" s="1430"/>
      <c r="OMJ582" s="1430"/>
      <c r="OMK582" s="1430"/>
      <c r="OML582" s="1430"/>
      <c r="OMM582" s="1430"/>
      <c r="OMN582" s="1430"/>
      <c r="OMO582" s="1430"/>
      <c r="OMP582" s="1430"/>
      <c r="OMQ582" s="1430"/>
      <c r="OMR582" s="1430"/>
      <c r="OMS582" s="1430"/>
      <c r="OMT582" s="1430"/>
      <c r="OMU582" s="1430"/>
      <c r="OMV582" s="1430"/>
      <c r="OMW582" s="1430"/>
      <c r="OMX582" s="1430"/>
      <c r="OMY582" s="1430"/>
      <c r="OMZ582" s="1430"/>
      <c r="ONA582" s="1430"/>
      <c r="ONB582" s="1430"/>
      <c r="ONC582" s="1430"/>
      <c r="OND582" s="1430"/>
      <c r="ONE582" s="1430"/>
      <c r="ONF582" s="1430"/>
      <c r="ONG582" s="1430"/>
      <c r="ONH582" s="1430"/>
      <c r="ONI582" s="1430"/>
      <c r="ONJ582" s="1430"/>
      <c r="ONK582" s="1430"/>
      <c r="ONL582" s="1430"/>
      <c r="ONM582" s="1430"/>
      <c r="ONN582" s="1430"/>
      <c r="ONO582" s="1430"/>
      <c r="ONP582" s="1430"/>
      <c r="ONQ582" s="1430"/>
      <c r="ONR582" s="1430"/>
      <c r="ONS582" s="1430"/>
      <c r="ONT582" s="1430"/>
      <c r="ONU582" s="1430"/>
      <c r="ONV582" s="1430"/>
      <c r="ONW582" s="1430"/>
      <c r="ONX582" s="1430"/>
      <c r="ONY582" s="1430"/>
      <c r="ONZ582" s="1430"/>
      <c r="OOA582" s="1430"/>
      <c r="OOB582" s="1430"/>
      <c r="OOC582" s="1430"/>
      <c r="OOD582" s="1430"/>
      <c r="OOE582" s="1430"/>
      <c r="OOF582" s="1430"/>
      <c r="OOG582" s="1430"/>
      <c r="OOH582" s="1430"/>
      <c r="OOI582" s="1430"/>
      <c r="OOJ582" s="1430"/>
      <c r="OOK582" s="1430"/>
      <c r="OOL582" s="1430"/>
      <c r="OOM582" s="1430"/>
      <c r="OON582" s="1430"/>
      <c r="OOO582" s="1430"/>
      <c r="OOP582" s="1430"/>
      <c r="OOQ582" s="1430"/>
      <c r="OOR582" s="1430"/>
      <c r="OOS582" s="1430"/>
      <c r="OOT582" s="1430"/>
      <c r="OOU582" s="1430"/>
      <c r="OOV582" s="1430"/>
      <c r="OOW582" s="1430"/>
      <c r="OOX582" s="1430"/>
      <c r="OOY582" s="1430"/>
      <c r="OOZ582" s="1430"/>
      <c r="OPA582" s="1430"/>
      <c r="OPB582" s="1430"/>
      <c r="OPC582" s="1430"/>
      <c r="OPD582" s="1430"/>
      <c r="OPE582" s="1430"/>
      <c r="OPF582" s="1430"/>
      <c r="OPG582" s="1430"/>
      <c r="OPH582" s="1430"/>
      <c r="OPI582" s="1430"/>
      <c r="OPJ582" s="1430"/>
      <c r="OPK582" s="1430"/>
      <c r="OPL582" s="1430"/>
      <c r="OPM582" s="1430"/>
      <c r="OPN582" s="1430"/>
      <c r="OPO582" s="1430"/>
      <c r="OPP582" s="1430"/>
      <c r="OPQ582" s="1430"/>
      <c r="OPR582" s="1430"/>
      <c r="OPS582" s="1430"/>
      <c r="OPT582" s="1430"/>
      <c r="OPU582" s="1430"/>
      <c r="OPV582" s="1430"/>
      <c r="OPW582" s="1430"/>
      <c r="OPX582" s="1430"/>
      <c r="OPY582" s="1430"/>
      <c r="OPZ582" s="1430"/>
      <c r="OQA582" s="1430"/>
      <c r="OQB582" s="1430"/>
      <c r="OQC582" s="1430"/>
      <c r="OQD582" s="1430"/>
      <c r="OQE582" s="1430"/>
      <c r="OQF582" s="1430"/>
      <c r="OQG582" s="1430"/>
      <c r="OQH582" s="1430"/>
      <c r="OQI582" s="1430"/>
      <c r="OQJ582" s="1430"/>
      <c r="OQK582" s="1430"/>
      <c r="OQL582" s="1430"/>
      <c r="OQM582" s="1430"/>
      <c r="OQN582" s="1430"/>
      <c r="OQO582" s="1430"/>
      <c r="OQP582" s="1430"/>
      <c r="OQQ582" s="1430"/>
      <c r="OQR582" s="1430"/>
      <c r="OQS582" s="1430"/>
      <c r="OQT582" s="1430"/>
      <c r="OQU582" s="1430"/>
      <c r="OQV582" s="1430"/>
      <c r="OQW582" s="1430"/>
      <c r="OQX582" s="1430"/>
      <c r="OQY582" s="1430"/>
      <c r="OQZ582" s="1430"/>
      <c r="ORA582" s="1430"/>
      <c r="ORB582" s="1430"/>
      <c r="ORC582" s="1430"/>
      <c r="ORD582" s="1430"/>
      <c r="ORE582" s="1430"/>
      <c r="ORF582" s="1430"/>
      <c r="ORG582" s="1430"/>
      <c r="ORH582" s="1430"/>
      <c r="ORI582" s="1430"/>
      <c r="ORJ582" s="1430"/>
      <c r="ORK582" s="1430"/>
      <c r="ORL582" s="1430"/>
      <c r="ORM582" s="1430"/>
      <c r="ORN582" s="1430"/>
      <c r="ORO582" s="1430"/>
      <c r="ORP582" s="1430"/>
      <c r="ORQ582" s="1430"/>
      <c r="ORR582" s="1430"/>
      <c r="ORS582" s="1430"/>
      <c r="ORT582" s="1430"/>
      <c r="ORU582" s="1430"/>
      <c r="ORV582" s="1430"/>
      <c r="ORW582" s="1430"/>
      <c r="ORX582" s="1430"/>
      <c r="ORY582" s="1430"/>
      <c r="ORZ582" s="1430"/>
      <c r="OSA582" s="1430"/>
      <c r="OSB582" s="1430"/>
      <c r="OSC582" s="1430"/>
      <c r="OSD582" s="1430"/>
      <c r="OSE582" s="1430"/>
      <c r="OSF582" s="1430"/>
      <c r="OSG582" s="1430"/>
      <c r="OSH582" s="1430"/>
      <c r="OSI582" s="1430"/>
      <c r="OSJ582" s="1430"/>
      <c r="OSK582" s="1430"/>
      <c r="OSL582" s="1430"/>
      <c r="OSM582" s="1430"/>
      <c r="OSN582" s="1430"/>
      <c r="OSO582" s="1430"/>
      <c r="OSP582" s="1430"/>
      <c r="OSQ582" s="1430"/>
      <c r="OSR582" s="1430"/>
      <c r="OSS582" s="1430"/>
      <c r="OST582" s="1430"/>
      <c r="OSU582" s="1430"/>
      <c r="OSV582" s="1430"/>
      <c r="OSW582" s="1430"/>
      <c r="OSX582" s="1430"/>
      <c r="OSY582" s="1430"/>
      <c r="OSZ582" s="1430"/>
      <c r="OTA582" s="1430"/>
      <c r="OTB582" s="1430"/>
      <c r="OTC582" s="1430"/>
      <c r="OTD582" s="1430"/>
      <c r="OTE582" s="1430"/>
      <c r="OTF582" s="1430"/>
      <c r="OTG582" s="1430"/>
      <c r="OTH582" s="1430"/>
      <c r="OTI582" s="1430"/>
      <c r="OTJ582" s="1430"/>
      <c r="OTK582" s="1430"/>
      <c r="OTL582" s="1430"/>
      <c r="OTM582" s="1430"/>
      <c r="OTN582" s="1430"/>
      <c r="OTO582" s="1430"/>
      <c r="OTP582" s="1430"/>
      <c r="OTQ582" s="1430"/>
      <c r="OTR582" s="1430"/>
      <c r="OTS582" s="1430"/>
      <c r="OTT582" s="1430"/>
      <c r="OTU582" s="1430"/>
      <c r="OTV582" s="1430"/>
      <c r="OTW582" s="1430"/>
      <c r="OTX582" s="1430"/>
      <c r="OTY582" s="1430"/>
      <c r="OTZ582" s="1430"/>
      <c r="OUA582" s="1430"/>
      <c r="OUB582" s="1430"/>
      <c r="OUC582" s="1430"/>
      <c r="OUD582" s="1430"/>
      <c r="OUE582" s="1430"/>
      <c r="OUF582" s="1430"/>
      <c r="OUG582" s="1430"/>
      <c r="OUH582" s="1430"/>
      <c r="OUI582" s="1430"/>
      <c r="OUJ582" s="1430"/>
      <c r="OUK582" s="1430"/>
      <c r="OUL582" s="1430"/>
      <c r="OUM582" s="1430"/>
      <c r="OUN582" s="1430"/>
      <c r="OUO582" s="1430"/>
      <c r="OUP582" s="1430"/>
      <c r="OUQ582" s="1430"/>
      <c r="OUR582" s="1430"/>
      <c r="OUS582" s="1430"/>
      <c r="OUT582" s="1430"/>
      <c r="OUU582" s="1430"/>
      <c r="OUV582" s="1430"/>
      <c r="OUW582" s="1430"/>
      <c r="OUX582" s="1430"/>
      <c r="OUY582" s="1430"/>
      <c r="OUZ582" s="1430"/>
      <c r="OVA582" s="1430"/>
      <c r="OVB582" s="1430"/>
      <c r="OVC582" s="1430"/>
      <c r="OVD582" s="1430"/>
      <c r="OVE582" s="1430"/>
      <c r="OVF582" s="1430"/>
      <c r="OVG582" s="1430"/>
      <c r="OVH582" s="1430"/>
      <c r="OVI582" s="1430"/>
      <c r="OVJ582" s="1430"/>
      <c r="OVK582" s="1430"/>
      <c r="OVL582" s="1430"/>
      <c r="OVM582" s="1430"/>
      <c r="OVN582" s="1430"/>
      <c r="OVO582" s="1430"/>
      <c r="OVP582" s="1430"/>
      <c r="OVQ582" s="1430"/>
      <c r="OVR582" s="1430"/>
      <c r="OVS582" s="1430"/>
      <c r="OVT582" s="1430"/>
      <c r="OVU582" s="1430"/>
      <c r="OVV582" s="1430"/>
      <c r="OVW582" s="1430"/>
      <c r="OVX582" s="1430"/>
      <c r="OVY582" s="1430"/>
      <c r="OVZ582" s="1430"/>
      <c r="OWA582" s="1430"/>
      <c r="OWB582" s="1430"/>
      <c r="OWC582" s="1430"/>
      <c r="OWD582" s="1430"/>
      <c r="OWE582" s="1430"/>
      <c r="OWF582" s="1430"/>
      <c r="OWG582" s="1430"/>
      <c r="OWH582" s="1430"/>
      <c r="OWI582" s="1430"/>
      <c r="OWJ582" s="1430"/>
      <c r="OWK582" s="1430"/>
      <c r="OWL582" s="1430"/>
      <c r="OWM582" s="1430"/>
      <c r="OWN582" s="1430"/>
      <c r="OWO582" s="1430"/>
      <c r="OWP582" s="1430"/>
      <c r="OWQ582" s="1430"/>
      <c r="OWR582" s="1430"/>
      <c r="OWS582" s="1430"/>
      <c r="OWT582" s="1430"/>
      <c r="OWU582" s="1430"/>
      <c r="OWV582" s="1430"/>
      <c r="OWW582" s="1430"/>
      <c r="OWX582" s="1430"/>
      <c r="OWY582" s="1430"/>
      <c r="OWZ582" s="1430"/>
      <c r="OXA582" s="1430"/>
      <c r="OXB582" s="1430"/>
      <c r="OXC582" s="1430"/>
      <c r="OXD582" s="1430"/>
      <c r="OXE582" s="1430"/>
      <c r="OXF582" s="1430"/>
      <c r="OXG582" s="1430"/>
      <c r="OXH582" s="1430"/>
      <c r="OXI582" s="1430"/>
      <c r="OXJ582" s="1430"/>
      <c r="OXK582" s="1430"/>
      <c r="OXL582" s="1430"/>
      <c r="OXM582" s="1430"/>
      <c r="OXN582" s="1430"/>
      <c r="OXO582" s="1430"/>
      <c r="OXP582" s="1430"/>
      <c r="OXQ582" s="1430"/>
      <c r="OXR582" s="1430"/>
      <c r="OXS582" s="1430"/>
      <c r="OXT582" s="1430"/>
      <c r="OXU582" s="1430"/>
      <c r="OXV582" s="1430"/>
      <c r="OXW582" s="1430"/>
      <c r="OXX582" s="1430"/>
      <c r="OXY582" s="1430"/>
      <c r="OXZ582" s="1430"/>
      <c r="OYA582" s="1430"/>
      <c r="OYB582" s="1430"/>
      <c r="OYC582" s="1430"/>
      <c r="OYD582" s="1430"/>
      <c r="OYE582" s="1430"/>
      <c r="OYF582" s="1430"/>
      <c r="OYG582" s="1430"/>
      <c r="OYH582" s="1430"/>
      <c r="OYI582" s="1430"/>
      <c r="OYJ582" s="1430"/>
      <c r="OYK582" s="1430"/>
      <c r="OYL582" s="1430"/>
      <c r="OYM582" s="1430"/>
      <c r="OYN582" s="1430"/>
      <c r="OYO582" s="1430"/>
      <c r="OYP582" s="1430"/>
      <c r="OYQ582" s="1430"/>
      <c r="OYR582" s="1430"/>
      <c r="OYS582" s="1430"/>
      <c r="OYT582" s="1430"/>
      <c r="OYU582" s="1430"/>
      <c r="OYV582" s="1430"/>
      <c r="OYW582" s="1430"/>
      <c r="OYX582" s="1430"/>
      <c r="OYY582" s="1430"/>
      <c r="OYZ582" s="1430"/>
      <c r="OZA582" s="1430"/>
      <c r="OZB582" s="1430"/>
      <c r="OZC582" s="1430"/>
      <c r="OZD582" s="1430"/>
      <c r="OZE582" s="1430"/>
      <c r="OZF582" s="1430"/>
      <c r="OZG582" s="1430"/>
      <c r="OZH582" s="1430"/>
      <c r="OZI582" s="1430"/>
      <c r="OZJ582" s="1430"/>
      <c r="OZK582" s="1430"/>
      <c r="OZL582" s="1430"/>
      <c r="OZM582" s="1430"/>
      <c r="OZN582" s="1430"/>
      <c r="OZO582" s="1430"/>
      <c r="OZP582" s="1430"/>
      <c r="OZQ582" s="1430"/>
      <c r="OZR582" s="1430"/>
      <c r="OZS582" s="1430"/>
      <c r="OZT582" s="1430"/>
      <c r="OZU582" s="1430"/>
      <c r="OZV582" s="1430"/>
      <c r="OZW582" s="1430"/>
      <c r="OZX582" s="1430"/>
      <c r="OZY582" s="1430"/>
      <c r="OZZ582" s="1430"/>
      <c r="PAA582" s="1430"/>
      <c r="PAB582" s="1430"/>
      <c r="PAC582" s="1430"/>
      <c r="PAD582" s="1430"/>
      <c r="PAE582" s="1430"/>
      <c r="PAF582" s="1430"/>
      <c r="PAG582" s="1430"/>
      <c r="PAH582" s="1430"/>
      <c r="PAI582" s="1430"/>
      <c r="PAJ582" s="1430"/>
      <c r="PAK582" s="1430"/>
      <c r="PAL582" s="1430"/>
      <c r="PAM582" s="1430"/>
      <c r="PAN582" s="1430"/>
      <c r="PAO582" s="1430"/>
      <c r="PAP582" s="1430"/>
      <c r="PAQ582" s="1430"/>
      <c r="PAR582" s="1430"/>
      <c r="PAS582" s="1430"/>
      <c r="PAT582" s="1430"/>
      <c r="PAU582" s="1430"/>
      <c r="PAV582" s="1430"/>
      <c r="PAW582" s="1430"/>
      <c r="PAX582" s="1430"/>
      <c r="PAY582" s="1430"/>
      <c r="PAZ582" s="1430"/>
      <c r="PBA582" s="1430"/>
      <c r="PBB582" s="1430"/>
      <c r="PBC582" s="1430"/>
      <c r="PBD582" s="1430"/>
      <c r="PBE582" s="1430"/>
      <c r="PBF582" s="1430"/>
      <c r="PBG582" s="1430"/>
      <c r="PBH582" s="1430"/>
      <c r="PBI582" s="1430"/>
      <c r="PBJ582" s="1430"/>
      <c r="PBK582" s="1430"/>
      <c r="PBL582" s="1430"/>
      <c r="PBM582" s="1430"/>
      <c r="PBN582" s="1430"/>
      <c r="PBO582" s="1430"/>
      <c r="PBP582" s="1430"/>
      <c r="PBQ582" s="1430"/>
      <c r="PBR582" s="1430"/>
      <c r="PBS582" s="1430"/>
      <c r="PBT582" s="1430"/>
      <c r="PBU582" s="1430"/>
      <c r="PBV582" s="1430"/>
      <c r="PBW582" s="1430"/>
      <c r="PBX582" s="1430"/>
      <c r="PBY582" s="1430"/>
      <c r="PBZ582" s="1430"/>
      <c r="PCA582" s="1430"/>
      <c r="PCB582" s="1430"/>
      <c r="PCC582" s="1430"/>
      <c r="PCD582" s="1430"/>
      <c r="PCE582" s="1430"/>
      <c r="PCF582" s="1430"/>
      <c r="PCG582" s="1430"/>
      <c r="PCH582" s="1430"/>
      <c r="PCI582" s="1430"/>
      <c r="PCJ582" s="1430"/>
      <c r="PCK582" s="1430"/>
      <c r="PCL582" s="1430"/>
      <c r="PCM582" s="1430"/>
      <c r="PCN582" s="1430"/>
      <c r="PCO582" s="1430"/>
      <c r="PCP582" s="1430"/>
      <c r="PCQ582" s="1430"/>
      <c r="PCR582" s="1430"/>
      <c r="PCS582" s="1430"/>
      <c r="PCT582" s="1430"/>
      <c r="PCU582" s="1430"/>
      <c r="PCV582" s="1430"/>
      <c r="PCW582" s="1430"/>
      <c r="PCX582" s="1430"/>
      <c r="PCY582" s="1430"/>
      <c r="PCZ582" s="1430"/>
      <c r="PDA582" s="1430"/>
      <c r="PDB582" s="1430"/>
      <c r="PDC582" s="1430"/>
      <c r="PDD582" s="1430"/>
      <c r="PDE582" s="1430"/>
      <c r="PDF582" s="1430"/>
      <c r="PDG582" s="1430"/>
      <c r="PDH582" s="1430"/>
      <c r="PDI582" s="1430"/>
      <c r="PDJ582" s="1430"/>
      <c r="PDK582" s="1430"/>
      <c r="PDL582" s="1430"/>
      <c r="PDM582" s="1430"/>
      <c r="PDN582" s="1430"/>
      <c r="PDO582" s="1430"/>
      <c r="PDP582" s="1430"/>
      <c r="PDQ582" s="1430"/>
      <c r="PDR582" s="1430"/>
      <c r="PDS582" s="1430"/>
      <c r="PDT582" s="1430"/>
      <c r="PDU582" s="1430"/>
      <c r="PDV582" s="1430"/>
      <c r="PDW582" s="1430"/>
      <c r="PDX582" s="1430"/>
      <c r="PDY582" s="1430"/>
      <c r="PDZ582" s="1430"/>
      <c r="PEA582" s="1430"/>
      <c r="PEB582" s="1430"/>
      <c r="PEC582" s="1430"/>
      <c r="PED582" s="1430"/>
      <c r="PEE582" s="1430"/>
      <c r="PEF582" s="1430"/>
      <c r="PEG582" s="1430"/>
      <c r="PEH582" s="1430"/>
      <c r="PEI582" s="1430"/>
      <c r="PEJ582" s="1430"/>
      <c r="PEK582" s="1430"/>
      <c r="PEL582" s="1430"/>
      <c r="PEM582" s="1430"/>
      <c r="PEN582" s="1430"/>
      <c r="PEO582" s="1430"/>
      <c r="PEP582" s="1430"/>
      <c r="PEQ582" s="1430"/>
      <c r="PER582" s="1430"/>
      <c r="PES582" s="1430"/>
      <c r="PET582" s="1430"/>
      <c r="PEU582" s="1430"/>
      <c r="PEV582" s="1430"/>
      <c r="PEW582" s="1430"/>
      <c r="PEX582" s="1430"/>
      <c r="PEY582" s="1430"/>
      <c r="PEZ582" s="1430"/>
      <c r="PFA582" s="1430"/>
      <c r="PFB582" s="1430"/>
      <c r="PFC582" s="1430"/>
      <c r="PFD582" s="1430"/>
      <c r="PFE582" s="1430"/>
      <c r="PFF582" s="1430"/>
      <c r="PFG582" s="1430"/>
      <c r="PFH582" s="1430"/>
      <c r="PFI582" s="1430"/>
      <c r="PFJ582" s="1430"/>
      <c r="PFK582" s="1430"/>
      <c r="PFL582" s="1430"/>
      <c r="PFM582" s="1430"/>
      <c r="PFN582" s="1430"/>
      <c r="PFO582" s="1430"/>
      <c r="PFP582" s="1430"/>
      <c r="PFQ582" s="1430"/>
      <c r="PFR582" s="1430"/>
      <c r="PFS582" s="1430"/>
      <c r="PFT582" s="1430"/>
      <c r="PFU582" s="1430"/>
      <c r="PFV582" s="1430"/>
      <c r="PFW582" s="1430"/>
      <c r="PFX582" s="1430"/>
      <c r="PFY582" s="1430"/>
      <c r="PFZ582" s="1430"/>
      <c r="PGA582" s="1430"/>
      <c r="PGB582" s="1430"/>
      <c r="PGC582" s="1430"/>
      <c r="PGD582" s="1430"/>
      <c r="PGE582" s="1430"/>
      <c r="PGF582" s="1430"/>
      <c r="PGG582" s="1430"/>
      <c r="PGH582" s="1430"/>
      <c r="PGI582" s="1430"/>
      <c r="PGJ582" s="1430"/>
      <c r="PGK582" s="1430"/>
      <c r="PGL582" s="1430"/>
      <c r="PGM582" s="1430"/>
      <c r="PGN582" s="1430"/>
      <c r="PGO582" s="1430"/>
      <c r="PGP582" s="1430"/>
      <c r="PGQ582" s="1430"/>
      <c r="PGR582" s="1430"/>
      <c r="PGS582" s="1430"/>
      <c r="PGT582" s="1430"/>
      <c r="PGU582" s="1430"/>
      <c r="PGV582" s="1430"/>
      <c r="PGW582" s="1430"/>
      <c r="PGX582" s="1430"/>
      <c r="PGY582" s="1430"/>
      <c r="PGZ582" s="1430"/>
      <c r="PHA582" s="1430"/>
      <c r="PHB582" s="1430"/>
      <c r="PHC582" s="1430"/>
      <c r="PHD582" s="1430"/>
      <c r="PHE582" s="1430"/>
      <c r="PHF582" s="1430"/>
      <c r="PHG582" s="1430"/>
      <c r="PHH582" s="1430"/>
      <c r="PHI582" s="1430"/>
      <c r="PHJ582" s="1430"/>
      <c r="PHK582" s="1430"/>
      <c r="PHL582" s="1430"/>
      <c r="PHM582" s="1430"/>
      <c r="PHN582" s="1430"/>
      <c r="PHO582" s="1430"/>
      <c r="PHP582" s="1430"/>
      <c r="PHQ582" s="1430"/>
      <c r="PHR582" s="1430"/>
      <c r="PHS582" s="1430"/>
      <c r="PHT582" s="1430"/>
      <c r="PHU582" s="1430"/>
      <c r="PHV582" s="1430"/>
      <c r="PHW582" s="1430"/>
      <c r="PHX582" s="1430"/>
      <c r="PHY582" s="1430"/>
      <c r="PHZ582" s="1430"/>
      <c r="PIA582" s="1430"/>
      <c r="PIB582" s="1430"/>
      <c r="PIC582" s="1430"/>
      <c r="PID582" s="1430"/>
      <c r="PIE582" s="1430"/>
      <c r="PIF582" s="1430"/>
      <c r="PIG582" s="1430"/>
      <c r="PIH582" s="1430"/>
      <c r="PII582" s="1430"/>
      <c r="PIJ582" s="1430"/>
      <c r="PIK582" s="1430"/>
      <c r="PIL582" s="1430"/>
      <c r="PIM582" s="1430"/>
      <c r="PIN582" s="1430"/>
      <c r="PIO582" s="1430"/>
      <c r="PIP582" s="1430"/>
      <c r="PIQ582" s="1430"/>
      <c r="PIR582" s="1430"/>
      <c r="PIS582" s="1430"/>
      <c r="PIT582" s="1430"/>
      <c r="PIU582" s="1430"/>
      <c r="PIV582" s="1430"/>
      <c r="PIW582" s="1430"/>
      <c r="PIX582" s="1430"/>
      <c r="PIY582" s="1430"/>
      <c r="PIZ582" s="1430"/>
      <c r="PJA582" s="1430"/>
      <c r="PJB582" s="1430"/>
      <c r="PJC582" s="1430"/>
      <c r="PJD582" s="1430"/>
      <c r="PJE582" s="1430"/>
      <c r="PJF582" s="1430"/>
      <c r="PJG582" s="1430"/>
      <c r="PJH582" s="1430"/>
      <c r="PJI582" s="1430"/>
      <c r="PJJ582" s="1430"/>
      <c r="PJK582" s="1430"/>
      <c r="PJL582" s="1430"/>
      <c r="PJM582" s="1430"/>
      <c r="PJN582" s="1430"/>
      <c r="PJO582" s="1430"/>
      <c r="PJP582" s="1430"/>
      <c r="PJQ582" s="1430"/>
      <c r="PJR582" s="1430"/>
      <c r="PJS582" s="1430"/>
      <c r="PJT582" s="1430"/>
      <c r="PJU582" s="1430"/>
      <c r="PJV582" s="1430"/>
      <c r="PJW582" s="1430"/>
      <c r="PJX582" s="1430"/>
      <c r="PJY582" s="1430"/>
      <c r="PJZ582" s="1430"/>
      <c r="PKA582" s="1430"/>
      <c r="PKB582" s="1430"/>
      <c r="PKC582" s="1430"/>
      <c r="PKD582" s="1430"/>
      <c r="PKE582" s="1430"/>
      <c r="PKF582" s="1430"/>
      <c r="PKG582" s="1430"/>
      <c r="PKH582" s="1430"/>
      <c r="PKI582" s="1430"/>
      <c r="PKJ582" s="1430"/>
      <c r="PKK582" s="1430"/>
      <c r="PKL582" s="1430"/>
      <c r="PKM582" s="1430"/>
      <c r="PKN582" s="1430"/>
      <c r="PKO582" s="1430"/>
      <c r="PKP582" s="1430"/>
      <c r="PKQ582" s="1430"/>
      <c r="PKR582" s="1430"/>
      <c r="PKS582" s="1430"/>
      <c r="PKT582" s="1430"/>
      <c r="PKU582" s="1430"/>
      <c r="PKV582" s="1430"/>
      <c r="PKW582" s="1430"/>
      <c r="PKX582" s="1430"/>
      <c r="PKY582" s="1430"/>
      <c r="PKZ582" s="1430"/>
      <c r="PLA582" s="1430"/>
      <c r="PLB582" s="1430"/>
      <c r="PLC582" s="1430"/>
      <c r="PLD582" s="1430"/>
      <c r="PLE582" s="1430"/>
      <c r="PLF582" s="1430"/>
      <c r="PLG582" s="1430"/>
      <c r="PLH582" s="1430"/>
      <c r="PLI582" s="1430"/>
      <c r="PLJ582" s="1430"/>
      <c r="PLK582" s="1430"/>
      <c r="PLL582" s="1430"/>
      <c r="PLM582" s="1430"/>
      <c r="PLN582" s="1430"/>
      <c r="PLO582" s="1430"/>
      <c r="PLP582" s="1430"/>
      <c r="PLQ582" s="1430"/>
      <c r="PLR582" s="1430"/>
      <c r="PLS582" s="1430"/>
      <c r="PLT582" s="1430"/>
      <c r="PLU582" s="1430"/>
      <c r="PLV582" s="1430"/>
      <c r="PLW582" s="1430"/>
      <c r="PLX582" s="1430"/>
      <c r="PLY582" s="1430"/>
      <c r="PLZ582" s="1430"/>
      <c r="PMA582" s="1430"/>
      <c r="PMB582" s="1430"/>
      <c r="PMC582" s="1430"/>
      <c r="PMD582" s="1430"/>
      <c r="PME582" s="1430"/>
      <c r="PMF582" s="1430"/>
      <c r="PMG582" s="1430"/>
      <c r="PMH582" s="1430"/>
      <c r="PMI582" s="1430"/>
      <c r="PMJ582" s="1430"/>
      <c r="PMK582" s="1430"/>
      <c r="PML582" s="1430"/>
      <c r="PMM582" s="1430"/>
      <c r="PMN582" s="1430"/>
      <c r="PMO582" s="1430"/>
      <c r="PMP582" s="1430"/>
      <c r="PMQ582" s="1430"/>
      <c r="PMR582" s="1430"/>
      <c r="PMS582" s="1430"/>
      <c r="PMT582" s="1430"/>
      <c r="PMU582" s="1430"/>
      <c r="PMV582" s="1430"/>
      <c r="PMW582" s="1430"/>
      <c r="PMX582" s="1430"/>
      <c r="PMY582" s="1430"/>
      <c r="PMZ582" s="1430"/>
      <c r="PNA582" s="1430"/>
      <c r="PNB582" s="1430"/>
      <c r="PNC582" s="1430"/>
      <c r="PND582" s="1430"/>
      <c r="PNE582" s="1430"/>
      <c r="PNF582" s="1430"/>
      <c r="PNG582" s="1430"/>
      <c r="PNH582" s="1430"/>
      <c r="PNI582" s="1430"/>
      <c r="PNJ582" s="1430"/>
      <c r="PNK582" s="1430"/>
      <c r="PNL582" s="1430"/>
      <c r="PNM582" s="1430"/>
      <c r="PNN582" s="1430"/>
      <c r="PNO582" s="1430"/>
      <c r="PNP582" s="1430"/>
      <c r="PNQ582" s="1430"/>
      <c r="PNR582" s="1430"/>
      <c r="PNS582" s="1430"/>
      <c r="PNT582" s="1430"/>
      <c r="PNU582" s="1430"/>
      <c r="PNV582" s="1430"/>
      <c r="PNW582" s="1430"/>
      <c r="PNX582" s="1430"/>
      <c r="PNY582" s="1430"/>
      <c r="PNZ582" s="1430"/>
      <c r="POA582" s="1430"/>
      <c r="POB582" s="1430"/>
      <c r="POC582" s="1430"/>
      <c r="POD582" s="1430"/>
      <c r="POE582" s="1430"/>
      <c r="POF582" s="1430"/>
      <c r="POG582" s="1430"/>
      <c r="POH582" s="1430"/>
      <c r="POI582" s="1430"/>
      <c r="POJ582" s="1430"/>
      <c r="POK582" s="1430"/>
      <c r="POL582" s="1430"/>
      <c r="POM582" s="1430"/>
      <c r="PON582" s="1430"/>
      <c r="POO582" s="1430"/>
      <c r="POP582" s="1430"/>
      <c r="POQ582" s="1430"/>
      <c r="POR582" s="1430"/>
      <c r="POS582" s="1430"/>
      <c r="POT582" s="1430"/>
      <c r="POU582" s="1430"/>
      <c r="POV582" s="1430"/>
      <c r="POW582" s="1430"/>
      <c r="POX582" s="1430"/>
      <c r="POY582" s="1430"/>
      <c r="POZ582" s="1430"/>
      <c r="PPA582" s="1430"/>
      <c r="PPB582" s="1430"/>
      <c r="PPC582" s="1430"/>
      <c r="PPD582" s="1430"/>
      <c r="PPE582" s="1430"/>
      <c r="PPF582" s="1430"/>
      <c r="PPG582" s="1430"/>
      <c r="PPH582" s="1430"/>
      <c r="PPI582" s="1430"/>
      <c r="PPJ582" s="1430"/>
      <c r="PPK582" s="1430"/>
      <c r="PPL582" s="1430"/>
      <c r="PPM582" s="1430"/>
      <c r="PPN582" s="1430"/>
      <c r="PPO582" s="1430"/>
      <c r="PPP582" s="1430"/>
      <c r="PPQ582" s="1430"/>
      <c r="PPR582" s="1430"/>
      <c r="PPS582" s="1430"/>
      <c r="PPT582" s="1430"/>
      <c r="PPU582" s="1430"/>
      <c r="PPV582" s="1430"/>
      <c r="PPW582" s="1430"/>
      <c r="PPX582" s="1430"/>
      <c r="PPY582" s="1430"/>
      <c r="PPZ582" s="1430"/>
      <c r="PQA582" s="1430"/>
      <c r="PQB582" s="1430"/>
      <c r="PQC582" s="1430"/>
      <c r="PQD582" s="1430"/>
      <c r="PQE582" s="1430"/>
      <c r="PQF582" s="1430"/>
      <c r="PQG582" s="1430"/>
      <c r="PQH582" s="1430"/>
      <c r="PQI582" s="1430"/>
      <c r="PQJ582" s="1430"/>
      <c r="PQK582" s="1430"/>
      <c r="PQL582" s="1430"/>
      <c r="PQM582" s="1430"/>
      <c r="PQN582" s="1430"/>
      <c r="PQO582" s="1430"/>
      <c r="PQP582" s="1430"/>
      <c r="PQQ582" s="1430"/>
      <c r="PQR582" s="1430"/>
      <c r="PQS582" s="1430"/>
      <c r="PQT582" s="1430"/>
      <c r="PQU582" s="1430"/>
      <c r="PQV582" s="1430"/>
      <c r="PQW582" s="1430"/>
      <c r="PQX582" s="1430"/>
      <c r="PQY582" s="1430"/>
      <c r="PQZ582" s="1430"/>
      <c r="PRA582" s="1430"/>
      <c r="PRB582" s="1430"/>
      <c r="PRC582" s="1430"/>
      <c r="PRD582" s="1430"/>
      <c r="PRE582" s="1430"/>
      <c r="PRF582" s="1430"/>
      <c r="PRG582" s="1430"/>
      <c r="PRH582" s="1430"/>
      <c r="PRI582" s="1430"/>
      <c r="PRJ582" s="1430"/>
      <c r="PRK582" s="1430"/>
      <c r="PRL582" s="1430"/>
      <c r="PRM582" s="1430"/>
      <c r="PRN582" s="1430"/>
      <c r="PRO582" s="1430"/>
      <c r="PRP582" s="1430"/>
      <c r="PRQ582" s="1430"/>
      <c r="PRR582" s="1430"/>
      <c r="PRS582" s="1430"/>
      <c r="PRT582" s="1430"/>
      <c r="PRU582" s="1430"/>
      <c r="PRV582" s="1430"/>
      <c r="PRW582" s="1430"/>
      <c r="PRX582" s="1430"/>
      <c r="PRY582" s="1430"/>
      <c r="PRZ582" s="1430"/>
      <c r="PSA582" s="1430"/>
      <c r="PSB582" s="1430"/>
      <c r="PSC582" s="1430"/>
      <c r="PSD582" s="1430"/>
      <c r="PSE582" s="1430"/>
      <c r="PSF582" s="1430"/>
      <c r="PSG582" s="1430"/>
      <c r="PSH582" s="1430"/>
      <c r="PSI582" s="1430"/>
      <c r="PSJ582" s="1430"/>
      <c r="PSK582" s="1430"/>
      <c r="PSL582" s="1430"/>
      <c r="PSM582" s="1430"/>
      <c r="PSN582" s="1430"/>
      <c r="PSO582" s="1430"/>
      <c r="PSP582" s="1430"/>
      <c r="PSQ582" s="1430"/>
      <c r="PSR582" s="1430"/>
      <c r="PSS582" s="1430"/>
      <c r="PST582" s="1430"/>
      <c r="PSU582" s="1430"/>
      <c r="PSV582" s="1430"/>
      <c r="PSW582" s="1430"/>
      <c r="PSX582" s="1430"/>
      <c r="PSY582" s="1430"/>
      <c r="PSZ582" s="1430"/>
      <c r="PTA582" s="1430"/>
      <c r="PTB582" s="1430"/>
      <c r="PTC582" s="1430"/>
      <c r="PTD582" s="1430"/>
      <c r="PTE582" s="1430"/>
      <c r="PTF582" s="1430"/>
      <c r="PTG582" s="1430"/>
      <c r="PTH582" s="1430"/>
      <c r="PTI582" s="1430"/>
      <c r="PTJ582" s="1430"/>
      <c r="PTK582" s="1430"/>
      <c r="PTL582" s="1430"/>
      <c r="PTM582" s="1430"/>
      <c r="PTN582" s="1430"/>
      <c r="PTO582" s="1430"/>
      <c r="PTP582" s="1430"/>
      <c r="PTQ582" s="1430"/>
      <c r="PTR582" s="1430"/>
      <c r="PTS582" s="1430"/>
      <c r="PTT582" s="1430"/>
      <c r="PTU582" s="1430"/>
      <c r="PTV582" s="1430"/>
      <c r="PTW582" s="1430"/>
      <c r="PTX582" s="1430"/>
      <c r="PTY582" s="1430"/>
      <c r="PTZ582" s="1430"/>
      <c r="PUA582" s="1430"/>
      <c r="PUB582" s="1430"/>
      <c r="PUC582" s="1430"/>
      <c r="PUD582" s="1430"/>
      <c r="PUE582" s="1430"/>
      <c r="PUF582" s="1430"/>
      <c r="PUG582" s="1430"/>
      <c r="PUH582" s="1430"/>
      <c r="PUI582" s="1430"/>
      <c r="PUJ582" s="1430"/>
      <c r="PUK582" s="1430"/>
      <c r="PUL582" s="1430"/>
      <c r="PUM582" s="1430"/>
      <c r="PUN582" s="1430"/>
      <c r="PUO582" s="1430"/>
      <c r="PUP582" s="1430"/>
      <c r="PUQ582" s="1430"/>
      <c r="PUR582" s="1430"/>
      <c r="PUS582" s="1430"/>
      <c r="PUT582" s="1430"/>
      <c r="PUU582" s="1430"/>
      <c r="PUV582" s="1430"/>
      <c r="PUW582" s="1430"/>
      <c r="PUX582" s="1430"/>
      <c r="PUY582" s="1430"/>
      <c r="PUZ582" s="1430"/>
      <c r="PVA582" s="1430"/>
      <c r="PVB582" s="1430"/>
      <c r="PVC582" s="1430"/>
      <c r="PVD582" s="1430"/>
      <c r="PVE582" s="1430"/>
      <c r="PVF582" s="1430"/>
      <c r="PVG582" s="1430"/>
      <c r="PVH582" s="1430"/>
      <c r="PVI582" s="1430"/>
      <c r="PVJ582" s="1430"/>
      <c r="PVK582" s="1430"/>
      <c r="PVL582" s="1430"/>
      <c r="PVM582" s="1430"/>
      <c r="PVN582" s="1430"/>
      <c r="PVO582" s="1430"/>
      <c r="PVP582" s="1430"/>
      <c r="PVQ582" s="1430"/>
      <c r="PVR582" s="1430"/>
      <c r="PVS582" s="1430"/>
      <c r="PVT582" s="1430"/>
      <c r="PVU582" s="1430"/>
      <c r="PVV582" s="1430"/>
      <c r="PVW582" s="1430"/>
      <c r="PVX582" s="1430"/>
      <c r="PVY582" s="1430"/>
      <c r="PVZ582" s="1430"/>
      <c r="PWA582" s="1430"/>
      <c r="PWB582" s="1430"/>
      <c r="PWC582" s="1430"/>
      <c r="PWD582" s="1430"/>
      <c r="PWE582" s="1430"/>
      <c r="PWF582" s="1430"/>
      <c r="PWG582" s="1430"/>
      <c r="PWH582" s="1430"/>
      <c r="PWI582" s="1430"/>
      <c r="PWJ582" s="1430"/>
      <c r="PWK582" s="1430"/>
      <c r="PWL582" s="1430"/>
      <c r="PWM582" s="1430"/>
      <c r="PWN582" s="1430"/>
      <c r="PWO582" s="1430"/>
      <c r="PWP582" s="1430"/>
      <c r="PWQ582" s="1430"/>
      <c r="PWR582" s="1430"/>
      <c r="PWS582" s="1430"/>
      <c r="PWT582" s="1430"/>
      <c r="PWU582" s="1430"/>
      <c r="PWV582" s="1430"/>
      <c r="PWW582" s="1430"/>
      <c r="PWX582" s="1430"/>
      <c r="PWY582" s="1430"/>
      <c r="PWZ582" s="1430"/>
      <c r="PXA582" s="1430"/>
      <c r="PXB582" s="1430"/>
      <c r="PXC582" s="1430"/>
      <c r="PXD582" s="1430"/>
      <c r="PXE582" s="1430"/>
      <c r="PXF582" s="1430"/>
      <c r="PXG582" s="1430"/>
      <c r="PXH582" s="1430"/>
      <c r="PXI582" s="1430"/>
      <c r="PXJ582" s="1430"/>
      <c r="PXK582" s="1430"/>
      <c r="PXL582" s="1430"/>
      <c r="PXM582" s="1430"/>
      <c r="PXN582" s="1430"/>
      <c r="PXO582" s="1430"/>
      <c r="PXP582" s="1430"/>
      <c r="PXQ582" s="1430"/>
      <c r="PXR582" s="1430"/>
      <c r="PXS582" s="1430"/>
      <c r="PXT582" s="1430"/>
      <c r="PXU582" s="1430"/>
      <c r="PXV582" s="1430"/>
      <c r="PXW582" s="1430"/>
      <c r="PXX582" s="1430"/>
      <c r="PXY582" s="1430"/>
      <c r="PXZ582" s="1430"/>
      <c r="PYA582" s="1430"/>
      <c r="PYB582" s="1430"/>
      <c r="PYC582" s="1430"/>
      <c r="PYD582" s="1430"/>
      <c r="PYE582" s="1430"/>
      <c r="PYF582" s="1430"/>
      <c r="PYG582" s="1430"/>
      <c r="PYH582" s="1430"/>
      <c r="PYI582" s="1430"/>
      <c r="PYJ582" s="1430"/>
      <c r="PYK582" s="1430"/>
      <c r="PYL582" s="1430"/>
      <c r="PYM582" s="1430"/>
      <c r="PYN582" s="1430"/>
      <c r="PYO582" s="1430"/>
      <c r="PYP582" s="1430"/>
      <c r="PYQ582" s="1430"/>
      <c r="PYR582" s="1430"/>
      <c r="PYS582" s="1430"/>
      <c r="PYT582" s="1430"/>
      <c r="PYU582" s="1430"/>
      <c r="PYV582" s="1430"/>
      <c r="PYW582" s="1430"/>
      <c r="PYX582" s="1430"/>
      <c r="PYY582" s="1430"/>
      <c r="PYZ582" s="1430"/>
      <c r="PZA582" s="1430"/>
      <c r="PZB582" s="1430"/>
      <c r="PZC582" s="1430"/>
      <c r="PZD582" s="1430"/>
      <c r="PZE582" s="1430"/>
      <c r="PZF582" s="1430"/>
      <c r="PZG582" s="1430"/>
      <c r="PZH582" s="1430"/>
      <c r="PZI582" s="1430"/>
      <c r="PZJ582" s="1430"/>
      <c r="PZK582" s="1430"/>
      <c r="PZL582" s="1430"/>
      <c r="PZM582" s="1430"/>
      <c r="PZN582" s="1430"/>
      <c r="PZO582" s="1430"/>
      <c r="PZP582" s="1430"/>
      <c r="PZQ582" s="1430"/>
      <c r="PZR582" s="1430"/>
      <c r="PZS582" s="1430"/>
      <c r="PZT582" s="1430"/>
      <c r="PZU582" s="1430"/>
      <c r="PZV582" s="1430"/>
      <c r="PZW582" s="1430"/>
      <c r="PZX582" s="1430"/>
      <c r="PZY582" s="1430"/>
      <c r="PZZ582" s="1430"/>
      <c r="QAA582" s="1430"/>
      <c r="QAB582" s="1430"/>
      <c r="QAC582" s="1430"/>
      <c r="QAD582" s="1430"/>
      <c r="QAE582" s="1430"/>
      <c r="QAF582" s="1430"/>
      <c r="QAG582" s="1430"/>
      <c r="QAH582" s="1430"/>
      <c r="QAI582" s="1430"/>
      <c r="QAJ582" s="1430"/>
      <c r="QAK582" s="1430"/>
      <c r="QAL582" s="1430"/>
      <c r="QAM582" s="1430"/>
      <c r="QAN582" s="1430"/>
      <c r="QAO582" s="1430"/>
      <c r="QAP582" s="1430"/>
      <c r="QAQ582" s="1430"/>
      <c r="QAR582" s="1430"/>
      <c r="QAS582" s="1430"/>
      <c r="QAT582" s="1430"/>
      <c r="QAU582" s="1430"/>
      <c r="QAV582" s="1430"/>
      <c r="QAW582" s="1430"/>
      <c r="QAX582" s="1430"/>
      <c r="QAY582" s="1430"/>
      <c r="QAZ582" s="1430"/>
      <c r="QBA582" s="1430"/>
      <c r="QBB582" s="1430"/>
      <c r="QBC582" s="1430"/>
      <c r="QBD582" s="1430"/>
      <c r="QBE582" s="1430"/>
      <c r="QBF582" s="1430"/>
      <c r="QBG582" s="1430"/>
      <c r="QBH582" s="1430"/>
      <c r="QBI582" s="1430"/>
      <c r="QBJ582" s="1430"/>
      <c r="QBK582" s="1430"/>
      <c r="QBL582" s="1430"/>
      <c r="QBM582" s="1430"/>
      <c r="QBN582" s="1430"/>
      <c r="QBO582" s="1430"/>
      <c r="QBP582" s="1430"/>
      <c r="QBQ582" s="1430"/>
      <c r="QBR582" s="1430"/>
      <c r="QBS582" s="1430"/>
      <c r="QBT582" s="1430"/>
      <c r="QBU582" s="1430"/>
      <c r="QBV582" s="1430"/>
      <c r="QBW582" s="1430"/>
      <c r="QBX582" s="1430"/>
      <c r="QBY582" s="1430"/>
      <c r="QBZ582" s="1430"/>
      <c r="QCA582" s="1430"/>
      <c r="QCB582" s="1430"/>
      <c r="QCC582" s="1430"/>
      <c r="QCD582" s="1430"/>
      <c r="QCE582" s="1430"/>
      <c r="QCF582" s="1430"/>
      <c r="QCG582" s="1430"/>
      <c r="QCH582" s="1430"/>
      <c r="QCI582" s="1430"/>
      <c r="QCJ582" s="1430"/>
      <c r="QCK582" s="1430"/>
      <c r="QCL582" s="1430"/>
      <c r="QCM582" s="1430"/>
      <c r="QCN582" s="1430"/>
      <c r="QCO582" s="1430"/>
      <c r="QCP582" s="1430"/>
      <c r="QCQ582" s="1430"/>
      <c r="QCR582" s="1430"/>
      <c r="QCS582" s="1430"/>
      <c r="QCT582" s="1430"/>
      <c r="QCU582" s="1430"/>
      <c r="QCV582" s="1430"/>
      <c r="QCW582" s="1430"/>
      <c r="QCX582" s="1430"/>
      <c r="QCY582" s="1430"/>
      <c r="QCZ582" s="1430"/>
      <c r="QDA582" s="1430"/>
      <c r="QDB582" s="1430"/>
      <c r="QDC582" s="1430"/>
      <c r="QDD582" s="1430"/>
      <c r="QDE582" s="1430"/>
      <c r="QDF582" s="1430"/>
      <c r="QDG582" s="1430"/>
      <c r="QDH582" s="1430"/>
      <c r="QDI582" s="1430"/>
      <c r="QDJ582" s="1430"/>
      <c r="QDK582" s="1430"/>
      <c r="QDL582" s="1430"/>
      <c r="QDM582" s="1430"/>
      <c r="QDN582" s="1430"/>
      <c r="QDO582" s="1430"/>
      <c r="QDP582" s="1430"/>
      <c r="QDQ582" s="1430"/>
      <c r="QDR582" s="1430"/>
      <c r="QDS582" s="1430"/>
      <c r="QDT582" s="1430"/>
      <c r="QDU582" s="1430"/>
      <c r="QDV582" s="1430"/>
      <c r="QDW582" s="1430"/>
      <c r="QDX582" s="1430"/>
      <c r="QDY582" s="1430"/>
      <c r="QDZ582" s="1430"/>
      <c r="QEA582" s="1430"/>
      <c r="QEB582" s="1430"/>
      <c r="QEC582" s="1430"/>
      <c r="QED582" s="1430"/>
      <c r="QEE582" s="1430"/>
      <c r="QEF582" s="1430"/>
      <c r="QEG582" s="1430"/>
      <c r="QEH582" s="1430"/>
      <c r="QEI582" s="1430"/>
      <c r="QEJ582" s="1430"/>
      <c r="QEK582" s="1430"/>
      <c r="QEL582" s="1430"/>
      <c r="QEM582" s="1430"/>
      <c r="QEN582" s="1430"/>
      <c r="QEO582" s="1430"/>
      <c r="QEP582" s="1430"/>
      <c r="QEQ582" s="1430"/>
      <c r="QER582" s="1430"/>
      <c r="QES582" s="1430"/>
      <c r="QET582" s="1430"/>
      <c r="QEU582" s="1430"/>
      <c r="QEV582" s="1430"/>
      <c r="QEW582" s="1430"/>
      <c r="QEX582" s="1430"/>
      <c r="QEY582" s="1430"/>
      <c r="QEZ582" s="1430"/>
      <c r="QFA582" s="1430"/>
      <c r="QFB582" s="1430"/>
      <c r="QFC582" s="1430"/>
      <c r="QFD582" s="1430"/>
      <c r="QFE582" s="1430"/>
      <c r="QFF582" s="1430"/>
      <c r="QFG582" s="1430"/>
      <c r="QFH582" s="1430"/>
      <c r="QFI582" s="1430"/>
      <c r="QFJ582" s="1430"/>
      <c r="QFK582" s="1430"/>
      <c r="QFL582" s="1430"/>
      <c r="QFM582" s="1430"/>
      <c r="QFN582" s="1430"/>
      <c r="QFO582" s="1430"/>
      <c r="QFP582" s="1430"/>
      <c r="QFQ582" s="1430"/>
      <c r="QFR582" s="1430"/>
      <c r="QFS582" s="1430"/>
      <c r="QFT582" s="1430"/>
      <c r="QFU582" s="1430"/>
      <c r="QFV582" s="1430"/>
      <c r="QFW582" s="1430"/>
      <c r="QFX582" s="1430"/>
      <c r="QFY582" s="1430"/>
      <c r="QFZ582" s="1430"/>
      <c r="QGA582" s="1430"/>
      <c r="QGB582" s="1430"/>
      <c r="QGC582" s="1430"/>
      <c r="QGD582" s="1430"/>
      <c r="QGE582" s="1430"/>
      <c r="QGF582" s="1430"/>
      <c r="QGG582" s="1430"/>
      <c r="QGH582" s="1430"/>
      <c r="QGI582" s="1430"/>
      <c r="QGJ582" s="1430"/>
      <c r="QGK582" s="1430"/>
      <c r="QGL582" s="1430"/>
      <c r="QGM582" s="1430"/>
      <c r="QGN582" s="1430"/>
      <c r="QGO582" s="1430"/>
      <c r="QGP582" s="1430"/>
      <c r="QGQ582" s="1430"/>
      <c r="QGR582" s="1430"/>
      <c r="QGS582" s="1430"/>
      <c r="QGT582" s="1430"/>
      <c r="QGU582" s="1430"/>
      <c r="QGV582" s="1430"/>
      <c r="QGW582" s="1430"/>
      <c r="QGX582" s="1430"/>
      <c r="QGY582" s="1430"/>
      <c r="QGZ582" s="1430"/>
      <c r="QHA582" s="1430"/>
      <c r="QHB582" s="1430"/>
      <c r="QHC582" s="1430"/>
      <c r="QHD582" s="1430"/>
      <c r="QHE582" s="1430"/>
      <c r="QHF582" s="1430"/>
      <c r="QHG582" s="1430"/>
      <c r="QHH582" s="1430"/>
      <c r="QHI582" s="1430"/>
      <c r="QHJ582" s="1430"/>
      <c r="QHK582" s="1430"/>
      <c r="QHL582" s="1430"/>
      <c r="QHM582" s="1430"/>
      <c r="QHN582" s="1430"/>
      <c r="QHO582" s="1430"/>
      <c r="QHP582" s="1430"/>
      <c r="QHQ582" s="1430"/>
      <c r="QHR582" s="1430"/>
      <c r="QHS582" s="1430"/>
      <c r="QHT582" s="1430"/>
      <c r="QHU582" s="1430"/>
      <c r="QHV582" s="1430"/>
      <c r="QHW582" s="1430"/>
      <c r="QHX582" s="1430"/>
      <c r="QHY582" s="1430"/>
      <c r="QHZ582" s="1430"/>
      <c r="QIA582" s="1430"/>
      <c r="QIB582" s="1430"/>
      <c r="QIC582" s="1430"/>
      <c r="QID582" s="1430"/>
      <c r="QIE582" s="1430"/>
      <c r="QIF582" s="1430"/>
      <c r="QIG582" s="1430"/>
      <c r="QIH582" s="1430"/>
      <c r="QII582" s="1430"/>
      <c r="QIJ582" s="1430"/>
      <c r="QIK582" s="1430"/>
      <c r="QIL582" s="1430"/>
      <c r="QIM582" s="1430"/>
      <c r="QIN582" s="1430"/>
      <c r="QIO582" s="1430"/>
      <c r="QIP582" s="1430"/>
      <c r="QIQ582" s="1430"/>
      <c r="QIR582" s="1430"/>
      <c r="QIS582" s="1430"/>
      <c r="QIT582" s="1430"/>
      <c r="QIU582" s="1430"/>
      <c r="QIV582" s="1430"/>
      <c r="QIW582" s="1430"/>
      <c r="QIX582" s="1430"/>
      <c r="QIY582" s="1430"/>
      <c r="QIZ582" s="1430"/>
      <c r="QJA582" s="1430"/>
      <c r="QJB582" s="1430"/>
      <c r="QJC582" s="1430"/>
      <c r="QJD582" s="1430"/>
      <c r="QJE582" s="1430"/>
      <c r="QJF582" s="1430"/>
      <c r="QJG582" s="1430"/>
      <c r="QJH582" s="1430"/>
      <c r="QJI582" s="1430"/>
      <c r="QJJ582" s="1430"/>
      <c r="QJK582" s="1430"/>
      <c r="QJL582" s="1430"/>
      <c r="QJM582" s="1430"/>
      <c r="QJN582" s="1430"/>
      <c r="QJO582" s="1430"/>
      <c r="QJP582" s="1430"/>
      <c r="QJQ582" s="1430"/>
      <c r="QJR582" s="1430"/>
      <c r="QJS582" s="1430"/>
      <c r="QJT582" s="1430"/>
      <c r="QJU582" s="1430"/>
      <c r="QJV582" s="1430"/>
      <c r="QJW582" s="1430"/>
      <c r="QJX582" s="1430"/>
      <c r="QJY582" s="1430"/>
      <c r="QJZ582" s="1430"/>
      <c r="QKA582" s="1430"/>
      <c r="QKB582" s="1430"/>
      <c r="QKC582" s="1430"/>
      <c r="QKD582" s="1430"/>
      <c r="QKE582" s="1430"/>
      <c r="QKF582" s="1430"/>
      <c r="QKG582" s="1430"/>
      <c r="QKH582" s="1430"/>
      <c r="QKI582" s="1430"/>
      <c r="QKJ582" s="1430"/>
      <c r="QKK582" s="1430"/>
      <c r="QKL582" s="1430"/>
      <c r="QKM582" s="1430"/>
      <c r="QKN582" s="1430"/>
      <c r="QKO582" s="1430"/>
      <c r="QKP582" s="1430"/>
      <c r="QKQ582" s="1430"/>
      <c r="QKR582" s="1430"/>
      <c r="QKS582" s="1430"/>
      <c r="QKT582" s="1430"/>
      <c r="QKU582" s="1430"/>
      <c r="QKV582" s="1430"/>
      <c r="QKW582" s="1430"/>
      <c r="QKX582" s="1430"/>
      <c r="QKY582" s="1430"/>
      <c r="QKZ582" s="1430"/>
      <c r="QLA582" s="1430"/>
      <c r="QLB582" s="1430"/>
      <c r="QLC582" s="1430"/>
      <c r="QLD582" s="1430"/>
      <c r="QLE582" s="1430"/>
      <c r="QLF582" s="1430"/>
      <c r="QLG582" s="1430"/>
      <c r="QLH582" s="1430"/>
      <c r="QLI582" s="1430"/>
      <c r="QLJ582" s="1430"/>
      <c r="QLK582" s="1430"/>
      <c r="QLL582" s="1430"/>
      <c r="QLM582" s="1430"/>
      <c r="QLN582" s="1430"/>
      <c r="QLO582" s="1430"/>
      <c r="QLP582" s="1430"/>
      <c r="QLQ582" s="1430"/>
      <c r="QLR582" s="1430"/>
      <c r="QLS582" s="1430"/>
      <c r="QLT582" s="1430"/>
      <c r="QLU582" s="1430"/>
      <c r="QLV582" s="1430"/>
      <c r="QLW582" s="1430"/>
      <c r="QLX582" s="1430"/>
      <c r="QLY582" s="1430"/>
      <c r="QLZ582" s="1430"/>
      <c r="QMA582" s="1430"/>
      <c r="QMB582" s="1430"/>
      <c r="QMC582" s="1430"/>
      <c r="QMD582" s="1430"/>
      <c r="QME582" s="1430"/>
      <c r="QMF582" s="1430"/>
      <c r="QMG582" s="1430"/>
      <c r="QMH582" s="1430"/>
      <c r="QMI582" s="1430"/>
      <c r="QMJ582" s="1430"/>
      <c r="QMK582" s="1430"/>
      <c r="QML582" s="1430"/>
      <c r="QMM582" s="1430"/>
      <c r="QMN582" s="1430"/>
      <c r="QMO582" s="1430"/>
      <c r="QMP582" s="1430"/>
      <c r="QMQ582" s="1430"/>
      <c r="QMR582" s="1430"/>
      <c r="QMS582" s="1430"/>
      <c r="QMT582" s="1430"/>
      <c r="QMU582" s="1430"/>
      <c r="QMV582" s="1430"/>
      <c r="QMW582" s="1430"/>
      <c r="QMX582" s="1430"/>
      <c r="QMY582" s="1430"/>
      <c r="QMZ582" s="1430"/>
      <c r="QNA582" s="1430"/>
      <c r="QNB582" s="1430"/>
      <c r="QNC582" s="1430"/>
      <c r="QND582" s="1430"/>
      <c r="QNE582" s="1430"/>
      <c r="QNF582" s="1430"/>
      <c r="QNG582" s="1430"/>
      <c r="QNH582" s="1430"/>
      <c r="QNI582" s="1430"/>
      <c r="QNJ582" s="1430"/>
      <c r="QNK582" s="1430"/>
      <c r="QNL582" s="1430"/>
      <c r="QNM582" s="1430"/>
      <c r="QNN582" s="1430"/>
      <c r="QNO582" s="1430"/>
      <c r="QNP582" s="1430"/>
      <c r="QNQ582" s="1430"/>
      <c r="QNR582" s="1430"/>
      <c r="QNS582" s="1430"/>
      <c r="QNT582" s="1430"/>
      <c r="QNU582" s="1430"/>
      <c r="QNV582" s="1430"/>
      <c r="QNW582" s="1430"/>
      <c r="QNX582" s="1430"/>
      <c r="QNY582" s="1430"/>
      <c r="QNZ582" s="1430"/>
      <c r="QOA582" s="1430"/>
      <c r="QOB582" s="1430"/>
      <c r="QOC582" s="1430"/>
      <c r="QOD582" s="1430"/>
      <c r="QOE582" s="1430"/>
      <c r="QOF582" s="1430"/>
      <c r="QOG582" s="1430"/>
      <c r="QOH582" s="1430"/>
      <c r="QOI582" s="1430"/>
      <c r="QOJ582" s="1430"/>
      <c r="QOK582" s="1430"/>
      <c r="QOL582" s="1430"/>
      <c r="QOM582" s="1430"/>
      <c r="QON582" s="1430"/>
      <c r="QOO582" s="1430"/>
      <c r="QOP582" s="1430"/>
      <c r="QOQ582" s="1430"/>
      <c r="QOR582" s="1430"/>
      <c r="QOS582" s="1430"/>
      <c r="QOT582" s="1430"/>
      <c r="QOU582" s="1430"/>
      <c r="QOV582" s="1430"/>
      <c r="QOW582" s="1430"/>
      <c r="QOX582" s="1430"/>
      <c r="QOY582" s="1430"/>
      <c r="QOZ582" s="1430"/>
      <c r="QPA582" s="1430"/>
      <c r="QPB582" s="1430"/>
      <c r="QPC582" s="1430"/>
      <c r="QPD582" s="1430"/>
      <c r="QPE582" s="1430"/>
      <c r="QPF582" s="1430"/>
      <c r="QPG582" s="1430"/>
      <c r="QPH582" s="1430"/>
      <c r="QPI582" s="1430"/>
      <c r="QPJ582" s="1430"/>
      <c r="QPK582" s="1430"/>
      <c r="QPL582" s="1430"/>
      <c r="QPM582" s="1430"/>
      <c r="QPN582" s="1430"/>
      <c r="QPO582" s="1430"/>
      <c r="QPP582" s="1430"/>
      <c r="QPQ582" s="1430"/>
      <c r="QPR582" s="1430"/>
      <c r="QPS582" s="1430"/>
      <c r="QPT582" s="1430"/>
      <c r="QPU582" s="1430"/>
      <c r="QPV582" s="1430"/>
      <c r="QPW582" s="1430"/>
      <c r="QPX582" s="1430"/>
      <c r="QPY582" s="1430"/>
      <c r="QPZ582" s="1430"/>
      <c r="QQA582" s="1430"/>
      <c r="QQB582" s="1430"/>
      <c r="QQC582" s="1430"/>
      <c r="QQD582" s="1430"/>
      <c r="QQE582" s="1430"/>
      <c r="QQF582" s="1430"/>
      <c r="QQG582" s="1430"/>
      <c r="QQH582" s="1430"/>
      <c r="QQI582" s="1430"/>
      <c r="QQJ582" s="1430"/>
      <c r="QQK582" s="1430"/>
      <c r="QQL582" s="1430"/>
      <c r="QQM582" s="1430"/>
      <c r="QQN582" s="1430"/>
      <c r="QQO582" s="1430"/>
      <c r="QQP582" s="1430"/>
      <c r="QQQ582" s="1430"/>
      <c r="QQR582" s="1430"/>
      <c r="QQS582" s="1430"/>
      <c r="QQT582" s="1430"/>
      <c r="QQU582" s="1430"/>
      <c r="QQV582" s="1430"/>
      <c r="QQW582" s="1430"/>
      <c r="QQX582" s="1430"/>
      <c r="QQY582" s="1430"/>
      <c r="QQZ582" s="1430"/>
      <c r="QRA582" s="1430"/>
      <c r="QRB582" s="1430"/>
      <c r="QRC582" s="1430"/>
      <c r="QRD582" s="1430"/>
      <c r="QRE582" s="1430"/>
      <c r="QRF582" s="1430"/>
      <c r="QRG582" s="1430"/>
      <c r="QRH582" s="1430"/>
      <c r="QRI582" s="1430"/>
      <c r="QRJ582" s="1430"/>
      <c r="QRK582" s="1430"/>
      <c r="QRL582" s="1430"/>
      <c r="QRM582" s="1430"/>
      <c r="QRN582" s="1430"/>
      <c r="QRO582" s="1430"/>
      <c r="QRP582" s="1430"/>
      <c r="QRQ582" s="1430"/>
      <c r="QRR582" s="1430"/>
      <c r="QRS582" s="1430"/>
      <c r="QRT582" s="1430"/>
      <c r="QRU582" s="1430"/>
      <c r="QRV582" s="1430"/>
      <c r="QRW582" s="1430"/>
      <c r="QRX582" s="1430"/>
      <c r="QRY582" s="1430"/>
      <c r="QRZ582" s="1430"/>
      <c r="QSA582" s="1430"/>
      <c r="QSB582" s="1430"/>
      <c r="QSC582" s="1430"/>
      <c r="QSD582" s="1430"/>
      <c r="QSE582" s="1430"/>
      <c r="QSF582" s="1430"/>
      <c r="QSG582" s="1430"/>
      <c r="QSH582" s="1430"/>
      <c r="QSI582" s="1430"/>
      <c r="QSJ582" s="1430"/>
      <c r="QSK582" s="1430"/>
      <c r="QSL582" s="1430"/>
      <c r="QSM582" s="1430"/>
      <c r="QSN582" s="1430"/>
      <c r="QSO582" s="1430"/>
      <c r="QSP582" s="1430"/>
      <c r="QSQ582" s="1430"/>
      <c r="QSR582" s="1430"/>
      <c r="QSS582" s="1430"/>
      <c r="QST582" s="1430"/>
      <c r="QSU582" s="1430"/>
      <c r="QSV582" s="1430"/>
      <c r="QSW582" s="1430"/>
      <c r="QSX582" s="1430"/>
      <c r="QSY582" s="1430"/>
      <c r="QSZ582" s="1430"/>
      <c r="QTA582" s="1430"/>
      <c r="QTB582" s="1430"/>
      <c r="QTC582" s="1430"/>
      <c r="QTD582" s="1430"/>
      <c r="QTE582" s="1430"/>
      <c r="QTF582" s="1430"/>
      <c r="QTG582" s="1430"/>
      <c r="QTH582" s="1430"/>
      <c r="QTI582" s="1430"/>
      <c r="QTJ582" s="1430"/>
      <c r="QTK582" s="1430"/>
      <c r="QTL582" s="1430"/>
      <c r="QTM582" s="1430"/>
      <c r="QTN582" s="1430"/>
      <c r="QTO582" s="1430"/>
      <c r="QTP582" s="1430"/>
      <c r="QTQ582" s="1430"/>
      <c r="QTR582" s="1430"/>
      <c r="QTS582" s="1430"/>
      <c r="QTT582" s="1430"/>
      <c r="QTU582" s="1430"/>
      <c r="QTV582" s="1430"/>
      <c r="QTW582" s="1430"/>
      <c r="QTX582" s="1430"/>
      <c r="QTY582" s="1430"/>
      <c r="QTZ582" s="1430"/>
      <c r="QUA582" s="1430"/>
      <c r="QUB582" s="1430"/>
      <c r="QUC582" s="1430"/>
      <c r="QUD582" s="1430"/>
      <c r="QUE582" s="1430"/>
      <c r="QUF582" s="1430"/>
      <c r="QUG582" s="1430"/>
      <c r="QUH582" s="1430"/>
      <c r="QUI582" s="1430"/>
      <c r="QUJ582" s="1430"/>
      <c r="QUK582" s="1430"/>
      <c r="QUL582" s="1430"/>
      <c r="QUM582" s="1430"/>
      <c r="QUN582" s="1430"/>
      <c r="QUO582" s="1430"/>
      <c r="QUP582" s="1430"/>
      <c r="QUQ582" s="1430"/>
      <c r="QUR582" s="1430"/>
      <c r="QUS582" s="1430"/>
      <c r="QUT582" s="1430"/>
      <c r="QUU582" s="1430"/>
      <c r="QUV582" s="1430"/>
      <c r="QUW582" s="1430"/>
      <c r="QUX582" s="1430"/>
      <c r="QUY582" s="1430"/>
      <c r="QUZ582" s="1430"/>
      <c r="QVA582" s="1430"/>
      <c r="QVB582" s="1430"/>
      <c r="QVC582" s="1430"/>
      <c r="QVD582" s="1430"/>
      <c r="QVE582" s="1430"/>
      <c r="QVF582" s="1430"/>
      <c r="QVG582" s="1430"/>
      <c r="QVH582" s="1430"/>
      <c r="QVI582" s="1430"/>
      <c r="QVJ582" s="1430"/>
      <c r="QVK582" s="1430"/>
      <c r="QVL582" s="1430"/>
      <c r="QVM582" s="1430"/>
      <c r="QVN582" s="1430"/>
      <c r="QVO582" s="1430"/>
      <c r="QVP582" s="1430"/>
      <c r="QVQ582" s="1430"/>
      <c r="QVR582" s="1430"/>
      <c r="QVS582" s="1430"/>
      <c r="QVT582" s="1430"/>
      <c r="QVU582" s="1430"/>
      <c r="QVV582" s="1430"/>
      <c r="QVW582" s="1430"/>
      <c r="QVX582" s="1430"/>
      <c r="QVY582" s="1430"/>
      <c r="QVZ582" s="1430"/>
      <c r="QWA582" s="1430"/>
      <c r="QWB582" s="1430"/>
      <c r="QWC582" s="1430"/>
      <c r="QWD582" s="1430"/>
      <c r="QWE582" s="1430"/>
      <c r="QWF582" s="1430"/>
      <c r="QWG582" s="1430"/>
      <c r="QWH582" s="1430"/>
      <c r="QWI582" s="1430"/>
      <c r="QWJ582" s="1430"/>
      <c r="QWK582" s="1430"/>
      <c r="QWL582" s="1430"/>
      <c r="QWM582" s="1430"/>
      <c r="QWN582" s="1430"/>
      <c r="QWO582" s="1430"/>
      <c r="QWP582" s="1430"/>
      <c r="QWQ582" s="1430"/>
      <c r="QWR582" s="1430"/>
      <c r="QWS582" s="1430"/>
      <c r="QWT582" s="1430"/>
      <c r="QWU582" s="1430"/>
      <c r="QWV582" s="1430"/>
      <c r="QWW582" s="1430"/>
      <c r="QWX582" s="1430"/>
      <c r="QWY582" s="1430"/>
      <c r="QWZ582" s="1430"/>
      <c r="QXA582" s="1430"/>
      <c r="QXB582" s="1430"/>
      <c r="QXC582" s="1430"/>
      <c r="QXD582" s="1430"/>
      <c r="QXE582" s="1430"/>
      <c r="QXF582" s="1430"/>
      <c r="QXG582" s="1430"/>
      <c r="QXH582" s="1430"/>
      <c r="QXI582" s="1430"/>
      <c r="QXJ582" s="1430"/>
      <c r="QXK582" s="1430"/>
      <c r="QXL582" s="1430"/>
      <c r="QXM582" s="1430"/>
      <c r="QXN582" s="1430"/>
      <c r="QXO582" s="1430"/>
      <c r="QXP582" s="1430"/>
      <c r="QXQ582" s="1430"/>
      <c r="QXR582" s="1430"/>
      <c r="QXS582" s="1430"/>
      <c r="QXT582" s="1430"/>
      <c r="QXU582" s="1430"/>
      <c r="QXV582" s="1430"/>
      <c r="QXW582" s="1430"/>
      <c r="QXX582" s="1430"/>
      <c r="QXY582" s="1430"/>
      <c r="QXZ582" s="1430"/>
      <c r="QYA582" s="1430"/>
      <c r="QYB582" s="1430"/>
      <c r="QYC582" s="1430"/>
      <c r="QYD582" s="1430"/>
      <c r="QYE582" s="1430"/>
      <c r="QYF582" s="1430"/>
      <c r="QYG582" s="1430"/>
      <c r="QYH582" s="1430"/>
      <c r="QYI582" s="1430"/>
      <c r="QYJ582" s="1430"/>
      <c r="QYK582" s="1430"/>
      <c r="QYL582" s="1430"/>
      <c r="QYM582" s="1430"/>
      <c r="QYN582" s="1430"/>
      <c r="QYO582" s="1430"/>
      <c r="QYP582" s="1430"/>
      <c r="QYQ582" s="1430"/>
      <c r="QYR582" s="1430"/>
      <c r="QYS582" s="1430"/>
      <c r="QYT582" s="1430"/>
      <c r="QYU582" s="1430"/>
      <c r="QYV582" s="1430"/>
      <c r="QYW582" s="1430"/>
      <c r="QYX582" s="1430"/>
      <c r="QYY582" s="1430"/>
      <c r="QYZ582" s="1430"/>
      <c r="QZA582" s="1430"/>
      <c r="QZB582" s="1430"/>
      <c r="QZC582" s="1430"/>
      <c r="QZD582" s="1430"/>
      <c r="QZE582" s="1430"/>
      <c r="QZF582" s="1430"/>
      <c r="QZG582" s="1430"/>
      <c r="QZH582" s="1430"/>
      <c r="QZI582" s="1430"/>
      <c r="QZJ582" s="1430"/>
      <c r="QZK582" s="1430"/>
      <c r="QZL582" s="1430"/>
      <c r="QZM582" s="1430"/>
      <c r="QZN582" s="1430"/>
      <c r="QZO582" s="1430"/>
      <c r="QZP582" s="1430"/>
      <c r="QZQ582" s="1430"/>
      <c r="QZR582" s="1430"/>
      <c r="QZS582" s="1430"/>
      <c r="QZT582" s="1430"/>
      <c r="QZU582" s="1430"/>
      <c r="QZV582" s="1430"/>
      <c r="QZW582" s="1430"/>
      <c r="QZX582" s="1430"/>
      <c r="QZY582" s="1430"/>
      <c r="QZZ582" s="1430"/>
      <c r="RAA582" s="1430"/>
      <c r="RAB582" s="1430"/>
      <c r="RAC582" s="1430"/>
      <c r="RAD582" s="1430"/>
      <c r="RAE582" s="1430"/>
      <c r="RAF582" s="1430"/>
      <c r="RAG582" s="1430"/>
      <c r="RAH582" s="1430"/>
      <c r="RAI582" s="1430"/>
      <c r="RAJ582" s="1430"/>
      <c r="RAK582" s="1430"/>
      <c r="RAL582" s="1430"/>
      <c r="RAM582" s="1430"/>
      <c r="RAN582" s="1430"/>
      <c r="RAO582" s="1430"/>
      <c r="RAP582" s="1430"/>
      <c r="RAQ582" s="1430"/>
      <c r="RAR582" s="1430"/>
      <c r="RAS582" s="1430"/>
      <c r="RAT582" s="1430"/>
      <c r="RAU582" s="1430"/>
      <c r="RAV582" s="1430"/>
      <c r="RAW582" s="1430"/>
      <c r="RAX582" s="1430"/>
      <c r="RAY582" s="1430"/>
      <c r="RAZ582" s="1430"/>
      <c r="RBA582" s="1430"/>
      <c r="RBB582" s="1430"/>
      <c r="RBC582" s="1430"/>
      <c r="RBD582" s="1430"/>
      <c r="RBE582" s="1430"/>
      <c r="RBF582" s="1430"/>
      <c r="RBG582" s="1430"/>
      <c r="RBH582" s="1430"/>
      <c r="RBI582" s="1430"/>
      <c r="RBJ582" s="1430"/>
      <c r="RBK582" s="1430"/>
      <c r="RBL582" s="1430"/>
      <c r="RBM582" s="1430"/>
      <c r="RBN582" s="1430"/>
      <c r="RBO582" s="1430"/>
      <c r="RBP582" s="1430"/>
      <c r="RBQ582" s="1430"/>
      <c r="RBR582" s="1430"/>
      <c r="RBS582" s="1430"/>
      <c r="RBT582" s="1430"/>
      <c r="RBU582" s="1430"/>
      <c r="RBV582" s="1430"/>
      <c r="RBW582" s="1430"/>
      <c r="RBX582" s="1430"/>
      <c r="RBY582" s="1430"/>
      <c r="RBZ582" s="1430"/>
      <c r="RCA582" s="1430"/>
      <c r="RCB582" s="1430"/>
      <c r="RCC582" s="1430"/>
      <c r="RCD582" s="1430"/>
      <c r="RCE582" s="1430"/>
      <c r="RCF582" s="1430"/>
      <c r="RCG582" s="1430"/>
      <c r="RCH582" s="1430"/>
      <c r="RCI582" s="1430"/>
      <c r="RCJ582" s="1430"/>
      <c r="RCK582" s="1430"/>
      <c r="RCL582" s="1430"/>
      <c r="RCM582" s="1430"/>
      <c r="RCN582" s="1430"/>
      <c r="RCO582" s="1430"/>
      <c r="RCP582" s="1430"/>
      <c r="RCQ582" s="1430"/>
      <c r="RCR582" s="1430"/>
      <c r="RCS582" s="1430"/>
      <c r="RCT582" s="1430"/>
      <c r="RCU582" s="1430"/>
      <c r="RCV582" s="1430"/>
      <c r="RCW582" s="1430"/>
      <c r="RCX582" s="1430"/>
      <c r="RCY582" s="1430"/>
      <c r="RCZ582" s="1430"/>
      <c r="RDA582" s="1430"/>
      <c r="RDB582" s="1430"/>
      <c r="RDC582" s="1430"/>
      <c r="RDD582" s="1430"/>
      <c r="RDE582" s="1430"/>
      <c r="RDF582" s="1430"/>
      <c r="RDG582" s="1430"/>
      <c r="RDH582" s="1430"/>
      <c r="RDI582" s="1430"/>
      <c r="RDJ582" s="1430"/>
      <c r="RDK582" s="1430"/>
      <c r="RDL582" s="1430"/>
      <c r="RDM582" s="1430"/>
      <c r="RDN582" s="1430"/>
      <c r="RDO582" s="1430"/>
      <c r="RDP582" s="1430"/>
      <c r="RDQ582" s="1430"/>
      <c r="RDR582" s="1430"/>
      <c r="RDS582" s="1430"/>
      <c r="RDT582" s="1430"/>
      <c r="RDU582" s="1430"/>
      <c r="RDV582" s="1430"/>
      <c r="RDW582" s="1430"/>
      <c r="RDX582" s="1430"/>
      <c r="RDY582" s="1430"/>
      <c r="RDZ582" s="1430"/>
      <c r="REA582" s="1430"/>
      <c r="REB582" s="1430"/>
      <c r="REC582" s="1430"/>
      <c r="RED582" s="1430"/>
      <c r="REE582" s="1430"/>
      <c r="REF582" s="1430"/>
      <c r="REG582" s="1430"/>
      <c r="REH582" s="1430"/>
      <c r="REI582" s="1430"/>
      <c r="REJ582" s="1430"/>
      <c r="REK582" s="1430"/>
      <c r="REL582" s="1430"/>
      <c r="REM582" s="1430"/>
      <c r="REN582" s="1430"/>
      <c r="REO582" s="1430"/>
      <c r="REP582" s="1430"/>
      <c r="REQ582" s="1430"/>
      <c r="RER582" s="1430"/>
      <c r="RES582" s="1430"/>
      <c r="RET582" s="1430"/>
      <c r="REU582" s="1430"/>
      <c r="REV582" s="1430"/>
      <c r="REW582" s="1430"/>
      <c r="REX582" s="1430"/>
      <c r="REY582" s="1430"/>
      <c r="REZ582" s="1430"/>
      <c r="RFA582" s="1430"/>
      <c r="RFB582" s="1430"/>
      <c r="RFC582" s="1430"/>
      <c r="RFD582" s="1430"/>
      <c r="RFE582" s="1430"/>
      <c r="RFF582" s="1430"/>
      <c r="RFG582" s="1430"/>
      <c r="RFH582" s="1430"/>
      <c r="RFI582" s="1430"/>
      <c r="RFJ582" s="1430"/>
      <c r="RFK582" s="1430"/>
      <c r="RFL582" s="1430"/>
      <c r="RFM582" s="1430"/>
      <c r="RFN582" s="1430"/>
      <c r="RFO582" s="1430"/>
      <c r="RFP582" s="1430"/>
      <c r="RFQ582" s="1430"/>
      <c r="RFR582" s="1430"/>
      <c r="RFS582" s="1430"/>
      <c r="RFT582" s="1430"/>
      <c r="RFU582" s="1430"/>
      <c r="RFV582" s="1430"/>
      <c r="RFW582" s="1430"/>
      <c r="RFX582" s="1430"/>
      <c r="RFY582" s="1430"/>
      <c r="RFZ582" s="1430"/>
      <c r="RGA582" s="1430"/>
      <c r="RGB582" s="1430"/>
      <c r="RGC582" s="1430"/>
      <c r="RGD582" s="1430"/>
      <c r="RGE582" s="1430"/>
      <c r="RGF582" s="1430"/>
      <c r="RGG582" s="1430"/>
      <c r="RGH582" s="1430"/>
      <c r="RGI582" s="1430"/>
      <c r="RGJ582" s="1430"/>
      <c r="RGK582" s="1430"/>
      <c r="RGL582" s="1430"/>
      <c r="RGM582" s="1430"/>
      <c r="RGN582" s="1430"/>
      <c r="RGO582" s="1430"/>
      <c r="RGP582" s="1430"/>
      <c r="RGQ582" s="1430"/>
      <c r="RGR582" s="1430"/>
      <c r="RGS582" s="1430"/>
      <c r="RGT582" s="1430"/>
      <c r="RGU582" s="1430"/>
      <c r="RGV582" s="1430"/>
      <c r="RGW582" s="1430"/>
      <c r="RGX582" s="1430"/>
      <c r="RGY582" s="1430"/>
      <c r="RGZ582" s="1430"/>
      <c r="RHA582" s="1430"/>
      <c r="RHB582" s="1430"/>
      <c r="RHC582" s="1430"/>
      <c r="RHD582" s="1430"/>
      <c r="RHE582" s="1430"/>
      <c r="RHF582" s="1430"/>
      <c r="RHG582" s="1430"/>
      <c r="RHH582" s="1430"/>
      <c r="RHI582" s="1430"/>
      <c r="RHJ582" s="1430"/>
      <c r="RHK582" s="1430"/>
      <c r="RHL582" s="1430"/>
      <c r="RHM582" s="1430"/>
      <c r="RHN582" s="1430"/>
      <c r="RHO582" s="1430"/>
      <c r="RHP582" s="1430"/>
      <c r="RHQ582" s="1430"/>
      <c r="RHR582" s="1430"/>
      <c r="RHS582" s="1430"/>
      <c r="RHT582" s="1430"/>
      <c r="RHU582" s="1430"/>
      <c r="RHV582" s="1430"/>
      <c r="RHW582" s="1430"/>
      <c r="RHX582" s="1430"/>
      <c r="RHY582" s="1430"/>
      <c r="RHZ582" s="1430"/>
      <c r="RIA582" s="1430"/>
      <c r="RIB582" s="1430"/>
      <c r="RIC582" s="1430"/>
      <c r="RID582" s="1430"/>
      <c r="RIE582" s="1430"/>
      <c r="RIF582" s="1430"/>
      <c r="RIG582" s="1430"/>
      <c r="RIH582" s="1430"/>
      <c r="RII582" s="1430"/>
      <c r="RIJ582" s="1430"/>
      <c r="RIK582" s="1430"/>
      <c r="RIL582" s="1430"/>
      <c r="RIM582" s="1430"/>
      <c r="RIN582" s="1430"/>
      <c r="RIO582" s="1430"/>
      <c r="RIP582" s="1430"/>
      <c r="RIQ582" s="1430"/>
      <c r="RIR582" s="1430"/>
      <c r="RIS582" s="1430"/>
      <c r="RIT582" s="1430"/>
      <c r="RIU582" s="1430"/>
      <c r="RIV582" s="1430"/>
      <c r="RIW582" s="1430"/>
      <c r="RIX582" s="1430"/>
      <c r="RIY582" s="1430"/>
      <c r="RIZ582" s="1430"/>
      <c r="RJA582" s="1430"/>
      <c r="RJB582" s="1430"/>
      <c r="RJC582" s="1430"/>
      <c r="RJD582" s="1430"/>
      <c r="RJE582" s="1430"/>
      <c r="RJF582" s="1430"/>
      <c r="RJG582" s="1430"/>
      <c r="RJH582" s="1430"/>
      <c r="RJI582" s="1430"/>
      <c r="RJJ582" s="1430"/>
      <c r="RJK582" s="1430"/>
      <c r="RJL582" s="1430"/>
      <c r="RJM582" s="1430"/>
      <c r="RJN582" s="1430"/>
      <c r="RJO582" s="1430"/>
      <c r="RJP582" s="1430"/>
      <c r="RJQ582" s="1430"/>
      <c r="RJR582" s="1430"/>
      <c r="RJS582" s="1430"/>
      <c r="RJT582" s="1430"/>
      <c r="RJU582" s="1430"/>
      <c r="RJV582" s="1430"/>
      <c r="RJW582" s="1430"/>
      <c r="RJX582" s="1430"/>
      <c r="RJY582" s="1430"/>
      <c r="RJZ582" s="1430"/>
      <c r="RKA582" s="1430"/>
      <c r="RKB582" s="1430"/>
      <c r="RKC582" s="1430"/>
      <c r="RKD582" s="1430"/>
      <c r="RKE582" s="1430"/>
      <c r="RKF582" s="1430"/>
      <c r="RKG582" s="1430"/>
      <c r="RKH582" s="1430"/>
      <c r="RKI582" s="1430"/>
      <c r="RKJ582" s="1430"/>
      <c r="RKK582" s="1430"/>
      <c r="RKL582" s="1430"/>
      <c r="RKM582" s="1430"/>
      <c r="RKN582" s="1430"/>
      <c r="RKO582" s="1430"/>
      <c r="RKP582" s="1430"/>
      <c r="RKQ582" s="1430"/>
      <c r="RKR582" s="1430"/>
      <c r="RKS582" s="1430"/>
      <c r="RKT582" s="1430"/>
      <c r="RKU582" s="1430"/>
      <c r="RKV582" s="1430"/>
      <c r="RKW582" s="1430"/>
      <c r="RKX582" s="1430"/>
      <c r="RKY582" s="1430"/>
      <c r="RKZ582" s="1430"/>
      <c r="RLA582" s="1430"/>
      <c r="RLB582" s="1430"/>
      <c r="RLC582" s="1430"/>
      <c r="RLD582" s="1430"/>
      <c r="RLE582" s="1430"/>
      <c r="RLF582" s="1430"/>
      <c r="RLG582" s="1430"/>
      <c r="RLH582" s="1430"/>
      <c r="RLI582" s="1430"/>
      <c r="RLJ582" s="1430"/>
      <c r="RLK582" s="1430"/>
      <c r="RLL582" s="1430"/>
      <c r="RLM582" s="1430"/>
      <c r="RLN582" s="1430"/>
      <c r="RLO582" s="1430"/>
      <c r="RLP582" s="1430"/>
      <c r="RLQ582" s="1430"/>
      <c r="RLR582" s="1430"/>
      <c r="RLS582" s="1430"/>
      <c r="RLT582" s="1430"/>
      <c r="RLU582" s="1430"/>
      <c r="RLV582" s="1430"/>
      <c r="RLW582" s="1430"/>
      <c r="RLX582" s="1430"/>
      <c r="RLY582" s="1430"/>
      <c r="RLZ582" s="1430"/>
      <c r="RMA582" s="1430"/>
      <c r="RMB582" s="1430"/>
      <c r="RMC582" s="1430"/>
      <c r="RMD582" s="1430"/>
      <c r="RME582" s="1430"/>
      <c r="RMF582" s="1430"/>
      <c r="RMG582" s="1430"/>
      <c r="RMH582" s="1430"/>
      <c r="RMI582" s="1430"/>
      <c r="RMJ582" s="1430"/>
      <c r="RMK582" s="1430"/>
      <c r="RML582" s="1430"/>
      <c r="RMM582" s="1430"/>
      <c r="RMN582" s="1430"/>
      <c r="RMO582" s="1430"/>
      <c r="RMP582" s="1430"/>
      <c r="RMQ582" s="1430"/>
      <c r="RMR582" s="1430"/>
      <c r="RMS582" s="1430"/>
      <c r="RMT582" s="1430"/>
      <c r="RMU582" s="1430"/>
      <c r="RMV582" s="1430"/>
      <c r="RMW582" s="1430"/>
      <c r="RMX582" s="1430"/>
      <c r="RMY582" s="1430"/>
      <c r="RMZ582" s="1430"/>
      <c r="RNA582" s="1430"/>
      <c r="RNB582" s="1430"/>
      <c r="RNC582" s="1430"/>
      <c r="RND582" s="1430"/>
      <c r="RNE582" s="1430"/>
      <c r="RNF582" s="1430"/>
      <c r="RNG582" s="1430"/>
      <c r="RNH582" s="1430"/>
      <c r="RNI582" s="1430"/>
      <c r="RNJ582" s="1430"/>
      <c r="RNK582" s="1430"/>
      <c r="RNL582" s="1430"/>
      <c r="RNM582" s="1430"/>
      <c r="RNN582" s="1430"/>
      <c r="RNO582" s="1430"/>
      <c r="RNP582" s="1430"/>
      <c r="RNQ582" s="1430"/>
      <c r="RNR582" s="1430"/>
      <c r="RNS582" s="1430"/>
      <c r="RNT582" s="1430"/>
      <c r="RNU582" s="1430"/>
      <c r="RNV582" s="1430"/>
      <c r="RNW582" s="1430"/>
      <c r="RNX582" s="1430"/>
      <c r="RNY582" s="1430"/>
      <c r="RNZ582" s="1430"/>
      <c r="ROA582" s="1430"/>
      <c r="ROB582" s="1430"/>
      <c r="ROC582" s="1430"/>
      <c r="ROD582" s="1430"/>
      <c r="ROE582" s="1430"/>
      <c r="ROF582" s="1430"/>
      <c r="ROG582" s="1430"/>
      <c r="ROH582" s="1430"/>
      <c r="ROI582" s="1430"/>
      <c r="ROJ582" s="1430"/>
      <c r="ROK582" s="1430"/>
      <c r="ROL582" s="1430"/>
      <c r="ROM582" s="1430"/>
      <c r="RON582" s="1430"/>
      <c r="ROO582" s="1430"/>
      <c r="ROP582" s="1430"/>
      <c r="ROQ582" s="1430"/>
      <c r="ROR582" s="1430"/>
      <c r="ROS582" s="1430"/>
      <c r="ROT582" s="1430"/>
      <c r="ROU582" s="1430"/>
      <c r="ROV582" s="1430"/>
      <c r="ROW582" s="1430"/>
      <c r="ROX582" s="1430"/>
      <c r="ROY582" s="1430"/>
      <c r="ROZ582" s="1430"/>
      <c r="RPA582" s="1430"/>
      <c r="RPB582" s="1430"/>
      <c r="RPC582" s="1430"/>
      <c r="RPD582" s="1430"/>
      <c r="RPE582" s="1430"/>
      <c r="RPF582" s="1430"/>
      <c r="RPG582" s="1430"/>
      <c r="RPH582" s="1430"/>
      <c r="RPI582" s="1430"/>
      <c r="RPJ582" s="1430"/>
      <c r="RPK582" s="1430"/>
      <c r="RPL582" s="1430"/>
      <c r="RPM582" s="1430"/>
      <c r="RPN582" s="1430"/>
      <c r="RPO582" s="1430"/>
      <c r="RPP582" s="1430"/>
      <c r="RPQ582" s="1430"/>
      <c r="RPR582" s="1430"/>
      <c r="RPS582" s="1430"/>
      <c r="RPT582" s="1430"/>
      <c r="RPU582" s="1430"/>
      <c r="RPV582" s="1430"/>
      <c r="RPW582" s="1430"/>
      <c r="RPX582" s="1430"/>
      <c r="RPY582" s="1430"/>
      <c r="RPZ582" s="1430"/>
      <c r="RQA582" s="1430"/>
      <c r="RQB582" s="1430"/>
      <c r="RQC582" s="1430"/>
      <c r="RQD582" s="1430"/>
      <c r="RQE582" s="1430"/>
      <c r="RQF582" s="1430"/>
      <c r="RQG582" s="1430"/>
      <c r="RQH582" s="1430"/>
      <c r="RQI582" s="1430"/>
      <c r="RQJ582" s="1430"/>
      <c r="RQK582" s="1430"/>
      <c r="RQL582" s="1430"/>
      <c r="RQM582" s="1430"/>
      <c r="RQN582" s="1430"/>
      <c r="RQO582" s="1430"/>
      <c r="RQP582" s="1430"/>
      <c r="RQQ582" s="1430"/>
      <c r="RQR582" s="1430"/>
      <c r="RQS582" s="1430"/>
      <c r="RQT582" s="1430"/>
      <c r="RQU582" s="1430"/>
      <c r="RQV582" s="1430"/>
      <c r="RQW582" s="1430"/>
      <c r="RQX582" s="1430"/>
      <c r="RQY582" s="1430"/>
      <c r="RQZ582" s="1430"/>
      <c r="RRA582" s="1430"/>
      <c r="RRB582" s="1430"/>
      <c r="RRC582" s="1430"/>
      <c r="RRD582" s="1430"/>
      <c r="RRE582" s="1430"/>
      <c r="RRF582" s="1430"/>
      <c r="RRG582" s="1430"/>
      <c r="RRH582" s="1430"/>
      <c r="RRI582" s="1430"/>
      <c r="RRJ582" s="1430"/>
      <c r="RRK582" s="1430"/>
      <c r="RRL582" s="1430"/>
      <c r="RRM582" s="1430"/>
      <c r="RRN582" s="1430"/>
      <c r="RRO582" s="1430"/>
      <c r="RRP582" s="1430"/>
      <c r="RRQ582" s="1430"/>
      <c r="RRR582" s="1430"/>
      <c r="RRS582" s="1430"/>
      <c r="RRT582" s="1430"/>
      <c r="RRU582" s="1430"/>
      <c r="RRV582" s="1430"/>
      <c r="RRW582" s="1430"/>
      <c r="RRX582" s="1430"/>
      <c r="RRY582" s="1430"/>
      <c r="RRZ582" s="1430"/>
      <c r="RSA582" s="1430"/>
      <c r="RSB582" s="1430"/>
      <c r="RSC582" s="1430"/>
      <c r="RSD582" s="1430"/>
      <c r="RSE582" s="1430"/>
      <c r="RSF582" s="1430"/>
      <c r="RSG582" s="1430"/>
      <c r="RSH582" s="1430"/>
      <c r="RSI582" s="1430"/>
      <c r="RSJ582" s="1430"/>
      <c r="RSK582" s="1430"/>
      <c r="RSL582" s="1430"/>
      <c r="RSM582" s="1430"/>
      <c r="RSN582" s="1430"/>
      <c r="RSO582" s="1430"/>
      <c r="RSP582" s="1430"/>
      <c r="RSQ582" s="1430"/>
      <c r="RSR582" s="1430"/>
      <c r="RSS582" s="1430"/>
      <c r="RST582" s="1430"/>
      <c r="RSU582" s="1430"/>
      <c r="RSV582" s="1430"/>
      <c r="RSW582" s="1430"/>
      <c r="RSX582" s="1430"/>
      <c r="RSY582" s="1430"/>
      <c r="RSZ582" s="1430"/>
      <c r="RTA582" s="1430"/>
      <c r="RTB582" s="1430"/>
      <c r="RTC582" s="1430"/>
      <c r="RTD582" s="1430"/>
      <c r="RTE582" s="1430"/>
      <c r="RTF582" s="1430"/>
      <c r="RTG582" s="1430"/>
      <c r="RTH582" s="1430"/>
      <c r="RTI582" s="1430"/>
      <c r="RTJ582" s="1430"/>
      <c r="RTK582" s="1430"/>
      <c r="RTL582" s="1430"/>
      <c r="RTM582" s="1430"/>
      <c r="RTN582" s="1430"/>
      <c r="RTO582" s="1430"/>
      <c r="RTP582" s="1430"/>
      <c r="RTQ582" s="1430"/>
      <c r="RTR582" s="1430"/>
      <c r="RTS582" s="1430"/>
      <c r="RTT582" s="1430"/>
      <c r="RTU582" s="1430"/>
      <c r="RTV582" s="1430"/>
      <c r="RTW582" s="1430"/>
      <c r="RTX582" s="1430"/>
      <c r="RTY582" s="1430"/>
      <c r="RTZ582" s="1430"/>
      <c r="RUA582" s="1430"/>
      <c r="RUB582" s="1430"/>
      <c r="RUC582" s="1430"/>
      <c r="RUD582" s="1430"/>
      <c r="RUE582" s="1430"/>
      <c r="RUF582" s="1430"/>
      <c r="RUG582" s="1430"/>
      <c r="RUH582" s="1430"/>
      <c r="RUI582" s="1430"/>
      <c r="RUJ582" s="1430"/>
      <c r="RUK582" s="1430"/>
      <c r="RUL582" s="1430"/>
      <c r="RUM582" s="1430"/>
      <c r="RUN582" s="1430"/>
      <c r="RUO582" s="1430"/>
      <c r="RUP582" s="1430"/>
      <c r="RUQ582" s="1430"/>
      <c r="RUR582" s="1430"/>
      <c r="RUS582" s="1430"/>
      <c r="RUT582" s="1430"/>
      <c r="RUU582" s="1430"/>
      <c r="RUV582" s="1430"/>
      <c r="RUW582" s="1430"/>
      <c r="RUX582" s="1430"/>
      <c r="RUY582" s="1430"/>
      <c r="RUZ582" s="1430"/>
      <c r="RVA582" s="1430"/>
      <c r="RVB582" s="1430"/>
      <c r="RVC582" s="1430"/>
      <c r="RVD582" s="1430"/>
      <c r="RVE582" s="1430"/>
      <c r="RVF582" s="1430"/>
      <c r="RVG582" s="1430"/>
      <c r="RVH582" s="1430"/>
      <c r="RVI582" s="1430"/>
      <c r="RVJ582" s="1430"/>
      <c r="RVK582" s="1430"/>
      <c r="RVL582" s="1430"/>
      <c r="RVM582" s="1430"/>
      <c r="RVN582" s="1430"/>
      <c r="RVO582" s="1430"/>
      <c r="RVP582" s="1430"/>
      <c r="RVQ582" s="1430"/>
      <c r="RVR582" s="1430"/>
      <c r="RVS582" s="1430"/>
      <c r="RVT582" s="1430"/>
      <c r="RVU582" s="1430"/>
      <c r="RVV582" s="1430"/>
      <c r="RVW582" s="1430"/>
      <c r="RVX582" s="1430"/>
      <c r="RVY582" s="1430"/>
      <c r="RVZ582" s="1430"/>
      <c r="RWA582" s="1430"/>
      <c r="RWB582" s="1430"/>
      <c r="RWC582" s="1430"/>
      <c r="RWD582" s="1430"/>
      <c r="RWE582" s="1430"/>
      <c r="RWF582" s="1430"/>
      <c r="RWG582" s="1430"/>
      <c r="RWH582" s="1430"/>
      <c r="RWI582" s="1430"/>
      <c r="RWJ582" s="1430"/>
      <c r="RWK582" s="1430"/>
      <c r="RWL582" s="1430"/>
      <c r="RWM582" s="1430"/>
      <c r="RWN582" s="1430"/>
      <c r="RWO582" s="1430"/>
      <c r="RWP582" s="1430"/>
      <c r="RWQ582" s="1430"/>
      <c r="RWR582" s="1430"/>
      <c r="RWS582" s="1430"/>
      <c r="RWT582" s="1430"/>
      <c r="RWU582" s="1430"/>
      <c r="RWV582" s="1430"/>
      <c r="RWW582" s="1430"/>
      <c r="RWX582" s="1430"/>
      <c r="RWY582" s="1430"/>
      <c r="RWZ582" s="1430"/>
      <c r="RXA582" s="1430"/>
      <c r="RXB582" s="1430"/>
      <c r="RXC582" s="1430"/>
      <c r="RXD582" s="1430"/>
      <c r="RXE582" s="1430"/>
      <c r="RXF582" s="1430"/>
      <c r="RXG582" s="1430"/>
      <c r="RXH582" s="1430"/>
      <c r="RXI582" s="1430"/>
      <c r="RXJ582" s="1430"/>
      <c r="RXK582" s="1430"/>
      <c r="RXL582" s="1430"/>
      <c r="RXM582" s="1430"/>
      <c r="RXN582" s="1430"/>
      <c r="RXO582" s="1430"/>
      <c r="RXP582" s="1430"/>
      <c r="RXQ582" s="1430"/>
      <c r="RXR582" s="1430"/>
      <c r="RXS582" s="1430"/>
      <c r="RXT582" s="1430"/>
      <c r="RXU582" s="1430"/>
      <c r="RXV582" s="1430"/>
      <c r="RXW582" s="1430"/>
      <c r="RXX582" s="1430"/>
      <c r="RXY582" s="1430"/>
      <c r="RXZ582" s="1430"/>
      <c r="RYA582" s="1430"/>
      <c r="RYB582" s="1430"/>
      <c r="RYC582" s="1430"/>
      <c r="RYD582" s="1430"/>
      <c r="RYE582" s="1430"/>
      <c r="RYF582" s="1430"/>
      <c r="RYG582" s="1430"/>
      <c r="RYH582" s="1430"/>
      <c r="RYI582" s="1430"/>
      <c r="RYJ582" s="1430"/>
      <c r="RYK582" s="1430"/>
      <c r="RYL582" s="1430"/>
      <c r="RYM582" s="1430"/>
      <c r="RYN582" s="1430"/>
      <c r="RYO582" s="1430"/>
      <c r="RYP582" s="1430"/>
      <c r="RYQ582" s="1430"/>
      <c r="RYR582" s="1430"/>
      <c r="RYS582" s="1430"/>
      <c r="RYT582" s="1430"/>
      <c r="RYU582" s="1430"/>
      <c r="RYV582" s="1430"/>
      <c r="RYW582" s="1430"/>
      <c r="RYX582" s="1430"/>
      <c r="RYY582" s="1430"/>
      <c r="RYZ582" s="1430"/>
      <c r="RZA582" s="1430"/>
      <c r="RZB582" s="1430"/>
      <c r="RZC582" s="1430"/>
      <c r="RZD582" s="1430"/>
      <c r="RZE582" s="1430"/>
      <c r="RZF582" s="1430"/>
      <c r="RZG582" s="1430"/>
      <c r="RZH582" s="1430"/>
      <c r="RZI582" s="1430"/>
      <c r="RZJ582" s="1430"/>
      <c r="RZK582" s="1430"/>
      <c r="RZL582" s="1430"/>
      <c r="RZM582" s="1430"/>
      <c r="RZN582" s="1430"/>
      <c r="RZO582" s="1430"/>
      <c r="RZP582" s="1430"/>
      <c r="RZQ582" s="1430"/>
      <c r="RZR582" s="1430"/>
      <c r="RZS582" s="1430"/>
      <c r="RZT582" s="1430"/>
      <c r="RZU582" s="1430"/>
      <c r="RZV582" s="1430"/>
      <c r="RZW582" s="1430"/>
      <c r="RZX582" s="1430"/>
      <c r="RZY582" s="1430"/>
      <c r="RZZ582" s="1430"/>
      <c r="SAA582" s="1430"/>
      <c r="SAB582" s="1430"/>
      <c r="SAC582" s="1430"/>
      <c r="SAD582" s="1430"/>
      <c r="SAE582" s="1430"/>
      <c r="SAF582" s="1430"/>
      <c r="SAG582" s="1430"/>
      <c r="SAH582" s="1430"/>
      <c r="SAI582" s="1430"/>
      <c r="SAJ582" s="1430"/>
      <c r="SAK582" s="1430"/>
      <c r="SAL582" s="1430"/>
      <c r="SAM582" s="1430"/>
      <c r="SAN582" s="1430"/>
      <c r="SAO582" s="1430"/>
      <c r="SAP582" s="1430"/>
      <c r="SAQ582" s="1430"/>
      <c r="SAR582" s="1430"/>
      <c r="SAS582" s="1430"/>
      <c r="SAT582" s="1430"/>
      <c r="SAU582" s="1430"/>
      <c r="SAV582" s="1430"/>
      <c r="SAW582" s="1430"/>
      <c r="SAX582" s="1430"/>
      <c r="SAY582" s="1430"/>
      <c r="SAZ582" s="1430"/>
      <c r="SBA582" s="1430"/>
      <c r="SBB582" s="1430"/>
      <c r="SBC582" s="1430"/>
      <c r="SBD582" s="1430"/>
      <c r="SBE582" s="1430"/>
      <c r="SBF582" s="1430"/>
      <c r="SBG582" s="1430"/>
      <c r="SBH582" s="1430"/>
      <c r="SBI582" s="1430"/>
      <c r="SBJ582" s="1430"/>
      <c r="SBK582" s="1430"/>
      <c r="SBL582" s="1430"/>
      <c r="SBM582" s="1430"/>
      <c r="SBN582" s="1430"/>
      <c r="SBO582" s="1430"/>
      <c r="SBP582" s="1430"/>
      <c r="SBQ582" s="1430"/>
      <c r="SBR582" s="1430"/>
      <c r="SBS582" s="1430"/>
      <c r="SBT582" s="1430"/>
      <c r="SBU582" s="1430"/>
      <c r="SBV582" s="1430"/>
      <c r="SBW582" s="1430"/>
      <c r="SBX582" s="1430"/>
      <c r="SBY582" s="1430"/>
      <c r="SBZ582" s="1430"/>
      <c r="SCA582" s="1430"/>
      <c r="SCB582" s="1430"/>
      <c r="SCC582" s="1430"/>
      <c r="SCD582" s="1430"/>
      <c r="SCE582" s="1430"/>
      <c r="SCF582" s="1430"/>
      <c r="SCG582" s="1430"/>
      <c r="SCH582" s="1430"/>
      <c r="SCI582" s="1430"/>
      <c r="SCJ582" s="1430"/>
      <c r="SCK582" s="1430"/>
      <c r="SCL582" s="1430"/>
      <c r="SCM582" s="1430"/>
      <c r="SCN582" s="1430"/>
      <c r="SCO582" s="1430"/>
      <c r="SCP582" s="1430"/>
      <c r="SCQ582" s="1430"/>
      <c r="SCR582" s="1430"/>
      <c r="SCS582" s="1430"/>
      <c r="SCT582" s="1430"/>
      <c r="SCU582" s="1430"/>
      <c r="SCV582" s="1430"/>
      <c r="SCW582" s="1430"/>
      <c r="SCX582" s="1430"/>
      <c r="SCY582" s="1430"/>
      <c r="SCZ582" s="1430"/>
      <c r="SDA582" s="1430"/>
      <c r="SDB582" s="1430"/>
      <c r="SDC582" s="1430"/>
      <c r="SDD582" s="1430"/>
      <c r="SDE582" s="1430"/>
      <c r="SDF582" s="1430"/>
      <c r="SDG582" s="1430"/>
      <c r="SDH582" s="1430"/>
      <c r="SDI582" s="1430"/>
      <c r="SDJ582" s="1430"/>
      <c r="SDK582" s="1430"/>
      <c r="SDL582" s="1430"/>
      <c r="SDM582" s="1430"/>
      <c r="SDN582" s="1430"/>
      <c r="SDO582" s="1430"/>
      <c r="SDP582" s="1430"/>
      <c r="SDQ582" s="1430"/>
      <c r="SDR582" s="1430"/>
      <c r="SDS582" s="1430"/>
      <c r="SDT582" s="1430"/>
      <c r="SDU582" s="1430"/>
      <c r="SDV582" s="1430"/>
      <c r="SDW582" s="1430"/>
      <c r="SDX582" s="1430"/>
      <c r="SDY582" s="1430"/>
      <c r="SDZ582" s="1430"/>
      <c r="SEA582" s="1430"/>
      <c r="SEB582" s="1430"/>
      <c r="SEC582" s="1430"/>
      <c r="SED582" s="1430"/>
      <c r="SEE582" s="1430"/>
      <c r="SEF582" s="1430"/>
      <c r="SEG582" s="1430"/>
      <c r="SEH582" s="1430"/>
      <c r="SEI582" s="1430"/>
      <c r="SEJ582" s="1430"/>
      <c r="SEK582" s="1430"/>
      <c r="SEL582" s="1430"/>
      <c r="SEM582" s="1430"/>
      <c r="SEN582" s="1430"/>
      <c r="SEO582" s="1430"/>
      <c r="SEP582" s="1430"/>
      <c r="SEQ582" s="1430"/>
      <c r="SER582" s="1430"/>
      <c r="SES582" s="1430"/>
      <c r="SET582" s="1430"/>
      <c r="SEU582" s="1430"/>
      <c r="SEV582" s="1430"/>
      <c r="SEW582" s="1430"/>
      <c r="SEX582" s="1430"/>
      <c r="SEY582" s="1430"/>
      <c r="SEZ582" s="1430"/>
      <c r="SFA582" s="1430"/>
      <c r="SFB582" s="1430"/>
      <c r="SFC582" s="1430"/>
      <c r="SFD582" s="1430"/>
      <c r="SFE582" s="1430"/>
      <c r="SFF582" s="1430"/>
      <c r="SFG582" s="1430"/>
      <c r="SFH582" s="1430"/>
      <c r="SFI582" s="1430"/>
      <c r="SFJ582" s="1430"/>
      <c r="SFK582" s="1430"/>
      <c r="SFL582" s="1430"/>
      <c r="SFM582" s="1430"/>
      <c r="SFN582" s="1430"/>
      <c r="SFO582" s="1430"/>
      <c r="SFP582" s="1430"/>
      <c r="SFQ582" s="1430"/>
      <c r="SFR582" s="1430"/>
      <c r="SFS582" s="1430"/>
      <c r="SFT582" s="1430"/>
      <c r="SFU582" s="1430"/>
      <c r="SFV582" s="1430"/>
      <c r="SFW582" s="1430"/>
      <c r="SFX582" s="1430"/>
      <c r="SFY582" s="1430"/>
      <c r="SFZ582" s="1430"/>
      <c r="SGA582" s="1430"/>
      <c r="SGB582" s="1430"/>
      <c r="SGC582" s="1430"/>
      <c r="SGD582" s="1430"/>
      <c r="SGE582" s="1430"/>
      <c r="SGF582" s="1430"/>
      <c r="SGG582" s="1430"/>
      <c r="SGH582" s="1430"/>
      <c r="SGI582" s="1430"/>
      <c r="SGJ582" s="1430"/>
      <c r="SGK582" s="1430"/>
      <c r="SGL582" s="1430"/>
      <c r="SGM582" s="1430"/>
      <c r="SGN582" s="1430"/>
      <c r="SGO582" s="1430"/>
      <c r="SGP582" s="1430"/>
      <c r="SGQ582" s="1430"/>
      <c r="SGR582" s="1430"/>
      <c r="SGS582" s="1430"/>
      <c r="SGT582" s="1430"/>
      <c r="SGU582" s="1430"/>
      <c r="SGV582" s="1430"/>
      <c r="SGW582" s="1430"/>
      <c r="SGX582" s="1430"/>
      <c r="SGY582" s="1430"/>
      <c r="SGZ582" s="1430"/>
      <c r="SHA582" s="1430"/>
      <c r="SHB582" s="1430"/>
      <c r="SHC582" s="1430"/>
      <c r="SHD582" s="1430"/>
      <c r="SHE582" s="1430"/>
      <c r="SHF582" s="1430"/>
      <c r="SHG582" s="1430"/>
      <c r="SHH582" s="1430"/>
      <c r="SHI582" s="1430"/>
      <c r="SHJ582" s="1430"/>
      <c r="SHK582" s="1430"/>
      <c r="SHL582" s="1430"/>
      <c r="SHM582" s="1430"/>
      <c r="SHN582" s="1430"/>
      <c r="SHO582" s="1430"/>
      <c r="SHP582" s="1430"/>
      <c r="SHQ582" s="1430"/>
      <c r="SHR582" s="1430"/>
      <c r="SHS582" s="1430"/>
      <c r="SHT582" s="1430"/>
      <c r="SHU582" s="1430"/>
      <c r="SHV582" s="1430"/>
      <c r="SHW582" s="1430"/>
      <c r="SHX582" s="1430"/>
      <c r="SHY582" s="1430"/>
      <c r="SHZ582" s="1430"/>
      <c r="SIA582" s="1430"/>
      <c r="SIB582" s="1430"/>
      <c r="SIC582" s="1430"/>
      <c r="SID582" s="1430"/>
      <c r="SIE582" s="1430"/>
      <c r="SIF582" s="1430"/>
      <c r="SIG582" s="1430"/>
      <c r="SIH582" s="1430"/>
      <c r="SII582" s="1430"/>
      <c r="SIJ582" s="1430"/>
      <c r="SIK582" s="1430"/>
      <c r="SIL582" s="1430"/>
      <c r="SIM582" s="1430"/>
      <c r="SIN582" s="1430"/>
      <c r="SIO582" s="1430"/>
      <c r="SIP582" s="1430"/>
      <c r="SIQ582" s="1430"/>
      <c r="SIR582" s="1430"/>
      <c r="SIS582" s="1430"/>
      <c r="SIT582" s="1430"/>
      <c r="SIU582" s="1430"/>
      <c r="SIV582" s="1430"/>
      <c r="SIW582" s="1430"/>
      <c r="SIX582" s="1430"/>
      <c r="SIY582" s="1430"/>
      <c r="SIZ582" s="1430"/>
      <c r="SJA582" s="1430"/>
      <c r="SJB582" s="1430"/>
      <c r="SJC582" s="1430"/>
      <c r="SJD582" s="1430"/>
      <c r="SJE582" s="1430"/>
      <c r="SJF582" s="1430"/>
      <c r="SJG582" s="1430"/>
      <c r="SJH582" s="1430"/>
      <c r="SJI582" s="1430"/>
      <c r="SJJ582" s="1430"/>
      <c r="SJK582" s="1430"/>
      <c r="SJL582" s="1430"/>
      <c r="SJM582" s="1430"/>
      <c r="SJN582" s="1430"/>
      <c r="SJO582" s="1430"/>
      <c r="SJP582" s="1430"/>
      <c r="SJQ582" s="1430"/>
      <c r="SJR582" s="1430"/>
      <c r="SJS582" s="1430"/>
      <c r="SJT582" s="1430"/>
      <c r="SJU582" s="1430"/>
      <c r="SJV582" s="1430"/>
      <c r="SJW582" s="1430"/>
      <c r="SJX582" s="1430"/>
      <c r="SJY582" s="1430"/>
      <c r="SJZ582" s="1430"/>
      <c r="SKA582" s="1430"/>
      <c r="SKB582" s="1430"/>
      <c r="SKC582" s="1430"/>
      <c r="SKD582" s="1430"/>
      <c r="SKE582" s="1430"/>
      <c r="SKF582" s="1430"/>
      <c r="SKG582" s="1430"/>
      <c r="SKH582" s="1430"/>
      <c r="SKI582" s="1430"/>
      <c r="SKJ582" s="1430"/>
      <c r="SKK582" s="1430"/>
      <c r="SKL582" s="1430"/>
      <c r="SKM582" s="1430"/>
      <c r="SKN582" s="1430"/>
      <c r="SKO582" s="1430"/>
      <c r="SKP582" s="1430"/>
      <c r="SKQ582" s="1430"/>
      <c r="SKR582" s="1430"/>
      <c r="SKS582" s="1430"/>
      <c r="SKT582" s="1430"/>
      <c r="SKU582" s="1430"/>
      <c r="SKV582" s="1430"/>
      <c r="SKW582" s="1430"/>
      <c r="SKX582" s="1430"/>
      <c r="SKY582" s="1430"/>
      <c r="SKZ582" s="1430"/>
      <c r="SLA582" s="1430"/>
      <c r="SLB582" s="1430"/>
      <c r="SLC582" s="1430"/>
      <c r="SLD582" s="1430"/>
      <c r="SLE582" s="1430"/>
      <c r="SLF582" s="1430"/>
      <c r="SLG582" s="1430"/>
      <c r="SLH582" s="1430"/>
      <c r="SLI582" s="1430"/>
      <c r="SLJ582" s="1430"/>
      <c r="SLK582" s="1430"/>
      <c r="SLL582" s="1430"/>
      <c r="SLM582" s="1430"/>
      <c r="SLN582" s="1430"/>
      <c r="SLO582" s="1430"/>
      <c r="SLP582" s="1430"/>
      <c r="SLQ582" s="1430"/>
      <c r="SLR582" s="1430"/>
      <c r="SLS582" s="1430"/>
      <c r="SLT582" s="1430"/>
      <c r="SLU582" s="1430"/>
      <c r="SLV582" s="1430"/>
      <c r="SLW582" s="1430"/>
      <c r="SLX582" s="1430"/>
      <c r="SLY582" s="1430"/>
      <c r="SLZ582" s="1430"/>
      <c r="SMA582" s="1430"/>
      <c r="SMB582" s="1430"/>
      <c r="SMC582" s="1430"/>
      <c r="SMD582" s="1430"/>
      <c r="SME582" s="1430"/>
      <c r="SMF582" s="1430"/>
      <c r="SMG582" s="1430"/>
      <c r="SMH582" s="1430"/>
      <c r="SMI582" s="1430"/>
      <c r="SMJ582" s="1430"/>
      <c r="SMK582" s="1430"/>
      <c r="SML582" s="1430"/>
      <c r="SMM582" s="1430"/>
      <c r="SMN582" s="1430"/>
      <c r="SMO582" s="1430"/>
      <c r="SMP582" s="1430"/>
      <c r="SMQ582" s="1430"/>
      <c r="SMR582" s="1430"/>
      <c r="SMS582" s="1430"/>
      <c r="SMT582" s="1430"/>
      <c r="SMU582" s="1430"/>
      <c r="SMV582" s="1430"/>
      <c r="SMW582" s="1430"/>
      <c r="SMX582" s="1430"/>
      <c r="SMY582" s="1430"/>
      <c r="SMZ582" s="1430"/>
      <c r="SNA582" s="1430"/>
      <c r="SNB582" s="1430"/>
      <c r="SNC582" s="1430"/>
      <c r="SND582" s="1430"/>
      <c r="SNE582" s="1430"/>
      <c r="SNF582" s="1430"/>
      <c r="SNG582" s="1430"/>
      <c r="SNH582" s="1430"/>
      <c r="SNI582" s="1430"/>
      <c r="SNJ582" s="1430"/>
      <c r="SNK582" s="1430"/>
      <c r="SNL582" s="1430"/>
      <c r="SNM582" s="1430"/>
      <c r="SNN582" s="1430"/>
      <c r="SNO582" s="1430"/>
      <c r="SNP582" s="1430"/>
      <c r="SNQ582" s="1430"/>
      <c r="SNR582" s="1430"/>
      <c r="SNS582" s="1430"/>
      <c r="SNT582" s="1430"/>
      <c r="SNU582" s="1430"/>
      <c r="SNV582" s="1430"/>
      <c r="SNW582" s="1430"/>
      <c r="SNX582" s="1430"/>
      <c r="SNY582" s="1430"/>
      <c r="SNZ582" s="1430"/>
      <c r="SOA582" s="1430"/>
      <c r="SOB582" s="1430"/>
      <c r="SOC582" s="1430"/>
      <c r="SOD582" s="1430"/>
      <c r="SOE582" s="1430"/>
      <c r="SOF582" s="1430"/>
      <c r="SOG582" s="1430"/>
      <c r="SOH582" s="1430"/>
      <c r="SOI582" s="1430"/>
      <c r="SOJ582" s="1430"/>
      <c r="SOK582" s="1430"/>
      <c r="SOL582" s="1430"/>
      <c r="SOM582" s="1430"/>
      <c r="SON582" s="1430"/>
      <c r="SOO582" s="1430"/>
      <c r="SOP582" s="1430"/>
      <c r="SOQ582" s="1430"/>
      <c r="SOR582" s="1430"/>
      <c r="SOS582" s="1430"/>
      <c r="SOT582" s="1430"/>
      <c r="SOU582" s="1430"/>
      <c r="SOV582" s="1430"/>
      <c r="SOW582" s="1430"/>
      <c r="SOX582" s="1430"/>
      <c r="SOY582" s="1430"/>
      <c r="SOZ582" s="1430"/>
      <c r="SPA582" s="1430"/>
      <c r="SPB582" s="1430"/>
      <c r="SPC582" s="1430"/>
      <c r="SPD582" s="1430"/>
      <c r="SPE582" s="1430"/>
      <c r="SPF582" s="1430"/>
      <c r="SPG582" s="1430"/>
      <c r="SPH582" s="1430"/>
      <c r="SPI582" s="1430"/>
      <c r="SPJ582" s="1430"/>
      <c r="SPK582" s="1430"/>
      <c r="SPL582" s="1430"/>
      <c r="SPM582" s="1430"/>
      <c r="SPN582" s="1430"/>
      <c r="SPO582" s="1430"/>
      <c r="SPP582" s="1430"/>
      <c r="SPQ582" s="1430"/>
      <c r="SPR582" s="1430"/>
      <c r="SPS582" s="1430"/>
      <c r="SPT582" s="1430"/>
      <c r="SPU582" s="1430"/>
      <c r="SPV582" s="1430"/>
      <c r="SPW582" s="1430"/>
      <c r="SPX582" s="1430"/>
      <c r="SPY582" s="1430"/>
      <c r="SPZ582" s="1430"/>
      <c r="SQA582" s="1430"/>
      <c r="SQB582" s="1430"/>
      <c r="SQC582" s="1430"/>
      <c r="SQD582" s="1430"/>
      <c r="SQE582" s="1430"/>
      <c r="SQF582" s="1430"/>
      <c r="SQG582" s="1430"/>
      <c r="SQH582" s="1430"/>
      <c r="SQI582" s="1430"/>
      <c r="SQJ582" s="1430"/>
      <c r="SQK582" s="1430"/>
      <c r="SQL582" s="1430"/>
      <c r="SQM582" s="1430"/>
      <c r="SQN582" s="1430"/>
      <c r="SQO582" s="1430"/>
      <c r="SQP582" s="1430"/>
      <c r="SQQ582" s="1430"/>
      <c r="SQR582" s="1430"/>
      <c r="SQS582" s="1430"/>
      <c r="SQT582" s="1430"/>
      <c r="SQU582" s="1430"/>
      <c r="SQV582" s="1430"/>
      <c r="SQW582" s="1430"/>
      <c r="SQX582" s="1430"/>
      <c r="SQY582" s="1430"/>
      <c r="SQZ582" s="1430"/>
      <c r="SRA582" s="1430"/>
      <c r="SRB582" s="1430"/>
      <c r="SRC582" s="1430"/>
      <c r="SRD582" s="1430"/>
      <c r="SRE582" s="1430"/>
      <c r="SRF582" s="1430"/>
      <c r="SRG582" s="1430"/>
      <c r="SRH582" s="1430"/>
      <c r="SRI582" s="1430"/>
      <c r="SRJ582" s="1430"/>
      <c r="SRK582" s="1430"/>
      <c r="SRL582" s="1430"/>
      <c r="SRM582" s="1430"/>
      <c r="SRN582" s="1430"/>
      <c r="SRO582" s="1430"/>
      <c r="SRP582" s="1430"/>
      <c r="SRQ582" s="1430"/>
      <c r="SRR582" s="1430"/>
      <c r="SRS582" s="1430"/>
      <c r="SRT582" s="1430"/>
      <c r="SRU582" s="1430"/>
      <c r="SRV582" s="1430"/>
      <c r="SRW582" s="1430"/>
      <c r="SRX582" s="1430"/>
      <c r="SRY582" s="1430"/>
      <c r="SRZ582" s="1430"/>
      <c r="SSA582" s="1430"/>
      <c r="SSB582" s="1430"/>
      <c r="SSC582" s="1430"/>
      <c r="SSD582" s="1430"/>
      <c r="SSE582" s="1430"/>
      <c r="SSF582" s="1430"/>
      <c r="SSG582" s="1430"/>
      <c r="SSH582" s="1430"/>
      <c r="SSI582" s="1430"/>
      <c r="SSJ582" s="1430"/>
      <c r="SSK582" s="1430"/>
      <c r="SSL582" s="1430"/>
      <c r="SSM582" s="1430"/>
      <c r="SSN582" s="1430"/>
      <c r="SSO582" s="1430"/>
      <c r="SSP582" s="1430"/>
      <c r="SSQ582" s="1430"/>
      <c r="SSR582" s="1430"/>
      <c r="SSS582" s="1430"/>
      <c r="SST582" s="1430"/>
      <c r="SSU582" s="1430"/>
      <c r="SSV582" s="1430"/>
      <c r="SSW582" s="1430"/>
      <c r="SSX582" s="1430"/>
      <c r="SSY582" s="1430"/>
      <c r="SSZ582" s="1430"/>
      <c r="STA582" s="1430"/>
      <c r="STB582" s="1430"/>
      <c r="STC582" s="1430"/>
      <c r="STD582" s="1430"/>
      <c r="STE582" s="1430"/>
      <c r="STF582" s="1430"/>
      <c r="STG582" s="1430"/>
      <c r="STH582" s="1430"/>
      <c r="STI582" s="1430"/>
      <c r="STJ582" s="1430"/>
      <c r="STK582" s="1430"/>
      <c r="STL582" s="1430"/>
      <c r="STM582" s="1430"/>
      <c r="STN582" s="1430"/>
      <c r="STO582" s="1430"/>
      <c r="STP582" s="1430"/>
      <c r="STQ582" s="1430"/>
      <c r="STR582" s="1430"/>
      <c r="STS582" s="1430"/>
      <c r="STT582" s="1430"/>
      <c r="STU582" s="1430"/>
      <c r="STV582" s="1430"/>
      <c r="STW582" s="1430"/>
      <c r="STX582" s="1430"/>
      <c r="STY582" s="1430"/>
      <c r="STZ582" s="1430"/>
      <c r="SUA582" s="1430"/>
      <c r="SUB582" s="1430"/>
      <c r="SUC582" s="1430"/>
      <c r="SUD582" s="1430"/>
      <c r="SUE582" s="1430"/>
      <c r="SUF582" s="1430"/>
      <c r="SUG582" s="1430"/>
      <c r="SUH582" s="1430"/>
      <c r="SUI582" s="1430"/>
      <c r="SUJ582" s="1430"/>
      <c r="SUK582" s="1430"/>
      <c r="SUL582" s="1430"/>
      <c r="SUM582" s="1430"/>
      <c r="SUN582" s="1430"/>
      <c r="SUO582" s="1430"/>
      <c r="SUP582" s="1430"/>
      <c r="SUQ582" s="1430"/>
      <c r="SUR582" s="1430"/>
      <c r="SUS582" s="1430"/>
      <c r="SUT582" s="1430"/>
      <c r="SUU582" s="1430"/>
      <c r="SUV582" s="1430"/>
      <c r="SUW582" s="1430"/>
      <c r="SUX582" s="1430"/>
      <c r="SUY582" s="1430"/>
      <c r="SUZ582" s="1430"/>
      <c r="SVA582" s="1430"/>
      <c r="SVB582" s="1430"/>
      <c r="SVC582" s="1430"/>
      <c r="SVD582" s="1430"/>
      <c r="SVE582" s="1430"/>
      <c r="SVF582" s="1430"/>
      <c r="SVG582" s="1430"/>
      <c r="SVH582" s="1430"/>
      <c r="SVI582" s="1430"/>
      <c r="SVJ582" s="1430"/>
      <c r="SVK582" s="1430"/>
      <c r="SVL582" s="1430"/>
      <c r="SVM582" s="1430"/>
      <c r="SVN582" s="1430"/>
      <c r="SVO582" s="1430"/>
      <c r="SVP582" s="1430"/>
      <c r="SVQ582" s="1430"/>
      <c r="SVR582" s="1430"/>
      <c r="SVS582" s="1430"/>
      <c r="SVT582" s="1430"/>
      <c r="SVU582" s="1430"/>
      <c r="SVV582" s="1430"/>
      <c r="SVW582" s="1430"/>
      <c r="SVX582" s="1430"/>
      <c r="SVY582" s="1430"/>
      <c r="SVZ582" s="1430"/>
      <c r="SWA582" s="1430"/>
      <c r="SWB582" s="1430"/>
      <c r="SWC582" s="1430"/>
      <c r="SWD582" s="1430"/>
      <c r="SWE582" s="1430"/>
      <c r="SWF582" s="1430"/>
      <c r="SWG582" s="1430"/>
      <c r="SWH582" s="1430"/>
      <c r="SWI582" s="1430"/>
      <c r="SWJ582" s="1430"/>
      <c r="SWK582" s="1430"/>
      <c r="SWL582" s="1430"/>
      <c r="SWM582" s="1430"/>
      <c r="SWN582" s="1430"/>
      <c r="SWO582" s="1430"/>
      <c r="SWP582" s="1430"/>
      <c r="SWQ582" s="1430"/>
      <c r="SWR582" s="1430"/>
      <c r="SWS582" s="1430"/>
      <c r="SWT582" s="1430"/>
      <c r="SWU582" s="1430"/>
      <c r="SWV582" s="1430"/>
      <c r="SWW582" s="1430"/>
      <c r="SWX582" s="1430"/>
      <c r="SWY582" s="1430"/>
      <c r="SWZ582" s="1430"/>
      <c r="SXA582" s="1430"/>
      <c r="SXB582" s="1430"/>
      <c r="SXC582" s="1430"/>
      <c r="SXD582" s="1430"/>
      <c r="SXE582" s="1430"/>
      <c r="SXF582" s="1430"/>
      <c r="SXG582" s="1430"/>
      <c r="SXH582" s="1430"/>
      <c r="SXI582" s="1430"/>
      <c r="SXJ582" s="1430"/>
      <c r="SXK582" s="1430"/>
      <c r="SXL582" s="1430"/>
      <c r="SXM582" s="1430"/>
      <c r="SXN582" s="1430"/>
      <c r="SXO582" s="1430"/>
      <c r="SXP582" s="1430"/>
      <c r="SXQ582" s="1430"/>
      <c r="SXR582" s="1430"/>
      <c r="SXS582" s="1430"/>
      <c r="SXT582" s="1430"/>
      <c r="SXU582" s="1430"/>
      <c r="SXV582" s="1430"/>
      <c r="SXW582" s="1430"/>
      <c r="SXX582" s="1430"/>
      <c r="SXY582" s="1430"/>
      <c r="SXZ582" s="1430"/>
      <c r="SYA582" s="1430"/>
      <c r="SYB582" s="1430"/>
      <c r="SYC582" s="1430"/>
      <c r="SYD582" s="1430"/>
      <c r="SYE582" s="1430"/>
      <c r="SYF582" s="1430"/>
      <c r="SYG582" s="1430"/>
      <c r="SYH582" s="1430"/>
      <c r="SYI582" s="1430"/>
      <c r="SYJ582" s="1430"/>
      <c r="SYK582" s="1430"/>
      <c r="SYL582" s="1430"/>
      <c r="SYM582" s="1430"/>
      <c r="SYN582" s="1430"/>
      <c r="SYO582" s="1430"/>
      <c r="SYP582" s="1430"/>
      <c r="SYQ582" s="1430"/>
      <c r="SYR582" s="1430"/>
      <c r="SYS582" s="1430"/>
      <c r="SYT582" s="1430"/>
      <c r="SYU582" s="1430"/>
      <c r="SYV582" s="1430"/>
      <c r="SYW582" s="1430"/>
      <c r="SYX582" s="1430"/>
      <c r="SYY582" s="1430"/>
      <c r="SYZ582" s="1430"/>
      <c r="SZA582" s="1430"/>
      <c r="SZB582" s="1430"/>
      <c r="SZC582" s="1430"/>
      <c r="SZD582" s="1430"/>
      <c r="SZE582" s="1430"/>
      <c r="SZF582" s="1430"/>
      <c r="SZG582" s="1430"/>
      <c r="SZH582" s="1430"/>
      <c r="SZI582" s="1430"/>
      <c r="SZJ582" s="1430"/>
      <c r="SZK582" s="1430"/>
      <c r="SZL582" s="1430"/>
      <c r="SZM582" s="1430"/>
      <c r="SZN582" s="1430"/>
      <c r="SZO582" s="1430"/>
      <c r="SZP582" s="1430"/>
      <c r="SZQ582" s="1430"/>
      <c r="SZR582" s="1430"/>
      <c r="SZS582" s="1430"/>
      <c r="SZT582" s="1430"/>
      <c r="SZU582" s="1430"/>
      <c r="SZV582" s="1430"/>
      <c r="SZW582" s="1430"/>
      <c r="SZX582" s="1430"/>
      <c r="SZY582" s="1430"/>
      <c r="SZZ582" s="1430"/>
      <c r="TAA582" s="1430"/>
      <c r="TAB582" s="1430"/>
      <c r="TAC582" s="1430"/>
      <c r="TAD582" s="1430"/>
      <c r="TAE582" s="1430"/>
      <c r="TAF582" s="1430"/>
      <c r="TAG582" s="1430"/>
      <c r="TAH582" s="1430"/>
      <c r="TAI582" s="1430"/>
      <c r="TAJ582" s="1430"/>
      <c r="TAK582" s="1430"/>
      <c r="TAL582" s="1430"/>
      <c r="TAM582" s="1430"/>
      <c r="TAN582" s="1430"/>
      <c r="TAO582" s="1430"/>
      <c r="TAP582" s="1430"/>
      <c r="TAQ582" s="1430"/>
      <c r="TAR582" s="1430"/>
      <c r="TAS582" s="1430"/>
      <c r="TAT582" s="1430"/>
      <c r="TAU582" s="1430"/>
      <c r="TAV582" s="1430"/>
      <c r="TAW582" s="1430"/>
      <c r="TAX582" s="1430"/>
      <c r="TAY582" s="1430"/>
      <c r="TAZ582" s="1430"/>
      <c r="TBA582" s="1430"/>
      <c r="TBB582" s="1430"/>
      <c r="TBC582" s="1430"/>
      <c r="TBD582" s="1430"/>
      <c r="TBE582" s="1430"/>
      <c r="TBF582" s="1430"/>
      <c r="TBG582" s="1430"/>
      <c r="TBH582" s="1430"/>
      <c r="TBI582" s="1430"/>
      <c r="TBJ582" s="1430"/>
      <c r="TBK582" s="1430"/>
      <c r="TBL582" s="1430"/>
      <c r="TBM582" s="1430"/>
      <c r="TBN582" s="1430"/>
      <c r="TBO582" s="1430"/>
      <c r="TBP582" s="1430"/>
      <c r="TBQ582" s="1430"/>
      <c r="TBR582" s="1430"/>
      <c r="TBS582" s="1430"/>
      <c r="TBT582" s="1430"/>
      <c r="TBU582" s="1430"/>
      <c r="TBV582" s="1430"/>
      <c r="TBW582" s="1430"/>
      <c r="TBX582" s="1430"/>
      <c r="TBY582" s="1430"/>
      <c r="TBZ582" s="1430"/>
      <c r="TCA582" s="1430"/>
      <c r="TCB582" s="1430"/>
      <c r="TCC582" s="1430"/>
      <c r="TCD582" s="1430"/>
      <c r="TCE582" s="1430"/>
      <c r="TCF582" s="1430"/>
      <c r="TCG582" s="1430"/>
      <c r="TCH582" s="1430"/>
      <c r="TCI582" s="1430"/>
      <c r="TCJ582" s="1430"/>
      <c r="TCK582" s="1430"/>
      <c r="TCL582" s="1430"/>
      <c r="TCM582" s="1430"/>
      <c r="TCN582" s="1430"/>
      <c r="TCO582" s="1430"/>
      <c r="TCP582" s="1430"/>
      <c r="TCQ582" s="1430"/>
      <c r="TCR582" s="1430"/>
      <c r="TCS582" s="1430"/>
      <c r="TCT582" s="1430"/>
      <c r="TCU582" s="1430"/>
      <c r="TCV582" s="1430"/>
      <c r="TCW582" s="1430"/>
      <c r="TCX582" s="1430"/>
      <c r="TCY582" s="1430"/>
      <c r="TCZ582" s="1430"/>
      <c r="TDA582" s="1430"/>
      <c r="TDB582" s="1430"/>
      <c r="TDC582" s="1430"/>
      <c r="TDD582" s="1430"/>
      <c r="TDE582" s="1430"/>
      <c r="TDF582" s="1430"/>
      <c r="TDG582" s="1430"/>
      <c r="TDH582" s="1430"/>
      <c r="TDI582" s="1430"/>
      <c r="TDJ582" s="1430"/>
      <c r="TDK582" s="1430"/>
      <c r="TDL582" s="1430"/>
      <c r="TDM582" s="1430"/>
      <c r="TDN582" s="1430"/>
      <c r="TDO582" s="1430"/>
      <c r="TDP582" s="1430"/>
      <c r="TDQ582" s="1430"/>
      <c r="TDR582" s="1430"/>
      <c r="TDS582" s="1430"/>
      <c r="TDT582" s="1430"/>
      <c r="TDU582" s="1430"/>
      <c r="TDV582" s="1430"/>
      <c r="TDW582" s="1430"/>
      <c r="TDX582" s="1430"/>
      <c r="TDY582" s="1430"/>
      <c r="TDZ582" s="1430"/>
      <c r="TEA582" s="1430"/>
      <c r="TEB582" s="1430"/>
      <c r="TEC582" s="1430"/>
      <c r="TED582" s="1430"/>
      <c r="TEE582" s="1430"/>
      <c r="TEF582" s="1430"/>
      <c r="TEG582" s="1430"/>
      <c r="TEH582" s="1430"/>
      <c r="TEI582" s="1430"/>
      <c r="TEJ582" s="1430"/>
      <c r="TEK582" s="1430"/>
      <c r="TEL582" s="1430"/>
      <c r="TEM582" s="1430"/>
      <c r="TEN582" s="1430"/>
      <c r="TEO582" s="1430"/>
      <c r="TEP582" s="1430"/>
      <c r="TEQ582" s="1430"/>
      <c r="TER582" s="1430"/>
      <c r="TES582" s="1430"/>
      <c r="TET582" s="1430"/>
      <c r="TEU582" s="1430"/>
      <c r="TEV582" s="1430"/>
      <c r="TEW582" s="1430"/>
      <c r="TEX582" s="1430"/>
      <c r="TEY582" s="1430"/>
      <c r="TEZ582" s="1430"/>
      <c r="TFA582" s="1430"/>
      <c r="TFB582" s="1430"/>
      <c r="TFC582" s="1430"/>
      <c r="TFD582" s="1430"/>
      <c r="TFE582" s="1430"/>
      <c r="TFF582" s="1430"/>
      <c r="TFG582" s="1430"/>
      <c r="TFH582" s="1430"/>
      <c r="TFI582" s="1430"/>
      <c r="TFJ582" s="1430"/>
      <c r="TFK582" s="1430"/>
      <c r="TFL582" s="1430"/>
      <c r="TFM582" s="1430"/>
      <c r="TFN582" s="1430"/>
      <c r="TFO582" s="1430"/>
      <c r="TFP582" s="1430"/>
      <c r="TFQ582" s="1430"/>
      <c r="TFR582" s="1430"/>
      <c r="TFS582" s="1430"/>
      <c r="TFT582" s="1430"/>
      <c r="TFU582" s="1430"/>
      <c r="TFV582" s="1430"/>
      <c r="TFW582" s="1430"/>
      <c r="TFX582" s="1430"/>
      <c r="TFY582" s="1430"/>
      <c r="TFZ582" s="1430"/>
      <c r="TGA582" s="1430"/>
      <c r="TGB582" s="1430"/>
      <c r="TGC582" s="1430"/>
      <c r="TGD582" s="1430"/>
      <c r="TGE582" s="1430"/>
      <c r="TGF582" s="1430"/>
      <c r="TGG582" s="1430"/>
      <c r="TGH582" s="1430"/>
      <c r="TGI582" s="1430"/>
      <c r="TGJ582" s="1430"/>
      <c r="TGK582" s="1430"/>
      <c r="TGL582" s="1430"/>
      <c r="TGM582" s="1430"/>
      <c r="TGN582" s="1430"/>
      <c r="TGO582" s="1430"/>
      <c r="TGP582" s="1430"/>
      <c r="TGQ582" s="1430"/>
      <c r="TGR582" s="1430"/>
      <c r="TGS582" s="1430"/>
      <c r="TGT582" s="1430"/>
      <c r="TGU582" s="1430"/>
      <c r="TGV582" s="1430"/>
      <c r="TGW582" s="1430"/>
      <c r="TGX582" s="1430"/>
      <c r="TGY582" s="1430"/>
      <c r="TGZ582" s="1430"/>
      <c r="THA582" s="1430"/>
      <c r="THB582" s="1430"/>
      <c r="THC582" s="1430"/>
      <c r="THD582" s="1430"/>
      <c r="THE582" s="1430"/>
      <c r="THF582" s="1430"/>
      <c r="THG582" s="1430"/>
      <c r="THH582" s="1430"/>
      <c r="THI582" s="1430"/>
      <c r="THJ582" s="1430"/>
      <c r="THK582" s="1430"/>
      <c r="THL582" s="1430"/>
      <c r="THM582" s="1430"/>
      <c r="THN582" s="1430"/>
      <c r="THO582" s="1430"/>
      <c r="THP582" s="1430"/>
      <c r="THQ582" s="1430"/>
      <c r="THR582" s="1430"/>
      <c r="THS582" s="1430"/>
      <c r="THT582" s="1430"/>
      <c r="THU582" s="1430"/>
      <c r="THV582" s="1430"/>
      <c r="THW582" s="1430"/>
      <c r="THX582" s="1430"/>
      <c r="THY582" s="1430"/>
      <c r="THZ582" s="1430"/>
      <c r="TIA582" s="1430"/>
      <c r="TIB582" s="1430"/>
      <c r="TIC582" s="1430"/>
      <c r="TID582" s="1430"/>
      <c r="TIE582" s="1430"/>
      <c r="TIF582" s="1430"/>
      <c r="TIG582" s="1430"/>
      <c r="TIH582" s="1430"/>
      <c r="TII582" s="1430"/>
      <c r="TIJ582" s="1430"/>
      <c r="TIK582" s="1430"/>
      <c r="TIL582" s="1430"/>
      <c r="TIM582" s="1430"/>
      <c r="TIN582" s="1430"/>
      <c r="TIO582" s="1430"/>
      <c r="TIP582" s="1430"/>
      <c r="TIQ582" s="1430"/>
      <c r="TIR582" s="1430"/>
      <c r="TIS582" s="1430"/>
      <c r="TIT582" s="1430"/>
      <c r="TIU582" s="1430"/>
      <c r="TIV582" s="1430"/>
      <c r="TIW582" s="1430"/>
      <c r="TIX582" s="1430"/>
      <c r="TIY582" s="1430"/>
      <c r="TIZ582" s="1430"/>
      <c r="TJA582" s="1430"/>
      <c r="TJB582" s="1430"/>
      <c r="TJC582" s="1430"/>
      <c r="TJD582" s="1430"/>
      <c r="TJE582" s="1430"/>
      <c r="TJF582" s="1430"/>
      <c r="TJG582" s="1430"/>
      <c r="TJH582" s="1430"/>
      <c r="TJI582" s="1430"/>
      <c r="TJJ582" s="1430"/>
      <c r="TJK582" s="1430"/>
      <c r="TJL582" s="1430"/>
      <c r="TJM582" s="1430"/>
      <c r="TJN582" s="1430"/>
      <c r="TJO582" s="1430"/>
      <c r="TJP582" s="1430"/>
      <c r="TJQ582" s="1430"/>
      <c r="TJR582" s="1430"/>
      <c r="TJS582" s="1430"/>
      <c r="TJT582" s="1430"/>
      <c r="TJU582" s="1430"/>
      <c r="TJV582" s="1430"/>
      <c r="TJW582" s="1430"/>
      <c r="TJX582" s="1430"/>
      <c r="TJY582" s="1430"/>
      <c r="TJZ582" s="1430"/>
      <c r="TKA582" s="1430"/>
      <c r="TKB582" s="1430"/>
      <c r="TKC582" s="1430"/>
      <c r="TKD582" s="1430"/>
      <c r="TKE582" s="1430"/>
      <c r="TKF582" s="1430"/>
      <c r="TKG582" s="1430"/>
      <c r="TKH582" s="1430"/>
      <c r="TKI582" s="1430"/>
      <c r="TKJ582" s="1430"/>
      <c r="TKK582" s="1430"/>
      <c r="TKL582" s="1430"/>
      <c r="TKM582" s="1430"/>
      <c r="TKN582" s="1430"/>
      <c r="TKO582" s="1430"/>
      <c r="TKP582" s="1430"/>
      <c r="TKQ582" s="1430"/>
      <c r="TKR582" s="1430"/>
      <c r="TKS582" s="1430"/>
      <c r="TKT582" s="1430"/>
      <c r="TKU582" s="1430"/>
      <c r="TKV582" s="1430"/>
      <c r="TKW582" s="1430"/>
      <c r="TKX582" s="1430"/>
      <c r="TKY582" s="1430"/>
      <c r="TKZ582" s="1430"/>
      <c r="TLA582" s="1430"/>
      <c r="TLB582" s="1430"/>
      <c r="TLC582" s="1430"/>
      <c r="TLD582" s="1430"/>
      <c r="TLE582" s="1430"/>
      <c r="TLF582" s="1430"/>
      <c r="TLG582" s="1430"/>
      <c r="TLH582" s="1430"/>
      <c r="TLI582" s="1430"/>
      <c r="TLJ582" s="1430"/>
      <c r="TLK582" s="1430"/>
      <c r="TLL582" s="1430"/>
      <c r="TLM582" s="1430"/>
      <c r="TLN582" s="1430"/>
      <c r="TLO582" s="1430"/>
      <c r="TLP582" s="1430"/>
      <c r="TLQ582" s="1430"/>
      <c r="TLR582" s="1430"/>
      <c r="TLS582" s="1430"/>
      <c r="TLT582" s="1430"/>
      <c r="TLU582" s="1430"/>
      <c r="TLV582" s="1430"/>
      <c r="TLW582" s="1430"/>
      <c r="TLX582" s="1430"/>
      <c r="TLY582" s="1430"/>
      <c r="TLZ582" s="1430"/>
      <c r="TMA582" s="1430"/>
      <c r="TMB582" s="1430"/>
      <c r="TMC582" s="1430"/>
      <c r="TMD582" s="1430"/>
      <c r="TME582" s="1430"/>
      <c r="TMF582" s="1430"/>
      <c r="TMG582" s="1430"/>
      <c r="TMH582" s="1430"/>
      <c r="TMI582" s="1430"/>
      <c r="TMJ582" s="1430"/>
      <c r="TMK582" s="1430"/>
      <c r="TML582" s="1430"/>
      <c r="TMM582" s="1430"/>
      <c r="TMN582" s="1430"/>
      <c r="TMO582" s="1430"/>
      <c r="TMP582" s="1430"/>
      <c r="TMQ582" s="1430"/>
      <c r="TMR582" s="1430"/>
      <c r="TMS582" s="1430"/>
      <c r="TMT582" s="1430"/>
      <c r="TMU582" s="1430"/>
      <c r="TMV582" s="1430"/>
      <c r="TMW582" s="1430"/>
      <c r="TMX582" s="1430"/>
      <c r="TMY582" s="1430"/>
      <c r="TMZ582" s="1430"/>
      <c r="TNA582" s="1430"/>
      <c r="TNB582" s="1430"/>
      <c r="TNC582" s="1430"/>
      <c r="TND582" s="1430"/>
      <c r="TNE582" s="1430"/>
      <c r="TNF582" s="1430"/>
      <c r="TNG582" s="1430"/>
      <c r="TNH582" s="1430"/>
      <c r="TNI582" s="1430"/>
      <c r="TNJ582" s="1430"/>
      <c r="TNK582" s="1430"/>
      <c r="TNL582" s="1430"/>
      <c r="TNM582" s="1430"/>
      <c r="TNN582" s="1430"/>
      <c r="TNO582" s="1430"/>
      <c r="TNP582" s="1430"/>
      <c r="TNQ582" s="1430"/>
      <c r="TNR582" s="1430"/>
      <c r="TNS582" s="1430"/>
      <c r="TNT582" s="1430"/>
      <c r="TNU582" s="1430"/>
      <c r="TNV582" s="1430"/>
      <c r="TNW582" s="1430"/>
      <c r="TNX582" s="1430"/>
      <c r="TNY582" s="1430"/>
      <c r="TNZ582" s="1430"/>
      <c r="TOA582" s="1430"/>
      <c r="TOB582" s="1430"/>
      <c r="TOC582" s="1430"/>
      <c r="TOD582" s="1430"/>
      <c r="TOE582" s="1430"/>
      <c r="TOF582" s="1430"/>
      <c r="TOG582" s="1430"/>
      <c r="TOH582" s="1430"/>
      <c r="TOI582" s="1430"/>
      <c r="TOJ582" s="1430"/>
      <c r="TOK582" s="1430"/>
      <c r="TOL582" s="1430"/>
      <c r="TOM582" s="1430"/>
      <c r="TON582" s="1430"/>
      <c r="TOO582" s="1430"/>
      <c r="TOP582" s="1430"/>
      <c r="TOQ582" s="1430"/>
      <c r="TOR582" s="1430"/>
      <c r="TOS582" s="1430"/>
      <c r="TOT582" s="1430"/>
      <c r="TOU582" s="1430"/>
      <c r="TOV582" s="1430"/>
      <c r="TOW582" s="1430"/>
      <c r="TOX582" s="1430"/>
      <c r="TOY582" s="1430"/>
      <c r="TOZ582" s="1430"/>
      <c r="TPA582" s="1430"/>
      <c r="TPB582" s="1430"/>
      <c r="TPC582" s="1430"/>
      <c r="TPD582" s="1430"/>
      <c r="TPE582" s="1430"/>
      <c r="TPF582" s="1430"/>
      <c r="TPG582" s="1430"/>
      <c r="TPH582" s="1430"/>
      <c r="TPI582" s="1430"/>
      <c r="TPJ582" s="1430"/>
      <c r="TPK582" s="1430"/>
      <c r="TPL582" s="1430"/>
      <c r="TPM582" s="1430"/>
      <c r="TPN582" s="1430"/>
      <c r="TPO582" s="1430"/>
      <c r="TPP582" s="1430"/>
      <c r="TPQ582" s="1430"/>
      <c r="TPR582" s="1430"/>
      <c r="TPS582" s="1430"/>
      <c r="TPT582" s="1430"/>
      <c r="TPU582" s="1430"/>
      <c r="TPV582" s="1430"/>
      <c r="TPW582" s="1430"/>
      <c r="TPX582" s="1430"/>
      <c r="TPY582" s="1430"/>
      <c r="TPZ582" s="1430"/>
      <c r="TQA582" s="1430"/>
      <c r="TQB582" s="1430"/>
      <c r="TQC582" s="1430"/>
      <c r="TQD582" s="1430"/>
      <c r="TQE582" s="1430"/>
      <c r="TQF582" s="1430"/>
      <c r="TQG582" s="1430"/>
      <c r="TQH582" s="1430"/>
      <c r="TQI582" s="1430"/>
      <c r="TQJ582" s="1430"/>
      <c r="TQK582" s="1430"/>
      <c r="TQL582" s="1430"/>
      <c r="TQM582" s="1430"/>
      <c r="TQN582" s="1430"/>
      <c r="TQO582" s="1430"/>
      <c r="TQP582" s="1430"/>
      <c r="TQQ582" s="1430"/>
      <c r="TQR582" s="1430"/>
      <c r="TQS582" s="1430"/>
      <c r="TQT582" s="1430"/>
      <c r="TQU582" s="1430"/>
      <c r="TQV582" s="1430"/>
      <c r="TQW582" s="1430"/>
      <c r="TQX582" s="1430"/>
      <c r="TQY582" s="1430"/>
      <c r="TQZ582" s="1430"/>
      <c r="TRA582" s="1430"/>
      <c r="TRB582" s="1430"/>
      <c r="TRC582" s="1430"/>
      <c r="TRD582" s="1430"/>
      <c r="TRE582" s="1430"/>
      <c r="TRF582" s="1430"/>
      <c r="TRG582" s="1430"/>
      <c r="TRH582" s="1430"/>
      <c r="TRI582" s="1430"/>
      <c r="TRJ582" s="1430"/>
      <c r="TRK582" s="1430"/>
      <c r="TRL582" s="1430"/>
      <c r="TRM582" s="1430"/>
      <c r="TRN582" s="1430"/>
      <c r="TRO582" s="1430"/>
      <c r="TRP582" s="1430"/>
      <c r="TRQ582" s="1430"/>
      <c r="TRR582" s="1430"/>
      <c r="TRS582" s="1430"/>
      <c r="TRT582" s="1430"/>
      <c r="TRU582" s="1430"/>
      <c r="TRV582" s="1430"/>
      <c r="TRW582" s="1430"/>
      <c r="TRX582" s="1430"/>
      <c r="TRY582" s="1430"/>
      <c r="TRZ582" s="1430"/>
      <c r="TSA582" s="1430"/>
      <c r="TSB582" s="1430"/>
      <c r="TSC582" s="1430"/>
      <c r="TSD582" s="1430"/>
      <c r="TSE582" s="1430"/>
      <c r="TSF582" s="1430"/>
      <c r="TSG582" s="1430"/>
      <c r="TSH582" s="1430"/>
      <c r="TSI582" s="1430"/>
      <c r="TSJ582" s="1430"/>
      <c r="TSK582" s="1430"/>
      <c r="TSL582" s="1430"/>
      <c r="TSM582" s="1430"/>
      <c r="TSN582" s="1430"/>
      <c r="TSO582" s="1430"/>
      <c r="TSP582" s="1430"/>
      <c r="TSQ582" s="1430"/>
      <c r="TSR582" s="1430"/>
      <c r="TSS582" s="1430"/>
      <c r="TST582" s="1430"/>
      <c r="TSU582" s="1430"/>
      <c r="TSV582" s="1430"/>
      <c r="TSW582" s="1430"/>
      <c r="TSX582" s="1430"/>
      <c r="TSY582" s="1430"/>
      <c r="TSZ582" s="1430"/>
      <c r="TTA582" s="1430"/>
      <c r="TTB582" s="1430"/>
      <c r="TTC582" s="1430"/>
      <c r="TTD582" s="1430"/>
      <c r="TTE582" s="1430"/>
      <c r="TTF582" s="1430"/>
      <c r="TTG582" s="1430"/>
      <c r="TTH582" s="1430"/>
      <c r="TTI582" s="1430"/>
      <c r="TTJ582" s="1430"/>
      <c r="TTK582" s="1430"/>
      <c r="TTL582" s="1430"/>
      <c r="TTM582" s="1430"/>
      <c r="TTN582" s="1430"/>
      <c r="TTO582" s="1430"/>
      <c r="TTP582" s="1430"/>
      <c r="TTQ582" s="1430"/>
      <c r="TTR582" s="1430"/>
      <c r="TTS582" s="1430"/>
      <c r="TTT582" s="1430"/>
      <c r="TTU582" s="1430"/>
      <c r="TTV582" s="1430"/>
      <c r="TTW582" s="1430"/>
      <c r="TTX582" s="1430"/>
      <c r="TTY582" s="1430"/>
      <c r="TTZ582" s="1430"/>
      <c r="TUA582" s="1430"/>
      <c r="TUB582" s="1430"/>
      <c r="TUC582" s="1430"/>
      <c r="TUD582" s="1430"/>
      <c r="TUE582" s="1430"/>
      <c r="TUF582" s="1430"/>
      <c r="TUG582" s="1430"/>
      <c r="TUH582" s="1430"/>
      <c r="TUI582" s="1430"/>
      <c r="TUJ582" s="1430"/>
      <c r="TUK582" s="1430"/>
      <c r="TUL582" s="1430"/>
      <c r="TUM582" s="1430"/>
      <c r="TUN582" s="1430"/>
      <c r="TUO582" s="1430"/>
      <c r="TUP582" s="1430"/>
      <c r="TUQ582" s="1430"/>
      <c r="TUR582" s="1430"/>
      <c r="TUS582" s="1430"/>
      <c r="TUT582" s="1430"/>
      <c r="TUU582" s="1430"/>
      <c r="TUV582" s="1430"/>
      <c r="TUW582" s="1430"/>
      <c r="TUX582" s="1430"/>
      <c r="TUY582" s="1430"/>
      <c r="TUZ582" s="1430"/>
      <c r="TVA582" s="1430"/>
      <c r="TVB582" s="1430"/>
      <c r="TVC582" s="1430"/>
      <c r="TVD582" s="1430"/>
      <c r="TVE582" s="1430"/>
      <c r="TVF582" s="1430"/>
      <c r="TVG582" s="1430"/>
      <c r="TVH582" s="1430"/>
      <c r="TVI582" s="1430"/>
      <c r="TVJ582" s="1430"/>
      <c r="TVK582" s="1430"/>
      <c r="TVL582" s="1430"/>
      <c r="TVM582" s="1430"/>
      <c r="TVN582" s="1430"/>
      <c r="TVO582" s="1430"/>
      <c r="TVP582" s="1430"/>
      <c r="TVQ582" s="1430"/>
      <c r="TVR582" s="1430"/>
      <c r="TVS582" s="1430"/>
      <c r="TVT582" s="1430"/>
      <c r="TVU582" s="1430"/>
      <c r="TVV582" s="1430"/>
      <c r="TVW582" s="1430"/>
      <c r="TVX582" s="1430"/>
      <c r="TVY582" s="1430"/>
      <c r="TVZ582" s="1430"/>
      <c r="TWA582" s="1430"/>
      <c r="TWB582" s="1430"/>
      <c r="TWC582" s="1430"/>
      <c r="TWD582" s="1430"/>
      <c r="TWE582" s="1430"/>
      <c r="TWF582" s="1430"/>
      <c r="TWG582" s="1430"/>
      <c r="TWH582" s="1430"/>
      <c r="TWI582" s="1430"/>
      <c r="TWJ582" s="1430"/>
      <c r="TWK582" s="1430"/>
      <c r="TWL582" s="1430"/>
      <c r="TWM582" s="1430"/>
      <c r="TWN582" s="1430"/>
      <c r="TWO582" s="1430"/>
      <c r="TWP582" s="1430"/>
      <c r="TWQ582" s="1430"/>
      <c r="TWR582" s="1430"/>
      <c r="TWS582" s="1430"/>
      <c r="TWT582" s="1430"/>
      <c r="TWU582" s="1430"/>
      <c r="TWV582" s="1430"/>
      <c r="TWW582" s="1430"/>
      <c r="TWX582" s="1430"/>
      <c r="TWY582" s="1430"/>
      <c r="TWZ582" s="1430"/>
      <c r="TXA582" s="1430"/>
      <c r="TXB582" s="1430"/>
      <c r="TXC582" s="1430"/>
      <c r="TXD582" s="1430"/>
      <c r="TXE582" s="1430"/>
      <c r="TXF582" s="1430"/>
      <c r="TXG582" s="1430"/>
      <c r="TXH582" s="1430"/>
      <c r="TXI582" s="1430"/>
      <c r="TXJ582" s="1430"/>
      <c r="TXK582" s="1430"/>
      <c r="TXL582" s="1430"/>
      <c r="TXM582" s="1430"/>
      <c r="TXN582" s="1430"/>
      <c r="TXO582" s="1430"/>
      <c r="TXP582" s="1430"/>
      <c r="TXQ582" s="1430"/>
      <c r="TXR582" s="1430"/>
      <c r="TXS582" s="1430"/>
      <c r="TXT582" s="1430"/>
      <c r="TXU582" s="1430"/>
      <c r="TXV582" s="1430"/>
      <c r="TXW582" s="1430"/>
      <c r="TXX582" s="1430"/>
      <c r="TXY582" s="1430"/>
      <c r="TXZ582" s="1430"/>
      <c r="TYA582" s="1430"/>
      <c r="TYB582" s="1430"/>
      <c r="TYC582" s="1430"/>
      <c r="TYD582" s="1430"/>
      <c r="TYE582" s="1430"/>
      <c r="TYF582" s="1430"/>
      <c r="TYG582" s="1430"/>
      <c r="TYH582" s="1430"/>
      <c r="TYI582" s="1430"/>
      <c r="TYJ582" s="1430"/>
      <c r="TYK582" s="1430"/>
      <c r="TYL582" s="1430"/>
      <c r="TYM582" s="1430"/>
      <c r="TYN582" s="1430"/>
      <c r="TYO582" s="1430"/>
      <c r="TYP582" s="1430"/>
      <c r="TYQ582" s="1430"/>
      <c r="TYR582" s="1430"/>
      <c r="TYS582" s="1430"/>
      <c r="TYT582" s="1430"/>
      <c r="TYU582" s="1430"/>
      <c r="TYV582" s="1430"/>
      <c r="TYW582" s="1430"/>
      <c r="TYX582" s="1430"/>
      <c r="TYY582" s="1430"/>
      <c r="TYZ582" s="1430"/>
      <c r="TZA582" s="1430"/>
      <c r="TZB582" s="1430"/>
      <c r="TZC582" s="1430"/>
      <c r="TZD582" s="1430"/>
      <c r="TZE582" s="1430"/>
      <c r="TZF582" s="1430"/>
      <c r="TZG582" s="1430"/>
      <c r="TZH582" s="1430"/>
      <c r="TZI582" s="1430"/>
      <c r="TZJ582" s="1430"/>
      <c r="TZK582" s="1430"/>
      <c r="TZL582" s="1430"/>
      <c r="TZM582" s="1430"/>
      <c r="TZN582" s="1430"/>
      <c r="TZO582" s="1430"/>
      <c r="TZP582" s="1430"/>
      <c r="TZQ582" s="1430"/>
      <c r="TZR582" s="1430"/>
      <c r="TZS582" s="1430"/>
      <c r="TZT582" s="1430"/>
      <c r="TZU582" s="1430"/>
      <c r="TZV582" s="1430"/>
      <c r="TZW582" s="1430"/>
      <c r="TZX582" s="1430"/>
      <c r="TZY582" s="1430"/>
      <c r="TZZ582" s="1430"/>
      <c r="UAA582" s="1430"/>
      <c r="UAB582" s="1430"/>
      <c r="UAC582" s="1430"/>
      <c r="UAD582" s="1430"/>
      <c r="UAE582" s="1430"/>
      <c r="UAF582" s="1430"/>
      <c r="UAG582" s="1430"/>
      <c r="UAH582" s="1430"/>
      <c r="UAI582" s="1430"/>
      <c r="UAJ582" s="1430"/>
      <c r="UAK582" s="1430"/>
      <c r="UAL582" s="1430"/>
      <c r="UAM582" s="1430"/>
      <c r="UAN582" s="1430"/>
      <c r="UAO582" s="1430"/>
      <c r="UAP582" s="1430"/>
      <c r="UAQ582" s="1430"/>
      <c r="UAR582" s="1430"/>
      <c r="UAS582" s="1430"/>
      <c r="UAT582" s="1430"/>
      <c r="UAU582" s="1430"/>
      <c r="UAV582" s="1430"/>
      <c r="UAW582" s="1430"/>
      <c r="UAX582" s="1430"/>
      <c r="UAY582" s="1430"/>
      <c r="UAZ582" s="1430"/>
      <c r="UBA582" s="1430"/>
      <c r="UBB582" s="1430"/>
      <c r="UBC582" s="1430"/>
      <c r="UBD582" s="1430"/>
      <c r="UBE582" s="1430"/>
      <c r="UBF582" s="1430"/>
      <c r="UBG582" s="1430"/>
      <c r="UBH582" s="1430"/>
      <c r="UBI582" s="1430"/>
      <c r="UBJ582" s="1430"/>
      <c r="UBK582" s="1430"/>
      <c r="UBL582" s="1430"/>
      <c r="UBM582" s="1430"/>
      <c r="UBN582" s="1430"/>
      <c r="UBO582" s="1430"/>
      <c r="UBP582" s="1430"/>
      <c r="UBQ582" s="1430"/>
      <c r="UBR582" s="1430"/>
      <c r="UBS582" s="1430"/>
      <c r="UBT582" s="1430"/>
      <c r="UBU582" s="1430"/>
      <c r="UBV582" s="1430"/>
      <c r="UBW582" s="1430"/>
      <c r="UBX582" s="1430"/>
      <c r="UBY582" s="1430"/>
      <c r="UBZ582" s="1430"/>
      <c r="UCA582" s="1430"/>
      <c r="UCB582" s="1430"/>
      <c r="UCC582" s="1430"/>
      <c r="UCD582" s="1430"/>
      <c r="UCE582" s="1430"/>
      <c r="UCF582" s="1430"/>
      <c r="UCG582" s="1430"/>
      <c r="UCH582" s="1430"/>
      <c r="UCI582" s="1430"/>
      <c r="UCJ582" s="1430"/>
      <c r="UCK582" s="1430"/>
      <c r="UCL582" s="1430"/>
      <c r="UCM582" s="1430"/>
      <c r="UCN582" s="1430"/>
      <c r="UCO582" s="1430"/>
      <c r="UCP582" s="1430"/>
      <c r="UCQ582" s="1430"/>
      <c r="UCR582" s="1430"/>
      <c r="UCS582" s="1430"/>
      <c r="UCT582" s="1430"/>
      <c r="UCU582" s="1430"/>
      <c r="UCV582" s="1430"/>
      <c r="UCW582" s="1430"/>
      <c r="UCX582" s="1430"/>
      <c r="UCY582" s="1430"/>
      <c r="UCZ582" s="1430"/>
      <c r="UDA582" s="1430"/>
      <c r="UDB582" s="1430"/>
      <c r="UDC582" s="1430"/>
      <c r="UDD582" s="1430"/>
      <c r="UDE582" s="1430"/>
      <c r="UDF582" s="1430"/>
      <c r="UDG582" s="1430"/>
      <c r="UDH582" s="1430"/>
      <c r="UDI582" s="1430"/>
      <c r="UDJ582" s="1430"/>
      <c r="UDK582" s="1430"/>
      <c r="UDL582" s="1430"/>
      <c r="UDM582" s="1430"/>
      <c r="UDN582" s="1430"/>
      <c r="UDO582" s="1430"/>
      <c r="UDP582" s="1430"/>
      <c r="UDQ582" s="1430"/>
      <c r="UDR582" s="1430"/>
      <c r="UDS582" s="1430"/>
      <c r="UDT582" s="1430"/>
      <c r="UDU582" s="1430"/>
      <c r="UDV582" s="1430"/>
      <c r="UDW582" s="1430"/>
      <c r="UDX582" s="1430"/>
      <c r="UDY582" s="1430"/>
      <c r="UDZ582" s="1430"/>
      <c r="UEA582" s="1430"/>
      <c r="UEB582" s="1430"/>
      <c r="UEC582" s="1430"/>
      <c r="UED582" s="1430"/>
      <c r="UEE582" s="1430"/>
      <c r="UEF582" s="1430"/>
      <c r="UEG582" s="1430"/>
      <c r="UEH582" s="1430"/>
      <c r="UEI582" s="1430"/>
      <c r="UEJ582" s="1430"/>
      <c r="UEK582" s="1430"/>
      <c r="UEL582" s="1430"/>
      <c r="UEM582" s="1430"/>
      <c r="UEN582" s="1430"/>
      <c r="UEO582" s="1430"/>
      <c r="UEP582" s="1430"/>
      <c r="UEQ582" s="1430"/>
      <c r="UER582" s="1430"/>
      <c r="UES582" s="1430"/>
      <c r="UET582" s="1430"/>
      <c r="UEU582" s="1430"/>
      <c r="UEV582" s="1430"/>
      <c r="UEW582" s="1430"/>
      <c r="UEX582" s="1430"/>
      <c r="UEY582" s="1430"/>
      <c r="UEZ582" s="1430"/>
      <c r="UFA582" s="1430"/>
      <c r="UFB582" s="1430"/>
      <c r="UFC582" s="1430"/>
      <c r="UFD582" s="1430"/>
      <c r="UFE582" s="1430"/>
      <c r="UFF582" s="1430"/>
      <c r="UFG582" s="1430"/>
      <c r="UFH582" s="1430"/>
      <c r="UFI582" s="1430"/>
      <c r="UFJ582" s="1430"/>
      <c r="UFK582" s="1430"/>
      <c r="UFL582" s="1430"/>
      <c r="UFM582" s="1430"/>
      <c r="UFN582" s="1430"/>
      <c r="UFO582" s="1430"/>
      <c r="UFP582" s="1430"/>
      <c r="UFQ582" s="1430"/>
      <c r="UFR582" s="1430"/>
      <c r="UFS582" s="1430"/>
      <c r="UFT582" s="1430"/>
      <c r="UFU582" s="1430"/>
      <c r="UFV582" s="1430"/>
      <c r="UFW582" s="1430"/>
      <c r="UFX582" s="1430"/>
      <c r="UFY582" s="1430"/>
      <c r="UFZ582" s="1430"/>
      <c r="UGA582" s="1430"/>
      <c r="UGB582" s="1430"/>
      <c r="UGC582" s="1430"/>
      <c r="UGD582" s="1430"/>
      <c r="UGE582" s="1430"/>
      <c r="UGF582" s="1430"/>
      <c r="UGG582" s="1430"/>
      <c r="UGH582" s="1430"/>
      <c r="UGI582" s="1430"/>
      <c r="UGJ582" s="1430"/>
      <c r="UGK582" s="1430"/>
      <c r="UGL582" s="1430"/>
      <c r="UGM582" s="1430"/>
      <c r="UGN582" s="1430"/>
      <c r="UGO582" s="1430"/>
      <c r="UGP582" s="1430"/>
      <c r="UGQ582" s="1430"/>
      <c r="UGR582" s="1430"/>
      <c r="UGS582" s="1430"/>
      <c r="UGT582" s="1430"/>
      <c r="UGU582" s="1430"/>
      <c r="UGV582" s="1430"/>
      <c r="UGW582" s="1430"/>
      <c r="UGX582" s="1430"/>
      <c r="UGY582" s="1430"/>
      <c r="UGZ582" s="1430"/>
      <c r="UHA582" s="1430"/>
      <c r="UHB582" s="1430"/>
      <c r="UHC582" s="1430"/>
      <c r="UHD582" s="1430"/>
      <c r="UHE582" s="1430"/>
      <c r="UHF582" s="1430"/>
      <c r="UHG582" s="1430"/>
      <c r="UHH582" s="1430"/>
      <c r="UHI582" s="1430"/>
      <c r="UHJ582" s="1430"/>
      <c r="UHK582" s="1430"/>
      <c r="UHL582" s="1430"/>
      <c r="UHM582" s="1430"/>
      <c r="UHN582" s="1430"/>
      <c r="UHO582" s="1430"/>
      <c r="UHP582" s="1430"/>
      <c r="UHQ582" s="1430"/>
      <c r="UHR582" s="1430"/>
      <c r="UHS582" s="1430"/>
      <c r="UHT582" s="1430"/>
      <c r="UHU582" s="1430"/>
      <c r="UHV582" s="1430"/>
      <c r="UHW582" s="1430"/>
      <c r="UHX582" s="1430"/>
      <c r="UHY582" s="1430"/>
      <c r="UHZ582" s="1430"/>
      <c r="UIA582" s="1430"/>
      <c r="UIB582" s="1430"/>
      <c r="UIC582" s="1430"/>
      <c r="UID582" s="1430"/>
      <c r="UIE582" s="1430"/>
      <c r="UIF582" s="1430"/>
      <c r="UIG582" s="1430"/>
      <c r="UIH582" s="1430"/>
      <c r="UII582" s="1430"/>
      <c r="UIJ582" s="1430"/>
      <c r="UIK582" s="1430"/>
      <c r="UIL582" s="1430"/>
      <c r="UIM582" s="1430"/>
      <c r="UIN582" s="1430"/>
      <c r="UIO582" s="1430"/>
      <c r="UIP582" s="1430"/>
      <c r="UIQ582" s="1430"/>
      <c r="UIR582" s="1430"/>
      <c r="UIS582" s="1430"/>
      <c r="UIT582" s="1430"/>
      <c r="UIU582" s="1430"/>
      <c r="UIV582" s="1430"/>
      <c r="UIW582" s="1430"/>
      <c r="UIX582" s="1430"/>
      <c r="UIY582" s="1430"/>
      <c r="UIZ582" s="1430"/>
      <c r="UJA582" s="1430"/>
      <c r="UJB582" s="1430"/>
      <c r="UJC582" s="1430"/>
      <c r="UJD582" s="1430"/>
      <c r="UJE582" s="1430"/>
      <c r="UJF582" s="1430"/>
      <c r="UJG582" s="1430"/>
      <c r="UJH582" s="1430"/>
      <c r="UJI582" s="1430"/>
      <c r="UJJ582" s="1430"/>
      <c r="UJK582" s="1430"/>
      <c r="UJL582" s="1430"/>
      <c r="UJM582" s="1430"/>
      <c r="UJN582" s="1430"/>
      <c r="UJO582" s="1430"/>
      <c r="UJP582" s="1430"/>
      <c r="UJQ582" s="1430"/>
      <c r="UJR582" s="1430"/>
      <c r="UJS582" s="1430"/>
      <c r="UJT582" s="1430"/>
      <c r="UJU582" s="1430"/>
      <c r="UJV582" s="1430"/>
      <c r="UJW582" s="1430"/>
      <c r="UJX582" s="1430"/>
      <c r="UJY582" s="1430"/>
      <c r="UJZ582" s="1430"/>
      <c r="UKA582" s="1430"/>
      <c r="UKB582" s="1430"/>
      <c r="UKC582" s="1430"/>
      <c r="UKD582" s="1430"/>
      <c r="UKE582" s="1430"/>
      <c r="UKF582" s="1430"/>
      <c r="UKG582" s="1430"/>
      <c r="UKH582" s="1430"/>
      <c r="UKI582" s="1430"/>
      <c r="UKJ582" s="1430"/>
      <c r="UKK582" s="1430"/>
      <c r="UKL582" s="1430"/>
      <c r="UKM582" s="1430"/>
      <c r="UKN582" s="1430"/>
      <c r="UKO582" s="1430"/>
      <c r="UKP582" s="1430"/>
      <c r="UKQ582" s="1430"/>
      <c r="UKR582" s="1430"/>
      <c r="UKS582" s="1430"/>
      <c r="UKT582" s="1430"/>
      <c r="UKU582" s="1430"/>
      <c r="UKV582" s="1430"/>
      <c r="UKW582" s="1430"/>
      <c r="UKX582" s="1430"/>
      <c r="UKY582" s="1430"/>
      <c r="UKZ582" s="1430"/>
      <c r="ULA582" s="1430"/>
      <c r="ULB582" s="1430"/>
      <c r="ULC582" s="1430"/>
      <c r="ULD582" s="1430"/>
      <c r="ULE582" s="1430"/>
      <c r="ULF582" s="1430"/>
      <c r="ULG582" s="1430"/>
      <c r="ULH582" s="1430"/>
      <c r="ULI582" s="1430"/>
      <c r="ULJ582" s="1430"/>
      <c r="ULK582" s="1430"/>
      <c r="ULL582" s="1430"/>
      <c r="ULM582" s="1430"/>
      <c r="ULN582" s="1430"/>
      <c r="ULO582" s="1430"/>
      <c r="ULP582" s="1430"/>
      <c r="ULQ582" s="1430"/>
      <c r="ULR582" s="1430"/>
      <c r="ULS582" s="1430"/>
      <c r="ULT582" s="1430"/>
      <c r="ULU582" s="1430"/>
      <c r="ULV582" s="1430"/>
      <c r="ULW582" s="1430"/>
      <c r="ULX582" s="1430"/>
      <c r="ULY582" s="1430"/>
      <c r="ULZ582" s="1430"/>
      <c r="UMA582" s="1430"/>
      <c r="UMB582" s="1430"/>
      <c r="UMC582" s="1430"/>
      <c r="UMD582" s="1430"/>
      <c r="UME582" s="1430"/>
      <c r="UMF582" s="1430"/>
      <c r="UMG582" s="1430"/>
      <c r="UMH582" s="1430"/>
      <c r="UMI582" s="1430"/>
      <c r="UMJ582" s="1430"/>
      <c r="UMK582" s="1430"/>
      <c r="UML582" s="1430"/>
      <c r="UMM582" s="1430"/>
      <c r="UMN582" s="1430"/>
      <c r="UMO582" s="1430"/>
      <c r="UMP582" s="1430"/>
      <c r="UMQ582" s="1430"/>
      <c r="UMR582" s="1430"/>
      <c r="UMS582" s="1430"/>
      <c r="UMT582" s="1430"/>
      <c r="UMU582" s="1430"/>
      <c r="UMV582" s="1430"/>
      <c r="UMW582" s="1430"/>
      <c r="UMX582" s="1430"/>
      <c r="UMY582" s="1430"/>
      <c r="UMZ582" s="1430"/>
      <c r="UNA582" s="1430"/>
      <c r="UNB582" s="1430"/>
      <c r="UNC582" s="1430"/>
      <c r="UND582" s="1430"/>
      <c r="UNE582" s="1430"/>
      <c r="UNF582" s="1430"/>
      <c r="UNG582" s="1430"/>
      <c r="UNH582" s="1430"/>
      <c r="UNI582" s="1430"/>
      <c r="UNJ582" s="1430"/>
      <c r="UNK582" s="1430"/>
      <c r="UNL582" s="1430"/>
      <c r="UNM582" s="1430"/>
      <c r="UNN582" s="1430"/>
      <c r="UNO582" s="1430"/>
      <c r="UNP582" s="1430"/>
      <c r="UNQ582" s="1430"/>
      <c r="UNR582" s="1430"/>
      <c r="UNS582" s="1430"/>
      <c r="UNT582" s="1430"/>
      <c r="UNU582" s="1430"/>
      <c r="UNV582" s="1430"/>
      <c r="UNW582" s="1430"/>
      <c r="UNX582" s="1430"/>
      <c r="UNY582" s="1430"/>
      <c r="UNZ582" s="1430"/>
      <c r="UOA582" s="1430"/>
      <c r="UOB582" s="1430"/>
      <c r="UOC582" s="1430"/>
      <c r="UOD582" s="1430"/>
      <c r="UOE582" s="1430"/>
      <c r="UOF582" s="1430"/>
      <c r="UOG582" s="1430"/>
      <c r="UOH582" s="1430"/>
      <c r="UOI582" s="1430"/>
      <c r="UOJ582" s="1430"/>
      <c r="UOK582" s="1430"/>
      <c r="UOL582" s="1430"/>
      <c r="UOM582" s="1430"/>
      <c r="UON582" s="1430"/>
      <c r="UOO582" s="1430"/>
      <c r="UOP582" s="1430"/>
      <c r="UOQ582" s="1430"/>
      <c r="UOR582" s="1430"/>
      <c r="UOS582" s="1430"/>
      <c r="UOT582" s="1430"/>
      <c r="UOU582" s="1430"/>
      <c r="UOV582" s="1430"/>
      <c r="UOW582" s="1430"/>
      <c r="UOX582" s="1430"/>
      <c r="UOY582" s="1430"/>
      <c r="UOZ582" s="1430"/>
      <c r="UPA582" s="1430"/>
      <c r="UPB582" s="1430"/>
      <c r="UPC582" s="1430"/>
      <c r="UPD582" s="1430"/>
      <c r="UPE582" s="1430"/>
      <c r="UPF582" s="1430"/>
      <c r="UPG582" s="1430"/>
      <c r="UPH582" s="1430"/>
      <c r="UPI582" s="1430"/>
      <c r="UPJ582" s="1430"/>
      <c r="UPK582" s="1430"/>
      <c r="UPL582" s="1430"/>
      <c r="UPM582" s="1430"/>
      <c r="UPN582" s="1430"/>
      <c r="UPO582" s="1430"/>
      <c r="UPP582" s="1430"/>
      <c r="UPQ582" s="1430"/>
      <c r="UPR582" s="1430"/>
      <c r="UPS582" s="1430"/>
      <c r="UPT582" s="1430"/>
      <c r="UPU582" s="1430"/>
      <c r="UPV582" s="1430"/>
      <c r="UPW582" s="1430"/>
      <c r="UPX582" s="1430"/>
      <c r="UPY582" s="1430"/>
      <c r="UPZ582" s="1430"/>
      <c r="UQA582" s="1430"/>
      <c r="UQB582" s="1430"/>
      <c r="UQC582" s="1430"/>
      <c r="UQD582" s="1430"/>
      <c r="UQE582" s="1430"/>
      <c r="UQF582" s="1430"/>
      <c r="UQG582" s="1430"/>
      <c r="UQH582" s="1430"/>
      <c r="UQI582" s="1430"/>
      <c r="UQJ582" s="1430"/>
      <c r="UQK582" s="1430"/>
      <c r="UQL582" s="1430"/>
      <c r="UQM582" s="1430"/>
      <c r="UQN582" s="1430"/>
      <c r="UQO582" s="1430"/>
      <c r="UQP582" s="1430"/>
      <c r="UQQ582" s="1430"/>
      <c r="UQR582" s="1430"/>
      <c r="UQS582" s="1430"/>
      <c r="UQT582" s="1430"/>
      <c r="UQU582" s="1430"/>
      <c r="UQV582" s="1430"/>
      <c r="UQW582" s="1430"/>
      <c r="UQX582" s="1430"/>
      <c r="UQY582" s="1430"/>
      <c r="UQZ582" s="1430"/>
      <c r="URA582" s="1430"/>
      <c r="URB582" s="1430"/>
      <c r="URC582" s="1430"/>
      <c r="URD582" s="1430"/>
      <c r="URE582" s="1430"/>
      <c r="URF582" s="1430"/>
      <c r="URG582" s="1430"/>
      <c r="URH582" s="1430"/>
      <c r="URI582" s="1430"/>
      <c r="URJ582" s="1430"/>
      <c r="URK582" s="1430"/>
      <c r="URL582" s="1430"/>
      <c r="URM582" s="1430"/>
      <c r="URN582" s="1430"/>
      <c r="URO582" s="1430"/>
      <c r="URP582" s="1430"/>
      <c r="URQ582" s="1430"/>
      <c r="URR582" s="1430"/>
      <c r="URS582" s="1430"/>
      <c r="URT582" s="1430"/>
      <c r="URU582" s="1430"/>
      <c r="URV582" s="1430"/>
      <c r="URW582" s="1430"/>
      <c r="URX582" s="1430"/>
      <c r="URY582" s="1430"/>
      <c r="URZ582" s="1430"/>
      <c r="USA582" s="1430"/>
      <c r="USB582" s="1430"/>
      <c r="USC582" s="1430"/>
      <c r="USD582" s="1430"/>
      <c r="USE582" s="1430"/>
      <c r="USF582" s="1430"/>
      <c r="USG582" s="1430"/>
      <c r="USH582" s="1430"/>
      <c r="USI582" s="1430"/>
      <c r="USJ582" s="1430"/>
      <c r="USK582" s="1430"/>
      <c r="USL582" s="1430"/>
      <c r="USM582" s="1430"/>
      <c r="USN582" s="1430"/>
      <c r="USO582" s="1430"/>
      <c r="USP582" s="1430"/>
      <c r="USQ582" s="1430"/>
      <c r="USR582" s="1430"/>
      <c r="USS582" s="1430"/>
      <c r="UST582" s="1430"/>
      <c r="USU582" s="1430"/>
      <c r="USV582" s="1430"/>
      <c r="USW582" s="1430"/>
      <c r="USX582" s="1430"/>
      <c r="USY582" s="1430"/>
      <c r="USZ582" s="1430"/>
      <c r="UTA582" s="1430"/>
      <c r="UTB582" s="1430"/>
      <c r="UTC582" s="1430"/>
      <c r="UTD582" s="1430"/>
      <c r="UTE582" s="1430"/>
      <c r="UTF582" s="1430"/>
      <c r="UTG582" s="1430"/>
      <c r="UTH582" s="1430"/>
      <c r="UTI582" s="1430"/>
      <c r="UTJ582" s="1430"/>
      <c r="UTK582" s="1430"/>
      <c r="UTL582" s="1430"/>
      <c r="UTM582" s="1430"/>
      <c r="UTN582" s="1430"/>
      <c r="UTO582" s="1430"/>
      <c r="UTP582" s="1430"/>
      <c r="UTQ582" s="1430"/>
      <c r="UTR582" s="1430"/>
      <c r="UTS582" s="1430"/>
      <c r="UTT582" s="1430"/>
      <c r="UTU582" s="1430"/>
      <c r="UTV582" s="1430"/>
      <c r="UTW582" s="1430"/>
      <c r="UTX582" s="1430"/>
      <c r="UTY582" s="1430"/>
      <c r="UTZ582" s="1430"/>
      <c r="UUA582" s="1430"/>
      <c r="UUB582" s="1430"/>
      <c r="UUC582" s="1430"/>
      <c r="UUD582" s="1430"/>
      <c r="UUE582" s="1430"/>
      <c r="UUF582" s="1430"/>
      <c r="UUG582" s="1430"/>
      <c r="UUH582" s="1430"/>
      <c r="UUI582" s="1430"/>
      <c r="UUJ582" s="1430"/>
      <c r="UUK582" s="1430"/>
      <c r="UUL582" s="1430"/>
      <c r="UUM582" s="1430"/>
      <c r="UUN582" s="1430"/>
      <c r="UUO582" s="1430"/>
      <c r="UUP582" s="1430"/>
      <c r="UUQ582" s="1430"/>
      <c r="UUR582" s="1430"/>
      <c r="UUS582" s="1430"/>
      <c r="UUT582" s="1430"/>
      <c r="UUU582" s="1430"/>
      <c r="UUV582" s="1430"/>
      <c r="UUW582" s="1430"/>
      <c r="UUX582" s="1430"/>
      <c r="UUY582" s="1430"/>
      <c r="UUZ582" s="1430"/>
      <c r="UVA582" s="1430"/>
      <c r="UVB582" s="1430"/>
      <c r="UVC582" s="1430"/>
      <c r="UVD582" s="1430"/>
      <c r="UVE582" s="1430"/>
      <c r="UVF582" s="1430"/>
      <c r="UVG582" s="1430"/>
      <c r="UVH582" s="1430"/>
      <c r="UVI582" s="1430"/>
      <c r="UVJ582" s="1430"/>
      <c r="UVK582" s="1430"/>
      <c r="UVL582" s="1430"/>
      <c r="UVM582" s="1430"/>
      <c r="UVN582" s="1430"/>
      <c r="UVO582" s="1430"/>
      <c r="UVP582" s="1430"/>
      <c r="UVQ582" s="1430"/>
      <c r="UVR582" s="1430"/>
      <c r="UVS582" s="1430"/>
      <c r="UVT582" s="1430"/>
      <c r="UVU582" s="1430"/>
      <c r="UVV582" s="1430"/>
      <c r="UVW582" s="1430"/>
      <c r="UVX582" s="1430"/>
      <c r="UVY582" s="1430"/>
      <c r="UVZ582" s="1430"/>
      <c r="UWA582" s="1430"/>
      <c r="UWB582" s="1430"/>
      <c r="UWC582" s="1430"/>
      <c r="UWD582" s="1430"/>
      <c r="UWE582" s="1430"/>
      <c r="UWF582" s="1430"/>
      <c r="UWG582" s="1430"/>
      <c r="UWH582" s="1430"/>
      <c r="UWI582" s="1430"/>
      <c r="UWJ582" s="1430"/>
      <c r="UWK582" s="1430"/>
      <c r="UWL582" s="1430"/>
      <c r="UWM582" s="1430"/>
      <c r="UWN582" s="1430"/>
      <c r="UWO582" s="1430"/>
      <c r="UWP582" s="1430"/>
      <c r="UWQ582" s="1430"/>
      <c r="UWR582" s="1430"/>
      <c r="UWS582" s="1430"/>
      <c r="UWT582" s="1430"/>
      <c r="UWU582" s="1430"/>
      <c r="UWV582" s="1430"/>
      <c r="UWW582" s="1430"/>
      <c r="UWX582" s="1430"/>
      <c r="UWY582" s="1430"/>
      <c r="UWZ582" s="1430"/>
      <c r="UXA582" s="1430"/>
      <c r="UXB582" s="1430"/>
      <c r="UXC582" s="1430"/>
      <c r="UXD582" s="1430"/>
      <c r="UXE582" s="1430"/>
      <c r="UXF582" s="1430"/>
      <c r="UXG582" s="1430"/>
      <c r="UXH582" s="1430"/>
      <c r="UXI582" s="1430"/>
      <c r="UXJ582" s="1430"/>
      <c r="UXK582" s="1430"/>
      <c r="UXL582" s="1430"/>
      <c r="UXM582" s="1430"/>
      <c r="UXN582" s="1430"/>
      <c r="UXO582" s="1430"/>
      <c r="UXP582" s="1430"/>
      <c r="UXQ582" s="1430"/>
      <c r="UXR582" s="1430"/>
      <c r="UXS582" s="1430"/>
      <c r="UXT582" s="1430"/>
      <c r="UXU582" s="1430"/>
      <c r="UXV582" s="1430"/>
      <c r="UXW582" s="1430"/>
      <c r="UXX582" s="1430"/>
      <c r="UXY582" s="1430"/>
      <c r="UXZ582" s="1430"/>
      <c r="UYA582" s="1430"/>
      <c r="UYB582" s="1430"/>
      <c r="UYC582" s="1430"/>
      <c r="UYD582" s="1430"/>
      <c r="UYE582" s="1430"/>
      <c r="UYF582" s="1430"/>
      <c r="UYG582" s="1430"/>
      <c r="UYH582" s="1430"/>
      <c r="UYI582" s="1430"/>
      <c r="UYJ582" s="1430"/>
      <c r="UYK582" s="1430"/>
      <c r="UYL582" s="1430"/>
      <c r="UYM582" s="1430"/>
      <c r="UYN582" s="1430"/>
      <c r="UYO582" s="1430"/>
      <c r="UYP582" s="1430"/>
      <c r="UYQ582" s="1430"/>
      <c r="UYR582" s="1430"/>
      <c r="UYS582" s="1430"/>
      <c r="UYT582" s="1430"/>
      <c r="UYU582" s="1430"/>
      <c r="UYV582" s="1430"/>
      <c r="UYW582" s="1430"/>
      <c r="UYX582" s="1430"/>
      <c r="UYY582" s="1430"/>
      <c r="UYZ582" s="1430"/>
      <c r="UZA582" s="1430"/>
      <c r="UZB582" s="1430"/>
      <c r="UZC582" s="1430"/>
      <c r="UZD582" s="1430"/>
      <c r="UZE582" s="1430"/>
      <c r="UZF582" s="1430"/>
      <c r="UZG582" s="1430"/>
      <c r="UZH582" s="1430"/>
      <c r="UZI582" s="1430"/>
      <c r="UZJ582" s="1430"/>
      <c r="UZK582" s="1430"/>
      <c r="UZL582" s="1430"/>
      <c r="UZM582" s="1430"/>
      <c r="UZN582" s="1430"/>
      <c r="UZO582" s="1430"/>
      <c r="UZP582" s="1430"/>
      <c r="UZQ582" s="1430"/>
      <c r="UZR582" s="1430"/>
      <c r="UZS582" s="1430"/>
      <c r="UZT582" s="1430"/>
      <c r="UZU582" s="1430"/>
      <c r="UZV582" s="1430"/>
      <c r="UZW582" s="1430"/>
      <c r="UZX582" s="1430"/>
      <c r="UZY582" s="1430"/>
      <c r="UZZ582" s="1430"/>
      <c r="VAA582" s="1430"/>
      <c r="VAB582" s="1430"/>
      <c r="VAC582" s="1430"/>
      <c r="VAD582" s="1430"/>
      <c r="VAE582" s="1430"/>
      <c r="VAF582" s="1430"/>
      <c r="VAG582" s="1430"/>
      <c r="VAH582" s="1430"/>
      <c r="VAI582" s="1430"/>
      <c r="VAJ582" s="1430"/>
      <c r="VAK582" s="1430"/>
      <c r="VAL582" s="1430"/>
      <c r="VAM582" s="1430"/>
      <c r="VAN582" s="1430"/>
      <c r="VAO582" s="1430"/>
      <c r="VAP582" s="1430"/>
      <c r="VAQ582" s="1430"/>
      <c r="VAR582" s="1430"/>
      <c r="VAS582" s="1430"/>
      <c r="VAT582" s="1430"/>
      <c r="VAU582" s="1430"/>
      <c r="VAV582" s="1430"/>
      <c r="VAW582" s="1430"/>
      <c r="VAX582" s="1430"/>
      <c r="VAY582" s="1430"/>
      <c r="VAZ582" s="1430"/>
      <c r="VBA582" s="1430"/>
      <c r="VBB582" s="1430"/>
      <c r="VBC582" s="1430"/>
      <c r="VBD582" s="1430"/>
      <c r="VBE582" s="1430"/>
      <c r="VBF582" s="1430"/>
      <c r="VBG582" s="1430"/>
      <c r="VBH582" s="1430"/>
      <c r="VBI582" s="1430"/>
      <c r="VBJ582" s="1430"/>
      <c r="VBK582" s="1430"/>
      <c r="VBL582" s="1430"/>
      <c r="VBM582" s="1430"/>
      <c r="VBN582" s="1430"/>
      <c r="VBO582" s="1430"/>
      <c r="VBP582" s="1430"/>
      <c r="VBQ582" s="1430"/>
      <c r="VBR582" s="1430"/>
      <c r="VBS582" s="1430"/>
      <c r="VBT582" s="1430"/>
      <c r="VBU582" s="1430"/>
      <c r="VBV582" s="1430"/>
      <c r="VBW582" s="1430"/>
      <c r="VBX582" s="1430"/>
      <c r="VBY582" s="1430"/>
      <c r="VBZ582" s="1430"/>
      <c r="VCA582" s="1430"/>
      <c r="VCB582" s="1430"/>
      <c r="VCC582" s="1430"/>
      <c r="VCD582" s="1430"/>
      <c r="VCE582" s="1430"/>
      <c r="VCF582" s="1430"/>
      <c r="VCG582" s="1430"/>
      <c r="VCH582" s="1430"/>
      <c r="VCI582" s="1430"/>
      <c r="VCJ582" s="1430"/>
      <c r="VCK582" s="1430"/>
      <c r="VCL582" s="1430"/>
      <c r="VCM582" s="1430"/>
      <c r="VCN582" s="1430"/>
      <c r="VCO582" s="1430"/>
      <c r="VCP582" s="1430"/>
      <c r="VCQ582" s="1430"/>
      <c r="VCR582" s="1430"/>
      <c r="VCS582" s="1430"/>
      <c r="VCT582" s="1430"/>
      <c r="VCU582" s="1430"/>
      <c r="VCV582" s="1430"/>
      <c r="VCW582" s="1430"/>
      <c r="VCX582" s="1430"/>
      <c r="VCY582" s="1430"/>
      <c r="VCZ582" s="1430"/>
      <c r="VDA582" s="1430"/>
      <c r="VDB582" s="1430"/>
      <c r="VDC582" s="1430"/>
      <c r="VDD582" s="1430"/>
      <c r="VDE582" s="1430"/>
      <c r="VDF582" s="1430"/>
      <c r="VDG582" s="1430"/>
      <c r="VDH582" s="1430"/>
      <c r="VDI582" s="1430"/>
      <c r="VDJ582" s="1430"/>
      <c r="VDK582" s="1430"/>
      <c r="VDL582" s="1430"/>
      <c r="VDM582" s="1430"/>
      <c r="VDN582" s="1430"/>
      <c r="VDO582" s="1430"/>
      <c r="VDP582" s="1430"/>
      <c r="VDQ582" s="1430"/>
      <c r="VDR582" s="1430"/>
      <c r="VDS582" s="1430"/>
      <c r="VDT582" s="1430"/>
      <c r="VDU582" s="1430"/>
      <c r="VDV582" s="1430"/>
      <c r="VDW582" s="1430"/>
      <c r="VDX582" s="1430"/>
      <c r="VDY582" s="1430"/>
      <c r="VDZ582" s="1430"/>
      <c r="VEA582" s="1430"/>
      <c r="VEB582" s="1430"/>
      <c r="VEC582" s="1430"/>
      <c r="VED582" s="1430"/>
      <c r="VEE582" s="1430"/>
      <c r="VEF582" s="1430"/>
      <c r="VEG582" s="1430"/>
      <c r="VEH582" s="1430"/>
      <c r="VEI582" s="1430"/>
      <c r="VEJ582" s="1430"/>
      <c r="VEK582" s="1430"/>
      <c r="VEL582" s="1430"/>
      <c r="VEM582" s="1430"/>
      <c r="VEN582" s="1430"/>
      <c r="VEO582" s="1430"/>
      <c r="VEP582" s="1430"/>
      <c r="VEQ582" s="1430"/>
      <c r="VER582" s="1430"/>
      <c r="VES582" s="1430"/>
      <c r="VET582" s="1430"/>
      <c r="VEU582" s="1430"/>
      <c r="VEV582" s="1430"/>
      <c r="VEW582" s="1430"/>
      <c r="VEX582" s="1430"/>
      <c r="VEY582" s="1430"/>
      <c r="VEZ582" s="1430"/>
      <c r="VFA582" s="1430"/>
      <c r="VFB582" s="1430"/>
      <c r="VFC582" s="1430"/>
      <c r="VFD582" s="1430"/>
      <c r="VFE582" s="1430"/>
      <c r="VFF582" s="1430"/>
      <c r="VFG582" s="1430"/>
      <c r="VFH582" s="1430"/>
      <c r="VFI582" s="1430"/>
      <c r="VFJ582" s="1430"/>
      <c r="VFK582" s="1430"/>
      <c r="VFL582" s="1430"/>
      <c r="VFM582" s="1430"/>
      <c r="VFN582" s="1430"/>
      <c r="VFO582" s="1430"/>
      <c r="VFP582" s="1430"/>
      <c r="VFQ582" s="1430"/>
      <c r="VFR582" s="1430"/>
      <c r="VFS582" s="1430"/>
      <c r="VFT582" s="1430"/>
      <c r="VFU582" s="1430"/>
      <c r="VFV582" s="1430"/>
      <c r="VFW582" s="1430"/>
      <c r="VFX582" s="1430"/>
      <c r="VFY582" s="1430"/>
      <c r="VFZ582" s="1430"/>
      <c r="VGA582" s="1430"/>
      <c r="VGB582" s="1430"/>
      <c r="VGC582" s="1430"/>
      <c r="VGD582" s="1430"/>
      <c r="VGE582" s="1430"/>
      <c r="VGF582" s="1430"/>
      <c r="VGG582" s="1430"/>
      <c r="VGH582" s="1430"/>
      <c r="VGI582" s="1430"/>
      <c r="VGJ582" s="1430"/>
      <c r="VGK582" s="1430"/>
      <c r="VGL582" s="1430"/>
      <c r="VGM582" s="1430"/>
      <c r="VGN582" s="1430"/>
      <c r="VGO582" s="1430"/>
      <c r="VGP582" s="1430"/>
      <c r="VGQ582" s="1430"/>
      <c r="VGR582" s="1430"/>
      <c r="VGS582" s="1430"/>
      <c r="VGT582" s="1430"/>
      <c r="VGU582" s="1430"/>
      <c r="VGV582" s="1430"/>
      <c r="VGW582" s="1430"/>
      <c r="VGX582" s="1430"/>
      <c r="VGY582" s="1430"/>
      <c r="VGZ582" s="1430"/>
      <c r="VHA582" s="1430"/>
      <c r="VHB582" s="1430"/>
      <c r="VHC582" s="1430"/>
      <c r="VHD582" s="1430"/>
      <c r="VHE582" s="1430"/>
      <c r="VHF582" s="1430"/>
      <c r="VHG582" s="1430"/>
      <c r="VHH582" s="1430"/>
      <c r="VHI582" s="1430"/>
      <c r="VHJ582" s="1430"/>
      <c r="VHK582" s="1430"/>
      <c r="VHL582" s="1430"/>
      <c r="VHM582" s="1430"/>
      <c r="VHN582" s="1430"/>
      <c r="VHO582" s="1430"/>
      <c r="VHP582" s="1430"/>
      <c r="VHQ582" s="1430"/>
      <c r="VHR582" s="1430"/>
      <c r="VHS582" s="1430"/>
      <c r="VHT582" s="1430"/>
      <c r="VHU582" s="1430"/>
      <c r="VHV582" s="1430"/>
      <c r="VHW582" s="1430"/>
      <c r="VHX582" s="1430"/>
      <c r="VHY582" s="1430"/>
      <c r="VHZ582" s="1430"/>
      <c r="VIA582" s="1430"/>
      <c r="VIB582" s="1430"/>
      <c r="VIC582" s="1430"/>
      <c r="VID582" s="1430"/>
      <c r="VIE582" s="1430"/>
      <c r="VIF582" s="1430"/>
      <c r="VIG582" s="1430"/>
      <c r="VIH582" s="1430"/>
      <c r="VII582" s="1430"/>
      <c r="VIJ582" s="1430"/>
      <c r="VIK582" s="1430"/>
      <c r="VIL582" s="1430"/>
      <c r="VIM582" s="1430"/>
      <c r="VIN582" s="1430"/>
      <c r="VIO582" s="1430"/>
      <c r="VIP582" s="1430"/>
      <c r="VIQ582" s="1430"/>
      <c r="VIR582" s="1430"/>
      <c r="VIS582" s="1430"/>
      <c r="VIT582" s="1430"/>
      <c r="VIU582" s="1430"/>
      <c r="VIV582" s="1430"/>
      <c r="VIW582" s="1430"/>
      <c r="VIX582" s="1430"/>
      <c r="VIY582" s="1430"/>
      <c r="VIZ582" s="1430"/>
      <c r="VJA582" s="1430"/>
      <c r="VJB582" s="1430"/>
      <c r="VJC582" s="1430"/>
      <c r="VJD582" s="1430"/>
      <c r="VJE582" s="1430"/>
      <c r="VJF582" s="1430"/>
      <c r="VJG582" s="1430"/>
      <c r="VJH582" s="1430"/>
      <c r="VJI582" s="1430"/>
      <c r="VJJ582" s="1430"/>
      <c r="VJK582" s="1430"/>
      <c r="VJL582" s="1430"/>
      <c r="VJM582" s="1430"/>
      <c r="VJN582" s="1430"/>
      <c r="VJO582" s="1430"/>
      <c r="VJP582" s="1430"/>
      <c r="VJQ582" s="1430"/>
      <c r="VJR582" s="1430"/>
      <c r="VJS582" s="1430"/>
      <c r="VJT582" s="1430"/>
      <c r="VJU582" s="1430"/>
      <c r="VJV582" s="1430"/>
      <c r="VJW582" s="1430"/>
      <c r="VJX582" s="1430"/>
      <c r="VJY582" s="1430"/>
      <c r="VJZ582" s="1430"/>
      <c r="VKA582" s="1430"/>
      <c r="VKB582" s="1430"/>
      <c r="VKC582" s="1430"/>
      <c r="VKD582" s="1430"/>
      <c r="VKE582" s="1430"/>
      <c r="VKF582" s="1430"/>
      <c r="VKG582" s="1430"/>
      <c r="VKH582" s="1430"/>
      <c r="VKI582" s="1430"/>
      <c r="VKJ582" s="1430"/>
      <c r="VKK582" s="1430"/>
      <c r="VKL582" s="1430"/>
      <c r="VKM582" s="1430"/>
      <c r="VKN582" s="1430"/>
      <c r="VKO582" s="1430"/>
      <c r="VKP582" s="1430"/>
      <c r="VKQ582" s="1430"/>
      <c r="VKR582" s="1430"/>
      <c r="VKS582" s="1430"/>
      <c r="VKT582" s="1430"/>
      <c r="VKU582" s="1430"/>
      <c r="VKV582" s="1430"/>
      <c r="VKW582" s="1430"/>
      <c r="VKX582" s="1430"/>
      <c r="VKY582" s="1430"/>
      <c r="VKZ582" s="1430"/>
      <c r="VLA582" s="1430"/>
      <c r="VLB582" s="1430"/>
      <c r="VLC582" s="1430"/>
      <c r="VLD582" s="1430"/>
      <c r="VLE582" s="1430"/>
      <c r="VLF582" s="1430"/>
      <c r="VLG582" s="1430"/>
      <c r="VLH582" s="1430"/>
      <c r="VLI582" s="1430"/>
      <c r="VLJ582" s="1430"/>
      <c r="VLK582" s="1430"/>
      <c r="VLL582" s="1430"/>
      <c r="VLM582" s="1430"/>
      <c r="VLN582" s="1430"/>
      <c r="VLO582" s="1430"/>
      <c r="VLP582" s="1430"/>
      <c r="VLQ582" s="1430"/>
      <c r="VLR582" s="1430"/>
      <c r="VLS582" s="1430"/>
      <c r="VLT582" s="1430"/>
      <c r="VLU582" s="1430"/>
      <c r="VLV582" s="1430"/>
      <c r="VLW582" s="1430"/>
      <c r="VLX582" s="1430"/>
      <c r="VLY582" s="1430"/>
      <c r="VLZ582" s="1430"/>
      <c r="VMA582" s="1430"/>
      <c r="VMB582" s="1430"/>
      <c r="VMC582" s="1430"/>
      <c r="VMD582" s="1430"/>
      <c r="VME582" s="1430"/>
      <c r="VMF582" s="1430"/>
      <c r="VMG582" s="1430"/>
      <c r="VMH582" s="1430"/>
      <c r="VMI582" s="1430"/>
      <c r="VMJ582" s="1430"/>
      <c r="VMK582" s="1430"/>
      <c r="VML582" s="1430"/>
      <c r="VMM582" s="1430"/>
      <c r="VMN582" s="1430"/>
      <c r="VMO582" s="1430"/>
      <c r="VMP582" s="1430"/>
      <c r="VMQ582" s="1430"/>
      <c r="VMR582" s="1430"/>
      <c r="VMS582" s="1430"/>
      <c r="VMT582" s="1430"/>
      <c r="VMU582" s="1430"/>
      <c r="VMV582" s="1430"/>
      <c r="VMW582" s="1430"/>
      <c r="VMX582" s="1430"/>
      <c r="VMY582" s="1430"/>
      <c r="VMZ582" s="1430"/>
      <c r="VNA582" s="1430"/>
      <c r="VNB582" s="1430"/>
      <c r="VNC582" s="1430"/>
      <c r="VND582" s="1430"/>
      <c r="VNE582" s="1430"/>
      <c r="VNF582" s="1430"/>
      <c r="VNG582" s="1430"/>
      <c r="VNH582" s="1430"/>
      <c r="VNI582" s="1430"/>
      <c r="VNJ582" s="1430"/>
      <c r="VNK582" s="1430"/>
      <c r="VNL582" s="1430"/>
      <c r="VNM582" s="1430"/>
      <c r="VNN582" s="1430"/>
      <c r="VNO582" s="1430"/>
      <c r="VNP582" s="1430"/>
      <c r="VNQ582" s="1430"/>
      <c r="VNR582" s="1430"/>
      <c r="VNS582" s="1430"/>
      <c r="VNT582" s="1430"/>
      <c r="VNU582" s="1430"/>
      <c r="VNV582" s="1430"/>
      <c r="VNW582" s="1430"/>
      <c r="VNX582" s="1430"/>
      <c r="VNY582" s="1430"/>
      <c r="VNZ582" s="1430"/>
      <c r="VOA582" s="1430"/>
      <c r="VOB582" s="1430"/>
      <c r="VOC582" s="1430"/>
      <c r="VOD582" s="1430"/>
      <c r="VOE582" s="1430"/>
      <c r="VOF582" s="1430"/>
      <c r="VOG582" s="1430"/>
      <c r="VOH582" s="1430"/>
      <c r="VOI582" s="1430"/>
      <c r="VOJ582" s="1430"/>
      <c r="VOK582" s="1430"/>
      <c r="VOL582" s="1430"/>
      <c r="VOM582" s="1430"/>
      <c r="VON582" s="1430"/>
      <c r="VOO582" s="1430"/>
      <c r="VOP582" s="1430"/>
      <c r="VOQ582" s="1430"/>
      <c r="VOR582" s="1430"/>
      <c r="VOS582" s="1430"/>
      <c r="VOT582" s="1430"/>
      <c r="VOU582" s="1430"/>
      <c r="VOV582" s="1430"/>
      <c r="VOW582" s="1430"/>
      <c r="VOX582" s="1430"/>
      <c r="VOY582" s="1430"/>
      <c r="VOZ582" s="1430"/>
      <c r="VPA582" s="1430"/>
      <c r="VPB582" s="1430"/>
      <c r="VPC582" s="1430"/>
      <c r="VPD582" s="1430"/>
      <c r="VPE582" s="1430"/>
      <c r="VPF582" s="1430"/>
      <c r="VPG582" s="1430"/>
      <c r="VPH582" s="1430"/>
      <c r="VPI582" s="1430"/>
      <c r="VPJ582" s="1430"/>
      <c r="VPK582" s="1430"/>
      <c r="VPL582" s="1430"/>
      <c r="VPM582" s="1430"/>
      <c r="VPN582" s="1430"/>
      <c r="VPO582" s="1430"/>
      <c r="VPP582" s="1430"/>
      <c r="VPQ582" s="1430"/>
      <c r="VPR582" s="1430"/>
      <c r="VPS582" s="1430"/>
      <c r="VPT582" s="1430"/>
      <c r="VPU582" s="1430"/>
      <c r="VPV582" s="1430"/>
      <c r="VPW582" s="1430"/>
      <c r="VPX582" s="1430"/>
      <c r="VPY582" s="1430"/>
      <c r="VPZ582" s="1430"/>
      <c r="VQA582" s="1430"/>
      <c r="VQB582" s="1430"/>
      <c r="VQC582" s="1430"/>
      <c r="VQD582" s="1430"/>
      <c r="VQE582" s="1430"/>
      <c r="VQF582" s="1430"/>
      <c r="VQG582" s="1430"/>
      <c r="VQH582" s="1430"/>
      <c r="VQI582" s="1430"/>
      <c r="VQJ582" s="1430"/>
      <c r="VQK582" s="1430"/>
      <c r="VQL582" s="1430"/>
      <c r="VQM582" s="1430"/>
      <c r="VQN582" s="1430"/>
      <c r="VQO582" s="1430"/>
      <c r="VQP582" s="1430"/>
      <c r="VQQ582" s="1430"/>
      <c r="VQR582" s="1430"/>
      <c r="VQS582" s="1430"/>
      <c r="VQT582" s="1430"/>
      <c r="VQU582" s="1430"/>
      <c r="VQV582" s="1430"/>
      <c r="VQW582" s="1430"/>
      <c r="VQX582" s="1430"/>
      <c r="VQY582" s="1430"/>
      <c r="VQZ582" s="1430"/>
      <c r="VRA582" s="1430"/>
      <c r="VRB582" s="1430"/>
      <c r="VRC582" s="1430"/>
      <c r="VRD582" s="1430"/>
      <c r="VRE582" s="1430"/>
      <c r="VRF582" s="1430"/>
      <c r="VRG582" s="1430"/>
      <c r="VRH582" s="1430"/>
      <c r="VRI582" s="1430"/>
      <c r="VRJ582" s="1430"/>
      <c r="VRK582" s="1430"/>
      <c r="VRL582" s="1430"/>
      <c r="VRM582" s="1430"/>
      <c r="VRN582" s="1430"/>
      <c r="VRO582" s="1430"/>
      <c r="VRP582" s="1430"/>
      <c r="VRQ582" s="1430"/>
      <c r="VRR582" s="1430"/>
      <c r="VRS582" s="1430"/>
      <c r="VRT582" s="1430"/>
      <c r="VRU582" s="1430"/>
      <c r="VRV582" s="1430"/>
      <c r="VRW582" s="1430"/>
      <c r="VRX582" s="1430"/>
      <c r="VRY582" s="1430"/>
      <c r="VRZ582" s="1430"/>
      <c r="VSA582" s="1430"/>
      <c r="VSB582" s="1430"/>
      <c r="VSC582" s="1430"/>
      <c r="VSD582" s="1430"/>
      <c r="VSE582" s="1430"/>
      <c r="VSF582" s="1430"/>
      <c r="VSG582" s="1430"/>
      <c r="VSH582" s="1430"/>
      <c r="VSI582" s="1430"/>
      <c r="VSJ582" s="1430"/>
      <c r="VSK582" s="1430"/>
      <c r="VSL582" s="1430"/>
      <c r="VSM582" s="1430"/>
      <c r="VSN582" s="1430"/>
      <c r="VSO582" s="1430"/>
      <c r="VSP582" s="1430"/>
      <c r="VSQ582" s="1430"/>
      <c r="VSR582" s="1430"/>
      <c r="VSS582" s="1430"/>
      <c r="VST582" s="1430"/>
      <c r="VSU582" s="1430"/>
      <c r="VSV582" s="1430"/>
      <c r="VSW582" s="1430"/>
      <c r="VSX582" s="1430"/>
      <c r="VSY582" s="1430"/>
      <c r="VSZ582" s="1430"/>
      <c r="VTA582" s="1430"/>
      <c r="VTB582" s="1430"/>
      <c r="VTC582" s="1430"/>
      <c r="VTD582" s="1430"/>
      <c r="VTE582" s="1430"/>
      <c r="VTF582" s="1430"/>
      <c r="VTG582" s="1430"/>
      <c r="VTH582" s="1430"/>
      <c r="VTI582" s="1430"/>
      <c r="VTJ582" s="1430"/>
      <c r="VTK582" s="1430"/>
      <c r="VTL582" s="1430"/>
      <c r="VTM582" s="1430"/>
      <c r="VTN582" s="1430"/>
      <c r="VTO582" s="1430"/>
      <c r="VTP582" s="1430"/>
      <c r="VTQ582" s="1430"/>
      <c r="VTR582" s="1430"/>
      <c r="VTS582" s="1430"/>
      <c r="VTT582" s="1430"/>
      <c r="VTU582" s="1430"/>
      <c r="VTV582" s="1430"/>
      <c r="VTW582" s="1430"/>
      <c r="VTX582" s="1430"/>
      <c r="VTY582" s="1430"/>
      <c r="VTZ582" s="1430"/>
      <c r="VUA582" s="1430"/>
      <c r="VUB582" s="1430"/>
      <c r="VUC582" s="1430"/>
      <c r="VUD582" s="1430"/>
      <c r="VUE582" s="1430"/>
      <c r="VUF582" s="1430"/>
      <c r="VUG582" s="1430"/>
      <c r="VUH582" s="1430"/>
      <c r="VUI582" s="1430"/>
      <c r="VUJ582" s="1430"/>
      <c r="VUK582" s="1430"/>
      <c r="VUL582" s="1430"/>
      <c r="VUM582" s="1430"/>
      <c r="VUN582" s="1430"/>
      <c r="VUO582" s="1430"/>
      <c r="VUP582" s="1430"/>
      <c r="VUQ582" s="1430"/>
      <c r="VUR582" s="1430"/>
      <c r="VUS582" s="1430"/>
      <c r="VUT582" s="1430"/>
      <c r="VUU582" s="1430"/>
      <c r="VUV582" s="1430"/>
      <c r="VUW582" s="1430"/>
      <c r="VUX582" s="1430"/>
      <c r="VUY582" s="1430"/>
      <c r="VUZ582" s="1430"/>
      <c r="VVA582" s="1430"/>
      <c r="VVB582" s="1430"/>
      <c r="VVC582" s="1430"/>
      <c r="VVD582" s="1430"/>
      <c r="VVE582" s="1430"/>
      <c r="VVF582" s="1430"/>
      <c r="VVG582" s="1430"/>
      <c r="VVH582" s="1430"/>
      <c r="VVI582" s="1430"/>
      <c r="VVJ582" s="1430"/>
      <c r="VVK582" s="1430"/>
      <c r="VVL582" s="1430"/>
      <c r="VVM582" s="1430"/>
      <c r="VVN582" s="1430"/>
      <c r="VVO582" s="1430"/>
      <c r="VVP582" s="1430"/>
      <c r="VVQ582" s="1430"/>
      <c r="VVR582" s="1430"/>
      <c r="VVS582" s="1430"/>
      <c r="VVT582" s="1430"/>
      <c r="VVU582" s="1430"/>
      <c r="VVV582" s="1430"/>
      <c r="VVW582" s="1430"/>
      <c r="VVX582" s="1430"/>
      <c r="VVY582" s="1430"/>
      <c r="VVZ582" s="1430"/>
      <c r="VWA582" s="1430"/>
      <c r="VWB582" s="1430"/>
      <c r="VWC582" s="1430"/>
      <c r="VWD582" s="1430"/>
      <c r="VWE582" s="1430"/>
      <c r="VWF582" s="1430"/>
      <c r="VWG582" s="1430"/>
      <c r="VWH582" s="1430"/>
      <c r="VWI582" s="1430"/>
      <c r="VWJ582" s="1430"/>
      <c r="VWK582" s="1430"/>
      <c r="VWL582" s="1430"/>
      <c r="VWM582" s="1430"/>
      <c r="VWN582" s="1430"/>
      <c r="VWO582" s="1430"/>
      <c r="VWP582" s="1430"/>
      <c r="VWQ582" s="1430"/>
      <c r="VWR582" s="1430"/>
      <c r="VWS582" s="1430"/>
      <c r="VWT582" s="1430"/>
      <c r="VWU582" s="1430"/>
      <c r="VWV582" s="1430"/>
      <c r="VWW582" s="1430"/>
      <c r="VWX582" s="1430"/>
      <c r="VWY582" s="1430"/>
      <c r="VWZ582" s="1430"/>
      <c r="VXA582" s="1430"/>
      <c r="VXB582" s="1430"/>
      <c r="VXC582" s="1430"/>
      <c r="VXD582" s="1430"/>
      <c r="VXE582" s="1430"/>
      <c r="VXF582" s="1430"/>
      <c r="VXG582" s="1430"/>
      <c r="VXH582" s="1430"/>
      <c r="VXI582" s="1430"/>
      <c r="VXJ582" s="1430"/>
      <c r="VXK582" s="1430"/>
      <c r="VXL582" s="1430"/>
      <c r="VXM582" s="1430"/>
      <c r="VXN582" s="1430"/>
      <c r="VXO582" s="1430"/>
      <c r="VXP582" s="1430"/>
      <c r="VXQ582" s="1430"/>
      <c r="VXR582" s="1430"/>
      <c r="VXS582" s="1430"/>
      <c r="VXT582" s="1430"/>
      <c r="VXU582" s="1430"/>
      <c r="VXV582" s="1430"/>
      <c r="VXW582" s="1430"/>
      <c r="VXX582" s="1430"/>
      <c r="VXY582" s="1430"/>
      <c r="VXZ582" s="1430"/>
      <c r="VYA582" s="1430"/>
      <c r="VYB582" s="1430"/>
      <c r="VYC582" s="1430"/>
      <c r="VYD582" s="1430"/>
      <c r="VYE582" s="1430"/>
      <c r="VYF582" s="1430"/>
      <c r="VYG582" s="1430"/>
      <c r="VYH582" s="1430"/>
      <c r="VYI582" s="1430"/>
      <c r="VYJ582" s="1430"/>
      <c r="VYK582" s="1430"/>
      <c r="VYL582" s="1430"/>
      <c r="VYM582" s="1430"/>
      <c r="VYN582" s="1430"/>
      <c r="VYO582" s="1430"/>
      <c r="VYP582" s="1430"/>
      <c r="VYQ582" s="1430"/>
      <c r="VYR582" s="1430"/>
      <c r="VYS582" s="1430"/>
      <c r="VYT582" s="1430"/>
      <c r="VYU582" s="1430"/>
      <c r="VYV582" s="1430"/>
      <c r="VYW582" s="1430"/>
      <c r="VYX582" s="1430"/>
      <c r="VYY582" s="1430"/>
      <c r="VYZ582" s="1430"/>
      <c r="VZA582" s="1430"/>
      <c r="VZB582" s="1430"/>
      <c r="VZC582" s="1430"/>
      <c r="VZD582" s="1430"/>
      <c r="VZE582" s="1430"/>
      <c r="VZF582" s="1430"/>
      <c r="VZG582" s="1430"/>
      <c r="VZH582" s="1430"/>
      <c r="VZI582" s="1430"/>
      <c r="VZJ582" s="1430"/>
      <c r="VZK582" s="1430"/>
      <c r="VZL582" s="1430"/>
      <c r="VZM582" s="1430"/>
      <c r="VZN582" s="1430"/>
      <c r="VZO582" s="1430"/>
      <c r="VZP582" s="1430"/>
      <c r="VZQ582" s="1430"/>
      <c r="VZR582" s="1430"/>
      <c r="VZS582" s="1430"/>
      <c r="VZT582" s="1430"/>
      <c r="VZU582" s="1430"/>
      <c r="VZV582" s="1430"/>
      <c r="VZW582" s="1430"/>
      <c r="VZX582" s="1430"/>
      <c r="VZY582" s="1430"/>
      <c r="VZZ582" s="1430"/>
      <c r="WAA582" s="1430"/>
      <c r="WAB582" s="1430"/>
      <c r="WAC582" s="1430"/>
      <c r="WAD582" s="1430"/>
      <c r="WAE582" s="1430"/>
      <c r="WAF582" s="1430"/>
      <c r="WAG582" s="1430"/>
      <c r="WAH582" s="1430"/>
      <c r="WAI582" s="1430"/>
      <c r="WAJ582" s="1430"/>
      <c r="WAK582" s="1430"/>
      <c r="WAL582" s="1430"/>
      <c r="WAM582" s="1430"/>
      <c r="WAN582" s="1430"/>
      <c r="WAO582" s="1430"/>
      <c r="WAP582" s="1430"/>
      <c r="WAQ582" s="1430"/>
      <c r="WAR582" s="1430"/>
      <c r="WAS582" s="1430"/>
      <c r="WAT582" s="1430"/>
      <c r="WAU582" s="1430"/>
      <c r="WAV582" s="1430"/>
      <c r="WAW582" s="1430"/>
      <c r="WAX582" s="1430"/>
      <c r="WAY582" s="1430"/>
      <c r="WAZ582" s="1430"/>
      <c r="WBA582" s="1430"/>
      <c r="WBB582" s="1430"/>
      <c r="WBC582" s="1430"/>
      <c r="WBD582" s="1430"/>
      <c r="WBE582" s="1430"/>
      <c r="WBF582" s="1430"/>
      <c r="WBG582" s="1430"/>
      <c r="WBH582" s="1430"/>
      <c r="WBI582" s="1430"/>
      <c r="WBJ582" s="1430"/>
      <c r="WBK582" s="1430"/>
      <c r="WBL582" s="1430"/>
      <c r="WBM582" s="1430"/>
      <c r="WBN582" s="1430"/>
      <c r="WBO582" s="1430"/>
      <c r="WBP582" s="1430"/>
      <c r="WBQ582" s="1430"/>
      <c r="WBR582" s="1430"/>
      <c r="WBS582" s="1430"/>
      <c r="WBT582" s="1430"/>
      <c r="WBU582" s="1430"/>
      <c r="WBV582" s="1430"/>
      <c r="WBW582" s="1430"/>
      <c r="WBX582" s="1430"/>
      <c r="WBY582" s="1430"/>
      <c r="WBZ582" s="1430"/>
      <c r="WCA582" s="1430"/>
      <c r="WCB582" s="1430"/>
      <c r="WCC582" s="1430"/>
      <c r="WCD582" s="1430"/>
      <c r="WCE582" s="1430"/>
      <c r="WCF582" s="1430"/>
      <c r="WCG582" s="1430"/>
      <c r="WCH582" s="1430"/>
      <c r="WCI582" s="1430"/>
      <c r="WCJ582" s="1430"/>
      <c r="WCK582" s="1430"/>
      <c r="WCL582" s="1430"/>
      <c r="WCM582" s="1430"/>
      <c r="WCN582" s="1430"/>
      <c r="WCO582" s="1430"/>
      <c r="WCP582" s="1430"/>
      <c r="WCQ582" s="1430"/>
      <c r="WCR582" s="1430"/>
      <c r="WCS582" s="1430"/>
      <c r="WCT582" s="1430"/>
      <c r="WCU582" s="1430"/>
      <c r="WCV582" s="1430"/>
      <c r="WCW582" s="1430"/>
      <c r="WCX582" s="1430"/>
      <c r="WCY582" s="1430"/>
      <c r="WCZ582" s="1430"/>
      <c r="WDA582" s="1430"/>
      <c r="WDB582" s="1430"/>
      <c r="WDC582" s="1430"/>
      <c r="WDD582" s="1430"/>
      <c r="WDE582" s="1430"/>
      <c r="WDF582" s="1430"/>
      <c r="WDG582" s="1430"/>
      <c r="WDH582" s="1430"/>
      <c r="WDI582" s="1430"/>
      <c r="WDJ582" s="1430"/>
      <c r="WDK582" s="1430"/>
      <c r="WDL582" s="1430"/>
      <c r="WDM582" s="1430"/>
      <c r="WDN582" s="1430"/>
      <c r="WDO582" s="1430"/>
      <c r="WDP582" s="1430"/>
      <c r="WDQ582" s="1430"/>
      <c r="WDR582" s="1430"/>
      <c r="WDS582" s="1430"/>
      <c r="WDT582" s="1430"/>
      <c r="WDU582" s="1430"/>
      <c r="WDV582" s="1430"/>
      <c r="WDW582" s="1430"/>
      <c r="WDX582" s="1430"/>
      <c r="WDY582" s="1430"/>
      <c r="WDZ582" s="1430"/>
      <c r="WEA582" s="1430"/>
      <c r="WEB582" s="1430"/>
      <c r="WEC582" s="1430"/>
      <c r="WED582" s="1430"/>
      <c r="WEE582" s="1430"/>
      <c r="WEF582" s="1430"/>
      <c r="WEG582" s="1430"/>
      <c r="WEH582" s="1430"/>
      <c r="WEI582" s="1430"/>
      <c r="WEJ582" s="1430"/>
      <c r="WEK582" s="1430"/>
      <c r="WEL582" s="1430"/>
      <c r="WEM582" s="1430"/>
      <c r="WEN582" s="1430"/>
      <c r="WEO582" s="1430"/>
      <c r="WEP582" s="1430"/>
      <c r="WEQ582" s="1430"/>
      <c r="WER582" s="1430"/>
      <c r="WES582" s="1430"/>
      <c r="WET582" s="1430"/>
      <c r="WEU582" s="1430"/>
      <c r="WEV582" s="1430"/>
      <c r="WEW582" s="1430"/>
      <c r="WEX582" s="1430"/>
      <c r="WEY582" s="1430"/>
      <c r="WEZ582" s="1430"/>
      <c r="WFA582" s="1430"/>
      <c r="WFB582" s="1430"/>
      <c r="WFC582" s="1430"/>
      <c r="WFD582" s="1430"/>
      <c r="WFE582" s="1430"/>
      <c r="WFF582" s="1430"/>
      <c r="WFG582" s="1430"/>
      <c r="WFH582" s="1430"/>
      <c r="WFI582" s="1430"/>
      <c r="WFJ582" s="1430"/>
      <c r="WFK582" s="1430"/>
      <c r="WFL582" s="1430"/>
      <c r="WFM582" s="1430"/>
      <c r="WFN582" s="1430"/>
      <c r="WFO582" s="1430"/>
      <c r="WFP582" s="1430"/>
      <c r="WFQ582" s="1430"/>
      <c r="WFR582" s="1430"/>
      <c r="WFS582" s="1430"/>
      <c r="WFT582" s="1430"/>
      <c r="WFU582" s="1430"/>
      <c r="WFV582" s="1430"/>
      <c r="WFW582" s="1430"/>
      <c r="WFX582" s="1430"/>
      <c r="WFY582" s="1430"/>
      <c r="WFZ582" s="1430"/>
      <c r="WGA582" s="1430"/>
      <c r="WGB582" s="1430"/>
      <c r="WGC582" s="1430"/>
      <c r="WGD582" s="1430"/>
      <c r="WGE582" s="1430"/>
      <c r="WGF582" s="1430"/>
      <c r="WGG582" s="1430"/>
      <c r="WGH582" s="1430"/>
      <c r="WGI582" s="1430"/>
      <c r="WGJ582" s="1430"/>
      <c r="WGK582" s="1430"/>
      <c r="WGL582" s="1430"/>
      <c r="WGM582" s="1430"/>
      <c r="WGN582" s="1430"/>
      <c r="WGO582" s="1430"/>
      <c r="WGP582" s="1430"/>
      <c r="WGQ582" s="1430"/>
      <c r="WGR582" s="1430"/>
      <c r="WGS582" s="1430"/>
      <c r="WGT582" s="1430"/>
      <c r="WGU582" s="1430"/>
      <c r="WGV582" s="1430"/>
      <c r="WGW582" s="1430"/>
      <c r="WGX582" s="1430"/>
      <c r="WGY582" s="1430"/>
      <c r="WGZ582" s="1430"/>
      <c r="WHA582" s="1430"/>
      <c r="WHB582" s="1430"/>
      <c r="WHC582" s="1430"/>
      <c r="WHD582" s="1430"/>
      <c r="WHE582" s="1430"/>
      <c r="WHF582" s="1430"/>
      <c r="WHG582" s="1430"/>
      <c r="WHH582" s="1430"/>
      <c r="WHI582" s="1430"/>
      <c r="WHJ582" s="1430"/>
      <c r="WHK582" s="1430"/>
      <c r="WHL582" s="1430"/>
      <c r="WHM582" s="1430"/>
      <c r="WHN582" s="1430"/>
      <c r="WHO582" s="1430"/>
      <c r="WHP582" s="1430"/>
      <c r="WHQ582" s="1430"/>
      <c r="WHR582" s="1430"/>
      <c r="WHS582" s="1430"/>
      <c r="WHT582" s="1430"/>
      <c r="WHU582" s="1430"/>
      <c r="WHV582" s="1430"/>
      <c r="WHW582" s="1430"/>
      <c r="WHX582" s="1430"/>
      <c r="WHY582" s="1430"/>
      <c r="WHZ582" s="1430"/>
      <c r="WIA582" s="1430"/>
      <c r="WIB582" s="1430"/>
      <c r="WIC582" s="1430"/>
      <c r="WID582" s="1430"/>
      <c r="WIE582" s="1430"/>
      <c r="WIF582" s="1430"/>
      <c r="WIG582" s="1430"/>
      <c r="WIH582" s="1430"/>
      <c r="WII582" s="1430"/>
      <c r="WIJ582" s="1430"/>
      <c r="WIK582" s="1430"/>
      <c r="WIL582" s="1430"/>
      <c r="WIM582" s="1430"/>
      <c r="WIN582" s="1430"/>
      <c r="WIO582" s="1430"/>
      <c r="WIP582" s="1430"/>
      <c r="WIQ582" s="1430"/>
      <c r="WIR582" s="1430"/>
      <c r="WIS582" s="1430"/>
      <c r="WIT582" s="1430"/>
      <c r="WIU582" s="1430"/>
      <c r="WIV582" s="1430"/>
      <c r="WIW582" s="1430"/>
      <c r="WIX582" s="1430"/>
      <c r="WIY582" s="1430"/>
      <c r="WIZ582" s="1430"/>
      <c r="WJA582" s="1430"/>
      <c r="WJB582" s="1430"/>
      <c r="WJC582" s="1430"/>
      <c r="WJD582" s="1430"/>
      <c r="WJE582" s="1430"/>
      <c r="WJF582" s="1430"/>
      <c r="WJG582" s="1430"/>
      <c r="WJH582" s="1430"/>
      <c r="WJI582" s="1430"/>
      <c r="WJJ582" s="1430"/>
      <c r="WJK582" s="1430"/>
      <c r="WJL582" s="1430"/>
      <c r="WJM582" s="1430"/>
      <c r="WJN582" s="1430"/>
      <c r="WJO582" s="1430"/>
      <c r="WJP582" s="1430"/>
      <c r="WJQ582" s="1430"/>
      <c r="WJR582" s="1430"/>
      <c r="WJS582" s="1430"/>
      <c r="WJT582" s="1430"/>
      <c r="WJU582" s="1430"/>
      <c r="WJV582" s="1430"/>
      <c r="WJW582" s="1430"/>
      <c r="WJX582" s="1430"/>
      <c r="WJY582" s="1430"/>
      <c r="WJZ582" s="1430"/>
      <c r="WKA582" s="1430"/>
      <c r="WKB582" s="1430"/>
      <c r="WKC582" s="1430"/>
      <c r="WKD582" s="1430"/>
      <c r="WKE582" s="1430"/>
      <c r="WKF582" s="1430"/>
      <c r="WKG582" s="1430"/>
      <c r="WKH582" s="1430"/>
      <c r="WKI582" s="1430"/>
      <c r="WKJ582" s="1430"/>
      <c r="WKK582" s="1430"/>
      <c r="WKL582" s="1430"/>
      <c r="WKM582" s="1430"/>
      <c r="WKN582" s="1430"/>
      <c r="WKO582" s="1430"/>
      <c r="WKP582" s="1430"/>
      <c r="WKQ582" s="1430"/>
      <c r="WKR582" s="1430"/>
      <c r="WKS582" s="1430"/>
      <c r="WKT582" s="1430"/>
      <c r="WKU582" s="1430"/>
      <c r="WKV582" s="1430"/>
      <c r="WKW582" s="1430"/>
      <c r="WKX582" s="1430"/>
      <c r="WKY582" s="1430"/>
      <c r="WKZ582" s="1430"/>
      <c r="WLA582" s="1430"/>
      <c r="WLB582" s="1430"/>
      <c r="WLC582" s="1430"/>
      <c r="WLD582" s="1430"/>
      <c r="WLE582" s="1430"/>
      <c r="WLF582" s="1430"/>
      <c r="WLG582" s="1430"/>
      <c r="WLH582" s="1430"/>
      <c r="WLI582" s="1430"/>
      <c r="WLJ582" s="1430"/>
      <c r="WLK582" s="1430"/>
      <c r="WLL582" s="1430"/>
      <c r="WLM582" s="1430"/>
      <c r="WLN582" s="1430"/>
      <c r="WLO582" s="1430"/>
      <c r="WLP582" s="1430"/>
      <c r="WLQ582" s="1430"/>
      <c r="WLR582" s="1430"/>
      <c r="WLS582" s="1430"/>
      <c r="WLT582" s="1430"/>
      <c r="WLU582" s="1430"/>
      <c r="WLV582" s="1430"/>
      <c r="WLW582" s="1430"/>
      <c r="WLX582" s="1430"/>
      <c r="WLY582" s="1430"/>
      <c r="WLZ582" s="1430"/>
      <c r="WMA582" s="1430"/>
      <c r="WMB582" s="1430"/>
      <c r="WMC582" s="1430"/>
      <c r="WMD582" s="1430"/>
      <c r="WME582" s="1430"/>
      <c r="WMF582" s="1430"/>
      <c r="WMG582" s="1430"/>
      <c r="WMH582" s="1430"/>
      <c r="WMI582" s="1430"/>
      <c r="WMJ582" s="1430"/>
      <c r="WMK582" s="1430"/>
      <c r="WML582" s="1430"/>
      <c r="WMM582" s="1430"/>
      <c r="WMN582" s="1430"/>
      <c r="WMO582" s="1430"/>
      <c r="WMP582" s="1430"/>
      <c r="WMQ582" s="1430"/>
      <c r="WMR582" s="1430"/>
      <c r="WMS582" s="1430"/>
      <c r="WMT582" s="1430"/>
      <c r="WMU582" s="1430"/>
      <c r="WMV582" s="1430"/>
      <c r="WMW582" s="1430"/>
      <c r="WMX582" s="1430"/>
      <c r="WMY582" s="1430"/>
      <c r="WMZ582" s="1430"/>
      <c r="WNA582" s="1430"/>
      <c r="WNB582" s="1430"/>
      <c r="WNC582" s="1430"/>
      <c r="WND582" s="1430"/>
      <c r="WNE582" s="1430"/>
      <c r="WNF582" s="1430"/>
      <c r="WNG582" s="1430"/>
      <c r="WNH582" s="1430"/>
      <c r="WNI582" s="1430"/>
      <c r="WNJ582" s="1430"/>
      <c r="WNK582" s="1430"/>
      <c r="WNL582" s="1430"/>
      <c r="WNM582" s="1430"/>
      <c r="WNN582" s="1430"/>
      <c r="WNO582" s="1430"/>
      <c r="WNP582" s="1430"/>
      <c r="WNQ582" s="1430"/>
      <c r="WNR582" s="1430"/>
      <c r="WNS582" s="1430"/>
      <c r="WNT582" s="1430"/>
      <c r="WNU582" s="1430"/>
      <c r="WNV582" s="1430"/>
      <c r="WNW582" s="1430"/>
      <c r="WNX582" s="1430"/>
      <c r="WNY582" s="1430"/>
      <c r="WNZ582" s="1430"/>
      <c r="WOA582" s="1430"/>
      <c r="WOB582" s="1430"/>
      <c r="WOC582" s="1430"/>
      <c r="WOD582" s="1430"/>
      <c r="WOE582" s="1430"/>
      <c r="WOF582" s="1430"/>
      <c r="WOG582" s="1430"/>
      <c r="WOH582" s="1430"/>
      <c r="WOI582" s="1430"/>
      <c r="WOJ582" s="1430"/>
      <c r="WOK582" s="1430"/>
      <c r="WOL582" s="1430"/>
      <c r="WOM582" s="1430"/>
      <c r="WON582" s="1430"/>
      <c r="WOO582" s="1430"/>
      <c r="WOP582" s="1430"/>
      <c r="WOQ582" s="1430"/>
      <c r="WOR582" s="1430"/>
      <c r="WOS582" s="1430"/>
      <c r="WOT582" s="1430"/>
      <c r="WOU582" s="1430"/>
      <c r="WOV582" s="1430"/>
      <c r="WOW582" s="1430"/>
      <c r="WOX582" s="1430"/>
      <c r="WOY582" s="1430"/>
      <c r="WOZ582" s="1430"/>
      <c r="WPA582" s="1430"/>
      <c r="WPB582" s="1430"/>
      <c r="WPC582" s="1430"/>
      <c r="WPD582" s="1430"/>
      <c r="WPE582" s="1430"/>
      <c r="WPF582" s="1430"/>
      <c r="WPG582" s="1430"/>
      <c r="WPH582" s="1430"/>
      <c r="WPI582" s="1430"/>
      <c r="WPJ582" s="1430"/>
      <c r="WPK582" s="1430"/>
      <c r="WPL582" s="1430"/>
      <c r="WPM582" s="1430"/>
      <c r="WPN582" s="1430"/>
      <c r="WPO582" s="1430"/>
      <c r="WPP582" s="1430"/>
      <c r="WPQ582" s="1430"/>
      <c r="WPR582" s="1430"/>
      <c r="WPS582" s="1430"/>
      <c r="WPT582" s="1430"/>
      <c r="WPU582" s="1430"/>
      <c r="WPV582" s="1430"/>
      <c r="WPW582" s="1430"/>
      <c r="WPX582" s="1430"/>
      <c r="WPY582" s="1430"/>
      <c r="WPZ582" s="1430"/>
      <c r="WQA582" s="1430"/>
      <c r="WQB582" s="1430"/>
      <c r="WQC582" s="1430"/>
      <c r="WQD582" s="1430"/>
      <c r="WQE582" s="1430"/>
      <c r="WQF582" s="1430"/>
      <c r="WQG582" s="1430"/>
      <c r="WQH582" s="1430"/>
      <c r="WQI582" s="1430"/>
      <c r="WQJ582" s="1430"/>
      <c r="WQK582" s="1430"/>
      <c r="WQL582" s="1430"/>
      <c r="WQM582" s="1430"/>
      <c r="WQN582" s="1430"/>
      <c r="WQO582" s="1430"/>
      <c r="WQP582" s="1430"/>
      <c r="WQQ582" s="1430"/>
      <c r="WQR582" s="1430"/>
      <c r="WQS582" s="1430"/>
      <c r="WQT582" s="1430"/>
      <c r="WQU582" s="1430"/>
      <c r="WQV582" s="1430"/>
      <c r="WQW582" s="1430"/>
      <c r="WQX582" s="1430"/>
      <c r="WQY582" s="1430"/>
      <c r="WQZ582" s="1430"/>
      <c r="WRA582" s="1430"/>
      <c r="WRB582" s="1430"/>
      <c r="WRC582" s="1430"/>
      <c r="WRD582" s="1430"/>
      <c r="WRE582" s="1430"/>
      <c r="WRF582" s="1430"/>
      <c r="WRG582" s="1430"/>
      <c r="WRH582" s="1430"/>
      <c r="WRI582" s="1430"/>
      <c r="WRJ582" s="1430"/>
      <c r="WRK582" s="1430"/>
      <c r="WRL582" s="1430"/>
      <c r="WRM582" s="1430"/>
      <c r="WRN582" s="1430"/>
      <c r="WRO582" s="1430"/>
      <c r="WRP582" s="1430"/>
      <c r="WRQ582" s="1430"/>
      <c r="WRR582" s="1430"/>
      <c r="WRS582" s="1430"/>
      <c r="WRT582" s="1430"/>
      <c r="WRU582" s="1430"/>
      <c r="WRV582" s="1430"/>
      <c r="WRW582" s="1430"/>
      <c r="WRX582" s="1430"/>
      <c r="WRY582" s="1430"/>
      <c r="WRZ582" s="1430"/>
      <c r="WSA582" s="1430"/>
      <c r="WSB582" s="1430"/>
      <c r="WSC582" s="1430"/>
      <c r="WSD582" s="1430"/>
      <c r="WSE582" s="1430"/>
      <c r="WSF582" s="1430"/>
      <c r="WSG582" s="1430"/>
      <c r="WSH582" s="1430"/>
      <c r="WSI582" s="1430"/>
      <c r="WSJ582" s="1430"/>
      <c r="WSK582" s="1430"/>
      <c r="WSL582" s="1430"/>
      <c r="WSM582" s="1430"/>
      <c r="WSN582" s="1430"/>
      <c r="WSO582" s="1430"/>
      <c r="WSP582" s="1430"/>
      <c r="WSQ582" s="1430"/>
      <c r="WSR582" s="1430"/>
      <c r="WSS582" s="1430"/>
      <c r="WST582" s="1430"/>
      <c r="WSU582" s="1430"/>
      <c r="WSV582" s="1430"/>
      <c r="WSW582" s="1430"/>
      <c r="WSX582" s="1430"/>
      <c r="WSY582" s="1430"/>
      <c r="WSZ582" s="1430"/>
      <c r="WTA582" s="1430"/>
      <c r="WTB582" s="1430"/>
      <c r="WTC582" s="1430"/>
      <c r="WTD582" s="1430"/>
      <c r="WTE582" s="1430"/>
      <c r="WTF582" s="1430"/>
      <c r="WTG582" s="1430"/>
      <c r="WTH582" s="1430"/>
      <c r="WTI582" s="1430"/>
      <c r="WTJ582" s="1430"/>
      <c r="WTK582" s="1430"/>
      <c r="WTL582" s="1430"/>
      <c r="WTM582" s="1430"/>
      <c r="WTN582" s="1430"/>
      <c r="WTO582" s="1430"/>
      <c r="WTP582" s="1430"/>
      <c r="WTQ582" s="1430"/>
      <c r="WTR582" s="1430"/>
      <c r="WTS582" s="1430"/>
      <c r="WTT582" s="1430"/>
      <c r="WTU582" s="1430"/>
      <c r="WTV582" s="1430"/>
      <c r="WTW582" s="1430"/>
      <c r="WTX582" s="1430"/>
      <c r="WTY582" s="1430"/>
      <c r="WTZ582" s="1430"/>
      <c r="WUA582" s="1430"/>
      <c r="WUB582" s="1430"/>
      <c r="WUC582" s="1430"/>
      <c r="WUD582" s="1430"/>
      <c r="WUE582" s="1430"/>
      <c r="WUF582" s="1430"/>
      <c r="WUG582" s="1430"/>
      <c r="WUH582" s="1430"/>
      <c r="WUI582" s="1430"/>
      <c r="WUJ582" s="1430"/>
      <c r="WUK582" s="1430"/>
      <c r="WUL582" s="1430"/>
      <c r="WUM582" s="1430"/>
      <c r="WUN582" s="1430"/>
      <c r="WUO582" s="1430"/>
      <c r="WUP582" s="1430"/>
      <c r="WUQ582" s="1430"/>
      <c r="WUR582" s="1430"/>
      <c r="WUS582" s="1430"/>
      <c r="WUT582" s="1430"/>
      <c r="WUU582" s="1430"/>
      <c r="WUV582" s="1430"/>
      <c r="WUW582" s="1430"/>
      <c r="WUX582" s="1430"/>
      <c r="WUY582" s="1430"/>
      <c r="WUZ582" s="1430"/>
      <c r="WVA582" s="1430"/>
      <c r="WVB582" s="1430"/>
      <c r="WVC582" s="1430"/>
      <c r="WVD582" s="1430"/>
      <c r="WVE582" s="1430"/>
      <c r="WVF582" s="1430"/>
      <c r="WVG582" s="1430"/>
      <c r="WVH582" s="1430"/>
      <c r="WVI582" s="1430"/>
      <c r="WVJ582" s="1430"/>
      <c r="WVK582" s="1430"/>
      <c r="WVL582" s="1430"/>
      <c r="WVM582" s="1430"/>
      <c r="WVN582" s="1430"/>
      <c r="WVO582" s="1430"/>
      <c r="WVP582" s="1430"/>
      <c r="WVQ582" s="1430"/>
      <c r="WVR582" s="1430"/>
      <c r="WVS582" s="1430"/>
      <c r="WVT582" s="1430"/>
      <c r="WVU582" s="1430"/>
      <c r="WVV582" s="1430"/>
      <c r="WVW582" s="1430"/>
      <c r="WVX582" s="1430"/>
      <c r="WVY582" s="1430"/>
      <c r="WVZ582" s="1430"/>
      <c r="WWA582" s="1430"/>
      <c r="WWB582" s="1430"/>
      <c r="WWC582" s="1430"/>
      <c r="WWD582" s="1430"/>
      <c r="WWE582" s="1430"/>
      <c r="WWF582" s="1430"/>
      <c r="WWG582" s="1430"/>
      <c r="WWH582" s="1430"/>
      <c r="WWI582" s="1430"/>
      <c r="WWJ582" s="1430"/>
      <c r="WWK582" s="1430"/>
      <c r="WWL582" s="1430"/>
      <c r="WWM582" s="1430"/>
      <c r="WWN582" s="1430"/>
      <c r="WWO582" s="1430"/>
      <c r="WWP582" s="1430"/>
      <c r="WWQ582" s="1430"/>
      <c r="WWR582" s="1430"/>
      <c r="WWS582" s="1430"/>
      <c r="WWT582" s="1430"/>
      <c r="WWU582" s="1430"/>
      <c r="WWV582" s="1430"/>
      <c r="WWW582" s="1430"/>
      <c r="WWX582" s="1430"/>
      <c r="WWY582" s="1430"/>
      <c r="WWZ582" s="1430"/>
      <c r="WXA582" s="1430"/>
      <c r="WXB582" s="1430"/>
      <c r="WXC582" s="1430"/>
      <c r="WXD582" s="1430"/>
      <c r="WXE582" s="1430"/>
      <c r="WXF582" s="1430"/>
      <c r="WXG582" s="1430"/>
      <c r="WXH582" s="1430"/>
      <c r="WXI582" s="1430"/>
      <c r="WXJ582" s="1430"/>
      <c r="WXK582" s="1430"/>
      <c r="WXL582" s="1430"/>
      <c r="WXM582" s="1430"/>
      <c r="WXN582" s="1430"/>
      <c r="WXO582" s="1430"/>
      <c r="WXP582" s="1430"/>
      <c r="WXQ582" s="1430"/>
      <c r="WXR582" s="1430"/>
      <c r="WXS582" s="1430"/>
      <c r="WXT582" s="1430"/>
      <c r="WXU582" s="1430"/>
      <c r="WXV582" s="1430"/>
      <c r="WXW582" s="1430"/>
      <c r="WXX582" s="1430"/>
      <c r="WXY582" s="1430"/>
      <c r="WXZ582" s="1430"/>
      <c r="WYA582" s="1430"/>
      <c r="WYB582" s="1430"/>
      <c r="WYC582" s="1430"/>
      <c r="WYD582" s="1430"/>
      <c r="WYE582" s="1430"/>
      <c r="WYF582" s="1430"/>
      <c r="WYG582" s="1430"/>
      <c r="WYH582" s="1430"/>
      <c r="WYI582" s="1430"/>
      <c r="WYJ582" s="1430"/>
      <c r="WYK582" s="1430"/>
      <c r="WYL582" s="1430"/>
      <c r="WYM582" s="1430"/>
      <c r="WYN582" s="1430"/>
      <c r="WYO582" s="1430"/>
      <c r="WYP582" s="1430"/>
      <c r="WYQ582" s="1430"/>
      <c r="WYR582" s="1430"/>
      <c r="WYS582" s="1430"/>
      <c r="WYT582" s="1430"/>
      <c r="WYU582" s="1430"/>
      <c r="WYV582" s="1430"/>
      <c r="WYW582" s="1430"/>
      <c r="WYX582" s="1430"/>
      <c r="WYY582" s="1430"/>
      <c r="WYZ582" s="1430"/>
      <c r="WZA582" s="1430"/>
      <c r="WZB582" s="1430"/>
      <c r="WZC582" s="1430"/>
      <c r="WZD582" s="1430"/>
      <c r="WZE582" s="1430"/>
      <c r="WZF582" s="1430"/>
      <c r="WZG582" s="1430"/>
      <c r="WZH582" s="1430"/>
      <c r="WZI582" s="1430"/>
      <c r="WZJ582" s="1430"/>
      <c r="WZK582" s="1430"/>
      <c r="WZL582" s="1430"/>
      <c r="WZM582" s="1430"/>
      <c r="WZN582" s="1430"/>
      <c r="WZO582" s="1430"/>
      <c r="WZP582" s="1430"/>
      <c r="WZQ582" s="1430"/>
      <c r="WZR582" s="1430"/>
      <c r="WZS582" s="1430"/>
      <c r="WZT582" s="1430"/>
      <c r="WZU582" s="1430"/>
      <c r="WZV582" s="1430"/>
      <c r="WZW582" s="1430"/>
      <c r="WZX582" s="1430"/>
      <c r="WZY582" s="1430"/>
      <c r="WZZ582" s="1430"/>
      <c r="XAA582" s="1430"/>
      <c r="XAB582" s="1430"/>
      <c r="XAC582" s="1430"/>
      <c r="XAD582" s="1430"/>
      <c r="XAE582" s="1430"/>
      <c r="XAF582" s="1430"/>
      <c r="XAG582" s="1430"/>
      <c r="XAH582" s="1430"/>
      <c r="XAI582" s="1430"/>
      <c r="XAJ582" s="1430"/>
      <c r="XAK582" s="1430"/>
      <c r="XAL582" s="1430"/>
      <c r="XAM582" s="1430"/>
      <c r="XAN582" s="1430"/>
      <c r="XAO582" s="1430"/>
      <c r="XAP582" s="1430"/>
      <c r="XAQ582" s="1430"/>
      <c r="XAR582" s="1430"/>
      <c r="XAS582" s="1430"/>
      <c r="XAT582" s="1430"/>
      <c r="XAU582" s="1430"/>
      <c r="XAV582" s="1430"/>
      <c r="XAW582" s="1430"/>
      <c r="XAX582" s="1430"/>
      <c r="XAY582" s="1430"/>
      <c r="XAZ582" s="1430"/>
      <c r="XBA582" s="1430"/>
      <c r="XBB582" s="1430"/>
      <c r="XBC582" s="1430"/>
      <c r="XBD582" s="1430"/>
      <c r="XBE582" s="1430"/>
      <c r="XBF582" s="1430"/>
      <c r="XBG582" s="1430"/>
      <c r="XBH582" s="1430"/>
      <c r="XBI582" s="1430"/>
      <c r="XBJ582" s="1430"/>
      <c r="XBK582" s="1430"/>
      <c r="XBL582" s="1430"/>
      <c r="XBM582" s="1430"/>
      <c r="XBN582" s="1430"/>
      <c r="XBO582" s="1430"/>
      <c r="XBP582" s="1430"/>
      <c r="XBQ582" s="1430"/>
      <c r="XBR582" s="1430"/>
      <c r="XBS582" s="1430"/>
      <c r="XBT582" s="1430"/>
      <c r="XBU582" s="1430"/>
      <c r="XBV582" s="1430"/>
      <c r="XBW582" s="1430"/>
      <c r="XBX582" s="1430"/>
      <c r="XBY582" s="1430"/>
      <c r="XBZ582" s="1430"/>
      <c r="XCA582" s="1430"/>
      <c r="XCB582" s="1430"/>
      <c r="XCC582" s="1430"/>
      <c r="XCD582" s="1430"/>
      <c r="XCE582" s="1430"/>
      <c r="XCF582" s="1430"/>
      <c r="XCG582" s="1430"/>
      <c r="XCH582" s="1430"/>
      <c r="XCI582" s="1430"/>
      <c r="XCJ582" s="1430"/>
      <c r="XCK582" s="1430"/>
      <c r="XCL582" s="1430"/>
      <c r="XCM582" s="1430"/>
      <c r="XCN582" s="1430"/>
      <c r="XCO582" s="1430"/>
      <c r="XCP582" s="1430"/>
      <c r="XCQ582" s="1430"/>
      <c r="XCR582" s="1430"/>
      <c r="XCS582" s="1430"/>
      <c r="XCT582" s="1430"/>
      <c r="XCU582" s="1430"/>
      <c r="XCV582" s="1430"/>
      <c r="XCW582" s="1430"/>
      <c r="XCX582" s="1430"/>
      <c r="XCY582" s="1430"/>
      <c r="XCZ582" s="1430"/>
      <c r="XDA582" s="1430"/>
      <c r="XDB582" s="1430"/>
      <c r="XDC582" s="1430"/>
      <c r="XDD582" s="1430"/>
      <c r="XDE582" s="1430"/>
      <c r="XDF582" s="1430"/>
      <c r="XDG582" s="1430"/>
      <c r="XDH582" s="1430"/>
      <c r="XDI582" s="1430"/>
      <c r="XDJ582" s="1430"/>
      <c r="XDK582" s="1430"/>
      <c r="XDL582" s="1430"/>
      <c r="XDM582" s="1430"/>
      <c r="XDN582" s="1430"/>
      <c r="XDO582" s="1430"/>
      <c r="XDP582" s="1430"/>
      <c r="XDQ582" s="1430"/>
      <c r="XDR582" s="1430"/>
      <c r="XDS582" s="1430"/>
      <c r="XDT582" s="1430"/>
      <c r="XDU582" s="1430"/>
      <c r="XDV582" s="1430"/>
      <c r="XDW582" s="1430"/>
      <c r="XDX582" s="1430"/>
      <c r="XDY582" s="1430"/>
      <c r="XDZ582" s="1430"/>
      <c r="XEA582" s="1430"/>
      <c r="XEB582" s="1430"/>
      <c r="XEC582" s="1430"/>
      <c r="XED582" s="1430"/>
      <c r="XEE582" s="1430"/>
      <c r="XEF582" s="1430"/>
      <c r="XEG582" s="1430"/>
      <c r="XEH582" s="1430"/>
      <c r="XEI582" s="1430"/>
      <c r="XEJ582" s="1430"/>
      <c r="XEK582" s="1430"/>
      <c r="XEL582" s="1430"/>
      <c r="XEM582" s="1430"/>
      <c r="XEN582" s="1430"/>
      <c r="XEO582" s="1430"/>
      <c r="XEP582" s="1430"/>
      <c r="XEQ582" s="1430"/>
      <c r="XER582" s="1430"/>
      <c r="XES582" s="1430"/>
      <c r="XET582" s="1430"/>
      <c r="XEU582" s="1430"/>
      <c r="XEV582" s="1430"/>
      <c r="XEW582" s="1430"/>
      <c r="XEX582" s="1430"/>
      <c r="XEY582" s="1430"/>
      <c r="XEZ582" s="1430"/>
      <c r="XFA582" s="1430"/>
      <c r="XFB582" s="1430"/>
      <c r="XFC582" s="1430"/>
    </row>
    <row r="583" spans="1:16383">
      <c r="A583" s="1557"/>
      <c r="B583" s="1559"/>
      <c r="C583" s="1552"/>
      <c r="D583" s="860"/>
      <c r="E583" s="445"/>
      <c r="F583" s="445"/>
      <c r="G583" s="445"/>
      <c r="H583" s="445"/>
      <c r="I583" s="445"/>
      <c r="J583" s="445"/>
      <c r="K583" s="445"/>
      <c r="L583" s="445"/>
      <c r="M583" s="445"/>
      <c r="N583" s="445"/>
      <c r="O583" s="445"/>
      <c r="P583" s="445"/>
      <c r="Q583" s="445"/>
      <c r="R583" s="445"/>
      <c r="S583" s="445"/>
      <c r="T583" s="445"/>
      <c r="U583" s="445"/>
      <c r="V583" s="445"/>
      <c r="W583" s="445"/>
      <c r="X583" s="445"/>
      <c r="Y583" s="445"/>
      <c r="Z583" s="446"/>
      <c r="AA583" s="1559"/>
      <c r="AB583" s="1608"/>
      <c r="AC583" s="1609"/>
      <c r="AD583" s="344"/>
      <c r="AE583" s="344"/>
      <c r="AF583" s="344"/>
      <c r="AG583" s="1430"/>
      <c r="AH583" s="1430"/>
      <c r="AI583" s="1430"/>
      <c r="AJ583" s="1430"/>
      <c r="AK583" s="1430"/>
      <c r="AL583" s="1430"/>
      <c r="AM583" s="1430"/>
      <c r="AN583" s="1430"/>
      <c r="AO583" s="1430"/>
      <c r="AP583" s="1430"/>
      <c r="AQ583" s="1430"/>
      <c r="AR583" s="1430"/>
      <c r="AS583" s="1430"/>
      <c r="AT583" s="1430"/>
      <c r="AU583" s="1430"/>
      <c r="AV583" s="1430"/>
      <c r="AW583" s="1430"/>
      <c r="AX583" s="1430"/>
      <c r="AY583" s="1430"/>
      <c r="AZ583" s="1430"/>
      <c r="BA583" s="1430"/>
      <c r="BB583" s="1430"/>
      <c r="BC583" s="1430"/>
      <c r="BD583" s="1430"/>
      <c r="BE583" s="1430"/>
      <c r="BF583" s="1430"/>
      <c r="BG583" s="1430"/>
      <c r="BH583" s="1430"/>
      <c r="BI583" s="1430"/>
      <c r="BJ583" s="1430"/>
      <c r="BK583" s="1430"/>
      <c r="BL583" s="1430"/>
      <c r="BM583" s="1430"/>
      <c r="BN583" s="1430"/>
      <c r="BO583" s="1430"/>
      <c r="BP583" s="1430"/>
      <c r="BQ583" s="1430"/>
      <c r="BR583" s="1430"/>
      <c r="BS583" s="1430"/>
      <c r="BT583" s="1430"/>
      <c r="BU583" s="1430"/>
      <c r="BV583" s="1430"/>
      <c r="BW583" s="1430"/>
      <c r="BX583" s="1430"/>
      <c r="BY583" s="1430"/>
      <c r="BZ583" s="1430"/>
      <c r="CA583" s="1430"/>
      <c r="CB583" s="1430"/>
      <c r="CC583" s="1430"/>
      <c r="CD583" s="1430"/>
      <c r="CE583" s="1430"/>
      <c r="CF583" s="1430"/>
      <c r="CG583" s="1430"/>
      <c r="CH583" s="1430"/>
      <c r="CI583" s="1430"/>
      <c r="CJ583" s="1430"/>
      <c r="CK583" s="1430"/>
      <c r="CL583" s="1430"/>
      <c r="CM583" s="1430"/>
      <c r="CN583" s="1430"/>
      <c r="CO583" s="1430"/>
      <c r="CP583" s="1430"/>
      <c r="CQ583" s="1430"/>
      <c r="CR583" s="1430"/>
      <c r="CS583" s="1430"/>
      <c r="CT583" s="1430"/>
      <c r="CU583" s="1430"/>
      <c r="CV583" s="1430"/>
      <c r="CW583" s="1430"/>
      <c r="CX583" s="1430"/>
      <c r="CY583" s="1430"/>
      <c r="CZ583" s="1430"/>
      <c r="DA583" s="1430"/>
      <c r="DB583" s="1430"/>
      <c r="DC583" s="1430"/>
      <c r="DD583" s="1430"/>
      <c r="DE583" s="1430"/>
      <c r="DF583" s="1430"/>
      <c r="DG583" s="1430"/>
      <c r="DH583" s="1430"/>
      <c r="DI583" s="1430"/>
      <c r="DJ583" s="1430"/>
      <c r="DK583" s="1430"/>
      <c r="DL583" s="1430"/>
      <c r="DM583" s="1430"/>
      <c r="DN583" s="1430"/>
      <c r="DO583" s="1430"/>
      <c r="DP583" s="1430"/>
      <c r="DQ583" s="1430"/>
      <c r="DR583" s="1430"/>
      <c r="DS583" s="1430"/>
      <c r="DT583" s="1430"/>
      <c r="DU583" s="1430"/>
      <c r="DV583" s="1430"/>
      <c r="DW583" s="1430"/>
      <c r="DX583" s="1430"/>
      <c r="DY583" s="1430"/>
      <c r="DZ583" s="1430"/>
      <c r="EA583" s="1430"/>
      <c r="EB583" s="1430"/>
      <c r="EC583" s="1430"/>
      <c r="ED583" s="1430"/>
      <c r="EE583" s="1430"/>
      <c r="EF583" s="1430"/>
      <c r="EG583" s="1430"/>
      <c r="EH583" s="1430"/>
      <c r="EI583" s="1430"/>
      <c r="EJ583" s="1430"/>
      <c r="EK583" s="1430"/>
      <c r="EL583" s="1430"/>
      <c r="EM583" s="1430"/>
      <c r="EN583" s="1430"/>
      <c r="EO583" s="1430"/>
      <c r="EP583" s="1430"/>
      <c r="EQ583" s="1430"/>
      <c r="ER583" s="1430"/>
      <c r="ES583" s="1430"/>
      <c r="ET583" s="1430"/>
      <c r="EU583" s="1430"/>
      <c r="EV583" s="1430"/>
      <c r="EW583" s="1430"/>
      <c r="EX583" s="1430"/>
      <c r="EY583" s="1430"/>
      <c r="EZ583" s="1430"/>
      <c r="FA583" s="1430"/>
      <c r="FB583" s="1430"/>
      <c r="FC583" s="1430"/>
      <c r="FD583" s="1430"/>
      <c r="FE583" s="1430"/>
      <c r="FF583" s="1430"/>
      <c r="FG583" s="1430"/>
      <c r="FH583" s="1430"/>
      <c r="FI583" s="1430"/>
      <c r="FJ583" s="1430"/>
      <c r="FK583" s="1430"/>
      <c r="FL583" s="1430"/>
      <c r="FM583" s="1430"/>
      <c r="FN583" s="1430"/>
      <c r="FO583" s="1430"/>
      <c r="FP583" s="1430"/>
      <c r="FQ583" s="1430"/>
      <c r="FR583" s="1430"/>
      <c r="FS583" s="1430"/>
      <c r="FT583" s="1430"/>
      <c r="FU583" s="1430"/>
      <c r="FV583" s="1430"/>
      <c r="FW583" s="1430"/>
      <c r="FX583" s="1430"/>
      <c r="FY583" s="1430"/>
      <c r="FZ583" s="1430"/>
      <c r="GA583" s="1430"/>
      <c r="GB583" s="1430"/>
      <c r="GC583" s="1430"/>
      <c r="GD583" s="1430"/>
      <c r="GE583" s="1430"/>
      <c r="GF583" s="1430"/>
      <c r="GG583" s="1430"/>
      <c r="GH583" s="1430"/>
      <c r="GI583" s="1430"/>
      <c r="GJ583" s="1430"/>
      <c r="GK583" s="1430"/>
      <c r="GL583" s="1430"/>
      <c r="GM583" s="1430"/>
      <c r="GN583" s="1430"/>
      <c r="GO583" s="1430"/>
      <c r="GP583" s="1430"/>
      <c r="GQ583" s="1430"/>
      <c r="GR583" s="1430"/>
      <c r="GS583" s="1430"/>
      <c r="GT583" s="1430"/>
      <c r="GU583" s="1430"/>
      <c r="GV583" s="1430"/>
      <c r="GW583" s="1430"/>
      <c r="GX583" s="1430"/>
      <c r="GY583" s="1430"/>
      <c r="GZ583" s="1430"/>
      <c r="HA583" s="1430"/>
      <c r="HB583" s="1430"/>
      <c r="HC583" s="1430"/>
      <c r="HD583" s="1430"/>
      <c r="HE583" s="1430"/>
      <c r="HF583" s="1430"/>
      <c r="HG583" s="1430"/>
      <c r="HH583" s="1430"/>
      <c r="HI583" s="1430"/>
      <c r="HJ583" s="1430"/>
      <c r="HK583" s="1430"/>
      <c r="HL583" s="1430"/>
      <c r="HM583" s="1430"/>
      <c r="HN583" s="1430"/>
      <c r="HO583" s="1430"/>
      <c r="HP583" s="1430"/>
      <c r="HQ583" s="1430"/>
      <c r="HR583" s="1430"/>
      <c r="HS583" s="1430"/>
      <c r="HT583" s="1430"/>
      <c r="HU583" s="1430"/>
      <c r="HV583" s="1430"/>
      <c r="HW583" s="1430"/>
      <c r="HX583" s="1430"/>
      <c r="HY583" s="1430"/>
      <c r="HZ583" s="1430"/>
      <c r="IA583" s="1430"/>
      <c r="IB583" s="1430"/>
      <c r="IC583" s="1430"/>
      <c r="ID583" s="1430"/>
      <c r="IE583" s="1430"/>
      <c r="IF583" s="1430"/>
      <c r="IG583" s="1430"/>
      <c r="IH583" s="1430"/>
      <c r="II583" s="1430"/>
      <c r="IJ583" s="1430"/>
      <c r="IK583" s="1430"/>
      <c r="IL583" s="1430"/>
      <c r="IM583" s="1430"/>
      <c r="IN583" s="1430"/>
      <c r="IO583" s="1430"/>
      <c r="IP583" s="1430"/>
      <c r="IQ583" s="1430"/>
      <c r="IR583" s="1430"/>
      <c r="IS583" s="1430"/>
      <c r="IT583" s="1430"/>
      <c r="IU583" s="1430"/>
      <c r="IV583" s="1430"/>
      <c r="IW583" s="1430"/>
      <c r="IX583" s="1430"/>
      <c r="IY583" s="1430"/>
      <c r="IZ583" s="1430"/>
      <c r="JA583" s="1430"/>
      <c r="JB583" s="1430"/>
      <c r="JC583" s="1430"/>
      <c r="JD583" s="1430"/>
      <c r="JE583" s="1430"/>
      <c r="JF583" s="1430"/>
      <c r="JG583" s="1430"/>
      <c r="JH583" s="1430"/>
      <c r="JI583" s="1430"/>
      <c r="JJ583" s="1430"/>
      <c r="JK583" s="1430"/>
      <c r="JL583" s="1430"/>
      <c r="JM583" s="1430"/>
      <c r="JN583" s="1430"/>
      <c r="JO583" s="1430"/>
      <c r="JP583" s="1430"/>
      <c r="JQ583" s="1430"/>
      <c r="JR583" s="1430"/>
      <c r="JS583" s="1430"/>
      <c r="JT583" s="1430"/>
      <c r="JU583" s="1430"/>
      <c r="JV583" s="1430"/>
      <c r="JW583" s="1430"/>
      <c r="JX583" s="1430"/>
      <c r="JY583" s="1430"/>
      <c r="JZ583" s="1430"/>
      <c r="KA583" s="1430"/>
      <c r="KB583" s="1430"/>
      <c r="KC583" s="1430"/>
      <c r="KD583" s="1430"/>
      <c r="KE583" s="1430"/>
      <c r="KF583" s="1430"/>
      <c r="KG583" s="1430"/>
      <c r="KH583" s="1430"/>
      <c r="KI583" s="1430"/>
      <c r="KJ583" s="1430"/>
      <c r="KK583" s="1430"/>
      <c r="KL583" s="1430"/>
      <c r="KM583" s="1430"/>
      <c r="KN583" s="1430"/>
      <c r="KO583" s="1430"/>
      <c r="KP583" s="1430"/>
      <c r="KQ583" s="1430"/>
      <c r="KR583" s="1430"/>
      <c r="KS583" s="1430"/>
      <c r="KT583" s="1430"/>
      <c r="KU583" s="1430"/>
      <c r="KV583" s="1430"/>
      <c r="KW583" s="1430"/>
      <c r="KX583" s="1430"/>
      <c r="KY583" s="1430"/>
      <c r="KZ583" s="1430"/>
      <c r="LA583" s="1430"/>
      <c r="LB583" s="1430"/>
      <c r="LC583" s="1430"/>
      <c r="LD583" s="1430"/>
      <c r="LE583" s="1430"/>
      <c r="LF583" s="1430"/>
      <c r="LG583" s="1430"/>
      <c r="LH583" s="1430"/>
      <c r="LI583" s="1430"/>
      <c r="LJ583" s="1430"/>
      <c r="LK583" s="1430"/>
      <c r="LL583" s="1430"/>
      <c r="LM583" s="1430"/>
      <c r="LN583" s="1430"/>
      <c r="LO583" s="1430"/>
      <c r="LP583" s="1430"/>
      <c r="LQ583" s="1430"/>
      <c r="LR583" s="1430"/>
      <c r="LS583" s="1430"/>
      <c r="LT583" s="1430"/>
      <c r="LU583" s="1430"/>
      <c r="LV583" s="1430"/>
      <c r="LW583" s="1430"/>
      <c r="LX583" s="1430"/>
      <c r="LY583" s="1430"/>
      <c r="LZ583" s="1430"/>
      <c r="MA583" s="1430"/>
      <c r="MB583" s="1430"/>
      <c r="MC583" s="1430"/>
      <c r="MD583" s="1430"/>
      <c r="ME583" s="1430"/>
      <c r="MF583" s="1430"/>
      <c r="MG583" s="1430"/>
      <c r="MH583" s="1430"/>
      <c r="MI583" s="1430"/>
      <c r="MJ583" s="1430"/>
      <c r="MK583" s="1430"/>
      <c r="ML583" s="1430"/>
      <c r="MM583" s="1430"/>
      <c r="MN583" s="1430"/>
      <c r="MO583" s="1430"/>
      <c r="MP583" s="1430"/>
      <c r="MQ583" s="1430"/>
      <c r="MR583" s="1430"/>
      <c r="MS583" s="1430"/>
      <c r="MT583" s="1430"/>
      <c r="MU583" s="1430"/>
      <c r="MV583" s="1430"/>
      <c r="MW583" s="1430"/>
      <c r="MX583" s="1430"/>
      <c r="MY583" s="1430"/>
      <c r="MZ583" s="1430"/>
      <c r="NA583" s="1430"/>
      <c r="NB583" s="1430"/>
      <c r="NC583" s="1430"/>
      <c r="ND583" s="1430"/>
      <c r="NE583" s="1430"/>
      <c r="NF583" s="1430"/>
      <c r="NG583" s="1430"/>
      <c r="NH583" s="1430"/>
      <c r="NI583" s="1430"/>
      <c r="NJ583" s="1430"/>
      <c r="NK583" s="1430"/>
      <c r="NL583" s="1430"/>
      <c r="NM583" s="1430"/>
      <c r="NN583" s="1430"/>
      <c r="NO583" s="1430"/>
      <c r="NP583" s="1430"/>
      <c r="NQ583" s="1430"/>
      <c r="NR583" s="1430"/>
      <c r="NS583" s="1430"/>
      <c r="NT583" s="1430"/>
      <c r="NU583" s="1430"/>
      <c r="NV583" s="1430"/>
      <c r="NW583" s="1430"/>
      <c r="NX583" s="1430"/>
      <c r="NY583" s="1430"/>
      <c r="NZ583" s="1430"/>
      <c r="OA583" s="1430"/>
      <c r="OB583" s="1430"/>
      <c r="OC583" s="1430"/>
      <c r="OD583" s="1430"/>
      <c r="OE583" s="1430"/>
      <c r="OF583" s="1430"/>
      <c r="OG583" s="1430"/>
      <c r="OH583" s="1430"/>
      <c r="OI583" s="1430"/>
      <c r="OJ583" s="1430"/>
      <c r="OK583" s="1430"/>
      <c r="OL583" s="1430"/>
      <c r="OM583" s="1430"/>
      <c r="ON583" s="1430"/>
      <c r="OO583" s="1430"/>
      <c r="OP583" s="1430"/>
      <c r="OQ583" s="1430"/>
      <c r="OR583" s="1430"/>
      <c r="OS583" s="1430"/>
      <c r="OT583" s="1430"/>
      <c r="OU583" s="1430"/>
      <c r="OV583" s="1430"/>
      <c r="OW583" s="1430"/>
      <c r="OX583" s="1430"/>
      <c r="OY583" s="1430"/>
      <c r="OZ583" s="1430"/>
      <c r="PA583" s="1430"/>
      <c r="PB583" s="1430"/>
      <c r="PC583" s="1430"/>
      <c r="PD583" s="1430"/>
      <c r="PE583" s="1430"/>
      <c r="PF583" s="1430"/>
      <c r="PG583" s="1430"/>
      <c r="PH583" s="1430"/>
      <c r="PI583" s="1430"/>
      <c r="PJ583" s="1430"/>
      <c r="PK583" s="1430"/>
      <c r="PL583" s="1430"/>
      <c r="PM583" s="1430"/>
      <c r="PN583" s="1430"/>
      <c r="PO583" s="1430"/>
      <c r="PP583" s="1430"/>
      <c r="PQ583" s="1430"/>
      <c r="PR583" s="1430"/>
      <c r="PS583" s="1430"/>
      <c r="PT583" s="1430"/>
      <c r="PU583" s="1430"/>
      <c r="PV583" s="1430"/>
      <c r="PW583" s="1430"/>
      <c r="PX583" s="1430"/>
      <c r="PY583" s="1430"/>
      <c r="PZ583" s="1430"/>
      <c r="QA583" s="1430"/>
      <c r="QB583" s="1430"/>
      <c r="QC583" s="1430"/>
      <c r="QD583" s="1430"/>
      <c r="QE583" s="1430"/>
      <c r="QF583" s="1430"/>
      <c r="QG583" s="1430"/>
      <c r="QH583" s="1430"/>
      <c r="QI583" s="1430"/>
      <c r="QJ583" s="1430"/>
      <c r="QK583" s="1430"/>
      <c r="QL583" s="1430"/>
      <c r="QM583" s="1430"/>
      <c r="QN583" s="1430"/>
      <c r="QO583" s="1430"/>
      <c r="QP583" s="1430"/>
      <c r="QQ583" s="1430"/>
      <c r="QR583" s="1430"/>
      <c r="QS583" s="1430"/>
      <c r="QT583" s="1430"/>
      <c r="QU583" s="1430"/>
      <c r="QV583" s="1430"/>
      <c r="QW583" s="1430"/>
      <c r="QX583" s="1430"/>
      <c r="QY583" s="1430"/>
      <c r="QZ583" s="1430"/>
      <c r="RA583" s="1430"/>
      <c r="RB583" s="1430"/>
      <c r="RC583" s="1430"/>
      <c r="RD583" s="1430"/>
      <c r="RE583" s="1430"/>
      <c r="RF583" s="1430"/>
      <c r="RG583" s="1430"/>
      <c r="RH583" s="1430"/>
      <c r="RI583" s="1430"/>
      <c r="RJ583" s="1430"/>
      <c r="RK583" s="1430"/>
      <c r="RL583" s="1430"/>
      <c r="RM583" s="1430"/>
      <c r="RN583" s="1430"/>
      <c r="RO583" s="1430"/>
      <c r="RP583" s="1430"/>
      <c r="RQ583" s="1430"/>
      <c r="RR583" s="1430"/>
      <c r="RS583" s="1430"/>
      <c r="RT583" s="1430"/>
      <c r="RU583" s="1430"/>
      <c r="RV583" s="1430"/>
      <c r="RW583" s="1430"/>
      <c r="RX583" s="1430"/>
      <c r="RY583" s="1430"/>
      <c r="RZ583" s="1430"/>
      <c r="SA583" s="1430"/>
      <c r="SB583" s="1430"/>
      <c r="SC583" s="1430"/>
      <c r="SD583" s="1430"/>
      <c r="SE583" s="1430"/>
      <c r="SF583" s="1430"/>
      <c r="SG583" s="1430"/>
      <c r="SH583" s="1430"/>
      <c r="SI583" s="1430"/>
      <c r="SJ583" s="1430"/>
      <c r="SK583" s="1430"/>
      <c r="SL583" s="1430"/>
      <c r="SM583" s="1430"/>
      <c r="SN583" s="1430"/>
      <c r="SO583" s="1430"/>
      <c r="SP583" s="1430"/>
      <c r="SQ583" s="1430"/>
      <c r="SR583" s="1430"/>
      <c r="SS583" s="1430"/>
      <c r="ST583" s="1430"/>
      <c r="SU583" s="1430"/>
      <c r="SV583" s="1430"/>
      <c r="SW583" s="1430"/>
      <c r="SX583" s="1430"/>
      <c r="SY583" s="1430"/>
      <c r="SZ583" s="1430"/>
      <c r="TA583" s="1430"/>
      <c r="TB583" s="1430"/>
      <c r="TC583" s="1430"/>
      <c r="TD583" s="1430"/>
      <c r="TE583" s="1430"/>
      <c r="TF583" s="1430"/>
      <c r="TG583" s="1430"/>
      <c r="TH583" s="1430"/>
      <c r="TI583" s="1430"/>
      <c r="TJ583" s="1430"/>
      <c r="TK583" s="1430"/>
      <c r="TL583" s="1430"/>
      <c r="TM583" s="1430"/>
      <c r="TN583" s="1430"/>
      <c r="TO583" s="1430"/>
      <c r="TP583" s="1430"/>
      <c r="TQ583" s="1430"/>
      <c r="TR583" s="1430"/>
      <c r="TS583" s="1430"/>
      <c r="TT583" s="1430"/>
      <c r="TU583" s="1430"/>
      <c r="TV583" s="1430"/>
      <c r="TW583" s="1430"/>
      <c r="TX583" s="1430"/>
      <c r="TY583" s="1430"/>
      <c r="TZ583" s="1430"/>
      <c r="UA583" s="1430"/>
      <c r="UB583" s="1430"/>
      <c r="UC583" s="1430"/>
      <c r="UD583" s="1430"/>
      <c r="UE583" s="1430"/>
      <c r="UF583" s="1430"/>
      <c r="UG583" s="1430"/>
      <c r="UH583" s="1430"/>
      <c r="UI583" s="1430"/>
      <c r="UJ583" s="1430"/>
      <c r="UK583" s="1430"/>
      <c r="UL583" s="1430"/>
      <c r="UM583" s="1430"/>
      <c r="UN583" s="1430"/>
      <c r="UO583" s="1430"/>
      <c r="UP583" s="1430"/>
      <c r="UQ583" s="1430"/>
      <c r="UR583" s="1430"/>
      <c r="US583" s="1430"/>
      <c r="UT583" s="1430"/>
      <c r="UU583" s="1430"/>
      <c r="UV583" s="1430"/>
      <c r="UW583" s="1430"/>
      <c r="UX583" s="1430"/>
      <c r="UY583" s="1430"/>
      <c r="UZ583" s="1430"/>
      <c r="VA583" s="1430"/>
      <c r="VB583" s="1430"/>
      <c r="VC583" s="1430"/>
      <c r="VD583" s="1430"/>
      <c r="VE583" s="1430"/>
      <c r="VF583" s="1430"/>
      <c r="VG583" s="1430"/>
      <c r="VH583" s="1430"/>
      <c r="VI583" s="1430"/>
      <c r="VJ583" s="1430"/>
      <c r="VK583" s="1430"/>
      <c r="VL583" s="1430"/>
      <c r="VM583" s="1430"/>
      <c r="VN583" s="1430"/>
      <c r="VO583" s="1430"/>
      <c r="VP583" s="1430"/>
      <c r="VQ583" s="1430"/>
      <c r="VR583" s="1430"/>
      <c r="VS583" s="1430"/>
      <c r="VT583" s="1430"/>
      <c r="VU583" s="1430"/>
      <c r="VV583" s="1430"/>
      <c r="VW583" s="1430"/>
      <c r="VX583" s="1430"/>
      <c r="VY583" s="1430"/>
      <c r="VZ583" s="1430"/>
      <c r="WA583" s="1430"/>
      <c r="WB583" s="1430"/>
      <c r="WC583" s="1430"/>
      <c r="WD583" s="1430"/>
      <c r="WE583" s="1430"/>
      <c r="WF583" s="1430"/>
      <c r="WG583" s="1430"/>
      <c r="WH583" s="1430"/>
      <c r="WI583" s="1430"/>
      <c r="WJ583" s="1430"/>
      <c r="WK583" s="1430"/>
      <c r="WL583" s="1430"/>
      <c r="WM583" s="1430"/>
      <c r="WN583" s="1430"/>
      <c r="WO583" s="1430"/>
      <c r="WP583" s="1430"/>
      <c r="WQ583" s="1430"/>
      <c r="WR583" s="1430"/>
      <c r="WS583" s="1430"/>
      <c r="WT583" s="1430"/>
      <c r="WU583" s="1430"/>
      <c r="WV583" s="1430"/>
      <c r="WW583" s="1430"/>
      <c r="WX583" s="1430"/>
      <c r="WY583" s="1430"/>
      <c r="WZ583" s="1430"/>
      <c r="XA583" s="1430"/>
      <c r="XB583" s="1430"/>
      <c r="XC583" s="1430"/>
      <c r="XD583" s="1430"/>
      <c r="XE583" s="1430"/>
      <c r="XF583" s="1430"/>
      <c r="XG583" s="1430"/>
      <c r="XH583" s="1430"/>
      <c r="XI583" s="1430"/>
      <c r="XJ583" s="1430"/>
      <c r="XK583" s="1430"/>
      <c r="XL583" s="1430"/>
      <c r="XM583" s="1430"/>
      <c r="XN583" s="1430"/>
      <c r="XO583" s="1430"/>
      <c r="XP583" s="1430"/>
      <c r="XQ583" s="1430"/>
      <c r="XR583" s="1430"/>
      <c r="XS583" s="1430"/>
      <c r="XT583" s="1430"/>
      <c r="XU583" s="1430"/>
      <c r="XV583" s="1430"/>
      <c r="XW583" s="1430"/>
      <c r="XX583" s="1430"/>
      <c r="XY583" s="1430"/>
      <c r="XZ583" s="1430"/>
      <c r="YA583" s="1430"/>
      <c r="YB583" s="1430"/>
      <c r="YC583" s="1430"/>
      <c r="YD583" s="1430"/>
      <c r="YE583" s="1430"/>
      <c r="YF583" s="1430"/>
      <c r="YG583" s="1430"/>
      <c r="YH583" s="1430"/>
      <c r="YI583" s="1430"/>
      <c r="YJ583" s="1430"/>
      <c r="YK583" s="1430"/>
      <c r="YL583" s="1430"/>
      <c r="YM583" s="1430"/>
      <c r="YN583" s="1430"/>
      <c r="YO583" s="1430"/>
      <c r="YP583" s="1430"/>
      <c r="YQ583" s="1430"/>
      <c r="YR583" s="1430"/>
      <c r="YS583" s="1430"/>
      <c r="YT583" s="1430"/>
      <c r="YU583" s="1430"/>
      <c r="YV583" s="1430"/>
      <c r="YW583" s="1430"/>
      <c r="YX583" s="1430"/>
      <c r="YY583" s="1430"/>
      <c r="YZ583" s="1430"/>
      <c r="ZA583" s="1430"/>
      <c r="ZB583" s="1430"/>
      <c r="ZC583" s="1430"/>
      <c r="ZD583" s="1430"/>
      <c r="ZE583" s="1430"/>
      <c r="ZF583" s="1430"/>
      <c r="ZG583" s="1430"/>
      <c r="ZH583" s="1430"/>
      <c r="ZI583" s="1430"/>
      <c r="ZJ583" s="1430"/>
      <c r="ZK583" s="1430"/>
      <c r="ZL583" s="1430"/>
      <c r="ZM583" s="1430"/>
      <c r="ZN583" s="1430"/>
      <c r="ZO583" s="1430"/>
      <c r="ZP583" s="1430"/>
      <c r="ZQ583" s="1430"/>
      <c r="ZR583" s="1430"/>
      <c r="ZS583" s="1430"/>
      <c r="ZT583" s="1430"/>
      <c r="ZU583" s="1430"/>
      <c r="ZV583" s="1430"/>
      <c r="ZW583" s="1430"/>
      <c r="ZX583" s="1430"/>
      <c r="ZY583" s="1430"/>
      <c r="ZZ583" s="1430"/>
      <c r="AAA583" s="1430"/>
      <c r="AAB583" s="1430"/>
      <c r="AAC583" s="1430"/>
      <c r="AAD583" s="1430"/>
      <c r="AAE583" s="1430"/>
      <c r="AAF583" s="1430"/>
      <c r="AAG583" s="1430"/>
      <c r="AAH583" s="1430"/>
      <c r="AAI583" s="1430"/>
      <c r="AAJ583" s="1430"/>
      <c r="AAK583" s="1430"/>
      <c r="AAL583" s="1430"/>
      <c r="AAM583" s="1430"/>
      <c r="AAN583" s="1430"/>
      <c r="AAO583" s="1430"/>
      <c r="AAP583" s="1430"/>
      <c r="AAQ583" s="1430"/>
      <c r="AAR583" s="1430"/>
      <c r="AAS583" s="1430"/>
      <c r="AAT583" s="1430"/>
      <c r="AAU583" s="1430"/>
      <c r="AAV583" s="1430"/>
      <c r="AAW583" s="1430"/>
      <c r="AAX583" s="1430"/>
      <c r="AAY583" s="1430"/>
      <c r="AAZ583" s="1430"/>
      <c r="ABA583" s="1430"/>
      <c r="ABB583" s="1430"/>
      <c r="ABC583" s="1430"/>
      <c r="ABD583" s="1430"/>
      <c r="ABE583" s="1430"/>
      <c r="ABF583" s="1430"/>
      <c r="ABG583" s="1430"/>
      <c r="ABH583" s="1430"/>
      <c r="ABI583" s="1430"/>
      <c r="ABJ583" s="1430"/>
      <c r="ABK583" s="1430"/>
      <c r="ABL583" s="1430"/>
      <c r="ABM583" s="1430"/>
      <c r="ABN583" s="1430"/>
      <c r="ABO583" s="1430"/>
      <c r="ABP583" s="1430"/>
      <c r="ABQ583" s="1430"/>
      <c r="ABR583" s="1430"/>
      <c r="ABS583" s="1430"/>
      <c r="ABT583" s="1430"/>
      <c r="ABU583" s="1430"/>
      <c r="ABV583" s="1430"/>
      <c r="ABW583" s="1430"/>
      <c r="ABX583" s="1430"/>
      <c r="ABY583" s="1430"/>
      <c r="ABZ583" s="1430"/>
      <c r="ACA583" s="1430"/>
      <c r="ACB583" s="1430"/>
      <c r="ACC583" s="1430"/>
      <c r="ACD583" s="1430"/>
      <c r="ACE583" s="1430"/>
      <c r="ACF583" s="1430"/>
      <c r="ACG583" s="1430"/>
      <c r="ACH583" s="1430"/>
      <c r="ACI583" s="1430"/>
      <c r="ACJ583" s="1430"/>
      <c r="ACK583" s="1430"/>
      <c r="ACL583" s="1430"/>
      <c r="ACM583" s="1430"/>
      <c r="ACN583" s="1430"/>
      <c r="ACO583" s="1430"/>
      <c r="ACP583" s="1430"/>
      <c r="ACQ583" s="1430"/>
      <c r="ACR583" s="1430"/>
      <c r="ACS583" s="1430"/>
      <c r="ACT583" s="1430"/>
      <c r="ACU583" s="1430"/>
      <c r="ACV583" s="1430"/>
      <c r="ACW583" s="1430"/>
      <c r="ACX583" s="1430"/>
      <c r="ACY583" s="1430"/>
      <c r="ACZ583" s="1430"/>
      <c r="ADA583" s="1430"/>
      <c r="ADB583" s="1430"/>
      <c r="ADC583" s="1430"/>
      <c r="ADD583" s="1430"/>
      <c r="ADE583" s="1430"/>
      <c r="ADF583" s="1430"/>
      <c r="ADG583" s="1430"/>
      <c r="ADH583" s="1430"/>
      <c r="ADI583" s="1430"/>
      <c r="ADJ583" s="1430"/>
      <c r="ADK583" s="1430"/>
      <c r="ADL583" s="1430"/>
      <c r="ADM583" s="1430"/>
      <c r="ADN583" s="1430"/>
      <c r="ADO583" s="1430"/>
      <c r="ADP583" s="1430"/>
      <c r="ADQ583" s="1430"/>
      <c r="ADR583" s="1430"/>
      <c r="ADS583" s="1430"/>
      <c r="ADT583" s="1430"/>
      <c r="ADU583" s="1430"/>
      <c r="ADV583" s="1430"/>
      <c r="ADW583" s="1430"/>
      <c r="ADX583" s="1430"/>
      <c r="ADY583" s="1430"/>
      <c r="ADZ583" s="1430"/>
      <c r="AEA583" s="1430"/>
      <c r="AEB583" s="1430"/>
      <c r="AEC583" s="1430"/>
      <c r="AED583" s="1430"/>
      <c r="AEE583" s="1430"/>
      <c r="AEF583" s="1430"/>
      <c r="AEG583" s="1430"/>
      <c r="AEH583" s="1430"/>
      <c r="AEI583" s="1430"/>
      <c r="AEJ583" s="1430"/>
      <c r="AEK583" s="1430"/>
      <c r="AEL583" s="1430"/>
      <c r="AEM583" s="1430"/>
      <c r="AEN583" s="1430"/>
      <c r="AEO583" s="1430"/>
      <c r="AEP583" s="1430"/>
      <c r="AEQ583" s="1430"/>
      <c r="AER583" s="1430"/>
      <c r="AES583" s="1430"/>
      <c r="AET583" s="1430"/>
      <c r="AEU583" s="1430"/>
      <c r="AEV583" s="1430"/>
      <c r="AEW583" s="1430"/>
      <c r="AEX583" s="1430"/>
      <c r="AEY583" s="1430"/>
      <c r="AEZ583" s="1430"/>
      <c r="AFA583" s="1430"/>
      <c r="AFB583" s="1430"/>
      <c r="AFC583" s="1430"/>
      <c r="AFD583" s="1430"/>
      <c r="AFE583" s="1430"/>
      <c r="AFF583" s="1430"/>
      <c r="AFG583" s="1430"/>
      <c r="AFH583" s="1430"/>
      <c r="AFI583" s="1430"/>
      <c r="AFJ583" s="1430"/>
      <c r="AFK583" s="1430"/>
      <c r="AFL583" s="1430"/>
      <c r="AFM583" s="1430"/>
      <c r="AFN583" s="1430"/>
      <c r="AFO583" s="1430"/>
      <c r="AFP583" s="1430"/>
      <c r="AFQ583" s="1430"/>
      <c r="AFR583" s="1430"/>
      <c r="AFS583" s="1430"/>
      <c r="AFT583" s="1430"/>
      <c r="AFU583" s="1430"/>
      <c r="AFV583" s="1430"/>
      <c r="AFW583" s="1430"/>
      <c r="AFX583" s="1430"/>
      <c r="AFY583" s="1430"/>
      <c r="AFZ583" s="1430"/>
      <c r="AGA583" s="1430"/>
      <c r="AGB583" s="1430"/>
      <c r="AGC583" s="1430"/>
      <c r="AGD583" s="1430"/>
      <c r="AGE583" s="1430"/>
      <c r="AGF583" s="1430"/>
      <c r="AGG583" s="1430"/>
      <c r="AGH583" s="1430"/>
      <c r="AGI583" s="1430"/>
      <c r="AGJ583" s="1430"/>
      <c r="AGK583" s="1430"/>
      <c r="AGL583" s="1430"/>
      <c r="AGM583" s="1430"/>
      <c r="AGN583" s="1430"/>
      <c r="AGO583" s="1430"/>
      <c r="AGP583" s="1430"/>
      <c r="AGQ583" s="1430"/>
      <c r="AGR583" s="1430"/>
      <c r="AGS583" s="1430"/>
      <c r="AGT583" s="1430"/>
      <c r="AGU583" s="1430"/>
      <c r="AGV583" s="1430"/>
      <c r="AGW583" s="1430"/>
      <c r="AGX583" s="1430"/>
      <c r="AGY583" s="1430"/>
      <c r="AGZ583" s="1430"/>
      <c r="AHA583" s="1430"/>
      <c r="AHB583" s="1430"/>
      <c r="AHC583" s="1430"/>
      <c r="AHD583" s="1430"/>
      <c r="AHE583" s="1430"/>
      <c r="AHF583" s="1430"/>
      <c r="AHG583" s="1430"/>
      <c r="AHH583" s="1430"/>
      <c r="AHI583" s="1430"/>
      <c r="AHJ583" s="1430"/>
      <c r="AHK583" s="1430"/>
      <c r="AHL583" s="1430"/>
      <c r="AHM583" s="1430"/>
      <c r="AHN583" s="1430"/>
      <c r="AHO583" s="1430"/>
      <c r="AHP583" s="1430"/>
      <c r="AHQ583" s="1430"/>
      <c r="AHR583" s="1430"/>
      <c r="AHS583" s="1430"/>
      <c r="AHT583" s="1430"/>
      <c r="AHU583" s="1430"/>
      <c r="AHV583" s="1430"/>
      <c r="AHW583" s="1430"/>
      <c r="AHX583" s="1430"/>
      <c r="AHY583" s="1430"/>
      <c r="AHZ583" s="1430"/>
      <c r="AIA583" s="1430"/>
      <c r="AIB583" s="1430"/>
      <c r="AIC583" s="1430"/>
      <c r="AID583" s="1430"/>
      <c r="AIE583" s="1430"/>
      <c r="AIF583" s="1430"/>
      <c r="AIG583" s="1430"/>
      <c r="AIH583" s="1430"/>
      <c r="AII583" s="1430"/>
      <c r="AIJ583" s="1430"/>
      <c r="AIK583" s="1430"/>
      <c r="AIL583" s="1430"/>
      <c r="AIM583" s="1430"/>
      <c r="AIN583" s="1430"/>
      <c r="AIO583" s="1430"/>
      <c r="AIP583" s="1430"/>
      <c r="AIQ583" s="1430"/>
      <c r="AIR583" s="1430"/>
      <c r="AIS583" s="1430"/>
      <c r="AIT583" s="1430"/>
      <c r="AIU583" s="1430"/>
      <c r="AIV583" s="1430"/>
      <c r="AIW583" s="1430"/>
      <c r="AIX583" s="1430"/>
      <c r="AIY583" s="1430"/>
      <c r="AIZ583" s="1430"/>
      <c r="AJA583" s="1430"/>
      <c r="AJB583" s="1430"/>
      <c r="AJC583" s="1430"/>
      <c r="AJD583" s="1430"/>
      <c r="AJE583" s="1430"/>
      <c r="AJF583" s="1430"/>
      <c r="AJG583" s="1430"/>
      <c r="AJH583" s="1430"/>
      <c r="AJI583" s="1430"/>
      <c r="AJJ583" s="1430"/>
      <c r="AJK583" s="1430"/>
      <c r="AJL583" s="1430"/>
      <c r="AJM583" s="1430"/>
      <c r="AJN583" s="1430"/>
      <c r="AJO583" s="1430"/>
      <c r="AJP583" s="1430"/>
      <c r="AJQ583" s="1430"/>
      <c r="AJR583" s="1430"/>
      <c r="AJS583" s="1430"/>
      <c r="AJT583" s="1430"/>
      <c r="AJU583" s="1430"/>
      <c r="AJV583" s="1430"/>
      <c r="AJW583" s="1430"/>
      <c r="AJX583" s="1430"/>
      <c r="AJY583" s="1430"/>
      <c r="AJZ583" s="1430"/>
      <c r="AKA583" s="1430"/>
      <c r="AKB583" s="1430"/>
      <c r="AKC583" s="1430"/>
      <c r="AKD583" s="1430"/>
      <c r="AKE583" s="1430"/>
      <c r="AKF583" s="1430"/>
      <c r="AKG583" s="1430"/>
      <c r="AKH583" s="1430"/>
      <c r="AKI583" s="1430"/>
      <c r="AKJ583" s="1430"/>
      <c r="AKK583" s="1430"/>
      <c r="AKL583" s="1430"/>
      <c r="AKM583" s="1430"/>
      <c r="AKN583" s="1430"/>
      <c r="AKO583" s="1430"/>
      <c r="AKP583" s="1430"/>
      <c r="AKQ583" s="1430"/>
      <c r="AKR583" s="1430"/>
      <c r="AKS583" s="1430"/>
      <c r="AKT583" s="1430"/>
      <c r="AKU583" s="1430"/>
      <c r="AKV583" s="1430"/>
      <c r="AKW583" s="1430"/>
      <c r="AKX583" s="1430"/>
      <c r="AKY583" s="1430"/>
      <c r="AKZ583" s="1430"/>
      <c r="ALA583" s="1430"/>
      <c r="ALB583" s="1430"/>
      <c r="ALC583" s="1430"/>
      <c r="ALD583" s="1430"/>
      <c r="ALE583" s="1430"/>
      <c r="ALF583" s="1430"/>
      <c r="ALG583" s="1430"/>
      <c r="ALH583" s="1430"/>
      <c r="ALI583" s="1430"/>
      <c r="ALJ583" s="1430"/>
      <c r="ALK583" s="1430"/>
      <c r="ALL583" s="1430"/>
      <c r="ALM583" s="1430"/>
      <c r="ALN583" s="1430"/>
      <c r="ALO583" s="1430"/>
      <c r="ALP583" s="1430"/>
      <c r="ALQ583" s="1430"/>
      <c r="ALR583" s="1430"/>
      <c r="ALS583" s="1430"/>
      <c r="ALT583" s="1430"/>
      <c r="ALU583" s="1430"/>
      <c r="ALV583" s="1430"/>
      <c r="ALW583" s="1430"/>
      <c r="ALX583" s="1430"/>
      <c r="ALY583" s="1430"/>
      <c r="ALZ583" s="1430"/>
      <c r="AMA583" s="1430"/>
      <c r="AMB583" s="1430"/>
      <c r="AMC583" s="1430"/>
      <c r="AMD583" s="1430"/>
      <c r="AME583" s="1430"/>
      <c r="AMF583" s="1430"/>
      <c r="AMG583" s="1430"/>
      <c r="AMH583" s="1430"/>
      <c r="AMI583" s="1430"/>
      <c r="AMJ583" s="1430"/>
      <c r="AMK583" s="1430"/>
      <c r="AML583" s="1430"/>
      <c r="AMM583" s="1430"/>
      <c r="AMN583" s="1430"/>
      <c r="AMO583" s="1430"/>
      <c r="AMP583" s="1430"/>
      <c r="AMQ583" s="1430"/>
      <c r="AMR583" s="1430"/>
      <c r="AMS583" s="1430"/>
      <c r="AMT583" s="1430"/>
      <c r="AMU583" s="1430"/>
      <c r="AMV583" s="1430"/>
      <c r="AMW583" s="1430"/>
      <c r="AMX583" s="1430"/>
      <c r="AMY583" s="1430"/>
      <c r="AMZ583" s="1430"/>
      <c r="ANA583" s="1430"/>
      <c r="ANB583" s="1430"/>
      <c r="ANC583" s="1430"/>
      <c r="AND583" s="1430"/>
      <c r="ANE583" s="1430"/>
      <c r="ANF583" s="1430"/>
      <c r="ANG583" s="1430"/>
      <c r="ANH583" s="1430"/>
      <c r="ANI583" s="1430"/>
      <c r="ANJ583" s="1430"/>
      <c r="ANK583" s="1430"/>
      <c r="ANL583" s="1430"/>
      <c r="ANM583" s="1430"/>
      <c r="ANN583" s="1430"/>
      <c r="ANO583" s="1430"/>
      <c r="ANP583" s="1430"/>
      <c r="ANQ583" s="1430"/>
      <c r="ANR583" s="1430"/>
      <c r="ANS583" s="1430"/>
      <c r="ANT583" s="1430"/>
      <c r="ANU583" s="1430"/>
      <c r="ANV583" s="1430"/>
      <c r="ANW583" s="1430"/>
      <c r="ANX583" s="1430"/>
      <c r="ANY583" s="1430"/>
      <c r="ANZ583" s="1430"/>
      <c r="AOA583" s="1430"/>
      <c r="AOB583" s="1430"/>
      <c r="AOC583" s="1430"/>
      <c r="AOD583" s="1430"/>
      <c r="AOE583" s="1430"/>
      <c r="AOF583" s="1430"/>
      <c r="AOG583" s="1430"/>
      <c r="AOH583" s="1430"/>
      <c r="AOI583" s="1430"/>
      <c r="AOJ583" s="1430"/>
      <c r="AOK583" s="1430"/>
      <c r="AOL583" s="1430"/>
      <c r="AOM583" s="1430"/>
      <c r="AON583" s="1430"/>
      <c r="AOO583" s="1430"/>
      <c r="AOP583" s="1430"/>
      <c r="AOQ583" s="1430"/>
      <c r="AOR583" s="1430"/>
      <c r="AOS583" s="1430"/>
      <c r="AOT583" s="1430"/>
      <c r="AOU583" s="1430"/>
      <c r="AOV583" s="1430"/>
      <c r="AOW583" s="1430"/>
      <c r="AOX583" s="1430"/>
      <c r="AOY583" s="1430"/>
      <c r="AOZ583" s="1430"/>
      <c r="APA583" s="1430"/>
      <c r="APB583" s="1430"/>
      <c r="APC583" s="1430"/>
      <c r="APD583" s="1430"/>
      <c r="APE583" s="1430"/>
      <c r="APF583" s="1430"/>
      <c r="APG583" s="1430"/>
      <c r="APH583" s="1430"/>
      <c r="API583" s="1430"/>
      <c r="APJ583" s="1430"/>
      <c r="APK583" s="1430"/>
      <c r="APL583" s="1430"/>
      <c r="APM583" s="1430"/>
      <c r="APN583" s="1430"/>
      <c r="APO583" s="1430"/>
      <c r="APP583" s="1430"/>
      <c r="APQ583" s="1430"/>
      <c r="APR583" s="1430"/>
      <c r="APS583" s="1430"/>
      <c r="APT583" s="1430"/>
      <c r="APU583" s="1430"/>
      <c r="APV583" s="1430"/>
      <c r="APW583" s="1430"/>
      <c r="APX583" s="1430"/>
      <c r="APY583" s="1430"/>
      <c r="APZ583" s="1430"/>
      <c r="AQA583" s="1430"/>
      <c r="AQB583" s="1430"/>
      <c r="AQC583" s="1430"/>
      <c r="AQD583" s="1430"/>
      <c r="AQE583" s="1430"/>
      <c r="AQF583" s="1430"/>
      <c r="AQG583" s="1430"/>
      <c r="AQH583" s="1430"/>
      <c r="AQI583" s="1430"/>
      <c r="AQJ583" s="1430"/>
      <c r="AQK583" s="1430"/>
      <c r="AQL583" s="1430"/>
      <c r="AQM583" s="1430"/>
      <c r="AQN583" s="1430"/>
      <c r="AQO583" s="1430"/>
      <c r="AQP583" s="1430"/>
      <c r="AQQ583" s="1430"/>
      <c r="AQR583" s="1430"/>
      <c r="AQS583" s="1430"/>
      <c r="AQT583" s="1430"/>
      <c r="AQU583" s="1430"/>
      <c r="AQV583" s="1430"/>
      <c r="AQW583" s="1430"/>
      <c r="AQX583" s="1430"/>
      <c r="AQY583" s="1430"/>
      <c r="AQZ583" s="1430"/>
      <c r="ARA583" s="1430"/>
      <c r="ARB583" s="1430"/>
      <c r="ARC583" s="1430"/>
      <c r="ARD583" s="1430"/>
      <c r="ARE583" s="1430"/>
      <c r="ARF583" s="1430"/>
      <c r="ARG583" s="1430"/>
      <c r="ARH583" s="1430"/>
      <c r="ARI583" s="1430"/>
      <c r="ARJ583" s="1430"/>
      <c r="ARK583" s="1430"/>
      <c r="ARL583" s="1430"/>
      <c r="ARM583" s="1430"/>
      <c r="ARN583" s="1430"/>
      <c r="ARO583" s="1430"/>
      <c r="ARP583" s="1430"/>
      <c r="ARQ583" s="1430"/>
      <c r="ARR583" s="1430"/>
      <c r="ARS583" s="1430"/>
      <c r="ART583" s="1430"/>
      <c r="ARU583" s="1430"/>
      <c r="ARV583" s="1430"/>
      <c r="ARW583" s="1430"/>
      <c r="ARX583" s="1430"/>
      <c r="ARY583" s="1430"/>
      <c r="ARZ583" s="1430"/>
      <c r="ASA583" s="1430"/>
      <c r="ASB583" s="1430"/>
      <c r="ASC583" s="1430"/>
      <c r="ASD583" s="1430"/>
      <c r="ASE583" s="1430"/>
      <c r="ASF583" s="1430"/>
      <c r="ASG583" s="1430"/>
      <c r="ASH583" s="1430"/>
      <c r="ASI583" s="1430"/>
      <c r="ASJ583" s="1430"/>
      <c r="ASK583" s="1430"/>
      <c r="ASL583" s="1430"/>
      <c r="ASM583" s="1430"/>
      <c r="ASN583" s="1430"/>
      <c r="ASO583" s="1430"/>
      <c r="ASP583" s="1430"/>
      <c r="ASQ583" s="1430"/>
      <c r="ASR583" s="1430"/>
      <c r="ASS583" s="1430"/>
      <c r="AST583" s="1430"/>
      <c r="ASU583" s="1430"/>
      <c r="ASV583" s="1430"/>
      <c r="ASW583" s="1430"/>
      <c r="ASX583" s="1430"/>
      <c r="ASY583" s="1430"/>
      <c r="ASZ583" s="1430"/>
      <c r="ATA583" s="1430"/>
      <c r="ATB583" s="1430"/>
      <c r="ATC583" s="1430"/>
      <c r="ATD583" s="1430"/>
      <c r="ATE583" s="1430"/>
      <c r="ATF583" s="1430"/>
      <c r="ATG583" s="1430"/>
      <c r="ATH583" s="1430"/>
      <c r="ATI583" s="1430"/>
      <c r="ATJ583" s="1430"/>
      <c r="ATK583" s="1430"/>
      <c r="ATL583" s="1430"/>
      <c r="ATM583" s="1430"/>
      <c r="ATN583" s="1430"/>
      <c r="ATO583" s="1430"/>
      <c r="ATP583" s="1430"/>
      <c r="ATQ583" s="1430"/>
      <c r="ATR583" s="1430"/>
      <c r="ATS583" s="1430"/>
      <c r="ATT583" s="1430"/>
      <c r="ATU583" s="1430"/>
      <c r="ATV583" s="1430"/>
      <c r="ATW583" s="1430"/>
      <c r="ATX583" s="1430"/>
      <c r="ATY583" s="1430"/>
      <c r="ATZ583" s="1430"/>
      <c r="AUA583" s="1430"/>
      <c r="AUB583" s="1430"/>
      <c r="AUC583" s="1430"/>
      <c r="AUD583" s="1430"/>
      <c r="AUE583" s="1430"/>
      <c r="AUF583" s="1430"/>
      <c r="AUG583" s="1430"/>
      <c r="AUH583" s="1430"/>
      <c r="AUI583" s="1430"/>
      <c r="AUJ583" s="1430"/>
      <c r="AUK583" s="1430"/>
      <c r="AUL583" s="1430"/>
      <c r="AUM583" s="1430"/>
      <c r="AUN583" s="1430"/>
      <c r="AUO583" s="1430"/>
      <c r="AUP583" s="1430"/>
      <c r="AUQ583" s="1430"/>
      <c r="AUR583" s="1430"/>
      <c r="AUS583" s="1430"/>
      <c r="AUT583" s="1430"/>
      <c r="AUU583" s="1430"/>
      <c r="AUV583" s="1430"/>
      <c r="AUW583" s="1430"/>
      <c r="AUX583" s="1430"/>
      <c r="AUY583" s="1430"/>
      <c r="AUZ583" s="1430"/>
      <c r="AVA583" s="1430"/>
      <c r="AVB583" s="1430"/>
      <c r="AVC583" s="1430"/>
      <c r="AVD583" s="1430"/>
      <c r="AVE583" s="1430"/>
      <c r="AVF583" s="1430"/>
      <c r="AVG583" s="1430"/>
      <c r="AVH583" s="1430"/>
      <c r="AVI583" s="1430"/>
      <c r="AVJ583" s="1430"/>
      <c r="AVK583" s="1430"/>
      <c r="AVL583" s="1430"/>
      <c r="AVM583" s="1430"/>
      <c r="AVN583" s="1430"/>
      <c r="AVO583" s="1430"/>
      <c r="AVP583" s="1430"/>
      <c r="AVQ583" s="1430"/>
      <c r="AVR583" s="1430"/>
      <c r="AVS583" s="1430"/>
      <c r="AVT583" s="1430"/>
      <c r="AVU583" s="1430"/>
      <c r="AVV583" s="1430"/>
      <c r="AVW583" s="1430"/>
      <c r="AVX583" s="1430"/>
      <c r="AVY583" s="1430"/>
      <c r="AVZ583" s="1430"/>
      <c r="AWA583" s="1430"/>
      <c r="AWB583" s="1430"/>
      <c r="AWC583" s="1430"/>
      <c r="AWD583" s="1430"/>
      <c r="AWE583" s="1430"/>
      <c r="AWF583" s="1430"/>
      <c r="AWG583" s="1430"/>
      <c r="AWH583" s="1430"/>
      <c r="AWI583" s="1430"/>
      <c r="AWJ583" s="1430"/>
      <c r="AWK583" s="1430"/>
      <c r="AWL583" s="1430"/>
      <c r="AWM583" s="1430"/>
      <c r="AWN583" s="1430"/>
      <c r="AWO583" s="1430"/>
      <c r="AWP583" s="1430"/>
      <c r="AWQ583" s="1430"/>
      <c r="AWR583" s="1430"/>
      <c r="AWS583" s="1430"/>
      <c r="AWT583" s="1430"/>
      <c r="AWU583" s="1430"/>
      <c r="AWV583" s="1430"/>
      <c r="AWW583" s="1430"/>
      <c r="AWX583" s="1430"/>
      <c r="AWY583" s="1430"/>
      <c r="AWZ583" s="1430"/>
      <c r="AXA583" s="1430"/>
      <c r="AXB583" s="1430"/>
      <c r="AXC583" s="1430"/>
      <c r="AXD583" s="1430"/>
      <c r="AXE583" s="1430"/>
      <c r="AXF583" s="1430"/>
      <c r="AXG583" s="1430"/>
      <c r="AXH583" s="1430"/>
      <c r="AXI583" s="1430"/>
      <c r="AXJ583" s="1430"/>
      <c r="AXK583" s="1430"/>
      <c r="AXL583" s="1430"/>
      <c r="AXM583" s="1430"/>
      <c r="AXN583" s="1430"/>
      <c r="AXO583" s="1430"/>
      <c r="AXP583" s="1430"/>
      <c r="AXQ583" s="1430"/>
      <c r="AXR583" s="1430"/>
      <c r="AXS583" s="1430"/>
      <c r="AXT583" s="1430"/>
      <c r="AXU583" s="1430"/>
      <c r="AXV583" s="1430"/>
      <c r="AXW583" s="1430"/>
      <c r="AXX583" s="1430"/>
      <c r="AXY583" s="1430"/>
      <c r="AXZ583" s="1430"/>
      <c r="AYA583" s="1430"/>
      <c r="AYB583" s="1430"/>
      <c r="AYC583" s="1430"/>
      <c r="AYD583" s="1430"/>
      <c r="AYE583" s="1430"/>
      <c r="AYF583" s="1430"/>
      <c r="AYG583" s="1430"/>
      <c r="AYH583" s="1430"/>
      <c r="AYI583" s="1430"/>
      <c r="AYJ583" s="1430"/>
      <c r="AYK583" s="1430"/>
      <c r="AYL583" s="1430"/>
      <c r="AYM583" s="1430"/>
      <c r="AYN583" s="1430"/>
      <c r="AYO583" s="1430"/>
      <c r="AYP583" s="1430"/>
      <c r="AYQ583" s="1430"/>
      <c r="AYR583" s="1430"/>
      <c r="AYS583" s="1430"/>
      <c r="AYT583" s="1430"/>
      <c r="AYU583" s="1430"/>
      <c r="AYV583" s="1430"/>
      <c r="AYW583" s="1430"/>
      <c r="AYX583" s="1430"/>
      <c r="AYY583" s="1430"/>
      <c r="AYZ583" s="1430"/>
      <c r="AZA583" s="1430"/>
      <c r="AZB583" s="1430"/>
      <c r="AZC583" s="1430"/>
      <c r="AZD583" s="1430"/>
      <c r="AZE583" s="1430"/>
      <c r="AZF583" s="1430"/>
      <c r="AZG583" s="1430"/>
      <c r="AZH583" s="1430"/>
      <c r="AZI583" s="1430"/>
      <c r="AZJ583" s="1430"/>
      <c r="AZK583" s="1430"/>
      <c r="AZL583" s="1430"/>
      <c r="AZM583" s="1430"/>
      <c r="AZN583" s="1430"/>
      <c r="AZO583" s="1430"/>
      <c r="AZP583" s="1430"/>
      <c r="AZQ583" s="1430"/>
      <c r="AZR583" s="1430"/>
      <c r="AZS583" s="1430"/>
      <c r="AZT583" s="1430"/>
      <c r="AZU583" s="1430"/>
      <c r="AZV583" s="1430"/>
      <c r="AZW583" s="1430"/>
      <c r="AZX583" s="1430"/>
      <c r="AZY583" s="1430"/>
      <c r="AZZ583" s="1430"/>
      <c r="BAA583" s="1430"/>
      <c r="BAB583" s="1430"/>
      <c r="BAC583" s="1430"/>
      <c r="BAD583" s="1430"/>
      <c r="BAE583" s="1430"/>
      <c r="BAF583" s="1430"/>
      <c r="BAG583" s="1430"/>
      <c r="BAH583" s="1430"/>
      <c r="BAI583" s="1430"/>
      <c r="BAJ583" s="1430"/>
      <c r="BAK583" s="1430"/>
      <c r="BAL583" s="1430"/>
      <c r="BAM583" s="1430"/>
      <c r="BAN583" s="1430"/>
      <c r="BAO583" s="1430"/>
      <c r="BAP583" s="1430"/>
      <c r="BAQ583" s="1430"/>
      <c r="BAR583" s="1430"/>
      <c r="BAS583" s="1430"/>
      <c r="BAT583" s="1430"/>
      <c r="BAU583" s="1430"/>
      <c r="BAV583" s="1430"/>
      <c r="BAW583" s="1430"/>
      <c r="BAX583" s="1430"/>
      <c r="BAY583" s="1430"/>
      <c r="BAZ583" s="1430"/>
      <c r="BBA583" s="1430"/>
      <c r="BBB583" s="1430"/>
      <c r="BBC583" s="1430"/>
      <c r="BBD583" s="1430"/>
      <c r="BBE583" s="1430"/>
      <c r="BBF583" s="1430"/>
      <c r="BBG583" s="1430"/>
      <c r="BBH583" s="1430"/>
      <c r="BBI583" s="1430"/>
      <c r="BBJ583" s="1430"/>
      <c r="BBK583" s="1430"/>
      <c r="BBL583" s="1430"/>
      <c r="BBM583" s="1430"/>
      <c r="BBN583" s="1430"/>
      <c r="BBO583" s="1430"/>
      <c r="BBP583" s="1430"/>
      <c r="BBQ583" s="1430"/>
      <c r="BBR583" s="1430"/>
      <c r="BBS583" s="1430"/>
      <c r="BBT583" s="1430"/>
      <c r="BBU583" s="1430"/>
      <c r="BBV583" s="1430"/>
      <c r="BBW583" s="1430"/>
      <c r="BBX583" s="1430"/>
      <c r="BBY583" s="1430"/>
      <c r="BBZ583" s="1430"/>
      <c r="BCA583" s="1430"/>
      <c r="BCB583" s="1430"/>
      <c r="BCC583" s="1430"/>
      <c r="BCD583" s="1430"/>
      <c r="BCE583" s="1430"/>
      <c r="BCF583" s="1430"/>
      <c r="BCG583" s="1430"/>
      <c r="BCH583" s="1430"/>
      <c r="BCI583" s="1430"/>
      <c r="BCJ583" s="1430"/>
      <c r="BCK583" s="1430"/>
      <c r="BCL583" s="1430"/>
      <c r="BCM583" s="1430"/>
      <c r="BCN583" s="1430"/>
      <c r="BCO583" s="1430"/>
      <c r="BCP583" s="1430"/>
      <c r="BCQ583" s="1430"/>
      <c r="BCR583" s="1430"/>
      <c r="BCS583" s="1430"/>
      <c r="BCT583" s="1430"/>
      <c r="BCU583" s="1430"/>
      <c r="BCV583" s="1430"/>
      <c r="BCW583" s="1430"/>
      <c r="BCX583" s="1430"/>
      <c r="BCY583" s="1430"/>
      <c r="BCZ583" s="1430"/>
      <c r="BDA583" s="1430"/>
      <c r="BDB583" s="1430"/>
      <c r="BDC583" s="1430"/>
      <c r="BDD583" s="1430"/>
      <c r="BDE583" s="1430"/>
      <c r="BDF583" s="1430"/>
      <c r="BDG583" s="1430"/>
      <c r="BDH583" s="1430"/>
      <c r="BDI583" s="1430"/>
      <c r="BDJ583" s="1430"/>
      <c r="BDK583" s="1430"/>
      <c r="BDL583" s="1430"/>
      <c r="BDM583" s="1430"/>
      <c r="BDN583" s="1430"/>
      <c r="BDO583" s="1430"/>
      <c r="BDP583" s="1430"/>
      <c r="BDQ583" s="1430"/>
      <c r="BDR583" s="1430"/>
      <c r="BDS583" s="1430"/>
      <c r="BDT583" s="1430"/>
      <c r="BDU583" s="1430"/>
      <c r="BDV583" s="1430"/>
      <c r="BDW583" s="1430"/>
      <c r="BDX583" s="1430"/>
      <c r="BDY583" s="1430"/>
      <c r="BDZ583" s="1430"/>
      <c r="BEA583" s="1430"/>
      <c r="BEB583" s="1430"/>
      <c r="BEC583" s="1430"/>
      <c r="BED583" s="1430"/>
      <c r="BEE583" s="1430"/>
      <c r="BEF583" s="1430"/>
      <c r="BEG583" s="1430"/>
      <c r="BEH583" s="1430"/>
      <c r="BEI583" s="1430"/>
      <c r="BEJ583" s="1430"/>
      <c r="BEK583" s="1430"/>
      <c r="BEL583" s="1430"/>
      <c r="BEM583" s="1430"/>
      <c r="BEN583" s="1430"/>
      <c r="BEO583" s="1430"/>
      <c r="BEP583" s="1430"/>
      <c r="BEQ583" s="1430"/>
      <c r="BER583" s="1430"/>
      <c r="BES583" s="1430"/>
      <c r="BET583" s="1430"/>
      <c r="BEU583" s="1430"/>
      <c r="BEV583" s="1430"/>
      <c r="BEW583" s="1430"/>
      <c r="BEX583" s="1430"/>
      <c r="BEY583" s="1430"/>
      <c r="BEZ583" s="1430"/>
      <c r="BFA583" s="1430"/>
      <c r="BFB583" s="1430"/>
      <c r="BFC583" s="1430"/>
      <c r="BFD583" s="1430"/>
      <c r="BFE583" s="1430"/>
      <c r="BFF583" s="1430"/>
      <c r="BFG583" s="1430"/>
      <c r="BFH583" s="1430"/>
      <c r="BFI583" s="1430"/>
      <c r="BFJ583" s="1430"/>
      <c r="BFK583" s="1430"/>
      <c r="BFL583" s="1430"/>
      <c r="BFM583" s="1430"/>
      <c r="BFN583" s="1430"/>
      <c r="BFO583" s="1430"/>
      <c r="BFP583" s="1430"/>
      <c r="BFQ583" s="1430"/>
      <c r="BFR583" s="1430"/>
      <c r="BFS583" s="1430"/>
      <c r="BFT583" s="1430"/>
      <c r="BFU583" s="1430"/>
      <c r="BFV583" s="1430"/>
      <c r="BFW583" s="1430"/>
      <c r="BFX583" s="1430"/>
      <c r="BFY583" s="1430"/>
      <c r="BFZ583" s="1430"/>
      <c r="BGA583" s="1430"/>
      <c r="BGB583" s="1430"/>
      <c r="BGC583" s="1430"/>
      <c r="BGD583" s="1430"/>
      <c r="BGE583" s="1430"/>
      <c r="BGF583" s="1430"/>
      <c r="BGG583" s="1430"/>
      <c r="BGH583" s="1430"/>
      <c r="BGI583" s="1430"/>
      <c r="BGJ583" s="1430"/>
      <c r="BGK583" s="1430"/>
      <c r="BGL583" s="1430"/>
      <c r="BGM583" s="1430"/>
      <c r="BGN583" s="1430"/>
      <c r="BGO583" s="1430"/>
      <c r="BGP583" s="1430"/>
      <c r="BGQ583" s="1430"/>
      <c r="BGR583" s="1430"/>
      <c r="BGS583" s="1430"/>
      <c r="BGT583" s="1430"/>
      <c r="BGU583" s="1430"/>
      <c r="BGV583" s="1430"/>
      <c r="BGW583" s="1430"/>
      <c r="BGX583" s="1430"/>
      <c r="BGY583" s="1430"/>
      <c r="BGZ583" s="1430"/>
      <c r="BHA583" s="1430"/>
      <c r="BHB583" s="1430"/>
      <c r="BHC583" s="1430"/>
      <c r="BHD583" s="1430"/>
      <c r="BHE583" s="1430"/>
      <c r="BHF583" s="1430"/>
      <c r="BHG583" s="1430"/>
      <c r="BHH583" s="1430"/>
      <c r="BHI583" s="1430"/>
      <c r="BHJ583" s="1430"/>
      <c r="BHK583" s="1430"/>
      <c r="BHL583" s="1430"/>
      <c r="BHM583" s="1430"/>
      <c r="BHN583" s="1430"/>
      <c r="BHO583" s="1430"/>
      <c r="BHP583" s="1430"/>
      <c r="BHQ583" s="1430"/>
      <c r="BHR583" s="1430"/>
      <c r="BHS583" s="1430"/>
      <c r="BHT583" s="1430"/>
      <c r="BHU583" s="1430"/>
      <c r="BHV583" s="1430"/>
      <c r="BHW583" s="1430"/>
      <c r="BHX583" s="1430"/>
      <c r="BHY583" s="1430"/>
      <c r="BHZ583" s="1430"/>
      <c r="BIA583" s="1430"/>
      <c r="BIB583" s="1430"/>
      <c r="BIC583" s="1430"/>
      <c r="BID583" s="1430"/>
      <c r="BIE583" s="1430"/>
      <c r="BIF583" s="1430"/>
      <c r="BIG583" s="1430"/>
      <c r="BIH583" s="1430"/>
      <c r="BII583" s="1430"/>
      <c r="BIJ583" s="1430"/>
      <c r="BIK583" s="1430"/>
      <c r="BIL583" s="1430"/>
      <c r="BIM583" s="1430"/>
      <c r="BIN583" s="1430"/>
      <c r="BIO583" s="1430"/>
      <c r="BIP583" s="1430"/>
      <c r="BIQ583" s="1430"/>
      <c r="BIR583" s="1430"/>
      <c r="BIS583" s="1430"/>
      <c r="BIT583" s="1430"/>
      <c r="BIU583" s="1430"/>
      <c r="BIV583" s="1430"/>
      <c r="BIW583" s="1430"/>
      <c r="BIX583" s="1430"/>
      <c r="BIY583" s="1430"/>
      <c r="BIZ583" s="1430"/>
      <c r="BJA583" s="1430"/>
      <c r="BJB583" s="1430"/>
      <c r="BJC583" s="1430"/>
      <c r="BJD583" s="1430"/>
      <c r="BJE583" s="1430"/>
      <c r="BJF583" s="1430"/>
      <c r="BJG583" s="1430"/>
      <c r="BJH583" s="1430"/>
      <c r="BJI583" s="1430"/>
      <c r="BJJ583" s="1430"/>
      <c r="BJK583" s="1430"/>
      <c r="BJL583" s="1430"/>
      <c r="BJM583" s="1430"/>
      <c r="BJN583" s="1430"/>
      <c r="BJO583" s="1430"/>
      <c r="BJP583" s="1430"/>
      <c r="BJQ583" s="1430"/>
      <c r="BJR583" s="1430"/>
      <c r="BJS583" s="1430"/>
      <c r="BJT583" s="1430"/>
      <c r="BJU583" s="1430"/>
      <c r="BJV583" s="1430"/>
      <c r="BJW583" s="1430"/>
      <c r="BJX583" s="1430"/>
      <c r="BJY583" s="1430"/>
      <c r="BJZ583" s="1430"/>
      <c r="BKA583" s="1430"/>
      <c r="BKB583" s="1430"/>
      <c r="BKC583" s="1430"/>
      <c r="BKD583" s="1430"/>
      <c r="BKE583" s="1430"/>
      <c r="BKF583" s="1430"/>
      <c r="BKG583" s="1430"/>
      <c r="BKH583" s="1430"/>
      <c r="BKI583" s="1430"/>
      <c r="BKJ583" s="1430"/>
      <c r="BKK583" s="1430"/>
      <c r="BKL583" s="1430"/>
      <c r="BKM583" s="1430"/>
      <c r="BKN583" s="1430"/>
      <c r="BKO583" s="1430"/>
      <c r="BKP583" s="1430"/>
      <c r="BKQ583" s="1430"/>
      <c r="BKR583" s="1430"/>
      <c r="BKS583" s="1430"/>
      <c r="BKT583" s="1430"/>
      <c r="BKU583" s="1430"/>
      <c r="BKV583" s="1430"/>
      <c r="BKW583" s="1430"/>
      <c r="BKX583" s="1430"/>
      <c r="BKY583" s="1430"/>
      <c r="BKZ583" s="1430"/>
      <c r="BLA583" s="1430"/>
      <c r="BLB583" s="1430"/>
      <c r="BLC583" s="1430"/>
      <c r="BLD583" s="1430"/>
      <c r="BLE583" s="1430"/>
      <c r="BLF583" s="1430"/>
      <c r="BLG583" s="1430"/>
      <c r="BLH583" s="1430"/>
      <c r="BLI583" s="1430"/>
      <c r="BLJ583" s="1430"/>
      <c r="BLK583" s="1430"/>
      <c r="BLL583" s="1430"/>
      <c r="BLM583" s="1430"/>
      <c r="BLN583" s="1430"/>
      <c r="BLO583" s="1430"/>
      <c r="BLP583" s="1430"/>
      <c r="BLQ583" s="1430"/>
      <c r="BLR583" s="1430"/>
      <c r="BLS583" s="1430"/>
      <c r="BLT583" s="1430"/>
      <c r="BLU583" s="1430"/>
      <c r="BLV583" s="1430"/>
      <c r="BLW583" s="1430"/>
      <c r="BLX583" s="1430"/>
      <c r="BLY583" s="1430"/>
      <c r="BLZ583" s="1430"/>
      <c r="BMA583" s="1430"/>
      <c r="BMB583" s="1430"/>
      <c r="BMC583" s="1430"/>
      <c r="BMD583" s="1430"/>
      <c r="BME583" s="1430"/>
      <c r="BMF583" s="1430"/>
      <c r="BMG583" s="1430"/>
      <c r="BMH583" s="1430"/>
      <c r="BMI583" s="1430"/>
      <c r="BMJ583" s="1430"/>
      <c r="BMK583" s="1430"/>
      <c r="BML583" s="1430"/>
      <c r="BMM583" s="1430"/>
      <c r="BMN583" s="1430"/>
      <c r="BMO583" s="1430"/>
      <c r="BMP583" s="1430"/>
      <c r="BMQ583" s="1430"/>
      <c r="BMR583" s="1430"/>
      <c r="BMS583" s="1430"/>
      <c r="BMT583" s="1430"/>
      <c r="BMU583" s="1430"/>
      <c r="BMV583" s="1430"/>
      <c r="BMW583" s="1430"/>
      <c r="BMX583" s="1430"/>
      <c r="BMY583" s="1430"/>
      <c r="BMZ583" s="1430"/>
      <c r="BNA583" s="1430"/>
      <c r="BNB583" s="1430"/>
      <c r="BNC583" s="1430"/>
      <c r="BND583" s="1430"/>
      <c r="BNE583" s="1430"/>
      <c r="BNF583" s="1430"/>
      <c r="BNG583" s="1430"/>
      <c r="BNH583" s="1430"/>
      <c r="BNI583" s="1430"/>
      <c r="BNJ583" s="1430"/>
      <c r="BNK583" s="1430"/>
      <c r="BNL583" s="1430"/>
      <c r="BNM583" s="1430"/>
      <c r="BNN583" s="1430"/>
      <c r="BNO583" s="1430"/>
      <c r="BNP583" s="1430"/>
      <c r="BNQ583" s="1430"/>
      <c r="BNR583" s="1430"/>
      <c r="BNS583" s="1430"/>
      <c r="BNT583" s="1430"/>
      <c r="BNU583" s="1430"/>
      <c r="BNV583" s="1430"/>
      <c r="BNW583" s="1430"/>
      <c r="BNX583" s="1430"/>
      <c r="BNY583" s="1430"/>
      <c r="BNZ583" s="1430"/>
      <c r="BOA583" s="1430"/>
      <c r="BOB583" s="1430"/>
      <c r="BOC583" s="1430"/>
      <c r="BOD583" s="1430"/>
      <c r="BOE583" s="1430"/>
      <c r="BOF583" s="1430"/>
      <c r="BOG583" s="1430"/>
      <c r="BOH583" s="1430"/>
      <c r="BOI583" s="1430"/>
      <c r="BOJ583" s="1430"/>
      <c r="BOK583" s="1430"/>
      <c r="BOL583" s="1430"/>
      <c r="BOM583" s="1430"/>
      <c r="BON583" s="1430"/>
      <c r="BOO583" s="1430"/>
      <c r="BOP583" s="1430"/>
      <c r="BOQ583" s="1430"/>
      <c r="BOR583" s="1430"/>
      <c r="BOS583" s="1430"/>
      <c r="BOT583" s="1430"/>
      <c r="BOU583" s="1430"/>
      <c r="BOV583" s="1430"/>
      <c r="BOW583" s="1430"/>
      <c r="BOX583" s="1430"/>
      <c r="BOY583" s="1430"/>
      <c r="BOZ583" s="1430"/>
      <c r="BPA583" s="1430"/>
      <c r="BPB583" s="1430"/>
      <c r="BPC583" s="1430"/>
      <c r="BPD583" s="1430"/>
      <c r="BPE583" s="1430"/>
      <c r="BPF583" s="1430"/>
      <c r="BPG583" s="1430"/>
      <c r="BPH583" s="1430"/>
      <c r="BPI583" s="1430"/>
      <c r="BPJ583" s="1430"/>
      <c r="BPK583" s="1430"/>
      <c r="BPL583" s="1430"/>
      <c r="BPM583" s="1430"/>
      <c r="BPN583" s="1430"/>
      <c r="BPO583" s="1430"/>
      <c r="BPP583" s="1430"/>
      <c r="BPQ583" s="1430"/>
      <c r="BPR583" s="1430"/>
      <c r="BPS583" s="1430"/>
      <c r="BPT583" s="1430"/>
      <c r="BPU583" s="1430"/>
      <c r="BPV583" s="1430"/>
      <c r="BPW583" s="1430"/>
      <c r="BPX583" s="1430"/>
      <c r="BPY583" s="1430"/>
      <c r="BPZ583" s="1430"/>
      <c r="BQA583" s="1430"/>
      <c r="BQB583" s="1430"/>
      <c r="BQC583" s="1430"/>
      <c r="BQD583" s="1430"/>
      <c r="BQE583" s="1430"/>
      <c r="BQF583" s="1430"/>
      <c r="BQG583" s="1430"/>
      <c r="BQH583" s="1430"/>
      <c r="BQI583" s="1430"/>
      <c r="BQJ583" s="1430"/>
      <c r="BQK583" s="1430"/>
      <c r="BQL583" s="1430"/>
      <c r="BQM583" s="1430"/>
      <c r="BQN583" s="1430"/>
      <c r="BQO583" s="1430"/>
      <c r="BQP583" s="1430"/>
      <c r="BQQ583" s="1430"/>
      <c r="BQR583" s="1430"/>
      <c r="BQS583" s="1430"/>
      <c r="BQT583" s="1430"/>
      <c r="BQU583" s="1430"/>
      <c r="BQV583" s="1430"/>
      <c r="BQW583" s="1430"/>
      <c r="BQX583" s="1430"/>
      <c r="BQY583" s="1430"/>
      <c r="BQZ583" s="1430"/>
      <c r="BRA583" s="1430"/>
      <c r="BRB583" s="1430"/>
      <c r="BRC583" s="1430"/>
      <c r="BRD583" s="1430"/>
      <c r="BRE583" s="1430"/>
      <c r="BRF583" s="1430"/>
      <c r="BRG583" s="1430"/>
      <c r="BRH583" s="1430"/>
      <c r="BRI583" s="1430"/>
      <c r="BRJ583" s="1430"/>
      <c r="BRK583" s="1430"/>
      <c r="BRL583" s="1430"/>
      <c r="BRM583" s="1430"/>
      <c r="BRN583" s="1430"/>
      <c r="BRO583" s="1430"/>
      <c r="BRP583" s="1430"/>
      <c r="BRQ583" s="1430"/>
      <c r="BRR583" s="1430"/>
      <c r="BRS583" s="1430"/>
      <c r="BRT583" s="1430"/>
      <c r="BRU583" s="1430"/>
      <c r="BRV583" s="1430"/>
      <c r="BRW583" s="1430"/>
      <c r="BRX583" s="1430"/>
      <c r="BRY583" s="1430"/>
      <c r="BRZ583" s="1430"/>
      <c r="BSA583" s="1430"/>
      <c r="BSB583" s="1430"/>
      <c r="BSC583" s="1430"/>
      <c r="BSD583" s="1430"/>
      <c r="BSE583" s="1430"/>
      <c r="BSF583" s="1430"/>
      <c r="BSG583" s="1430"/>
      <c r="BSH583" s="1430"/>
      <c r="BSI583" s="1430"/>
      <c r="BSJ583" s="1430"/>
      <c r="BSK583" s="1430"/>
      <c r="BSL583" s="1430"/>
      <c r="BSM583" s="1430"/>
      <c r="BSN583" s="1430"/>
      <c r="BSO583" s="1430"/>
      <c r="BSP583" s="1430"/>
      <c r="BSQ583" s="1430"/>
      <c r="BSR583" s="1430"/>
      <c r="BSS583" s="1430"/>
      <c r="BST583" s="1430"/>
      <c r="BSU583" s="1430"/>
      <c r="BSV583" s="1430"/>
      <c r="BSW583" s="1430"/>
      <c r="BSX583" s="1430"/>
      <c r="BSY583" s="1430"/>
      <c r="BSZ583" s="1430"/>
      <c r="BTA583" s="1430"/>
      <c r="BTB583" s="1430"/>
      <c r="BTC583" s="1430"/>
      <c r="BTD583" s="1430"/>
      <c r="BTE583" s="1430"/>
      <c r="BTF583" s="1430"/>
      <c r="BTG583" s="1430"/>
      <c r="BTH583" s="1430"/>
      <c r="BTI583" s="1430"/>
      <c r="BTJ583" s="1430"/>
      <c r="BTK583" s="1430"/>
      <c r="BTL583" s="1430"/>
      <c r="BTM583" s="1430"/>
      <c r="BTN583" s="1430"/>
      <c r="BTO583" s="1430"/>
      <c r="BTP583" s="1430"/>
      <c r="BTQ583" s="1430"/>
      <c r="BTR583" s="1430"/>
      <c r="BTS583" s="1430"/>
      <c r="BTT583" s="1430"/>
      <c r="BTU583" s="1430"/>
      <c r="BTV583" s="1430"/>
      <c r="BTW583" s="1430"/>
      <c r="BTX583" s="1430"/>
      <c r="BTY583" s="1430"/>
      <c r="BTZ583" s="1430"/>
      <c r="BUA583" s="1430"/>
      <c r="BUB583" s="1430"/>
      <c r="BUC583" s="1430"/>
      <c r="BUD583" s="1430"/>
      <c r="BUE583" s="1430"/>
      <c r="BUF583" s="1430"/>
      <c r="BUG583" s="1430"/>
      <c r="BUH583" s="1430"/>
      <c r="BUI583" s="1430"/>
      <c r="BUJ583" s="1430"/>
      <c r="BUK583" s="1430"/>
      <c r="BUL583" s="1430"/>
      <c r="BUM583" s="1430"/>
      <c r="BUN583" s="1430"/>
      <c r="BUO583" s="1430"/>
      <c r="BUP583" s="1430"/>
      <c r="BUQ583" s="1430"/>
      <c r="BUR583" s="1430"/>
      <c r="BUS583" s="1430"/>
      <c r="BUT583" s="1430"/>
      <c r="BUU583" s="1430"/>
      <c r="BUV583" s="1430"/>
      <c r="BUW583" s="1430"/>
      <c r="BUX583" s="1430"/>
      <c r="BUY583" s="1430"/>
      <c r="BUZ583" s="1430"/>
      <c r="BVA583" s="1430"/>
      <c r="BVB583" s="1430"/>
      <c r="BVC583" s="1430"/>
      <c r="BVD583" s="1430"/>
      <c r="BVE583" s="1430"/>
      <c r="BVF583" s="1430"/>
      <c r="BVG583" s="1430"/>
      <c r="BVH583" s="1430"/>
      <c r="BVI583" s="1430"/>
      <c r="BVJ583" s="1430"/>
      <c r="BVK583" s="1430"/>
      <c r="BVL583" s="1430"/>
      <c r="BVM583" s="1430"/>
      <c r="BVN583" s="1430"/>
      <c r="BVO583" s="1430"/>
      <c r="BVP583" s="1430"/>
      <c r="BVQ583" s="1430"/>
      <c r="BVR583" s="1430"/>
      <c r="BVS583" s="1430"/>
      <c r="BVT583" s="1430"/>
      <c r="BVU583" s="1430"/>
      <c r="BVV583" s="1430"/>
      <c r="BVW583" s="1430"/>
      <c r="BVX583" s="1430"/>
      <c r="BVY583" s="1430"/>
      <c r="BVZ583" s="1430"/>
      <c r="BWA583" s="1430"/>
      <c r="BWB583" s="1430"/>
      <c r="BWC583" s="1430"/>
      <c r="BWD583" s="1430"/>
      <c r="BWE583" s="1430"/>
      <c r="BWF583" s="1430"/>
      <c r="BWG583" s="1430"/>
      <c r="BWH583" s="1430"/>
      <c r="BWI583" s="1430"/>
      <c r="BWJ583" s="1430"/>
      <c r="BWK583" s="1430"/>
      <c r="BWL583" s="1430"/>
      <c r="BWM583" s="1430"/>
      <c r="BWN583" s="1430"/>
      <c r="BWO583" s="1430"/>
      <c r="BWP583" s="1430"/>
      <c r="BWQ583" s="1430"/>
      <c r="BWR583" s="1430"/>
      <c r="BWS583" s="1430"/>
      <c r="BWT583" s="1430"/>
      <c r="BWU583" s="1430"/>
      <c r="BWV583" s="1430"/>
      <c r="BWW583" s="1430"/>
      <c r="BWX583" s="1430"/>
      <c r="BWY583" s="1430"/>
      <c r="BWZ583" s="1430"/>
      <c r="BXA583" s="1430"/>
      <c r="BXB583" s="1430"/>
      <c r="BXC583" s="1430"/>
      <c r="BXD583" s="1430"/>
      <c r="BXE583" s="1430"/>
      <c r="BXF583" s="1430"/>
      <c r="BXG583" s="1430"/>
      <c r="BXH583" s="1430"/>
      <c r="BXI583" s="1430"/>
      <c r="BXJ583" s="1430"/>
      <c r="BXK583" s="1430"/>
      <c r="BXL583" s="1430"/>
      <c r="BXM583" s="1430"/>
      <c r="BXN583" s="1430"/>
      <c r="BXO583" s="1430"/>
      <c r="BXP583" s="1430"/>
      <c r="BXQ583" s="1430"/>
      <c r="BXR583" s="1430"/>
      <c r="BXS583" s="1430"/>
      <c r="BXT583" s="1430"/>
      <c r="BXU583" s="1430"/>
      <c r="BXV583" s="1430"/>
      <c r="BXW583" s="1430"/>
      <c r="BXX583" s="1430"/>
      <c r="BXY583" s="1430"/>
      <c r="BXZ583" s="1430"/>
      <c r="BYA583" s="1430"/>
      <c r="BYB583" s="1430"/>
      <c r="BYC583" s="1430"/>
      <c r="BYD583" s="1430"/>
      <c r="BYE583" s="1430"/>
      <c r="BYF583" s="1430"/>
      <c r="BYG583" s="1430"/>
      <c r="BYH583" s="1430"/>
      <c r="BYI583" s="1430"/>
      <c r="BYJ583" s="1430"/>
      <c r="BYK583" s="1430"/>
      <c r="BYL583" s="1430"/>
      <c r="BYM583" s="1430"/>
      <c r="BYN583" s="1430"/>
      <c r="BYO583" s="1430"/>
      <c r="BYP583" s="1430"/>
      <c r="BYQ583" s="1430"/>
      <c r="BYR583" s="1430"/>
      <c r="BYS583" s="1430"/>
      <c r="BYT583" s="1430"/>
      <c r="BYU583" s="1430"/>
      <c r="BYV583" s="1430"/>
      <c r="BYW583" s="1430"/>
      <c r="BYX583" s="1430"/>
      <c r="BYY583" s="1430"/>
      <c r="BYZ583" s="1430"/>
      <c r="BZA583" s="1430"/>
      <c r="BZB583" s="1430"/>
      <c r="BZC583" s="1430"/>
      <c r="BZD583" s="1430"/>
      <c r="BZE583" s="1430"/>
      <c r="BZF583" s="1430"/>
      <c r="BZG583" s="1430"/>
      <c r="BZH583" s="1430"/>
      <c r="BZI583" s="1430"/>
      <c r="BZJ583" s="1430"/>
      <c r="BZK583" s="1430"/>
      <c r="BZL583" s="1430"/>
      <c r="BZM583" s="1430"/>
      <c r="BZN583" s="1430"/>
      <c r="BZO583" s="1430"/>
      <c r="BZP583" s="1430"/>
      <c r="BZQ583" s="1430"/>
      <c r="BZR583" s="1430"/>
      <c r="BZS583" s="1430"/>
      <c r="BZT583" s="1430"/>
      <c r="BZU583" s="1430"/>
      <c r="BZV583" s="1430"/>
      <c r="BZW583" s="1430"/>
      <c r="BZX583" s="1430"/>
      <c r="BZY583" s="1430"/>
      <c r="BZZ583" s="1430"/>
      <c r="CAA583" s="1430"/>
      <c r="CAB583" s="1430"/>
      <c r="CAC583" s="1430"/>
      <c r="CAD583" s="1430"/>
      <c r="CAE583" s="1430"/>
      <c r="CAF583" s="1430"/>
      <c r="CAG583" s="1430"/>
      <c r="CAH583" s="1430"/>
      <c r="CAI583" s="1430"/>
      <c r="CAJ583" s="1430"/>
      <c r="CAK583" s="1430"/>
      <c r="CAL583" s="1430"/>
      <c r="CAM583" s="1430"/>
      <c r="CAN583" s="1430"/>
      <c r="CAO583" s="1430"/>
      <c r="CAP583" s="1430"/>
      <c r="CAQ583" s="1430"/>
      <c r="CAR583" s="1430"/>
      <c r="CAS583" s="1430"/>
      <c r="CAT583" s="1430"/>
      <c r="CAU583" s="1430"/>
      <c r="CAV583" s="1430"/>
      <c r="CAW583" s="1430"/>
      <c r="CAX583" s="1430"/>
      <c r="CAY583" s="1430"/>
      <c r="CAZ583" s="1430"/>
      <c r="CBA583" s="1430"/>
      <c r="CBB583" s="1430"/>
      <c r="CBC583" s="1430"/>
      <c r="CBD583" s="1430"/>
      <c r="CBE583" s="1430"/>
      <c r="CBF583" s="1430"/>
      <c r="CBG583" s="1430"/>
      <c r="CBH583" s="1430"/>
      <c r="CBI583" s="1430"/>
      <c r="CBJ583" s="1430"/>
      <c r="CBK583" s="1430"/>
      <c r="CBL583" s="1430"/>
      <c r="CBM583" s="1430"/>
      <c r="CBN583" s="1430"/>
      <c r="CBO583" s="1430"/>
      <c r="CBP583" s="1430"/>
      <c r="CBQ583" s="1430"/>
      <c r="CBR583" s="1430"/>
      <c r="CBS583" s="1430"/>
      <c r="CBT583" s="1430"/>
      <c r="CBU583" s="1430"/>
      <c r="CBV583" s="1430"/>
      <c r="CBW583" s="1430"/>
      <c r="CBX583" s="1430"/>
      <c r="CBY583" s="1430"/>
      <c r="CBZ583" s="1430"/>
      <c r="CCA583" s="1430"/>
      <c r="CCB583" s="1430"/>
      <c r="CCC583" s="1430"/>
      <c r="CCD583" s="1430"/>
      <c r="CCE583" s="1430"/>
      <c r="CCF583" s="1430"/>
      <c r="CCG583" s="1430"/>
      <c r="CCH583" s="1430"/>
      <c r="CCI583" s="1430"/>
      <c r="CCJ583" s="1430"/>
      <c r="CCK583" s="1430"/>
      <c r="CCL583" s="1430"/>
      <c r="CCM583" s="1430"/>
      <c r="CCN583" s="1430"/>
      <c r="CCO583" s="1430"/>
      <c r="CCP583" s="1430"/>
      <c r="CCQ583" s="1430"/>
      <c r="CCR583" s="1430"/>
      <c r="CCS583" s="1430"/>
      <c r="CCT583" s="1430"/>
      <c r="CCU583" s="1430"/>
      <c r="CCV583" s="1430"/>
      <c r="CCW583" s="1430"/>
      <c r="CCX583" s="1430"/>
      <c r="CCY583" s="1430"/>
      <c r="CCZ583" s="1430"/>
      <c r="CDA583" s="1430"/>
      <c r="CDB583" s="1430"/>
      <c r="CDC583" s="1430"/>
      <c r="CDD583" s="1430"/>
      <c r="CDE583" s="1430"/>
      <c r="CDF583" s="1430"/>
      <c r="CDG583" s="1430"/>
      <c r="CDH583" s="1430"/>
      <c r="CDI583" s="1430"/>
      <c r="CDJ583" s="1430"/>
      <c r="CDK583" s="1430"/>
      <c r="CDL583" s="1430"/>
      <c r="CDM583" s="1430"/>
      <c r="CDN583" s="1430"/>
      <c r="CDO583" s="1430"/>
      <c r="CDP583" s="1430"/>
      <c r="CDQ583" s="1430"/>
      <c r="CDR583" s="1430"/>
      <c r="CDS583" s="1430"/>
      <c r="CDT583" s="1430"/>
      <c r="CDU583" s="1430"/>
      <c r="CDV583" s="1430"/>
      <c r="CDW583" s="1430"/>
      <c r="CDX583" s="1430"/>
      <c r="CDY583" s="1430"/>
      <c r="CDZ583" s="1430"/>
      <c r="CEA583" s="1430"/>
      <c r="CEB583" s="1430"/>
      <c r="CEC583" s="1430"/>
      <c r="CED583" s="1430"/>
      <c r="CEE583" s="1430"/>
      <c r="CEF583" s="1430"/>
      <c r="CEG583" s="1430"/>
      <c r="CEH583" s="1430"/>
      <c r="CEI583" s="1430"/>
      <c r="CEJ583" s="1430"/>
      <c r="CEK583" s="1430"/>
      <c r="CEL583" s="1430"/>
      <c r="CEM583" s="1430"/>
      <c r="CEN583" s="1430"/>
      <c r="CEO583" s="1430"/>
      <c r="CEP583" s="1430"/>
      <c r="CEQ583" s="1430"/>
      <c r="CER583" s="1430"/>
      <c r="CES583" s="1430"/>
      <c r="CET583" s="1430"/>
      <c r="CEU583" s="1430"/>
      <c r="CEV583" s="1430"/>
      <c r="CEW583" s="1430"/>
      <c r="CEX583" s="1430"/>
      <c r="CEY583" s="1430"/>
      <c r="CEZ583" s="1430"/>
      <c r="CFA583" s="1430"/>
      <c r="CFB583" s="1430"/>
      <c r="CFC583" s="1430"/>
      <c r="CFD583" s="1430"/>
      <c r="CFE583" s="1430"/>
      <c r="CFF583" s="1430"/>
      <c r="CFG583" s="1430"/>
      <c r="CFH583" s="1430"/>
      <c r="CFI583" s="1430"/>
      <c r="CFJ583" s="1430"/>
      <c r="CFK583" s="1430"/>
      <c r="CFL583" s="1430"/>
      <c r="CFM583" s="1430"/>
      <c r="CFN583" s="1430"/>
      <c r="CFO583" s="1430"/>
      <c r="CFP583" s="1430"/>
      <c r="CFQ583" s="1430"/>
      <c r="CFR583" s="1430"/>
      <c r="CFS583" s="1430"/>
      <c r="CFT583" s="1430"/>
      <c r="CFU583" s="1430"/>
      <c r="CFV583" s="1430"/>
      <c r="CFW583" s="1430"/>
      <c r="CFX583" s="1430"/>
      <c r="CFY583" s="1430"/>
      <c r="CFZ583" s="1430"/>
      <c r="CGA583" s="1430"/>
      <c r="CGB583" s="1430"/>
      <c r="CGC583" s="1430"/>
      <c r="CGD583" s="1430"/>
      <c r="CGE583" s="1430"/>
      <c r="CGF583" s="1430"/>
      <c r="CGG583" s="1430"/>
      <c r="CGH583" s="1430"/>
      <c r="CGI583" s="1430"/>
      <c r="CGJ583" s="1430"/>
      <c r="CGK583" s="1430"/>
      <c r="CGL583" s="1430"/>
      <c r="CGM583" s="1430"/>
      <c r="CGN583" s="1430"/>
      <c r="CGO583" s="1430"/>
      <c r="CGP583" s="1430"/>
      <c r="CGQ583" s="1430"/>
      <c r="CGR583" s="1430"/>
      <c r="CGS583" s="1430"/>
      <c r="CGT583" s="1430"/>
      <c r="CGU583" s="1430"/>
      <c r="CGV583" s="1430"/>
      <c r="CGW583" s="1430"/>
      <c r="CGX583" s="1430"/>
      <c r="CGY583" s="1430"/>
      <c r="CGZ583" s="1430"/>
      <c r="CHA583" s="1430"/>
      <c r="CHB583" s="1430"/>
      <c r="CHC583" s="1430"/>
      <c r="CHD583" s="1430"/>
      <c r="CHE583" s="1430"/>
      <c r="CHF583" s="1430"/>
      <c r="CHG583" s="1430"/>
      <c r="CHH583" s="1430"/>
      <c r="CHI583" s="1430"/>
      <c r="CHJ583" s="1430"/>
      <c r="CHK583" s="1430"/>
      <c r="CHL583" s="1430"/>
      <c r="CHM583" s="1430"/>
      <c r="CHN583" s="1430"/>
      <c r="CHO583" s="1430"/>
      <c r="CHP583" s="1430"/>
      <c r="CHQ583" s="1430"/>
      <c r="CHR583" s="1430"/>
      <c r="CHS583" s="1430"/>
      <c r="CHT583" s="1430"/>
      <c r="CHU583" s="1430"/>
      <c r="CHV583" s="1430"/>
      <c r="CHW583" s="1430"/>
      <c r="CHX583" s="1430"/>
      <c r="CHY583" s="1430"/>
      <c r="CHZ583" s="1430"/>
      <c r="CIA583" s="1430"/>
      <c r="CIB583" s="1430"/>
      <c r="CIC583" s="1430"/>
      <c r="CID583" s="1430"/>
      <c r="CIE583" s="1430"/>
      <c r="CIF583" s="1430"/>
      <c r="CIG583" s="1430"/>
      <c r="CIH583" s="1430"/>
      <c r="CII583" s="1430"/>
      <c r="CIJ583" s="1430"/>
      <c r="CIK583" s="1430"/>
      <c r="CIL583" s="1430"/>
      <c r="CIM583" s="1430"/>
      <c r="CIN583" s="1430"/>
      <c r="CIO583" s="1430"/>
      <c r="CIP583" s="1430"/>
      <c r="CIQ583" s="1430"/>
      <c r="CIR583" s="1430"/>
      <c r="CIS583" s="1430"/>
      <c r="CIT583" s="1430"/>
      <c r="CIU583" s="1430"/>
      <c r="CIV583" s="1430"/>
      <c r="CIW583" s="1430"/>
      <c r="CIX583" s="1430"/>
      <c r="CIY583" s="1430"/>
      <c r="CIZ583" s="1430"/>
      <c r="CJA583" s="1430"/>
      <c r="CJB583" s="1430"/>
      <c r="CJC583" s="1430"/>
      <c r="CJD583" s="1430"/>
      <c r="CJE583" s="1430"/>
      <c r="CJF583" s="1430"/>
      <c r="CJG583" s="1430"/>
      <c r="CJH583" s="1430"/>
      <c r="CJI583" s="1430"/>
      <c r="CJJ583" s="1430"/>
      <c r="CJK583" s="1430"/>
      <c r="CJL583" s="1430"/>
      <c r="CJM583" s="1430"/>
      <c r="CJN583" s="1430"/>
      <c r="CJO583" s="1430"/>
      <c r="CJP583" s="1430"/>
      <c r="CJQ583" s="1430"/>
      <c r="CJR583" s="1430"/>
      <c r="CJS583" s="1430"/>
      <c r="CJT583" s="1430"/>
      <c r="CJU583" s="1430"/>
      <c r="CJV583" s="1430"/>
      <c r="CJW583" s="1430"/>
      <c r="CJX583" s="1430"/>
      <c r="CJY583" s="1430"/>
      <c r="CJZ583" s="1430"/>
      <c r="CKA583" s="1430"/>
      <c r="CKB583" s="1430"/>
      <c r="CKC583" s="1430"/>
      <c r="CKD583" s="1430"/>
      <c r="CKE583" s="1430"/>
      <c r="CKF583" s="1430"/>
      <c r="CKG583" s="1430"/>
      <c r="CKH583" s="1430"/>
      <c r="CKI583" s="1430"/>
      <c r="CKJ583" s="1430"/>
      <c r="CKK583" s="1430"/>
      <c r="CKL583" s="1430"/>
      <c r="CKM583" s="1430"/>
      <c r="CKN583" s="1430"/>
      <c r="CKO583" s="1430"/>
      <c r="CKP583" s="1430"/>
      <c r="CKQ583" s="1430"/>
      <c r="CKR583" s="1430"/>
      <c r="CKS583" s="1430"/>
      <c r="CKT583" s="1430"/>
      <c r="CKU583" s="1430"/>
      <c r="CKV583" s="1430"/>
      <c r="CKW583" s="1430"/>
      <c r="CKX583" s="1430"/>
      <c r="CKY583" s="1430"/>
      <c r="CKZ583" s="1430"/>
      <c r="CLA583" s="1430"/>
      <c r="CLB583" s="1430"/>
      <c r="CLC583" s="1430"/>
      <c r="CLD583" s="1430"/>
      <c r="CLE583" s="1430"/>
      <c r="CLF583" s="1430"/>
      <c r="CLG583" s="1430"/>
      <c r="CLH583" s="1430"/>
      <c r="CLI583" s="1430"/>
      <c r="CLJ583" s="1430"/>
      <c r="CLK583" s="1430"/>
      <c r="CLL583" s="1430"/>
      <c r="CLM583" s="1430"/>
      <c r="CLN583" s="1430"/>
      <c r="CLO583" s="1430"/>
      <c r="CLP583" s="1430"/>
      <c r="CLQ583" s="1430"/>
      <c r="CLR583" s="1430"/>
      <c r="CLS583" s="1430"/>
      <c r="CLT583" s="1430"/>
      <c r="CLU583" s="1430"/>
      <c r="CLV583" s="1430"/>
      <c r="CLW583" s="1430"/>
      <c r="CLX583" s="1430"/>
      <c r="CLY583" s="1430"/>
      <c r="CLZ583" s="1430"/>
      <c r="CMA583" s="1430"/>
      <c r="CMB583" s="1430"/>
      <c r="CMC583" s="1430"/>
      <c r="CMD583" s="1430"/>
      <c r="CME583" s="1430"/>
      <c r="CMF583" s="1430"/>
      <c r="CMG583" s="1430"/>
      <c r="CMH583" s="1430"/>
      <c r="CMI583" s="1430"/>
      <c r="CMJ583" s="1430"/>
      <c r="CMK583" s="1430"/>
      <c r="CML583" s="1430"/>
      <c r="CMM583" s="1430"/>
      <c r="CMN583" s="1430"/>
      <c r="CMO583" s="1430"/>
      <c r="CMP583" s="1430"/>
      <c r="CMQ583" s="1430"/>
      <c r="CMR583" s="1430"/>
      <c r="CMS583" s="1430"/>
      <c r="CMT583" s="1430"/>
      <c r="CMU583" s="1430"/>
      <c r="CMV583" s="1430"/>
      <c r="CMW583" s="1430"/>
      <c r="CMX583" s="1430"/>
      <c r="CMY583" s="1430"/>
      <c r="CMZ583" s="1430"/>
      <c r="CNA583" s="1430"/>
      <c r="CNB583" s="1430"/>
      <c r="CNC583" s="1430"/>
      <c r="CND583" s="1430"/>
      <c r="CNE583" s="1430"/>
      <c r="CNF583" s="1430"/>
      <c r="CNG583" s="1430"/>
      <c r="CNH583" s="1430"/>
      <c r="CNI583" s="1430"/>
      <c r="CNJ583" s="1430"/>
      <c r="CNK583" s="1430"/>
      <c r="CNL583" s="1430"/>
      <c r="CNM583" s="1430"/>
      <c r="CNN583" s="1430"/>
      <c r="CNO583" s="1430"/>
      <c r="CNP583" s="1430"/>
      <c r="CNQ583" s="1430"/>
      <c r="CNR583" s="1430"/>
      <c r="CNS583" s="1430"/>
      <c r="CNT583" s="1430"/>
      <c r="CNU583" s="1430"/>
      <c r="CNV583" s="1430"/>
      <c r="CNW583" s="1430"/>
      <c r="CNX583" s="1430"/>
      <c r="CNY583" s="1430"/>
      <c r="CNZ583" s="1430"/>
      <c r="COA583" s="1430"/>
      <c r="COB583" s="1430"/>
      <c r="COC583" s="1430"/>
      <c r="COD583" s="1430"/>
      <c r="COE583" s="1430"/>
      <c r="COF583" s="1430"/>
      <c r="COG583" s="1430"/>
      <c r="COH583" s="1430"/>
      <c r="COI583" s="1430"/>
      <c r="COJ583" s="1430"/>
      <c r="COK583" s="1430"/>
      <c r="COL583" s="1430"/>
      <c r="COM583" s="1430"/>
      <c r="CON583" s="1430"/>
      <c r="COO583" s="1430"/>
      <c r="COP583" s="1430"/>
      <c r="COQ583" s="1430"/>
      <c r="COR583" s="1430"/>
      <c r="COS583" s="1430"/>
      <c r="COT583" s="1430"/>
      <c r="COU583" s="1430"/>
      <c r="COV583" s="1430"/>
      <c r="COW583" s="1430"/>
      <c r="COX583" s="1430"/>
      <c r="COY583" s="1430"/>
      <c r="COZ583" s="1430"/>
      <c r="CPA583" s="1430"/>
      <c r="CPB583" s="1430"/>
      <c r="CPC583" s="1430"/>
      <c r="CPD583" s="1430"/>
      <c r="CPE583" s="1430"/>
      <c r="CPF583" s="1430"/>
      <c r="CPG583" s="1430"/>
      <c r="CPH583" s="1430"/>
      <c r="CPI583" s="1430"/>
      <c r="CPJ583" s="1430"/>
      <c r="CPK583" s="1430"/>
      <c r="CPL583" s="1430"/>
      <c r="CPM583" s="1430"/>
      <c r="CPN583" s="1430"/>
      <c r="CPO583" s="1430"/>
      <c r="CPP583" s="1430"/>
      <c r="CPQ583" s="1430"/>
      <c r="CPR583" s="1430"/>
      <c r="CPS583" s="1430"/>
      <c r="CPT583" s="1430"/>
      <c r="CPU583" s="1430"/>
      <c r="CPV583" s="1430"/>
      <c r="CPW583" s="1430"/>
      <c r="CPX583" s="1430"/>
      <c r="CPY583" s="1430"/>
      <c r="CPZ583" s="1430"/>
      <c r="CQA583" s="1430"/>
      <c r="CQB583" s="1430"/>
      <c r="CQC583" s="1430"/>
      <c r="CQD583" s="1430"/>
      <c r="CQE583" s="1430"/>
      <c r="CQF583" s="1430"/>
      <c r="CQG583" s="1430"/>
      <c r="CQH583" s="1430"/>
      <c r="CQI583" s="1430"/>
      <c r="CQJ583" s="1430"/>
      <c r="CQK583" s="1430"/>
      <c r="CQL583" s="1430"/>
      <c r="CQM583" s="1430"/>
      <c r="CQN583" s="1430"/>
      <c r="CQO583" s="1430"/>
      <c r="CQP583" s="1430"/>
      <c r="CQQ583" s="1430"/>
      <c r="CQR583" s="1430"/>
      <c r="CQS583" s="1430"/>
      <c r="CQT583" s="1430"/>
      <c r="CQU583" s="1430"/>
      <c r="CQV583" s="1430"/>
      <c r="CQW583" s="1430"/>
      <c r="CQX583" s="1430"/>
      <c r="CQY583" s="1430"/>
      <c r="CQZ583" s="1430"/>
      <c r="CRA583" s="1430"/>
      <c r="CRB583" s="1430"/>
      <c r="CRC583" s="1430"/>
      <c r="CRD583" s="1430"/>
      <c r="CRE583" s="1430"/>
      <c r="CRF583" s="1430"/>
      <c r="CRG583" s="1430"/>
      <c r="CRH583" s="1430"/>
      <c r="CRI583" s="1430"/>
      <c r="CRJ583" s="1430"/>
      <c r="CRK583" s="1430"/>
      <c r="CRL583" s="1430"/>
      <c r="CRM583" s="1430"/>
      <c r="CRN583" s="1430"/>
      <c r="CRO583" s="1430"/>
      <c r="CRP583" s="1430"/>
      <c r="CRQ583" s="1430"/>
      <c r="CRR583" s="1430"/>
      <c r="CRS583" s="1430"/>
      <c r="CRT583" s="1430"/>
      <c r="CRU583" s="1430"/>
      <c r="CRV583" s="1430"/>
      <c r="CRW583" s="1430"/>
      <c r="CRX583" s="1430"/>
      <c r="CRY583" s="1430"/>
      <c r="CRZ583" s="1430"/>
      <c r="CSA583" s="1430"/>
      <c r="CSB583" s="1430"/>
      <c r="CSC583" s="1430"/>
      <c r="CSD583" s="1430"/>
      <c r="CSE583" s="1430"/>
      <c r="CSF583" s="1430"/>
      <c r="CSG583" s="1430"/>
      <c r="CSH583" s="1430"/>
      <c r="CSI583" s="1430"/>
      <c r="CSJ583" s="1430"/>
      <c r="CSK583" s="1430"/>
      <c r="CSL583" s="1430"/>
      <c r="CSM583" s="1430"/>
      <c r="CSN583" s="1430"/>
      <c r="CSO583" s="1430"/>
      <c r="CSP583" s="1430"/>
      <c r="CSQ583" s="1430"/>
      <c r="CSR583" s="1430"/>
      <c r="CSS583" s="1430"/>
      <c r="CST583" s="1430"/>
      <c r="CSU583" s="1430"/>
      <c r="CSV583" s="1430"/>
      <c r="CSW583" s="1430"/>
      <c r="CSX583" s="1430"/>
      <c r="CSY583" s="1430"/>
      <c r="CSZ583" s="1430"/>
      <c r="CTA583" s="1430"/>
      <c r="CTB583" s="1430"/>
      <c r="CTC583" s="1430"/>
      <c r="CTD583" s="1430"/>
      <c r="CTE583" s="1430"/>
      <c r="CTF583" s="1430"/>
      <c r="CTG583" s="1430"/>
      <c r="CTH583" s="1430"/>
      <c r="CTI583" s="1430"/>
      <c r="CTJ583" s="1430"/>
      <c r="CTK583" s="1430"/>
      <c r="CTL583" s="1430"/>
      <c r="CTM583" s="1430"/>
      <c r="CTN583" s="1430"/>
      <c r="CTO583" s="1430"/>
      <c r="CTP583" s="1430"/>
      <c r="CTQ583" s="1430"/>
      <c r="CTR583" s="1430"/>
      <c r="CTS583" s="1430"/>
      <c r="CTT583" s="1430"/>
      <c r="CTU583" s="1430"/>
      <c r="CTV583" s="1430"/>
      <c r="CTW583" s="1430"/>
      <c r="CTX583" s="1430"/>
      <c r="CTY583" s="1430"/>
      <c r="CTZ583" s="1430"/>
      <c r="CUA583" s="1430"/>
      <c r="CUB583" s="1430"/>
      <c r="CUC583" s="1430"/>
      <c r="CUD583" s="1430"/>
      <c r="CUE583" s="1430"/>
      <c r="CUF583" s="1430"/>
      <c r="CUG583" s="1430"/>
      <c r="CUH583" s="1430"/>
      <c r="CUI583" s="1430"/>
      <c r="CUJ583" s="1430"/>
      <c r="CUK583" s="1430"/>
      <c r="CUL583" s="1430"/>
      <c r="CUM583" s="1430"/>
      <c r="CUN583" s="1430"/>
      <c r="CUO583" s="1430"/>
      <c r="CUP583" s="1430"/>
      <c r="CUQ583" s="1430"/>
      <c r="CUR583" s="1430"/>
      <c r="CUS583" s="1430"/>
      <c r="CUT583" s="1430"/>
      <c r="CUU583" s="1430"/>
      <c r="CUV583" s="1430"/>
      <c r="CUW583" s="1430"/>
      <c r="CUX583" s="1430"/>
      <c r="CUY583" s="1430"/>
      <c r="CUZ583" s="1430"/>
      <c r="CVA583" s="1430"/>
      <c r="CVB583" s="1430"/>
      <c r="CVC583" s="1430"/>
      <c r="CVD583" s="1430"/>
      <c r="CVE583" s="1430"/>
      <c r="CVF583" s="1430"/>
      <c r="CVG583" s="1430"/>
      <c r="CVH583" s="1430"/>
      <c r="CVI583" s="1430"/>
      <c r="CVJ583" s="1430"/>
      <c r="CVK583" s="1430"/>
      <c r="CVL583" s="1430"/>
      <c r="CVM583" s="1430"/>
      <c r="CVN583" s="1430"/>
      <c r="CVO583" s="1430"/>
      <c r="CVP583" s="1430"/>
      <c r="CVQ583" s="1430"/>
      <c r="CVR583" s="1430"/>
      <c r="CVS583" s="1430"/>
      <c r="CVT583" s="1430"/>
      <c r="CVU583" s="1430"/>
      <c r="CVV583" s="1430"/>
      <c r="CVW583" s="1430"/>
      <c r="CVX583" s="1430"/>
      <c r="CVY583" s="1430"/>
      <c r="CVZ583" s="1430"/>
      <c r="CWA583" s="1430"/>
      <c r="CWB583" s="1430"/>
      <c r="CWC583" s="1430"/>
      <c r="CWD583" s="1430"/>
      <c r="CWE583" s="1430"/>
      <c r="CWF583" s="1430"/>
      <c r="CWG583" s="1430"/>
      <c r="CWH583" s="1430"/>
      <c r="CWI583" s="1430"/>
      <c r="CWJ583" s="1430"/>
      <c r="CWK583" s="1430"/>
      <c r="CWL583" s="1430"/>
      <c r="CWM583" s="1430"/>
      <c r="CWN583" s="1430"/>
      <c r="CWO583" s="1430"/>
      <c r="CWP583" s="1430"/>
      <c r="CWQ583" s="1430"/>
      <c r="CWR583" s="1430"/>
      <c r="CWS583" s="1430"/>
      <c r="CWT583" s="1430"/>
      <c r="CWU583" s="1430"/>
      <c r="CWV583" s="1430"/>
      <c r="CWW583" s="1430"/>
      <c r="CWX583" s="1430"/>
      <c r="CWY583" s="1430"/>
      <c r="CWZ583" s="1430"/>
      <c r="CXA583" s="1430"/>
      <c r="CXB583" s="1430"/>
      <c r="CXC583" s="1430"/>
      <c r="CXD583" s="1430"/>
      <c r="CXE583" s="1430"/>
      <c r="CXF583" s="1430"/>
      <c r="CXG583" s="1430"/>
      <c r="CXH583" s="1430"/>
      <c r="CXI583" s="1430"/>
      <c r="CXJ583" s="1430"/>
      <c r="CXK583" s="1430"/>
      <c r="CXL583" s="1430"/>
      <c r="CXM583" s="1430"/>
      <c r="CXN583" s="1430"/>
      <c r="CXO583" s="1430"/>
      <c r="CXP583" s="1430"/>
      <c r="CXQ583" s="1430"/>
      <c r="CXR583" s="1430"/>
      <c r="CXS583" s="1430"/>
      <c r="CXT583" s="1430"/>
      <c r="CXU583" s="1430"/>
      <c r="CXV583" s="1430"/>
      <c r="CXW583" s="1430"/>
      <c r="CXX583" s="1430"/>
      <c r="CXY583" s="1430"/>
      <c r="CXZ583" s="1430"/>
      <c r="CYA583" s="1430"/>
      <c r="CYB583" s="1430"/>
      <c r="CYC583" s="1430"/>
      <c r="CYD583" s="1430"/>
      <c r="CYE583" s="1430"/>
      <c r="CYF583" s="1430"/>
      <c r="CYG583" s="1430"/>
      <c r="CYH583" s="1430"/>
      <c r="CYI583" s="1430"/>
      <c r="CYJ583" s="1430"/>
      <c r="CYK583" s="1430"/>
      <c r="CYL583" s="1430"/>
      <c r="CYM583" s="1430"/>
      <c r="CYN583" s="1430"/>
      <c r="CYO583" s="1430"/>
      <c r="CYP583" s="1430"/>
      <c r="CYQ583" s="1430"/>
      <c r="CYR583" s="1430"/>
      <c r="CYS583" s="1430"/>
      <c r="CYT583" s="1430"/>
      <c r="CYU583" s="1430"/>
      <c r="CYV583" s="1430"/>
      <c r="CYW583" s="1430"/>
      <c r="CYX583" s="1430"/>
      <c r="CYY583" s="1430"/>
      <c r="CYZ583" s="1430"/>
      <c r="CZA583" s="1430"/>
      <c r="CZB583" s="1430"/>
      <c r="CZC583" s="1430"/>
      <c r="CZD583" s="1430"/>
      <c r="CZE583" s="1430"/>
      <c r="CZF583" s="1430"/>
      <c r="CZG583" s="1430"/>
      <c r="CZH583" s="1430"/>
      <c r="CZI583" s="1430"/>
      <c r="CZJ583" s="1430"/>
      <c r="CZK583" s="1430"/>
      <c r="CZL583" s="1430"/>
      <c r="CZM583" s="1430"/>
      <c r="CZN583" s="1430"/>
      <c r="CZO583" s="1430"/>
      <c r="CZP583" s="1430"/>
      <c r="CZQ583" s="1430"/>
      <c r="CZR583" s="1430"/>
      <c r="CZS583" s="1430"/>
      <c r="CZT583" s="1430"/>
      <c r="CZU583" s="1430"/>
      <c r="CZV583" s="1430"/>
      <c r="CZW583" s="1430"/>
      <c r="CZX583" s="1430"/>
      <c r="CZY583" s="1430"/>
      <c r="CZZ583" s="1430"/>
      <c r="DAA583" s="1430"/>
      <c r="DAB583" s="1430"/>
      <c r="DAC583" s="1430"/>
      <c r="DAD583" s="1430"/>
      <c r="DAE583" s="1430"/>
      <c r="DAF583" s="1430"/>
      <c r="DAG583" s="1430"/>
      <c r="DAH583" s="1430"/>
      <c r="DAI583" s="1430"/>
      <c r="DAJ583" s="1430"/>
      <c r="DAK583" s="1430"/>
      <c r="DAL583" s="1430"/>
      <c r="DAM583" s="1430"/>
      <c r="DAN583" s="1430"/>
      <c r="DAO583" s="1430"/>
      <c r="DAP583" s="1430"/>
      <c r="DAQ583" s="1430"/>
      <c r="DAR583" s="1430"/>
      <c r="DAS583" s="1430"/>
      <c r="DAT583" s="1430"/>
      <c r="DAU583" s="1430"/>
      <c r="DAV583" s="1430"/>
      <c r="DAW583" s="1430"/>
      <c r="DAX583" s="1430"/>
      <c r="DAY583" s="1430"/>
      <c r="DAZ583" s="1430"/>
      <c r="DBA583" s="1430"/>
      <c r="DBB583" s="1430"/>
      <c r="DBC583" s="1430"/>
      <c r="DBD583" s="1430"/>
      <c r="DBE583" s="1430"/>
      <c r="DBF583" s="1430"/>
      <c r="DBG583" s="1430"/>
      <c r="DBH583" s="1430"/>
      <c r="DBI583" s="1430"/>
      <c r="DBJ583" s="1430"/>
      <c r="DBK583" s="1430"/>
      <c r="DBL583" s="1430"/>
      <c r="DBM583" s="1430"/>
      <c r="DBN583" s="1430"/>
      <c r="DBO583" s="1430"/>
      <c r="DBP583" s="1430"/>
      <c r="DBQ583" s="1430"/>
      <c r="DBR583" s="1430"/>
      <c r="DBS583" s="1430"/>
      <c r="DBT583" s="1430"/>
      <c r="DBU583" s="1430"/>
      <c r="DBV583" s="1430"/>
      <c r="DBW583" s="1430"/>
      <c r="DBX583" s="1430"/>
      <c r="DBY583" s="1430"/>
      <c r="DBZ583" s="1430"/>
      <c r="DCA583" s="1430"/>
      <c r="DCB583" s="1430"/>
      <c r="DCC583" s="1430"/>
      <c r="DCD583" s="1430"/>
      <c r="DCE583" s="1430"/>
      <c r="DCF583" s="1430"/>
      <c r="DCG583" s="1430"/>
      <c r="DCH583" s="1430"/>
      <c r="DCI583" s="1430"/>
      <c r="DCJ583" s="1430"/>
      <c r="DCK583" s="1430"/>
      <c r="DCL583" s="1430"/>
      <c r="DCM583" s="1430"/>
      <c r="DCN583" s="1430"/>
      <c r="DCO583" s="1430"/>
      <c r="DCP583" s="1430"/>
      <c r="DCQ583" s="1430"/>
      <c r="DCR583" s="1430"/>
      <c r="DCS583" s="1430"/>
      <c r="DCT583" s="1430"/>
      <c r="DCU583" s="1430"/>
      <c r="DCV583" s="1430"/>
      <c r="DCW583" s="1430"/>
      <c r="DCX583" s="1430"/>
      <c r="DCY583" s="1430"/>
      <c r="DCZ583" s="1430"/>
      <c r="DDA583" s="1430"/>
      <c r="DDB583" s="1430"/>
      <c r="DDC583" s="1430"/>
      <c r="DDD583" s="1430"/>
      <c r="DDE583" s="1430"/>
      <c r="DDF583" s="1430"/>
      <c r="DDG583" s="1430"/>
      <c r="DDH583" s="1430"/>
      <c r="DDI583" s="1430"/>
      <c r="DDJ583" s="1430"/>
      <c r="DDK583" s="1430"/>
      <c r="DDL583" s="1430"/>
      <c r="DDM583" s="1430"/>
      <c r="DDN583" s="1430"/>
      <c r="DDO583" s="1430"/>
      <c r="DDP583" s="1430"/>
      <c r="DDQ583" s="1430"/>
      <c r="DDR583" s="1430"/>
      <c r="DDS583" s="1430"/>
      <c r="DDT583" s="1430"/>
      <c r="DDU583" s="1430"/>
      <c r="DDV583" s="1430"/>
      <c r="DDW583" s="1430"/>
      <c r="DDX583" s="1430"/>
      <c r="DDY583" s="1430"/>
      <c r="DDZ583" s="1430"/>
      <c r="DEA583" s="1430"/>
      <c r="DEB583" s="1430"/>
      <c r="DEC583" s="1430"/>
      <c r="DED583" s="1430"/>
      <c r="DEE583" s="1430"/>
      <c r="DEF583" s="1430"/>
      <c r="DEG583" s="1430"/>
      <c r="DEH583" s="1430"/>
      <c r="DEI583" s="1430"/>
      <c r="DEJ583" s="1430"/>
      <c r="DEK583" s="1430"/>
      <c r="DEL583" s="1430"/>
      <c r="DEM583" s="1430"/>
      <c r="DEN583" s="1430"/>
      <c r="DEO583" s="1430"/>
      <c r="DEP583" s="1430"/>
      <c r="DEQ583" s="1430"/>
      <c r="DER583" s="1430"/>
      <c r="DES583" s="1430"/>
      <c r="DET583" s="1430"/>
      <c r="DEU583" s="1430"/>
      <c r="DEV583" s="1430"/>
      <c r="DEW583" s="1430"/>
      <c r="DEX583" s="1430"/>
      <c r="DEY583" s="1430"/>
      <c r="DEZ583" s="1430"/>
      <c r="DFA583" s="1430"/>
      <c r="DFB583" s="1430"/>
      <c r="DFC583" s="1430"/>
      <c r="DFD583" s="1430"/>
      <c r="DFE583" s="1430"/>
      <c r="DFF583" s="1430"/>
      <c r="DFG583" s="1430"/>
      <c r="DFH583" s="1430"/>
      <c r="DFI583" s="1430"/>
      <c r="DFJ583" s="1430"/>
      <c r="DFK583" s="1430"/>
      <c r="DFL583" s="1430"/>
      <c r="DFM583" s="1430"/>
      <c r="DFN583" s="1430"/>
      <c r="DFO583" s="1430"/>
      <c r="DFP583" s="1430"/>
      <c r="DFQ583" s="1430"/>
      <c r="DFR583" s="1430"/>
      <c r="DFS583" s="1430"/>
      <c r="DFT583" s="1430"/>
      <c r="DFU583" s="1430"/>
      <c r="DFV583" s="1430"/>
      <c r="DFW583" s="1430"/>
      <c r="DFX583" s="1430"/>
      <c r="DFY583" s="1430"/>
      <c r="DFZ583" s="1430"/>
      <c r="DGA583" s="1430"/>
      <c r="DGB583" s="1430"/>
      <c r="DGC583" s="1430"/>
      <c r="DGD583" s="1430"/>
      <c r="DGE583" s="1430"/>
      <c r="DGF583" s="1430"/>
      <c r="DGG583" s="1430"/>
      <c r="DGH583" s="1430"/>
      <c r="DGI583" s="1430"/>
      <c r="DGJ583" s="1430"/>
      <c r="DGK583" s="1430"/>
      <c r="DGL583" s="1430"/>
      <c r="DGM583" s="1430"/>
      <c r="DGN583" s="1430"/>
      <c r="DGO583" s="1430"/>
      <c r="DGP583" s="1430"/>
      <c r="DGQ583" s="1430"/>
      <c r="DGR583" s="1430"/>
      <c r="DGS583" s="1430"/>
      <c r="DGT583" s="1430"/>
      <c r="DGU583" s="1430"/>
      <c r="DGV583" s="1430"/>
      <c r="DGW583" s="1430"/>
      <c r="DGX583" s="1430"/>
      <c r="DGY583" s="1430"/>
      <c r="DGZ583" s="1430"/>
      <c r="DHA583" s="1430"/>
      <c r="DHB583" s="1430"/>
      <c r="DHC583" s="1430"/>
      <c r="DHD583" s="1430"/>
      <c r="DHE583" s="1430"/>
      <c r="DHF583" s="1430"/>
      <c r="DHG583" s="1430"/>
      <c r="DHH583" s="1430"/>
      <c r="DHI583" s="1430"/>
      <c r="DHJ583" s="1430"/>
      <c r="DHK583" s="1430"/>
      <c r="DHL583" s="1430"/>
      <c r="DHM583" s="1430"/>
      <c r="DHN583" s="1430"/>
      <c r="DHO583" s="1430"/>
      <c r="DHP583" s="1430"/>
      <c r="DHQ583" s="1430"/>
      <c r="DHR583" s="1430"/>
      <c r="DHS583" s="1430"/>
      <c r="DHT583" s="1430"/>
      <c r="DHU583" s="1430"/>
      <c r="DHV583" s="1430"/>
      <c r="DHW583" s="1430"/>
      <c r="DHX583" s="1430"/>
      <c r="DHY583" s="1430"/>
      <c r="DHZ583" s="1430"/>
      <c r="DIA583" s="1430"/>
      <c r="DIB583" s="1430"/>
      <c r="DIC583" s="1430"/>
      <c r="DID583" s="1430"/>
      <c r="DIE583" s="1430"/>
      <c r="DIF583" s="1430"/>
      <c r="DIG583" s="1430"/>
      <c r="DIH583" s="1430"/>
      <c r="DII583" s="1430"/>
      <c r="DIJ583" s="1430"/>
      <c r="DIK583" s="1430"/>
      <c r="DIL583" s="1430"/>
      <c r="DIM583" s="1430"/>
      <c r="DIN583" s="1430"/>
      <c r="DIO583" s="1430"/>
      <c r="DIP583" s="1430"/>
      <c r="DIQ583" s="1430"/>
      <c r="DIR583" s="1430"/>
      <c r="DIS583" s="1430"/>
      <c r="DIT583" s="1430"/>
      <c r="DIU583" s="1430"/>
      <c r="DIV583" s="1430"/>
      <c r="DIW583" s="1430"/>
      <c r="DIX583" s="1430"/>
      <c r="DIY583" s="1430"/>
      <c r="DIZ583" s="1430"/>
      <c r="DJA583" s="1430"/>
      <c r="DJB583" s="1430"/>
      <c r="DJC583" s="1430"/>
      <c r="DJD583" s="1430"/>
      <c r="DJE583" s="1430"/>
      <c r="DJF583" s="1430"/>
      <c r="DJG583" s="1430"/>
      <c r="DJH583" s="1430"/>
      <c r="DJI583" s="1430"/>
      <c r="DJJ583" s="1430"/>
      <c r="DJK583" s="1430"/>
      <c r="DJL583" s="1430"/>
      <c r="DJM583" s="1430"/>
      <c r="DJN583" s="1430"/>
      <c r="DJO583" s="1430"/>
      <c r="DJP583" s="1430"/>
      <c r="DJQ583" s="1430"/>
      <c r="DJR583" s="1430"/>
      <c r="DJS583" s="1430"/>
      <c r="DJT583" s="1430"/>
      <c r="DJU583" s="1430"/>
      <c r="DJV583" s="1430"/>
      <c r="DJW583" s="1430"/>
      <c r="DJX583" s="1430"/>
      <c r="DJY583" s="1430"/>
      <c r="DJZ583" s="1430"/>
      <c r="DKA583" s="1430"/>
      <c r="DKB583" s="1430"/>
      <c r="DKC583" s="1430"/>
      <c r="DKD583" s="1430"/>
      <c r="DKE583" s="1430"/>
      <c r="DKF583" s="1430"/>
      <c r="DKG583" s="1430"/>
      <c r="DKH583" s="1430"/>
      <c r="DKI583" s="1430"/>
      <c r="DKJ583" s="1430"/>
      <c r="DKK583" s="1430"/>
      <c r="DKL583" s="1430"/>
      <c r="DKM583" s="1430"/>
      <c r="DKN583" s="1430"/>
      <c r="DKO583" s="1430"/>
      <c r="DKP583" s="1430"/>
      <c r="DKQ583" s="1430"/>
      <c r="DKR583" s="1430"/>
      <c r="DKS583" s="1430"/>
      <c r="DKT583" s="1430"/>
      <c r="DKU583" s="1430"/>
      <c r="DKV583" s="1430"/>
      <c r="DKW583" s="1430"/>
      <c r="DKX583" s="1430"/>
      <c r="DKY583" s="1430"/>
      <c r="DKZ583" s="1430"/>
      <c r="DLA583" s="1430"/>
      <c r="DLB583" s="1430"/>
      <c r="DLC583" s="1430"/>
      <c r="DLD583" s="1430"/>
      <c r="DLE583" s="1430"/>
      <c r="DLF583" s="1430"/>
      <c r="DLG583" s="1430"/>
      <c r="DLH583" s="1430"/>
      <c r="DLI583" s="1430"/>
      <c r="DLJ583" s="1430"/>
      <c r="DLK583" s="1430"/>
      <c r="DLL583" s="1430"/>
      <c r="DLM583" s="1430"/>
      <c r="DLN583" s="1430"/>
      <c r="DLO583" s="1430"/>
      <c r="DLP583" s="1430"/>
      <c r="DLQ583" s="1430"/>
      <c r="DLR583" s="1430"/>
      <c r="DLS583" s="1430"/>
      <c r="DLT583" s="1430"/>
      <c r="DLU583" s="1430"/>
      <c r="DLV583" s="1430"/>
      <c r="DLW583" s="1430"/>
      <c r="DLX583" s="1430"/>
      <c r="DLY583" s="1430"/>
      <c r="DLZ583" s="1430"/>
      <c r="DMA583" s="1430"/>
      <c r="DMB583" s="1430"/>
      <c r="DMC583" s="1430"/>
      <c r="DMD583" s="1430"/>
      <c r="DME583" s="1430"/>
      <c r="DMF583" s="1430"/>
      <c r="DMG583" s="1430"/>
      <c r="DMH583" s="1430"/>
      <c r="DMI583" s="1430"/>
      <c r="DMJ583" s="1430"/>
      <c r="DMK583" s="1430"/>
      <c r="DML583" s="1430"/>
      <c r="DMM583" s="1430"/>
      <c r="DMN583" s="1430"/>
      <c r="DMO583" s="1430"/>
      <c r="DMP583" s="1430"/>
      <c r="DMQ583" s="1430"/>
      <c r="DMR583" s="1430"/>
      <c r="DMS583" s="1430"/>
      <c r="DMT583" s="1430"/>
      <c r="DMU583" s="1430"/>
      <c r="DMV583" s="1430"/>
      <c r="DMW583" s="1430"/>
      <c r="DMX583" s="1430"/>
      <c r="DMY583" s="1430"/>
      <c r="DMZ583" s="1430"/>
      <c r="DNA583" s="1430"/>
      <c r="DNB583" s="1430"/>
      <c r="DNC583" s="1430"/>
      <c r="DND583" s="1430"/>
      <c r="DNE583" s="1430"/>
      <c r="DNF583" s="1430"/>
      <c r="DNG583" s="1430"/>
      <c r="DNH583" s="1430"/>
      <c r="DNI583" s="1430"/>
      <c r="DNJ583" s="1430"/>
      <c r="DNK583" s="1430"/>
      <c r="DNL583" s="1430"/>
      <c r="DNM583" s="1430"/>
      <c r="DNN583" s="1430"/>
      <c r="DNO583" s="1430"/>
      <c r="DNP583" s="1430"/>
      <c r="DNQ583" s="1430"/>
      <c r="DNR583" s="1430"/>
      <c r="DNS583" s="1430"/>
      <c r="DNT583" s="1430"/>
      <c r="DNU583" s="1430"/>
      <c r="DNV583" s="1430"/>
      <c r="DNW583" s="1430"/>
      <c r="DNX583" s="1430"/>
      <c r="DNY583" s="1430"/>
      <c r="DNZ583" s="1430"/>
      <c r="DOA583" s="1430"/>
      <c r="DOB583" s="1430"/>
      <c r="DOC583" s="1430"/>
      <c r="DOD583" s="1430"/>
      <c r="DOE583" s="1430"/>
      <c r="DOF583" s="1430"/>
      <c r="DOG583" s="1430"/>
      <c r="DOH583" s="1430"/>
      <c r="DOI583" s="1430"/>
      <c r="DOJ583" s="1430"/>
      <c r="DOK583" s="1430"/>
      <c r="DOL583" s="1430"/>
      <c r="DOM583" s="1430"/>
      <c r="DON583" s="1430"/>
      <c r="DOO583" s="1430"/>
      <c r="DOP583" s="1430"/>
      <c r="DOQ583" s="1430"/>
      <c r="DOR583" s="1430"/>
      <c r="DOS583" s="1430"/>
      <c r="DOT583" s="1430"/>
      <c r="DOU583" s="1430"/>
      <c r="DOV583" s="1430"/>
      <c r="DOW583" s="1430"/>
      <c r="DOX583" s="1430"/>
      <c r="DOY583" s="1430"/>
      <c r="DOZ583" s="1430"/>
      <c r="DPA583" s="1430"/>
      <c r="DPB583" s="1430"/>
      <c r="DPC583" s="1430"/>
      <c r="DPD583" s="1430"/>
      <c r="DPE583" s="1430"/>
      <c r="DPF583" s="1430"/>
      <c r="DPG583" s="1430"/>
      <c r="DPH583" s="1430"/>
      <c r="DPI583" s="1430"/>
      <c r="DPJ583" s="1430"/>
      <c r="DPK583" s="1430"/>
      <c r="DPL583" s="1430"/>
      <c r="DPM583" s="1430"/>
      <c r="DPN583" s="1430"/>
      <c r="DPO583" s="1430"/>
      <c r="DPP583" s="1430"/>
      <c r="DPQ583" s="1430"/>
      <c r="DPR583" s="1430"/>
      <c r="DPS583" s="1430"/>
      <c r="DPT583" s="1430"/>
      <c r="DPU583" s="1430"/>
      <c r="DPV583" s="1430"/>
      <c r="DPW583" s="1430"/>
      <c r="DPX583" s="1430"/>
      <c r="DPY583" s="1430"/>
      <c r="DPZ583" s="1430"/>
      <c r="DQA583" s="1430"/>
      <c r="DQB583" s="1430"/>
      <c r="DQC583" s="1430"/>
      <c r="DQD583" s="1430"/>
      <c r="DQE583" s="1430"/>
      <c r="DQF583" s="1430"/>
      <c r="DQG583" s="1430"/>
      <c r="DQH583" s="1430"/>
      <c r="DQI583" s="1430"/>
      <c r="DQJ583" s="1430"/>
      <c r="DQK583" s="1430"/>
      <c r="DQL583" s="1430"/>
      <c r="DQM583" s="1430"/>
      <c r="DQN583" s="1430"/>
      <c r="DQO583" s="1430"/>
      <c r="DQP583" s="1430"/>
      <c r="DQQ583" s="1430"/>
      <c r="DQR583" s="1430"/>
      <c r="DQS583" s="1430"/>
      <c r="DQT583" s="1430"/>
      <c r="DQU583" s="1430"/>
      <c r="DQV583" s="1430"/>
      <c r="DQW583" s="1430"/>
      <c r="DQX583" s="1430"/>
      <c r="DQY583" s="1430"/>
      <c r="DQZ583" s="1430"/>
      <c r="DRA583" s="1430"/>
      <c r="DRB583" s="1430"/>
      <c r="DRC583" s="1430"/>
      <c r="DRD583" s="1430"/>
      <c r="DRE583" s="1430"/>
      <c r="DRF583" s="1430"/>
      <c r="DRG583" s="1430"/>
      <c r="DRH583" s="1430"/>
      <c r="DRI583" s="1430"/>
      <c r="DRJ583" s="1430"/>
      <c r="DRK583" s="1430"/>
      <c r="DRL583" s="1430"/>
      <c r="DRM583" s="1430"/>
      <c r="DRN583" s="1430"/>
      <c r="DRO583" s="1430"/>
      <c r="DRP583" s="1430"/>
      <c r="DRQ583" s="1430"/>
      <c r="DRR583" s="1430"/>
      <c r="DRS583" s="1430"/>
      <c r="DRT583" s="1430"/>
      <c r="DRU583" s="1430"/>
      <c r="DRV583" s="1430"/>
      <c r="DRW583" s="1430"/>
      <c r="DRX583" s="1430"/>
      <c r="DRY583" s="1430"/>
      <c r="DRZ583" s="1430"/>
      <c r="DSA583" s="1430"/>
      <c r="DSB583" s="1430"/>
      <c r="DSC583" s="1430"/>
      <c r="DSD583" s="1430"/>
      <c r="DSE583" s="1430"/>
      <c r="DSF583" s="1430"/>
      <c r="DSG583" s="1430"/>
      <c r="DSH583" s="1430"/>
      <c r="DSI583" s="1430"/>
      <c r="DSJ583" s="1430"/>
      <c r="DSK583" s="1430"/>
      <c r="DSL583" s="1430"/>
      <c r="DSM583" s="1430"/>
      <c r="DSN583" s="1430"/>
      <c r="DSO583" s="1430"/>
      <c r="DSP583" s="1430"/>
      <c r="DSQ583" s="1430"/>
      <c r="DSR583" s="1430"/>
      <c r="DSS583" s="1430"/>
      <c r="DST583" s="1430"/>
      <c r="DSU583" s="1430"/>
      <c r="DSV583" s="1430"/>
      <c r="DSW583" s="1430"/>
      <c r="DSX583" s="1430"/>
      <c r="DSY583" s="1430"/>
      <c r="DSZ583" s="1430"/>
      <c r="DTA583" s="1430"/>
      <c r="DTB583" s="1430"/>
      <c r="DTC583" s="1430"/>
      <c r="DTD583" s="1430"/>
      <c r="DTE583" s="1430"/>
      <c r="DTF583" s="1430"/>
      <c r="DTG583" s="1430"/>
      <c r="DTH583" s="1430"/>
      <c r="DTI583" s="1430"/>
      <c r="DTJ583" s="1430"/>
      <c r="DTK583" s="1430"/>
      <c r="DTL583" s="1430"/>
      <c r="DTM583" s="1430"/>
      <c r="DTN583" s="1430"/>
      <c r="DTO583" s="1430"/>
      <c r="DTP583" s="1430"/>
      <c r="DTQ583" s="1430"/>
      <c r="DTR583" s="1430"/>
      <c r="DTS583" s="1430"/>
      <c r="DTT583" s="1430"/>
      <c r="DTU583" s="1430"/>
      <c r="DTV583" s="1430"/>
      <c r="DTW583" s="1430"/>
      <c r="DTX583" s="1430"/>
      <c r="DTY583" s="1430"/>
      <c r="DTZ583" s="1430"/>
      <c r="DUA583" s="1430"/>
      <c r="DUB583" s="1430"/>
      <c r="DUC583" s="1430"/>
      <c r="DUD583" s="1430"/>
      <c r="DUE583" s="1430"/>
      <c r="DUF583" s="1430"/>
      <c r="DUG583" s="1430"/>
      <c r="DUH583" s="1430"/>
      <c r="DUI583" s="1430"/>
      <c r="DUJ583" s="1430"/>
      <c r="DUK583" s="1430"/>
      <c r="DUL583" s="1430"/>
      <c r="DUM583" s="1430"/>
      <c r="DUN583" s="1430"/>
      <c r="DUO583" s="1430"/>
      <c r="DUP583" s="1430"/>
      <c r="DUQ583" s="1430"/>
      <c r="DUR583" s="1430"/>
      <c r="DUS583" s="1430"/>
      <c r="DUT583" s="1430"/>
      <c r="DUU583" s="1430"/>
      <c r="DUV583" s="1430"/>
      <c r="DUW583" s="1430"/>
      <c r="DUX583" s="1430"/>
      <c r="DUY583" s="1430"/>
      <c r="DUZ583" s="1430"/>
      <c r="DVA583" s="1430"/>
      <c r="DVB583" s="1430"/>
      <c r="DVC583" s="1430"/>
      <c r="DVD583" s="1430"/>
      <c r="DVE583" s="1430"/>
      <c r="DVF583" s="1430"/>
      <c r="DVG583" s="1430"/>
      <c r="DVH583" s="1430"/>
      <c r="DVI583" s="1430"/>
      <c r="DVJ583" s="1430"/>
      <c r="DVK583" s="1430"/>
      <c r="DVL583" s="1430"/>
      <c r="DVM583" s="1430"/>
      <c r="DVN583" s="1430"/>
      <c r="DVO583" s="1430"/>
      <c r="DVP583" s="1430"/>
      <c r="DVQ583" s="1430"/>
      <c r="DVR583" s="1430"/>
      <c r="DVS583" s="1430"/>
      <c r="DVT583" s="1430"/>
      <c r="DVU583" s="1430"/>
      <c r="DVV583" s="1430"/>
      <c r="DVW583" s="1430"/>
      <c r="DVX583" s="1430"/>
      <c r="DVY583" s="1430"/>
      <c r="DVZ583" s="1430"/>
      <c r="DWA583" s="1430"/>
      <c r="DWB583" s="1430"/>
      <c r="DWC583" s="1430"/>
      <c r="DWD583" s="1430"/>
      <c r="DWE583" s="1430"/>
      <c r="DWF583" s="1430"/>
      <c r="DWG583" s="1430"/>
      <c r="DWH583" s="1430"/>
      <c r="DWI583" s="1430"/>
      <c r="DWJ583" s="1430"/>
      <c r="DWK583" s="1430"/>
      <c r="DWL583" s="1430"/>
      <c r="DWM583" s="1430"/>
      <c r="DWN583" s="1430"/>
      <c r="DWO583" s="1430"/>
      <c r="DWP583" s="1430"/>
      <c r="DWQ583" s="1430"/>
      <c r="DWR583" s="1430"/>
      <c r="DWS583" s="1430"/>
      <c r="DWT583" s="1430"/>
      <c r="DWU583" s="1430"/>
      <c r="DWV583" s="1430"/>
      <c r="DWW583" s="1430"/>
      <c r="DWX583" s="1430"/>
      <c r="DWY583" s="1430"/>
      <c r="DWZ583" s="1430"/>
      <c r="DXA583" s="1430"/>
      <c r="DXB583" s="1430"/>
      <c r="DXC583" s="1430"/>
      <c r="DXD583" s="1430"/>
      <c r="DXE583" s="1430"/>
      <c r="DXF583" s="1430"/>
      <c r="DXG583" s="1430"/>
      <c r="DXH583" s="1430"/>
      <c r="DXI583" s="1430"/>
      <c r="DXJ583" s="1430"/>
      <c r="DXK583" s="1430"/>
      <c r="DXL583" s="1430"/>
      <c r="DXM583" s="1430"/>
      <c r="DXN583" s="1430"/>
      <c r="DXO583" s="1430"/>
      <c r="DXP583" s="1430"/>
      <c r="DXQ583" s="1430"/>
      <c r="DXR583" s="1430"/>
      <c r="DXS583" s="1430"/>
      <c r="DXT583" s="1430"/>
      <c r="DXU583" s="1430"/>
      <c r="DXV583" s="1430"/>
      <c r="DXW583" s="1430"/>
      <c r="DXX583" s="1430"/>
      <c r="DXY583" s="1430"/>
      <c r="DXZ583" s="1430"/>
      <c r="DYA583" s="1430"/>
      <c r="DYB583" s="1430"/>
      <c r="DYC583" s="1430"/>
      <c r="DYD583" s="1430"/>
      <c r="DYE583" s="1430"/>
      <c r="DYF583" s="1430"/>
      <c r="DYG583" s="1430"/>
      <c r="DYH583" s="1430"/>
      <c r="DYI583" s="1430"/>
      <c r="DYJ583" s="1430"/>
      <c r="DYK583" s="1430"/>
      <c r="DYL583" s="1430"/>
      <c r="DYM583" s="1430"/>
      <c r="DYN583" s="1430"/>
      <c r="DYO583" s="1430"/>
      <c r="DYP583" s="1430"/>
      <c r="DYQ583" s="1430"/>
      <c r="DYR583" s="1430"/>
      <c r="DYS583" s="1430"/>
      <c r="DYT583" s="1430"/>
      <c r="DYU583" s="1430"/>
      <c r="DYV583" s="1430"/>
      <c r="DYW583" s="1430"/>
      <c r="DYX583" s="1430"/>
      <c r="DYY583" s="1430"/>
      <c r="DYZ583" s="1430"/>
      <c r="DZA583" s="1430"/>
      <c r="DZB583" s="1430"/>
      <c r="DZC583" s="1430"/>
      <c r="DZD583" s="1430"/>
      <c r="DZE583" s="1430"/>
      <c r="DZF583" s="1430"/>
      <c r="DZG583" s="1430"/>
      <c r="DZH583" s="1430"/>
      <c r="DZI583" s="1430"/>
      <c r="DZJ583" s="1430"/>
      <c r="DZK583" s="1430"/>
      <c r="DZL583" s="1430"/>
      <c r="DZM583" s="1430"/>
      <c r="DZN583" s="1430"/>
      <c r="DZO583" s="1430"/>
      <c r="DZP583" s="1430"/>
      <c r="DZQ583" s="1430"/>
      <c r="DZR583" s="1430"/>
      <c r="DZS583" s="1430"/>
      <c r="DZT583" s="1430"/>
      <c r="DZU583" s="1430"/>
      <c r="DZV583" s="1430"/>
      <c r="DZW583" s="1430"/>
      <c r="DZX583" s="1430"/>
      <c r="DZY583" s="1430"/>
      <c r="DZZ583" s="1430"/>
      <c r="EAA583" s="1430"/>
      <c r="EAB583" s="1430"/>
      <c r="EAC583" s="1430"/>
      <c r="EAD583" s="1430"/>
      <c r="EAE583" s="1430"/>
      <c r="EAF583" s="1430"/>
      <c r="EAG583" s="1430"/>
      <c r="EAH583" s="1430"/>
      <c r="EAI583" s="1430"/>
      <c r="EAJ583" s="1430"/>
      <c r="EAK583" s="1430"/>
      <c r="EAL583" s="1430"/>
      <c r="EAM583" s="1430"/>
      <c r="EAN583" s="1430"/>
      <c r="EAO583" s="1430"/>
      <c r="EAP583" s="1430"/>
      <c r="EAQ583" s="1430"/>
      <c r="EAR583" s="1430"/>
      <c r="EAS583" s="1430"/>
      <c r="EAT583" s="1430"/>
      <c r="EAU583" s="1430"/>
      <c r="EAV583" s="1430"/>
      <c r="EAW583" s="1430"/>
      <c r="EAX583" s="1430"/>
      <c r="EAY583" s="1430"/>
      <c r="EAZ583" s="1430"/>
      <c r="EBA583" s="1430"/>
      <c r="EBB583" s="1430"/>
      <c r="EBC583" s="1430"/>
      <c r="EBD583" s="1430"/>
      <c r="EBE583" s="1430"/>
      <c r="EBF583" s="1430"/>
      <c r="EBG583" s="1430"/>
      <c r="EBH583" s="1430"/>
      <c r="EBI583" s="1430"/>
      <c r="EBJ583" s="1430"/>
      <c r="EBK583" s="1430"/>
      <c r="EBL583" s="1430"/>
      <c r="EBM583" s="1430"/>
      <c r="EBN583" s="1430"/>
      <c r="EBO583" s="1430"/>
      <c r="EBP583" s="1430"/>
      <c r="EBQ583" s="1430"/>
      <c r="EBR583" s="1430"/>
      <c r="EBS583" s="1430"/>
      <c r="EBT583" s="1430"/>
      <c r="EBU583" s="1430"/>
      <c r="EBV583" s="1430"/>
      <c r="EBW583" s="1430"/>
      <c r="EBX583" s="1430"/>
      <c r="EBY583" s="1430"/>
      <c r="EBZ583" s="1430"/>
      <c r="ECA583" s="1430"/>
      <c r="ECB583" s="1430"/>
      <c r="ECC583" s="1430"/>
      <c r="ECD583" s="1430"/>
      <c r="ECE583" s="1430"/>
      <c r="ECF583" s="1430"/>
      <c r="ECG583" s="1430"/>
      <c r="ECH583" s="1430"/>
      <c r="ECI583" s="1430"/>
      <c r="ECJ583" s="1430"/>
      <c r="ECK583" s="1430"/>
      <c r="ECL583" s="1430"/>
      <c r="ECM583" s="1430"/>
      <c r="ECN583" s="1430"/>
      <c r="ECO583" s="1430"/>
      <c r="ECP583" s="1430"/>
      <c r="ECQ583" s="1430"/>
      <c r="ECR583" s="1430"/>
      <c r="ECS583" s="1430"/>
      <c r="ECT583" s="1430"/>
      <c r="ECU583" s="1430"/>
      <c r="ECV583" s="1430"/>
      <c r="ECW583" s="1430"/>
      <c r="ECX583" s="1430"/>
      <c r="ECY583" s="1430"/>
      <c r="ECZ583" s="1430"/>
      <c r="EDA583" s="1430"/>
      <c r="EDB583" s="1430"/>
      <c r="EDC583" s="1430"/>
      <c r="EDD583" s="1430"/>
      <c r="EDE583" s="1430"/>
      <c r="EDF583" s="1430"/>
      <c r="EDG583" s="1430"/>
      <c r="EDH583" s="1430"/>
      <c r="EDI583" s="1430"/>
      <c r="EDJ583" s="1430"/>
      <c r="EDK583" s="1430"/>
      <c r="EDL583" s="1430"/>
      <c r="EDM583" s="1430"/>
      <c r="EDN583" s="1430"/>
      <c r="EDO583" s="1430"/>
      <c r="EDP583" s="1430"/>
      <c r="EDQ583" s="1430"/>
      <c r="EDR583" s="1430"/>
      <c r="EDS583" s="1430"/>
      <c r="EDT583" s="1430"/>
      <c r="EDU583" s="1430"/>
      <c r="EDV583" s="1430"/>
      <c r="EDW583" s="1430"/>
      <c r="EDX583" s="1430"/>
      <c r="EDY583" s="1430"/>
      <c r="EDZ583" s="1430"/>
      <c r="EEA583" s="1430"/>
      <c r="EEB583" s="1430"/>
      <c r="EEC583" s="1430"/>
      <c r="EED583" s="1430"/>
      <c r="EEE583" s="1430"/>
      <c r="EEF583" s="1430"/>
      <c r="EEG583" s="1430"/>
      <c r="EEH583" s="1430"/>
      <c r="EEI583" s="1430"/>
      <c r="EEJ583" s="1430"/>
      <c r="EEK583" s="1430"/>
      <c r="EEL583" s="1430"/>
      <c r="EEM583" s="1430"/>
      <c r="EEN583" s="1430"/>
      <c r="EEO583" s="1430"/>
      <c r="EEP583" s="1430"/>
      <c r="EEQ583" s="1430"/>
      <c r="EER583" s="1430"/>
      <c r="EES583" s="1430"/>
      <c r="EET583" s="1430"/>
      <c r="EEU583" s="1430"/>
      <c r="EEV583" s="1430"/>
      <c r="EEW583" s="1430"/>
      <c r="EEX583" s="1430"/>
      <c r="EEY583" s="1430"/>
      <c r="EEZ583" s="1430"/>
      <c r="EFA583" s="1430"/>
      <c r="EFB583" s="1430"/>
      <c r="EFC583" s="1430"/>
      <c r="EFD583" s="1430"/>
      <c r="EFE583" s="1430"/>
      <c r="EFF583" s="1430"/>
      <c r="EFG583" s="1430"/>
      <c r="EFH583" s="1430"/>
      <c r="EFI583" s="1430"/>
      <c r="EFJ583" s="1430"/>
      <c r="EFK583" s="1430"/>
      <c r="EFL583" s="1430"/>
      <c r="EFM583" s="1430"/>
      <c r="EFN583" s="1430"/>
      <c r="EFO583" s="1430"/>
      <c r="EFP583" s="1430"/>
      <c r="EFQ583" s="1430"/>
      <c r="EFR583" s="1430"/>
      <c r="EFS583" s="1430"/>
      <c r="EFT583" s="1430"/>
      <c r="EFU583" s="1430"/>
      <c r="EFV583" s="1430"/>
      <c r="EFW583" s="1430"/>
      <c r="EFX583" s="1430"/>
      <c r="EFY583" s="1430"/>
      <c r="EFZ583" s="1430"/>
      <c r="EGA583" s="1430"/>
      <c r="EGB583" s="1430"/>
      <c r="EGC583" s="1430"/>
      <c r="EGD583" s="1430"/>
      <c r="EGE583" s="1430"/>
      <c r="EGF583" s="1430"/>
      <c r="EGG583" s="1430"/>
      <c r="EGH583" s="1430"/>
      <c r="EGI583" s="1430"/>
      <c r="EGJ583" s="1430"/>
      <c r="EGK583" s="1430"/>
      <c r="EGL583" s="1430"/>
      <c r="EGM583" s="1430"/>
      <c r="EGN583" s="1430"/>
      <c r="EGO583" s="1430"/>
      <c r="EGP583" s="1430"/>
      <c r="EGQ583" s="1430"/>
      <c r="EGR583" s="1430"/>
      <c r="EGS583" s="1430"/>
      <c r="EGT583" s="1430"/>
      <c r="EGU583" s="1430"/>
      <c r="EGV583" s="1430"/>
      <c r="EGW583" s="1430"/>
      <c r="EGX583" s="1430"/>
      <c r="EGY583" s="1430"/>
      <c r="EGZ583" s="1430"/>
      <c r="EHA583" s="1430"/>
      <c r="EHB583" s="1430"/>
      <c r="EHC583" s="1430"/>
      <c r="EHD583" s="1430"/>
      <c r="EHE583" s="1430"/>
      <c r="EHF583" s="1430"/>
      <c r="EHG583" s="1430"/>
      <c r="EHH583" s="1430"/>
      <c r="EHI583" s="1430"/>
      <c r="EHJ583" s="1430"/>
      <c r="EHK583" s="1430"/>
      <c r="EHL583" s="1430"/>
      <c r="EHM583" s="1430"/>
      <c r="EHN583" s="1430"/>
      <c r="EHO583" s="1430"/>
      <c r="EHP583" s="1430"/>
      <c r="EHQ583" s="1430"/>
      <c r="EHR583" s="1430"/>
      <c r="EHS583" s="1430"/>
      <c r="EHT583" s="1430"/>
      <c r="EHU583" s="1430"/>
      <c r="EHV583" s="1430"/>
      <c r="EHW583" s="1430"/>
      <c r="EHX583" s="1430"/>
      <c r="EHY583" s="1430"/>
      <c r="EHZ583" s="1430"/>
      <c r="EIA583" s="1430"/>
      <c r="EIB583" s="1430"/>
      <c r="EIC583" s="1430"/>
      <c r="EID583" s="1430"/>
      <c r="EIE583" s="1430"/>
      <c r="EIF583" s="1430"/>
      <c r="EIG583" s="1430"/>
      <c r="EIH583" s="1430"/>
      <c r="EII583" s="1430"/>
      <c r="EIJ583" s="1430"/>
      <c r="EIK583" s="1430"/>
      <c r="EIL583" s="1430"/>
      <c r="EIM583" s="1430"/>
      <c r="EIN583" s="1430"/>
      <c r="EIO583" s="1430"/>
      <c r="EIP583" s="1430"/>
      <c r="EIQ583" s="1430"/>
      <c r="EIR583" s="1430"/>
      <c r="EIS583" s="1430"/>
      <c r="EIT583" s="1430"/>
      <c r="EIU583" s="1430"/>
      <c r="EIV583" s="1430"/>
      <c r="EIW583" s="1430"/>
      <c r="EIX583" s="1430"/>
      <c r="EIY583" s="1430"/>
      <c r="EIZ583" s="1430"/>
      <c r="EJA583" s="1430"/>
      <c r="EJB583" s="1430"/>
      <c r="EJC583" s="1430"/>
      <c r="EJD583" s="1430"/>
      <c r="EJE583" s="1430"/>
      <c r="EJF583" s="1430"/>
      <c r="EJG583" s="1430"/>
      <c r="EJH583" s="1430"/>
      <c r="EJI583" s="1430"/>
      <c r="EJJ583" s="1430"/>
      <c r="EJK583" s="1430"/>
      <c r="EJL583" s="1430"/>
      <c r="EJM583" s="1430"/>
      <c r="EJN583" s="1430"/>
      <c r="EJO583" s="1430"/>
      <c r="EJP583" s="1430"/>
      <c r="EJQ583" s="1430"/>
      <c r="EJR583" s="1430"/>
      <c r="EJS583" s="1430"/>
      <c r="EJT583" s="1430"/>
      <c r="EJU583" s="1430"/>
      <c r="EJV583" s="1430"/>
      <c r="EJW583" s="1430"/>
      <c r="EJX583" s="1430"/>
      <c r="EJY583" s="1430"/>
      <c r="EJZ583" s="1430"/>
      <c r="EKA583" s="1430"/>
      <c r="EKB583" s="1430"/>
      <c r="EKC583" s="1430"/>
      <c r="EKD583" s="1430"/>
      <c r="EKE583" s="1430"/>
      <c r="EKF583" s="1430"/>
      <c r="EKG583" s="1430"/>
      <c r="EKH583" s="1430"/>
      <c r="EKI583" s="1430"/>
      <c r="EKJ583" s="1430"/>
      <c r="EKK583" s="1430"/>
      <c r="EKL583" s="1430"/>
      <c r="EKM583" s="1430"/>
      <c r="EKN583" s="1430"/>
      <c r="EKO583" s="1430"/>
      <c r="EKP583" s="1430"/>
      <c r="EKQ583" s="1430"/>
      <c r="EKR583" s="1430"/>
      <c r="EKS583" s="1430"/>
      <c r="EKT583" s="1430"/>
      <c r="EKU583" s="1430"/>
      <c r="EKV583" s="1430"/>
      <c r="EKW583" s="1430"/>
      <c r="EKX583" s="1430"/>
      <c r="EKY583" s="1430"/>
      <c r="EKZ583" s="1430"/>
      <c r="ELA583" s="1430"/>
      <c r="ELB583" s="1430"/>
      <c r="ELC583" s="1430"/>
      <c r="ELD583" s="1430"/>
      <c r="ELE583" s="1430"/>
      <c r="ELF583" s="1430"/>
      <c r="ELG583" s="1430"/>
      <c r="ELH583" s="1430"/>
      <c r="ELI583" s="1430"/>
      <c r="ELJ583" s="1430"/>
      <c r="ELK583" s="1430"/>
      <c r="ELL583" s="1430"/>
      <c r="ELM583" s="1430"/>
      <c r="ELN583" s="1430"/>
      <c r="ELO583" s="1430"/>
      <c r="ELP583" s="1430"/>
      <c r="ELQ583" s="1430"/>
      <c r="ELR583" s="1430"/>
      <c r="ELS583" s="1430"/>
      <c r="ELT583" s="1430"/>
      <c r="ELU583" s="1430"/>
      <c r="ELV583" s="1430"/>
      <c r="ELW583" s="1430"/>
      <c r="ELX583" s="1430"/>
      <c r="ELY583" s="1430"/>
      <c r="ELZ583" s="1430"/>
      <c r="EMA583" s="1430"/>
      <c r="EMB583" s="1430"/>
      <c r="EMC583" s="1430"/>
      <c r="EMD583" s="1430"/>
      <c r="EME583" s="1430"/>
      <c r="EMF583" s="1430"/>
      <c r="EMG583" s="1430"/>
      <c r="EMH583" s="1430"/>
      <c r="EMI583" s="1430"/>
      <c r="EMJ583" s="1430"/>
      <c r="EMK583" s="1430"/>
      <c r="EML583" s="1430"/>
      <c r="EMM583" s="1430"/>
      <c r="EMN583" s="1430"/>
      <c r="EMO583" s="1430"/>
      <c r="EMP583" s="1430"/>
      <c r="EMQ583" s="1430"/>
      <c r="EMR583" s="1430"/>
      <c r="EMS583" s="1430"/>
      <c r="EMT583" s="1430"/>
      <c r="EMU583" s="1430"/>
      <c r="EMV583" s="1430"/>
      <c r="EMW583" s="1430"/>
      <c r="EMX583" s="1430"/>
      <c r="EMY583" s="1430"/>
      <c r="EMZ583" s="1430"/>
      <c r="ENA583" s="1430"/>
      <c r="ENB583" s="1430"/>
      <c r="ENC583" s="1430"/>
      <c r="END583" s="1430"/>
      <c r="ENE583" s="1430"/>
      <c r="ENF583" s="1430"/>
      <c r="ENG583" s="1430"/>
      <c r="ENH583" s="1430"/>
      <c r="ENI583" s="1430"/>
      <c r="ENJ583" s="1430"/>
      <c r="ENK583" s="1430"/>
      <c r="ENL583" s="1430"/>
      <c r="ENM583" s="1430"/>
      <c r="ENN583" s="1430"/>
      <c r="ENO583" s="1430"/>
      <c r="ENP583" s="1430"/>
      <c r="ENQ583" s="1430"/>
      <c r="ENR583" s="1430"/>
      <c r="ENS583" s="1430"/>
      <c r="ENT583" s="1430"/>
      <c r="ENU583" s="1430"/>
      <c r="ENV583" s="1430"/>
      <c r="ENW583" s="1430"/>
      <c r="ENX583" s="1430"/>
      <c r="ENY583" s="1430"/>
      <c r="ENZ583" s="1430"/>
      <c r="EOA583" s="1430"/>
      <c r="EOB583" s="1430"/>
      <c r="EOC583" s="1430"/>
      <c r="EOD583" s="1430"/>
      <c r="EOE583" s="1430"/>
      <c r="EOF583" s="1430"/>
      <c r="EOG583" s="1430"/>
      <c r="EOH583" s="1430"/>
      <c r="EOI583" s="1430"/>
      <c r="EOJ583" s="1430"/>
      <c r="EOK583" s="1430"/>
      <c r="EOL583" s="1430"/>
      <c r="EOM583" s="1430"/>
      <c r="EON583" s="1430"/>
      <c r="EOO583" s="1430"/>
      <c r="EOP583" s="1430"/>
      <c r="EOQ583" s="1430"/>
      <c r="EOR583" s="1430"/>
      <c r="EOS583" s="1430"/>
      <c r="EOT583" s="1430"/>
      <c r="EOU583" s="1430"/>
      <c r="EOV583" s="1430"/>
      <c r="EOW583" s="1430"/>
      <c r="EOX583" s="1430"/>
      <c r="EOY583" s="1430"/>
      <c r="EOZ583" s="1430"/>
      <c r="EPA583" s="1430"/>
      <c r="EPB583" s="1430"/>
      <c r="EPC583" s="1430"/>
      <c r="EPD583" s="1430"/>
      <c r="EPE583" s="1430"/>
      <c r="EPF583" s="1430"/>
      <c r="EPG583" s="1430"/>
      <c r="EPH583" s="1430"/>
      <c r="EPI583" s="1430"/>
      <c r="EPJ583" s="1430"/>
      <c r="EPK583" s="1430"/>
      <c r="EPL583" s="1430"/>
      <c r="EPM583" s="1430"/>
      <c r="EPN583" s="1430"/>
      <c r="EPO583" s="1430"/>
      <c r="EPP583" s="1430"/>
      <c r="EPQ583" s="1430"/>
      <c r="EPR583" s="1430"/>
      <c r="EPS583" s="1430"/>
      <c r="EPT583" s="1430"/>
      <c r="EPU583" s="1430"/>
      <c r="EPV583" s="1430"/>
      <c r="EPW583" s="1430"/>
      <c r="EPX583" s="1430"/>
      <c r="EPY583" s="1430"/>
      <c r="EPZ583" s="1430"/>
      <c r="EQA583" s="1430"/>
      <c r="EQB583" s="1430"/>
      <c r="EQC583" s="1430"/>
      <c r="EQD583" s="1430"/>
      <c r="EQE583" s="1430"/>
      <c r="EQF583" s="1430"/>
      <c r="EQG583" s="1430"/>
      <c r="EQH583" s="1430"/>
      <c r="EQI583" s="1430"/>
      <c r="EQJ583" s="1430"/>
      <c r="EQK583" s="1430"/>
      <c r="EQL583" s="1430"/>
      <c r="EQM583" s="1430"/>
      <c r="EQN583" s="1430"/>
      <c r="EQO583" s="1430"/>
      <c r="EQP583" s="1430"/>
      <c r="EQQ583" s="1430"/>
      <c r="EQR583" s="1430"/>
      <c r="EQS583" s="1430"/>
      <c r="EQT583" s="1430"/>
      <c r="EQU583" s="1430"/>
      <c r="EQV583" s="1430"/>
      <c r="EQW583" s="1430"/>
      <c r="EQX583" s="1430"/>
      <c r="EQY583" s="1430"/>
      <c r="EQZ583" s="1430"/>
      <c r="ERA583" s="1430"/>
      <c r="ERB583" s="1430"/>
      <c r="ERC583" s="1430"/>
      <c r="ERD583" s="1430"/>
      <c r="ERE583" s="1430"/>
      <c r="ERF583" s="1430"/>
      <c r="ERG583" s="1430"/>
      <c r="ERH583" s="1430"/>
      <c r="ERI583" s="1430"/>
      <c r="ERJ583" s="1430"/>
      <c r="ERK583" s="1430"/>
      <c r="ERL583" s="1430"/>
      <c r="ERM583" s="1430"/>
      <c r="ERN583" s="1430"/>
      <c r="ERO583" s="1430"/>
      <c r="ERP583" s="1430"/>
      <c r="ERQ583" s="1430"/>
      <c r="ERR583" s="1430"/>
      <c r="ERS583" s="1430"/>
      <c r="ERT583" s="1430"/>
      <c r="ERU583" s="1430"/>
      <c r="ERV583" s="1430"/>
      <c r="ERW583" s="1430"/>
      <c r="ERX583" s="1430"/>
      <c r="ERY583" s="1430"/>
      <c r="ERZ583" s="1430"/>
      <c r="ESA583" s="1430"/>
      <c r="ESB583" s="1430"/>
      <c r="ESC583" s="1430"/>
      <c r="ESD583" s="1430"/>
      <c r="ESE583" s="1430"/>
      <c r="ESF583" s="1430"/>
      <c r="ESG583" s="1430"/>
      <c r="ESH583" s="1430"/>
      <c r="ESI583" s="1430"/>
      <c r="ESJ583" s="1430"/>
      <c r="ESK583" s="1430"/>
      <c r="ESL583" s="1430"/>
      <c r="ESM583" s="1430"/>
      <c r="ESN583" s="1430"/>
      <c r="ESO583" s="1430"/>
      <c r="ESP583" s="1430"/>
      <c r="ESQ583" s="1430"/>
      <c r="ESR583" s="1430"/>
      <c r="ESS583" s="1430"/>
      <c r="EST583" s="1430"/>
      <c r="ESU583" s="1430"/>
      <c r="ESV583" s="1430"/>
      <c r="ESW583" s="1430"/>
      <c r="ESX583" s="1430"/>
      <c r="ESY583" s="1430"/>
      <c r="ESZ583" s="1430"/>
      <c r="ETA583" s="1430"/>
      <c r="ETB583" s="1430"/>
      <c r="ETC583" s="1430"/>
      <c r="ETD583" s="1430"/>
      <c r="ETE583" s="1430"/>
      <c r="ETF583" s="1430"/>
      <c r="ETG583" s="1430"/>
      <c r="ETH583" s="1430"/>
      <c r="ETI583" s="1430"/>
      <c r="ETJ583" s="1430"/>
      <c r="ETK583" s="1430"/>
      <c r="ETL583" s="1430"/>
      <c r="ETM583" s="1430"/>
      <c r="ETN583" s="1430"/>
      <c r="ETO583" s="1430"/>
      <c r="ETP583" s="1430"/>
      <c r="ETQ583" s="1430"/>
      <c r="ETR583" s="1430"/>
      <c r="ETS583" s="1430"/>
      <c r="ETT583" s="1430"/>
      <c r="ETU583" s="1430"/>
      <c r="ETV583" s="1430"/>
      <c r="ETW583" s="1430"/>
      <c r="ETX583" s="1430"/>
      <c r="ETY583" s="1430"/>
      <c r="ETZ583" s="1430"/>
      <c r="EUA583" s="1430"/>
      <c r="EUB583" s="1430"/>
      <c r="EUC583" s="1430"/>
      <c r="EUD583" s="1430"/>
      <c r="EUE583" s="1430"/>
      <c r="EUF583" s="1430"/>
      <c r="EUG583" s="1430"/>
      <c r="EUH583" s="1430"/>
      <c r="EUI583" s="1430"/>
      <c r="EUJ583" s="1430"/>
      <c r="EUK583" s="1430"/>
      <c r="EUL583" s="1430"/>
      <c r="EUM583" s="1430"/>
      <c r="EUN583" s="1430"/>
      <c r="EUO583" s="1430"/>
      <c r="EUP583" s="1430"/>
      <c r="EUQ583" s="1430"/>
      <c r="EUR583" s="1430"/>
      <c r="EUS583" s="1430"/>
      <c r="EUT583" s="1430"/>
      <c r="EUU583" s="1430"/>
      <c r="EUV583" s="1430"/>
      <c r="EUW583" s="1430"/>
      <c r="EUX583" s="1430"/>
      <c r="EUY583" s="1430"/>
      <c r="EUZ583" s="1430"/>
      <c r="EVA583" s="1430"/>
      <c r="EVB583" s="1430"/>
      <c r="EVC583" s="1430"/>
      <c r="EVD583" s="1430"/>
      <c r="EVE583" s="1430"/>
      <c r="EVF583" s="1430"/>
      <c r="EVG583" s="1430"/>
      <c r="EVH583" s="1430"/>
      <c r="EVI583" s="1430"/>
      <c r="EVJ583" s="1430"/>
      <c r="EVK583" s="1430"/>
      <c r="EVL583" s="1430"/>
      <c r="EVM583" s="1430"/>
      <c r="EVN583" s="1430"/>
      <c r="EVO583" s="1430"/>
      <c r="EVP583" s="1430"/>
      <c r="EVQ583" s="1430"/>
      <c r="EVR583" s="1430"/>
      <c r="EVS583" s="1430"/>
      <c r="EVT583" s="1430"/>
      <c r="EVU583" s="1430"/>
      <c r="EVV583" s="1430"/>
      <c r="EVW583" s="1430"/>
      <c r="EVX583" s="1430"/>
      <c r="EVY583" s="1430"/>
      <c r="EVZ583" s="1430"/>
      <c r="EWA583" s="1430"/>
      <c r="EWB583" s="1430"/>
      <c r="EWC583" s="1430"/>
      <c r="EWD583" s="1430"/>
      <c r="EWE583" s="1430"/>
      <c r="EWF583" s="1430"/>
      <c r="EWG583" s="1430"/>
      <c r="EWH583" s="1430"/>
      <c r="EWI583" s="1430"/>
      <c r="EWJ583" s="1430"/>
      <c r="EWK583" s="1430"/>
      <c r="EWL583" s="1430"/>
      <c r="EWM583" s="1430"/>
      <c r="EWN583" s="1430"/>
      <c r="EWO583" s="1430"/>
      <c r="EWP583" s="1430"/>
      <c r="EWQ583" s="1430"/>
      <c r="EWR583" s="1430"/>
      <c r="EWS583" s="1430"/>
      <c r="EWT583" s="1430"/>
      <c r="EWU583" s="1430"/>
      <c r="EWV583" s="1430"/>
      <c r="EWW583" s="1430"/>
      <c r="EWX583" s="1430"/>
      <c r="EWY583" s="1430"/>
      <c r="EWZ583" s="1430"/>
      <c r="EXA583" s="1430"/>
      <c r="EXB583" s="1430"/>
      <c r="EXC583" s="1430"/>
      <c r="EXD583" s="1430"/>
      <c r="EXE583" s="1430"/>
      <c r="EXF583" s="1430"/>
      <c r="EXG583" s="1430"/>
      <c r="EXH583" s="1430"/>
      <c r="EXI583" s="1430"/>
      <c r="EXJ583" s="1430"/>
      <c r="EXK583" s="1430"/>
      <c r="EXL583" s="1430"/>
      <c r="EXM583" s="1430"/>
      <c r="EXN583" s="1430"/>
      <c r="EXO583" s="1430"/>
      <c r="EXP583" s="1430"/>
      <c r="EXQ583" s="1430"/>
      <c r="EXR583" s="1430"/>
      <c r="EXS583" s="1430"/>
      <c r="EXT583" s="1430"/>
      <c r="EXU583" s="1430"/>
      <c r="EXV583" s="1430"/>
      <c r="EXW583" s="1430"/>
      <c r="EXX583" s="1430"/>
      <c r="EXY583" s="1430"/>
      <c r="EXZ583" s="1430"/>
      <c r="EYA583" s="1430"/>
      <c r="EYB583" s="1430"/>
      <c r="EYC583" s="1430"/>
      <c r="EYD583" s="1430"/>
      <c r="EYE583" s="1430"/>
      <c r="EYF583" s="1430"/>
      <c r="EYG583" s="1430"/>
      <c r="EYH583" s="1430"/>
      <c r="EYI583" s="1430"/>
      <c r="EYJ583" s="1430"/>
      <c r="EYK583" s="1430"/>
      <c r="EYL583" s="1430"/>
      <c r="EYM583" s="1430"/>
      <c r="EYN583" s="1430"/>
      <c r="EYO583" s="1430"/>
      <c r="EYP583" s="1430"/>
      <c r="EYQ583" s="1430"/>
      <c r="EYR583" s="1430"/>
      <c r="EYS583" s="1430"/>
      <c r="EYT583" s="1430"/>
      <c r="EYU583" s="1430"/>
      <c r="EYV583" s="1430"/>
      <c r="EYW583" s="1430"/>
      <c r="EYX583" s="1430"/>
      <c r="EYY583" s="1430"/>
      <c r="EYZ583" s="1430"/>
      <c r="EZA583" s="1430"/>
      <c r="EZB583" s="1430"/>
      <c r="EZC583" s="1430"/>
      <c r="EZD583" s="1430"/>
      <c r="EZE583" s="1430"/>
      <c r="EZF583" s="1430"/>
      <c r="EZG583" s="1430"/>
      <c r="EZH583" s="1430"/>
      <c r="EZI583" s="1430"/>
      <c r="EZJ583" s="1430"/>
      <c r="EZK583" s="1430"/>
      <c r="EZL583" s="1430"/>
      <c r="EZM583" s="1430"/>
      <c r="EZN583" s="1430"/>
      <c r="EZO583" s="1430"/>
      <c r="EZP583" s="1430"/>
      <c r="EZQ583" s="1430"/>
      <c r="EZR583" s="1430"/>
      <c r="EZS583" s="1430"/>
      <c r="EZT583" s="1430"/>
      <c r="EZU583" s="1430"/>
      <c r="EZV583" s="1430"/>
      <c r="EZW583" s="1430"/>
      <c r="EZX583" s="1430"/>
      <c r="EZY583" s="1430"/>
      <c r="EZZ583" s="1430"/>
      <c r="FAA583" s="1430"/>
      <c r="FAB583" s="1430"/>
      <c r="FAC583" s="1430"/>
      <c r="FAD583" s="1430"/>
      <c r="FAE583" s="1430"/>
      <c r="FAF583" s="1430"/>
      <c r="FAG583" s="1430"/>
      <c r="FAH583" s="1430"/>
      <c r="FAI583" s="1430"/>
      <c r="FAJ583" s="1430"/>
      <c r="FAK583" s="1430"/>
      <c r="FAL583" s="1430"/>
      <c r="FAM583" s="1430"/>
      <c r="FAN583" s="1430"/>
      <c r="FAO583" s="1430"/>
      <c r="FAP583" s="1430"/>
      <c r="FAQ583" s="1430"/>
      <c r="FAR583" s="1430"/>
      <c r="FAS583" s="1430"/>
      <c r="FAT583" s="1430"/>
      <c r="FAU583" s="1430"/>
      <c r="FAV583" s="1430"/>
      <c r="FAW583" s="1430"/>
      <c r="FAX583" s="1430"/>
      <c r="FAY583" s="1430"/>
      <c r="FAZ583" s="1430"/>
      <c r="FBA583" s="1430"/>
      <c r="FBB583" s="1430"/>
      <c r="FBC583" s="1430"/>
      <c r="FBD583" s="1430"/>
      <c r="FBE583" s="1430"/>
      <c r="FBF583" s="1430"/>
      <c r="FBG583" s="1430"/>
      <c r="FBH583" s="1430"/>
      <c r="FBI583" s="1430"/>
      <c r="FBJ583" s="1430"/>
      <c r="FBK583" s="1430"/>
      <c r="FBL583" s="1430"/>
      <c r="FBM583" s="1430"/>
      <c r="FBN583" s="1430"/>
      <c r="FBO583" s="1430"/>
      <c r="FBP583" s="1430"/>
      <c r="FBQ583" s="1430"/>
      <c r="FBR583" s="1430"/>
      <c r="FBS583" s="1430"/>
      <c r="FBT583" s="1430"/>
      <c r="FBU583" s="1430"/>
      <c r="FBV583" s="1430"/>
      <c r="FBW583" s="1430"/>
      <c r="FBX583" s="1430"/>
      <c r="FBY583" s="1430"/>
      <c r="FBZ583" s="1430"/>
      <c r="FCA583" s="1430"/>
      <c r="FCB583" s="1430"/>
      <c r="FCC583" s="1430"/>
      <c r="FCD583" s="1430"/>
      <c r="FCE583" s="1430"/>
      <c r="FCF583" s="1430"/>
      <c r="FCG583" s="1430"/>
      <c r="FCH583" s="1430"/>
      <c r="FCI583" s="1430"/>
      <c r="FCJ583" s="1430"/>
      <c r="FCK583" s="1430"/>
      <c r="FCL583" s="1430"/>
      <c r="FCM583" s="1430"/>
      <c r="FCN583" s="1430"/>
      <c r="FCO583" s="1430"/>
      <c r="FCP583" s="1430"/>
      <c r="FCQ583" s="1430"/>
      <c r="FCR583" s="1430"/>
      <c r="FCS583" s="1430"/>
      <c r="FCT583" s="1430"/>
      <c r="FCU583" s="1430"/>
      <c r="FCV583" s="1430"/>
      <c r="FCW583" s="1430"/>
      <c r="FCX583" s="1430"/>
      <c r="FCY583" s="1430"/>
      <c r="FCZ583" s="1430"/>
      <c r="FDA583" s="1430"/>
      <c r="FDB583" s="1430"/>
      <c r="FDC583" s="1430"/>
      <c r="FDD583" s="1430"/>
      <c r="FDE583" s="1430"/>
      <c r="FDF583" s="1430"/>
      <c r="FDG583" s="1430"/>
      <c r="FDH583" s="1430"/>
      <c r="FDI583" s="1430"/>
      <c r="FDJ583" s="1430"/>
      <c r="FDK583" s="1430"/>
      <c r="FDL583" s="1430"/>
      <c r="FDM583" s="1430"/>
      <c r="FDN583" s="1430"/>
      <c r="FDO583" s="1430"/>
      <c r="FDP583" s="1430"/>
      <c r="FDQ583" s="1430"/>
      <c r="FDR583" s="1430"/>
      <c r="FDS583" s="1430"/>
      <c r="FDT583" s="1430"/>
      <c r="FDU583" s="1430"/>
      <c r="FDV583" s="1430"/>
      <c r="FDW583" s="1430"/>
      <c r="FDX583" s="1430"/>
      <c r="FDY583" s="1430"/>
      <c r="FDZ583" s="1430"/>
      <c r="FEA583" s="1430"/>
      <c r="FEB583" s="1430"/>
      <c r="FEC583" s="1430"/>
      <c r="FED583" s="1430"/>
      <c r="FEE583" s="1430"/>
      <c r="FEF583" s="1430"/>
      <c r="FEG583" s="1430"/>
      <c r="FEH583" s="1430"/>
      <c r="FEI583" s="1430"/>
      <c r="FEJ583" s="1430"/>
      <c r="FEK583" s="1430"/>
      <c r="FEL583" s="1430"/>
      <c r="FEM583" s="1430"/>
      <c r="FEN583" s="1430"/>
      <c r="FEO583" s="1430"/>
      <c r="FEP583" s="1430"/>
      <c r="FEQ583" s="1430"/>
      <c r="FER583" s="1430"/>
      <c r="FES583" s="1430"/>
      <c r="FET583" s="1430"/>
      <c r="FEU583" s="1430"/>
      <c r="FEV583" s="1430"/>
      <c r="FEW583" s="1430"/>
      <c r="FEX583" s="1430"/>
      <c r="FEY583" s="1430"/>
      <c r="FEZ583" s="1430"/>
      <c r="FFA583" s="1430"/>
      <c r="FFB583" s="1430"/>
      <c r="FFC583" s="1430"/>
      <c r="FFD583" s="1430"/>
      <c r="FFE583" s="1430"/>
      <c r="FFF583" s="1430"/>
      <c r="FFG583" s="1430"/>
      <c r="FFH583" s="1430"/>
      <c r="FFI583" s="1430"/>
      <c r="FFJ583" s="1430"/>
      <c r="FFK583" s="1430"/>
      <c r="FFL583" s="1430"/>
      <c r="FFM583" s="1430"/>
      <c r="FFN583" s="1430"/>
      <c r="FFO583" s="1430"/>
      <c r="FFP583" s="1430"/>
      <c r="FFQ583" s="1430"/>
      <c r="FFR583" s="1430"/>
      <c r="FFS583" s="1430"/>
      <c r="FFT583" s="1430"/>
      <c r="FFU583" s="1430"/>
      <c r="FFV583" s="1430"/>
      <c r="FFW583" s="1430"/>
      <c r="FFX583" s="1430"/>
      <c r="FFY583" s="1430"/>
      <c r="FFZ583" s="1430"/>
      <c r="FGA583" s="1430"/>
      <c r="FGB583" s="1430"/>
      <c r="FGC583" s="1430"/>
      <c r="FGD583" s="1430"/>
      <c r="FGE583" s="1430"/>
      <c r="FGF583" s="1430"/>
      <c r="FGG583" s="1430"/>
      <c r="FGH583" s="1430"/>
      <c r="FGI583" s="1430"/>
      <c r="FGJ583" s="1430"/>
      <c r="FGK583" s="1430"/>
      <c r="FGL583" s="1430"/>
      <c r="FGM583" s="1430"/>
      <c r="FGN583" s="1430"/>
      <c r="FGO583" s="1430"/>
      <c r="FGP583" s="1430"/>
      <c r="FGQ583" s="1430"/>
      <c r="FGR583" s="1430"/>
      <c r="FGS583" s="1430"/>
      <c r="FGT583" s="1430"/>
      <c r="FGU583" s="1430"/>
      <c r="FGV583" s="1430"/>
      <c r="FGW583" s="1430"/>
      <c r="FGX583" s="1430"/>
      <c r="FGY583" s="1430"/>
      <c r="FGZ583" s="1430"/>
      <c r="FHA583" s="1430"/>
      <c r="FHB583" s="1430"/>
      <c r="FHC583" s="1430"/>
      <c r="FHD583" s="1430"/>
      <c r="FHE583" s="1430"/>
      <c r="FHF583" s="1430"/>
      <c r="FHG583" s="1430"/>
      <c r="FHH583" s="1430"/>
      <c r="FHI583" s="1430"/>
      <c r="FHJ583" s="1430"/>
      <c r="FHK583" s="1430"/>
      <c r="FHL583" s="1430"/>
      <c r="FHM583" s="1430"/>
      <c r="FHN583" s="1430"/>
      <c r="FHO583" s="1430"/>
      <c r="FHP583" s="1430"/>
      <c r="FHQ583" s="1430"/>
      <c r="FHR583" s="1430"/>
      <c r="FHS583" s="1430"/>
      <c r="FHT583" s="1430"/>
      <c r="FHU583" s="1430"/>
      <c r="FHV583" s="1430"/>
      <c r="FHW583" s="1430"/>
      <c r="FHX583" s="1430"/>
      <c r="FHY583" s="1430"/>
      <c r="FHZ583" s="1430"/>
      <c r="FIA583" s="1430"/>
      <c r="FIB583" s="1430"/>
      <c r="FIC583" s="1430"/>
      <c r="FID583" s="1430"/>
      <c r="FIE583" s="1430"/>
      <c r="FIF583" s="1430"/>
      <c r="FIG583" s="1430"/>
      <c r="FIH583" s="1430"/>
      <c r="FII583" s="1430"/>
      <c r="FIJ583" s="1430"/>
      <c r="FIK583" s="1430"/>
      <c r="FIL583" s="1430"/>
      <c r="FIM583" s="1430"/>
      <c r="FIN583" s="1430"/>
      <c r="FIO583" s="1430"/>
      <c r="FIP583" s="1430"/>
      <c r="FIQ583" s="1430"/>
      <c r="FIR583" s="1430"/>
      <c r="FIS583" s="1430"/>
      <c r="FIT583" s="1430"/>
      <c r="FIU583" s="1430"/>
      <c r="FIV583" s="1430"/>
      <c r="FIW583" s="1430"/>
      <c r="FIX583" s="1430"/>
      <c r="FIY583" s="1430"/>
      <c r="FIZ583" s="1430"/>
      <c r="FJA583" s="1430"/>
      <c r="FJB583" s="1430"/>
      <c r="FJC583" s="1430"/>
      <c r="FJD583" s="1430"/>
      <c r="FJE583" s="1430"/>
      <c r="FJF583" s="1430"/>
      <c r="FJG583" s="1430"/>
      <c r="FJH583" s="1430"/>
      <c r="FJI583" s="1430"/>
      <c r="FJJ583" s="1430"/>
      <c r="FJK583" s="1430"/>
      <c r="FJL583" s="1430"/>
      <c r="FJM583" s="1430"/>
      <c r="FJN583" s="1430"/>
      <c r="FJO583" s="1430"/>
      <c r="FJP583" s="1430"/>
      <c r="FJQ583" s="1430"/>
      <c r="FJR583" s="1430"/>
      <c r="FJS583" s="1430"/>
      <c r="FJT583" s="1430"/>
      <c r="FJU583" s="1430"/>
      <c r="FJV583" s="1430"/>
      <c r="FJW583" s="1430"/>
      <c r="FJX583" s="1430"/>
      <c r="FJY583" s="1430"/>
      <c r="FJZ583" s="1430"/>
      <c r="FKA583" s="1430"/>
      <c r="FKB583" s="1430"/>
      <c r="FKC583" s="1430"/>
      <c r="FKD583" s="1430"/>
      <c r="FKE583" s="1430"/>
      <c r="FKF583" s="1430"/>
      <c r="FKG583" s="1430"/>
      <c r="FKH583" s="1430"/>
      <c r="FKI583" s="1430"/>
      <c r="FKJ583" s="1430"/>
      <c r="FKK583" s="1430"/>
      <c r="FKL583" s="1430"/>
      <c r="FKM583" s="1430"/>
      <c r="FKN583" s="1430"/>
      <c r="FKO583" s="1430"/>
      <c r="FKP583" s="1430"/>
      <c r="FKQ583" s="1430"/>
      <c r="FKR583" s="1430"/>
      <c r="FKS583" s="1430"/>
      <c r="FKT583" s="1430"/>
      <c r="FKU583" s="1430"/>
      <c r="FKV583" s="1430"/>
      <c r="FKW583" s="1430"/>
      <c r="FKX583" s="1430"/>
      <c r="FKY583" s="1430"/>
      <c r="FKZ583" s="1430"/>
      <c r="FLA583" s="1430"/>
      <c r="FLB583" s="1430"/>
      <c r="FLC583" s="1430"/>
      <c r="FLD583" s="1430"/>
      <c r="FLE583" s="1430"/>
      <c r="FLF583" s="1430"/>
      <c r="FLG583" s="1430"/>
      <c r="FLH583" s="1430"/>
      <c r="FLI583" s="1430"/>
      <c r="FLJ583" s="1430"/>
      <c r="FLK583" s="1430"/>
      <c r="FLL583" s="1430"/>
      <c r="FLM583" s="1430"/>
      <c r="FLN583" s="1430"/>
      <c r="FLO583" s="1430"/>
      <c r="FLP583" s="1430"/>
      <c r="FLQ583" s="1430"/>
      <c r="FLR583" s="1430"/>
      <c r="FLS583" s="1430"/>
      <c r="FLT583" s="1430"/>
      <c r="FLU583" s="1430"/>
      <c r="FLV583" s="1430"/>
      <c r="FLW583" s="1430"/>
      <c r="FLX583" s="1430"/>
      <c r="FLY583" s="1430"/>
      <c r="FLZ583" s="1430"/>
      <c r="FMA583" s="1430"/>
      <c r="FMB583" s="1430"/>
      <c r="FMC583" s="1430"/>
      <c r="FMD583" s="1430"/>
      <c r="FME583" s="1430"/>
      <c r="FMF583" s="1430"/>
      <c r="FMG583" s="1430"/>
      <c r="FMH583" s="1430"/>
      <c r="FMI583" s="1430"/>
      <c r="FMJ583" s="1430"/>
      <c r="FMK583" s="1430"/>
      <c r="FML583" s="1430"/>
      <c r="FMM583" s="1430"/>
      <c r="FMN583" s="1430"/>
      <c r="FMO583" s="1430"/>
      <c r="FMP583" s="1430"/>
      <c r="FMQ583" s="1430"/>
      <c r="FMR583" s="1430"/>
      <c r="FMS583" s="1430"/>
      <c r="FMT583" s="1430"/>
      <c r="FMU583" s="1430"/>
      <c r="FMV583" s="1430"/>
      <c r="FMW583" s="1430"/>
      <c r="FMX583" s="1430"/>
      <c r="FMY583" s="1430"/>
      <c r="FMZ583" s="1430"/>
      <c r="FNA583" s="1430"/>
      <c r="FNB583" s="1430"/>
      <c r="FNC583" s="1430"/>
      <c r="FND583" s="1430"/>
      <c r="FNE583" s="1430"/>
      <c r="FNF583" s="1430"/>
      <c r="FNG583" s="1430"/>
      <c r="FNH583" s="1430"/>
      <c r="FNI583" s="1430"/>
      <c r="FNJ583" s="1430"/>
      <c r="FNK583" s="1430"/>
      <c r="FNL583" s="1430"/>
      <c r="FNM583" s="1430"/>
      <c r="FNN583" s="1430"/>
      <c r="FNO583" s="1430"/>
      <c r="FNP583" s="1430"/>
      <c r="FNQ583" s="1430"/>
      <c r="FNR583" s="1430"/>
      <c r="FNS583" s="1430"/>
      <c r="FNT583" s="1430"/>
      <c r="FNU583" s="1430"/>
      <c r="FNV583" s="1430"/>
      <c r="FNW583" s="1430"/>
      <c r="FNX583" s="1430"/>
      <c r="FNY583" s="1430"/>
      <c r="FNZ583" s="1430"/>
      <c r="FOA583" s="1430"/>
      <c r="FOB583" s="1430"/>
      <c r="FOC583" s="1430"/>
      <c r="FOD583" s="1430"/>
      <c r="FOE583" s="1430"/>
      <c r="FOF583" s="1430"/>
      <c r="FOG583" s="1430"/>
      <c r="FOH583" s="1430"/>
      <c r="FOI583" s="1430"/>
      <c r="FOJ583" s="1430"/>
      <c r="FOK583" s="1430"/>
      <c r="FOL583" s="1430"/>
      <c r="FOM583" s="1430"/>
      <c r="FON583" s="1430"/>
      <c r="FOO583" s="1430"/>
      <c r="FOP583" s="1430"/>
      <c r="FOQ583" s="1430"/>
      <c r="FOR583" s="1430"/>
      <c r="FOS583" s="1430"/>
      <c r="FOT583" s="1430"/>
      <c r="FOU583" s="1430"/>
      <c r="FOV583" s="1430"/>
      <c r="FOW583" s="1430"/>
      <c r="FOX583" s="1430"/>
      <c r="FOY583" s="1430"/>
      <c r="FOZ583" s="1430"/>
      <c r="FPA583" s="1430"/>
      <c r="FPB583" s="1430"/>
      <c r="FPC583" s="1430"/>
      <c r="FPD583" s="1430"/>
      <c r="FPE583" s="1430"/>
      <c r="FPF583" s="1430"/>
      <c r="FPG583" s="1430"/>
      <c r="FPH583" s="1430"/>
      <c r="FPI583" s="1430"/>
      <c r="FPJ583" s="1430"/>
      <c r="FPK583" s="1430"/>
      <c r="FPL583" s="1430"/>
      <c r="FPM583" s="1430"/>
      <c r="FPN583" s="1430"/>
      <c r="FPO583" s="1430"/>
      <c r="FPP583" s="1430"/>
      <c r="FPQ583" s="1430"/>
      <c r="FPR583" s="1430"/>
      <c r="FPS583" s="1430"/>
      <c r="FPT583" s="1430"/>
      <c r="FPU583" s="1430"/>
      <c r="FPV583" s="1430"/>
      <c r="FPW583" s="1430"/>
      <c r="FPX583" s="1430"/>
      <c r="FPY583" s="1430"/>
      <c r="FPZ583" s="1430"/>
      <c r="FQA583" s="1430"/>
      <c r="FQB583" s="1430"/>
      <c r="FQC583" s="1430"/>
      <c r="FQD583" s="1430"/>
      <c r="FQE583" s="1430"/>
      <c r="FQF583" s="1430"/>
      <c r="FQG583" s="1430"/>
      <c r="FQH583" s="1430"/>
      <c r="FQI583" s="1430"/>
      <c r="FQJ583" s="1430"/>
      <c r="FQK583" s="1430"/>
      <c r="FQL583" s="1430"/>
      <c r="FQM583" s="1430"/>
      <c r="FQN583" s="1430"/>
      <c r="FQO583" s="1430"/>
      <c r="FQP583" s="1430"/>
      <c r="FQQ583" s="1430"/>
      <c r="FQR583" s="1430"/>
      <c r="FQS583" s="1430"/>
      <c r="FQT583" s="1430"/>
      <c r="FQU583" s="1430"/>
      <c r="FQV583" s="1430"/>
      <c r="FQW583" s="1430"/>
      <c r="FQX583" s="1430"/>
      <c r="FQY583" s="1430"/>
      <c r="FQZ583" s="1430"/>
      <c r="FRA583" s="1430"/>
      <c r="FRB583" s="1430"/>
      <c r="FRC583" s="1430"/>
      <c r="FRD583" s="1430"/>
      <c r="FRE583" s="1430"/>
      <c r="FRF583" s="1430"/>
      <c r="FRG583" s="1430"/>
      <c r="FRH583" s="1430"/>
      <c r="FRI583" s="1430"/>
      <c r="FRJ583" s="1430"/>
      <c r="FRK583" s="1430"/>
      <c r="FRL583" s="1430"/>
      <c r="FRM583" s="1430"/>
      <c r="FRN583" s="1430"/>
      <c r="FRO583" s="1430"/>
      <c r="FRP583" s="1430"/>
      <c r="FRQ583" s="1430"/>
      <c r="FRR583" s="1430"/>
      <c r="FRS583" s="1430"/>
      <c r="FRT583" s="1430"/>
      <c r="FRU583" s="1430"/>
      <c r="FRV583" s="1430"/>
      <c r="FRW583" s="1430"/>
      <c r="FRX583" s="1430"/>
      <c r="FRY583" s="1430"/>
      <c r="FRZ583" s="1430"/>
      <c r="FSA583" s="1430"/>
      <c r="FSB583" s="1430"/>
      <c r="FSC583" s="1430"/>
      <c r="FSD583" s="1430"/>
      <c r="FSE583" s="1430"/>
      <c r="FSF583" s="1430"/>
      <c r="FSG583" s="1430"/>
      <c r="FSH583" s="1430"/>
      <c r="FSI583" s="1430"/>
      <c r="FSJ583" s="1430"/>
      <c r="FSK583" s="1430"/>
      <c r="FSL583" s="1430"/>
      <c r="FSM583" s="1430"/>
      <c r="FSN583" s="1430"/>
      <c r="FSO583" s="1430"/>
      <c r="FSP583" s="1430"/>
      <c r="FSQ583" s="1430"/>
      <c r="FSR583" s="1430"/>
      <c r="FSS583" s="1430"/>
      <c r="FST583" s="1430"/>
      <c r="FSU583" s="1430"/>
      <c r="FSV583" s="1430"/>
      <c r="FSW583" s="1430"/>
      <c r="FSX583" s="1430"/>
      <c r="FSY583" s="1430"/>
      <c r="FSZ583" s="1430"/>
      <c r="FTA583" s="1430"/>
      <c r="FTB583" s="1430"/>
      <c r="FTC583" s="1430"/>
      <c r="FTD583" s="1430"/>
      <c r="FTE583" s="1430"/>
      <c r="FTF583" s="1430"/>
      <c r="FTG583" s="1430"/>
      <c r="FTH583" s="1430"/>
      <c r="FTI583" s="1430"/>
      <c r="FTJ583" s="1430"/>
      <c r="FTK583" s="1430"/>
      <c r="FTL583" s="1430"/>
      <c r="FTM583" s="1430"/>
      <c r="FTN583" s="1430"/>
      <c r="FTO583" s="1430"/>
      <c r="FTP583" s="1430"/>
      <c r="FTQ583" s="1430"/>
      <c r="FTR583" s="1430"/>
      <c r="FTS583" s="1430"/>
      <c r="FTT583" s="1430"/>
      <c r="FTU583" s="1430"/>
      <c r="FTV583" s="1430"/>
      <c r="FTW583" s="1430"/>
      <c r="FTX583" s="1430"/>
      <c r="FTY583" s="1430"/>
      <c r="FTZ583" s="1430"/>
      <c r="FUA583" s="1430"/>
      <c r="FUB583" s="1430"/>
      <c r="FUC583" s="1430"/>
      <c r="FUD583" s="1430"/>
      <c r="FUE583" s="1430"/>
      <c r="FUF583" s="1430"/>
      <c r="FUG583" s="1430"/>
      <c r="FUH583" s="1430"/>
      <c r="FUI583" s="1430"/>
      <c r="FUJ583" s="1430"/>
      <c r="FUK583" s="1430"/>
      <c r="FUL583" s="1430"/>
      <c r="FUM583" s="1430"/>
      <c r="FUN583" s="1430"/>
      <c r="FUO583" s="1430"/>
      <c r="FUP583" s="1430"/>
      <c r="FUQ583" s="1430"/>
      <c r="FUR583" s="1430"/>
      <c r="FUS583" s="1430"/>
      <c r="FUT583" s="1430"/>
      <c r="FUU583" s="1430"/>
      <c r="FUV583" s="1430"/>
      <c r="FUW583" s="1430"/>
      <c r="FUX583" s="1430"/>
      <c r="FUY583" s="1430"/>
      <c r="FUZ583" s="1430"/>
      <c r="FVA583" s="1430"/>
      <c r="FVB583" s="1430"/>
      <c r="FVC583" s="1430"/>
      <c r="FVD583" s="1430"/>
      <c r="FVE583" s="1430"/>
      <c r="FVF583" s="1430"/>
      <c r="FVG583" s="1430"/>
      <c r="FVH583" s="1430"/>
      <c r="FVI583" s="1430"/>
      <c r="FVJ583" s="1430"/>
      <c r="FVK583" s="1430"/>
      <c r="FVL583" s="1430"/>
      <c r="FVM583" s="1430"/>
      <c r="FVN583" s="1430"/>
      <c r="FVO583" s="1430"/>
      <c r="FVP583" s="1430"/>
      <c r="FVQ583" s="1430"/>
      <c r="FVR583" s="1430"/>
      <c r="FVS583" s="1430"/>
      <c r="FVT583" s="1430"/>
      <c r="FVU583" s="1430"/>
      <c r="FVV583" s="1430"/>
      <c r="FVW583" s="1430"/>
      <c r="FVX583" s="1430"/>
      <c r="FVY583" s="1430"/>
      <c r="FVZ583" s="1430"/>
      <c r="FWA583" s="1430"/>
      <c r="FWB583" s="1430"/>
      <c r="FWC583" s="1430"/>
      <c r="FWD583" s="1430"/>
      <c r="FWE583" s="1430"/>
      <c r="FWF583" s="1430"/>
      <c r="FWG583" s="1430"/>
      <c r="FWH583" s="1430"/>
      <c r="FWI583" s="1430"/>
      <c r="FWJ583" s="1430"/>
      <c r="FWK583" s="1430"/>
      <c r="FWL583" s="1430"/>
      <c r="FWM583" s="1430"/>
      <c r="FWN583" s="1430"/>
      <c r="FWO583" s="1430"/>
      <c r="FWP583" s="1430"/>
      <c r="FWQ583" s="1430"/>
      <c r="FWR583" s="1430"/>
      <c r="FWS583" s="1430"/>
      <c r="FWT583" s="1430"/>
      <c r="FWU583" s="1430"/>
      <c r="FWV583" s="1430"/>
      <c r="FWW583" s="1430"/>
      <c r="FWX583" s="1430"/>
      <c r="FWY583" s="1430"/>
      <c r="FWZ583" s="1430"/>
      <c r="FXA583" s="1430"/>
      <c r="FXB583" s="1430"/>
      <c r="FXC583" s="1430"/>
      <c r="FXD583" s="1430"/>
      <c r="FXE583" s="1430"/>
      <c r="FXF583" s="1430"/>
      <c r="FXG583" s="1430"/>
      <c r="FXH583" s="1430"/>
      <c r="FXI583" s="1430"/>
      <c r="FXJ583" s="1430"/>
      <c r="FXK583" s="1430"/>
      <c r="FXL583" s="1430"/>
      <c r="FXM583" s="1430"/>
      <c r="FXN583" s="1430"/>
      <c r="FXO583" s="1430"/>
      <c r="FXP583" s="1430"/>
      <c r="FXQ583" s="1430"/>
      <c r="FXR583" s="1430"/>
      <c r="FXS583" s="1430"/>
      <c r="FXT583" s="1430"/>
      <c r="FXU583" s="1430"/>
      <c r="FXV583" s="1430"/>
      <c r="FXW583" s="1430"/>
      <c r="FXX583" s="1430"/>
      <c r="FXY583" s="1430"/>
      <c r="FXZ583" s="1430"/>
      <c r="FYA583" s="1430"/>
      <c r="FYB583" s="1430"/>
      <c r="FYC583" s="1430"/>
      <c r="FYD583" s="1430"/>
      <c r="FYE583" s="1430"/>
      <c r="FYF583" s="1430"/>
      <c r="FYG583" s="1430"/>
      <c r="FYH583" s="1430"/>
      <c r="FYI583" s="1430"/>
      <c r="FYJ583" s="1430"/>
      <c r="FYK583" s="1430"/>
      <c r="FYL583" s="1430"/>
      <c r="FYM583" s="1430"/>
      <c r="FYN583" s="1430"/>
      <c r="FYO583" s="1430"/>
      <c r="FYP583" s="1430"/>
      <c r="FYQ583" s="1430"/>
      <c r="FYR583" s="1430"/>
      <c r="FYS583" s="1430"/>
      <c r="FYT583" s="1430"/>
      <c r="FYU583" s="1430"/>
      <c r="FYV583" s="1430"/>
      <c r="FYW583" s="1430"/>
      <c r="FYX583" s="1430"/>
      <c r="FYY583" s="1430"/>
      <c r="FYZ583" s="1430"/>
      <c r="FZA583" s="1430"/>
      <c r="FZB583" s="1430"/>
      <c r="FZC583" s="1430"/>
      <c r="FZD583" s="1430"/>
      <c r="FZE583" s="1430"/>
      <c r="FZF583" s="1430"/>
      <c r="FZG583" s="1430"/>
      <c r="FZH583" s="1430"/>
      <c r="FZI583" s="1430"/>
      <c r="FZJ583" s="1430"/>
      <c r="FZK583" s="1430"/>
      <c r="FZL583" s="1430"/>
      <c r="FZM583" s="1430"/>
      <c r="FZN583" s="1430"/>
      <c r="FZO583" s="1430"/>
      <c r="FZP583" s="1430"/>
      <c r="FZQ583" s="1430"/>
      <c r="FZR583" s="1430"/>
      <c r="FZS583" s="1430"/>
      <c r="FZT583" s="1430"/>
      <c r="FZU583" s="1430"/>
      <c r="FZV583" s="1430"/>
      <c r="FZW583" s="1430"/>
      <c r="FZX583" s="1430"/>
      <c r="FZY583" s="1430"/>
      <c r="FZZ583" s="1430"/>
      <c r="GAA583" s="1430"/>
      <c r="GAB583" s="1430"/>
      <c r="GAC583" s="1430"/>
      <c r="GAD583" s="1430"/>
      <c r="GAE583" s="1430"/>
      <c r="GAF583" s="1430"/>
      <c r="GAG583" s="1430"/>
      <c r="GAH583" s="1430"/>
      <c r="GAI583" s="1430"/>
      <c r="GAJ583" s="1430"/>
      <c r="GAK583" s="1430"/>
      <c r="GAL583" s="1430"/>
      <c r="GAM583" s="1430"/>
      <c r="GAN583" s="1430"/>
      <c r="GAO583" s="1430"/>
      <c r="GAP583" s="1430"/>
      <c r="GAQ583" s="1430"/>
      <c r="GAR583" s="1430"/>
      <c r="GAS583" s="1430"/>
      <c r="GAT583" s="1430"/>
      <c r="GAU583" s="1430"/>
      <c r="GAV583" s="1430"/>
      <c r="GAW583" s="1430"/>
      <c r="GAX583" s="1430"/>
      <c r="GAY583" s="1430"/>
      <c r="GAZ583" s="1430"/>
      <c r="GBA583" s="1430"/>
      <c r="GBB583" s="1430"/>
      <c r="GBC583" s="1430"/>
      <c r="GBD583" s="1430"/>
      <c r="GBE583" s="1430"/>
      <c r="GBF583" s="1430"/>
      <c r="GBG583" s="1430"/>
      <c r="GBH583" s="1430"/>
      <c r="GBI583" s="1430"/>
      <c r="GBJ583" s="1430"/>
      <c r="GBK583" s="1430"/>
      <c r="GBL583" s="1430"/>
      <c r="GBM583" s="1430"/>
      <c r="GBN583" s="1430"/>
      <c r="GBO583" s="1430"/>
      <c r="GBP583" s="1430"/>
      <c r="GBQ583" s="1430"/>
      <c r="GBR583" s="1430"/>
      <c r="GBS583" s="1430"/>
      <c r="GBT583" s="1430"/>
      <c r="GBU583" s="1430"/>
      <c r="GBV583" s="1430"/>
      <c r="GBW583" s="1430"/>
      <c r="GBX583" s="1430"/>
      <c r="GBY583" s="1430"/>
      <c r="GBZ583" s="1430"/>
      <c r="GCA583" s="1430"/>
      <c r="GCB583" s="1430"/>
      <c r="GCC583" s="1430"/>
      <c r="GCD583" s="1430"/>
      <c r="GCE583" s="1430"/>
      <c r="GCF583" s="1430"/>
      <c r="GCG583" s="1430"/>
      <c r="GCH583" s="1430"/>
      <c r="GCI583" s="1430"/>
      <c r="GCJ583" s="1430"/>
      <c r="GCK583" s="1430"/>
      <c r="GCL583" s="1430"/>
      <c r="GCM583" s="1430"/>
      <c r="GCN583" s="1430"/>
      <c r="GCO583" s="1430"/>
      <c r="GCP583" s="1430"/>
      <c r="GCQ583" s="1430"/>
      <c r="GCR583" s="1430"/>
      <c r="GCS583" s="1430"/>
      <c r="GCT583" s="1430"/>
      <c r="GCU583" s="1430"/>
      <c r="GCV583" s="1430"/>
      <c r="GCW583" s="1430"/>
      <c r="GCX583" s="1430"/>
      <c r="GCY583" s="1430"/>
      <c r="GCZ583" s="1430"/>
      <c r="GDA583" s="1430"/>
      <c r="GDB583" s="1430"/>
      <c r="GDC583" s="1430"/>
      <c r="GDD583" s="1430"/>
      <c r="GDE583" s="1430"/>
      <c r="GDF583" s="1430"/>
      <c r="GDG583" s="1430"/>
      <c r="GDH583" s="1430"/>
      <c r="GDI583" s="1430"/>
      <c r="GDJ583" s="1430"/>
      <c r="GDK583" s="1430"/>
      <c r="GDL583" s="1430"/>
      <c r="GDM583" s="1430"/>
      <c r="GDN583" s="1430"/>
      <c r="GDO583" s="1430"/>
      <c r="GDP583" s="1430"/>
      <c r="GDQ583" s="1430"/>
      <c r="GDR583" s="1430"/>
      <c r="GDS583" s="1430"/>
      <c r="GDT583" s="1430"/>
      <c r="GDU583" s="1430"/>
      <c r="GDV583" s="1430"/>
      <c r="GDW583" s="1430"/>
      <c r="GDX583" s="1430"/>
      <c r="GDY583" s="1430"/>
      <c r="GDZ583" s="1430"/>
      <c r="GEA583" s="1430"/>
      <c r="GEB583" s="1430"/>
      <c r="GEC583" s="1430"/>
      <c r="GED583" s="1430"/>
      <c r="GEE583" s="1430"/>
      <c r="GEF583" s="1430"/>
      <c r="GEG583" s="1430"/>
      <c r="GEH583" s="1430"/>
      <c r="GEI583" s="1430"/>
      <c r="GEJ583" s="1430"/>
      <c r="GEK583" s="1430"/>
      <c r="GEL583" s="1430"/>
      <c r="GEM583" s="1430"/>
      <c r="GEN583" s="1430"/>
      <c r="GEO583" s="1430"/>
      <c r="GEP583" s="1430"/>
      <c r="GEQ583" s="1430"/>
      <c r="GER583" s="1430"/>
      <c r="GES583" s="1430"/>
      <c r="GET583" s="1430"/>
      <c r="GEU583" s="1430"/>
      <c r="GEV583" s="1430"/>
      <c r="GEW583" s="1430"/>
      <c r="GEX583" s="1430"/>
      <c r="GEY583" s="1430"/>
      <c r="GEZ583" s="1430"/>
      <c r="GFA583" s="1430"/>
      <c r="GFB583" s="1430"/>
      <c r="GFC583" s="1430"/>
      <c r="GFD583" s="1430"/>
      <c r="GFE583" s="1430"/>
      <c r="GFF583" s="1430"/>
      <c r="GFG583" s="1430"/>
      <c r="GFH583" s="1430"/>
      <c r="GFI583" s="1430"/>
      <c r="GFJ583" s="1430"/>
      <c r="GFK583" s="1430"/>
      <c r="GFL583" s="1430"/>
      <c r="GFM583" s="1430"/>
      <c r="GFN583" s="1430"/>
      <c r="GFO583" s="1430"/>
      <c r="GFP583" s="1430"/>
      <c r="GFQ583" s="1430"/>
      <c r="GFR583" s="1430"/>
      <c r="GFS583" s="1430"/>
      <c r="GFT583" s="1430"/>
      <c r="GFU583" s="1430"/>
      <c r="GFV583" s="1430"/>
      <c r="GFW583" s="1430"/>
      <c r="GFX583" s="1430"/>
      <c r="GFY583" s="1430"/>
      <c r="GFZ583" s="1430"/>
      <c r="GGA583" s="1430"/>
      <c r="GGB583" s="1430"/>
      <c r="GGC583" s="1430"/>
      <c r="GGD583" s="1430"/>
      <c r="GGE583" s="1430"/>
      <c r="GGF583" s="1430"/>
      <c r="GGG583" s="1430"/>
      <c r="GGH583" s="1430"/>
      <c r="GGI583" s="1430"/>
      <c r="GGJ583" s="1430"/>
      <c r="GGK583" s="1430"/>
      <c r="GGL583" s="1430"/>
      <c r="GGM583" s="1430"/>
      <c r="GGN583" s="1430"/>
      <c r="GGO583" s="1430"/>
      <c r="GGP583" s="1430"/>
      <c r="GGQ583" s="1430"/>
      <c r="GGR583" s="1430"/>
      <c r="GGS583" s="1430"/>
      <c r="GGT583" s="1430"/>
      <c r="GGU583" s="1430"/>
      <c r="GGV583" s="1430"/>
      <c r="GGW583" s="1430"/>
      <c r="GGX583" s="1430"/>
      <c r="GGY583" s="1430"/>
      <c r="GGZ583" s="1430"/>
      <c r="GHA583" s="1430"/>
      <c r="GHB583" s="1430"/>
      <c r="GHC583" s="1430"/>
      <c r="GHD583" s="1430"/>
      <c r="GHE583" s="1430"/>
      <c r="GHF583" s="1430"/>
      <c r="GHG583" s="1430"/>
      <c r="GHH583" s="1430"/>
      <c r="GHI583" s="1430"/>
      <c r="GHJ583" s="1430"/>
      <c r="GHK583" s="1430"/>
      <c r="GHL583" s="1430"/>
      <c r="GHM583" s="1430"/>
      <c r="GHN583" s="1430"/>
      <c r="GHO583" s="1430"/>
      <c r="GHP583" s="1430"/>
      <c r="GHQ583" s="1430"/>
      <c r="GHR583" s="1430"/>
      <c r="GHS583" s="1430"/>
      <c r="GHT583" s="1430"/>
      <c r="GHU583" s="1430"/>
      <c r="GHV583" s="1430"/>
      <c r="GHW583" s="1430"/>
      <c r="GHX583" s="1430"/>
      <c r="GHY583" s="1430"/>
      <c r="GHZ583" s="1430"/>
      <c r="GIA583" s="1430"/>
      <c r="GIB583" s="1430"/>
      <c r="GIC583" s="1430"/>
      <c r="GID583" s="1430"/>
      <c r="GIE583" s="1430"/>
      <c r="GIF583" s="1430"/>
      <c r="GIG583" s="1430"/>
      <c r="GIH583" s="1430"/>
      <c r="GII583" s="1430"/>
      <c r="GIJ583" s="1430"/>
      <c r="GIK583" s="1430"/>
      <c r="GIL583" s="1430"/>
      <c r="GIM583" s="1430"/>
      <c r="GIN583" s="1430"/>
      <c r="GIO583" s="1430"/>
      <c r="GIP583" s="1430"/>
      <c r="GIQ583" s="1430"/>
      <c r="GIR583" s="1430"/>
      <c r="GIS583" s="1430"/>
      <c r="GIT583" s="1430"/>
      <c r="GIU583" s="1430"/>
      <c r="GIV583" s="1430"/>
      <c r="GIW583" s="1430"/>
      <c r="GIX583" s="1430"/>
      <c r="GIY583" s="1430"/>
      <c r="GIZ583" s="1430"/>
      <c r="GJA583" s="1430"/>
      <c r="GJB583" s="1430"/>
      <c r="GJC583" s="1430"/>
      <c r="GJD583" s="1430"/>
      <c r="GJE583" s="1430"/>
      <c r="GJF583" s="1430"/>
      <c r="GJG583" s="1430"/>
      <c r="GJH583" s="1430"/>
      <c r="GJI583" s="1430"/>
      <c r="GJJ583" s="1430"/>
      <c r="GJK583" s="1430"/>
      <c r="GJL583" s="1430"/>
      <c r="GJM583" s="1430"/>
      <c r="GJN583" s="1430"/>
      <c r="GJO583" s="1430"/>
      <c r="GJP583" s="1430"/>
      <c r="GJQ583" s="1430"/>
      <c r="GJR583" s="1430"/>
      <c r="GJS583" s="1430"/>
      <c r="GJT583" s="1430"/>
      <c r="GJU583" s="1430"/>
      <c r="GJV583" s="1430"/>
      <c r="GJW583" s="1430"/>
      <c r="GJX583" s="1430"/>
      <c r="GJY583" s="1430"/>
      <c r="GJZ583" s="1430"/>
      <c r="GKA583" s="1430"/>
      <c r="GKB583" s="1430"/>
      <c r="GKC583" s="1430"/>
      <c r="GKD583" s="1430"/>
      <c r="GKE583" s="1430"/>
      <c r="GKF583" s="1430"/>
      <c r="GKG583" s="1430"/>
      <c r="GKH583" s="1430"/>
      <c r="GKI583" s="1430"/>
      <c r="GKJ583" s="1430"/>
      <c r="GKK583" s="1430"/>
      <c r="GKL583" s="1430"/>
      <c r="GKM583" s="1430"/>
      <c r="GKN583" s="1430"/>
      <c r="GKO583" s="1430"/>
      <c r="GKP583" s="1430"/>
      <c r="GKQ583" s="1430"/>
      <c r="GKR583" s="1430"/>
      <c r="GKS583" s="1430"/>
      <c r="GKT583" s="1430"/>
      <c r="GKU583" s="1430"/>
      <c r="GKV583" s="1430"/>
      <c r="GKW583" s="1430"/>
      <c r="GKX583" s="1430"/>
      <c r="GKY583" s="1430"/>
      <c r="GKZ583" s="1430"/>
      <c r="GLA583" s="1430"/>
      <c r="GLB583" s="1430"/>
      <c r="GLC583" s="1430"/>
      <c r="GLD583" s="1430"/>
      <c r="GLE583" s="1430"/>
      <c r="GLF583" s="1430"/>
      <c r="GLG583" s="1430"/>
      <c r="GLH583" s="1430"/>
      <c r="GLI583" s="1430"/>
      <c r="GLJ583" s="1430"/>
      <c r="GLK583" s="1430"/>
      <c r="GLL583" s="1430"/>
      <c r="GLM583" s="1430"/>
      <c r="GLN583" s="1430"/>
      <c r="GLO583" s="1430"/>
      <c r="GLP583" s="1430"/>
      <c r="GLQ583" s="1430"/>
      <c r="GLR583" s="1430"/>
      <c r="GLS583" s="1430"/>
      <c r="GLT583" s="1430"/>
      <c r="GLU583" s="1430"/>
      <c r="GLV583" s="1430"/>
      <c r="GLW583" s="1430"/>
      <c r="GLX583" s="1430"/>
      <c r="GLY583" s="1430"/>
      <c r="GLZ583" s="1430"/>
      <c r="GMA583" s="1430"/>
      <c r="GMB583" s="1430"/>
      <c r="GMC583" s="1430"/>
      <c r="GMD583" s="1430"/>
      <c r="GME583" s="1430"/>
      <c r="GMF583" s="1430"/>
      <c r="GMG583" s="1430"/>
      <c r="GMH583" s="1430"/>
      <c r="GMI583" s="1430"/>
      <c r="GMJ583" s="1430"/>
      <c r="GMK583" s="1430"/>
      <c r="GML583" s="1430"/>
      <c r="GMM583" s="1430"/>
      <c r="GMN583" s="1430"/>
      <c r="GMO583" s="1430"/>
      <c r="GMP583" s="1430"/>
      <c r="GMQ583" s="1430"/>
      <c r="GMR583" s="1430"/>
      <c r="GMS583" s="1430"/>
      <c r="GMT583" s="1430"/>
      <c r="GMU583" s="1430"/>
      <c r="GMV583" s="1430"/>
      <c r="GMW583" s="1430"/>
      <c r="GMX583" s="1430"/>
      <c r="GMY583" s="1430"/>
      <c r="GMZ583" s="1430"/>
      <c r="GNA583" s="1430"/>
      <c r="GNB583" s="1430"/>
      <c r="GNC583" s="1430"/>
      <c r="GND583" s="1430"/>
      <c r="GNE583" s="1430"/>
      <c r="GNF583" s="1430"/>
      <c r="GNG583" s="1430"/>
      <c r="GNH583" s="1430"/>
      <c r="GNI583" s="1430"/>
      <c r="GNJ583" s="1430"/>
      <c r="GNK583" s="1430"/>
      <c r="GNL583" s="1430"/>
      <c r="GNM583" s="1430"/>
      <c r="GNN583" s="1430"/>
      <c r="GNO583" s="1430"/>
      <c r="GNP583" s="1430"/>
      <c r="GNQ583" s="1430"/>
      <c r="GNR583" s="1430"/>
      <c r="GNS583" s="1430"/>
      <c r="GNT583" s="1430"/>
      <c r="GNU583" s="1430"/>
      <c r="GNV583" s="1430"/>
      <c r="GNW583" s="1430"/>
      <c r="GNX583" s="1430"/>
      <c r="GNY583" s="1430"/>
      <c r="GNZ583" s="1430"/>
      <c r="GOA583" s="1430"/>
      <c r="GOB583" s="1430"/>
      <c r="GOC583" s="1430"/>
      <c r="GOD583" s="1430"/>
      <c r="GOE583" s="1430"/>
      <c r="GOF583" s="1430"/>
      <c r="GOG583" s="1430"/>
      <c r="GOH583" s="1430"/>
      <c r="GOI583" s="1430"/>
      <c r="GOJ583" s="1430"/>
      <c r="GOK583" s="1430"/>
      <c r="GOL583" s="1430"/>
      <c r="GOM583" s="1430"/>
      <c r="GON583" s="1430"/>
      <c r="GOO583" s="1430"/>
      <c r="GOP583" s="1430"/>
      <c r="GOQ583" s="1430"/>
      <c r="GOR583" s="1430"/>
      <c r="GOS583" s="1430"/>
      <c r="GOT583" s="1430"/>
      <c r="GOU583" s="1430"/>
      <c r="GOV583" s="1430"/>
      <c r="GOW583" s="1430"/>
      <c r="GOX583" s="1430"/>
      <c r="GOY583" s="1430"/>
      <c r="GOZ583" s="1430"/>
      <c r="GPA583" s="1430"/>
      <c r="GPB583" s="1430"/>
      <c r="GPC583" s="1430"/>
      <c r="GPD583" s="1430"/>
      <c r="GPE583" s="1430"/>
      <c r="GPF583" s="1430"/>
      <c r="GPG583" s="1430"/>
      <c r="GPH583" s="1430"/>
      <c r="GPI583" s="1430"/>
      <c r="GPJ583" s="1430"/>
      <c r="GPK583" s="1430"/>
      <c r="GPL583" s="1430"/>
      <c r="GPM583" s="1430"/>
      <c r="GPN583" s="1430"/>
      <c r="GPO583" s="1430"/>
      <c r="GPP583" s="1430"/>
      <c r="GPQ583" s="1430"/>
      <c r="GPR583" s="1430"/>
      <c r="GPS583" s="1430"/>
      <c r="GPT583" s="1430"/>
      <c r="GPU583" s="1430"/>
      <c r="GPV583" s="1430"/>
      <c r="GPW583" s="1430"/>
      <c r="GPX583" s="1430"/>
      <c r="GPY583" s="1430"/>
      <c r="GPZ583" s="1430"/>
      <c r="GQA583" s="1430"/>
      <c r="GQB583" s="1430"/>
      <c r="GQC583" s="1430"/>
      <c r="GQD583" s="1430"/>
      <c r="GQE583" s="1430"/>
      <c r="GQF583" s="1430"/>
      <c r="GQG583" s="1430"/>
      <c r="GQH583" s="1430"/>
      <c r="GQI583" s="1430"/>
      <c r="GQJ583" s="1430"/>
      <c r="GQK583" s="1430"/>
      <c r="GQL583" s="1430"/>
      <c r="GQM583" s="1430"/>
      <c r="GQN583" s="1430"/>
      <c r="GQO583" s="1430"/>
      <c r="GQP583" s="1430"/>
      <c r="GQQ583" s="1430"/>
      <c r="GQR583" s="1430"/>
      <c r="GQS583" s="1430"/>
      <c r="GQT583" s="1430"/>
      <c r="GQU583" s="1430"/>
      <c r="GQV583" s="1430"/>
      <c r="GQW583" s="1430"/>
      <c r="GQX583" s="1430"/>
      <c r="GQY583" s="1430"/>
      <c r="GQZ583" s="1430"/>
      <c r="GRA583" s="1430"/>
      <c r="GRB583" s="1430"/>
      <c r="GRC583" s="1430"/>
      <c r="GRD583" s="1430"/>
      <c r="GRE583" s="1430"/>
      <c r="GRF583" s="1430"/>
      <c r="GRG583" s="1430"/>
      <c r="GRH583" s="1430"/>
      <c r="GRI583" s="1430"/>
      <c r="GRJ583" s="1430"/>
      <c r="GRK583" s="1430"/>
      <c r="GRL583" s="1430"/>
      <c r="GRM583" s="1430"/>
      <c r="GRN583" s="1430"/>
      <c r="GRO583" s="1430"/>
      <c r="GRP583" s="1430"/>
      <c r="GRQ583" s="1430"/>
      <c r="GRR583" s="1430"/>
      <c r="GRS583" s="1430"/>
      <c r="GRT583" s="1430"/>
      <c r="GRU583" s="1430"/>
      <c r="GRV583" s="1430"/>
      <c r="GRW583" s="1430"/>
      <c r="GRX583" s="1430"/>
      <c r="GRY583" s="1430"/>
      <c r="GRZ583" s="1430"/>
      <c r="GSA583" s="1430"/>
      <c r="GSB583" s="1430"/>
      <c r="GSC583" s="1430"/>
      <c r="GSD583" s="1430"/>
      <c r="GSE583" s="1430"/>
      <c r="GSF583" s="1430"/>
      <c r="GSG583" s="1430"/>
      <c r="GSH583" s="1430"/>
      <c r="GSI583" s="1430"/>
      <c r="GSJ583" s="1430"/>
      <c r="GSK583" s="1430"/>
      <c r="GSL583" s="1430"/>
      <c r="GSM583" s="1430"/>
      <c r="GSN583" s="1430"/>
      <c r="GSO583" s="1430"/>
      <c r="GSP583" s="1430"/>
      <c r="GSQ583" s="1430"/>
      <c r="GSR583" s="1430"/>
      <c r="GSS583" s="1430"/>
      <c r="GST583" s="1430"/>
      <c r="GSU583" s="1430"/>
      <c r="GSV583" s="1430"/>
      <c r="GSW583" s="1430"/>
      <c r="GSX583" s="1430"/>
      <c r="GSY583" s="1430"/>
      <c r="GSZ583" s="1430"/>
      <c r="GTA583" s="1430"/>
      <c r="GTB583" s="1430"/>
      <c r="GTC583" s="1430"/>
      <c r="GTD583" s="1430"/>
      <c r="GTE583" s="1430"/>
      <c r="GTF583" s="1430"/>
      <c r="GTG583" s="1430"/>
      <c r="GTH583" s="1430"/>
      <c r="GTI583" s="1430"/>
      <c r="GTJ583" s="1430"/>
      <c r="GTK583" s="1430"/>
      <c r="GTL583" s="1430"/>
      <c r="GTM583" s="1430"/>
      <c r="GTN583" s="1430"/>
      <c r="GTO583" s="1430"/>
      <c r="GTP583" s="1430"/>
      <c r="GTQ583" s="1430"/>
      <c r="GTR583" s="1430"/>
      <c r="GTS583" s="1430"/>
      <c r="GTT583" s="1430"/>
      <c r="GTU583" s="1430"/>
      <c r="GTV583" s="1430"/>
      <c r="GTW583" s="1430"/>
      <c r="GTX583" s="1430"/>
      <c r="GTY583" s="1430"/>
      <c r="GTZ583" s="1430"/>
      <c r="GUA583" s="1430"/>
      <c r="GUB583" s="1430"/>
      <c r="GUC583" s="1430"/>
      <c r="GUD583" s="1430"/>
      <c r="GUE583" s="1430"/>
      <c r="GUF583" s="1430"/>
      <c r="GUG583" s="1430"/>
      <c r="GUH583" s="1430"/>
      <c r="GUI583" s="1430"/>
      <c r="GUJ583" s="1430"/>
      <c r="GUK583" s="1430"/>
      <c r="GUL583" s="1430"/>
      <c r="GUM583" s="1430"/>
      <c r="GUN583" s="1430"/>
      <c r="GUO583" s="1430"/>
      <c r="GUP583" s="1430"/>
      <c r="GUQ583" s="1430"/>
      <c r="GUR583" s="1430"/>
      <c r="GUS583" s="1430"/>
      <c r="GUT583" s="1430"/>
      <c r="GUU583" s="1430"/>
      <c r="GUV583" s="1430"/>
      <c r="GUW583" s="1430"/>
      <c r="GUX583" s="1430"/>
      <c r="GUY583" s="1430"/>
      <c r="GUZ583" s="1430"/>
      <c r="GVA583" s="1430"/>
      <c r="GVB583" s="1430"/>
      <c r="GVC583" s="1430"/>
      <c r="GVD583" s="1430"/>
      <c r="GVE583" s="1430"/>
      <c r="GVF583" s="1430"/>
      <c r="GVG583" s="1430"/>
      <c r="GVH583" s="1430"/>
      <c r="GVI583" s="1430"/>
      <c r="GVJ583" s="1430"/>
      <c r="GVK583" s="1430"/>
      <c r="GVL583" s="1430"/>
      <c r="GVM583" s="1430"/>
      <c r="GVN583" s="1430"/>
      <c r="GVO583" s="1430"/>
      <c r="GVP583" s="1430"/>
      <c r="GVQ583" s="1430"/>
      <c r="GVR583" s="1430"/>
      <c r="GVS583" s="1430"/>
      <c r="GVT583" s="1430"/>
      <c r="GVU583" s="1430"/>
      <c r="GVV583" s="1430"/>
      <c r="GVW583" s="1430"/>
      <c r="GVX583" s="1430"/>
      <c r="GVY583" s="1430"/>
      <c r="GVZ583" s="1430"/>
      <c r="GWA583" s="1430"/>
      <c r="GWB583" s="1430"/>
      <c r="GWC583" s="1430"/>
      <c r="GWD583" s="1430"/>
      <c r="GWE583" s="1430"/>
      <c r="GWF583" s="1430"/>
      <c r="GWG583" s="1430"/>
      <c r="GWH583" s="1430"/>
      <c r="GWI583" s="1430"/>
      <c r="GWJ583" s="1430"/>
      <c r="GWK583" s="1430"/>
      <c r="GWL583" s="1430"/>
      <c r="GWM583" s="1430"/>
      <c r="GWN583" s="1430"/>
      <c r="GWO583" s="1430"/>
      <c r="GWP583" s="1430"/>
      <c r="GWQ583" s="1430"/>
      <c r="GWR583" s="1430"/>
      <c r="GWS583" s="1430"/>
      <c r="GWT583" s="1430"/>
      <c r="GWU583" s="1430"/>
      <c r="GWV583" s="1430"/>
      <c r="GWW583" s="1430"/>
      <c r="GWX583" s="1430"/>
      <c r="GWY583" s="1430"/>
      <c r="GWZ583" s="1430"/>
      <c r="GXA583" s="1430"/>
      <c r="GXB583" s="1430"/>
      <c r="GXC583" s="1430"/>
      <c r="GXD583" s="1430"/>
      <c r="GXE583" s="1430"/>
      <c r="GXF583" s="1430"/>
      <c r="GXG583" s="1430"/>
      <c r="GXH583" s="1430"/>
      <c r="GXI583" s="1430"/>
      <c r="GXJ583" s="1430"/>
      <c r="GXK583" s="1430"/>
      <c r="GXL583" s="1430"/>
      <c r="GXM583" s="1430"/>
      <c r="GXN583" s="1430"/>
      <c r="GXO583" s="1430"/>
      <c r="GXP583" s="1430"/>
      <c r="GXQ583" s="1430"/>
      <c r="GXR583" s="1430"/>
      <c r="GXS583" s="1430"/>
      <c r="GXT583" s="1430"/>
      <c r="GXU583" s="1430"/>
      <c r="GXV583" s="1430"/>
      <c r="GXW583" s="1430"/>
      <c r="GXX583" s="1430"/>
      <c r="GXY583" s="1430"/>
      <c r="GXZ583" s="1430"/>
      <c r="GYA583" s="1430"/>
      <c r="GYB583" s="1430"/>
      <c r="GYC583" s="1430"/>
      <c r="GYD583" s="1430"/>
      <c r="GYE583" s="1430"/>
      <c r="GYF583" s="1430"/>
      <c r="GYG583" s="1430"/>
      <c r="GYH583" s="1430"/>
      <c r="GYI583" s="1430"/>
      <c r="GYJ583" s="1430"/>
      <c r="GYK583" s="1430"/>
      <c r="GYL583" s="1430"/>
      <c r="GYM583" s="1430"/>
      <c r="GYN583" s="1430"/>
      <c r="GYO583" s="1430"/>
      <c r="GYP583" s="1430"/>
      <c r="GYQ583" s="1430"/>
      <c r="GYR583" s="1430"/>
      <c r="GYS583" s="1430"/>
      <c r="GYT583" s="1430"/>
      <c r="GYU583" s="1430"/>
      <c r="GYV583" s="1430"/>
      <c r="GYW583" s="1430"/>
      <c r="GYX583" s="1430"/>
      <c r="GYY583" s="1430"/>
      <c r="GYZ583" s="1430"/>
      <c r="GZA583" s="1430"/>
      <c r="GZB583" s="1430"/>
      <c r="GZC583" s="1430"/>
      <c r="GZD583" s="1430"/>
      <c r="GZE583" s="1430"/>
      <c r="GZF583" s="1430"/>
      <c r="GZG583" s="1430"/>
      <c r="GZH583" s="1430"/>
      <c r="GZI583" s="1430"/>
      <c r="GZJ583" s="1430"/>
      <c r="GZK583" s="1430"/>
      <c r="GZL583" s="1430"/>
      <c r="GZM583" s="1430"/>
      <c r="GZN583" s="1430"/>
      <c r="GZO583" s="1430"/>
      <c r="GZP583" s="1430"/>
      <c r="GZQ583" s="1430"/>
      <c r="GZR583" s="1430"/>
      <c r="GZS583" s="1430"/>
      <c r="GZT583" s="1430"/>
      <c r="GZU583" s="1430"/>
      <c r="GZV583" s="1430"/>
      <c r="GZW583" s="1430"/>
      <c r="GZX583" s="1430"/>
      <c r="GZY583" s="1430"/>
      <c r="GZZ583" s="1430"/>
      <c r="HAA583" s="1430"/>
      <c r="HAB583" s="1430"/>
      <c r="HAC583" s="1430"/>
      <c r="HAD583" s="1430"/>
      <c r="HAE583" s="1430"/>
      <c r="HAF583" s="1430"/>
      <c r="HAG583" s="1430"/>
      <c r="HAH583" s="1430"/>
      <c r="HAI583" s="1430"/>
      <c r="HAJ583" s="1430"/>
      <c r="HAK583" s="1430"/>
      <c r="HAL583" s="1430"/>
      <c r="HAM583" s="1430"/>
      <c r="HAN583" s="1430"/>
      <c r="HAO583" s="1430"/>
      <c r="HAP583" s="1430"/>
      <c r="HAQ583" s="1430"/>
      <c r="HAR583" s="1430"/>
      <c r="HAS583" s="1430"/>
      <c r="HAT583" s="1430"/>
      <c r="HAU583" s="1430"/>
      <c r="HAV583" s="1430"/>
      <c r="HAW583" s="1430"/>
      <c r="HAX583" s="1430"/>
      <c r="HAY583" s="1430"/>
      <c r="HAZ583" s="1430"/>
      <c r="HBA583" s="1430"/>
      <c r="HBB583" s="1430"/>
      <c r="HBC583" s="1430"/>
      <c r="HBD583" s="1430"/>
      <c r="HBE583" s="1430"/>
      <c r="HBF583" s="1430"/>
      <c r="HBG583" s="1430"/>
      <c r="HBH583" s="1430"/>
      <c r="HBI583" s="1430"/>
      <c r="HBJ583" s="1430"/>
      <c r="HBK583" s="1430"/>
      <c r="HBL583" s="1430"/>
      <c r="HBM583" s="1430"/>
      <c r="HBN583" s="1430"/>
      <c r="HBO583" s="1430"/>
      <c r="HBP583" s="1430"/>
      <c r="HBQ583" s="1430"/>
      <c r="HBR583" s="1430"/>
      <c r="HBS583" s="1430"/>
      <c r="HBT583" s="1430"/>
      <c r="HBU583" s="1430"/>
      <c r="HBV583" s="1430"/>
      <c r="HBW583" s="1430"/>
      <c r="HBX583" s="1430"/>
      <c r="HBY583" s="1430"/>
      <c r="HBZ583" s="1430"/>
      <c r="HCA583" s="1430"/>
      <c r="HCB583" s="1430"/>
      <c r="HCC583" s="1430"/>
      <c r="HCD583" s="1430"/>
      <c r="HCE583" s="1430"/>
      <c r="HCF583" s="1430"/>
      <c r="HCG583" s="1430"/>
      <c r="HCH583" s="1430"/>
      <c r="HCI583" s="1430"/>
      <c r="HCJ583" s="1430"/>
      <c r="HCK583" s="1430"/>
      <c r="HCL583" s="1430"/>
      <c r="HCM583" s="1430"/>
      <c r="HCN583" s="1430"/>
      <c r="HCO583" s="1430"/>
      <c r="HCP583" s="1430"/>
      <c r="HCQ583" s="1430"/>
      <c r="HCR583" s="1430"/>
      <c r="HCS583" s="1430"/>
      <c r="HCT583" s="1430"/>
      <c r="HCU583" s="1430"/>
      <c r="HCV583" s="1430"/>
      <c r="HCW583" s="1430"/>
      <c r="HCX583" s="1430"/>
      <c r="HCY583" s="1430"/>
      <c r="HCZ583" s="1430"/>
      <c r="HDA583" s="1430"/>
      <c r="HDB583" s="1430"/>
      <c r="HDC583" s="1430"/>
      <c r="HDD583" s="1430"/>
      <c r="HDE583" s="1430"/>
      <c r="HDF583" s="1430"/>
      <c r="HDG583" s="1430"/>
      <c r="HDH583" s="1430"/>
      <c r="HDI583" s="1430"/>
      <c r="HDJ583" s="1430"/>
      <c r="HDK583" s="1430"/>
      <c r="HDL583" s="1430"/>
      <c r="HDM583" s="1430"/>
      <c r="HDN583" s="1430"/>
      <c r="HDO583" s="1430"/>
      <c r="HDP583" s="1430"/>
      <c r="HDQ583" s="1430"/>
      <c r="HDR583" s="1430"/>
      <c r="HDS583" s="1430"/>
      <c r="HDT583" s="1430"/>
      <c r="HDU583" s="1430"/>
      <c r="HDV583" s="1430"/>
      <c r="HDW583" s="1430"/>
      <c r="HDX583" s="1430"/>
      <c r="HDY583" s="1430"/>
      <c r="HDZ583" s="1430"/>
      <c r="HEA583" s="1430"/>
      <c r="HEB583" s="1430"/>
      <c r="HEC583" s="1430"/>
      <c r="HED583" s="1430"/>
      <c r="HEE583" s="1430"/>
      <c r="HEF583" s="1430"/>
      <c r="HEG583" s="1430"/>
      <c r="HEH583" s="1430"/>
      <c r="HEI583" s="1430"/>
      <c r="HEJ583" s="1430"/>
      <c r="HEK583" s="1430"/>
      <c r="HEL583" s="1430"/>
      <c r="HEM583" s="1430"/>
      <c r="HEN583" s="1430"/>
      <c r="HEO583" s="1430"/>
      <c r="HEP583" s="1430"/>
      <c r="HEQ583" s="1430"/>
      <c r="HER583" s="1430"/>
      <c r="HES583" s="1430"/>
      <c r="HET583" s="1430"/>
      <c r="HEU583" s="1430"/>
      <c r="HEV583" s="1430"/>
      <c r="HEW583" s="1430"/>
      <c r="HEX583" s="1430"/>
      <c r="HEY583" s="1430"/>
      <c r="HEZ583" s="1430"/>
      <c r="HFA583" s="1430"/>
      <c r="HFB583" s="1430"/>
      <c r="HFC583" s="1430"/>
      <c r="HFD583" s="1430"/>
      <c r="HFE583" s="1430"/>
      <c r="HFF583" s="1430"/>
      <c r="HFG583" s="1430"/>
      <c r="HFH583" s="1430"/>
      <c r="HFI583" s="1430"/>
      <c r="HFJ583" s="1430"/>
      <c r="HFK583" s="1430"/>
      <c r="HFL583" s="1430"/>
      <c r="HFM583" s="1430"/>
      <c r="HFN583" s="1430"/>
      <c r="HFO583" s="1430"/>
      <c r="HFP583" s="1430"/>
      <c r="HFQ583" s="1430"/>
      <c r="HFR583" s="1430"/>
      <c r="HFS583" s="1430"/>
      <c r="HFT583" s="1430"/>
      <c r="HFU583" s="1430"/>
      <c r="HFV583" s="1430"/>
      <c r="HFW583" s="1430"/>
      <c r="HFX583" s="1430"/>
      <c r="HFY583" s="1430"/>
      <c r="HFZ583" s="1430"/>
      <c r="HGA583" s="1430"/>
      <c r="HGB583" s="1430"/>
      <c r="HGC583" s="1430"/>
      <c r="HGD583" s="1430"/>
      <c r="HGE583" s="1430"/>
      <c r="HGF583" s="1430"/>
      <c r="HGG583" s="1430"/>
      <c r="HGH583" s="1430"/>
      <c r="HGI583" s="1430"/>
      <c r="HGJ583" s="1430"/>
      <c r="HGK583" s="1430"/>
      <c r="HGL583" s="1430"/>
      <c r="HGM583" s="1430"/>
      <c r="HGN583" s="1430"/>
      <c r="HGO583" s="1430"/>
      <c r="HGP583" s="1430"/>
      <c r="HGQ583" s="1430"/>
      <c r="HGR583" s="1430"/>
      <c r="HGS583" s="1430"/>
      <c r="HGT583" s="1430"/>
      <c r="HGU583" s="1430"/>
      <c r="HGV583" s="1430"/>
      <c r="HGW583" s="1430"/>
      <c r="HGX583" s="1430"/>
      <c r="HGY583" s="1430"/>
      <c r="HGZ583" s="1430"/>
      <c r="HHA583" s="1430"/>
      <c r="HHB583" s="1430"/>
      <c r="HHC583" s="1430"/>
      <c r="HHD583" s="1430"/>
      <c r="HHE583" s="1430"/>
      <c r="HHF583" s="1430"/>
      <c r="HHG583" s="1430"/>
      <c r="HHH583" s="1430"/>
      <c r="HHI583" s="1430"/>
      <c r="HHJ583" s="1430"/>
      <c r="HHK583" s="1430"/>
      <c r="HHL583" s="1430"/>
      <c r="HHM583" s="1430"/>
      <c r="HHN583" s="1430"/>
      <c r="HHO583" s="1430"/>
      <c r="HHP583" s="1430"/>
      <c r="HHQ583" s="1430"/>
      <c r="HHR583" s="1430"/>
      <c r="HHS583" s="1430"/>
      <c r="HHT583" s="1430"/>
      <c r="HHU583" s="1430"/>
      <c r="HHV583" s="1430"/>
      <c r="HHW583" s="1430"/>
      <c r="HHX583" s="1430"/>
      <c r="HHY583" s="1430"/>
      <c r="HHZ583" s="1430"/>
      <c r="HIA583" s="1430"/>
      <c r="HIB583" s="1430"/>
      <c r="HIC583" s="1430"/>
      <c r="HID583" s="1430"/>
      <c r="HIE583" s="1430"/>
      <c r="HIF583" s="1430"/>
      <c r="HIG583" s="1430"/>
      <c r="HIH583" s="1430"/>
      <c r="HII583" s="1430"/>
      <c r="HIJ583" s="1430"/>
      <c r="HIK583" s="1430"/>
      <c r="HIL583" s="1430"/>
      <c r="HIM583" s="1430"/>
      <c r="HIN583" s="1430"/>
      <c r="HIO583" s="1430"/>
      <c r="HIP583" s="1430"/>
      <c r="HIQ583" s="1430"/>
      <c r="HIR583" s="1430"/>
      <c r="HIS583" s="1430"/>
      <c r="HIT583" s="1430"/>
      <c r="HIU583" s="1430"/>
      <c r="HIV583" s="1430"/>
      <c r="HIW583" s="1430"/>
      <c r="HIX583" s="1430"/>
      <c r="HIY583" s="1430"/>
      <c r="HIZ583" s="1430"/>
      <c r="HJA583" s="1430"/>
      <c r="HJB583" s="1430"/>
      <c r="HJC583" s="1430"/>
      <c r="HJD583" s="1430"/>
      <c r="HJE583" s="1430"/>
      <c r="HJF583" s="1430"/>
      <c r="HJG583" s="1430"/>
      <c r="HJH583" s="1430"/>
      <c r="HJI583" s="1430"/>
      <c r="HJJ583" s="1430"/>
      <c r="HJK583" s="1430"/>
      <c r="HJL583" s="1430"/>
      <c r="HJM583" s="1430"/>
      <c r="HJN583" s="1430"/>
      <c r="HJO583" s="1430"/>
      <c r="HJP583" s="1430"/>
      <c r="HJQ583" s="1430"/>
      <c r="HJR583" s="1430"/>
      <c r="HJS583" s="1430"/>
      <c r="HJT583" s="1430"/>
      <c r="HJU583" s="1430"/>
      <c r="HJV583" s="1430"/>
      <c r="HJW583" s="1430"/>
      <c r="HJX583" s="1430"/>
      <c r="HJY583" s="1430"/>
      <c r="HJZ583" s="1430"/>
      <c r="HKA583" s="1430"/>
      <c r="HKB583" s="1430"/>
      <c r="HKC583" s="1430"/>
      <c r="HKD583" s="1430"/>
      <c r="HKE583" s="1430"/>
      <c r="HKF583" s="1430"/>
      <c r="HKG583" s="1430"/>
      <c r="HKH583" s="1430"/>
      <c r="HKI583" s="1430"/>
      <c r="HKJ583" s="1430"/>
      <c r="HKK583" s="1430"/>
      <c r="HKL583" s="1430"/>
      <c r="HKM583" s="1430"/>
      <c r="HKN583" s="1430"/>
      <c r="HKO583" s="1430"/>
      <c r="HKP583" s="1430"/>
      <c r="HKQ583" s="1430"/>
      <c r="HKR583" s="1430"/>
      <c r="HKS583" s="1430"/>
      <c r="HKT583" s="1430"/>
      <c r="HKU583" s="1430"/>
      <c r="HKV583" s="1430"/>
      <c r="HKW583" s="1430"/>
      <c r="HKX583" s="1430"/>
      <c r="HKY583" s="1430"/>
      <c r="HKZ583" s="1430"/>
      <c r="HLA583" s="1430"/>
      <c r="HLB583" s="1430"/>
      <c r="HLC583" s="1430"/>
      <c r="HLD583" s="1430"/>
      <c r="HLE583" s="1430"/>
      <c r="HLF583" s="1430"/>
      <c r="HLG583" s="1430"/>
      <c r="HLH583" s="1430"/>
      <c r="HLI583" s="1430"/>
      <c r="HLJ583" s="1430"/>
      <c r="HLK583" s="1430"/>
      <c r="HLL583" s="1430"/>
      <c r="HLM583" s="1430"/>
      <c r="HLN583" s="1430"/>
      <c r="HLO583" s="1430"/>
      <c r="HLP583" s="1430"/>
      <c r="HLQ583" s="1430"/>
      <c r="HLR583" s="1430"/>
      <c r="HLS583" s="1430"/>
      <c r="HLT583" s="1430"/>
      <c r="HLU583" s="1430"/>
      <c r="HLV583" s="1430"/>
      <c r="HLW583" s="1430"/>
      <c r="HLX583" s="1430"/>
      <c r="HLY583" s="1430"/>
      <c r="HLZ583" s="1430"/>
      <c r="HMA583" s="1430"/>
      <c r="HMB583" s="1430"/>
      <c r="HMC583" s="1430"/>
      <c r="HMD583" s="1430"/>
      <c r="HME583" s="1430"/>
      <c r="HMF583" s="1430"/>
      <c r="HMG583" s="1430"/>
      <c r="HMH583" s="1430"/>
      <c r="HMI583" s="1430"/>
      <c r="HMJ583" s="1430"/>
      <c r="HMK583" s="1430"/>
      <c r="HML583" s="1430"/>
      <c r="HMM583" s="1430"/>
      <c r="HMN583" s="1430"/>
      <c r="HMO583" s="1430"/>
      <c r="HMP583" s="1430"/>
      <c r="HMQ583" s="1430"/>
      <c r="HMR583" s="1430"/>
      <c r="HMS583" s="1430"/>
      <c r="HMT583" s="1430"/>
      <c r="HMU583" s="1430"/>
      <c r="HMV583" s="1430"/>
      <c r="HMW583" s="1430"/>
      <c r="HMX583" s="1430"/>
      <c r="HMY583" s="1430"/>
      <c r="HMZ583" s="1430"/>
      <c r="HNA583" s="1430"/>
      <c r="HNB583" s="1430"/>
      <c r="HNC583" s="1430"/>
      <c r="HND583" s="1430"/>
      <c r="HNE583" s="1430"/>
      <c r="HNF583" s="1430"/>
      <c r="HNG583" s="1430"/>
      <c r="HNH583" s="1430"/>
      <c r="HNI583" s="1430"/>
      <c r="HNJ583" s="1430"/>
      <c r="HNK583" s="1430"/>
      <c r="HNL583" s="1430"/>
      <c r="HNM583" s="1430"/>
      <c r="HNN583" s="1430"/>
      <c r="HNO583" s="1430"/>
      <c r="HNP583" s="1430"/>
      <c r="HNQ583" s="1430"/>
      <c r="HNR583" s="1430"/>
      <c r="HNS583" s="1430"/>
      <c r="HNT583" s="1430"/>
      <c r="HNU583" s="1430"/>
      <c r="HNV583" s="1430"/>
      <c r="HNW583" s="1430"/>
      <c r="HNX583" s="1430"/>
      <c r="HNY583" s="1430"/>
      <c r="HNZ583" s="1430"/>
      <c r="HOA583" s="1430"/>
      <c r="HOB583" s="1430"/>
      <c r="HOC583" s="1430"/>
      <c r="HOD583" s="1430"/>
      <c r="HOE583" s="1430"/>
      <c r="HOF583" s="1430"/>
      <c r="HOG583" s="1430"/>
      <c r="HOH583" s="1430"/>
      <c r="HOI583" s="1430"/>
      <c r="HOJ583" s="1430"/>
      <c r="HOK583" s="1430"/>
      <c r="HOL583" s="1430"/>
      <c r="HOM583" s="1430"/>
      <c r="HON583" s="1430"/>
      <c r="HOO583" s="1430"/>
      <c r="HOP583" s="1430"/>
      <c r="HOQ583" s="1430"/>
      <c r="HOR583" s="1430"/>
      <c r="HOS583" s="1430"/>
      <c r="HOT583" s="1430"/>
      <c r="HOU583" s="1430"/>
      <c r="HOV583" s="1430"/>
      <c r="HOW583" s="1430"/>
      <c r="HOX583" s="1430"/>
      <c r="HOY583" s="1430"/>
      <c r="HOZ583" s="1430"/>
      <c r="HPA583" s="1430"/>
      <c r="HPB583" s="1430"/>
      <c r="HPC583" s="1430"/>
      <c r="HPD583" s="1430"/>
      <c r="HPE583" s="1430"/>
      <c r="HPF583" s="1430"/>
      <c r="HPG583" s="1430"/>
      <c r="HPH583" s="1430"/>
      <c r="HPI583" s="1430"/>
      <c r="HPJ583" s="1430"/>
      <c r="HPK583" s="1430"/>
      <c r="HPL583" s="1430"/>
      <c r="HPM583" s="1430"/>
      <c r="HPN583" s="1430"/>
      <c r="HPO583" s="1430"/>
      <c r="HPP583" s="1430"/>
      <c r="HPQ583" s="1430"/>
      <c r="HPR583" s="1430"/>
      <c r="HPS583" s="1430"/>
      <c r="HPT583" s="1430"/>
      <c r="HPU583" s="1430"/>
      <c r="HPV583" s="1430"/>
      <c r="HPW583" s="1430"/>
      <c r="HPX583" s="1430"/>
      <c r="HPY583" s="1430"/>
      <c r="HPZ583" s="1430"/>
      <c r="HQA583" s="1430"/>
      <c r="HQB583" s="1430"/>
      <c r="HQC583" s="1430"/>
      <c r="HQD583" s="1430"/>
      <c r="HQE583" s="1430"/>
      <c r="HQF583" s="1430"/>
      <c r="HQG583" s="1430"/>
      <c r="HQH583" s="1430"/>
      <c r="HQI583" s="1430"/>
      <c r="HQJ583" s="1430"/>
      <c r="HQK583" s="1430"/>
      <c r="HQL583" s="1430"/>
      <c r="HQM583" s="1430"/>
      <c r="HQN583" s="1430"/>
      <c r="HQO583" s="1430"/>
      <c r="HQP583" s="1430"/>
      <c r="HQQ583" s="1430"/>
      <c r="HQR583" s="1430"/>
      <c r="HQS583" s="1430"/>
      <c r="HQT583" s="1430"/>
      <c r="HQU583" s="1430"/>
      <c r="HQV583" s="1430"/>
      <c r="HQW583" s="1430"/>
      <c r="HQX583" s="1430"/>
      <c r="HQY583" s="1430"/>
      <c r="HQZ583" s="1430"/>
      <c r="HRA583" s="1430"/>
      <c r="HRB583" s="1430"/>
      <c r="HRC583" s="1430"/>
      <c r="HRD583" s="1430"/>
      <c r="HRE583" s="1430"/>
      <c r="HRF583" s="1430"/>
      <c r="HRG583" s="1430"/>
      <c r="HRH583" s="1430"/>
      <c r="HRI583" s="1430"/>
      <c r="HRJ583" s="1430"/>
      <c r="HRK583" s="1430"/>
      <c r="HRL583" s="1430"/>
      <c r="HRM583" s="1430"/>
      <c r="HRN583" s="1430"/>
      <c r="HRO583" s="1430"/>
      <c r="HRP583" s="1430"/>
      <c r="HRQ583" s="1430"/>
      <c r="HRR583" s="1430"/>
      <c r="HRS583" s="1430"/>
      <c r="HRT583" s="1430"/>
      <c r="HRU583" s="1430"/>
      <c r="HRV583" s="1430"/>
      <c r="HRW583" s="1430"/>
      <c r="HRX583" s="1430"/>
      <c r="HRY583" s="1430"/>
      <c r="HRZ583" s="1430"/>
      <c r="HSA583" s="1430"/>
      <c r="HSB583" s="1430"/>
      <c r="HSC583" s="1430"/>
      <c r="HSD583" s="1430"/>
      <c r="HSE583" s="1430"/>
      <c r="HSF583" s="1430"/>
      <c r="HSG583" s="1430"/>
      <c r="HSH583" s="1430"/>
      <c r="HSI583" s="1430"/>
      <c r="HSJ583" s="1430"/>
      <c r="HSK583" s="1430"/>
      <c r="HSL583" s="1430"/>
      <c r="HSM583" s="1430"/>
      <c r="HSN583" s="1430"/>
      <c r="HSO583" s="1430"/>
      <c r="HSP583" s="1430"/>
      <c r="HSQ583" s="1430"/>
      <c r="HSR583" s="1430"/>
      <c r="HSS583" s="1430"/>
      <c r="HST583" s="1430"/>
      <c r="HSU583" s="1430"/>
      <c r="HSV583" s="1430"/>
      <c r="HSW583" s="1430"/>
      <c r="HSX583" s="1430"/>
      <c r="HSY583" s="1430"/>
      <c r="HSZ583" s="1430"/>
      <c r="HTA583" s="1430"/>
      <c r="HTB583" s="1430"/>
      <c r="HTC583" s="1430"/>
      <c r="HTD583" s="1430"/>
      <c r="HTE583" s="1430"/>
      <c r="HTF583" s="1430"/>
      <c r="HTG583" s="1430"/>
      <c r="HTH583" s="1430"/>
      <c r="HTI583" s="1430"/>
      <c r="HTJ583" s="1430"/>
      <c r="HTK583" s="1430"/>
      <c r="HTL583" s="1430"/>
      <c r="HTM583" s="1430"/>
      <c r="HTN583" s="1430"/>
      <c r="HTO583" s="1430"/>
      <c r="HTP583" s="1430"/>
      <c r="HTQ583" s="1430"/>
      <c r="HTR583" s="1430"/>
      <c r="HTS583" s="1430"/>
      <c r="HTT583" s="1430"/>
      <c r="HTU583" s="1430"/>
      <c r="HTV583" s="1430"/>
      <c r="HTW583" s="1430"/>
      <c r="HTX583" s="1430"/>
      <c r="HTY583" s="1430"/>
      <c r="HTZ583" s="1430"/>
      <c r="HUA583" s="1430"/>
      <c r="HUB583" s="1430"/>
      <c r="HUC583" s="1430"/>
      <c r="HUD583" s="1430"/>
      <c r="HUE583" s="1430"/>
      <c r="HUF583" s="1430"/>
      <c r="HUG583" s="1430"/>
      <c r="HUH583" s="1430"/>
      <c r="HUI583" s="1430"/>
      <c r="HUJ583" s="1430"/>
      <c r="HUK583" s="1430"/>
      <c r="HUL583" s="1430"/>
      <c r="HUM583" s="1430"/>
      <c r="HUN583" s="1430"/>
      <c r="HUO583" s="1430"/>
      <c r="HUP583" s="1430"/>
      <c r="HUQ583" s="1430"/>
      <c r="HUR583" s="1430"/>
      <c r="HUS583" s="1430"/>
      <c r="HUT583" s="1430"/>
      <c r="HUU583" s="1430"/>
      <c r="HUV583" s="1430"/>
      <c r="HUW583" s="1430"/>
      <c r="HUX583" s="1430"/>
      <c r="HUY583" s="1430"/>
      <c r="HUZ583" s="1430"/>
      <c r="HVA583" s="1430"/>
      <c r="HVB583" s="1430"/>
      <c r="HVC583" s="1430"/>
      <c r="HVD583" s="1430"/>
      <c r="HVE583" s="1430"/>
      <c r="HVF583" s="1430"/>
      <c r="HVG583" s="1430"/>
      <c r="HVH583" s="1430"/>
      <c r="HVI583" s="1430"/>
      <c r="HVJ583" s="1430"/>
      <c r="HVK583" s="1430"/>
      <c r="HVL583" s="1430"/>
      <c r="HVM583" s="1430"/>
      <c r="HVN583" s="1430"/>
      <c r="HVO583" s="1430"/>
      <c r="HVP583" s="1430"/>
      <c r="HVQ583" s="1430"/>
      <c r="HVR583" s="1430"/>
      <c r="HVS583" s="1430"/>
      <c r="HVT583" s="1430"/>
      <c r="HVU583" s="1430"/>
      <c r="HVV583" s="1430"/>
      <c r="HVW583" s="1430"/>
      <c r="HVX583" s="1430"/>
      <c r="HVY583" s="1430"/>
      <c r="HVZ583" s="1430"/>
      <c r="HWA583" s="1430"/>
      <c r="HWB583" s="1430"/>
      <c r="HWC583" s="1430"/>
      <c r="HWD583" s="1430"/>
      <c r="HWE583" s="1430"/>
      <c r="HWF583" s="1430"/>
      <c r="HWG583" s="1430"/>
      <c r="HWH583" s="1430"/>
      <c r="HWI583" s="1430"/>
      <c r="HWJ583" s="1430"/>
      <c r="HWK583" s="1430"/>
      <c r="HWL583" s="1430"/>
      <c r="HWM583" s="1430"/>
      <c r="HWN583" s="1430"/>
      <c r="HWO583" s="1430"/>
      <c r="HWP583" s="1430"/>
      <c r="HWQ583" s="1430"/>
      <c r="HWR583" s="1430"/>
      <c r="HWS583" s="1430"/>
      <c r="HWT583" s="1430"/>
      <c r="HWU583" s="1430"/>
      <c r="HWV583" s="1430"/>
      <c r="HWW583" s="1430"/>
      <c r="HWX583" s="1430"/>
      <c r="HWY583" s="1430"/>
      <c r="HWZ583" s="1430"/>
      <c r="HXA583" s="1430"/>
      <c r="HXB583" s="1430"/>
      <c r="HXC583" s="1430"/>
      <c r="HXD583" s="1430"/>
      <c r="HXE583" s="1430"/>
      <c r="HXF583" s="1430"/>
      <c r="HXG583" s="1430"/>
      <c r="HXH583" s="1430"/>
      <c r="HXI583" s="1430"/>
      <c r="HXJ583" s="1430"/>
      <c r="HXK583" s="1430"/>
      <c r="HXL583" s="1430"/>
      <c r="HXM583" s="1430"/>
      <c r="HXN583" s="1430"/>
      <c r="HXO583" s="1430"/>
      <c r="HXP583" s="1430"/>
      <c r="HXQ583" s="1430"/>
      <c r="HXR583" s="1430"/>
      <c r="HXS583" s="1430"/>
      <c r="HXT583" s="1430"/>
      <c r="HXU583" s="1430"/>
      <c r="HXV583" s="1430"/>
      <c r="HXW583" s="1430"/>
      <c r="HXX583" s="1430"/>
      <c r="HXY583" s="1430"/>
      <c r="HXZ583" s="1430"/>
      <c r="HYA583" s="1430"/>
      <c r="HYB583" s="1430"/>
      <c r="HYC583" s="1430"/>
      <c r="HYD583" s="1430"/>
      <c r="HYE583" s="1430"/>
      <c r="HYF583" s="1430"/>
      <c r="HYG583" s="1430"/>
      <c r="HYH583" s="1430"/>
      <c r="HYI583" s="1430"/>
      <c r="HYJ583" s="1430"/>
      <c r="HYK583" s="1430"/>
      <c r="HYL583" s="1430"/>
      <c r="HYM583" s="1430"/>
      <c r="HYN583" s="1430"/>
      <c r="HYO583" s="1430"/>
      <c r="HYP583" s="1430"/>
      <c r="HYQ583" s="1430"/>
      <c r="HYR583" s="1430"/>
      <c r="HYS583" s="1430"/>
      <c r="HYT583" s="1430"/>
      <c r="HYU583" s="1430"/>
      <c r="HYV583" s="1430"/>
      <c r="HYW583" s="1430"/>
      <c r="HYX583" s="1430"/>
      <c r="HYY583" s="862"/>
      <c r="HYZ583" s="1335"/>
      <c r="HZA583" s="1430"/>
      <c r="HZB583" s="1430"/>
      <c r="HZC583" s="1430"/>
      <c r="HZD583" s="1430"/>
      <c r="HZE583" s="1430"/>
      <c r="HZF583" s="1430"/>
      <c r="HZG583" s="1430"/>
      <c r="HZH583" s="1430"/>
      <c r="HZI583" s="1430"/>
      <c r="HZJ583" s="1430"/>
      <c r="HZK583" s="1430"/>
      <c r="HZL583" s="1430"/>
      <c r="HZM583" s="1430"/>
      <c r="HZN583" s="1430"/>
      <c r="HZO583" s="1430"/>
      <c r="HZP583" s="1430"/>
      <c r="HZQ583" s="1430"/>
      <c r="HZR583" s="1430"/>
      <c r="HZS583" s="1430"/>
      <c r="HZT583" s="1430"/>
      <c r="HZU583" s="1430"/>
      <c r="HZV583" s="1430"/>
      <c r="HZW583" s="1430"/>
      <c r="HZX583" s="1430"/>
      <c r="HZY583" s="1430"/>
      <c r="HZZ583" s="1430"/>
      <c r="IAA583" s="1430"/>
      <c r="IAB583" s="1430"/>
      <c r="IAC583" s="1430"/>
      <c r="IAD583" s="1430"/>
      <c r="IAE583" s="1430"/>
      <c r="IAF583" s="1430"/>
      <c r="IAG583" s="1430"/>
      <c r="IAH583" s="1430"/>
      <c r="IAI583" s="1430"/>
      <c r="IAJ583" s="1430"/>
      <c r="IAK583" s="1430"/>
      <c r="IAL583" s="1430"/>
      <c r="IAM583" s="1430"/>
      <c r="IAN583" s="1430"/>
      <c r="IAO583" s="1430"/>
      <c r="IAP583" s="1430"/>
      <c r="IAQ583" s="1430"/>
      <c r="IAR583" s="1430"/>
      <c r="IAS583" s="1430"/>
      <c r="IAT583" s="1430"/>
      <c r="IAU583" s="1430"/>
      <c r="IAV583" s="1430"/>
      <c r="IAW583" s="1430"/>
      <c r="IAX583" s="1430"/>
      <c r="IAY583" s="1430"/>
      <c r="IAZ583" s="1430"/>
      <c r="IBA583" s="1430"/>
      <c r="IBB583" s="1430"/>
      <c r="IBC583" s="1430"/>
      <c r="IBD583" s="1430"/>
      <c r="IBE583" s="1430"/>
      <c r="IBF583" s="1430"/>
      <c r="IBG583" s="1430"/>
      <c r="IBH583" s="1430"/>
      <c r="IBI583" s="1430"/>
      <c r="IBJ583" s="1430"/>
      <c r="IBK583" s="1430"/>
      <c r="IBL583" s="1430"/>
      <c r="IBM583" s="1430"/>
      <c r="IBN583" s="1430"/>
      <c r="IBO583" s="1430"/>
      <c r="IBP583" s="1430"/>
      <c r="IBQ583" s="1430"/>
      <c r="IBR583" s="1430"/>
      <c r="IBS583" s="1430"/>
      <c r="IBT583" s="1430"/>
      <c r="IBU583" s="1430"/>
      <c r="IBV583" s="1430"/>
      <c r="IBW583" s="1430"/>
      <c r="IBX583" s="1430"/>
      <c r="IBY583" s="1430"/>
      <c r="IBZ583" s="1430"/>
      <c r="ICA583" s="1430"/>
      <c r="ICB583" s="1430"/>
      <c r="ICC583" s="1430"/>
      <c r="ICD583" s="1430"/>
      <c r="ICE583" s="1430"/>
      <c r="ICF583" s="1430"/>
      <c r="ICG583" s="1430"/>
      <c r="ICH583" s="1430"/>
      <c r="ICI583" s="1430"/>
      <c r="ICJ583" s="1430"/>
      <c r="ICK583" s="1430"/>
      <c r="ICL583" s="1430"/>
      <c r="ICM583" s="1430"/>
      <c r="ICN583" s="1430"/>
      <c r="ICO583" s="1430"/>
      <c r="ICP583" s="1430"/>
      <c r="ICQ583" s="1430"/>
      <c r="ICR583" s="1430"/>
      <c r="ICS583" s="1430"/>
      <c r="ICT583" s="1430"/>
      <c r="ICU583" s="1430"/>
      <c r="ICV583" s="1430"/>
      <c r="ICW583" s="1430"/>
      <c r="ICX583" s="1430"/>
      <c r="ICY583" s="1430"/>
      <c r="ICZ583" s="1430"/>
      <c r="IDA583" s="1430"/>
      <c r="IDB583" s="1430"/>
      <c r="IDC583" s="1430"/>
      <c r="IDD583" s="1430"/>
      <c r="IDE583" s="1430"/>
      <c r="IDF583" s="1430"/>
      <c r="IDG583" s="1430"/>
      <c r="IDH583" s="1430"/>
      <c r="IDI583" s="1430"/>
      <c r="IDJ583" s="1430"/>
      <c r="IDK583" s="1430"/>
      <c r="IDL583" s="1430"/>
      <c r="IDM583" s="1430"/>
      <c r="IDN583" s="1430"/>
      <c r="IDO583" s="1430"/>
      <c r="IDP583" s="1430"/>
      <c r="IDQ583" s="1430"/>
      <c r="IDR583" s="1430"/>
      <c r="IDS583" s="1430"/>
      <c r="IDT583" s="1430"/>
      <c r="IDU583" s="1430"/>
      <c r="IDV583" s="1430"/>
      <c r="IDW583" s="1430"/>
      <c r="IDX583" s="1430"/>
      <c r="IDY583" s="1430"/>
      <c r="IDZ583" s="1430"/>
      <c r="IEA583" s="1430"/>
      <c r="IEB583" s="1430"/>
      <c r="IEC583" s="1430"/>
      <c r="IED583" s="1430"/>
      <c r="IEE583" s="1430"/>
      <c r="IEF583" s="1430"/>
      <c r="IEG583" s="1430"/>
      <c r="IEH583" s="1430"/>
      <c r="IEI583" s="1430"/>
      <c r="IEJ583" s="1430"/>
      <c r="IEK583" s="1430"/>
      <c r="IEL583" s="1430"/>
      <c r="IEM583" s="1430"/>
      <c r="IEN583" s="1430"/>
      <c r="IEO583" s="1430"/>
      <c r="IEP583" s="1430"/>
      <c r="IEQ583" s="1430"/>
      <c r="IER583" s="1430"/>
      <c r="IES583" s="1430"/>
      <c r="IET583" s="1430"/>
      <c r="IEU583" s="1430"/>
      <c r="IEV583" s="1430"/>
      <c r="IEW583" s="1430"/>
      <c r="IEX583" s="1430"/>
      <c r="IEY583" s="1430"/>
      <c r="IEZ583" s="1430"/>
      <c r="IFA583" s="1430"/>
      <c r="IFB583" s="1430"/>
      <c r="IFC583" s="1430"/>
      <c r="IFD583" s="1430"/>
      <c r="IFE583" s="1430"/>
      <c r="IFF583" s="1430"/>
      <c r="IFG583" s="1430"/>
      <c r="IFH583" s="1430"/>
      <c r="IFI583" s="1430"/>
      <c r="IFJ583" s="1430"/>
      <c r="IFK583" s="1430"/>
      <c r="IFL583" s="1430"/>
      <c r="IFM583" s="1430"/>
      <c r="IFN583" s="1430"/>
      <c r="IFO583" s="1430"/>
      <c r="IFP583" s="1430"/>
      <c r="IFQ583" s="1430"/>
      <c r="IFR583" s="1430"/>
      <c r="IFS583" s="1430"/>
      <c r="IFT583" s="1430"/>
      <c r="IFU583" s="1430"/>
      <c r="IFV583" s="1430"/>
      <c r="IFW583" s="1430"/>
      <c r="IFX583" s="1430"/>
      <c r="IFY583" s="1430"/>
      <c r="IFZ583" s="1430"/>
      <c r="IGA583" s="1430"/>
      <c r="IGB583" s="1430"/>
      <c r="IGC583" s="1430"/>
      <c r="IGD583" s="1430"/>
      <c r="IGE583" s="1430"/>
      <c r="IGF583" s="1430"/>
      <c r="IGG583" s="1430"/>
      <c r="IGH583" s="1430"/>
      <c r="IGI583" s="1430"/>
      <c r="IGJ583" s="1430"/>
      <c r="IGK583" s="1430"/>
      <c r="IGL583" s="1430"/>
      <c r="IGM583" s="1430"/>
      <c r="IGN583" s="1430"/>
      <c r="IGO583" s="1430"/>
      <c r="IGP583" s="1430"/>
      <c r="IGQ583" s="1430"/>
      <c r="IGR583" s="1430"/>
      <c r="IGS583" s="1430"/>
      <c r="IGT583" s="1430"/>
      <c r="IGU583" s="1430"/>
      <c r="IGV583" s="1430"/>
      <c r="IGW583" s="1430"/>
      <c r="IGX583" s="1430"/>
      <c r="IGY583" s="1430"/>
      <c r="IGZ583" s="1430"/>
      <c r="IHA583" s="1430"/>
      <c r="IHB583" s="1430"/>
      <c r="IHC583" s="1430"/>
      <c r="IHD583" s="1430"/>
      <c r="IHE583" s="1430"/>
      <c r="IHF583" s="1430"/>
      <c r="IHG583" s="1430"/>
      <c r="IHH583" s="1430"/>
      <c r="IHI583" s="1430"/>
      <c r="IHJ583" s="1430"/>
      <c r="IHK583" s="1430"/>
      <c r="IHL583" s="1430"/>
      <c r="IHM583" s="1430"/>
      <c r="IHN583" s="1430"/>
      <c r="IHO583" s="1430"/>
      <c r="IHP583" s="1430"/>
      <c r="IHQ583" s="1430"/>
      <c r="IHR583" s="1430"/>
      <c r="IHS583" s="1430"/>
      <c r="IHT583" s="1430"/>
      <c r="IHU583" s="1430"/>
      <c r="IHV583" s="1430"/>
      <c r="IHW583" s="1430"/>
      <c r="IHX583" s="1430"/>
      <c r="IHY583" s="1430"/>
      <c r="IHZ583" s="1430"/>
      <c r="IIA583" s="1430"/>
      <c r="IIB583" s="1430"/>
      <c r="IIC583" s="1430"/>
      <c r="IID583" s="1430"/>
      <c r="IIE583" s="1430"/>
      <c r="IIF583" s="1430"/>
      <c r="IIG583" s="1430"/>
      <c r="IIH583" s="1430"/>
      <c r="III583" s="1430"/>
      <c r="IIJ583" s="1430"/>
      <c r="IIK583" s="1430"/>
      <c r="IIL583" s="1430"/>
      <c r="IIM583" s="1430"/>
      <c r="IIN583" s="1430"/>
      <c r="IIO583" s="1430"/>
      <c r="IIP583" s="1430"/>
      <c r="IIQ583" s="1430"/>
      <c r="IIR583" s="1430"/>
      <c r="IIS583" s="1430"/>
      <c r="IIT583" s="1430"/>
      <c r="IIU583" s="1430"/>
      <c r="IIV583" s="1430"/>
      <c r="IIW583" s="1430"/>
      <c r="IIX583" s="1430"/>
      <c r="IIY583" s="1430"/>
      <c r="IIZ583" s="1430"/>
      <c r="IJA583" s="1430"/>
      <c r="IJB583" s="1430"/>
      <c r="IJC583" s="1430"/>
      <c r="IJD583" s="1430"/>
      <c r="IJE583" s="1430"/>
      <c r="IJF583" s="1430"/>
      <c r="IJG583" s="1430"/>
      <c r="IJH583" s="1430"/>
      <c r="IJI583" s="1430"/>
      <c r="IJJ583" s="1430"/>
      <c r="IJK583" s="1430"/>
      <c r="IJL583" s="1430"/>
      <c r="IJM583" s="1430"/>
      <c r="IJN583" s="1430"/>
      <c r="IJO583" s="1430"/>
      <c r="IJP583" s="1430"/>
      <c r="IJQ583" s="1430"/>
      <c r="IJR583" s="1430"/>
      <c r="IJS583" s="1430"/>
      <c r="IJT583" s="1430"/>
      <c r="IJU583" s="1430"/>
      <c r="IJV583" s="1430"/>
      <c r="IJW583" s="1430"/>
      <c r="IJX583" s="1430"/>
      <c r="IJY583" s="1430"/>
      <c r="IJZ583" s="1430"/>
      <c r="IKA583" s="1430"/>
      <c r="IKB583" s="1430"/>
      <c r="IKC583" s="1430"/>
      <c r="IKD583" s="1430"/>
      <c r="IKE583" s="1430"/>
      <c r="IKF583" s="1430"/>
      <c r="IKG583" s="1430"/>
      <c r="IKH583" s="1430"/>
      <c r="IKI583" s="1430"/>
      <c r="IKJ583" s="1430"/>
      <c r="IKK583" s="1430"/>
      <c r="IKL583" s="1430"/>
      <c r="IKM583" s="1430"/>
      <c r="IKN583" s="1430"/>
      <c r="IKO583" s="1430"/>
      <c r="IKP583" s="1430"/>
      <c r="IKQ583" s="1430"/>
      <c r="IKR583" s="1430"/>
      <c r="IKS583" s="1430"/>
      <c r="IKT583" s="1430"/>
      <c r="IKU583" s="1430"/>
      <c r="IKV583" s="1430"/>
      <c r="IKW583" s="1430"/>
      <c r="IKX583" s="1430"/>
      <c r="IKY583" s="1430"/>
      <c r="IKZ583" s="1430"/>
      <c r="ILA583" s="1430"/>
      <c r="ILB583" s="1430"/>
      <c r="ILC583" s="1430"/>
      <c r="ILD583" s="1430"/>
      <c r="ILE583" s="1430"/>
      <c r="ILF583" s="1430"/>
      <c r="ILG583" s="1430"/>
      <c r="ILH583" s="1430"/>
      <c r="ILI583" s="1430"/>
      <c r="ILJ583" s="1430"/>
      <c r="ILK583" s="1430"/>
      <c r="ILL583" s="1430"/>
      <c r="ILM583" s="1430"/>
      <c r="ILN583" s="1430"/>
      <c r="ILO583" s="1430"/>
      <c r="ILP583" s="1430"/>
      <c r="ILQ583" s="1430"/>
      <c r="ILR583" s="1430"/>
      <c r="ILS583" s="1430"/>
      <c r="ILT583" s="1430"/>
      <c r="ILU583" s="1430"/>
      <c r="ILV583" s="1430"/>
      <c r="ILW583" s="1430"/>
      <c r="ILX583" s="1430"/>
      <c r="ILY583" s="1430"/>
      <c r="ILZ583" s="1430"/>
      <c r="IMA583" s="1430"/>
      <c r="IMB583" s="1430"/>
      <c r="IMC583" s="1430"/>
      <c r="IMD583" s="1430"/>
      <c r="IME583" s="1430"/>
      <c r="IMF583" s="1430"/>
      <c r="IMG583" s="1430"/>
      <c r="IMH583" s="1430"/>
      <c r="IMI583" s="1430"/>
      <c r="IMJ583" s="1430"/>
      <c r="IMK583" s="1430"/>
      <c r="IML583" s="1430"/>
      <c r="IMM583" s="1430"/>
      <c r="IMN583" s="1430"/>
      <c r="IMO583" s="1430"/>
      <c r="IMP583" s="1430"/>
      <c r="IMQ583" s="1430"/>
      <c r="IMR583" s="1430"/>
      <c r="IMS583" s="1430"/>
      <c r="IMT583" s="1430"/>
      <c r="IMU583" s="1430"/>
      <c r="IMV583" s="1430"/>
      <c r="IMW583" s="1430"/>
      <c r="IMX583" s="1430"/>
      <c r="IMY583" s="1430"/>
      <c r="IMZ583" s="1430"/>
      <c r="INA583" s="1430"/>
      <c r="INB583" s="1430"/>
      <c r="INC583" s="1430"/>
      <c r="IND583" s="1430"/>
      <c r="INE583" s="1430"/>
      <c r="INF583" s="1430"/>
      <c r="ING583" s="1430"/>
      <c r="INH583" s="1430"/>
      <c r="INI583" s="1430"/>
      <c r="INJ583" s="1430"/>
      <c r="INK583" s="1430"/>
      <c r="INL583" s="1430"/>
      <c r="INM583" s="1430"/>
      <c r="INN583" s="1430"/>
      <c r="INO583" s="1430"/>
      <c r="INP583" s="1430"/>
      <c r="INQ583" s="1430"/>
      <c r="INR583" s="1430"/>
      <c r="INS583" s="1430"/>
      <c r="INT583" s="1430"/>
      <c r="INU583" s="1430"/>
      <c r="INV583" s="1430"/>
      <c r="INW583" s="1430"/>
      <c r="INX583" s="1430"/>
      <c r="INY583" s="1430"/>
      <c r="INZ583" s="1430"/>
      <c r="IOA583" s="1430"/>
      <c r="IOB583" s="1430"/>
      <c r="IOC583" s="1430"/>
      <c r="IOD583" s="1430"/>
      <c r="IOE583" s="1430"/>
      <c r="IOF583" s="1430"/>
      <c r="IOG583" s="1430"/>
      <c r="IOH583" s="1430"/>
      <c r="IOI583" s="1430"/>
      <c r="IOJ583" s="1430"/>
      <c r="IOK583" s="1430"/>
      <c r="IOL583" s="1430"/>
      <c r="IOM583" s="1430"/>
      <c r="ION583" s="1430"/>
      <c r="IOO583" s="1430"/>
      <c r="IOP583" s="1430"/>
      <c r="IOQ583" s="1430"/>
      <c r="IOR583" s="1430"/>
      <c r="IOS583" s="1430"/>
      <c r="IOT583" s="1430"/>
      <c r="IOU583" s="1430"/>
      <c r="IOV583" s="1430"/>
      <c r="IOW583" s="1430"/>
      <c r="IOX583" s="1430"/>
      <c r="IOY583" s="1430"/>
      <c r="IOZ583" s="1430"/>
      <c r="IPA583" s="1430"/>
      <c r="IPB583" s="1430"/>
      <c r="IPC583" s="1430"/>
      <c r="IPD583" s="1430"/>
      <c r="IPE583" s="1430"/>
      <c r="IPF583" s="1430"/>
      <c r="IPG583" s="1430"/>
      <c r="IPH583" s="1430"/>
      <c r="IPI583" s="1430"/>
      <c r="IPJ583" s="1430"/>
      <c r="IPK583" s="1430"/>
      <c r="IPL583" s="1430"/>
      <c r="IPM583" s="1430"/>
      <c r="IPN583" s="1430"/>
      <c r="IPO583" s="1430"/>
      <c r="IPP583" s="1430"/>
      <c r="IPQ583" s="1430"/>
      <c r="IPR583" s="1430"/>
      <c r="IPS583" s="1430"/>
      <c r="IPT583" s="1430"/>
      <c r="IPU583" s="1430"/>
      <c r="IPV583" s="1430"/>
      <c r="IPW583" s="1430"/>
      <c r="IPX583" s="1430"/>
      <c r="IPY583" s="1430"/>
      <c r="IPZ583" s="1430"/>
      <c r="IQA583" s="1430"/>
      <c r="IQB583" s="1430"/>
      <c r="IQC583" s="1430"/>
      <c r="IQD583" s="1430"/>
      <c r="IQE583" s="1430"/>
      <c r="IQF583" s="1430"/>
      <c r="IQG583" s="1430"/>
      <c r="IQH583" s="1430"/>
      <c r="IQI583" s="1430"/>
      <c r="IQJ583" s="1430"/>
      <c r="IQK583" s="1430"/>
      <c r="IQL583" s="1430"/>
      <c r="IQM583" s="1430"/>
      <c r="IQN583" s="1430"/>
      <c r="IQO583" s="1430"/>
      <c r="IQP583" s="1430"/>
      <c r="IQQ583" s="1430"/>
      <c r="IQR583" s="1430"/>
      <c r="IQS583" s="1430"/>
      <c r="IQT583" s="1430"/>
      <c r="IQU583" s="1430"/>
      <c r="IQV583" s="1430"/>
      <c r="IQW583" s="1430"/>
      <c r="IQX583" s="1430"/>
      <c r="IQY583" s="1430"/>
      <c r="IQZ583" s="1430"/>
      <c r="IRA583" s="1430"/>
      <c r="IRB583" s="1430"/>
      <c r="IRC583" s="1430"/>
      <c r="IRD583" s="1430"/>
      <c r="IRE583" s="1430"/>
      <c r="IRF583" s="1430"/>
      <c r="IRG583" s="1430"/>
      <c r="IRH583" s="1430"/>
      <c r="IRI583" s="1430"/>
      <c r="IRJ583" s="1430"/>
      <c r="IRK583" s="1430"/>
      <c r="IRL583" s="1430"/>
      <c r="IRM583" s="1430"/>
      <c r="IRN583" s="1430"/>
      <c r="IRO583" s="1430"/>
      <c r="IRP583" s="1430"/>
      <c r="IRQ583" s="1430"/>
      <c r="IRR583" s="1430"/>
      <c r="IRS583" s="1430"/>
      <c r="IRT583" s="1430"/>
      <c r="IRU583" s="1430"/>
      <c r="IRV583" s="1430"/>
      <c r="IRW583" s="1430"/>
      <c r="IRX583" s="1430"/>
      <c r="IRY583" s="1430"/>
      <c r="IRZ583" s="1430"/>
      <c r="ISA583" s="1430"/>
      <c r="ISB583" s="1430"/>
      <c r="ISC583" s="1430"/>
      <c r="ISD583" s="1430"/>
      <c r="ISE583" s="1430"/>
      <c r="ISF583" s="1430"/>
      <c r="ISG583" s="1430"/>
      <c r="ISH583" s="1430"/>
      <c r="ISI583" s="1430"/>
      <c r="ISJ583" s="1430"/>
      <c r="ISK583" s="1430"/>
      <c r="ISL583" s="1430"/>
      <c r="ISM583" s="1430"/>
      <c r="ISN583" s="1430"/>
      <c r="ISO583" s="1430"/>
      <c r="ISP583" s="1430"/>
      <c r="ISQ583" s="1430"/>
      <c r="ISR583" s="1430"/>
      <c r="ISS583" s="1430"/>
      <c r="IST583" s="1430"/>
      <c r="ISU583" s="1430"/>
      <c r="ISV583" s="1430"/>
      <c r="ISW583" s="1430"/>
      <c r="ISX583" s="1430"/>
      <c r="ISY583" s="1430"/>
      <c r="ISZ583" s="1430"/>
      <c r="ITA583" s="1430"/>
      <c r="ITB583" s="1430"/>
      <c r="ITC583" s="1430"/>
      <c r="ITD583" s="1430"/>
      <c r="ITE583" s="1430"/>
      <c r="ITF583" s="1430"/>
      <c r="ITG583" s="1430"/>
      <c r="ITH583" s="1430"/>
      <c r="ITI583" s="1430"/>
      <c r="ITJ583" s="1430"/>
      <c r="ITK583" s="1430"/>
      <c r="ITL583" s="1430"/>
      <c r="ITM583" s="1430"/>
      <c r="ITN583" s="1430"/>
      <c r="ITO583" s="1430"/>
      <c r="ITP583" s="1430"/>
      <c r="ITQ583" s="1430"/>
      <c r="ITR583" s="1430"/>
      <c r="ITS583" s="1430"/>
      <c r="ITT583" s="1430"/>
      <c r="ITU583" s="1430"/>
      <c r="ITV583" s="1430"/>
      <c r="ITW583" s="1430"/>
      <c r="ITX583" s="1430"/>
      <c r="ITY583" s="1430"/>
      <c r="ITZ583" s="1430"/>
      <c r="IUA583" s="1430"/>
      <c r="IUB583" s="1430"/>
      <c r="IUC583" s="1430"/>
      <c r="IUD583" s="1430"/>
      <c r="IUE583" s="1430"/>
      <c r="IUF583" s="1430"/>
      <c r="IUG583" s="1430"/>
      <c r="IUH583" s="1430"/>
      <c r="IUI583" s="1430"/>
      <c r="IUJ583" s="1430"/>
      <c r="IUK583" s="1430"/>
      <c r="IUL583" s="1430"/>
      <c r="IUM583" s="1430"/>
      <c r="IUN583" s="1430"/>
      <c r="IUO583" s="1430"/>
      <c r="IUP583" s="1430"/>
      <c r="IUQ583" s="1430"/>
      <c r="IUR583" s="1430"/>
      <c r="IUS583" s="1430"/>
      <c r="IUT583" s="1430"/>
      <c r="IUU583" s="1430"/>
      <c r="IUV583" s="1430"/>
      <c r="IUW583" s="1430"/>
      <c r="IUX583" s="1430"/>
      <c r="IUY583" s="1430"/>
      <c r="IUZ583" s="1430"/>
      <c r="IVA583" s="1430"/>
      <c r="IVB583" s="1430"/>
      <c r="IVC583" s="1430"/>
      <c r="IVD583" s="1430"/>
      <c r="IVE583" s="1430"/>
      <c r="IVF583" s="1430"/>
      <c r="IVG583" s="1430"/>
      <c r="IVH583" s="1430"/>
      <c r="IVI583" s="1430"/>
      <c r="IVJ583" s="1430"/>
      <c r="IVK583" s="1430"/>
      <c r="IVL583" s="1430"/>
      <c r="IVM583" s="1430"/>
      <c r="IVN583" s="1430"/>
      <c r="IVO583" s="1430"/>
      <c r="IVP583" s="1430"/>
      <c r="IVQ583" s="1430"/>
      <c r="IVR583" s="1430"/>
      <c r="IVS583" s="1430"/>
      <c r="IVT583" s="1430"/>
      <c r="IVU583" s="1430"/>
      <c r="IVV583" s="1430"/>
      <c r="IVW583" s="1430"/>
      <c r="IVX583" s="1430"/>
      <c r="IVY583" s="1430"/>
      <c r="IVZ583" s="1430"/>
      <c r="IWA583" s="1430"/>
      <c r="IWB583" s="1430"/>
      <c r="IWC583" s="1430"/>
      <c r="IWD583" s="1430"/>
      <c r="IWE583" s="1430"/>
      <c r="IWF583" s="1430"/>
      <c r="IWG583" s="1430"/>
      <c r="IWH583" s="1430"/>
      <c r="IWI583" s="1430"/>
      <c r="IWJ583" s="1430"/>
      <c r="IWK583" s="1430"/>
      <c r="IWL583" s="1430"/>
      <c r="IWM583" s="1430"/>
      <c r="IWN583" s="1430"/>
      <c r="IWO583" s="1430"/>
      <c r="IWP583" s="1430"/>
      <c r="IWQ583" s="1430"/>
      <c r="IWR583" s="1430"/>
      <c r="IWS583" s="1430"/>
      <c r="IWT583" s="1430"/>
      <c r="IWU583" s="1430"/>
      <c r="IWV583" s="1430"/>
      <c r="IWW583" s="1430"/>
      <c r="IWX583" s="1430"/>
      <c r="IWY583" s="1430"/>
      <c r="IWZ583" s="1430"/>
      <c r="IXA583" s="1430"/>
      <c r="IXB583" s="1430"/>
      <c r="IXC583" s="1430"/>
      <c r="IXD583" s="1430"/>
      <c r="IXE583" s="1430"/>
      <c r="IXF583" s="1430"/>
      <c r="IXG583" s="1430"/>
      <c r="IXH583" s="1430"/>
      <c r="IXI583" s="1430"/>
      <c r="IXJ583" s="1430"/>
      <c r="IXK583" s="1430"/>
      <c r="IXL583" s="1430"/>
      <c r="IXM583" s="1430"/>
      <c r="IXN583" s="1430"/>
      <c r="IXO583" s="1430"/>
      <c r="IXP583" s="1430"/>
      <c r="IXQ583" s="1430"/>
      <c r="IXR583" s="1430"/>
      <c r="IXS583" s="1430"/>
      <c r="IXT583" s="1430"/>
      <c r="IXU583" s="1430"/>
      <c r="IXV583" s="1430"/>
      <c r="IXW583" s="1430"/>
      <c r="IXX583" s="1430"/>
      <c r="IXY583" s="1430"/>
      <c r="IXZ583" s="1430"/>
      <c r="IYA583" s="1430"/>
      <c r="IYB583" s="1430"/>
      <c r="IYC583" s="1430"/>
      <c r="IYD583" s="1430"/>
      <c r="IYE583" s="1430"/>
      <c r="IYF583" s="1430"/>
      <c r="IYG583" s="1430"/>
      <c r="IYH583" s="1430"/>
      <c r="IYI583" s="1430"/>
      <c r="IYJ583" s="1430"/>
      <c r="IYK583" s="1430"/>
      <c r="IYL583" s="1430"/>
      <c r="IYM583" s="1430"/>
      <c r="IYN583" s="1430"/>
      <c r="IYO583" s="1430"/>
      <c r="IYP583" s="1430"/>
      <c r="IYQ583" s="1430"/>
      <c r="IYR583" s="1430"/>
      <c r="IYS583" s="1430"/>
      <c r="IYT583" s="1430"/>
      <c r="IYU583" s="1430"/>
      <c r="IYV583" s="1430"/>
      <c r="IYW583" s="1430"/>
      <c r="IYX583" s="1430"/>
      <c r="IYY583" s="1430"/>
      <c r="IYZ583" s="1430"/>
      <c r="IZA583" s="1430"/>
      <c r="IZB583" s="1430"/>
      <c r="IZC583" s="1430"/>
      <c r="IZD583" s="1430"/>
      <c r="IZE583" s="1430"/>
      <c r="IZF583" s="1430"/>
      <c r="IZG583" s="1430"/>
      <c r="IZH583" s="1430"/>
      <c r="IZI583" s="1430"/>
      <c r="IZJ583" s="1430"/>
      <c r="IZK583" s="1430"/>
      <c r="IZL583" s="1430"/>
      <c r="IZM583" s="1430"/>
      <c r="IZN583" s="1430"/>
      <c r="IZO583" s="1430"/>
      <c r="IZP583" s="1430"/>
      <c r="IZQ583" s="1430"/>
      <c r="IZR583" s="1430"/>
      <c r="IZS583" s="1430"/>
      <c r="IZT583" s="1430"/>
      <c r="IZU583" s="1430"/>
      <c r="IZV583" s="1430"/>
      <c r="IZW583" s="1430"/>
      <c r="IZX583" s="1430"/>
      <c r="IZY583" s="1430"/>
      <c r="IZZ583" s="1430"/>
      <c r="JAA583" s="1430"/>
      <c r="JAB583" s="1430"/>
      <c r="JAC583" s="1430"/>
      <c r="JAD583" s="1430"/>
      <c r="JAE583" s="1430"/>
      <c r="JAF583" s="1430"/>
      <c r="JAG583" s="1430"/>
      <c r="JAH583" s="1430"/>
      <c r="JAI583" s="1430"/>
      <c r="JAJ583" s="1430"/>
      <c r="JAK583" s="1430"/>
      <c r="JAL583" s="1430"/>
      <c r="JAM583" s="1430"/>
      <c r="JAN583" s="1430"/>
      <c r="JAO583" s="1430"/>
      <c r="JAP583" s="1430"/>
      <c r="JAQ583" s="1430"/>
      <c r="JAR583" s="1430"/>
      <c r="JAS583" s="1430"/>
      <c r="JAT583" s="1430"/>
      <c r="JAU583" s="1430"/>
      <c r="JAV583" s="1430"/>
      <c r="JAW583" s="1430"/>
      <c r="JAX583" s="1430"/>
      <c r="JAY583" s="1430"/>
      <c r="JAZ583" s="1430"/>
      <c r="JBA583" s="1430"/>
      <c r="JBB583" s="1430"/>
      <c r="JBC583" s="1430"/>
      <c r="JBD583" s="1430"/>
      <c r="JBE583" s="1430"/>
      <c r="JBF583" s="1430"/>
      <c r="JBG583" s="1430"/>
      <c r="JBH583" s="1430"/>
      <c r="JBI583" s="1430"/>
      <c r="JBJ583" s="1430"/>
      <c r="JBK583" s="1430"/>
      <c r="JBL583" s="1430"/>
      <c r="JBM583" s="1430"/>
      <c r="JBN583" s="1430"/>
      <c r="JBO583" s="1430"/>
      <c r="JBP583" s="1430"/>
      <c r="JBQ583" s="1430"/>
      <c r="JBR583" s="1430"/>
      <c r="JBS583" s="1430"/>
      <c r="JBT583" s="1430"/>
      <c r="JBU583" s="1430"/>
      <c r="JBV583" s="1430"/>
      <c r="JBW583" s="1430"/>
      <c r="JBX583" s="1430"/>
      <c r="JBY583" s="1430"/>
      <c r="JBZ583" s="1430"/>
      <c r="JCA583" s="1430"/>
      <c r="JCB583" s="1430"/>
      <c r="JCC583" s="1430"/>
      <c r="JCD583" s="1430"/>
      <c r="JCE583" s="1430"/>
      <c r="JCF583" s="1430"/>
      <c r="JCG583" s="1430"/>
      <c r="JCH583" s="1430"/>
      <c r="JCI583" s="1430"/>
      <c r="JCJ583" s="1430"/>
      <c r="JCK583" s="1430"/>
      <c r="JCL583" s="1430"/>
      <c r="JCM583" s="1430"/>
      <c r="JCN583" s="1430"/>
      <c r="JCO583" s="1430"/>
      <c r="JCP583" s="1430"/>
      <c r="JCQ583" s="1430"/>
      <c r="JCR583" s="1430"/>
      <c r="JCS583" s="1430"/>
      <c r="JCT583" s="1430"/>
      <c r="JCU583" s="1430"/>
      <c r="JCV583" s="1430"/>
      <c r="JCW583" s="1430"/>
      <c r="JCX583" s="1430"/>
      <c r="JCY583" s="1430"/>
      <c r="JCZ583" s="1430"/>
      <c r="JDA583" s="1430"/>
      <c r="JDB583" s="1430"/>
      <c r="JDC583" s="1430"/>
      <c r="JDD583" s="1430"/>
      <c r="JDE583" s="1430"/>
      <c r="JDF583" s="1430"/>
      <c r="JDG583" s="1430"/>
      <c r="JDH583" s="1430"/>
      <c r="JDI583" s="1430"/>
      <c r="JDJ583" s="1430"/>
      <c r="JDK583" s="1430"/>
      <c r="JDL583" s="1430"/>
      <c r="JDM583" s="1430"/>
      <c r="JDN583" s="1430"/>
      <c r="JDO583" s="1430"/>
      <c r="JDP583" s="1430"/>
      <c r="JDQ583" s="1430"/>
      <c r="JDR583" s="1430"/>
      <c r="JDS583" s="1430"/>
      <c r="JDT583" s="1430"/>
      <c r="JDU583" s="1430"/>
      <c r="JDV583" s="1430"/>
      <c r="JDW583" s="1430"/>
      <c r="JDX583" s="1430"/>
      <c r="JDY583" s="1430"/>
      <c r="JDZ583" s="1430"/>
      <c r="JEA583" s="1430"/>
      <c r="JEB583" s="1430"/>
      <c r="JEC583" s="1430"/>
      <c r="JED583" s="1430"/>
      <c r="JEE583" s="1430"/>
      <c r="JEF583" s="1430"/>
      <c r="JEG583" s="1430"/>
      <c r="JEH583" s="1430"/>
      <c r="JEI583" s="1430"/>
      <c r="JEJ583" s="1430"/>
      <c r="JEK583" s="1430"/>
      <c r="JEL583" s="1430"/>
      <c r="JEM583" s="1430"/>
      <c r="JEN583" s="1430"/>
      <c r="JEO583" s="1430"/>
      <c r="JEP583" s="1430"/>
      <c r="JEQ583" s="1430"/>
      <c r="JER583" s="1430"/>
      <c r="JES583" s="1430"/>
      <c r="JET583" s="1430"/>
      <c r="JEU583" s="1430"/>
      <c r="JEV583" s="1430"/>
      <c r="JEW583" s="1430"/>
      <c r="JEX583" s="1430"/>
      <c r="JEY583" s="1430"/>
      <c r="JEZ583" s="1430"/>
      <c r="JFA583" s="1430"/>
      <c r="JFB583" s="1430"/>
      <c r="JFC583" s="1430"/>
      <c r="JFD583" s="1430"/>
      <c r="JFE583" s="1430"/>
      <c r="JFF583" s="1430"/>
      <c r="JFG583" s="1430"/>
      <c r="JFH583" s="1430"/>
      <c r="JFI583" s="1430"/>
      <c r="JFJ583" s="1430"/>
      <c r="JFK583" s="1430"/>
      <c r="JFL583" s="1430"/>
      <c r="JFM583" s="1430"/>
      <c r="JFN583" s="1430"/>
      <c r="JFO583" s="1430"/>
      <c r="JFP583" s="1430"/>
      <c r="JFQ583" s="1430"/>
      <c r="JFR583" s="1430"/>
      <c r="JFS583" s="1430"/>
      <c r="JFT583" s="1430"/>
      <c r="JFU583" s="1430"/>
      <c r="JFV583" s="1430"/>
      <c r="JFW583" s="1430"/>
      <c r="JFX583" s="1430"/>
      <c r="JFY583" s="1430"/>
      <c r="JFZ583" s="1430"/>
      <c r="JGA583" s="1430"/>
      <c r="JGB583" s="1430"/>
      <c r="JGC583" s="1430"/>
      <c r="JGD583" s="1430"/>
      <c r="JGE583" s="1430"/>
      <c r="JGF583" s="1430"/>
      <c r="JGG583" s="1430"/>
      <c r="JGH583" s="1430"/>
      <c r="JGI583" s="1430"/>
      <c r="JGJ583" s="1430"/>
      <c r="JGK583" s="1430"/>
      <c r="JGL583" s="1430"/>
      <c r="JGM583" s="1430"/>
      <c r="JGN583" s="1430"/>
      <c r="JGO583" s="1430"/>
      <c r="JGP583" s="1430"/>
      <c r="JGQ583" s="1430"/>
      <c r="JGR583" s="1430"/>
      <c r="JGS583" s="1430"/>
      <c r="JGT583" s="1430"/>
      <c r="JGU583" s="1430"/>
      <c r="JGV583" s="1430"/>
      <c r="JGW583" s="1430"/>
      <c r="JGX583" s="1430"/>
      <c r="JGY583" s="1430"/>
      <c r="JGZ583" s="1430"/>
      <c r="JHA583" s="1430"/>
      <c r="JHB583" s="1430"/>
      <c r="JHC583" s="1430"/>
      <c r="JHD583" s="1430"/>
      <c r="JHE583" s="1430"/>
      <c r="JHF583" s="1430"/>
      <c r="JHG583" s="1430"/>
      <c r="JHH583" s="1430"/>
      <c r="JHI583" s="1430"/>
      <c r="JHJ583" s="1430"/>
      <c r="JHK583" s="1430"/>
      <c r="JHL583" s="1430"/>
      <c r="JHM583" s="1430"/>
      <c r="JHN583" s="1430"/>
      <c r="JHO583" s="1430"/>
      <c r="JHP583" s="1430"/>
      <c r="JHQ583" s="1430"/>
      <c r="JHR583" s="1430"/>
      <c r="JHS583" s="1430"/>
      <c r="JHT583" s="1430"/>
      <c r="JHU583" s="1430"/>
      <c r="JHV583" s="1430"/>
      <c r="JHW583" s="1430"/>
      <c r="JHX583" s="1430"/>
      <c r="JHY583" s="1430"/>
      <c r="JHZ583" s="1430"/>
      <c r="JIA583" s="1430"/>
      <c r="JIB583" s="1430"/>
      <c r="JIC583" s="1430"/>
      <c r="JID583" s="1430"/>
      <c r="JIE583" s="1430"/>
      <c r="JIF583" s="1430"/>
      <c r="JIG583" s="1430"/>
      <c r="JIH583" s="1430"/>
      <c r="JII583" s="1430"/>
      <c r="JIJ583" s="1430"/>
      <c r="JIK583" s="1430"/>
      <c r="JIL583" s="1430"/>
      <c r="JIM583" s="1430"/>
      <c r="JIN583" s="1430"/>
      <c r="JIO583" s="1430"/>
      <c r="JIP583" s="1430"/>
      <c r="JIQ583" s="1430"/>
      <c r="JIR583" s="1430"/>
      <c r="JIS583" s="1430"/>
      <c r="JIT583" s="1430"/>
      <c r="JIU583" s="1430"/>
      <c r="JIV583" s="1430"/>
      <c r="JIW583" s="1430"/>
      <c r="JIX583" s="1430"/>
      <c r="JIY583" s="1430"/>
      <c r="JIZ583" s="1430"/>
      <c r="JJA583" s="1430"/>
      <c r="JJB583" s="1430"/>
      <c r="JJC583" s="1430"/>
      <c r="JJD583" s="1430"/>
      <c r="JJE583" s="1430"/>
      <c r="JJF583" s="1430"/>
      <c r="JJG583" s="1430"/>
      <c r="JJH583" s="1430"/>
      <c r="JJI583" s="1430"/>
      <c r="JJJ583" s="1430"/>
      <c r="JJK583" s="1430"/>
      <c r="JJL583" s="1430"/>
      <c r="JJM583" s="1430"/>
      <c r="JJN583" s="1430"/>
      <c r="JJO583" s="1430"/>
      <c r="JJP583" s="1430"/>
      <c r="JJQ583" s="1430"/>
      <c r="JJR583" s="1430"/>
      <c r="JJS583" s="1430"/>
      <c r="JJT583" s="1430"/>
      <c r="JJU583" s="1430"/>
      <c r="JJV583" s="1430"/>
      <c r="JJW583" s="1430"/>
      <c r="JJX583" s="1430"/>
      <c r="JJY583" s="1430"/>
      <c r="JJZ583" s="1430"/>
      <c r="JKA583" s="1430"/>
      <c r="JKB583" s="1430"/>
      <c r="JKC583" s="1430"/>
      <c r="JKD583" s="1430"/>
      <c r="JKE583" s="1430"/>
      <c r="JKF583" s="1430"/>
      <c r="JKG583" s="1430"/>
      <c r="JKH583" s="1430"/>
      <c r="JKI583" s="1430"/>
      <c r="JKJ583" s="1430"/>
      <c r="JKK583" s="1430"/>
      <c r="JKL583" s="1430"/>
      <c r="JKM583" s="1430"/>
      <c r="JKN583" s="1430"/>
      <c r="JKO583" s="1430"/>
      <c r="JKP583" s="1430"/>
      <c r="JKQ583" s="1430"/>
      <c r="JKR583" s="1430"/>
      <c r="JKS583" s="1430"/>
      <c r="JKT583" s="1430"/>
      <c r="JKU583" s="1430"/>
      <c r="JKV583" s="1430"/>
      <c r="JKW583" s="1430"/>
      <c r="JKX583" s="1430"/>
      <c r="JKY583" s="1430"/>
      <c r="JKZ583" s="1430"/>
      <c r="JLA583" s="1430"/>
      <c r="JLB583" s="1430"/>
      <c r="JLC583" s="1430"/>
      <c r="JLD583" s="1430"/>
      <c r="JLE583" s="1430"/>
      <c r="JLF583" s="1430"/>
      <c r="JLG583" s="1430"/>
      <c r="JLH583" s="1430"/>
      <c r="JLI583" s="1430"/>
      <c r="JLJ583" s="1430"/>
      <c r="JLK583" s="1430"/>
      <c r="JLL583" s="1430"/>
      <c r="JLM583" s="1430"/>
      <c r="JLN583" s="1430"/>
      <c r="JLO583" s="1430"/>
      <c r="JLP583" s="1430"/>
      <c r="JLQ583" s="1430"/>
      <c r="JLR583" s="1430"/>
      <c r="JLS583" s="1430"/>
      <c r="JLT583" s="1430"/>
      <c r="JLU583" s="1430"/>
      <c r="JLV583" s="1430"/>
      <c r="JLW583" s="1430"/>
      <c r="JLX583" s="1430"/>
      <c r="JLY583" s="1430"/>
      <c r="JLZ583" s="1430"/>
      <c r="JMA583" s="1430"/>
      <c r="JMB583" s="1430"/>
      <c r="JMC583" s="1430"/>
      <c r="JMD583" s="1430"/>
      <c r="JME583" s="1430"/>
      <c r="JMF583" s="1430"/>
      <c r="JMG583" s="1430"/>
      <c r="JMH583" s="1430"/>
      <c r="JMI583" s="1430"/>
      <c r="JMJ583" s="1430"/>
      <c r="JMK583" s="1430"/>
      <c r="JML583" s="1430"/>
      <c r="JMM583" s="1430"/>
      <c r="JMN583" s="1430"/>
      <c r="JMO583" s="1430"/>
      <c r="JMP583" s="1430"/>
      <c r="JMQ583" s="1430"/>
      <c r="JMR583" s="1430"/>
      <c r="JMS583" s="1430"/>
      <c r="JMT583" s="1430"/>
      <c r="JMU583" s="1430"/>
      <c r="JMV583" s="1430"/>
      <c r="JMW583" s="1430"/>
      <c r="JMX583" s="1430"/>
      <c r="JMY583" s="1430"/>
      <c r="JMZ583" s="1430"/>
      <c r="JNA583" s="1430"/>
      <c r="JNB583" s="1430"/>
      <c r="JNC583" s="1430"/>
      <c r="JND583" s="1430"/>
      <c r="JNE583" s="1430"/>
      <c r="JNF583" s="1430"/>
      <c r="JNG583" s="1430"/>
      <c r="JNH583" s="1430"/>
      <c r="JNI583" s="1430"/>
      <c r="JNJ583" s="1430"/>
      <c r="JNK583" s="1430"/>
      <c r="JNL583" s="1430"/>
      <c r="JNM583" s="1430"/>
      <c r="JNN583" s="1430"/>
      <c r="JNO583" s="1430"/>
      <c r="JNP583" s="1430"/>
      <c r="JNQ583" s="1430"/>
      <c r="JNR583" s="1430"/>
      <c r="JNS583" s="1430"/>
      <c r="JNT583" s="1430"/>
      <c r="JNU583" s="1430"/>
      <c r="JNV583" s="1430"/>
      <c r="JNW583" s="1430"/>
      <c r="JNX583" s="1430"/>
      <c r="JNY583" s="1430"/>
      <c r="JNZ583" s="1430"/>
      <c r="JOA583" s="1430"/>
      <c r="JOB583" s="1430"/>
      <c r="JOC583" s="1430"/>
      <c r="JOD583" s="1430"/>
      <c r="JOE583" s="1430"/>
      <c r="JOF583" s="1430"/>
      <c r="JOG583" s="1430"/>
      <c r="JOH583" s="1430"/>
      <c r="JOI583" s="1430"/>
      <c r="JOJ583" s="1430"/>
      <c r="JOK583" s="1430"/>
      <c r="JOL583" s="1430"/>
      <c r="JOM583" s="1430"/>
      <c r="JON583" s="1430"/>
      <c r="JOO583" s="1430"/>
      <c r="JOP583" s="1430"/>
      <c r="JOQ583" s="1430"/>
      <c r="JOR583" s="1430"/>
      <c r="JOS583" s="1430"/>
      <c r="JOT583" s="1430"/>
      <c r="JOU583" s="1430"/>
      <c r="JOV583" s="1430"/>
      <c r="JOW583" s="1430"/>
      <c r="JOX583" s="1430"/>
      <c r="JOY583" s="1430"/>
      <c r="JOZ583" s="1430"/>
      <c r="JPA583" s="1430"/>
      <c r="JPB583" s="1430"/>
      <c r="JPC583" s="1430"/>
      <c r="JPD583" s="1430"/>
      <c r="JPE583" s="1430"/>
      <c r="JPF583" s="1430"/>
      <c r="JPG583" s="1430"/>
      <c r="JPH583" s="1430"/>
      <c r="JPI583" s="1430"/>
      <c r="JPJ583" s="1430"/>
      <c r="JPK583" s="1430"/>
      <c r="JPL583" s="1430"/>
      <c r="JPM583" s="1430"/>
      <c r="JPN583" s="1430"/>
      <c r="JPO583" s="1430"/>
      <c r="JPP583" s="1430"/>
      <c r="JPQ583" s="1430"/>
      <c r="JPR583" s="1430"/>
      <c r="JPS583" s="1430"/>
      <c r="JPT583" s="1430"/>
      <c r="JPU583" s="1430"/>
      <c r="JPV583" s="1430"/>
      <c r="JPW583" s="1430"/>
      <c r="JPX583" s="1430"/>
      <c r="JPY583" s="1430"/>
      <c r="JPZ583" s="1430"/>
      <c r="JQA583" s="1430"/>
      <c r="JQB583" s="1430"/>
      <c r="JQC583" s="1430"/>
      <c r="JQD583" s="1430"/>
      <c r="JQE583" s="1430"/>
      <c r="JQF583" s="1430"/>
      <c r="JQG583" s="1430"/>
      <c r="JQH583" s="1430"/>
      <c r="JQI583" s="1430"/>
      <c r="JQJ583" s="1430"/>
      <c r="JQK583" s="1430"/>
      <c r="JQL583" s="1430"/>
      <c r="JQM583" s="1430"/>
      <c r="JQN583" s="1430"/>
      <c r="JQO583" s="1430"/>
      <c r="JQP583" s="1430"/>
      <c r="JQQ583" s="1430"/>
      <c r="JQR583" s="1430"/>
      <c r="JQS583" s="1430"/>
      <c r="JQT583" s="1430"/>
      <c r="JQU583" s="1430"/>
      <c r="JQV583" s="1430"/>
      <c r="JQW583" s="1430"/>
      <c r="JQX583" s="1430"/>
      <c r="JQY583" s="1430"/>
      <c r="JQZ583" s="1430"/>
      <c r="JRA583" s="1430"/>
      <c r="JRB583" s="1430"/>
      <c r="JRC583" s="1430"/>
      <c r="JRD583" s="1430"/>
      <c r="JRE583" s="1430"/>
      <c r="JRF583" s="1430"/>
      <c r="JRG583" s="1430"/>
      <c r="JRH583" s="1430"/>
      <c r="JRI583" s="1430"/>
      <c r="JRJ583" s="1430"/>
      <c r="JRK583" s="1430"/>
      <c r="JRL583" s="1430"/>
      <c r="JRM583" s="1430"/>
      <c r="JRN583" s="1430"/>
      <c r="JRO583" s="1430"/>
      <c r="JRP583" s="1430"/>
      <c r="JRQ583" s="1430"/>
      <c r="JRR583" s="1430"/>
      <c r="JRS583" s="1430"/>
      <c r="JRT583" s="1430"/>
      <c r="JRU583" s="1430"/>
      <c r="JRV583" s="1430"/>
      <c r="JRW583" s="1430"/>
      <c r="JRX583" s="1430"/>
      <c r="JRY583" s="1430"/>
      <c r="JRZ583" s="1430"/>
      <c r="JSA583" s="1430"/>
      <c r="JSB583" s="1430"/>
      <c r="JSC583" s="1430"/>
      <c r="JSD583" s="1430"/>
      <c r="JSE583" s="1430"/>
      <c r="JSF583" s="1430"/>
      <c r="JSG583" s="1430"/>
      <c r="JSH583" s="1430"/>
      <c r="JSI583" s="1430"/>
      <c r="JSJ583" s="1430"/>
      <c r="JSK583" s="1430"/>
      <c r="JSL583" s="1430"/>
      <c r="JSM583" s="1430"/>
      <c r="JSN583" s="1430"/>
      <c r="JSO583" s="1430"/>
      <c r="JSP583" s="1430"/>
      <c r="JSQ583" s="1430"/>
      <c r="JSR583" s="1430"/>
      <c r="JSS583" s="1430"/>
      <c r="JST583" s="1430"/>
      <c r="JSU583" s="1430"/>
      <c r="JSV583" s="1430"/>
      <c r="JSW583" s="1430"/>
      <c r="JSX583" s="1430"/>
      <c r="JSY583" s="1430"/>
      <c r="JSZ583" s="1430"/>
      <c r="JTA583" s="1430"/>
      <c r="JTB583" s="1430"/>
      <c r="JTC583" s="1430"/>
      <c r="JTD583" s="1430"/>
      <c r="JTE583" s="1430"/>
      <c r="JTF583" s="1430"/>
      <c r="JTG583" s="1430"/>
      <c r="JTH583" s="1430"/>
      <c r="JTI583" s="1430"/>
      <c r="JTJ583" s="1430"/>
      <c r="JTK583" s="1430"/>
      <c r="JTL583" s="1430"/>
      <c r="JTM583" s="1430"/>
      <c r="JTN583" s="1430"/>
      <c r="JTO583" s="1430"/>
      <c r="JTP583" s="1430"/>
      <c r="JTQ583" s="1430"/>
      <c r="JTR583" s="1430"/>
      <c r="JTS583" s="1430"/>
      <c r="JTT583" s="1430"/>
      <c r="JTU583" s="1430"/>
      <c r="JTV583" s="1430"/>
      <c r="JTW583" s="1430"/>
      <c r="JTX583" s="1430"/>
      <c r="JTY583" s="1430"/>
      <c r="JTZ583" s="1430"/>
      <c r="JUA583" s="1430"/>
      <c r="JUB583" s="1430"/>
      <c r="JUC583" s="1430"/>
      <c r="JUD583" s="1430"/>
      <c r="JUE583" s="1430"/>
      <c r="JUF583" s="1430"/>
      <c r="JUG583" s="1430"/>
      <c r="JUH583" s="1430"/>
      <c r="JUI583" s="1430"/>
      <c r="JUJ583" s="1430"/>
      <c r="JUK583" s="1430"/>
      <c r="JUL583" s="1430"/>
      <c r="JUM583" s="1430"/>
      <c r="JUN583" s="1430"/>
      <c r="JUO583" s="1430"/>
      <c r="JUP583" s="1430"/>
      <c r="JUQ583" s="1430"/>
      <c r="JUR583" s="1430"/>
      <c r="JUS583" s="1430"/>
      <c r="JUT583" s="1430"/>
      <c r="JUU583" s="1430"/>
      <c r="JUV583" s="1430"/>
      <c r="JUW583" s="1430"/>
      <c r="JUX583" s="1430"/>
      <c r="JUY583" s="1430"/>
      <c r="JUZ583" s="1430"/>
      <c r="JVA583" s="1430"/>
      <c r="JVB583" s="1430"/>
      <c r="JVC583" s="1430"/>
      <c r="JVD583" s="1430"/>
      <c r="JVE583" s="1430"/>
      <c r="JVF583" s="1430"/>
      <c r="JVG583" s="1430"/>
      <c r="JVH583" s="1430"/>
      <c r="JVI583" s="1430"/>
      <c r="JVJ583" s="1430"/>
      <c r="JVK583" s="1430"/>
      <c r="JVL583" s="1430"/>
      <c r="JVM583" s="1430"/>
      <c r="JVN583" s="1430"/>
      <c r="JVO583" s="1430"/>
      <c r="JVP583" s="1430"/>
      <c r="JVQ583" s="1430"/>
      <c r="JVR583" s="1430"/>
      <c r="JVS583" s="1430"/>
      <c r="JVT583" s="1430"/>
      <c r="JVU583" s="1430"/>
      <c r="JVV583" s="1430"/>
      <c r="JVW583" s="1430"/>
      <c r="JVX583" s="1430"/>
      <c r="JVY583" s="1430"/>
      <c r="JVZ583" s="1430"/>
      <c r="JWA583" s="1430"/>
      <c r="JWB583" s="1430"/>
      <c r="JWC583" s="1430"/>
      <c r="JWD583" s="1430"/>
      <c r="JWE583" s="1430"/>
      <c r="JWF583" s="1430"/>
      <c r="JWG583" s="1430"/>
      <c r="JWH583" s="1430"/>
      <c r="JWI583" s="1430"/>
      <c r="JWJ583" s="1430"/>
      <c r="JWK583" s="1430"/>
      <c r="JWL583" s="1430"/>
      <c r="JWM583" s="1430"/>
      <c r="JWN583" s="1430"/>
      <c r="JWO583" s="1430"/>
      <c r="JWP583" s="1430"/>
      <c r="JWQ583" s="1430"/>
      <c r="JWR583" s="1430"/>
      <c r="JWS583" s="1430"/>
      <c r="JWT583" s="1430"/>
      <c r="JWU583" s="1430"/>
      <c r="JWV583" s="1430"/>
      <c r="JWW583" s="1430"/>
      <c r="JWX583" s="1430"/>
      <c r="JWY583" s="1430"/>
      <c r="JWZ583" s="1430"/>
      <c r="JXA583" s="1430"/>
      <c r="JXB583" s="1430"/>
      <c r="JXC583" s="1430"/>
      <c r="JXD583" s="1430"/>
      <c r="JXE583" s="1430"/>
      <c r="JXF583" s="1430"/>
      <c r="JXG583" s="1430"/>
      <c r="JXH583" s="1430"/>
      <c r="JXI583" s="1430"/>
      <c r="JXJ583" s="1430"/>
      <c r="JXK583" s="1430"/>
      <c r="JXL583" s="1430"/>
      <c r="JXM583" s="1430"/>
      <c r="JXN583" s="1430"/>
      <c r="JXO583" s="1430"/>
      <c r="JXP583" s="1430"/>
      <c r="JXQ583" s="1430"/>
      <c r="JXR583" s="1430"/>
      <c r="JXS583" s="1430"/>
      <c r="JXT583" s="1430"/>
      <c r="JXU583" s="1430"/>
      <c r="JXV583" s="1430"/>
      <c r="JXW583" s="1430"/>
      <c r="JXX583" s="1430"/>
      <c r="JXY583" s="1430"/>
      <c r="JXZ583" s="1430"/>
      <c r="JYA583" s="1430"/>
      <c r="JYB583" s="1430"/>
      <c r="JYC583" s="1430"/>
      <c r="JYD583" s="1430"/>
      <c r="JYE583" s="1430"/>
      <c r="JYF583" s="1430"/>
      <c r="JYG583" s="1430"/>
      <c r="JYH583" s="1430"/>
      <c r="JYI583" s="1430"/>
      <c r="JYJ583" s="1430"/>
      <c r="JYK583" s="1430"/>
      <c r="JYL583" s="1430"/>
      <c r="JYM583" s="1430"/>
      <c r="JYN583" s="1430"/>
      <c r="JYO583" s="1430"/>
      <c r="JYP583" s="1430"/>
      <c r="JYQ583" s="1430"/>
      <c r="JYR583" s="1430"/>
      <c r="JYS583" s="1430"/>
      <c r="JYT583" s="1430"/>
      <c r="JYU583" s="1430"/>
      <c r="JYV583" s="1430"/>
      <c r="JYW583" s="1430"/>
      <c r="JYX583" s="1430"/>
      <c r="JYY583" s="1430"/>
      <c r="JYZ583" s="1430"/>
      <c r="JZA583" s="1430"/>
      <c r="JZB583" s="1430"/>
      <c r="JZC583" s="1430"/>
      <c r="JZD583" s="1430"/>
      <c r="JZE583" s="1430"/>
      <c r="JZF583" s="1430"/>
      <c r="JZG583" s="1430"/>
      <c r="JZH583" s="1430"/>
      <c r="JZI583" s="1430"/>
      <c r="JZJ583" s="1430"/>
      <c r="JZK583" s="1430"/>
      <c r="JZL583" s="1430"/>
      <c r="JZM583" s="1430"/>
      <c r="JZN583" s="1430"/>
      <c r="JZO583" s="1430"/>
      <c r="JZP583" s="1430"/>
      <c r="JZQ583" s="1430"/>
      <c r="JZR583" s="1430"/>
      <c r="JZS583" s="1430"/>
      <c r="JZT583" s="1430"/>
      <c r="JZU583" s="1430"/>
      <c r="JZV583" s="1430"/>
      <c r="JZW583" s="1430"/>
      <c r="JZX583" s="1430"/>
      <c r="JZY583" s="1430"/>
      <c r="JZZ583" s="1430"/>
      <c r="KAA583" s="1430"/>
      <c r="KAB583" s="1430"/>
      <c r="KAC583" s="1430"/>
      <c r="KAD583" s="1430"/>
      <c r="KAE583" s="1430"/>
      <c r="KAF583" s="1430"/>
      <c r="KAG583" s="1430"/>
      <c r="KAH583" s="1430"/>
      <c r="KAI583" s="1430"/>
      <c r="KAJ583" s="1430"/>
      <c r="KAK583" s="1430"/>
      <c r="KAL583" s="1430"/>
      <c r="KAM583" s="1430"/>
      <c r="KAN583" s="1430"/>
      <c r="KAO583" s="1430"/>
      <c r="KAP583" s="1430"/>
      <c r="KAQ583" s="1430"/>
      <c r="KAR583" s="1430"/>
      <c r="KAS583" s="1430"/>
      <c r="KAT583" s="1430"/>
      <c r="KAU583" s="1430"/>
      <c r="KAV583" s="1430"/>
      <c r="KAW583" s="1430"/>
      <c r="KAX583" s="1430"/>
      <c r="KAY583" s="1430"/>
      <c r="KAZ583" s="1430"/>
      <c r="KBA583" s="1430"/>
      <c r="KBB583" s="1430"/>
      <c r="KBC583" s="1430"/>
      <c r="KBD583" s="1430"/>
      <c r="KBE583" s="1430"/>
      <c r="KBF583" s="1430"/>
      <c r="KBG583" s="1430"/>
      <c r="KBH583" s="1430"/>
      <c r="KBI583" s="1430"/>
      <c r="KBJ583" s="1430"/>
      <c r="KBK583" s="1430"/>
      <c r="KBL583" s="1430"/>
      <c r="KBM583" s="1430"/>
      <c r="KBN583" s="1430"/>
      <c r="KBO583" s="1430"/>
      <c r="KBP583" s="1430"/>
      <c r="KBQ583" s="1430"/>
      <c r="KBR583" s="1430"/>
      <c r="KBS583" s="1430"/>
      <c r="KBT583" s="1430"/>
      <c r="KBU583" s="1430"/>
      <c r="KBV583" s="1430"/>
      <c r="KBW583" s="1430"/>
      <c r="KBX583" s="1430"/>
      <c r="KBY583" s="1430"/>
      <c r="KBZ583" s="1430"/>
      <c r="KCA583" s="1430"/>
      <c r="KCB583" s="1430"/>
      <c r="KCC583" s="1430"/>
      <c r="KCD583" s="1430"/>
      <c r="KCE583" s="1430"/>
      <c r="KCF583" s="1430"/>
      <c r="KCG583" s="1430"/>
      <c r="KCH583" s="1430"/>
      <c r="KCI583" s="1430"/>
      <c r="KCJ583" s="1430"/>
      <c r="KCK583" s="1430"/>
      <c r="KCL583" s="1430"/>
      <c r="KCM583" s="1430"/>
      <c r="KCN583" s="1430"/>
      <c r="KCO583" s="1430"/>
      <c r="KCP583" s="1430"/>
      <c r="KCQ583" s="1430"/>
      <c r="KCR583" s="1430"/>
      <c r="KCS583" s="1430"/>
      <c r="KCT583" s="1430"/>
      <c r="KCU583" s="1430"/>
      <c r="KCV583" s="1430"/>
      <c r="KCW583" s="1430"/>
      <c r="KCX583" s="1430"/>
      <c r="KCY583" s="1430"/>
      <c r="KCZ583" s="1430"/>
      <c r="KDA583" s="1430"/>
      <c r="KDB583" s="1430"/>
      <c r="KDC583" s="1430"/>
      <c r="KDD583" s="1430"/>
      <c r="KDE583" s="1430"/>
      <c r="KDF583" s="1430"/>
      <c r="KDG583" s="1430"/>
      <c r="KDH583" s="1430"/>
      <c r="KDI583" s="1430"/>
      <c r="KDJ583" s="1430"/>
      <c r="KDK583" s="1430"/>
      <c r="KDL583" s="1430"/>
      <c r="KDM583" s="1430"/>
      <c r="KDN583" s="1430"/>
      <c r="KDO583" s="1430"/>
      <c r="KDP583" s="1430"/>
      <c r="KDQ583" s="1430"/>
      <c r="KDR583" s="1430"/>
      <c r="KDS583" s="1430"/>
      <c r="KDT583" s="1430"/>
      <c r="KDU583" s="1430"/>
      <c r="KDV583" s="1430"/>
      <c r="KDW583" s="1430"/>
      <c r="KDX583" s="1430"/>
      <c r="KDY583" s="1430"/>
      <c r="KDZ583" s="1430"/>
      <c r="KEA583" s="1430"/>
      <c r="KEB583" s="1430"/>
      <c r="KEC583" s="1430"/>
      <c r="KED583" s="1430"/>
      <c r="KEE583" s="1430"/>
      <c r="KEF583" s="1430"/>
      <c r="KEG583" s="1430"/>
      <c r="KEH583" s="1430"/>
      <c r="KEI583" s="1430"/>
      <c r="KEJ583" s="1430"/>
      <c r="KEK583" s="1430"/>
      <c r="KEL583" s="1430"/>
      <c r="KEM583" s="1430"/>
      <c r="KEN583" s="1430"/>
      <c r="KEO583" s="1430"/>
      <c r="KEP583" s="1430"/>
      <c r="KEQ583" s="1430"/>
      <c r="KER583" s="1430"/>
      <c r="KES583" s="1430"/>
      <c r="KET583" s="1430"/>
      <c r="KEU583" s="1430"/>
      <c r="KEV583" s="1430"/>
      <c r="KEW583" s="1430"/>
      <c r="KEX583" s="1430"/>
      <c r="KEY583" s="1430"/>
      <c r="KEZ583" s="1430"/>
      <c r="KFA583" s="1430"/>
      <c r="KFB583" s="1430"/>
      <c r="KFC583" s="1430"/>
      <c r="KFD583" s="1430"/>
      <c r="KFE583" s="1430"/>
      <c r="KFF583" s="1430"/>
      <c r="KFG583" s="1430"/>
      <c r="KFH583" s="1430"/>
      <c r="KFI583" s="1430"/>
      <c r="KFJ583" s="1430"/>
      <c r="KFK583" s="1430"/>
      <c r="KFL583" s="1430"/>
      <c r="KFM583" s="1430"/>
      <c r="KFN583" s="1430"/>
      <c r="KFO583" s="1430"/>
      <c r="KFP583" s="1430"/>
      <c r="KFQ583" s="1430"/>
      <c r="KFR583" s="1430"/>
      <c r="KFS583" s="1430"/>
      <c r="KFT583" s="1430"/>
      <c r="KFU583" s="1430"/>
      <c r="KFV583" s="1430"/>
      <c r="KFW583" s="1430"/>
      <c r="KFX583" s="1430"/>
      <c r="KFY583" s="1430"/>
      <c r="KFZ583" s="1430"/>
      <c r="KGA583" s="1430"/>
      <c r="KGB583" s="1430"/>
      <c r="KGC583" s="1430"/>
      <c r="KGD583" s="1430"/>
      <c r="KGE583" s="1430"/>
      <c r="KGF583" s="1430"/>
      <c r="KGG583" s="1430"/>
      <c r="KGH583" s="1430"/>
      <c r="KGI583" s="1430"/>
      <c r="KGJ583" s="1430"/>
      <c r="KGK583" s="1430"/>
      <c r="KGL583" s="1430"/>
      <c r="KGM583" s="1430"/>
      <c r="KGN583" s="1430"/>
      <c r="KGO583" s="1430"/>
      <c r="KGP583" s="1430"/>
      <c r="KGQ583" s="1430"/>
      <c r="KGR583" s="1430"/>
      <c r="KGS583" s="1430"/>
      <c r="KGT583" s="1430"/>
      <c r="KGU583" s="1430"/>
      <c r="KGV583" s="1430"/>
      <c r="KGW583" s="1430"/>
      <c r="KGX583" s="1430"/>
      <c r="KGY583" s="1430"/>
      <c r="KGZ583" s="1430"/>
      <c r="KHA583" s="1430"/>
      <c r="KHB583" s="1430"/>
      <c r="KHC583" s="1430"/>
      <c r="KHD583" s="1430"/>
      <c r="KHE583" s="1430"/>
      <c r="KHF583" s="1430"/>
      <c r="KHG583" s="1430"/>
      <c r="KHH583" s="1430"/>
      <c r="KHI583" s="1430"/>
      <c r="KHJ583" s="1430"/>
      <c r="KHK583" s="1430"/>
      <c r="KHL583" s="1430"/>
      <c r="KHM583" s="1430"/>
      <c r="KHN583" s="1430"/>
      <c r="KHO583" s="1430"/>
      <c r="KHP583" s="1430"/>
      <c r="KHQ583" s="1430"/>
      <c r="KHR583" s="1430"/>
      <c r="KHS583" s="1430"/>
      <c r="KHT583" s="1430"/>
      <c r="KHU583" s="1430"/>
      <c r="KHV583" s="1430"/>
      <c r="KHW583" s="1430"/>
      <c r="KHX583" s="1430"/>
      <c r="KHY583" s="1430"/>
      <c r="KHZ583" s="1430"/>
      <c r="KIA583" s="1430"/>
      <c r="KIB583" s="1430"/>
      <c r="KIC583" s="1430"/>
      <c r="KID583" s="1430"/>
      <c r="KIE583" s="1430"/>
      <c r="KIF583" s="1430"/>
      <c r="KIG583" s="1430"/>
      <c r="KIH583" s="1430"/>
      <c r="KII583" s="1430"/>
      <c r="KIJ583" s="1430"/>
      <c r="KIK583" s="1430"/>
      <c r="KIL583" s="1430"/>
      <c r="KIM583" s="1430"/>
      <c r="KIN583" s="1430"/>
      <c r="KIO583" s="1430"/>
      <c r="KIP583" s="1430"/>
      <c r="KIQ583" s="1430"/>
      <c r="KIR583" s="1430"/>
      <c r="KIS583" s="1430"/>
      <c r="KIT583" s="1430"/>
      <c r="KIU583" s="1430"/>
      <c r="KIV583" s="1430"/>
      <c r="KIW583" s="1430"/>
      <c r="KIX583" s="1430"/>
      <c r="KIY583" s="1430"/>
      <c r="KIZ583" s="1430"/>
      <c r="KJA583" s="1430"/>
      <c r="KJB583" s="1430"/>
      <c r="KJC583" s="1430"/>
      <c r="KJD583" s="1430"/>
      <c r="KJE583" s="1430"/>
      <c r="KJF583" s="1430"/>
      <c r="KJG583" s="1430"/>
      <c r="KJH583" s="1430"/>
      <c r="KJI583" s="1430"/>
      <c r="KJJ583" s="1430"/>
      <c r="KJK583" s="1430"/>
      <c r="KJL583" s="1430"/>
      <c r="KJM583" s="1430"/>
      <c r="KJN583" s="1430"/>
      <c r="KJO583" s="1430"/>
      <c r="KJP583" s="1430"/>
      <c r="KJQ583" s="1430"/>
      <c r="KJR583" s="1430"/>
      <c r="KJS583" s="1430"/>
      <c r="KJT583" s="1430"/>
      <c r="KJU583" s="1430"/>
      <c r="KJV583" s="1430"/>
      <c r="KJW583" s="1430"/>
      <c r="KJX583" s="1430"/>
      <c r="KJY583" s="1430"/>
      <c r="KJZ583" s="1430"/>
      <c r="KKA583" s="1430"/>
      <c r="KKB583" s="1430"/>
      <c r="KKC583" s="1430"/>
      <c r="KKD583" s="1430"/>
      <c r="KKE583" s="1430"/>
      <c r="KKF583" s="1430"/>
      <c r="KKG583" s="1430"/>
      <c r="KKH583" s="1430"/>
      <c r="KKI583" s="1430"/>
      <c r="KKJ583" s="1430"/>
      <c r="KKK583" s="1430"/>
      <c r="KKL583" s="1430"/>
      <c r="KKM583" s="1430"/>
      <c r="KKN583" s="1430"/>
      <c r="KKO583" s="1430"/>
      <c r="KKP583" s="1430"/>
      <c r="KKQ583" s="1430"/>
      <c r="KKR583" s="1430"/>
      <c r="KKS583" s="1430"/>
      <c r="KKT583" s="1430"/>
      <c r="KKU583" s="1430"/>
      <c r="KKV583" s="1430"/>
      <c r="KKW583" s="1430"/>
      <c r="KKX583" s="1430"/>
      <c r="KKY583" s="1430"/>
      <c r="KKZ583" s="1430"/>
      <c r="KLA583" s="1430"/>
      <c r="KLB583" s="1430"/>
      <c r="KLC583" s="1430"/>
      <c r="KLD583" s="1430"/>
      <c r="KLE583" s="1430"/>
      <c r="KLF583" s="1430"/>
      <c r="KLG583" s="1430"/>
      <c r="KLH583" s="1430"/>
      <c r="KLI583" s="1430"/>
      <c r="KLJ583" s="1430"/>
      <c r="KLK583" s="1430"/>
      <c r="KLL583" s="1430"/>
      <c r="KLM583" s="1430"/>
      <c r="KLN583" s="1430"/>
      <c r="KLO583" s="1430"/>
      <c r="KLP583" s="1430"/>
      <c r="KLQ583" s="1430"/>
      <c r="KLR583" s="1430"/>
      <c r="KLS583" s="1430"/>
      <c r="KLT583" s="1430"/>
      <c r="KLU583" s="1430"/>
      <c r="KLV583" s="1430"/>
      <c r="KLW583" s="1430"/>
      <c r="KLX583" s="1430"/>
      <c r="KLY583" s="1430"/>
      <c r="KLZ583" s="1430"/>
      <c r="KMA583" s="1430"/>
      <c r="KMB583" s="1430"/>
      <c r="KMC583" s="1430"/>
      <c r="KMD583" s="1430"/>
      <c r="KME583" s="1430"/>
      <c r="KMF583" s="1430"/>
      <c r="KMG583" s="1430"/>
      <c r="KMH583" s="1430"/>
      <c r="KMI583" s="1430"/>
      <c r="KMJ583" s="1430"/>
      <c r="KMK583" s="1430"/>
      <c r="KML583" s="1430"/>
      <c r="KMM583" s="1430"/>
      <c r="KMN583" s="1430"/>
      <c r="KMO583" s="1430"/>
      <c r="KMP583" s="1430"/>
      <c r="KMQ583" s="1430"/>
      <c r="KMR583" s="1430"/>
      <c r="KMS583" s="1430"/>
      <c r="KMT583" s="1430"/>
      <c r="KMU583" s="1430"/>
      <c r="KMV583" s="1430"/>
      <c r="KMW583" s="1430"/>
      <c r="KMX583" s="1430"/>
      <c r="KMY583" s="1430"/>
      <c r="KMZ583" s="1430"/>
      <c r="KNA583" s="1430"/>
      <c r="KNB583" s="1430"/>
      <c r="KNC583" s="1430"/>
      <c r="KND583" s="1430"/>
      <c r="KNE583" s="1430"/>
      <c r="KNF583" s="1430"/>
      <c r="KNG583" s="1430"/>
      <c r="KNH583" s="1430"/>
      <c r="KNI583" s="1430"/>
      <c r="KNJ583" s="1430"/>
      <c r="KNK583" s="1430"/>
      <c r="KNL583" s="1430"/>
      <c r="KNM583" s="1430"/>
      <c r="KNN583" s="1430"/>
      <c r="KNO583" s="1430"/>
      <c r="KNP583" s="1430"/>
      <c r="KNQ583" s="1430"/>
      <c r="KNR583" s="1430"/>
      <c r="KNS583" s="1430"/>
      <c r="KNT583" s="1430"/>
      <c r="KNU583" s="1430"/>
      <c r="KNV583" s="1430"/>
      <c r="KNW583" s="1430"/>
      <c r="KNX583" s="1430"/>
      <c r="KNY583" s="1430"/>
      <c r="KNZ583" s="1430"/>
      <c r="KOA583" s="1430"/>
      <c r="KOB583" s="1430"/>
      <c r="KOC583" s="1430"/>
      <c r="KOD583" s="1430"/>
      <c r="KOE583" s="1430"/>
      <c r="KOF583" s="1430"/>
      <c r="KOG583" s="1430"/>
      <c r="KOH583" s="1430"/>
      <c r="KOI583" s="1430"/>
      <c r="KOJ583" s="1430"/>
      <c r="KOK583" s="1430"/>
      <c r="KOL583" s="1430"/>
      <c r="KOM583" s="1430"/>
      <c r="KON583" s="1430"/>
      <c r="KOO583" s="1430"/>
      <c r="KOP583" s="1430"/>
      <c r="KOQ583" s="1430"/>
      <c r="KOR583" s="1430"/>
      <c r="KOS583" s="1430"/>
      <c r="KOT583" s="1430"/>
      <c r="KOU583" s="1430"/>
      <c r="KOV583" s="1430"/>
      <c r="KOW583" s="1430"/>
      <c r="KOX583" s="1430"/>
      <c r="KOY583" s="1430"/>
      <c r="KOZ583" s="1430"/>
      <c r="KPA583" s="1430"/>
      <c r="KPB583" s="1430"/>
      <c r="KPC583" s="1430"/>
      <c r="KPD583" s="1430"/>
      <c r="KPE583" s="1430"/>
      <c r="KPF583" s="1430"/>
      <c r="KPG583" s="1430"/>
      <c r="KPH583" s="1430"/>
      <c r="KPI583" s="1430"/>
      <c r="KPJ583" s="1430"/>
      <c r="KPK583" s="1430"/>
      <c r="KPL583" s="1430"/>
      <c r="KPM583" s="1430"/>
      <c r="KPN583" s="1430"/>
      <c r="KPO583" s="1430"/>
      <c r="KPP583" s="1430"/>
      <c r="KPQ583" s="1430"/>
      <c r="KPR583" s="1430"/>
      <c r="KPS583" s="1430"/>
      <c r="KPT583" s="1430"/>
      <c r="KPU583" s="1430"/>
      <c r="KPV583" s="1430"/>
      <c r="KPW583" s="1430"/>
      <c r="KPX583" s="1430"/>
      <c r="KPY583" s="1430"/>
      <c r="KPZ583" s="1430"/>
      <c r="KQA583" s="1430"/>
      <c r="KQB583" s="1430"/>
      <c r="KQC583" s="1430"/>
      <c r="KQD583" s="1430"/>
      <c r="KQE583" s="1430"/>
      <c r="KQF583" s="1430"/>
      <c r="KQG583" s="1430"/>
      <c r="KQH583" s="1430"/>
      <c r="KQI583" s="1430"/>
      <c r="KQJ583" s="1430"/>
      <c r="KQK583" s="1430"/>
      <c r="KQL583" s="1430"/>
      <c r="KQM583" s="1430"/>
      <c r="KQN583" s="1430"/>
      <c r="KQO583" s="1430"/>
      <c r="KQP583" s="1430"/>
      <c r="KQQ583" s="1430"/>
      <c r="KQR583" s="1430"/>
      <c r="KQS583" s="1430"/>
      <c r="KQT583" s="1430"/>
      <c r="KQU583" s="1430"/>
      <c r="KQV583" s="1430"/>
      <c r="KQW583" s="1430"/>
      <c r="KQX583" s="1430"/>
      <c r="KQY583" s="1430"/>
      <c r="KQZ583" s="1430"/>
      <c r="KRA583" s="1430"/>
      <c r="KRB583" s="1430"/>
      <c r="KRC583" s="1430"/>
      <c r="KRD583" s="1430"/>
      <c r="KRE583" s="1430"/>
      <c r="KRF583" s="1430"/>
      <c r="KRG583" s="1430"/>
      <c r="KRH583" s="1430"/>
      <c r="KRI583" s="1430"/>
      <c r="KRJ583" s="1430"/>
      <c r="KRK583" s="1430"/>
      <c r="KRL583" s="1430"/>
      <c r="KRM583" s="1430"/>
      <c r="KRN583" s="1430"/>
      <c r="KRO583" s="1430"/>
      <c r="KRP583" s="1430"/>
      <c r="KRQ583" s="1430"/>
      <c r="KRR583" s="1430"/>
      <c r="KRS583" s="1430"/>
      <c r="KRT583" s="1430"/>
      <c r="KRU583" s="1430"/>
      <c r="KRV583" s="1430"/>
      <c r="KRW583" s="1430"/>
      <c r="KRX583" s="1430"/>
      <c r="KRY583" s="1430"/>
      <c r="KRZ583" s="1430"/>
      <c r="KSA583" s="1430"/>
      <c r="KSB583" s="1430"/>
      <c r="KSC583" s="1430"/>
      <c r="KSD583" s="1430"/>
      <c r="KSE583" s="1430"/>
      <c r="KSF583" s="1430"/>
      <c r="KSG583" s="1430"/>
      <c r="KSH583" s="1430"/>
      <c r="KSI583" s="1430"/>
      <c r="KSJ583" s="1430"/>
      <c r="KSK583" s="1430"/>
      <c r="KSL583" s="1430"/>
      <c r="KSM583" s="1430"/>
      <c r="KSN583" s="1430"/>
      <c r="KSO583" s="1430"/>
      <c r="KSP583" s="1430"/>
      <c r="KSQ583" s="1430"/>
      <c r="KSR583" s="1430"/>
      <c r="KSS583" s="1430"/>
      <c r="KST583" s="1430"/>
      <c r="KSU583" s="1430"/>
      <c r="KSV583" s="1430"/>
      <c r="KSW583" s="1430"/>
      <c r="KSX583" s="1430"/>
      <c r="KSY583" s="1430"/>
      <c r="KSZ583" s="1430"/>
      <c r="KTA583" s="1430"/>
      <c r="KTB583" s="1430"/>
      <c r="KTC583" s="1430"/>
      <c r="KTD583" s="1430"/>
      <c r="KTE583" s="1430"/>
      <c r="KTF583" s="1430"/>
      <c r="KTG583" s="1430"/>
      <c r="KTH583" s="1430"/>
      <c r="KTI583" s="1430"/>
      <c r="KTJ583" s="1430"/>
      <c r="KTK583" s="1430"/>
      <c r="KTL583" s="1430"/>
      <c r="KTM583" s="1430"/>
      <c r="KTN583" s="1430"/>
      <c r="KTO583" s="1430"/>
      <c r="KTP583" s="1430"/>
      <c r="KTQ583" s="1430"/>
      <c r="KTR583" s="1430"/>
      <c r="KTS583" s="1430"/>
      <c r="KTT583" s="1430"/>
      <c r="KTU583" s="1430"/>
      <c r="KTV583" s="1430"/>
      <c r="KTW583" s="1430"/>
      <c r="KTX583" s="1430"/>
      <c r="KTY583" s="1430"/>
      <c r="KTZ583" s="1430"/>
      <c r="KUA583" s="1430"/>
      <c r="KUB583" s="1430"/>
      <c r="KUC583" s="1430"/>
      <c r="KUD583" s="1430"/>
      <c r="KUE583" s="1430"/>
      <c r="KUF583" s="1430"/>
      <c r="KUG583" s="1430"/>
      <c r="KUH583" s="1430"/>
      <c r="KUI583" s="1430"/>
      <c r="KUJ583" s="1430"/>
      <c r="KUK583" s="1430"/>
      <c r="KUL583" s="1430"/>
      <c r="KUM583" s="1430"/>
      <c r="KUN583" s="1430"/>
      <c r="KUO583" s="1430"/>
      <c r="KUP583" s="1430"/>
      <c r="KUQ583" s="1430"/>
      <c r="KUR583" s="1430"/>
      <c r="KUS583" s="1430"/>
      <c r="KUT583" s="1430"/>
      <c r="KUU583" s="1430"/>
      <c r="KUV583" s="1430"/>
      <c r="KUW583" s="1430"/>
      <c r="KUX583" s="1430"/>
      <c r="KUY583" s="1430"/>
      <c r="KUZ583" s="1430"/>
      <c r="KVA583" s="1430"/>
      <c r="KVB583" s="1430"/>
      <c r="KVC583" s="1430"/>
      <c r="KVD583" s="1430"/>
      <c r="KVE583" s="862"/>
      <c r="KVF583" s="1335"/>
      <c r="KVG583" s="1430"/>
      <c r="KVH583" s="1430"/>
      <c r="KVI583" s="1430"/>
      <c r="KVJ583" s="1430"/>
      <c r="KVK583" s="1430"/>
      <c r="KVL583" s="1430"/>
      <c r="KVM583" s="1430"/>
      <c r="KVN583" s="1430"/>
      <c r="KVO583" s="1430"/>
      <c r="KVP583" s="1430"/>
      <c r="KVQ583" s="1430"/>
      <c r="KVR583" s="1430"/>
      <c r="KVS583" s="1430"/>
      <c r="KVT583" s="1430"/>
      <c r="KVU583" s="1430"/>
      <c r="KVV583" s="1430"/>
      <c r="KVW583" s="1430"/>
      <c r="KVX583" s="1430"/>
      <c r="KVY583" s="1430"/>
      <c r="KVZ583" s="1430"/>
      <c r="KWA583" s="1430"/>
      <c r="KWB583" s="1430"/>
      <c r="KWC583" s="1430"/>
      <c r="KWD583" s="1430"/>
      <c r="KWE583" s="1430"/>
      <c r="KWF583" s="1430"/>
      <c r="KWG583" s="1430"/>
      <c r="KWH583" s="1430"/>
      <c r="KWI583" s="1430"/>
      <c r="KWJ583" s="1430"/>
      <c r="KWK583" s="1430"/>
      <c r="KWL583" s="1430"/>
      <c r="KWM583" s="1430"/>
      <c r="KWN583" s="1430"/>
      <c r="KWO583" s="1430"/>
      <c r="KWP583" s="1430"/>
      <c r="KWQ583" s="1430"/>
      <c r="KWR583" s="1430"/>
      <c r="KWS583" s="1430"/>
      <c r="KWT583" s="1430"/>
      <c r="KWU583" s="1430"/>
      <c r="KWV583" s="1430"/>
      <c r="KWW583" s="1430"/>
      <c r="KWX583" s="1430"/>
      <c r="KWY583" s="1430"/>
      <c r="KWZ583" s="1430"/>
      <c r="KXA583" s="1430"/>
      <c r="KXB583" s="1430"/>
      <c r="KXC583" s="1430"/>
      <c r="KXD583" s="1430"/>
      <c r="KXE583" s="1430"/>
      <c r="KXF583" s="1430"/>
      <c r="KXG583" s="1430"/>
      <c r="KXH583" s="1430"/>
      <c r="KXI583" s="1430"/>
      <c r="KXJ583" s="1430"/>
      <c r="KXK583" s="1430"/>
      <c r="KXL583" s="1430"/>
      <c r="KXM583" s="1430"/>
      <c r="KXN583" s="1430"/>
      <c r="KXO583" s="1430"/>
      <c r="KXP583" s="1430"/>
      <c r="KXQ583" s="1430"/>
      <c r="KXR583" s="1430"/>
      <c r="KXS583" s="1430"/>
      <c r="KXT583" s="1430"/>
      <c r="KXU583" s="1430"/>
      <c r="KXV583" s="1430"/>
      <c r="KXW583" s="1430"/>
      <c r="KXX583" s="1430"/>
      <c r="KXY583" s="1430"/>
      <c r="KXZ583" s="1430"/>
      <c r="KYA583" s="1430"/>
      <c r="KYB583" s="1430"/>
      <c r="KYC583" s="1430"/>
      <c r="KYD583" s="1430"/>
      <c r="KYE583" s="1430"/>
      <c r="KYF583" s="1430"/>
      <c r="KYG583" s="1430"/>
      <c r="KYH583" s="1430"/>
      <c r="KYI583" s="1430"/>
      <c r="KYJ583" s="1430"/>
      <c r="KYK583" s="1430"/>
      <c r="KYL583" s="1430"/>
      <c r="KYM583" s="1430"/>
      <c r="KYN583" s="1430"/>
      <c r="KYO583" s="1430"/>
      <c r="KYP583" s="1430"/>
      <c r="KYQ583" s="1430"/>
      <c r="KYR583" s="1430"/>
      <c r="KYS583" s="1430"/>
      <c r="KYT583" s="1430"/>
      <c r="KYU583" s="1430"/>
      <c r="KYV583" s="1430"/>
      <c r="KYW583" s="1430"/>
      <c r="KYX583" s="1430"/>
      <c r="KYY583" s="1430"/>
      <c r="KYZ583" s="1430"/>
      <c r="KZA583" s="1430"/>
      <c r="KZB583" s="1430"/>
      <c r="KZC583" s="1430"/>
      <c r="KZD583" s="1430"/>
      <c r="KZE583" s="1430"/>
      <c r="KZF583" s="1430"/>
      <c r="KZG583" s="1430"/>
      <c r="KZH583" s="1430"/>
      <c r="KZI583" s="1430"/>
      <c r="KZJ583" s="1430"/>
      <c r="KZK583" s="1430"/>
      <c r="KZL583" s="1430"/>
      <c r="KZM583" s="1430"/>
      <c r="KZN583" s="1430"/>
      <c r="KZO583" s="1430"/>
      <c r="KZP583" s="1430"/>
      <c r="KZQ583" s="1430"/>
      <c r="KZR583" s="1430"/>
      <c r="KZS583" s="1430"/>
      <c r="KZT583" s="1430"/>
      <c r="KZU583" s="1430"/>
      <c r="KZV583" s="1430"/>
      <c r="KZW583" s="1430"/>
      <c r="KZX583" s="1430"/>
      <c r="KZY583" s="1430"/>
      <c r="KZZ583" s="1430"/>
      <c r="LAA583" s="1430"/>
      <c r="LAB583" s="1430"/>
      <c r="LAC583" s="1430"/>
      <c r="LAD583" s="1430"/>
      <c r="LAE583" s="1430"/>
      <c r="LAF583" s="1430"/>
      <c r="LAG583" s="1430"/>
      <c r="LAH583" s="1430"/>
      <c r="LAI583" s="1430"/>
      <c r="LAJ583" s="1430"/>
      <c r="LAK583" s="1430"/>
      <c r="LAL583" s="1430"/>
      <c r="LAM583" s="1430"/>
      <c r="LAN583" s="1430"/>
      <c r="LAO583" s="1430"/>
      <c r="LAP583" s="1430"/>
      <c r="LAQ583" s="1430"/>
      <c r="LAR583" s="1430"/>
      <c r="LAS583" s="1430"/>
      <c r="LAT583" s="1430"/>
      <c r="LAU583" s="1430"/>
      <c r="LAV583" s="1430"/>
      <c r="LAW583" s="1430"/>
      <c r="LAX583" s="1430"/>
      <c r="LAY583" s="1430"/>
      <c r="LAZ583" s="1430"/>
      <c r="LBA583" s="1430"/>
      <c r="LBB583" s="1430"/>
      <c r="LBC583" s="1430"/>
      <c r="LBD583" s="1430"/>
      <c r="LBE583" s="1430"/>
      <c r="LBF583" s="1430"/>
      <c r="LBG583" s="1430"/>
      <c r="LBH583" s="1430"/>
      <c r="LBI583" s="1430"/>
      <c r="LBJ583" s="1430"/>
      <c r="LBK583" s="1430"/>
      <c r="LBL583" s="1430"/>
      <c r="LBM583" s="1430"/>
      <c r="LBN583" s="1430"/>
      <c r="LBO583" s="1430"/>
      <c r="LBP583" s="1430"/>
      <c r="LBQ583" s="1430"/>
      <c r="LBR583" s="1430"/>
      <c r="LBS583" s="1430"/>
      <c r="LBT583" s="1430"/>
      <c r="LBU583" s="1430"/>
      <c r="LBV583" s="1430"/>
      <c r="LBW583" s="1430"/>
      <c r="LBX583" s="1430"/>
      <c r="LBY583" s="1430"/>
      <c r="LBZ583" s="1430"/>
      <c r="LCA583" s="1430"/>
      <c r="LCB583" s="1430"/>
      <c r="LCC583" s="1430"/>
      <c r="LCD583" s="1430"/>
      <c r="LCE583" s="1430"/>
      <c r="LCF583" s="1430"/>
      <c r="LCG583" s="1430"/>
      <c r="LCH583" s="1430"/>
      <c r="LCI583" s="1430"/>
      <c r="LCJ583" s="1430"/>
      <c r="LCK583" s="1430"/>
      <c r="LCL583" s="1430"/>
      <c r="LCM583" s="1430"/>
      <c r="LCN583" s="1430"/>
      <c r="LCO583" s="1430"/>
      <c r="LCP583" s="1430"/>
      <c r="LCQ583" s="1430"/>
      <c r="LCR583" s="1430"/>
      <c r="LCS583" s="1430"/>
      <c r="LCT583" s="1430"/>
      <c r="LCU583" s="1430"/>
      <c r="LCV583" s="1430"/>
      <c r="LCW583" s="1430"/>
      <c r="LCX583" s="1430"/>
      <c r="LCY583" s="1430"/>
      <c r="LCZ583" s="1430"/>
      <c r="LDA583" s="1430"/>
      <c r="LDB583" s="1430"/>
      <c r="LDC583" s="1430"/>
      <c r="LDD583" s="1430"/>
      <c r="LDE583" s="1430"/>
      <c r="LDF583" s="1430"/>
      <c r="LDG583" s="1430"/>
      <c r="LDH583" s="1430"/>
      <c r="LDI583" s="1430"/>
      <c r="LDJ583" s="1430"/>
      <c r="LDK583" s="1430"/>
      <c r="LDL583" s="1430"/>
      <c r="LDM583" s="1430"/>
      <c r="LDN583" s="1430"/>
      <c r="LDO583" s="1430"/>
      <c r="LDP583" s="1430"/>
      <c r="LDQ583" s="1430"/>
      <c r="LDR583" s="1430"/>
      <c r="LDS583" s="1430"/>
      <c r="LDT583" s="1430"/>
      <c r="LDU583" s="1430"/>
      <c r="LDV583" s="1430"/>
      <c r="LDW583" s="1430"/>
      <c r="LDX583" s="1430"/>
      <c r="LDY583" s="1430"/>
      <c r="LDZ583" s="1430"/>
      <c r="LEA583" s="1430"/>
      <c r="LEB583" s="1430"/>
      <c r="LEC583" s="1430"/>
      <c r="LED583" s="1430"/>
      <c r="LEE583" s="1430"/>
      <c r="LEF583" s="1430"/>
      <c r="LEG583" s="1430"/>
      <c r="LEH583" s="1430"/>
      <c r="LEI583" s="1430"/>
      <c r="LEJ583" s="1430"/>
      <c r="LEK583" s="1430"/>
      <c r="LEL583" s="1430"/>
      <c r="LEM583" s="1430"/>
      <c r="LEN583" s="1430"/>
      <c r="LEO583" s="1430"/>
      <c r="LEP583" s="1430"/>
      <c r="LEQ583" s="1430"/>
      <c r="LER583" s="1430"/>
      <c r="LES583" s="1430"/>
      <c r="LET583" s="1430"/>
      <c r="LEU583" s="1430"/>
      <c r="LEV583" s="1430"/>
      <c r="LEW583" s="1430"/>
      <c r="LEX583" s="1430"/>
      <c r="LEY583" s="1430"/>
      <c r="LEZ583" s="1430"/>
      <c r="LFA583" s="1430"/>
      <c r="LFB583" s="1430"/>
      <c r="LFC583" s="1430"/>
      <c r="LFD583" s="1430"/>
      <c r="LFE583" s="1430"/>
      <c r="LFF583" s="1430"/>
      <c r="LFG583" s="1430"/>
      <c r="LFH583" s="1430"/>
      <c r="LFI583" s="1430"/>
      <c r="LFJ583" s="1430"/>
      <c r="LFK583" s="1430"/>
      <c r="LFL583" s="1430"/>
      <c r="LFM583" s="1430"/>
      <c r="LFN583" s="1430"/>
      <c r="LFO583" s="1430"/>
      <c r="LFP583" s="1430"/>
      <c r="LFQ583" s="1430"/>
      <c r="LFR583" s="1430"/>
      <c r="LFS583" s="1430"/>
      <c r="LFT583" s="1430"/>
      <c r="LFU583" s="1430"/>
      <c r="LFV583" s="1430"/>
      <c r="LFW583" s="1430"/>
      <c r="LFX583" s="1430"/>
      <c r="LFY583" s="1430"/>
      <c r="LFZ583" s="1430"/>
      <c r="LGA583" s="1430"/>
      <c r="LGB583" s="1430"/>
      <c r="LGC583" s="1430"/>
      <c r="LGD583" s="1430"/>
      <c r="LGE583" s="1430"/>
      <c r="LGF583" s="1430"/>
      <c r="LGG583" s="1430"/>
      <c r="LGH583" s="1430"/>
      <c r="LGI583" s="1430"/>
      <c r="LGJ583" s="1430"/>
      <c r="LGK583" s="1430"/>
      <c r="LGL583" s="1430"/>
      <c r="LGM583" s="1430"/>
      <c r="LGN583" s="1430"/>
      <c r="LGO583" s="1430"/>
      <c r="LGP583" s="1430"/>
      <c r="LGQ583" s="1430"/>
      <c r="LGR583" s="1430"/>
      <c r="LGS583" s="1430"/>
      <c r="LGT583" s="1430"/>
      <c r="LGU583" s="1430"/>
      <c r="LGV583" s="1430"/>
      <c r="LGW583" s="1430"/>
      <c r="LGX583" s="1430"/>
      <c r="LGY583" s="1430"/>
      <c r="LGZ583" s="1430"/>
      <c r="LHA583" s="1430"/>
      <c r="LHB583" s="1430"/>
      <c r="LHC583" s="1430"/>
      <c r="LHD583" s="1430"/>
      <c r="LHE583" s="1430"/>
      <c r="LHF583" s="1430"/>
      <c r="LHG583" s="1430"/>
      <c r="LHH583" s="1430"/>
      <c r="LHI583" s="1430"/>
      <c r="LHJ583" s="1430"/>
      <c r="LHK583" s="1430"/>
      <c r="LHL583" s="1430"/>
      <c r="LHM583" s="1430"/>
      <c r="LHN583" s="1430"/>
      <c r="LHO583" s="1430"/>
      <c r="LHP583" s="1430"/>
      <c r="LHQ583" s="1430"/>
      <c r="LHR583" s="1430"/>
      <c r="LHS583" s="1430"/>
      <c r="LHT583" s="1430"/>
      <c r="LHU583" s="1430"/>
      <c r="LHV583" s="1430"/>
      <c r="LHW583" s="1430"/>
      <c r="LHX583" s="1430"/>
      <c r="LHY583" s="1430"/>
      <c r="LHZ583" s="1430"/>
      <c r="LIA583" s="1430"/>
      <c r="LIB583" s="1430"/>
      <c r="LIC583" s="1430"/>
      <c r="LID583" s="1430"/>
      <c r="LIE583" s="1430"/>
      <c r="LIF583" s="1430"/>
      <c r="LIG583" s="1430"/>
      <c r="LIH583" s="1430"/>
      <c r="LII583" s="1430"/>
      <c r="LIJ583" s="1430"/>
      <c r="LIK583" s="1430"/>
      <c r="LIL583" s="1430"/>
      <c r="LIM583" s="1430"/>
      <c r="LIN583" s="1430"/>
      <c r="LIO583" s="1430"/>
      <c r="LIP583" s="1430"/>
      <c r="LIQ583" s="1430"/>
      <c r="LIR583" s="1430"/>
      <c r="LIS583" s="1430"/>
      <c r="LIT583" s="1430"/>
      <c r="LIU583" s="1430"/>
      <c r="LIV583" s="1430"/>
      <c r="LIW583" s="1430"/>
      <c r="LIX583" s="1430"/>
      <c r="LIY583" s="1430"/>
      <c r="LIZ583" s="1430"/>
      <c r="LJA583" s="1430"/>
      <c r="LJB583" s="1430"/>
      <c r="LJC583" s="1430"/>
      <c r="LJD583" s="1430"/>
      <c r="LJE583" s="1430"/>
      <c r="LJF583" s="1430"/>
      <c r="LJG583" s="1430"/>
      <c r="LJH583" s="1430"/>
      <c r="LJI583" s="1430"/>
      <c r="LJJ583" s="1430"/>
      <c r="LJK583" s="1430"/>
      <c r="LJL583" s="1430"/>
      <c r="LJM583" s="1430"/>
      <c r="LJN583" s="1430"/>
      <c r="LJO583" s="1430"/>
      <c r="LJP583" s="1430"/>
      <c r="LJQ583" s="1430"/>
      <c r="LJR583" s="1430"/>
      <c r="LJS583" s="1430"/>
      <c r="LJT583" s="1430"/>
      <c r="LJU583" s="1430"/>
      <c r="LJV583" s="1430"/>
      <c r="LJW583" s="1430"/>
      <c r="LJX583" s="1430"/>
      <c r="LJY583" s="1430"/>
      <c r="LJZ583" s="1430"/>
      <c r="LKA583" s="1430"/>
      <c r="LKB583" s="1430"/>
      <c r="LKC583" s="1430"/>
      <c r="LKD583" s="1430"/>
      <c r="LKE583" s="1430"/>
      <c r="LKF583" s="1430"/>
      <c r="LKG583" s="1430"/>
      <c r="LKH583" s="1430"/>
      <c r="LKI583" s="1430"/>
      <c r="LKJ583" s="1430"/>
      <c r="LKK583" s="1430"/>
      <c r="LKL583" s="1430"/>
      <c r="LKM583" s="1430"/>
      <c r="LKN583" s="1430"/>
      <c r="LKO583" s="1430"/>
      <c r="LKP583" s="1430"/>
      <c r="LKQ583" s="1430"/>
      <c r="LKR583" s="1430"/>
      <c r="LKS583" s="1430"/>
      <c r="LKT583" s="1430"/>
      <c r="LKU583" s="1430"/>
      <c r="LKV583" s="1430"/>
      <c r="LKW583" s="1430"/>
      <c r="LKX583" s="1430"/>
      <c r="LKY583" s="1430"/>
      <c r="LKZ583" s="1430"/>
      <c r="LLA583" s="1430"/>
      <c r="LLB583" s="1430"/>
      <c r="LLC583" s="1430"/>
      <c r="LLD583" s="1430"/>
      <c r="LLE583" s="1430"/>
      <c r="LLF583" s="1430"/>
      <c r="LLG583" s="1430"/>
      <c r="LLH583" s="1430"/>
      <c r="LLI583" s="1430"/>
      <c r="LLJ583" s="1430"/>
      <c r="LLK583" s="1430"/>
      <c r="LLL583" s="1430"/>
      <c r="LLM583" s="1430"/>
      <c r="LLN583" s="1430"/>
      <c r="LLO583" s="1430"/>
      <c r="LLP583" s="1430"/>
      <c r="LLQ583" s="1430"/>
      <c r="LLR583" s="1430"/>
      <c r="LLS583" s="1430"/>
      <c r="LLT583" s="1430"/>
      <c r="LLU583" s="1430"/>
      <c r="LLV583" s="1430"/>
      <c r="LLW583" s="1430"/>
      <c r="LLX583" s="1430"/>
      <c r="LLY583" s="1430"/>
      <c r="LLZ583" s="1430"/>
      <c r="LMA583" s="1430"/>
      <c r="LMB583" s="1430"/>
      <c r="LMC583" s="1430"/>
      <c r="LMD583" s="1430"/>
      <c r="LME583" s="1430"/>
      <c r="LMF583" s="1430"/>
      <c r="LMG583" s="1430"/>
      <c r="LMH583" s="1430"/>
      <c r="LMI583" s="1430"/>
      <c r="LMJ583" s="1430"/>
      <c r="LMK583" s="1430"/>
      <c r="LML583" s="1430"/>
      <c r="LMM583" s="1430"/>
      <c r="LMN583" s="1430"/>
      <c r="LMO583" s="1430"/>
      <c r="LMP583" s="1430"/>
      <c r="LMQ583" s="1430"/>
      <c r="LMR583" s="1430"/>
      <c r="LMS583" s="1430"/>
      <c r="LMT583" s="1430"/>
      <c r="LMU583" s="1430"/>
      <c r="LMV583" s="1430"/>
      <c r="LMW583" s="1430"/>
      <c r="LMX583" s="1430"/>
      <c r="LMY583" s="1430"/>
      <c r="LMZ583" s="1430"/>
      <c r="LNA583" s="1430"/>
      <c r="LNB583" s="1430"/>
      <c r="LNC583" s="1430"/>
      <c r="LND583" s="1430"/>
      <c r="LNE583" s="1430"/>
      <c r="LNF583" s="1430"/>
      <c r="LNG583" s="1430"/>
      <c r="LNH583" s="1430"/>
      <c r="LNI583" s="1430"/>
      <c r="LNJ583" s="1430"/>
      <c r="LNK583" s="1430"/>
      <c r="LNL583" s="1430"/>
      <c r="LNM583" s="1430"/>
      <c r="LNN583" s="1430"/>
      <c r="LNO583" s="1430"/>
      <c r="LNP583" s="1430"/>
      <c r="LNQ583" s="1430"/>
      <c r="LNR583" s="1430"/>
      <c r="LNS583" s="1430"/>
      <c r="LNT583" s="1430"/>
      <c r="LNU583" s="1430"/>
      <c r="LNV583" s="1430"/>
      <c r="LNW583" s="1430"/>
      <c r="LNX583" s="1430"/>
      <c r="LNY583" s="1430"/>
      <c r="LNZ583" s="1430"/>
      <c r="LOA583" s="1430"/>
      <c r="LOB583" s="1430"/>
      <c r="LOC583" s="1430"/>
      <c r="LOD583" s="1430"/>
      <c r="LOE583" s="1430"/>
      <c r="LOF583" s="1430"/>
      <c r="LOG583" s="1430"/>
      <c r="LOH583" s="1430"/>
      <c r="LOI583" s="1430"/>
      <c r="LOJ583" s="1430"/>
      <c r="LOK583" s="1430"/>
      <c r="LOL583" s="1430"/>
      <c r="LOM583" s="1430"/>
      <c r="LON583" s="1430"/>
      <c r="LOO583" s="1430"/>
      <c r="LOP583" s="1430"/>
      <c r="LOQ583" s="1430"/>
      <c r="LOR583" s="1430"/>
      <c r="LOS583" s="1430"/>
      <c r="LOT583" s="1430"/>
      <c r="LOU583" s="1430"/>
      <c r="LOV583" s="1430"/>
      <c r="LOW583" s="1430"/>
      <c r="LOX583" s="1430"/>
      <c r="LOY583" s="1430"/>
      <c r="LOZ583" s="1430"/>
      <c r="LPA583" s="1430"/>
      <c r="LPB583" s="1430"/>
      <c r="LPC583" s="1430"/>
      <c r="LPD583" s="1430"/>
      <c r="LPE583" s="1430"/>
      <c r="LPF583" s="1430"/>
      <c r="LPG583" s="1430"/>
      <c r="LPH583" s="1430"/>
      <c r="LPI583" s="1430"/>
      <c r="LPJ583" s="1430"/>
      <c r="LPK583" s="1430"/>
      <c r="LPL583" s="1430"/>
      <c r="LPM583" s="1430"/>
      <c r="LPN583" s="1430"/>
      <c r="LPO583" s="1430"/>
      <c r="LPP583" s="1430"/>
      <c r="LPQ583" s="1430"/>
      <c r="LPR583" s="1430"/>
      <c r="LPS583" s="1430"/>
      <c r="LPT583" s="1430"/>
      <c r="LPU583" s="1430"/>
      <c r="LPV583" s="1430"/>
      <c r="LPW583" s="1430"/>
      <c r="LPX583" s="1430"/>
      <c r="LPY583" s="1430"/>
      <c r="LPZ583" s="1430"/>
      <c r="LQA583" s="1430"/>
      <c r="LQB583" s="1430"/>
      <c r="LQC583" s="1430"/>
      <c r="LQD583" s="1430"/>
      <c r="LQE583" s="1430"/>
      <c r="LQF583" s="1430"/>
      <c r="LQG583" s="1430"/>
      <c r="LQH583" s="1430"/>
      <c r="LQI583" s="1430"/>
      <c r="LQJ583" s="1430"/>
      <c r="LQK583" s="1430"/>
      <c r="LQL583" s="1430"/>
      <c r="LQM583" s="1430"/>
      <c r="LQN583" s="1430"/>
      <c r="LQO583" s="1430"/>
      <c r="LQP583" s="1430"/>
      <c r="LQQ583" s="1430"/>
      <c r="LQR583" s="1430"/>
      <c r="LQS583" s="1430"/>
      <c r="LQT583" s="1430"/>
      <c r="LQU583" s="1430"/>
      <c r="LQV583" s="1430"/>
      <c r="LQW583" s="1430"/>
      <c r="LQX583" s="1430"/>
      <c r="LQY583" s="1430"/>
      <c r="LQZ583" s="1430"/>
      <c r="LRA583" s="1430"/>
      <c r="LRB583" s="1430"/>
      <c r="LRC583" s="1430"/>
      <c r="LRD583" s="1430"/>
      <c r="LRE583" s="1430"/>
      <c r="LRF583" s="1430"/>
      <c r="LRG583" s="1430"/>
      <c r="LRH583" s="1430"/>
      <c r="LRI583" s="1430"/>
      <c r="LRJ583" s="1430"/>
      <c r="LRK583" s="1430"/>
      <c r="LRL583" s="1430"/>
      <c r="LRM583" s="1430"/>
      <c r="LRN583" s="1430"/>
      <c r="LRO583" s="1430"/>
      <c r="LRP583" s="1430"/>
      <c r="LRQ583" s="1430"/>
      <c r="LRR583" s="1430"/>
      <c r="LRS583" s="1430"/>
      <c r="LRT583" s="1430"/>
      <c r="LRU583" s="1430"/>
      <c r="LRV583" s="1430"/>
      <c r="LRW583" s="1430"/>
      <c r="LRX583" s="1430"/>
      <c r="LRY583" s="1430"/>
      <c r="LRZ583" s="1430"/>
      <c r="LSA583" s="1430"/>
      <c r="LSB583" s="1430"/>
      <c r="LSC583" s="1430"/>
      <c r="LSD583" s="1430"/>
      <c r="LSE583" s="1430"/>
      <c r="LSF583" s="1430"/>
      <c r="LSG583" s="1430"/>
      <c r="LSH583" s="1430"/>
      <c r="LSI583" s="1430"/>
      <c r="LSJ583" s="1430"/>
      <c r="LSK583" s="1430"/>
      <c r="LSL583" s="1430"/>
      <c r="LSM583" s="1430"/>
      <c r="LSN583" s="1430"/>
      <c r="LSO583" s="1430"/>
      <c r="LSP583" s="1430"/>
      <c r="LSQ583" s="1430"/>
      <c r="LSR583" s="1430"/>
      <c r="LSS583" s="1430"/>
      <c r="LST583" s="1430"/>
      <c r="LSU583" s="1430"/>
      <c r="LSV583" s="1430"/>
      <c r="LSW583" s="1430"/>
      <c r="LSX583" s="1430"/>
      <c r="LSY583" s="1430"/>
      <c r="LSZ583" s="1430"/>
      <c r="LTA583" s="1430"/>
      <c r="LTB583" s="1430"/>
      <c r="LTC583" s="1430"/>
      <c r="LTD583" s="1430"/>
      <c r="LTE583" s="1430"/>
      <c r="LTF583" s="1430"/>
      <c r="LTG583" s="1430"/>
      <c r="LTH583" s="1430"/>
      <c r="LTI583" s="1430"/>
      <c r="LTJ583" s="1430"/>
      <c r="LTK583" s="1430"/>
      <c r="LTL583" s="1430"/>
      <c r="LTM583" s="1430"/>
      <c r="LTN583" s="1430"/>
      <c r="LTO583" s="1430"/>
      <c r="LTP583" s="1430"/>
      <c r="LTQ583" s="1430"/>
      <c r="LTR583" s="1430"/>
      <c r="LTS583" s="1430"/>
      <c r="LTT583" s="1430"/>
      <c r="LTU583" s="1430"/>
      <c r="LTV583" s="1430"/>
      <c r="LTW583" s="1430"/>
      <c r="LTX583" s="1430"/>
      <c r="LTY583" s="1430"/>
      <c r="LTZ583" s="1430"/>
      <c r="LUA583" s="1430"/>
      <c r="LUB583" s="1430"/>
      <c r="LUC583" s="1430"/>
      <c r="LUD583" s="1430"/>
      <c r="LUE583" s="1430"/>
      <c r="LUF583" s="1430"/>
      <c r="LUG583" s="1430"/>
      <c r="LUH583" s="1430"/>
      <c r="LUI583" s="1430"/>
      <c r="LUJ583" s="1430"/>
      <c r="LUK583" s="1430"/>
      <c r="LUL583" s="1430"/>
      <c r="LUM583" s="1430"/>
      <c r="LUN583" s="1430"/>
      <c r="LUO583" s="1430"/>
      <c r="LUP583" s="1430"/>
      <c r="LUQ583" s="1430"/>
      <c r="LUR583" s="1430"/>
      <c r="LUS583" s="1430"/>
      <c r="LUT583" s="1430"/>
      <c r="LUU583" s="1430"/>
      <c r="LUV583" s="1430"/>
      <c r="LUW583" s="1430"/>
      <c r="LUX583" s="1430"/>
      <c r="LUY583" s="1430"/>
      <c r="LUZ583" s="1430"/>
      <c r="LVA583" s="1430"/>
      <c r="LVB583" s="1430"/>
      <c r="LVC583" s="1430"/>
      <c r="LVD583" s="1430"/>
      <c r="LVE583" s="1430"/>
      <c r="LVF583" s="1430"/>
      <c r="LVG583" s="1430"/>
      <c r="LVH583" s="1430"/>
      <c r="LVI583" s="1430"/>
      <c r="LVJ583" s="1430"/>
      <c r="LVK583" s="1430"/>
      <c r="LVL583" s="1430"/>
      <c r="LVM583" s="1430"/>
      <c r="LVN583" s="1430"/>
      <c r="LVO583" s="1430"/>
      <c r="LVP583" s="1430"/>
      <c r="LVQ583" s="1430"/>
      <c r="LVR583" s="1430"/>
      <c r="LVS583" s="1430"/>
      <c r="LVT583" s="1430"/>
      <c r="LVU583" s="1430"/>
      <c r="LVV583" s="1430"/>
      <c r="LVW583" s="1430"/>
      <c r="LVX583" s="1430"/>
      <c r="LVY583" s="1430"/>
      <c r="LVZ583" s="1430"/>
      <c r="LWA583" s="1430"/>
      <c r="LWB583" s="1430"/>
      <c r="LWC583" s="1430"/>
      <c r="LWD583" s="1430"/>
      <c r="LWE583" s="1430"/>
      <c r="LWF583" s="1430"/>
      <c r="LWG583" s="1430"/>
      <c r="LWH583" s="1430"/>
      <c r="LWI583" s="1430"/>
      <c r="LWJ583" s="1430"/>
      <c r="LWK583" s="1430"/>
      <c r="LWL583" s="1430"/>
      <c r="LWM583" s="1430"/>
      <c r="LWN583" s="1430"/>
      <c r="LWO583" s="1430"/>
      <c r="LWP583" s="1430"/>
      <c r="LWQ583" s="1430"/>
      <c r="LWR583" s="1430"/>
      <c r="LWS583" s="1430"/>
      <c r="LWT583" s="1430"/>
      <c r="LWU583" s="1430"/>
      <c r="LWV583" s="1430"/>
      <c r="LWW583" s="1430"/>
      <c r="LWX583" s="1430"/>
      <c r="LWY583" s="1430"/>
      <c r="LWZ583" s="1430"/>
      <c r="LXA583" s="1430"/>
      <c r="LXB583" s="1430"/>
      <c r="LXC583" s="1430"/>
      <c r="LXD583" s="1430"/>
      <c r="LXE583" s="1430"/>
      <c r="LXF583" s="1430"/>
      <c r="LXG583" s="1430"/>
      <c r="LXH583" s="1430"/>
      <c r="LXI583" s="1430"/>
      <c r="LXJ583" s="1430"/>
      <c r="LXK583" s="1430"/>
      <c r="LXL583" s="1430"/>
      <c r="LXM583" s="1430"/>
      <c r="LXN583" s="1430"/>
      <c r="LXO583" s="1430"/>
      <c r="LXP583" s="1430"/>
      <c r="LXQ583" s="1430"/>
      <c r="LXR583" s="1430"/>
      <c r="LXS583" s="1430"/>
      <c r="LXT583" s="1430"/>
      <c r="LXU583" s="1430"/>
      <c r="LXV583" s="1430"/>
      <c r="LXW583" s="1430"/>
      <c r="LXX583" s="1430"/>
      <c r="LXY583" s="1430"/>
      <c r="LXZ583" s="1430"/>
      <c r="LYA583" s="1430"/>
      <c r="LYB583" s="1430"/>
      <c r="LYC583" s="1430"/>
      <c r="LYD583" s="1430"/>
      <c r="LYE583" s="1430"/>
      <c r="LYF583" s="1430"/>
      <c r="LYG583" s="1430"/>
      <c r="LYH583" s="1430"/>
      <c r="LYI583" s="1430"/>
      <c r="LYJ583" s="1430"/>
      <c r="LYK583" s="1430"/>
      <c r="LYL583" s="1430"/>
      <c r="LYM583" s="1430"/>
      <c r="LYN583" s="1430"/>
      <c r="LYO583" s="1430"/>
      <c r="LYP583" s="1430"/>
      <c r="LYQ583" s="1430"/>
      <c r="LYR583" s="1430"/>
      <c r="LYS583" s="1430"/>
      <c r="LYT583" s="1430"/>
      <c r="LYU583" s="1430"/>
      <c r="LYV583" s="1430"/>
      <c r="LYW583" s="1430"/>
      <c r="LYX583" s="1430"/>
      <c r="LYY583" s="1430"/>
      <c r="LYZ583" s="1430"/>
      <c r="LZA583" s="1430"/>
      <c r="LZB583" s="1430"/>
      <c r="LZC583" s="1430"/>
      <c r="LZD583" s="1430"/>
      <c r="LZE583" s="1430"/>
      <c r="LZF583" s="1430"/>
      <c r="LZG583" s="1430"/>
      <c r="LZH583" s="1430"/>
      <c r="LZI583" s="1430"/>
      <c r="LZJ583" s="1430"/>
      <c r="LZK583" s="1430"/>
      <c r="LZL583" s="1430"/>
      <c r="LZM583" s="1430"/>
      <c r="LZN583" s="1430"/>
      <c r="LZO583" s="1430"/>
      <c r="LZP583" s="1430"/>
      <c r="LZQ583" s="1430"/>
      <c r="LZR583" s="1430"/>
      <c r="LZS583" s="1430"/>
      <c r="LZT583" s="1430"/>
      <c r="LZU583" s="1430"/>
      <c r="LZV583" s="1430"/>
      <c r="LZW583" s="1430"/>
      <c r="LZX583" s="1430"/>
      <c r="LZY583" s="1430"/>
      <c r="LZZ583" s="1430"/>
      <c r="MAA583" s="1430"/>
      <c r="MAB583" s="1430"/>
      <c r="MAC583" s="1430"/>
      <c r="MAD583" s="1430"/>
      <c r="MAE583" s="1430"/>
      <c r="MAF583" s="1430"/>
      <c r="MAG583" s="1430"/>
      <c r="MAH583" s="1430"/>
      <c r="MAI583" s="1430"/>
      <c r="MAJ583" s="1430"/>
      <c r="MAK583" s="1430"/>
      <c r="MAL583" s="1430"/>
      <c r="MAM583" s="1430"/>
      <c r="MAN583" s="1430"/>
      <c r="MAO583" s="1430"/>
      <c r="MAP583" s="1430"/>
      <c r="MAQ583" s="1430"/>
      <c r="MAR583" s="1430"/>
      <c r="MAS583" s="1430"/>
      <c r="MAT583" s="1430"/>
      <c r="MAU583" s="1430"/>
      <c r="MAV583" s="1430"/>
      <c r="MAW583" s="1430"/>
      <c r="MAX583" s="1430"/>
      <c r="MAY583" s="1430"/>
      <c r="MAZ583" s="1430"/>
      <c r="MBA583" s="1430"/>
      <c r="MBB583" s="1430"/>
      <c r="MBC583" s="1430"/>
      <c r="MBD583" s="1430"/>
      <c r="MBE583" s="1430"/>
      <c r="MBF583" s="1430"/>
      <c r="MBG583" s="1430"/>
      <c r="MBH583" s="1430"/>
      <c r="MBI583" s="1430"/>
      <c r="MBJ583" s="1430"/>
      <c r="MBK583" s="1430"/>
      <c r="MBL583" s="1430"/>
      <c r="MBM583" s="1430"/>
      <c r="MBN583" s="1430"/>
      <c r="MBO583" s="1430"/>
      <c r="MBP583" s="1430"/>
      <c r="MBQ583" s="1430"/>
      <c r="MBR583" s="1430"/>
      <c r="MBS583" s="1430"/>
      <c r="MBT583" s="1430"/>
      <c r="MBU583" s="1430"/>
      <c r="MBV583" s="1430"/>
      <c r="MBW583" s="1430"/>
      <c r="MBX583" s="1430"/>
      <c r="MBY583" s="1430"/>
      <c r="MBZ583" s="1430"/>
      <c r="MCA583" s="1430"/>
      <c r="MCB583" s="1430"/>
      <c r="MCC583" s="1430"/>
      <c r="MCD583" s="1430"/>
      <c r="MCE583" s="1430"/>
      <c r="MCF583" s="1430"/>
      <c r="MCG583" s="1430"/>
      <c r="MCH583" s="1430"/>
      <c r="MCI583" s="1430"/>
      <c r="MCJ583" s="1430"/>
      <c r="MCK583" s="1430"/>
      <c r="MCL583" s="1430"/>
      <c r="MCM583" s="1430"/>
      <c r="MCN583" s="1430"/>
      <c r="MCO583" s="1430"/>
      <c r="MCP583" s="1430"/>
      <c r="MCQ583" s="1430"/>
      <c r="MCR583" s="1430"/>
      <c r="MCS583" s="1430"/>
      <c r="MCT583" s="1430"/>
      <c r="MCU583" s="1430"/>
      <c r="MCV583" s="1430"/>
      <c r="MCW583" s="1430"/>
      <c r="MCX583" s="1430"/>
      <c r="MCY583" s="1430"/>
      <c r="MCZ583" s="1430"/>
      <c r="MDA583" s="1430"/>
      <c r="MDB583" s="1430"/>
      <c r="MDC583" s="1430"/>
      <c r="MDD583" s="1430"/>
      <c r="MDE583" s="1430"/>
      <c r="MDF583" s="1430"/>
      <c r="MDG583" s="1430"/>
      <c r="MDH583" s="1430"/>
      <c r="MDI583" s="1430"/>
      <c r="MDJ583" s="1430"/>
      <c r="MDK583" s="1430"/>
      <c r="MDL583" s="1430"/>
      <c r="MDM583" s="1430"/>
      <c r="MDN583" s="1430"/>
      <c r="MDO583" s="1430"/>
      <c r="MDP583" s="1430"/>
      <c r="MDQ583" s="1430"/>
      <c r="MDR583" s="1430"/>
      <c r="MDS583" s="1430"/>
      <c r="MDT583" s="1430"/>
      <c r="MDU583" s="1430"/>
      <c r="MDV583" s="1430"/>
      <c r="MDW583" s="1430"/>
      <c r="MDX583" s="1430"/>
      <c r="MDY583" s="1430"/>
      <c r="MDZ583" s="1430"/>
      <c r="MEA583" s="1430"/>
      <c r="MEB583" s="1430"/>
      <c r="MEC583" s="1430"/>
      <c r="MED583" s="1430"/>
      <c r="MEE583" s="1430"/>
      <c r="MEF583" s="1430"/>
      <c r="MEG583" s="1430"/>
      <c r="MEH583" s="1430"/>
      <c r="MEI583" s="1430"/>
      <c r="MEJ583" s="1430"/>
      <c r="MEK583" s="1430"/>
      <c r="MEL583" s="1430"/>
      <c r="MEM583" s="1430"/>
      <c r="MEN583" s="1430"/>
      <c r="MEO583" s="1430"/>
      <c r="MEP583" s="1430"/>
      <c r="MEQ583" s="1430"/>
      <c r="MER583" s="1430"/>
      <c r="MES583" s="1430"/>
      <c r="MET583" s="1430"/>
      <c r="MEU583" s="1430"/>
      <c r="MEV583" s="1430"/>
      <c r="MEW583" s="1430"/>
      <c r="MEX583" s="1430"/>
      <c r="MEY583" s="1430"/>
      <c r="MEZ583" s="1430"/>
      <c r="MFA583" s="1430"/>
      <c r="MFB583" s="1430"/>
      <c r="MFC583" s="1430"/>
      <c r="MFD583" s="1430"/>
      <c r="MFE583" s="1430"/>
      <c r="MFF583" s="1430"/>
      <c r="MFG583" s="1430"/>
      <c r="MFH583" s="1430"/>
      <c r="MFI583" s="1430"/>
      <c r="MFJ583" s="1430"/>
      <c r="MFK583" s="1430"/>
      <c r="MFL583" s="1430"/>
      <c r="MFM583" s="1430"/>
      <c r="MFN583" s="1430"/>
      <c r="MFO583" s="1430"/>
      <c r="MFP583" s="1430"/>
      <c r="MFQ583" s="1430"/>
      <c r="MFR583" s="1430"/>
      <c r="MFS583" s="1430"/>
      <c r="MFT583" s="1430"/>
      <c r="MFU583" s="1430"/>
      <c r="MFV583" s="1430"/>
      <c r="MFW583" s="1430"/>
      <c r="MFX583" s="1430"/>
      <c r="MFY583" s="1430"/>
      <c r="MFZ583" s="1430"/>
      <c r="MGA583" s="1430"/>
      <c r="MGB583" s="1430"/>
      <c r="MGC583" s="1430"/>
      <c r="MGD583" s="1430"/>
      <c r="MGE583" s="1430"/>
      <c r="MGF583" s="1430"/>
      <c r="MGG583" s="1430"/>
      <c r="MGH583" s="1430"/>
      <c r="MGI583" s="1430"/>
      <c r="MGJ583" s="1430"/>
      <c r="MGK583" s="1430"/>
      <c r="MGL583" s="1430"/>
      <c r="MGM583" s="1430"/>
      <c r="MGN583" s="1430"/>
      <c r="MGO583" s="1430"/>
      <c r="MGP583" s="1430"/>
      <c r="MGQ583" s="1430"/>
      <c r="MGR583" s="1430"/>
      <c r="MGS583" s="1430"/>
      <c r="MGT583" s="1430"/>
      <c r="MGU583" s="1430"/>
      <c r="MGV583" s="1430"/>
      <c r="MGW583" s="1430"/>
      <c r="MGX583" s="1430"/>
      <c r="MGY583" s="1430"/>
      <c r="MGZ583" s="1430"/>
      <c r="MHA583" s="1430"/>
      <c r="MHB583" s="1430"/>
      <c r="MHC583" s="1430"/>
      <c r="MHD583" s="1430"/>
      <c r="MHE583" s="1430"/>
      <c r="MHF583" s="1430"/>
      <c r="MHG583" s="1430"/>
      <c r="MHH583" s="1430"/>
      <c r="MHI583" s="1430"/>
      <c r="MHJ583" s="1430"/>
      <c r="MHK583" s="1430"/>
      <c r="MHL583" s="1430"/>
      <c r="MHM583" s="1430"/>
      <c r="MHN583" s="1430"/>
      <c r="MHO583" s="1430"/>
      <c r="MHP583" s="1430"/>
      <c r="MHQ583" s="1430"/>
      <c r="MHR583" s="1430"/>
      <c r="MHS583" s="1430"/>
      <c r="MHT583" s="1430"/>
      <c r="MHU583" s="1430"/>
      <c r="MHV583" s="1430"/>
      <c r="MHW583" s="1430"/>
      <c r="MHX583" s="1430"/>
      <c r="MHY583" s="1430"/>
      <c r="MHZ583" s="1430"/>
      <c r="MIA583" s="1430"/>
      <c r="MIB583" s="1430"/>
      <c r="MIC583" s="1430"/>
      <c r="MID583" s="1430"/>
      <c r="MIE583" s="1430"/>
      <c r="MIF583" s="1430"/>
      <c r="MIG583" s="1430"/>
      <c r="MIH583" s="1430"/>
      <c r="MII583" s="1430"/>
      <c r="MIJ583" s="1430"/>
      <c r="MIK583" s="1430"/>
      <c r="MIL583" s="1430"/>
      <c r="MIM583" s="1430"/>
      <c r="MIN583" s="1430"/>
      <c r="MIO583" s="1430"/>
      <c r="MIP583" s="1430"/>
      <c r="MIQ583" s="1430"/>
      <c r="MIR583" s="1430"/>
      <c r="MIS583" s="1430"/>
      <c r="MIT583" s="1430"/>
      <c r="MIU583" s="1430"/>
      <c r="MIV583" s="1430"/>
      <c r="MIW583" s="1430"/>
      <c r="MIX583" s="1430"/>
      <c r="MIY583" s="1430"/>
      <c r="MIZ583" s="1430"/>
      <c r="MJA583" s="1430"/>
      <c r="MJB583" s="1430"/>
      <c r="MJC583" s="1430"/>
      <c r="MJD583" s="1430"/>
      <c r="MJE583" s="1430"/>
      <c r="MJF583" s="1430"/>
      <c r="MJG583" s="1430"/>
      <c r="MJH583" s="1430"/>
      <c r="MJI583" s="1430"/>
      <c r="MJJ583" s="1430"/>
      <c r="MJK583" s="1430"/>
      <c r="MJL583" s="1430"/>
      <c r="MJM583" s="1430"/>
      <c r="MJN583" s="1430"/>
      <c r="MJO583" s="1430"/>
      <c r="MJP583" s="1430"/>
      <c r="MJQ583" s="1430"/>
      <c r="MJR583" s="1430"/>
      <c r="MJS583" s="1430"/>
      <c r="MJT583" s="1430"/>
      <c r="MJU583" s="1430"/>
      <c r="MJV583" s="1430"/>
      <c r="MJW583" s="1430"/>
      <c r="MJX583" s="1430"/>
      <c r="MJY583" s="1430"/>
      <c r="MJZ583" s="1430"/>
      <c r="MKA583" s="1430"/>
      <c r="MKB583" s="1430"/>
      <c r="MKC583" s="1430"/>
      <c r="MKD583" s="1430"/>
      <c r="MKE583" s="1430"/>
      <c r="MKF583" s="1430"/>
      <c r="MKG583" s="1430"/>
      <c r="MKH583" s="1430"/>
      <c r="MKI583" s="1430"/>
      <c r="MKJ583" s="1430"/>
      <c r="MKK583" s="1430"/>
      <c r="MKL583" s="1430"/>
      <c r="MKM583" s="1430"/>
      <c r="MKN583" s="1430"/>
      <c r="MKO583" s="1430"/>
      <c r="MKP583" s="1430"/>
      <c r="MKQ583" s="1430"/>
      <c r="MKR583" s="1430"/>
      <c r="MKS583" s="1430"/>
      <c r="MKT583" s="1430"/>
      <c r="MKU583" s="1430"/>
      <c r="MKV583" s="1430"/>
      <c r="MKW583" s="1430"/>
      <c r="MKX583" s="1430"/>
      <c r="MKY583" s="1430"/>
      <c r="MKZ583" s="1430"/>
      <c r="MLA583" s="1430"/>
      <c r="MLB583" s="1430"/>
      <c r="MLC583" s="1430"/>
      <c r="MLD583" s="1430"/>
      <c r="MLE583" s="1430"/>
      <c r="MLF583" s="1430"/>
      <c r="MLG583" s="1430"/>
      <c r="MLH583" s="1430"/>
      <c r="MLI583" s="1430"/>
      <c r="MLJ583" s="1430"/>
      <c r="MLK583" s="1430"/>
      <c r="MLL583" s="1430"/>
      <c r="MLM583" s="1430"/>
      <c r="MLN583" s="1430"/>
      <c r="MLO583" s="1430"/>
      <c r="MLP583" s="1430"/>
      <c r="MLQ583" s="1430"/>
      <c r="MLR583" s="1430"/>
      <c r="MLS583" s="1430"/>
      <c r="MLT583" s="1430"/>
      <c r="MLU583" s="1430"/>
      <c r="MLV583" s="1430"/>
      <c r="MLW583" s="1430"/>
      <c r="MLX583" s="1430"/>
      <c r="MLY583" s="1430"/>
      <c r="MLZ583" s="1430"/>
      <c r="MMA583" s="1430"/>
      <c r="MMB583" s="1430"/>
      <c r="MMC583" s="1430"/>
      <c r="MMD583" s="1430"/>
      <c r="MME583" s="1430"/>
      <c r="MMF583" s="1430"/>
      <c r="MMG583" s="1430"/>
      <c r="MMH583" s="1430"/>
      <c r="MMI583" s="1430"/>
      <c r="MMJ583" s="1430"/>
      <c r="MMK583" s="1430"/>
      <c r="MML583" s="1430"/>
      <c r="MMM583" s="1430"/>
      <c r="MMN583" s="1430"/>
      <c r="MMO583" s="1430"/>
      <c r="MMP583" s="1430"/>
      <c r="MMQ583" s="1430"/>
      <c r="MMR583" s="1430"/>
      <c r="MMS583" s="1430"/>
      <c r="MMT583" s="1430"/>
      <c r="MMU583" s="1430"/>
      <c r="MMV583" s="1430"/>
      <c r="MMW583" s="1430"/>
      <c r="MMX583" s="1430"/>
      <c r="MMY583" s="1430"/>
      <c r="MMZ583" s="1430"/>
      <c r="MNA583" s="1430"/>
      <c r="MNB583" s="1430"/>
      <c r="MNC583" s="1430"/>
      <c r="MND583" s="1430"/>
      <c r="MNE583" s="1430"/>
      <c r="MNF583" s="1430"/>
      <c r="MNG583" s="1430"/>
      <c r="MNH583" s="1430"/>
      <c r="MNI583" s="1430"/>
      <c r="MNJ583" s="1430"/>
      <c r="MNK583" s="1430"/>
      <c r="MNL583" s="1430"/>
      <c r="MNM583" s="1430"/>
      <c r="MNN583" s="1430"/>
      <c r="MNO583" s="1430"/>
      <c r="MNP583" s="1430"/>
      <c r="MNQ583" s="1430"/>
      <c r="MNR583" s="1430"/>
      <c r="MNS583" s="1430"/>
      <c r="MNT583" s="1430"/>
      <c r="MNU583" s="1430"/>
      <c r="MNV583" s="1430"/>
      <c r="MNW583" s="1430"/>
      <c r="MNX583" s="1430"/>
      <c r="MNY583" s="1430"/>
      <c r="MNZ583" s="1430"/>
      <c r="MOA583" s="1430"/>
      <c r="MOB583" s="1430"/>
      <c r="MOC583" s="1430"/>
      <c r="MOD583" s="1430"/>
      <c r="MOE583" s="1430"/>
      <c r="MOF583" s="1430"/>
      <c r="MOG583" s="1430"/>
      <c r="MOH583" s="1430"/>
      <c r="MOI583" s="1430"/>
      <c r="MOJ583" s="1430"/>
      <c r="MOK583" s="1430"/>
      <c r="MOL583" s="1430"/>
      <c r="MOM583" s="1430"/>
      <c r="MON583" s="1430"/>
      <c r="MOO583" s="1430"/>
      <c r="MOP583" s="1430"/>
      <c r="MOQ583" s="1430"/>
      <c r="MOR583" s="1430"/>
      <c r="MOS583" s="1430"/>
      <c r="MOT583" s="1430"/>
      <c r="MOU583" s="1430"/>
      <c r="MOV583" s="1430"/>
      <c r="MOW583" s="1430"/>
      <c r="MOX583" s="1430"/>
      <c r="MOY583" s="1430"/>
      <c r="MOZ583" s="1430"/>
      <c r="MPA583" s="1430"/>
      <c r="MPB583" s="1430"/>
      <c r="MPC583" s="1430"/>
      <c r="MPD583" s="1430"/>
      <c r="MPE583" s="1430"/>
      <c r="MPF583" s="1430"/>
      <c r="MPG583" s="1430"/>
      <c r="MPH583" s="1430"/>
      <c r="MPI583" s="1430"/>
      <c r="MPJ583" s="1430"/>
      <c r="MPK583" s="1430"/>
      <c r="MPL583" s="1430"/>
      <c r="MPM583" s="1430"/>
      <c r="MPN583" s="1430"/>
      <c r="MPO583" s="1430"/>
      <c r="MPP583" s="1430"/>
      <c r="MPQ583" s="1430"/>
      <c r="MPR583" s="1430"/>
      <c r="MPS583" s="1430"/>
      <c r="MPT583" s="1430"/>
      <c r="MPU583" s="1430"/>
      <c r="MPV583" s="1430"/>
      <c r="MPW583" s="1430"/>
      <c r="MPX583" s="1430"/>
      <c r="MPY583" s="1430"/>
      <c r="MPZ583" s="1430"/>
      <c r="MQA583" s="1430"/>
      <c r="MQB583" s="1430"/>
      <c r="MQC583" s="1430"/>
      <c r="MQD583" s="1430"/>
      <c r="MQE583" s="1430"/>
      <c r="MQF583" s="1430"/>
      <c r="MQG583" s="1430"/>
      <c r="MQH583" s="1430"/>
      <c r="MQI583" s="1430"/>
      <c r="MQJ583" s="1430"/>
      <c r="MQK583" s="1430"/>
      <c r="MQL583" s="1430"/>
      <c r="MQM583" s="1430"/>
      <c r="MQN583" s="1430"/>
      <c r="MQO583" s="1430"/>
      <c r="MQP583" s="1430"/>
      <c r="MQQ583" s="1430"/>
      <c r="MQR583" s="1430"/>
      <c r="MQS583" s="1430"/>
      <c r="MQT583" s="1430"/>
      <c r="MQU583" s="1430"/>
      <c r="MQV583" s="1430"/>
      <c r="MQW583" s="1430"/>
      <c r="MQX583" s="1430"/>
      <c r="MQY583" s="1430"/>
      <c r="MQZ583" s="1430"/>
      <c r="MRA583" s="1430"/>
      <c r="MRB583" s="1430"/>
      <c r="MRC583" s="1430"/>
      <c r="MRD583" s="1430"/>
      <c r="MRE583" s="1430"/>
      <c r="MRF583" s="1430"/>
      <c r="MRG583" s="1430"/>
      <c r="MRH583" s="1430"/>
      <c r="MRI583" s="1430"/>
      <c r="MRJ583" s="1430"/>
      <c r="MRK583" s="1430"/>
      <c r="MRL583" s="1430"/>
      <c r="MRM583" s="1430"/>
      <c r="MRN583" s="1430"/>
      <c r="MRO583" s="1430"/>
      <c r="MRP583" s="1430"/>
      <c r="MRQ583" s="1430"/>
      <c r="MRR583" s="1430"/>
      <c r="MRS583" s="1430"/>
      <c r="MRT583" s="1430"/>
      <c r="MRU583" s="1430"/>
      <c r="MRV583" s="1430"/>
      <c r="MRW583" s="1430"/>
      <c r="MRX583" s="1430"/>
      <c r="MRY583" s="1430"/>
      <c r="MRZ583" s="1430"/>
      <c r="MSA583" s="1430"/>
      <c r="MSB583" s="1430"/>
      <c r="MSC583" s="1430"/>
      <c r="MSD583" s="1430"/>
      <c r="MSE583" s="1430"/>
      <c r="MSF583" s="1430"/>
      <c r="MSG583" s="1430"/>
      <c r="MSH583" s="1430"/>
      <c r="MSI583" s="1430"/>
      <c r="MSJ583" s="1430"/>
      <c r="MSK583" s="1430"/>
      <c r="MSL583" s="1430"/>
      <c r="MSM583" s="1430"/>
      <c r="MSN583" s="1430"/>
      <c r="MSO583" s="1430"/>
      <c r="MSP583" s="1430"/>
      <c r="MSQ583" s="1430"/>
      <c r="MSR583" s="1430"/>
      <c r="MSS583" s="1430"/>
      <c r="MST583" s="1430"/>
      <c r="MSU583" s="1430"/>
      <c r="MSV583" s="1430"/>
      <c r="MSW583" s="1430"/>
      <c r="MSX583" s="1430"/>
      <c r="MSY583" s="1430"/>
      <c r="MSZ583" s="1430"/>
      <c r="MTA583" s="1430"/>
      <c r="MTB583" s="1430"/>
      <c r="MTC583" s="1430"/>
      <c r="MTD583" s="1430"/>
      <c r="MTE583" s="1430"/>
      <c r="MTF583" s="1430"/>
      <c r="MTG583" s="1430"/>
      <c r="MTH583" s="1430"/>
      <c r="MTI583" s="1430"/>
      <c r="MTJ583" s="1430"/>
      <c r="MTK583" s="1430"/>
      <c r="MTL583" s="1430"/>
      <c r="MTM583" s="1430"/>
      <c r="MTN583" s="1430"/>
      <c r="MTO583" s="1430"/>
      <c r="MTP583" s="1430"/>
      <c r="MTQ583" s="1430"/>
      <c r="MTR583" s="1430"/>
      <c r="MTS583" s="1430"/>
      <c r="MTT583" s="1430"/>
      <c r="MTU583" s="1430"/>
      <c r="MTV583" s="1430"/>
      <c r="MTW583" s="1430"/>
      <c r="MTX583" s="1430"/>
      <c r="MTY583" s="1430"/>
      <c r="MTZ583" s="1430"/>
      <c r="MUA583" s="1430"/>
      <c r="MUB583" s="1430"/>
      <c r="MUC583" s="1430"/>
      <c r="MUD583" s="1430"/>
      <c r="MUE583" s="1430"/>
      <c r="MUF583" s="1430"/>
      <c r="MUG583" s="1430"/>
      <c r="MUH583" s="1430"/>
      <c r="MUI583" s="1430"/>
      <c r="MUJ583" s="1430"/>
      <c r="MUK583" s="1430"/>
      <c r="MUL583" s="1430"/>
      <c r="MUM583" s="1430"/>
      <c r="MUN583" s="1430"/>
      <c r="MUO583" s="1430"/>
      <c r="MUP583" s="1430"/>
      <c r="MUQ583" s="1430"/>
      <c r="MUR583" s="1430"/>
      <c r="MUS583" s="1430"/>
      <c r="MUT583" s="1430"/>
      <c r="MUU583" s="1430"/>
      <c r="MUV583" s="1430"/>
      <c r="MUW583" s="1430"/>
      <c r="MUX583" s="1430"/>
      <c r="MUY583" s="1430"/>
      <c r="MUZ583" s="1430"/>
      <c r="MVA583" s="1430"/>
      <c r="MVB583" s="1430"/>
      <c r="MVC583" s="1430"/>
      <c r="MVD583" s="1430"/>
      <c r="MVE583" s="1430"/>
      <c r="MVF583" s="1430"/>
      <c r="MVG583" s="1430"/>
      <c r="MVH583" s="1430"/>
      <c r="MVI583" s="1430"/>
      <c r="MVJ583" s="1430"/>
      <c r="MVK583" s="1430"/>
      <c r="MVL583" s="1430"/>
      <c r="MVM583" s="1430"/>
      <c r="MVN583" s="1430"/>
      <c r="MVO583" s="1430"/>
      <c r="MVP583" s="1430"/>
      <c r="MVQ583" s="1430"/>
      <c r="MVR583" s="1430"/>
      <c r="MVS583" s="1430"/>
      <c r="MVT583" s="1430"/>
      <c r="MVU583" s="1430"/>
      <c r="MVV583" s="1430"/>
      <c r="MVW583" s="1430"/>
      <c r="MVX583" s="1430"/>
      <c r="MVY583" s="1430"/>
      <c r="MVZ583" s="1430"/>
      <c r="MWA583" s="1430"/>
      <c r="MWB583" s="1430"/>
      <c r="MWC583" s="1430"/>
      <c r="MWD583" s="1430"/>
      <c r="MWE583" s="1430"/>
      <c r="MWF583" s="1430"/>
      <c r="MWG583" s="1430"/>
      <c r="MWH583" s="1430"/>
      <c r="MWI583" s="1430"/>
      <c r="MWJ583" s="1430"/>
      <c r="MWK583" s="1430"/>
      <c r="MWL583" s="1430"/>
      <c r="MWM583" s="1430"/>
      <c r="MWN583" s="1430"/>
      <c r="MWO583" s="1430"/>
      <c r="MWP583" s="1430"/>
      <c r="MWQ583" s="1430"/>
      <c r="MWR583" s="1430"/>
      <c r="MWS583" s="1430"/>
      <c r="MWT583" s="1430"/>
      <c r="MWU583" s="1430"/>
      <c r="MWV583" s="1430"/>
      <c r="MWW583" s="1430"/>
      <c r="MWX583" s="1430"/>
      <c r="MWY583" s="1430"/>
      <c r="MWZ583" s="1430"/>
      <c r="MXA583" s="1430"/>
      <c r="MXB583" s="1430"/>
      <c r="MXC583" s="1430"/>
      <c r="MXD583" s="1430"/>
      <c r="MXE583" s="1430"/>
      <c r="MXF583" s="1430"/>
      <c r="MXG583" s="1430"/>
      <c r="MXH583" s="1430"/>
      <c r="MXI583" s="1430"/>
      <c r="MXJ583" s="1430"/>
      <c r="MXK583" s="1430"/>
      <c r="MXL583" s="1430"/>
      <c r="MXM583" s="1430"/>
      <c r="MXN583" s="1430"/>
      <c r="MXO583" s="1430"/>
      <c r="MXP583" s="1430"/>
      <c r="MXQ583" s="1430"/>
      <c r="MXR583" s="1430"/>
      <c r="MXS583" s="1430"/>
      <c r="MXT583" s="1430"/>
      <c r="MXU583" s="1430"/>
      <c r="MXV583" s="1430"/>
      <c r="MXW583" s="1430"/>
      <c r="MXX583" s="1430"/>
      <c r="MXY583" s="1430"/>
      <c r="MXZ583" s="1430"/>
      <c r="MYA583" s="1430"/>
      <c r="MYB583" s="1430"/>
      <c r="MYC583" s="1430"/>
      <c r="MYD583" s="1430"/>
      <c r="MYE583" s="1430"/>
      <c r="MYF583" s="1430"/>
      <c r="MYG583" s="1430"/>
      <c r="MYH583" s="1430"/>
      <c r="MYI583" s="1430"/>
      <c r="MYJ583" s="1430"/>
      <c r="MYK583" s="1430"/>
      <c r="MYL583" s="1430"/>
      <c r="MYM583" s="1430"/>
      <c r="MYN583" s="1430"/>
      <c r="MYO583" s="1430"/>
      <c r="MYP583" s="1430"/>
      <c r="MYQ583" s="1430"/>
      <c r="MYR583" s="1430"/>
      <c r="MYS583" s="1430"/>
      <c r="MYT583" s="1430"/>
      <c r="MYU583" s="1430"/>
      <c r="MYV583" s="1430"/>
      <c r="MYW583" s="1430"/>
      <c r="MYX583" s="1430"/>
      <c r="MYY583" s="1430"/>
      <c r="MYZ583" s="1430"/>
      <c r="MZA583" s="1430"/>
      <c r="MZB583" s="1430"/>
      <c r="MZC583" s="1430"/>
      <c r="MZD583" s="1430"/>
      <c r="MZE583" s="1430"/>
      <c r="MZF583" s="1430"/>
      <c r="MZG583" s="1430"/>
      <c r="MZH583" s="1430"/>
      <c r="MZI583" s="1430"/>
      <c r="MZJ583" s="1430"/>
      <c r="MZK583" s="1430"/>
      <c r="MZL583" s="1430"/>
      <c r="MZM583" s="1430"/>
      <c r="MZN583" s="1430"/>
      <c r="MZO583" s="1430"/>
      <c r="MZP583" s="1430"/>
      <c r="MZQ583" s="1430"/>
      <c r="MZR583" s="1430"/>
      <c r="MZS583" s="1430"/>
      <c r="MZT583" s="1430"/>
      <c r="MZU583" s="1430"/>
      <c r="MZV583" s="1430"/>
      <c r="MZW583" s="1430"/>
      <c r="MZX583" s="1430"/>
      <c r="MZY583" s="1430"/>
      <c r="MZZ583" s="1430"/>
      <c r="NAA583" s="1430"/>
      <c r="NAB583" s="1430"/>
      <c r="NAC583" s="1430"/>
      <c r="NAD583" s="1430"/>
      <c r="NAE583" s="1430"/>
      <c r="NAF583" s="1430"/>
      <c r="NAG583" s="1430"/>
      <c r="NAH583" s="1430"/>
      <c r="NAI583" s="1430"/>
      <c r="NAJ583" s="1430"/>
      <c r="NAK583" s="1430"/>
      <c r="NAL583" s="1430"/>
      <c r="NAM583" s="1430"/>
      <c r="NAN583" s="1430"/>
      <c r="NAO583" s="1430"/>
      <c r="NAP583" s="1430"/>
      <c r="NAQ583" s="1430"/>
      <c r="NAR583" s="1430"/>
      <c r="NAS583" s="1430"/>
      <c r="NAT583" s="1430"/>
      <c r="NAU583" s="1430"/>
      <c r="NAV583" s="1430"/>
      <c r="NAW583" s="1430"/>
      <c r="NAX583" s="1430"/>
      <c r="NAY583" s="1430"/>
      <c r="NAZ583" s="1430"/>
      <c r="NBA583" s="1430"/>
      <c r="NBB583" s="1430"/>
      <c r="NBC583" s="1430"/>
      <c r="NBD583" s="1430"/>
      <c r="NBE583" s="1430"/>
      <c r="NBF583" s="1430"/>
      <c r="NBG583" s="1430"/>
      <c r="NBH583" s="1430"/>
      <c r="NBI583" s="1430"/>
      <c r="NBJ583" s="1430"/>
      <c r="NBK583" s="1430"/>
      <c r="NBL583" s="1430"/>
      <c r="NBM583" s="1430"/>
      <c r="NBN583" s="1430"/>
      <c r="NBO583" s="1430"/>
      <c r="NBP583" s="1430"/>
      <c r="NBQ583" s="1430"/>
      <c r="NBR583" s="1430"/>
      <c r="NBS583" s="1430"/>
      <c r="NBT583" s="1430"/>
      <c r="NBU583" s="1430"/>
      <c r="NBV583" s="1430"/>
      <c r="NBW583" s="1430"/>
      <c r="NBX583" s="1430"/>
      <c r="NBY583" s="1430"/>
      <c r="NBZ583" s="1430"/>
      <c r="NCA583" s="1430"/>
      <c r="NCB583" s="1430"/>
      <c r="NCC583" s="1430"/>
      <c r="NCD583" s="1430"/>
      <c r="NCE583" s="1430"/>
      <c r="NCF583" s="1430"/>
      <c r="NCG583" s="1430"/>
      <c r="NCH583" s="1430"/>
      <c r="NCI583" s="1430"/>
      <c r="NCJ583" s="1430"/>
      <c r="NCK583" s="1430"/>
      <c r="NCL583" s="1430"/>
      <c r="NCM583" s="1430"/>
      <c r="NCN583" s="1430"/>
      <c r="NCO583" s="1430"/>
      <c r="NCP583" s="1430"/>
      <c r="NCQ583" s="1430"/>
      <c r="NCR583" s="1430"/>
      <c r="NCS583" s="1430"/>
      <c r="NCT583" s="1430"/>
      <c r="NCU583" s="1430"/>
      <c r="NCV583" s="1430"/>
      <c r="NCW583" s="1430"/>
      <c r="NCX583" s="1430"/>
      <c r="NCY583" s="1430"/>
      <c r="NCZ583" s="1430"/>
      <c r="NDA583" s="1430"/>
      <c r="NDB583" s="1430"/>
      <c r="NDC583" s="1430"/>
      <c r="NDD583" s="1430"/>
      <c r="NDE583" s="1430"/>
      <c r="NDF583" s="1430"/>
      <c r="NDG583" s="1430"/>
      <c r="NDH583" s="1430"/>
      <c r="NDI583" s="1430"/>
      <c r="NDJ583" s="1430"/>
      <c r="NDK583" s="1430"/>
      <c r="NDL583" s="1430"/>
      <c r="NDM583" s="1430"/>
      <c r="NDN583" s="1430"/>
      <c r="NDO583" s="1430"/>
      <c r="NDP583" s="1430"/>
      <c r="NDQ583" s="1430"/>
      <c r="NDR583" s="1430"/>
      <c r="NDS583" s="1430"/>
      <c r="NDT583" s="1430"/>
      <c r="NDU583" s="1430"/>
      <c r="NDV583" s="1430"/>
      <c r="NDW583" s="1430"/>
      <c r="NDX583" s="1430"/>
      <c r="NDY583" s="1430"/>
      <c r="NDZ583" s="1430"/>
      <c r="NEA583" s="1430"/>
      <c r="NEB583" s="1430"/>
      <c r="NEC583" s="1430"/>
      <c r="NED583" s="1430"/>
      <c r="NEE583" s="1430"/>
      <c r="NEF583" s="1430"/>
      <c r="NEG583" s="1430"/>
      <c r="NEH583" s="1430"/>
      <c r="NEI583" s="1430"/>
      <c r="NEJ583" s="1430"/>
      <c r="NEK583" s="1430"/>
      <c r="NEL583" s="1430"/>
      <c r="NEM583" s="1430"/>
      <c r="NEN583" s="1430"/>
      <c r="NEO583" s="1430"/>
      <c r="NEP583" s="1430"/>
      <c r="NEQ583" s="1430"/>
      <c r="NER583" s="1430"/>
      <c r="NES583" s="1430"/>
      <c r="NET583" s="1430"/>
      <c r="NEU583" s="1430"/>
      <c r="NEV583" s="1430"/>
      <c r="NEW583" s="1430"/>
      <c r="NEX583" s="1430"/>
      <c r="NEY583" s="1430"/>
      <c r="NEZ583" s="1430"/>
      <c r="NFA583" s="1430"/>
      <c r="NFB583" s="1430"/>
      <c r="NFC583" s="1430"/>
      <c r="NFD583" s="1430"/>
      <c r="NFE583" s="1430"/>
      <c r="NFF583" s="1430"/>
      <c r="NFG583" s="1430"/>
      <c r="NFH583" s="1430"/>
      <c r="NFI583" s="1430"/>
      <c r="NFJ583" s="1430"/>
      <c r="NFK583" s="1430"/>
      <c r="NFL583" s="1430"/>
      <c r="NFM583" s="1430"/>
      <c r="NFN583" s="1430"/>
      <c r="NFO583" s="1430"/>
      <c r="NFP583" s="1430"/>
      <c r="NFQ583" s="1430"/>
      <c r="NFR583" s="1430"/>
      <c r="NFS583" s="1430"/>
      <c r="NFT583" s="1430"/>
      <c r="NFU583" s="1430"/>
      <c r="NFV583" s="1430"/>
      <c r="NFW583" s="1430"/>
      <c r="NFX583" s="1430"/>
      <c r="NFY583" s="1430"/>
      <c r="NFZ583" s="1430"/>
      <c r="NGA583" s="1430"/>
      <c r="NGB583" s="1430"/>
      <c r="NGC583" s="1430"/>
      <c r="NGD583" s="1430"/>
      <c r="NGE583" s="1430"/>
      <c r="NGF583" s="1430"/>
      <c r="NGG583" s="1430"/>
      <c r="NGH583" s="1430"/>
      <c r="NGI583" s="1430"/>
      <c r="NGJ583" s="1430"/>
      <c r="NGK583" s="1430"/>
      <c r="NGL583" s="1430"/>
      <c r="NGM583" s="1430"/>
      <c r="NGN583" s="1430"/>
      <c r="NGO583" s="1430"/>
      <c r="NGP583" s="1430"/>
      <c r="NGQ583" s="1430"/>
      <c r="NGR583" s="1430"/>
      <c r="NGS583" s="1430"/>
      <c r="NGT583" s="1430"/>
      <c r="NGU583" s="1430"/>
      <c r="NGV583" s="1430"/>
      <c r="NGW583" s="1430"/>
      <c r="NGX583" s="1430"/>
      <c r="NGY583" s="1430"/>
      <c r="NGZ583" s="1430"/>
      <c r="NHA583" s="1430"/>
      <c r="NHB583" s="1430"/>
      <c r="NHC583" s="1430"/>
      <c r="NHD583" s="1430"/>
      <c r="NHE583" s="1430"/>
      <c r="NHF583" s="1430"/>
      <c r="NHG583" s="1430"/>
      <c r="NHH583" s="1430"/>
      <c r="NHI583" s="1430"/>
      <c r="NHJ583" s="1430"/>
      <c r="NHK583" s="1430"/>
      <c r="NHL583" s="1430"/>
      <c r="NHM583" s="1430"/>
      <c r="NHN583" s="1430"/>
      <c r="NHO583" s="1430"/>
      <c r="NHP583" s="1430"/>
      <c r="NHQ583" s="1430"/>
      <c r="NHR583" s="1430"/>
      <c r="NHS583" s="1430"/>
      <c r="NHT583" s="1430"/>
      <c r="NHU583" s="1430"/>
      <c r="NHV583" s="1430"/>
      <c r="NHW583" s="1430"/>
      <c r="NHX583" s="1430"/>
      <c r="NHY583" s="1430"/>
      <c r="NHZ583" s="1430"/>
      <c r="NIA583" s="1430"/>
      <c r="NIB583" s="1430"/>
      <c r="NIC583" s="1430"/>
      <c r="NID583" s="1430"/>
      <c r="NIE583" s="1430"/>
      <c r="NIF583" s="1430"/>
      <c r="NIG583" s="1430"/>
      <c r="NIH583" s="1430"/>
      <c r="NII583" s="1430"/>
      <c r="NIJ583" s="1430"/>
      <c r="NIK583" s="1430"/>
      <c r="NIL583" s="1430"/>
      <c r="NIM583" s="1430"/>
      <c r="NIN583" s="1430"/>
      <c r="NIO583" s="1430"/>
      <c r="NIP583" s="1430"/>
      <c r="NIQ583" s="1430"/>
      <c r="NIR583" s="1430"/>
      <c r="NIS583" s="1430"/>
      <c r="NIT583" s="1430"/>
      <c r="NIU583" s="1430"/>
      <c r="NIV583" s="1430"/>
      <c r="NIW583" s="1430"/>
      <c r="NIX583" s="1430"/>
      <c r="NIY583" s="1430"/>
      <c r="NIZ583" s="1430"/>
      <c r="NJA583" s="1430"/>
      <c r="NJB583" s="1430"/>
      <c r="NJC583" s="1430"/>
      <c r="NJD583" s="1430"/>
      <c r="NJE583" s="1430"/>
      <c r="NJF583" s="1430"/>
      <c r="NJG583" s="1430"/>
      <c r="NJH583" s="1430"/>
      <c r="NJI583" s="1430"/>
      <c r="NJJ583" s="1430"/>
      <c r="NJK583" s="1430"/>
      <c r="NJL583" s="1430"/>
      <c r="NJM583" s="1430"/>
      <c r="NJN583" s="1430"/>
      <c r="NJO583" s="1430"/>
      <c r="NJP583" s="1430"/>
      <c r="NJQ583" s="1430"/>
      <c r="NJR583" s="1430"/>
      <c r="NJS583" s="1430"/>
      <c r="NJT583" s="1430"/>
      <c r="NJU583" s="1430"/>
      <c r="NJV583" s="1430"/>
      <c r="NJW583" s="1430"/>
      <c r="NJX583" s="1430"/>
      <c r="NJY583" s="1430"/>
      <c r="NJZ583" s="1430"/>
      <c r="NKA583" s="1430"/>
      <c r="NKB583" s="1430"/>
      <c r="NKC583" s="1430"/>
      <c r="NKD583" s="1430"/>
      <c r="NKE583" s="1430"/>
      <c r="NKF583" s="1430"/>
      <c r="NKG583" s="1430"/>
      <c r="NKH583" s="1430"/>
      <c r="NKI583" s="1430"/>
      <c r="NKJ583" s="1430"/>
      <c r="NKK583" s="1430"/>
      <c r="NKL583" s="1430"/>
      <c r="NKM583" s="1430"/>
      <c r="NKN583" s="1430"/>
      <c r="NKO583" s="1430"/>
      <c r="NKP583" s="1430"/>
      <c r="NKQ583" s="1430"/>
      <c r="NKR583" s="1430"/>
      <c r="NKS583" s="1430"/>
      <c r="NKT583" s="1430"/>
      <c r="NKU583" s="1430"/>
      <c r="NKV583" s="1430"/>
      <c r="NKW583" s="1430"/>
      <c r="NKX583" s="1430"/>
      <c r="NKY583" s="1430"/>
      <c r="NKZ583" s="1430"/>
      <c r="NLA583" s="1430"/>
      <c r="NLB583" s="1430"/>
      <c r="NLC583" s="1430"/>
      <c r="NLD583" s="1430"/>
      <c r="NLE583" s="1430"/>
      <c r="NLF583" s="1430"/>
      <c r="NLG583" s="1430"/>
      <c r="NLH583" s="1430"/>
      <c r="NLI583" s="1430"/>
      <c r="NLJ583" s="1430"/>
      <c r="NLK583" s="1430"/>
      <c r="NLL583" s="1430"/>
      <c r="NLM583" s="1430"/>
      <c r="NLN583" s="1430"/>
      <c r="NLO583" s="1430"/>
      <c r="NLP583" s="1430"/>
      <c r="NLQ583" s="1430"/>
      <c r="NLR583" s="1430"/>
      <c r="NLS583" s="1430"/>
      <c r="NLT583" s="1430"/>
      <c r="NLU583" s="1430"/>
      <c r="NLV583" s="1430"/>
      <c r="NLW583" s="1430"/>
      <c r="NLX583" s="1430"/>
      <c r="NLY583" s="1430"/>
      <c r="NLZ583" s="1430"/>
      <c r="NMA583" s="1430"/>
      <c r="NMB583" s="1430"/>
      <c r="NMC583" s="1430"/>
      <c r="NMD583" s="1430"/>
      <c r="NME583" s="1430"/>
      <c r="NMF583" s="1430"/>
      <c r="NMG583" s="1430"/>
      <c r="NMH583" s="1430"/>
      <c r="NMI583" s="1430"/>
      <c r="NMJ583" s="1430"/>
      <c r="NMK583" s="1430"/>
      <c r="NML583" s="1430"/>
      <c r="NMM583" s="1430"/>
      <c r="NMN583" s="1430"/>
      <c r="NMO583" s="1430"/>
      <c r="NMP583" s="1430"/>
      <c r="NMQ583" s="1430"/>
      <c r="NMR583" s="1430"/>
      <c r="NMS583" s="1430"/>
      <c r="NMT583" s="1430"/>
      <c r="NMU583" s="1430"/>
      <c r="NMV583" s="1430"/>
      <c r="NMW583" s="1430"/>
      <c r="NMX583" s="1430"/>
      <c r="NMY583" s="1430"/>
      <c r="NMZ583" s="1430"/>
      <c r="NNA583" s="1430"/>
      <c r="NNB583" s="1430"/>
      <c r="NNC583" s="1430"/>
      <c r="NND583" s="1430"/>
      <c r="NNE583" s="1430"/>
      <c r="NNF583" s="1430"/>
      <c r="NNG583" s="1430"/>
      <c r="NNH583" s="1430"/>
      <c r="NNI583" s="1430"/>
      <c r="NNJ583" s="1430"/>
      <c r="NNK583" s="1430"/>
      <c r="NNL583" s="1430"/>
      <c r="NNM583" s="1430"/>
      <c r="NNN583" s="1430"/>
      <c r="NNO583" s="1430"/>
      <c r="NNP583" s="1430"/>
      <c r="NNQ583" s="1430"/>
      <c r="NNR583" s="1430"/>
      <c r="NNS583" s="1430"/>
      <c r="NNT583" s="1430"/>
      <c r="NNU583" s="1430"/>
      <c r="NNV583" s="1430"/>
      <c r="NNW583" s="1430"/>
      <c r="NNX583" s="1430"/>
      <c r="NNY583" s="1430"/>
      <c r="NNZ583" s="1430"/>
      <c r="NOA583" s="1430"/>
      <c r="NOB583" s="1430"/>
      <c r="NOC583" s="1430"/>
      <c r="NOD583" s="1430"/>
      <c r="NOE583" s="1430"/>
      <c r="NOF583" s="1430"/>
      <c r="NOG583" s="1430"/>
      <c r="NOH583" s="1430"/>
      <c r="NOI583" s="1430"/>
      <c r="NOJ583" s="1430"/>
      <c r="NOK583" s="1430"/>
      <c r="NOL583" s="1430"/>
      <c r="NOM583" s="1430"/>
      <c r="NON583" s="1430"/>
      <c r="NOO583" s="1430"/>
      <c r="NOP583" s="1430"/>
      <c r="NOQ583" s="1430"/>
      <c r="NOR583" s="1430"/>
      <c r="NOS583" s="1430"/>
      <c r="NOT583" s="1430"/>
      <c r="NOU583" s="1430"/>
      <c r="NOV583" s="1430"/>
      <c r="NOW583" s="1430"/>
      <c r="NOX583" s="1430"/>
      <c r="NOY583" s="1430"/>
      <c r="NOZ583" s="1430"/>
      <c r="NPA583" s="1430"/>
      <c r="NPB583" s="1430"/>
      <c r="NPC583" s="1430"/>
      <c r="NPD583" s="1430"/>
      <c r="NPE583" s="1430"/>
      <c r="NPF583" s="1430"/>
      <c r="NPG583" s="1430"/>
      <c r="NPH583" s="1430"/>
      <c r="NPI583" s="1430"/>
      <c r="NPJ583" s="1430"/>
      <c r="NPK583" s="1430"/>
      <c r="NPL583" s="1430"/>
      <c r="NPM583" s="1430"/>
      <c r="NPN583" s="1430"/>
      <c r="NPO583" s="1430"/>
      <c r="NPP583" s="1430"/>
      <c r="NPQ583" s="1430"/>
      <c r="NPR583" s="1430"/>
      <c r="NPS583" s="1430"/>
      <c r="NPT583" s="1430"/>
      <c r="NPU583" s="1430"/>
      <c r="NPV583" s="1430"/>
      <c r="NPW583" s="1430"/>
      <c r="NPX583" s="1430"/>
      <c r="NPY583" s="1430"/>
      <c r="NPZ583" s="1430"/>
      <c r="NQA583" s="1430"/>
      <c r="NQB583" s="1430"/>
      <c r="NQC583" s="1430"/>
      <c r="NQD583" s="1430"/>
      <c r="NQE583" s="1430"/>
      <c r="NQF583" s="1430"/>
      <c r="NQG583" s="1430"/>
      <c r="NQH583" s="1430"/>
      <c r="NQI583" s="1430"/>
      <c r="NQJ583" s="1430"/>
      <c r="NQK583" s="1430"/>
      <c r="NQL583" s="1430"/>
      <c r="NQM583" s="1430"/>
      <c r="NQN583" s="1430"/>
      <c r="NQO583" s="1430"/>
      <c r="NQP583" s="1430"/>
      <c r="NQQ583" s="1430"/>
      <c r="NQR583" s="1430"/>
      <c r="NQS583" s="1430"/>
      <c r="NQT583" s="1430"/>
      <c r="NQU583" s="1430"/>
      <c r="NQV583" s="1430"/>
      <c r="NQW583" s="1430"/>
      <c r="NQX583" s="1430"/>
      <c r="NQY583" s="1430"/>
      <c r="NQZ583" s="1430"/>
      <c r="NRA583" s="1430"/>
      <c r="NRB583" s="1430"/>
      <c r="NRC583" s="1430"/>
      <c r="NRD583" s="1430"/>
      <c r="NRE583" s="1430"/>
      <c r="NRF583" s="1430"/>
      <c r="NRG583" s="1430"/>
      <c r="NRH583" s="1430"/>
      <c r="NRI583" s="1430"/>
      <c r="NRJ583" s="1430"/>
      <c r="NRK583" s="1430"/>
      <c r="NRL583" s="1430"/>
      <c r="NRM583" s="1430"/>
      <c r="NRN583" s="1430"/>
      <c r="NRO583" s="1430"/>
      <c r="NRP583" s="1430"/>
      <c r="NRQ583" s="1430"/>
      <c r="NRR583" s="1430"/>
      <c r="NRS583" s="1430"/>
      <c r="NRT583" s="1430"/>
      <c r="NRU583" s="1430"/>
      <c r="NRV583" s="1430"/>
      <c r="NRW583" s="1430"/>
      <c r="NRX583" s="1430"/>
      <c r="NRY583" s="1430"/>
      <c r="NRZ583" s="1430"/>
      <c r="NSA583" s="1430"/>
      <c r="NSB583" s="1430"/>
      <c r="NSC583" s="1430"/>
      <c r="NSD583" s="1430"/>
      <c r="NSE583" s="1430"/>
      <c r="NSF583" s="1430"/>
      <c r="NSG583" s="1430"/>
      <c r="NSH583" s="1430"/>
      <c r="NSI583" s="1430"/>
      <c r="NSJ583" s="1430"/>
      <c r="NSK583" s="1430"/>
      <c r="NSL583" s="1430"/>
      <c r="NSM583" s="1430"/>
      <c r="NSN583" s="1430"/>
      <c r="NSO583" s="1430"/>
      <c r="NSP583" s="1430"/>
      <c r="NSQ583" s="1430"/>
      <c r="NSR583" s="1430"/>
      <c r="NSS583" s="1430"/>
      <c r="NST583" s="1430"/>
      <c r="NSU583" s="1430"/>
      <c r="NSV583" s="1430"/>
      <c r="NSW583" s="1430"/>
      <c r="NSX583" s="1430"/>
      <c r="NSY583" s="1430"/>
      <c r="NSZ583" s="1430"/>
      <c r="NTA583" s="1430"/>
      <c r="NTB583" s="1430"/>
      <c r="NTC583" s="1430"/>
      <c r="NTD583" s="1430"/>
      <c r="NTE583" s="1430"/>
      <c r="NTF583" s="1430"/>
      <c r="NTG583" s="1430"/>
      <c r="NTH583" s="1430"/>
      <c r="NTI583" s="1430"/>
      <c r="NTJ583" s="1430"/>
      <c r="NTK583" s="1430"/>
      <c r="NTL583" s="1430"/>
      <c r="NTM583" s="1430"/>
      <c r="NTN583" s="1430"/>
      <c r="NTO583" s="1430"/>
      <c r="NTP583" s="1430"/>
      <c r="NTQ583" s="1430"/>
      <c r="NTR583" s="1430"/>
      <c r="NTS583" s="1430"/>
      <c r="NTT583" s="1430"/>
      <c r="NTU583" s="1430"/>
      <c r="NTV583" s="1430"/>
      <c r="NTW583" s="1430"/>
      <c r="NTX583" s="1430"/>
      <c r="NTY583" s="1430"/>
      <c r="NTZ583" s="1430"/>
      <c r="NUA583" s="1430"/>
      <c r="NUB583" s="1430"/>
      <c r="NUC583" s="1430"/>
      <c r="NUD583" s="1430"/>
      <c r="NUE583" s="1430"/>
      <c r="NUF583" s="1430"/>
      <c r="NUG583" s="1430"/>
      <c r="NUH583" s="1430"/>
      <c r="NUI583" s="1430"/>
      <c r="NUJ583" s="1430"/>
      <c r="NUK583" s="1430"/>
      <c r="NUL583" s="1430"/>
      <c r="NUM583" s="1430"/>
      <c r="NUN583" s="1430"/>
      <c r="NUO583" s="1430"/>
      <c r="NUP583" s="1430"/>
      <c r="NUQ583" s="1430"/>
      <c r="NUR583" s="1430"/>
      <c r="NUS583" s="1430"/>
      <c r="NUT583" s="1430"/>
      <c r="NUU583" s="1430"/>
      <c r="NUV583" s="1430"/>
      <c r="NUW583" s="1430"/>
      <c r="NUX583" s="1430"/>
      <c r="NUY583" s="1430"/>
      <c r="NUZ583" s="1430"/>
      <c r="NVA583" s="1430"/>
      <c r="NVB583" s="1430"/>
      <c r="NVC583" s="1430"/>
      <c r="NVD583" s="1430"/>
      <c r="NVE583" s="1430"/>
      <c r="NVF583" s="1430"/>
      <c r="NVG583" s="1430"/>
      <c r="NVH583" s="1430"/>
      <c r="NVI583" s="1430"/>
      <c r="NVJ583" s="1430"/>
      <c r="NVK583" s="1430"/>
      <c r="NVL583" s="1430"/>
      <c r="NVM583" s="1430"/>
      <c r="NVN583" s="1430"/>
      <c r="NVO583" s="1430"/>
      <c r="NVP583" s="1430"/>
      <c r="NVQ583" s="1430"/>
      <c r="NVR583" s="1430"/>
      <c r="NVS583" s="1430"/>
      <c r="NVT583" s="1430"/>
      <c r="NVU583" s="1430"/>
      <c r="NVV583" s="1430"/>
      <c r="NVW583" s="1430"/>
      <c r="NVX583" s="1430"/>
      <c r="NVY583" s="1430"/>
      <c r="NVZ583" s="1430"/>
      <c r="NWA583" s="1430"/>
      <c r="NWB583" s="1430"/>
      <c r="NWC583" s="1430"/>
      <c r="NWD583" s="1430"/>
      <c r="NWE583" s="1430"/>
      <c r="NWF583" s="1430"/>
      <c r="NWG583" s="1430"/>
      <c r="NWH583" s="1430"/>
      <c r="NWI583" s="1430"/>
      <c r="NWJ583" s="1430"/>
      <c r="NWK583" s="1430"/>
      <c r="NWL583" s="1430"/>
      <c r="NWM583" s="1430"/>
      <c r="NWN583" s="1430"/>
      <c r="NWO583" s="1430"/>
      <c r="NWP583" s="1430"/>
      <c r="NWQ583" s="1430"/>
      <c r="NWR583" s="1430"/>
      <c r="NWS583" s="1430"/>
      <c r="NWT583" s="1430"/>
      <c r="NWU583" s="1430"/>
      <c r="NWV583" s="1430"/>
      <c r="NWW583" s="1430"/>
      <c r="NWX583" s="1430"/>
      <c r="NWY583" s="1430"/>
      <c r="NWZ583" s="1430"/>
      <c r="NXA583" s="1430"/>
      <c r="NXB583" s="1430"/>
      <c r="NXC583" s="1430"/>
      <c r="NXD583" s="1430"/>
      <c r="NXE583" s="1430"/>
      <c r="NXF583" s="1430"/>
      <c r="NXG583" s="1430"/>
      <c r="NXH583" s="1430"/>
      <c r="NXI583" s="1430"/>
      <c r="NXJ583" s="1430"/>
      <c r="NXK583" s="1430"/>
      <c r="NXL583" s="1430"/>
      <c r="NXM583" s="1430"/>
      <c r="NXN583" s="1430"/>
      <c r="NXO583" s="1430"/>
      <c r="NXP583" s="1430"/>
      <c r="NXQ583" s="1430"/>
      <c r="NXR583" s="1430"/>
      <c r="NXS583" s="1430"/>
      <c r="NXT583" s="1430"/>
      <c r="NXU583" s="1430"/>
      <c r="NXV583" s="1430"/>
      <c r="NXW583" s="1430"/>
      <c r="NXX583" s="1430"/>
      <c r="NXY583" s="1430"/>
      <c r="NXZ583" s="1430"/>
      <c r="NYA583" s="1430"/>
      <c r="NYB583" s="1430"/>
      <c r="NYC583" s="1430"/>
      <c r="NYD583" s="1430"/>
      <c r="NYE583" s="1430"/>
      <c r="NYF583" s="1430"/>
      <c r="NYG583" s="1430"/>
      <c r="NYH583" s="1430"/>
      <c r="NYI583" s="1430"/>
      <c r="NYJ583" s="1430"/>
      <c r="NYK583" s="1430"/>
      <c r="NYL583" s="1430"/>
      <c r="NYM583" s="1430"/>
      <c r="NYN583" s="1430"/>
      <c r="NYO583" s="1430"/>
      <c r="NYP583" s="1430"/>
      <c r="NYQ583" s="1430"/>
      <c r="NYR583" s="1430"/>
      <c r="NYS583" s="1430"/>
      <c r="NYT583" s="1430"/>
      <c r="NYU583" s="1430"/>
      <c r="NYV583" s="1430"/>
      <c r="NYW583" s="1430"/>
      <c r="NYX583" s="1430"/>
      <c r="NYY583" s="1430"/>
      <c r="NYZ583" s="1430"/>
      <c r="NZA583" s="1430"/>
      <c r="NZB583" s="1430"/>
      <c r="NZC583" s="1430"/>
      <c r="NZD583" s="1430"/>
      <c r="NZE583" s="1430"/>
      <c r="NZF583" s="1430"/>
      <c r="NZG583" s="1430"/>
      <c r="NZH583" s="1430"/>
      <c r="NZI583" s="1430"/>
      <c r="NZJ583" s="1430"/>
      <c r="NZK583" s="1430"/>
      <c r="NZL583" s="1430"/>
      <c r="NZM583" s="1430"/>
      <c r="NZN583" s="1430"/>
      <c r="NZO583" s="1430"/>
      <c r="NZP583" s="1430"/>
      <c r="NZQ583" s="1430"/>
      <c r="NZR583" s="1430"/>
      <c r="NZS583" s="1430"/>
      <c r="NZT583" s="1430"/>
      <c r="NZU583" s="1430"/>
      <c r="NZV583" s="1430"/>
      <c r="NZW583" s="1430"/>
      <c r="NZX583" s="1430"/>
      <c r="NZY583" s="1430"/>
      <c r="NZZ583" s="1430"/>
      <c r="OAA583" s="1430"/>
      <c r="OAB583" s="1430"/>
      <c r="OAC583" s="1430"/>
      <c r="OAD583" s="1430"/>
      <c r="OAE583" s="1430"/>
      <c r="OAF583" s="1430"/>
      <c r="OAG583" s="1430"/>
      <c r="OAH583" s="1430"/>
      <c r="OAI583" s="1430"/>
      <c r="OAJ583" s="1430"/>
      <c r="OAK583" s="1430"/>
      <c r="OAL583" s="1430"/>
      <c r="OAM583" s="1430"/>
      <c r="OAN583" s="1430"/>
      <c r="OAO583" s="1430"/>
      <c r="OAP583" s="1430"/>
      <c r="OAQ583" s="1430"/>
      <c r="OAR583" s="1430"/>
      <c r="OAS583" s="1430"/>
      <c r="OAT583" s="1430"/>
      <c r="OAU583" s="1430"/>
      <c r="OAV583" s="1430"/>
      <c r="OAW583" s="1430"/>
      <c r="OAX583" s="1430"/>
      <c r="OAY583" s="1430"/>
      <c r="OAZ583" s="1430"/>
      <c r="OBA583" s="1430"/>
      <c r="OBB583" s="1430"/>
      <c r="OBC583" s="1430"/>
      <c r="OBD583" s="1430"/>
      <c r="OBE583" s="1430"/>
      <c r="OBF583" s="1430"/>
      <c r="OBG583" s="1430"/>
      <c r="OBH583" s="1430"/>
      <c r="OBI583" s="1430"/>
      <c r="OBJ583" s="1430"/>
      <c r="OBK583" s="1430"/>
      <c r="OBL583" s="1430"/>
      <c r="OBM583" s="1430"/>
      <c r="OBN583" s="1430"/>
      <c r="OBO583" s="1430"/>
      <c r="OBP583" s="1430"/>
      <c r="OBQ583" s="1430"/>
      <c r="OBR583" s="1430"/>
      <c r="OBS583" s="1430"/>
      <c r="OBT583" s="1430"/>
      <c r="OBU583" s="1430"/>
      <c r="OBV583" s="1430"/>
      <c r="OBW583" s="1430"/>
      <c r="OBX583" s="1430"/>
      <c r="OBY583" s="1430"/>
      <c r="OBZ583" s="1430"/>
      <c r="OCA583" s="1430"/>
      <c r="OCB583" s="1430"/>
      <c r="OCC583" s="1430"/>
      <c r="OCD583" s="1430"/>
      <c r="OCE583" s="1430"/>
      <c r="OCF583" s="1430"/>
      <c r="OCG583" s="1430"/>
      <c r="OCH583" s="1430"/>
      <c r="OCI583" s="1430"/>
      <c r="OCJ583" s="1430"/>
      <c r="OCK583" s="1430"/>
      <c r="OCL583" s="1430"/>
      <c r="OCM583" s="1430"/>
      <c r="OCN583" s="1430"/>
      <c r="OCO583" s="1430"/>
      <c r="OCP583" s="1430"/>
      <c r="OCQ583" s="1430"/>
      <c r="OCR583" s="1430"/>
      <c r="OCS583" s="1430"/>
      <c r="OCT583" s="1430"/>
      <c r="OCU583" s="1430"/>
      <c r="OCV583" s="1430"/>
      <c r="OCW583" s="1430"/>
      <c r="OCX583" s="1430"/>
      <c r="OCY583" s="1430"/>
      <c r="OCZ583" s="1430"/>
      <c r="ODA583" s="1430"/>
      <c r="ODB583" s="1430"/>
      <c r="ODC583" s="1430"/>
      <c r="ODD583" s="1430"/>
      <c r="ODE583" s="1430"/>
      <c r="ODF583" s="1430"/>
      <c r="ODG583" s="1430"/>
      <c r="ODH583" s="1430"/>
      <c r="ODI583" s="1430"/>
      <c r="ODJ583" s="1430"/>
      <c r="ODK583" s="1430"/>
      <c r="ODL583" s="1430"/>
      <c r="ODM583" s="1430"/>
      <c r="ODN583" s="1430"/>
      <c r="ODO583" s="1430"/>
      <c r="ODP583" s="1430"/>
      <c r="ODQ583" s="1430"/>
      <c r="ODR583" s="1430"/>
      <c r="ODS583" s="1430"/>
      <c r="ODT583" s="1430"/>
      <c r="ODU583" s="1430"/>
      <c r="ODV583" s="1430"/>
      <c r="ODW583" s="1430"/>
      <c r="ODX583" s="1430"/>
      <c r="ODY583" s="1430"/>
      <c r="ODZ583" s="1430"/>
      <c r="OEA583" s="1430"/>
      <c r="OEB583" s="1430"/>
      <c r="OEC583" s="1430"/>
      <c r="OED583" s="1430"/>
      <c r="OEE583" s="1430"/>
      <c r="OEF583" s="1430"/>
      <c r="OEG583" s="1430"/>
      <c r="OEH583" s="1430"/>
      <c r="OEI583" s="1430"/>
      <c r="OEJ583" s="1430"/>
      <c r="OEK583" s="1430"/>
      <c r="OEL583" s="1430"/>
      <c r="OEM583" s="1430"/>
      <c r="OEN583" s="1430"/>
      <c r="OEO583" s="1430"/>
      <c r="OEP583" s="1430"/>
      <c r="OEQ583" s="1430"/>
      <c r="OER583" s="1430"/>
      <c r="OES583" s="1430"/>
      <c r="OET583" s="1430"/>
      <c r="OEU583" s="1430"/>
      <c r="OEV583" s="1430"/>
      <c r="OEW583" s="1430"/>
      <c r="OEX583" s="1430"/>
      <c r="OEY583" s="1430"/>
      <c r="OEZ583" s="1430"/>
      <c r="OFA583" s="1430"/>
      <c r="OFB583" s="1430"/>
      <c r="OFC583" s="1430"/>
      <c r="OFD583" s="1430"/>
      <c r="OFE583" s="1430"/>
      <c r="OFF583" s="1430"/>
      <c r="OFG583" s="1430"/>
      <c r="OFH583" s="1430"/>
      <c r="OFI583" s="1430"/>
      <c r="OFJ583" s="1430"/>
      <c r="OFK583" s="1430"/>
      <c r="OFL583" s="1430"/>
      <c r="OFM583" s="1430"/>
      <c r="OFN583" s="1430"/>
      <c r="OFO583" s="1430"/>
      <c r="OFP583" s="1430"/>
      <c r="OFQ583" s="1430"/>
      <c r="OFR583" s="1430"/>
      <c r="OFS583" s="1430"/>
      <c r="OFT583" s="1430"/>
      <c r="OFU583" s="1430"/>
      <c r="OFV583" s="1430"/>
      <c r="OFW583" s="1430"/>
      <c r="OFX583" s="1430"/>
      <c r="OFY583" s="1430"/>
      <c r="OFZ583" s="1430"/>
      <c r="OGA583" s="1430"/>
      <c r="OGB583" s="1430"/>
      <c r="OGC583" s="1430"/>
      <c r="OGD583" s="1430"/>
      <c r="OGE583" s="1430"/>
      <c r="OGF583" s="1430"/>
      <c r="OGG583" s="1430"/>
      <c r="OGH583" s="1430"/>
      <c r="OGI583" s="1430"/>
      <c r="OGJ583" s="1430"/>
      <c r="OGK583" s="1430"/>
      <c r="OGL583" s="1430"/>
      <c r="OGM583" s="1430"/>
      <c r="OGN583" s="1430"/>
      <c r="OGO583" s="1430"/>
      <c r="OGP583" s="1430"/>
      <c r="OGQ583" s="1430"/>
      <c r="OGR583" s="1430"/>
      <c r="OGS583" s="1430"/>
      <c r="OGT583" s="1430"/>
      <c r="OGU583" s="1430"/>
      <c r="OGV583" s="1430"/>
      <c r="OGW583" s="1430"/>
      <c r="OGX583" s="1430"/>
      <c r="OGY583" s="1430"/>
      <c r="OGZ583" s="1430"/>
      <c r="OHA583" s="1430"/>
      <c r="OHB583" s="1430"/>
      <c r="OHC583" s="1430"/>
      <c r="OHD583" s="1430"/>
      <c r="OHE583" s="1430"/>
      <c r="OHF583" s="1430"/>
      <c r="OHG583" s="1430"/>
      <c r="OHH583" s="1430"/>
      <c r="OHI583" s="1430"/>
      <c r="OHJ583" s="1430"/>
      <c r="OHK583" s="1430"/>
      <c r="OHL583" s="1430"/>
      <c r="OHM583" s="1430"/>
      <c r="OHN583" s="1430"/>
      <c r="OHO583" s="1430"/>
      <c r="OHP583" s="1430"/>
      <c r="OHQ583" s="1430"/>
      <c r="OHR583" s="1430"/>
      <c r="OHS583" s="1430"/>
      <c r="OHT583" s="1430"/>
      <c r="OHU583" s="1430"/>
      <c r="OHV583" s="1430"/>
      <c r="OHW583" s="1430"/>
      <c r="OHX583" s="1430"/>
      <c r="OHY583" s="1430"/>
      <c r="OHZ583" s="1430"/>
      <c r="OIA583" s="1430"/>
      <c r="OIB583" s="1430"/>
      <c r="OIC583" s="1430"/>
      <c r="OID583" s="1430"/>
      <c r="OIE583" s="1430"/>
      <c r="OIF583" s="1430"/>
      <c r="OIG583" s="1430"/>
      <c r="OIH583" s="1430"/>
      <c r="OII583" s="1430"/>
      <c r="OIJ583" s="1430"/>
      <c r="OIK583" s="1430"/>
      <c r="OIL583" s="1430"/>
      <c r="OIM583" s="1430"/>
      <c r="OIN583" s="1430"/>
      <c r="OIO583" s="1430"/>
      <c r="OIP583" s="1430"/>
      <c r="OIQ583" s="1430"/>
      <c r="OIR583" s="1430"/>
      <c r="OIS583" s="1430"/>
      <c r="OIT583" s="1430"/>
      <c r="OIU583" s="1430"/>
      <c r="OIV583" s="1430"/>
      <c r="OIW583" s="1430"/>
      <c r="OIX583" s="1430"/>
      <c r="OIY583" s="1430"/>
      <c r="OIZ583" s="1430"/>
      <c r="OJA583" s="1430"/>
      <c r="OJB583" s="1430"/>
      <c r="OJC583" s="1430"/>
      <c r="OJD583" s="1430"/>
      <c r="OJE583" s="1430"/>
      <c r="OJF583" s="1430"/>
      <c r="OJG583" s="1430"/>
      <c r="OJH583" s="1430"/>
      <c r="OJI583" s="1430"/>
      <c r="OJJ583" s="1430"/>
      <c r="OJK583" s="1430"/>
      <c r="OJL583" s="1430"/>
      <c r="OJM583" s="1430"/>
      <c r="OJN583" s="1430"/>
      <c r="OJO583" s="1430"/>
      <c r="OJP583" s="1430"/>
      <c r="OJQ583" s="1430"/>
      <c r="OJR583" s="1430"/>
      <c r="OJS583" s="1430"/>
      <c r="OJT583" s="1430"/>
      <c r="OJU583" s="1430"/>
      <c r="OJV583" s="1430"/>
      <c r="OJW583" s="1430"/>
      <c r="OJX583" s="1430"/>
      <c r="OJY583" s="1430"/>
      <c r="OJZ583" s="1430"/>
      <c r="OKA583" s="1430"/>
      <c r="OKB583" s="1430"/>
      <c r="OKC583" s="1430"/>
      <c r="OKD583" s="1430"/>
      <c r="OKE583" s="1430"/>
      <c r="OKF583" s="1430"/>
      <c r="OKG583" s="1430"/>
      <c r="OKH583" s="1430"/>
      <c r="OKI583" s="1430"/>
      <c r="OKJ583" s="1430"/>
      <c r="OKK583" s="1430"/>
      <c r="OKL583" s="1430"/>
      <c r="OKM583" s="1430"/>
      <c r="OKN583" s="1430"/>
      <c r="OKO583" s="1430"/>
      <c r="OKP583" s="1430"/>
      <c r="OKQ583" s="1430"/>
      <c r="OKR583" s="1430"/>
      <c r="OKS583" s="1430"/>
      <c r="OKT583" s="1430"/>
      <c r="OKU583" s="1430"/>
      <c r="OKV583" s="1430"/>
      <c r="OKW583" s="1430"/>
      <c r="OKX583" s="1430"/>
      <c r="OKY583" s="1430"/>
      <c r="OKZ583" s="1430"/>
      <c r="OLA583" s="1430"/>
      <c r="OLB583" s="1430"/>
      <c r="OLC583" s="1430"/>
      <c r="OLD583" s="1430"/>
      <c r="OLE583" s="1430"/>
      <c r="OLF583" s="1430"/>
      <c r="OLG583" s="1430"/>
      <c r="OLH583" s="1430"/>
      <c r="OLI583" s="1430"/>
      <c r="OLJ583" s="1430"/>
      <c r="OLK583" s="1430"/>
      <c r="OLL583" s="1430"/>
      <c r="OLM583" s="1430"/>
      <c r="OLN583" s="1430"/>
      <c r="OLO583" s="1430"/>
      <c r="OLP583" s="1430"/>
      <c r="OLQ583" s="1430"/>
      <c r="OLR583" s="1430"/>
      <c r="OLS583" s="1430"/>
      <c r="OLT583" s="1430"/>
      <c r="OLU583" s="1430"/>
      <c r="OLV583" s="1430"/>
      <c r="OLW583" s="1430"/>
      <c r="OLX583" s="1430"/>
      <c r="OLY583" s="1430"/>
      <c r="OLZ583" s="1430"/>
      <c r="OMA583" s="1430"/>
      <c r="OMB583" s="1430"/>
      <c r="OMC583" s="1430"/>
      <c r="OMD583" s="1430"/>
      <c r="OME583" s="1430"/>
      <c r="OMF583" s="1430"/>
      <c r="OMG583" s="1430"/>
      <c r="OMH583" s="1430"/>
      <c r="OMI583" s="1430"/>
      <c r="OMJ583" s="1430"/>
      <c r="OMK583" s="1430"/>
      <c r="OML583" s="1430"/>
      <c r="OMM583" s="1430"/>
      <c r="OMN583" s="1430"/>
      <c r="OMO583" s="1430"/>
      <c r="OMP583" s="1430"/>
      <c r="OMQ583" s="1430"/>
      <c r="OMR583" s="1430"/>
      <c r="OMS583" s="1430"/>
      <c r="OMT583" s="1430"/>
      <c r="OMU583" s="1430"/>
      <c r="OMV583" s="1430"/>
      <c r="OMW583" s="1430"/>
      <c r="OMX583" s="1430"/>
      <c r="OMY583" s="1430"/>
      <c r="OMZ583" s="1430"/>
      <c r="ONA583" s="1430"/>
      <c r="ONB583" s="1430"/>
      <c r="ONC583" s="1430"/>
      <c r="OND583" s="1430"/>
      <c r="ONE583" s="1430"/>
      <c r="ONF583" s="1430"/>
      <c r="ONG583" s="1430"/>
      <c r="ONH583" s="1430"/>
      <c r="ONI583" s="1430"/>
      <c r="ONJ583" s="1430"/>
      <c r="ONK583" s="1430"/>
      <c r="ONL583" s="1430"/>
      <c r="ONM583" s="1430"/>
      <c r="ONN583" s="1430"/>
      <c r="ONO583" s="1430"/>
      <c r="ONP583" s="1430"/>
      <c r="ONQ583" s="1430"/>
      <c r="ONR583" s="1430"/>
      <c r="ONS583" s="1430"/>
      <c r="ONT583" s="1430"/>
      <c r="ONU583" s="1430"/>
      <c r="ONV583" s="1430"/>
      <c r="ONW583" s="1430"/>
      <c r="ONX583" s="1430"/>
      <c r="ONY583" s="1430"/>
      <c r="ONZ583" s="1430"/>
      <c r="OOA583" s="1430"/>
      <c r="OOB583" s="1430"/>
      <c r="OOC583" s="1430"/>
      <c r="OOD583" s="1430"/>
      <c r="OOE583" s="1430"/>
      <c r="OOF583" s="1430"/>
      <c r="OOG583" s="1430"/>
      <c r="OOH583" s="1430"/>
      <c r="OOI583" s="1430"/>
      <c r="OOJ583" s="1430"/>
      <c r="OOK583" s="1430"/>
      <c r="OOL583" s="1430"/>
      <c r="OOM583" s="1430"/>
      <c r="OON583" s="1430"/>
      <c r="OOO583" s="1430"/>
      <c r="OOP583" s="1430"/>
      <c r="OOQ583" s="1430"/>
      <c r="OOR583" s="1430"/>
      <c r="OOS583" s="1430"/>
      <c r="OOT583" s="1430"/>
      <c r="OOU583" s="1430"/>
      <c r="OOV583" s="1430"/>
      <c r="OOW583" s="1430"/>
      <c r="OOX583" s="1430"/>
      <c r="OOY583" s="1430"/>
      <c r="OOZ583" s="1430"/>
      <c r="OPA583" s="1430"/>
      <c r="OPB583" s="1430"/>
      <c r="OPC583" s="1430"/>
      <c r="OPD583" s="1430"/>
      <c r="OPE583" s="1430"/>
      <c r="OPF583" s="1430"/>
      <c r="OPG583" s="1430"/>
      <c r="OPH583" s="1430"/>
      <c r="OPI583" s="1430"/>
      <c r="OPJ583" s="1430"/>
      <c r="OPK583" s="1430"/>
      <c r="OPL583" s="1430"/>
      <c r="OPM583" s="1430"/>
      <c r="OPN583" s="1430"/>
      <c r="OPO583" s="1430"/>
      <c r="OPP583" s="1430"/>
      <c r="OPQ583" s="1430"/>
      <c r="OPR583" s="1430"/>
      <c r="OPS583" s="1430"/>
      <c r="OPT583" s="1430"/>
      <c r="OPU583" s="1430"/>
      <c r="OPV583" s="1430"/>
      <c r="OPW583" s="1430"/>
      <c r="OPX583" s="1430"/>
      <c r="OPY583" s="1430"/>
      <c r="OPZ583" s="1430"/>
      <c r="OQA583" s="1430"/>
      <c r="OQB583" s="1430"/>
      <c r="OQC583" s="1430"/>
      <c r="OQD583" s="1430"/>
      <c r="OQE583" s="1430"/>
      <c r="OQF583" s="1430"/>
      <c r="OQG583" s="1430"/>
      <c r="OQH583" s="1430"/>
      <c r="OQI583" s="1430"/>
      <c r="OQJ583" s="1430"/>
      <c r="OQK583" s="1430"/>
      <c r="OQL583" s="1430"/>
      <c r="OQM583" s="1430"/>
      <c r="OQN583" s="1430"/>
      <c r="OQO583" s="1430"/>
      <c r="OQP583" s="1430"/>
      <c r="OQQ583" s="1430"/>
      <c r="OQR583" s="1430"/>
      <c r="OQS583" s="1430"/>
      <c r="OQT583" s="1430"/>
      <c r="OQU583" s="1430"/>
      <c r="OQV583" s="1430"/>
      <c r="OQW583" s="1430"/>
      <c r="OQX583" s="1430"/>
      <c r="OQY583" s="1430"/>
      <c r="OQZ583" s="1430"/>
      <c r="ORA583" s="1430"/>
      <c r="ORB583" s="1430"/>
      <c r="ORC583" s="1430"/>
      <c r="ORD583" s="1430"/>
      <c r="ORE583" s="1430"/>
      <c r="ORF583" s="1430"/>
      <c r="ORG583" s="1430"/>
      <c r="ORH583" s="1430"/>
      <c r="ORI583" s="1430"/>
      <c r="ORJ583" s="1430"/>
      <c r="ORK583" s="1430"/>
      <c r="ORL583" s="1430"/>
      <c r="ORM583" s="1430"/>
      <c r="ORN583" s="1430"/>
      <c r="ORO583" s="1430"/>
      <c r="ORP583" s="1430"/>
      <c r="ORQ583" s="1430"/>
      <c r="ORR583" s="1430"/>
      <c r="ORS583" s="1430"/>
      <c r="ORT583" s="1430"/>
      <c r="ORU583" s="1430"/>
      <c r="ORV583" s="1430"/>
      <c r="ORW583" s="1430"/>
      <c r="ORX583" s="1430"/>
      <c r="ORY583" s="1430"/>
      <c r="ORZ583" s="1430"/>
      <c r="OSA583" s="1430"/>
      <c r="OSB583" s="1430"/>
      <c r="OSC583" s="1430"/>
      <c r="OSD583" s="1430"/>
      <c r="OSE583" s="1430"/>
      <c r="OSF583" s="1430"/>
      <c r="OSG583" s="1430"/>
      <c r="OSH583" s="1430"/>
      <c r="OSI583" s="1430"/>
      <c r="OSJ583" s="1430"/>
      <c r="OSK583" s="1430"/>
      <c r="OSL583" s="1430"/>
      <c r="OSM583" s="1430"/>
      <c r="OSN583" s="1430"/>
      <c r="OSO583" s="1430"/>
      <c r="OSP583" s="1430"/>
      <c r="OSQ583" s="1430"/>
      <c r="OSR583" s="1430"/>
      <c r="OSS583" s="1430"/>
      <c r="OST583" s="1430"/>
      <c r="OSU583" s="1430"/>
      <c r="OSV583" s="1430"/>
      <c r="OSW583" s="1430"/>
      <c r="OSX583" s="1430"/>
      <c r="OSY583" s="1430"/>
      <c r="OSZ583" s="1430"/>
      <c r="OTA583" s="1430"/>
      <c r="OTB583" s="1430"/>
      <c r="OTC583" s="1430"/>
      <c r="OTD583" s="1430"/>
      <c r="OTE583" s="1430"/>
      <c r="OTF583" s="1430"/>
      <c r="OTG583" s="1430"/>
      <c r="OTH583" s="1430"/>
      <c r="OTI583" s="1430"/>
      <c r="OTJ583" s="1430"/>
      <c r="OTK583" s="1430"/>
      <c r="OTL583" s="1430"/>
      <c r="OTM583" s="1430"/>
      <c r="OTN583" s="1430"/>
      <c r="OTO583" s="1430"/>
      <c r="OTP583" s="1430"/>
      <c r="OTQ583" s="1430"/>
      <c r="OTR583" s="1430"/>
      <c r="OTS583" s="1430"/>
      <c r="OTT583" s="1430"/>
      <c r="OTU583" s="1430"/>
      <c r="OTV583" s="1430"/>
      <c r="OTW583" s="1430"/>
      <c r="OTX583" s="1430"/>
      <c r="OTY583" s="1430"/>
      <c r="OTZ583" s="1430"/>
      <c r="OUA583" s="1430"/>
      <c r="OUB583" s="1430"/>
      <c r="OUC583" s="1430"/>
      <c r="OUD583" s="1430"/>
      <c r="OUE583" s="1430"/>
      <c r="OUF583" s="1430"/>
      <c r="OUG583" s="1430"/>
      <c r="OUH583" s="1430"/>
      <c r="OUI583" s="1430"/>
      <c r="OUJ583" s="1430"/>
      <c r="OUK583" s="1430"/>
      <c r="OUL583" s="1430"/>
      <c r="OUM583" s="1430"/>
      <c r="OUN583" s="1430"/>
      <c r="OUO583" s="1430"/>
      <c r="OUP583" s="1430"/>
      <c r="OUQ583" s="1430"/>
      <c r="OUR583" s="1430"/>
      <c r="OUS583" s="1430"/>
      <c r="OUT583" s="1430"/>
      <c r="OUU583" s="1430"/>
      <c r="OUV583" s="1430"/>
      <c r="OUW583" s="1430"/>
      <c r="OUX583" s="1430"/>
      <c r="OUY583" s="1430"/>
      <c r="OUZ583" s="1430"/>
      <c r="OVA583" s="1430"/>
      <c r="OVB583" s="1430"/>
      <c r="OVC583" s="1430"/>
      <c r="OVD583" s="1430"/>
      <c r="OVE583" s="1430"/>
      <c r="OVF583" s="1430"/>
      <c r="OVG583" s="1430"/>
      <c r="OVH583" s="1430"/>
      <c r="OVI583" s="1430"/>
      <c r="OVJ583" s="1430"/>
      <c r="OVK583" s="1430"/>
      <c r="OVL583" s="1430"/>
      <c r="OVM583" s="1430"/>
      <c r="OVN583" s="1430"/>
      <c r="OVO583" s="1430"/>
      <c r="OVP583" s="1430"/>
      <c r="OVQ583" s="1430"/>
      <c r="OVR583" s="1430"/>
      <c r="OVS583" s="1430"/>
      <c r="OVT583" s="1430"/>
      <c r="OVU583" s="1430"/>
      <c r="OVV583" s="1430"/>
      <c r="OVW583" s="1430"/>
      <c r="OVX583" s="1430"/>
      <c r="OVY583" s="1430"/>
      <c r="OVZ583" s="1430"/>
      <c r="OWA583" s="1430"/>
      <c r="OWB583" s="1430"/>
      <c r="OWC583" s="1430"/>
      <c r="OWD583" s="1430"/>
      <c r="OWE583" s="1430"/>
      <c r="OWF583" s="1430"/>
      <c r="OWG583" s="1430"/>
      <c r="OWH583" s="1430"/>
      <c r="OWI583" s="1430"/>
      <c r="OWJ583" s="1430"/>
      <c r="OWK583" s="1430"/>
      <c r="OWL583" s="1430"/>
      <c r="OWM583" s="1430"/>
      <c r="OWN583" s="1430"/>
      <c r="OWO583" s="1430"/>
      <c r="OWP583" s="1430"/>
      <c r="OWQ583" s="1430"/>
      <c r="OWR583" s="1430"/>
      <c r="OWS583" s="1430"/>
      <c r="OWT583" s="1430"/>
      <c r="OWU583" s="1430"/>
      <c r="OWV583" s="1430"/>
      <c r="OWW583" s="1430"/>
      <c r="OWX583" s="1430"/>
      <c r="OWY583" s="1430"/>
      <c r="OWZ583" s="1430"/>
      <c r="OXA583" s="1430"/>
      <c r="OXB583" s="1430"/>
      <c r="OXC583" s="1430"/>
      <c r="OXD583" s="1430"/>
      <c r="OXE583" s="1430"/>
      <c r="OXF583" s="1430"/>
      <c r="OXG583" s="1430"/>
      <c r="OXH583" s="1430"/>
      <c r="OXI583" s="1430"/>
      <c r="OXJ583" s="1430"/>
      <c r="OXK583" s="1430"/>
      <c r="OXL583" s="1430"/>
      <c r="OXM583" s="1430"/>
      <c r="OXN583" s="1430"/>
      <c r="OXO583" s="1430"/>
      <c r="OXP583" s="1430"/>
      <c r="OXQ583" s="1430"/>
      <c r="OXR583" s="1430"/>
      <c r="OXS583" s="1430"/>
      <c r="OXT583" s="1430"/>
      <c r="OXU583" s="1430"/>
      <c r="OXV583" s="1430"/>
      <c r="OXW583" s="1430"/>
      <c r="OXX583" s="1430"/>
      <c r="OXY583" s="1430"/>
      <c r="OXZ583" s="1430"/>
      <c r="OYA583" s="1430"/>
      <c r="OYB583" s="1430"/>
      <c r="OYC583" s="1430"/>
      <c r="OYD583" s="1430"/>
      <c r="OYE583" s="1430"/>
      <c r="OYF583" s="1430"/>
      <c r="OYG583" s="1430"/>
      <c r="OYH583" s="1430"/>
      <c r="OYI583" s="1430"/>
      <c r="OYJ583" s="1430"/>
      <c r="OYK583" s="1430"/>
      <c r="OYL583" s="1430"/>
      <c r="OYM583" s="1430"/>
      <c r="OYN583" s="1430"/>
      <c r="OYO583" s="1430"/>
      <c r="OYP583" s="1430"/>
      <c r="OYQ583" s="1430"/>
      <c r="OYR583" s="1430"/>
      <c r="OYS583" s="1430"/>
      <c r="OYT583" s="1430"/>
      <c r="OYU583" s="1430"/>
      <c r="OYV583" s="1430"/>
      <c r="OYW583" s="1430"/>
      <c r="OYX583" s="1430"/>
      <c r="OYY583" s="1430"/>
      <c r="OYZ583" s="1430"/>
      <c r="OZA583" s="1430"/>
      <c r="OZB583" s="1430"/>
      <c r="OZC583" s="1430"/>
      <c r="OZD583" s="1430"/>
      <c r="OZE583" s="1430"/>
      <c r="OZF583" s="1430"/>
      <c r="OZG583" s="1430"/>
      <c r="OZH583" s="1430"/>
      <c r="OZI583" s="1430"/>
      <c r="OZJ583" s="1430"/>
      <c r="OZK583" s="1430"/>
      <c r="OZL583" s="1430"/>
      <c r="OZM583" s="1430"/>
      <c r="OZN583" s="1430"/>
      <c r="OZO583" s="1430"/>
      <c r="OZP583" s="1430"/>
      <c r="OZQ583" s="1430"/>
      <c r="OZR583" s="1430"/>
      <c r="OZS583" s="1430"/>
      <c r="OZT583" s="1430"/>
      <c r="OZU583" s="1430"/>
      <c r="OZV583" s="1430"/>
      <c r="OZW583" s="1430"/>
      <c r="OZX583" s="1430"/>
      <c r="OZY583" s="1430"/>
      <c r="OZZ583" s="1430"/>
      <c r="PAA583" s="1430"/>
      <c r="PAB583" s="1430"/>
      <c r="PAC583" s="1430"/>
      <c r="PAD583" s="1430"/>
      <c r="PAE583" s="1430"/>
      <c r="PAF583" s="1430"/>
      <c r="PAG583" s="1430"/>
      <c r="PAH583" s="1430"/>
      <c r="PAI583" s="1430"/>
      <c r="PAJ583" s="1430"/>
      <c r="PAK583" s="1430"/>
      <c r="PAL583" s="1430"/>
      <c r="PAM583" s="1430"/>
      <c r="PAN583" s="1430"/>
      <c r="PAO583" s="1430"/>
      <c r="PAP583" s="1430"/>
      <c r="PAQ583" s="1430"/>
      <c r="PAR583" s="1430"/>
      <c r="PAS583" s="1430"/>
      <c r="PAT583" s="1430"/>
      <c r="PAU583" s="1430"/>
      <c r="PAV583" s="1430"/>
      <c r="PAW583" s="1430"/>
      <c r="PAX583" s="1430"/>
      <c r="PAY583" s="1430"/>
      <c r="PAZ583" s="1430"/>
      <c r="PBA583" s="1430"/>
      <c r="PBB583" s="1430"/>
      <c r="PBC583" s="1430"/>
      <c r="PBD583" s="1430"/>
      <c r="PBE583" s="1430"/>
      <c r="PBF583" s="1430"/>
      <c r="PBG583" s="1430"/>
      <c r="PBH583" s="1430"/>
      <c r="PBI583" s="1430"/>
      <c r="PBJ583" s="1430"/>
      <c r="PBK583" s="1430"/>
      <c r="PBL583" s="1430"/>
      <c r="PBM583" s="1430"/>
      <c r="PBN583" s="1430"/>
      <c r="PBO583" s="1430"/>
      <c r="PBP583" s="1430"/>
      <c r="PBQ583" s="1430"/>
      <c r="PBR583" s="1430"/>
      <c r="PBS583" s="1430"/>
      <c r="PBT583" s="1430"/>
      <c r="PBU583" s="1430"/>
      <c r="PBV583" s="1430"/>
      <c r="PBW583" s="1430"/>
      <c r="PBX583" s="1430"/>
      <c r="PBY583" s="1430"/>
      <c r="PBZ583" s="1430"/>
      <c r="PCA583" s="1430"/>
      <c r="PCB583" s="1430"/>
      <c r="PCC583" s="1430"/>
      <c r="PCD583" s="1430"/>
      <c r="PCE583" s="1430"/>
      <c r="PCF583" s="1430"/>
      <c r="PCG583" s="1430"/>
      <c r="PCH583" s="1430"/>
      <c r="PCI583" s="1430"/>
      <c r="PCJ583" s="1430"/>
      <c r="PCK583" s="1430"/>
      <c r="PCL583" s="1430"/>
      <c r="PCM583" s="1430"/>
      <c r="PCN583" s="1430"/>
      <c r="PCO583" s="1430"/>
      <c r="PCP583" s="1430"/>
      <c r="PCQ583" s="1430"/>
      <c r="PCR583" s="1430"/>
      <c r="PCS583" s="1430"/>
      <c r="PCT583" s="1430"/>
      <c r="PCU583" s="1430"/>
      <c r="PCV583" s="1430"/>
      <c r="PCW583" s="1430"/>
      <c r="PCX583" s="1430"/>
      <c r="PCY583" s="1430"/>
      <c r="PCZ583" s="1430"/>
      <c r="PDA583" s="1430"/>
      <c r="PDB583" s="1430"/>
      <c r="PDC583" s="1430"/>
      <c r="PDD583" s="1430"/>
      <c r="PDE583" s="1430"/>
      <c r="PDF583" s="1430"/>
      <c r="PDG583" s="1430"/>
      <c r="PDH583" s="1430"/>
      <c r="PDI583" s="1430"/>
      <c r="PDJ583" s="1430"/>
      <c r="PDK583" s="1430"/>
      <c r="PDL583" s="1430"/>
      <c r="PDM583" s="1430"/>
      <c r="PDN583" s="1430"/>
      <c r="PDO583" s="1430"/>
      <c r="PDP583" s="1430"/>
      <c r="PDQ583" s="1430"/>
      <c r="PDR583" s="1430"/>
      <c r="PDS583" s="1430"/>
      <c r="PDT583" s="1430"/>
      <c r="PDU583" s="1430"/>
      <c r="PDV583" s="1430"/>
      <c r="PDW583" s="1430"/>
      <c r="PDX583" s="1430"/>
      <c r="PDY583" s="1430"/>
      <c r="PDZ583" s="1430"/>
      <c r="PEA583" s="1430"/>
      <c r="PEB583" s="1430"/>
      <c r="PEC583" s="1430"/>
      <c r="PED583" s="1430"/>
      <c r="PEE583" s="1430"/>
      <c r="PEF583" s="1430"/>
      <c r="PEG583" s="1430"/>
      <c r="PEH583" s="1430"/>
      <c r="PEI583" s="1430"/>
      <c r="PEJ583" s="1430"/>
      <c r="PEK583" s="1430"/>
      <c r="PEL583" s="1430"/>
      <c r="PEM583" s="1430"/>
      <c r="PEN583" s="1430"/>
      <c r="PEO583" s="1430"/>
      <c r="PEP583" s="1430"/>
      <c r="PEQ583" s="1430"/>
      <c r="PER583" s="1430"/>
      <c r="PES583" s="1430"/>
      <c r="PET583" s="1430"/>
      <c r="PEU583" s="1430"/>
      <c r="PEV583" s="1430"/>
      <c r="PEW583" s="1430"/>
      <c r="PEX583" s="1430"/>
      <c r="PEY583" s="1430"/>
      <c r="PEZ583" s="1430"/>
      <c r="PFA583" s="1430"/>
      <c r="PFB583" s="1430"/>
      <c r="PFC583" s="1430"/>
      <c r="PFD583" s="1430"/>
      <c r="PFE583" s="1430"/>
      <c r="PFF583" s="1430"/>
      <c r="PFG583" s="1430"/>
      <c r="PFH583" s="1430"/>
      <c r="PFI583" s="1430"/>
      <c r="PFJ583" s="1430"/>
      <c r="PFK583" s="1430"/>
      <c r="PFL583" s="1430"/>
      <c r="PFM583" s="1430"/>
      <c r="PFN583" s="1430"/>
      <c r="PFO583" s="1430"/>
      <c r="PFP583" s="1430"/>
      <c r="PFQ583" s="1430"/>
      <c r="PFR583" s="1430"/>
      <c r="PFS583" s="1430"/>
      <c r="PFT583" s="1430"/>
      <c r="PFU583" s="1430"/>
      <c r="PFV583" s="1430"/>
      <c r="PFW583" s="1430"/>
      <c r="PFX583" s="1430"/>
      <c r="PFY583" s="1430"/>
      <c r="PFZ583" s="1430"/>
      <c r="PGA583" s="1430"/>
      <c r="PGB583" s="1430"/>
      <c r="PGC583" s="1430"/>
      <c r="PGD583" s="1430"/>
      <c r="PGE583" s="1430"/>
      <c r="PGF583" s="1430"/>
      <c r="PGG583" s="1430"/>
      <c r="PGH583" s="1430"/>
      <c r="PGI583" s="1430"/>
      <c r="PGJ583" s="1430"/>
      <c r="PGK583" s="1430"/>
      <c r="PGL583" s="1430"/>
      <c r="PGM583" s="1430"/>
      <c r="PGN583" s="1430"/>
      <c r="PGO583" s="1430"/>
      <c r="PGP583" s="1430"/>
      <c r="PGQ583" s="1430"/>
      <c r="PGR583" s="1430"/>
      <c r="PGS583" s="1430"/>
      <c r="PGT583" s="1430"/>
      <c r="PGU583" s="1430"/>
      <c r="PGV583" s="1430"/>
      <c r="PGW583" s="1430"/>
      <c r="PGX583" s="1430"/>
      <c r="PGY583" s="1430"/>
      <c r="PGZ583" s="1430"/>
      <c r="PHA583" s="1430"/>
      <c r="PHB583" s="1430"/>
      <c r="PHC583" s="1430"/>
      <c r="PHD583" s="1430"/>
      <c r="PHE583" s="1430"/>
      <c r="PHF583" s="1430"/>
      <c r="PHG583" s="1430"/>
      <c r="PHH583" s="1430"/>
      <c r="PHI583" s="1430"/>
      <c r="PHJ583" s="1430"/>
      <c r="PHK583" s="1430"/>
      <c r="PHL583" s="1430"/>
      <c r="PHM583" s="1430"/>
      <c r="PHN583" s="1430"/>
      <c r="PHO583" s="1430"/>
      <c r="PHP583" s="1430"/>
      <c r="PHQ583" s="1430"/>
      <c r="PHR583" s="1430"/>
      <c r="PHS583" s="1430"/>
      <c r="PHT583" s="1430"/>
      <c r="PHU583" s="1430"/>
      <c r="PHV583" s="1430"/>
      <c r="PHW583" s="1430"/>
      <c r="PHX583" s="1430"/>
      <c r="PHY583" s="1430"/>
      <c r="PHZ583" s="1430"/>
      <c r="PIA583" s="1430"/>
      <c r="PIB583" s="1430"/>
      <c r="PIC583" s="1430"/>
      <c r="PID583" s="1430"/>
      <c r="PIE583" s="1430"/>
      <c r="PIF583" s="1430"/>
      <c r="PIG583" s="1430"/>
      <c r="PIH583" s="1430"/>
      <c r="PII583" s="1430"/>
      <c r="PIJ583" s="1430"/>
      <c r="PIK583" s="1430"/>
      <c r="PIL583" s="1430"/>
      <c r="PIM583" s="1430"/>
      <c r="PIN583" s="1430"/>
      <c r="PIO583" s="1430"/>
      <c r="PIP583" s="1430"/>
      <c r="PIQ583" s="1430"/>
      <c r="PIR583" s="1430"/>
      <c r="PIS583" s="1430"/>
      <c r="PIT583" s="1430"/>
      <c r="PIU583" s="1430"/>
      <c r="PIV583" s="1430"/>
      <c r="PIW583" s="1430"/>
      <c r="PIX583" s="1430"/>
      <c r="PIY583" s="1430"/>
      <c r="PIZ583" s="1430"/>
      <c r="PJA583" s="1430"/>
      <c r="PJB583" s="1430"/>
      <c r="PJC583" s="1430"/>
      <c r="PJD583" s="1430"/>
      <c r="PJE583" s="1430"/>
      <c r="PJF583" s="1430"/>
      <c r="PJG583" s="1430"/>
      <c r="PJH583" s="1430"/>
      <c r="PJI583" s="1430"/>
      <c r="PJJ583" s="1430"/>
      <c r="PJK583" s="1430"/>
      <c r="PJL583" s="1430"/>
      <c r="PJM583" s="1430"/>
      <c r="PJN583" s="1430"/>
      <c r="PJO583" s="1430"/>
      <c r="PJP583" s="1430"/>
      <c r="PJQ583" s="1430"/>
      <c r="PJR583" s="1430"/>
      <c r="PJS583" s="1430"/>
      <c r="PJT583" s="1430"/>
      <c r="PJU583" s="1430"/>
      <c r="PJV583" s="1430"/>
      <c r="PJW583" s="1430"/>
      <c r="PJX583" s="1430"/>
      <c r="PJY583" s="1430"/>
      <c r="PJZ583" s="1430"/>
      <c r="PKA583" s="1430"/>
      <c r="PKB583" s="1430"/>
      <c r="PKC583" s="1430"/>
      <c r="PKD583" s="1430"/>
      <c r="PKE583" s="1430"/>
      <c r="PKF583" s="1430"/>
      <c r="PKG583" s="1430"/>
      <c r="PKH583" s="1430"/>
      <c r="PKI583" s="1430"/>
      <c r="PKJ583" s="1430"/>
      <c r="PKK583" s="1430"/>
      <c r="PKL583" s="1430"/>
      <c r="PKM583" s="1430"/>
      <c r="PKN583" s="1430"/>
      <c r="PKO583" s="1430"/>
      <c r="PKP583" s="1430"/>
      <c r="PKQ583" s="1430"/>
      <c r="PKR583" s="1430"/>
      <c r="PKS583" s="1430"/>
      <c r="PKT583" s="1430"/>
      <c r="PKU583" s="1430"/>
      <c r="PKV583" s="1430"/>
      <c r="PKW583" s="1430"/>
      <c r="PKX583" s="1430"/>
      <c r="PKY583" s="1430"/>
      <c r="PKZ583" s="1430"/>
      <c r="PLA583" s="1430"/>
      <c r="PLB583" s="1430"/>
      <c r="PLC583" s="1430"/>
      <c r="PLD583" s="1430"/>
      <c r="PLE583" s="1430"/>
      <c r="PLF583" s="1430"/>
      <c r="PLG583" s="1430"/>
      <c r="PLH583" s="1430"/>
      <c r="PLI583" s="1430"/>
      <c r="PLJ583" s="1430"/>
      <c r="PLK583" s="1430"/>
      <c r="PLL583" s="1430"/>
      <c r="PLM583" s="1430"/>
      <c r="PLN583" s="1430"/>
      <c r="PLO583" s="1430"/>
      <c r="PLP583" s="1430"/>
      <c r="PLQ583" s="1430"/>
      <c r="PLR583" s="1430"/>
      <c r="PLS583" s="1430"/>
      <c r="PLT583" s="1430"/>
      <c r="PLU583" s="1430"/>
      <c r="PLV583" s="1430"/>
      <c r="PLW583" s="1430"/>
      <c r="PLX583" s="1430"/>
      <c r="PLY583" s="1430"/>
      <c r="PLZ583" s="1430"/>
      <c r="PMA583" s="1430"/>
      <c r="PMB583" s="1430"/>
      <c r="PMC583" s="1430"/>
      <c r="PMD583" s="1430"/>
      <c r="PME583" s="1430"/>
      <c r="PMF583" s="1430"/>
      <c r="PMG583" s="1430"/>
      <c r="PMH583" s="1430"/>
      <c r="PMI583" s="1430"/>
      <c r="PMJ583" s="1430"/>
      <c r="PMK583" s="1430"/>
      <c r="PML583" s="1430"/>
      <c r="PMM583" s="1430"/>
      <c r="PMN583" s="1430"/>
      <c r="PMO583" s="1430"/>
      <c r="PMP583" s="1430"/>
      <c r="PMQ583" s="1430"/>
      <c r="PMR583" s="1430"/>
      <c r="PMS583" s="1430"/>
      <c r="PMT583" s="1430"/>
      <c r="PMU583" s="1430"/>
      <c r="PMV583" s="1430"/>
      <c r="PMW583" s="1430"/>
      <c r="PMX583" s="1430"/>
      <c r="PMY583" s="1430"/>
      <c r="PMZ583" s="1430"/>
      <c r="PNA583" s="1430"/>
      <c r="PNB583" s="1430"/>
      <c r="PNC583" s="1430"/>
      <c r="PND583" s="1430"/>
      <c r="PNE583" s="1430"/>
      <c r="PNF583" s="1430"/>
      <c r="PNG583" s="1430"/>
      <c r="PNH583" s="1430"/>
      <c r="PNI583" s="1430"/>
      <c r="PNJ583" s="1430"/>
      <c r="PNK583" s="1430"/>
      <c r="PNL583" s="1430"/>
      <c r="PNM583" s="1430"/>
      <c r="PNN583" s="1430"/>
      <c r="PNO583" s="1430"/>
      <c r="PNP583" s="1430"/>
      <c r="PNQ583" s="1430"/>
      <c r="PNR583" s="1430"/>
      <c r="PNS583" s="1430"/>
      <c r="PNT583" s="1430"/>
      <c r="PNU583" s="1430"/>
      <c r="PNV583" s="1430"/>
      <c r="PNW583" s="1430"/>
      <c r="PNX583" s="1430"/>
      <c r="PNY583" s="1430"/>
      <c r="PNZ583" s="1430"/>
      <c r="POA583" s="1430"/>
      <c r="POB583" s="1430"/>
      <c r="POC583" s="1430"/>
      <c r="POD583" s="1430"/>
      <c r="POE583" s="1430"/>
      <c r="POF583" s="1430"/>
      <c r="POG583" s="1430"/>
      <c r="POH583" s="1430"/>
      <c r="POI583" s="1430"/>
      <c r="POJ583" s="1430"/>
      <c r="POK583" s="1430"/>
      <c r="POL583" s="1430"/>
      <c r="POM583" s="1430"/>
      <c r="PON583" s="1430"/>
      <c r="POO583" s="1430"/>
      <c r="POP583" s="1430"/>
      <c r="POQ583" s="1430"/>
      <c r="POR583" s="1430"/>
      <c r="POS583" s="1430"/>
      <c r="POT583" s="1430"/>
      <c r="POU583" s="1430"/>
      <c r="POV583" s="1430"/>
      <c r="POW583" s="1430"/>
      <c r="POX583" s="1430"/>
      <c r="POY583" s="1430"/>
      <c r="POZ583" s="1430"/>
      <c r="PPA583" s="1430"/>
      <c r="PPB583" s="1430"/>
      <c r="PPC583" s="1430"/>
      <c r="PPD583" s="1430"/>
      <c r="PPE583" s="1430"/>
      <c r="PPF583" s="1430"/>
      <c r="PPG583" s="1430"/>
      <c r="PPH583" s="1430"/>
      <c r="PPI583" s="1430"/>
      <c r="PPJ583" s="1430"/>
      <c r="PPK583" s="1430"/>
      <c r="PPL583" s="1430"/>
      <c r="PPM583" s="1430"/>
      <c r="PPN583" s="1430"/>
      <c r="PPO583" s="1430"/>
      <c r="PPP583" s="1430"/>
      <c r="PPQ583" s="1430"/>
      <c r="PPR583" s="1430"/>
      <c r="PPS583" s="1430"/>
      <c r="PPT583" s="1430"/>
      <c r="PPU583" s="1430"/>
      <c r="PPV583" s="1430"/>
      <c r="PPW583" s="1430"/>
      <c r="PPX583" s="1430"/>
      <c r="PPY583" s="1430"/>
      <c r="PPZ583" s="1430"/>
      <c r="PQA583" s="1430"/>
      <c r="PQB583" s="1430"/>
      <c r="PQC583" s="1430"/>
      <c r="PQD583" s="1430"/>
      <c r="PQE583" s="1430"/>
      <c r="PQF583" s="1430"/>
      <c r="PQG583" s="1430"/>
      <c r="PQH583" s="1430"/>
      <c r="PQI583" s="1430"/>
      <c r="PQJ583" s="1430"/>
      <c r="PQK583" s="1430"/>
      <c r="PQL583" s="1430"/>
      <c r="PQM583" s="1430"/>
      <c r="PQN583" s="1430"/>
      <c r="PQO583" s="1430"/>
      <c r="PQP583" s="1430"/>
      <c r="PQQ583" s="1430"/>
      <c r="PQR583" s="1430"/>
      <c r="PQS583" s="1430"/>
      <c r="PQT583" s="1430"/>
      <c r="PQU583" s="1430"/>
      <c r="PQV583" s="1430"/>
      <c r="PQW583" s="1430"/>
      <c r="PQX583" s="1430"/>
      <c r="PQY583" s="1430"/>
      <c r="PQZ583" s="1430"/>
      <c r="PRA583" s="1430"/>
      <c r="PRB583" s="1430"/>
      <c r="PRC583" s="1430"/>
      <c r="PRD583" s="1430"/>
      <c r="PRE583" s="1430"/>
      <c r="PRF583" s="1430"/>
      <c r="PRG583" s="1430"/>
      <c r="PRH583" s="1430"/>
      <c r="PRI583" s="1430"/>
      <c r="PRJ583" s="1430"/>
      <c r="PRK583" s="1430"/>
      <c r="PRL583" s="1430"/>
      <c r="PRM583" s="1430"/>
      <c r="PRN583" s="1430"/>
      <c r="PRO583" s="1430"/>
      <c r="PRP583" s="1430"/>
      <c r="PRQ583" s="1430"/>
      <c r="PRR583" s="1430"/>
      <c r="PRS583" s="1430"/>
      <c r="PRT583" s="1430"/>
      <c r="PRU583" s="1430"/>
      <c r="PRV583" s="1430"/>
      <c r="PRW583" s="1430"/>
      <c r="PRX583" s="1430"/>
      <c r="PRY583" s="1430"/>
      <c r="PRZ583" s="1430"/>
      <c r="PSA583" s="1430"/>
      <c r="PSB583" s="1430"/>
      <c r="PSC583" s="1430"/>
      <c r="PSD583" s="1430"/>
      <c r="PSE583" s="1430"/>
      <c r="PSF583" s="1430"/>
      <c r="PSG583" s="1430"/>
      <c r="PSH583" s="1430"/>
      <c r="PSI583" s="1430"/>
      <c r="PSJ583" s="1430"/>
      <c r="PSK583" s="1430"/>
      <c r="PSL583" s="1430"/>
      <c r="PSM583" s="1430"/>
      <c r="PSN583" s="1430"/>
      <c r="PSO583" s="1430"/>
      <c r="PSP583" s="1430"/>
      <c r="PSQ583" s="1430"/>
      <c r="PSR583" s="1430"/>
      <c r="PSS583" s="1430"/>
      <c r="PST583" s="1430"/>
      <c r="PSU583" s="1430"/>
      <c r="PSV583" s="1430"/>
      <c r="PSW583" s="1430"/>
      <c r="PSX583" s="1430"/>
      <c r="PSY583" s="1430"/>
      <c r="PSZ583" s="1430"/>
      <c r="PTA583" s="1430"/>
      <c r="PTB583" s="1430"/>
      <c r="PTC583" s="1430"/>
      <c r="PTD583" s="1430"/>
      <c r="PTE583" s="1430"/>
      <c r="PTF583" s="1430"/>
      <c r="PTG583" s="1430"/>
      <c r="PTH583" s="1430"/>
      <c r="PTI583" s="1430"/>
      <c r="PTJ583" s="1430"/>
      <c r="PTK583" s="1430"/>
      <c r="PTL583" s="1430"/>
      <c r="PTM583" s="1430"/>
      <c r="PTN583" s="1430"/>
      <c r="PTO583" s="1430"/>
      <c r="PTP583" s="1430"/>
      <c r="PTQ583" s="1430"/>
      <c r="PTR583" s="1430"/>
      <c r="PTS583" s="1430"/>
      <c r="PTT583" s="1430"/>
      <c r="PTU583" s="1430"/>
      <c r="PTV583" s="1430"/>
      <c r="PTW583" s="1430"/>
      <c r="PTX583" s="1430"/>
      <c r="PTY583" s="1430"/>
      <c r="PTZ583" s="1430"/>
      <c r="PUA583" s="1430"/>
      <c r="PUB583" s="1430"/>
      <c r="PUC583" s="1430"/>
      <c r="PUD583" s="1430"/>
      <c r="PUE583" s="1430"/>
      <c r="PUF583" s="1430"/>
      <c r="PUG583" s="1430"/>
      <c r="PUH583" s="1430"/>
      <c r="PUI583" s="1430"/>
      <c r="PUJ583" s="1430"/>
      <c r="PUK583" s="1430"/>
      <c r="PUL583" s="1430"/>
      <c r="PUM583" s="1430"/>
      <c r="PUN583" s="1430"/>
      <c r="PUO583" s="1430"/>
      <c r="PUP583" s="1430"/>
      <c r="PUQ583" s="1430"/>
      <c r="PUR583" s="1430"/>
      <c r="PUS583" s="1430"/>
      <c r="PUT583" s="1430"/>
      <c r="PUU583" s="1430"/>
      <c r="PUV583" s="1430"/>
      <c r="PUW583" s="1430"/>
      <c r="PUX583" s="1430"/>
      <c r="PUY583" s="1430"/>
      <c r="PUZ583" s="1430"/>
      <c r="PVA583" s="1430"/>
      <c r="PVB583" s="1430"/>
      <c r="PVC583" s="1430"/>
      <c r="PVD583" s="1430"/>
      <c r="PVE583" s="1430"/>
      <c r="PVF583" s="1430"/>
      <c r="PVG583" s="1430"/>
      <c r="PVH583" s="1430"/>
      <c r="PVI583" s="1430"/>
      <c r="PVJ583" s="1430"/>
      <c r="PVK583" s="1430"/>
      <c r="PVL583" s="1430"/>
      <c r="PVM583" s="1430"/>
      <c r="PVN583" s="1430"/>
      <c r="PVO583" s="1430"/>
      <c r="PVP583" s="1430"/>
      <c r="PVQ583" s="1430"/>
      <c r="PVR583" s="1430"/>
      <c r="PVS583" s="1430"/>
      <c r="PVT583" s="1430"/>
      <c r="PVU583" s="1430"/>
      <c r="PVV583" s="1430"/>
      <c r="PVW583" s="1430"/>
      <c r="PVX583" s="1430"/>
      <c r="PVY583" s="1430"/>
      <c r="PVZ583" s="1430"/>
      <c r="PWA583" s="1430"/>
      <c r="PWB583" s="1430"/>
      <c r="PWC583" s="1430"/>
      <c r="PWD583" s="1430"/>
      <c r="PWE583" s="1430"/>
      <c r="PWF583" s="1430"/>
      <c r="PWG583" s="1430"/>
      <c r="PWH583" s="1430"/>
      <c r="PWI583" s="1430"/>
      <c r="PWJ583" s="1430"/>
      <c r="PWK583" s="1430"/>
      <c r="PWL583" s="1430"/>
      <c r="PWM583" s="1430"/>
      <c r="PWN583" s="1430"/>
      <c r="PWO583" s="1430"/>
      <c r="PWP583" s="1430"/>
      <c r="PWQ583" s="1430"/>
      <c r="PWR583" s="1430"/>
      <c r="PWS583" s="1430"/>
      <c r="PWT583" s="1430"/>
      <c r="PWU583" s="1430"/>
      <c r="PWV583" s="1430"/>
      <c r="PWW583" s="1430"/>
      <c r="PWX583" s="1430"/>
      <c r="PWY583" s="1430"/>
      <c r="PWZ583" s="1430"/>
      <c r="PXA583" s="1430"/>
      <c r="PXB583" s="1430"/>
      <c r="PXC583" s="1430"/>
      <c r="PXD583" s="1430"/>
      <c r="PXE583" s="1430"/>
      <c r="PXF583" s="1430"/>
      <c r="PXG583" s="1430"/>
      <c r="PXH583" s="1430"/>
      <c r="PXI583" s="1430"/>
      <c r="PXJ583" s="1430"/>
      <c r="PXK583" s="1430"/>
      <c r="PXL583" s="1430"/>
      <c r="PXM583" s="1430"/>
      <c r="PXN583" s="1430"/>
      <c r="PXO583" s="1430"/>
      <c r="PXP583" s="1430"/>
      <c r="PXQ583" s="1430"/>
      <c r="PXR583" s="1430"/>
      <c r="PXS583" s="1430"/>
      <c r="PXT583" s="1430"/>
      <c r="PXU583" s="1430"/>
      <c r="PXV583" s="1430"/>
      <c r="PXW583" s="1430"/>
      <c r="PXX583" s="1430"/>
      <c r="PXY583" s="1430"/>
      <c r="PXZ583" s="1430"/>
      <c r="PYA583" s="1430"/>
      <c r="PYB583" s="1430"/>
      <c r="PYC583" s="1430"/>
      <c r="PYD583" s="1430"/>
      <c r="PYE583" s="1430"/>
      <c r="PYF583" s="1430"/>
      <c r="PYG583" s="1430"/>
      <c r="PYH583" s="1430"/>
      <c r="PYI583" s="1430"/>
      <c r="PYJ583" s="1430"/>
      <c r="PYK583" s="1430"/>
      <c r="PYL583" s="1430"/>
      <c r="PYM583" s="1430"/>
      <c r="PYN583" s="1430"/>
      <c r="PYO583" s="1430"/>
      <c r="PYP583" s="1430"/>
      <c r="PYQ583" s="1430"/>
      <c r="PYR583" s="1430"/>
      <c r="PYS583" s="1430"/>
      <c r="PYT583" s="1430"/>
      <c r="PYU583" s="1430"/>
      <c r="PYV583" s="1430"/>
      <c r="PYW583" s="1430"/>
      <c r="PYX583" s="1430"/>
      <c r="PYY583" s="1430"/>
      <c r="PYZ583" s="1430"/>
      <c r="PZA583" s="1430"/>
      <c r="PZB583" s="1430"/>
      <c r="PZC583" s="1430"/>
      <c r="PZD583" s="1430"/>
      <c r="PZE583" s="1430"/>
      <c r="PZF583" s="1430"/>
      <c r="PZG583" s="1430"/>
      <c r="PZH583" s="1430"/>
      <c r="PZI583" s="1430"/>
      <c r="PZJ583" s="1430"/>
      <c r="PZK583" s="1430"/>
      <c r="PZL583" s="1430"/>
      <c r="PZM583" s="1430"/>
      <c r="PZN583" s="1430"/>
      <c r="PZO583" s="1430"/>
      <c r="PZP583" s="1430"/>
      <c r="PZQ583" s="1430"/>
      <c r="PZR583" s="1430"/>
      <c r="PZS583" s="1430"/>
      <c r="PZT583" s="1430"/>
      <c r="PZU583" s="1430"/>
      <c r="PZV583" s="1430"/>
      <c r="PZW583" s="1430"/>
      <c r="PZX583" s="1430"/>
      <c r="PZY583" s="1430"/>
      <c r="PZZ583" s="1430"/>
      <c r="QAA583" s="1430"/>
      <c r="QAB583" s="1430"/>
      <c r="QAC583" s="1430"/>
      <c r="QAD583" s="1430"/>
      <c r="QAE583" s="1430"/>
      <c r="QAF583" s="1430"/>
      <c r="QAG583" s="1430"/>
      <c r="QAH583" s="1430"/>
      <c r="QAI583" s="1430"/>
      <c r="QAJ583" s="1430"/>
      <c r="QAK583" s="1430"/>
      <c r="QAL583" s="1430"/>
      <c r="QAM583" s="1430"/>
      <c r="QAN583" s="1430"/>
      <c r="QAO583" s="1430"/>
      <c r="QAP583" s="1430"/>
      <c r="QAQ583" s="1430"/>
      <c r="QAR583" s="1430"/>
      <c r="QAS583" s="1430"/>
      <c r="QAT583" s="1430"/>
      <c r="QAU583" s="1430"/>
      <c r="QAV583" s="1430"/>
      <c r="QAW583" s="1430"/>
      <c r="QAX583" s="1430"/>
      <c r="QAY583" s="1430"/>
      <c r="QAZ583" s="1430"/>
      <c r="QBA583" s="1430"/>
      <c r="QBB583" s="1430"/>
      <c r="QBC583" s="1430"/>
      <c r="QBD583" s="1430"/>
      <c r="QBE583" s="1430"/>
      <c r="QBF583" s="1430"/>
      <c r="QBG583" s="1430"/>
      <c r="QBH583" s="1430"/>
      <c r="QBI583" s="1430"/>
      <c r="QBJ583" s="1430"/>
      <c r="QBK583" s="1430"/>
      <c r="QBL583" s="1430"/>
      <c r="QBM583" s="1430"/>
      <c r="QBN583" s="1430"/>
      <c r="QBO583" s="1430"/>
      <c r="QBP583" s="1430"/>
      <c r="QBQ583" s="1430"/>
      <c r="QBR583" s="1430"/>
      <c r="QBS583" s="1430"/>
      <c r="QBT583" s="1430"/>
      <c r="QBU583" s="1430"/>
      <c r="QBV583" s="1430"/>
      <c r="QBW583" s="1430"/>
      <c r="QBX583" s="1430"/>
      <c r="QBY583" s="1430"/>
      <c r="QBZ583" s="1430"/>
      <c r="QCA583" s="1430"/>
      <c r="QCB583" s="1430"/>
      <c r="QCC583" s="1430"/>
      <c r="QCD583" s="1430"/>
      <c r="QCE583" s="1430"/>
      <c r="QCF583" s="1430"/>
      <c r="QCG583" s="1430"/>
      <c r="QCH583" s="1430"/>
      <c r="QCI583" s="1430"/>
      <c r="QCJ583" s="1430"/>
      <c r="QCK583" s="1430"/>
      <c r="QCL583" s="1430"/>
      <c r="QCM583" s="1430"/>
      <c r="QCN583" s="1430"/>
      <c r="QCO583" s="1430"/>
      <c r="QCP583" s="1430"/>
      <c r="QCQ583" s="1430"/>
      <c r="QCR583" s="1430"/>
      <c r="QCS583" s="1430"/>
      <c r="QCT583" s="1430"/>
      <c r="QCU583" s="1430"/>
      <c r="QCV583" s="1430"/>
      <c r="QCW583" s="1430"/>
      <c r="QCX583" s="1430"/>
      <c r="QCY583" s="1430"/>
      <c r="QCZ583" s="1430"/>
      <c r="QDA583" s="1430"/>
      <c r="QDB583" s="1430"/>
      <c r="QDC583" s="1430"/>
      <c r="QDD583" s="1430"/>
      <c r="QDE583" s="1430"/>
      <c r="QDF583" s="1430"/>
      <c r="QDG583" s="1430"/>
      <c r="QDH583" s="1430"/>
      <c r="QDI583" s="1430"/>
      <c r="QDJ583" s="1430"/>
      <c r="QDK583" s="1430"/>
      <c r="QDL583" s="1430"/>
      <c r="QDM583" s="1430"/>
      <c r="QDN583" s="1430"/>
      <c r="QDO583" s="1430"/>
      <c r="QDP583" s="1430"/>
      <c r="QDQ583" s="1430"/>
      <c r="QDR583" s="1430"/>
      <c r="QDS583" s="1430"/>
      <c r="QDT583" s="1430"/>
      <c r="QDU583" s="1430"/>
      <c r="QDV583" s="1430"/>
      <c r="QDW583" s="1430"/>
      <c r="QDX583" s="1430"/>
      <c r="QDY583" s="1430"/>
      <c r="QDZ583" s="1430"/>
      <c r="QEA583" s="1430"/>
      <c r="QEB583" s="1430"/>
      <c r="QEC583" s="1430"/>
      <c r="QED583" s="1430"/>
      <c r="QEE583" s="1430"/>
      <c r="QEF583" s="1430"/>
      <c r="QEG583" s="1430"/>
      <c r="QEH583" s="1430"/>
      <c r="QEI583" s="1430"/>
      <c r="QEJ583" s="1430"/>
      <c r="QEK583" s="1430"/>
      <c r="QEL583" s="1430"/>
      <c r="QEM583" s="1430"/>
      <c r="QEN583" s="1430"/>
      <c r="QEO583" s="1430"/>
      <c r="QEP583" s="1430"/>
      <c r="QEQ583" s="1430"/>
      <c r="QER583" s="1430"/>
      <c r="QES583" s="1430"/>
      <c r="QET583" s="1430"/>
      <c r="QEU583" s="1430"/>
      <c r="QEV583" s="1430"/>
      <c r="QEW583" s="1430"/>
      <c r="QEX583" s="1430"/>
      <c r="QEY583" s="1430"/>
      <c r="QEZ583" s="1430"/>
      <c r="QFA583" s="1430"/>
      <c r="QFB583" s="1430"/>
      <c r="QFC583" s="1430"/>
      <c r="QFD583" s="1430"/>
      <c r="QFE583" s="1430"/>
      <c r="QFF583" s="1430"/>
      <c r="QFG583" s="1430"/>
      <c r="QFH583" s="1430"/>
      <c r="QFI583" s="1430"/>
      <c r="QFJ583" s="1430"/>
      <c r="QFK583" s="1430"/>
      <c r="QFL583" s="1430"/>
      <c r="QFM583" s="1430"/>
      <c r="QFN583" s="1430"/>
      <c r="QFO583" s="1430"/>
      <c r="QFP583" s="1430"/>
      <c r="QFQ583" s="1430"/>
      <c r="QFR583" s="1430"/>
      <c r="QFS583" s="1430"/>
      <c r="QFT583" s="1430"/>
      <c r="QFU583" s="1430"/>
      <c r="QFV583" s="1430"/>
      <c r="QFW583" s="1430"/>
      <c r="QFX583" s="1430"/>
      <c r="QFY583" s="1430"/>
      <c r="QFZ583" s="1430"/>
      <c r="QGA583" s="1430"/>
      <c r="QGB583" s="1430"/>
      <c r="QGC583" s="1430"/>
      <c r="QGD583" s="1430"/>
      <c r="QGE583" s="1430"/>
      <c r="QGF583" s="1430"/>
      <c r="QGG583" s="1430"/>
      <c r="QGH583" s="1430"/>
      <c r="QGI583" s="1430"/>
      <c r="QGJ583" s="1430"/>
      <c r="QGK583" s="1430"/>
      <c r="QGL583" s="1430"/>
      <c r="QGM583" s="1430"/>
      <c r="QGN583" s="1430"/>
      <c r="QGO583" s="1430"/>
      <c r="QGP583" s="1430"/>
      <c r="QGQ583" s="1430"/>
      <c r="QGR583" s="1430"/>
      <c r="QGS583" s="1430"/>
      <c r="QGT583" s="1430"/>
      <c r="QGU583" s="1430"/>
      <c r="QGV583" s="1430"/>
      <c r="QGW583" s="1430"/>
      <c r="QGX583" s="1430"/>
      <c r="QGY583" s="1430"/>
      <c r="QGZ583" s="1430"/>
      <c r="QHA583" s="1430"/>
      <c r="QHB583" s="1430"/>
      <c r="QHC583" s="1430"/>
      <c r="QHD583" s="1430"/>
      <c r="QHE583" s="1430"/>
      <c r="QHF583" s="1430"/>
      <c r="QHG583" s="1430"/>
      <c r="QHH583" s="1430"/>
      <c r="QHI583" s="1430"/>
      <c r="QHJ583" s="1430"/>
      <c r="QHK583" s="1430"/>
      <c r="QHL583" s="1430"/>
      <c r="QHM583" s="1430"/>
      <c r="QHN583" s="1430"/>
      <c r="QHO583" s="1430"/>
      <c r="QHP583" s="1430"/>
      <c r="QHQ583" s="1430"/>
      <c r="QHR583" s="1430"/>
      <c r="QHS583" s="1430"/>
      <c r="QHT583" s="1430"/>
      <c r="QHU583" s="1430"/>
      <c r="QHV583" s="1430"/>
      <c r="QHW583" s="1430"/>
      <c r="QHX583" s="1430"/>
      <c r="QHY583" s="1430"/>
      <c r="QHZ583" s="1430"/>
      <c r="QIA583" s="1430"/>
      <c r="QIB583" s="1430"/>
      <c r="QIC583" s="1430"/>
      <c r="QID583" s="1430"/>
      <c r="QIE583" s="1430"/>
      <c r="QIF583" s="1430"/>
      <c r="QIG583" s="1430"/>
      <c r="QIH583" s="1430"/>
      <c r="QII583" s="1430"/>
      <c r="QIJ583" s="1430"/>
      <c r="QIK583" s="1430"/>
      <c r="QIL583" s="1430"/>
      <c r="QIM583" s="1430"/>
      <c r="QIN583" s="1430"/>
      <c r="QIO583" s="1430"/>
      <c r="QIP583" s="1430"/>
      <c r="QIQ583" s="1430"/>
      <c r="QIR583" s="1430"/>
      <c r="QIS583" s="1430"/>
      <c r="QIT583" s="1430"/>
      <c r="QIU583" s="1430"/>
      <c r="QIV583" s="1430"/>
      <c r="QIW583" s="1430"/>
      <c r="QIX583" s="1430"/>
      <c r="QIY583" s="1430"/>
      <c r="QIZ583" s="1430"/>
      <c r="QJA583" s="1430"/>
      <c r="QJB583" s="1430"/>
      <c r="QJC583" s="1430"/>
      <c r="QJD583" s="1430"/>
      <c r="QJE583" s="1430"/>
      <c r="QJF583" s="1430"/>
      <c r="QJG583" s="1430"/>
      <c r="QJH583" s="1430"/>
      <c r="QJI583" s="1430"/>
      <c r="QJJ583" s="1430"/>
      <c r="QJK583" s="1430"/>
      <c r="QJL583" s="1430"/>
      <c r="QJM583" s="1430"/>
      <c r="QJN583" s="1430"/>
      <c r="QJO583" s="1430"/>
      <c r="QJP583" s="1430"/>
      <c r="QJQ583" s="1430"/>
      <c r="QJR583" s="1430"/>
      <c r="QJS583" s="1430"/>
      <c r="QJT583" s="1430"/>
      <c r="QJU583" s="1430"/>
      <c r="QJV583" s="1430"/>
      <c r="QJW583" s="1430"/>
      <c r="QJX583" s="1430"/>
      <c r="QJY583" s="1430"/>
      <c r="QJZ583" s="1430"/>
      <c r="QKA583" s="1430"/>
      <c r="QKB583" s="1430"/>
      <c r="QKC583" s="1430"/>
      <c r="QKD583" s="1430"/>
      <c r="QKE583" s="1430"/>
      <c r="QKF583" s="1430"/>
      <c r="QKG583" s="1430"/>
      <c r="QKH583" s="1430"/>
      <c r="QKI583" s="1430"/>
      <c r="QKJ583" s="1430"/>
      <c r="QKK583" s="1430"/>
      <c r="QKL583" s="1430"/>
      <c r="QKM583" s="1430"/>
      <c r="QKN583" s="1430"/>
      <c r="QKO583" s="1430"/>
      <c r="QKP583" s="1430"/>
      <c r="QKQ583" s="1430"/>
      <c r="QKR583" s="1430"/>
      <c r="QKS583" s="1430"/>
      <c r="QKT583" s="1430"/>
      <c r="QKU583" s="1430"/>
      <c r="QKV583" s="1430"/>
      <c r="QKW583" s="1430"/>
      <c r="QKX583" s="1430"/>
      <c r="QKY583" s="1430"/>
      <c r="QKZ583" s="1430"/>
      <c r="QLA583" s="1430"/>
      <c r="QLB583" s="1430"/>
      <c r="QLC583" s="1430"/>
      <c r="QLD583" s="1430"/>
      <c r="QLE583" s="1430"/>
      <c r="QLF583" s="1430"/>
      <c r="QLG583" s="1430"/>
      <c r="QLH583" s="1430"/>
      <c r="QLI583" s="1430"/>
      <c r="QLJ583" s="1430"/>
      <c r="QLK583" s="1430"/>
      <c r="QLL583" s="1430"/>
      <c r="QLM583" s="1430"/>
      <c r="QLN583" s="1430"/>
      <c r="QLO583" s="1430"/>
      <c r="QLP583" s="1430"/>
      <c r="QLQ583" s="1430"/>
      <c r="QLR583" s="1430"/>
      <c r="QLS583" s="1430"/>
      <c r="QLT583" s="1430"/>
      <c r="QLU583" s="1430"/>
      <c r="QLV583" s="1430"/>
      <c r="QLW583" s="1430"/>
      <c r="QLX583" s="1430"/>
      <c r="QLY583" s="1430"/>
      <c r="QLZ583" s="1430"/>
      <c r="QMA583" s="1430"/>
      <c r="QMB583" s="1430"/>
      <c r="QMC583" s="1430"/>
      <c r="QMD583" s="1430"/>
      <c r="QME583" s="1430"/>
      <c r="QMF583" s="1430"/>
      <c r="QMG583" s="1430"/>
      <c r="QMH583" s="1430"/>
      <c r="QMI583" s="1430"/>
      <c r="QMJ583" s="1430"/>
      <c r="QMK583" s="1430"/>
      <c r="QML583" s="1430"/>
      <c r="QMM583" s="1430"/>
      <c r="QMN583" s="1430"/>
      <c r="QMO583" s="1430"/>
      <c r="QMP583" s="1430"/>
      <c r="QMQ583" s="1430"/>
      <c r="QMR583" s="1430"/>
      <c r="QMS583" s="1430"/>
      <c r="QMT583" s="1430"/>
      <c r="QMU583" s="1430"/>
      <c r="QMV583" s="1430"/>
      <c r="QMW583" s="1430"/>
      <c r="QMX583" s="1430"/>
      <c r="QMY583" s="1430"/>
      <c r="QMZ583" s="1430"/>
      <c r="QNA583" s="1430"/>
      <c r="QNB583" s="1430"/>
      <c r="QNC583" s="1430"/>
      <c r="QND583" s="1430"/>
      <c r="QNE583" s="1430"/>
      <c r="QNF583" s="1430"/>
      <c r="QNG583" s="1430"/>
      <c r="QNH583" s="1430"/>
      <c r="QNI583" s="1430"/>
      <c r="QNJ583" s="1430"/>
      <c r="QNK583" s="1430"/>
      <c r="QNL583" s="1430"/>
      <c r="QNM583" s="1430"/>
      <c r="QNN583" s="1430"/>
      <c r="QNO583" s="1430"/>
      <c r="QNP583" s="1430"/>
      <c r="QNQ583" s="1430"/>
      <c r="QNR583" s="1430"/>
      <c r="QNS583" s="1430"/>
      <c r="QNT583" s="1430"/>
      <c r="QNU583" s="1430"/>
      <c r="QNV583" s="1430"/>
      <c r="QNW583" s="1430"/>
      <c r="QNX583" s="1430"/>
      <c r="QNY583" s="1430"/>
      <c r="QNZ583" s="1430"/>
      <c r="QOA583" s="1430"/>
      <c r="QOB583" s="1430"/>
      <c r="QOC583" s="1430"/>
      <c r="QOD583" s="1430"/>
      <c r="QOE583" s="1430"/>
      <c r="QOF583" s="1430"/>
      <c r="QOG583" s="1430"/>
      <c r="QOH583" s="1430"/>
      <c r="QOI583" s="1430"/>
      <c r="QOJ583" s="1430"/>
      <c r="QOK583" s="1430"/>
      <c r="QOL583" s="1430"/>
      <c r="QOM583" s="1430"/>
      <c r="QON583" s="1430"/>
      <c r="QOO583" s="1430"/>
      <c r="QOP583" s="1430"/>
      <c r="QOQ583" s="1430"/>
      <c r="QOR583" s="1430"/>
      <c r="QOS583" s="1430"/>
      <c r="QOT583" s="1430"/>
      <c r="QOU583" s="1430"/>
      <c r="QOV583" s="1430"/>
      <c r="QOW583" s="1430"/>
      <c r="QOX583" s="1430"/>
      <c r="QOY583" s="1430"/>
      <c r="QOZ583" s="1430"/>
      <c r="QPA583" s="1430"/>
      <c r="QPB583" s="1430"/>
      <c r="QPC583" s="1430"/>
      <c r="QPD583" s="1430"/>
      <c r="QPE583" s="1430"/>
      <c r="QPF583" s="1430"/>
      <c r="QPG583" s="1430"/>
      <c r="QPH583" s="1430"/>
      <c r="QPI583" s="1430"/>
      <c r="QPJ583" s="1430"/>
      <c r="QPK583" s="1430"/>
      <c r="QPL583" s="1430"/>
      <c r="QPM583" s="1430"/>
      <c r="QPN583" s="1430"/>
      <c r="QPO583" s="1430"/>
      <c r="QPP583" s="1430"/>
      <c r="QPQ583" s="1430"/>
      <c r="QPR583" s="1430"/>
      <c r="QPS583" s="1430"/>
      <c r="QPT583" s="1430"/>
      <c r="QPU583" s="1430"/>
      <c r="QPV583" s="1430"/>
      <c r="QPW583" s="1430"/>
      <c r="QPX583" s="1430"/>
      <c r="QPY583" s="1430"/>
      <c r="QPZ583" s="1430"/>
      <c r="QQA583" s="1430"/>
      <c r="QQB583" s="1430"/>
      <c r="QQC583" s="1430"/>
      <c r="QQD583" s="1430"/>
      <c r="QQE583" s="1430"/>
      <c r="QQF583" s="1430"/>
      <c r="QQG583" s="1430"/>
      <c r="QQH583" s="1430"/>
      <c r="QQI583" s="1430"/>
      <c r="QQJ583" s="1430"/>
      <c r="QQK583" s="1430"/>
      <c r="QQL583" s="1430"/>
      <c r="QQM583" s="1430"/>
      <c r="QQN583" s="1430"/>
      <c r="QQO583" s="1430"/>
      <c r="QQP583" s="1430"/>
      <c r="QQQ583" s="1430"/>
      <c r="QQR583" s="1430"/>
      <c r="QQS583" s="1430"/>
      <c r="QQT583" s="1430"/>
      <c r="QQU583" s="1430"/>
      <c r="QQV583" s="1430"/>
      <c r="QQW583" s="1430"/>
      <c r="QQX583" s="1430"/>
      <c r="QQY583" s="1430"/>
      <c r="QQZ583" s="1430"/>
      <c r="QRA583" s="1430"/>
      <c r="QRB583" s="1430"/>
      <c r="QRC583" s="1430"/>
      <c r="QRD583" s="1430"/>
      <c r="QRE583" s="1430"/>
      <c r="QRF583" s="1430"/>
      <c r="QRG583" s="1430"/>
      <c r="QRH583" s="1430"/>
      <c r="QRI583" s="1430"/>
      <c r="QRJ583" s="1430"/>
      <c r="QRK583" s="1430"/>
      <c r="QRL583" s="1430"/>
      <c r="QRM583" s="1430"/>
      <c r="QRN583" s="1430"/>
      <c r="QRO583" s="1430"/>
      <c r="QRP583" s="1430"/>
      <c r="QRQ583" s="1430"/>
      <c r="QRR583" s="1430"/>
      <c r="QRS583" s="1430"/>
      <c r="QRT583" s="1430"/>
      <c r="QRU583" s="1430"/>
      <c r="QRV583" s="1430"/>
      <c r="QRW583" s="1430"/>
      <c r="QRX583" s="1430"/>
      <c r="QRY583" s="1430"/>
      <c r="QRZ583" s="1430"/>
      <c r="QSA583" s="1430"/>
      <c r="QSB583" s="1430"/>
      <c r="QSC583" s="1430"/>
      <c r="QSD583" s="1430"/>
      <c r="QSE583" s="1430"/>
      <c r="QSF583" s="1430"/>
      <c r="QSG583" s="1430"/>
      <c r="QSH583" s="1430"/>
      <c r="QSI583" s="1430"/>
      <c r="QSJ583" s="1430"/>
      <c r="QSK583" s="1430"/>
      <c r="QSL583" s="1430"/>
      <c r="QSM583" s="1430"/>
      <c r="QSN583" s="1430"/>
      <c r="QSO583" s="1430"/>
      <c r="QSP583" s="1430"/>
      <c r="QSQ583" s="1430"/>
      <c r="QSR583" s="1430"/>
      <c r="QSS583" s="1430"/>
      <c r="QST583" s="1430"/>
      <c r="QSU583" s="1430"/>
      <c r="QSV583" s="1430"/>
      <c r="QSW583" s="1430"/>
      <c r="QSX583" s="1430"/>
      <c r="QSY583" s="1430"/>
      <c r="QSZ583" s="1430"/>
      <c r="QTA583" s="1430"/>
      <c r="QTB583" s="1430"/>
      <c r="QTC583" s="1430"/>
      <c r="QTD583" s="1430"/>
      <c r="QTE583" s="1430"/>
      <c r="QTF583" s="1430"/>
      <c r="QTG583" s="1430"/>
      <c r="QTH583" s="1430"/>
      <c r="QTI583" s="1430"/>
      <c r="QTJ583" s="1430"/>
      <c r="QTK583" s="1430"/>
      <c r="QTL583" s="1430"/>
      <c r="QTM583" s="1430"/>
      <c r="QTN583" s="1430"/>
      <c r="QTO583" s="1430"/>
      <c r="QTP583" s="1430"/>
      <c r="QTQ583" s="1430"/>
      <c r="QTR583" s="1430"/>
      <c r="QTS583" s="1430"/>
      <c r="QTT583" s="1430"/>
      <c r="QTU583" s="1430"/>
      <c r="QTV583" s="1430"/>
      <c r="QTW583" s="1430"/>
      <c r="QTX583" s="1430"/>
      <c r="QTY583" s="1430"/>
      <c r="QTZ583" s="1430"/>
      <c r="QUA583" s="1430"/>
      <c r="QUB583" s="1430"/>
      <c r="QUC583" s="1430"/>
      <c r="QUD583" s="1430"/>
      <c r="QUE583" s="1430"/>
      <c r="QUF583" s="1430"/>
      <c r="QUG583" s="1430"/>
      <c r="QUH583" s="1430"/>
      <c r="QUI583" s="1430"/>
      <c r="QUJ583" s="1430"/>
      <c r="QUK583" s="1430"/>
      <c r="QUL583" s="1430"/>
      <c r="QUM583" s="1430"/>
      <c r="QUN583" s="1430"/>
      <c r="QUO583" s="1430"/>
      <c r="QUP583" s="1430"/>
      <c r="QUQ583" s="1430"/>
      <c r="QUR583" s="1430"/>
      <c r="QUS583" s="1430"/>
      <c r="QUT583" s="1430"/>
      <c r="QUU583" s="1430"/>
      <c r="QUV583" s="1430"/>
      <c r="QUW583" s="1430"/>
      <c r="QUX583" s="1430"/>
      <c r="QUY583" s="1430"/>
      <c r="QUZ583" s="1430"/>
      <c r="QVA583" s="1430"/>
      <c r="QVB583" s="1430"/>
      <c r="QVC583" s="1430"/>
      <c r="QVD583" s="1430"/>
      <c r="QVE583" s="1430"/>
      <c r="QVF583" s="1430"/>
      <c r="QVG583" s="1430"/>
      <c r="QVH583" s="1430"/>
      <c r="QVI583" s="1430"/>
      <c r="QVJ583" s="1430"/>
      <c r="QVK583" s="1430"/>
      <c r="QVL583" s="1430"/>
      <c r="QVM583" s="1430"/>
      <c r="QVN583" s="1430"/>
      <c r="QVO583" s="1430"/>
      <c r="QVP583" s="1430"/>
      <c r="QVQ583" s="1430"/>
      <c r="QVR583" s="1430"/>
      <c r="QVS583" s="1430"/>
      <c r="QVT583" s="1430"/>
      <c r="QVU583" s="1430"/>
      <c r="QVV583" s="1430"/>
      <c r="QVW583" s="1430"/>
      <c r="QVX583" s="1430"/>
      <c r="QVY583" s="1430"/>
      <c r="QVZ583" s="1430"/>
      <c r="QWA583" s="1430"/>
      <c r="QWB583" s="1430"/>
      <c r="QWC583" s="1430"/>
      <c r="QWD583" s="1430"/>
      <c r="QWE583" s="1430"/>
      <c r="QWF583" s="1430"/>
      <c r="QWG583" s="1430"/>
      <c r="QWH583" s="1430"/>
      <c r="QWI583" s="1430"/>
      <c r="QWJ583" s="1430"/>
      <c r="QWK583" s="1430"/>
      <c r="QWL583" s="1430"/>
      <c r="QWM583" s="1430"/>
      <c r="QWN583" s="1430"/>
      <c r="QWO583" s="1430"/>
      <c r="QWP583" s="1430"/>
      <c r="QWQ583" s="1430"/>
      <c r="QWR583" s="1430"/>
      <c r="QWS583" s="1430"/>
      <c r="QWT583" s="1430"/>
      <c r="QWU583" s="1430"/>
      <c r="QWV583" s="1430"/>
      <c r="QWW583" s="1430"/>
      <c r="QWX583" s="1430"/>
      <c r="QWY583" s="1430"/>
      <c r="QWZ583" s="1430"/>
      <c r="QXA583" s="1430"/>
      <c r="QXB583" s="1430"/>
      <c r="QXC583" s="1430"/>
      <c r="QXD583" s="1430"/>
      <c r="QXE583" s="1430"/>
      <c r="QXF583" s="1430"/>
      <c r="QXG583" s="1430"/>
      <c r="QXH583" s="1430"/>
      <c r="QXI583" s="1430"/>
      <c r="QXJ583" s="1430"/>
      <c r="QXK583" s="1430"/>
      <c r="QXL583" s="1430"/>
      <c r="QXM583" s="1430"/>
      <c r="QXN583" s="1430"/>
      <c r="QXO583" s="1430"/>
      <c r="QXP583" s="1430"/>
      <c r="QXQ583" s="1430"/>
      <c r="QXR583" s="1430"/>
      <c r="QXS583" s="1430"/>
      <c r="QXT583" s="1430"/>
      <c r="QXU583" s="1430"/>
      <c r="QXV583" s="1430"/>
      <c r="QXW583" s="1430"/>
      <c r="QXX583" s="1430"/>
      <c r="QXY583" s="1430"/>
      <c r="QXZ583" s="1430"/>
      <c r="QYA583" s="1430"/>
      <c r="QYB583" s="1430"/>
      <c r="QYC583" s="1430"/>
      <c r="QYD583" s="1430"/>
      <c r="QYE583" s="1430"/>
      <c r="QYF583" s="1430"/>
      <c r="QYG583" s="1430"/>
      <c r="QYH583" s="1430"/>
      <c r="QYI583" s="1430"/>
      <c r="QYJ583" s="1430"/>
      <c r="QYK583" s="1430"/>
      <c r="QYL583" s="1430"/>
      <c r="QYM583" s="1430"/>
      <c r="QYN583" s="1430"/>
      <c r="QYO583" s="1430"/>
      <c r="QYP583" s="1430"/>
      <c r="QYQ583" s="1430"/>
      <c r="QYR583" s="1430"/>
      <c r="QYS583" s="1430"/>
      <c r="QYT583" s="1430"/>
      <c r="QYU583" s="1430"/>
      <c r="QYV583" s="1430"/>
      <c r="QYW583" s="1430"/>
      <c r="QYX583" s="1430"/>
      <c r="QYY583" s="1430"/>
      <c r="QYZ583" s="1430"/>
      <c r="QZA583" s="1430"/>
      <c r="QZB583" s="1430"/>
      <c r="QZC583" s="1430"/>
      <c r="QZD583" s="1430"/>
      <c r="QZE583" s="1430"/>
      <c r="QZF583" s="1430"/>
      <c r="QZG583" s="1430"/>
      <c r="QZH583" s="1430"/>
      <c r="QZI583" s="1430"/>
      <c r="QZJ583" s="1430"/>
      <c r="QZK583" s="1430"/>
      <c r="QZL583" s="1430"/>
      <c r="QZM583" s="1430"/>
      <c r="QZN583" s="1430"/>
      <c r="QZO583" s="1430"/>
      <c r="QZP583" s="1430"/>
      <c r="QZQ583" s="1430"/>
      <c r="QZR583" s="1430"/>
      <c r="QZS583" s="1430"/>
      <c r="QZT583" s="1430"/>
      <c r="QZU583" s="1430"/>
      <c r="QZV583" s="1430"/>
      <c r="QZW583" s="1430"/>
      <c r="QZX583" s="1430"/>
      <c r="QZY583" s="1430"/>
      <c r="QZZ583" s="1430"/>
      <c r="RAA583" s="1430"/>
      <c r="RAB583" s="1430"/>
      <c r="RAC583" s="1430"/>
      <c r="RAD583" s="1430"/>
      <c r="RAE583" s="1430"/>
      <c r="RAF583" s="1430"/>
      <c r="RAG583" s="1430"/>
      <c r="RAH583" s="1430"/>
      <c r="RAI583" s="1430"/>
      <c r="RAJ583" s="1430"/>
      <c r="RAK583" s="1430"/>
      <c r="RAL583" s="1430"/>
      <c r="RAM583" s="1430"/>
      <c r="RAN583" s="1430"/>
      <c r="RAO583" s="1430"/>
      <c r="RAP583" s="1430"/>
      <c r="RAQ583" s="1430"/>
      <c r="RAR583" s="1430"/>
      <c r="RAS583" s="1430"/>
      <c r="RAT583" s="1430"/>
      <c r="RAU583" s="1430"/>
      <c r="RAV583" s="1430"/>
      <c r="RAW583" s="1430"/>
      <c r="RAX583" s="1430"/>
      <c r="RAY583" s="1430"/>
      <c r="RAZ583" s="1430"/>
      <c r="RBA583" s="1430"/>
      <c r="RBB583" s="1430"/>
      <c r="RBC583" s="1430"/>
      <c r="RBD583" s="1430"/>
      <c r="RBE583" s="1430"/>
      <c r="RBF583" s="1430"/>
      <c r="RBG583" s="1430"/>
      <c r="RBH583" s="1430"/>
      <c r="RBI583" s="1430"/>
      <c r="RBJ583" s="1430"/>
      <c r="RBK583" s="1430"/>
      <c r="RBL583" s="1430"/>
      <c r="RBM583" s="1430"/>
      <c r="RBN583" s="1430"/>
      <c r="RBO583" s="1430"/>
      <c r="RBP583" s="1430"/>
      <c r="RBQ583" s="1430"/>
      <c r="RBR583" s="1430"/>
      <c r="RBS583" s="1430"/>
      <c r="RBT583" s="1430"/>
      <c r="RBU583" s="1430"/>
      <c r="RBV583" s="1430"/>
      <c r="RBW583" s="1430"/>
      <c r="RBX583" s="1430"/>
      <c r="RBY583" s="1430"/>
      <c r="RBZ583" s="1430"/>
      <c r="RCA583" s="1430"/>
      <c r="RCB583" s="1430"/>
      <c r="RCC583" s="1430"/>
      <c r="RCD583" s="1430"/>
      <c r="RCE583" s="1430"/>
      <c r="RCF583" s="1430"/>
      <c r="RCG583" s="1430"/>
      <c r="RCH583" s="1430"/>
      <c r="RCI583" s="1430"/>
      <c r="RCJ583" s="1430"/>
      <c r="RCK583" s="1430"/>
      <c r="RCL583" s="1430"/>
      <c r="RCM583" s="1430"/>
      <c r="RCN583" s="1430"/>
      <c r="RCO583" s="1430"/>
      <c r="RCP583" s="1430"/>
      <c r="RCQ583" s="1430"/>
      <c r="RCR583" s="1430"/>
      <c r="RCS583" s="1430"/>
      <c r="RCT583" s="1430"/>
      <c r="RCU583" s="1430"/>
      <c r="RCV583" s="1430"/>
      <c r="RCW583" s="1430"/>
      <c r="RCX583" s="1430"/>
      <c r="RCY583" s="1430"/>
      <c r="RCZ583" s="1430"/>
      <c r="RDA583" s="1430"/>
      <c r="RDB583" s="1430"/>
      <c r="RDC583" s="1430"/>
      <c r="RDD583" s="1430"/>
      <c r="RDE583" s="1430"/>
      <c r="RDF583" s="1430"/>
      <c r="RDG583" s="1430"/>
      <c r="RDH583" s="1430"/>
      <c r="RDI583" s="1430"/>
      <c r="RDJ583" s="1430"/>
      <c r="RDK583" s="1430"/>
      <c r="RDL583" s="1430"/>
      <c r="RDM583" s="1430"/>
      <c r="RDN583" s="1430"/>
      <c r="RDO583" s="1430"/>
      <c r="RDP583" s="1430"/>
      <c r="RDQ583" s="1430"/>
      <c r="RDR583" s="1430"/>
      <c r="RDS583" s="1430"/>
      <c r="RDT583" s="1430"/>
      <c r="RDU583" s="1430"/>
      <c r="RDV583" s="1430"/>
      <c r="RDW583" s="1430"/>
      <c r="RDX583" s="1430"/>
      <c r="RDY583" s="1430"/>
      <c r="RDZ583" s="1430"/>
      <c r="REA583" s="1430"/>
      <c r="REB583" s="1430"/>
      <c r="REC583" s="1430"/>
      <c r="RED583" s="1430"/>
      <c r="REE583" s="1430"/>
      <c r="REF583" s="1430"/>
      <c r="REG583" s="1430"/>
      <c r="REH583" s="1430"/>
      <c r="REI583" s="1430"/>
      <c r="REJ583" s="1430"/>
      <c r="REK583" s="1430"/>
      <c r="REL583" s="1430"/>
      <c r="REM583" s="1430"/>
      <c r="REN583" s="1430"/>
      <c r="REO583" s="1430"/>
      <c r="REP583" s="1430"/>
      <c r="REQ583" s="1430"/>
      <c r="RER583" s="1430"/>
      <c r="RES583" s="1430"/>
      <c r="RET583" s="1430"/>
      <c r="REU583" s="1430"/>
      <c r="REV583" s="1430"/>
      <c r="REW583" s="1430"/>
      <c r="REX583" s="1430"/>
      <c r="REY583" s="1430"/>
      <c r="REZ583" s="1430"/>
      <c r="RFA583" s="1430"/>
      <c r="RFB583" s="1430"/>
      <c r="RFC583" s="1430"/>
      <c r="RFD583" s="1430"/>
      <c r="RFE583" s="1430"/>
      <c r="RFF583" s="1430"/>
      <c r="RFG583" s="1430"/>
      <c r="RFH583" s="1430"/>
      <c r="RFI583" s="1430"/>
      <c r="RFJ583" s="1430"/>
      <c r="RFK583" s="1430"/>
      <c r="RFL583" s="1430"/>
      <c r="RFM583" s="1430"/>
      <c r="RFN583" s="1430"/>
      <c r="RFO583" s="1430"/>
      <c r="RFP583" s="1430"/>
      <c r="RFQ583" s="1430"/>
      <c r="RFR583" s="1430"/>
      <c r="RFS583" s="1430"/>
      <c r="RFT583" s="1430"/>
      <c r="RFU583" s="1430"/>
      <c r="RFV583" s="1430"/>
      <c r="RFW583" s="1430"/>
      <c r="RFX583" s="1430"/>
      <c r="RFY583" s="1430"/>
      <c r="RFZ583" s="1430"/>
      <c r="RGA583" s="1430"/>
      <c r="RGB583" s="1430"/>
      <c r="RGC583" s="1430"/>
      <c r="RGD583" s="1430"/>
      <c r="RGE583" s="1430"/>
      <c r="RGF583" s="1430"/>
      <c r="RGG583" s="1430"/>
      <c r="RGH583" s="1430"/>
      <c r="RGI583" s="1430"/>
      <c r="RGJ583" s="1430"/>
      <c r="RGK583" s="1430"/>
      <c r="RGL583" s="1430"/>
      <c r="RGM583" s="1430"/>
      <c r="RGN583" s="1430"/>
      <c r="RGO583" s="1430"/>
      <c r="RGP583" s="1430"/>
      <c r="RGQ583" s="1430"/>
      <c r="RGR583" s="1430"/>
      <c r="RGS583" s="1430"/>
      <c r="RGT583" s="1430"/>
      <c r="RGU583" s="1430"/>
      <c r="RGV583" s="1430"/>
      <c r="RGW583" s="1430"/>
      <c r="RGX583" s="1430"/>
      <c r="RGY583" s="1430"/>
      <c r="RGZ583" s="1430"/>
      <c r="RHA583" s="1430"/>
      <c r="RHB583" s="1430"/>
      <c r="RHC583" s="1430"/>
      <c r="RHD583" s="1430"/>
      <c r="RHE583" s="1430"/>
      <c r="RHF583" s="1430"/>
      <c r="RHG583" s="1430"/>
      <c r="RHH583" s="1430"/>
      <c r="RHI583" s="1430"/>
      <c r="RHJ583" s="1430"/>
      <c r="RHK583" s="1430"/>
      <c r="RHL583" s="1430"/>
      <c r="RHM583" s="1430"/>
      <c r="RHN583" s="1430"/>
      <c r="RHO583" s="1430"/>
      <c r="RHP583" s="1430"/>
      <c r="RHQ583" s="1430"/>
      <c r="RHR583" s="1430"/>
      <c r="RHS583" s="1430"/>
      <c r="RHT583" s="1430"/>
      <c r="RHU583" s="1430"/>
      <c r="RHV583" s="1430"/>
      <c r="RHW583" s="1430"/>
      <c r="RHX583" s="1430"/>
      <c r="RHY583" s="1430"/>
      <c r="RHZ583" s="1430"/>
      <c r="RIA583" s="1430"/>
      <c r="RIB583" s="1430"/>
      <c r="RIC583" s="1430"/>
      <c r="RID583" s="1430"/>
      <c r="RIE583" s="1430"/>
      <c r="RIF583" s="1430"/>
      <c r="RIG583" s="1430"/>
      <c r="RIH583" s="1430"/>
      <c r="RII583" s="1430"/>
      <c r="RIJ583" s="1430"/>
      <c r="RIK583" s="1430"/>
      <c r="RIL583" s="1430"/>
      <c r="RIM583" s="1430"/>
      <c r="RIN583" s="1430"/>
      <c r="RIO583" s="1430"/>
      <c r="RIP583" s="1430"/>
      <c r="RIQ583" s="1430"/>
      <c r="RIR583" s="1430"/>
      <c r="RIS583" s="1430"/>
      <c r="RIT583" s="1430"/>
      <c r="RIU583" s="1430"/>
      <c r="RIV583" s="1430"/>
      <c r="RIW583" s="1430"/>
      <c r="RIX583" s="1430"/>
      <c r="RIY583" s="1430"/>
      <c r="RIZ583" s="1430"/>
      <c r="RJA583" s="1430"/>
      <c r="RJB583" s="1430"/>
      <c r="RJC583" s="1430"/>
      <c r="RJD583" s="1430"/>
      <c r="RJE583" s="1430"/>
      <c r="RJF583" s="1430"/>
      <c r="RJG583" s="1430"/>
      <c r="RJH583" s="1430"/>
      <c r="RJI583" s="1430"/>
      <c r="RJJ583" s="1430"/>
      <c r="RJK583" s="1430"/>
      <c r="RJL583" s="1430"/>
      <c r="RJM583" s="1430"/>
      <c r="RJN583" s="1430"/>
      <c r="RJO583" s="1430"/>
      <c r="RJP583" s="1430"/>
      <c r="RJQ583" s="1430"/>
      <c r="RJR583" s="1430"/>
      <c r="RJS583" s="1430"/>
      <c r="RJT583" s="1430"/>
      <c r="RJU583" s="1430"/>
      <c r="RJV583" s="1430"/>
      <c r="RJW583" s="1430"/>
      <c r="RJX583" s="1430"/>
      <c r="RJY583" s="1430"/>
      <c r="RJZ583" s="1430"/>
      <c r="RKA583" s="1430"/>
      <c r="RKB583" s="1430"/>
      <c r="RKC583" s="1430"/>
      <c r="RKD583" s="1430"/>
      <c r="RKE583" s="1430"/>
      <c r="RKF583" s="1430"/>
      <c r="RKG583" s="1430"/>
      <c r="RKH583" s="1430"/>
      <c r="RKI583" s="1430"/>
      <c r="RKJ583" s="1430"/>
      <c r="RKK583" s="1430"/>
      <c r="RKL583" s="1430"/>
      <c r="RKM583" s="1430"/>
      <c r="RKN583" s="1430"/>
      <c r="RKO583" s="1430"/>
      <c r="RKP583" s="1430"/>
      <c r="RKQ583" s="1430"/>
      <c r="RKR583" s="1430"/>
      <c r="RKS583" s="1430"/>
      <c r="RKT583" s="1430"/>
      <c r="RKU583" s="1430"/>
      <c r="RKV583" s="1430"/>
      <c r="RKW583" s="1430"/>
      <c r="RKX583" s="1430"/>
      <c r="RKY583" s="1430"/>
      <c r="RKZ583" s="1430"/>
      <c r="RLA583" s="1430"/>
      <c r="RLB583" s="1430"/>
      <c r="RLC583" s="1430"/>
      <c r="RLD583" s="1430"/>
      <c r="RLE583" s="1430"/>
      <c r="RLF583" s="1430"/>
      <c r="RLG583" s="1430"/>
      <c r="RLH583" s="1430"/>
      <c r="RLI583" s="1430"/>
      <c r="RLJ583" s="1430"/>
      <c r="RLK583" s="1430"/>
      <c r="RLL583" s="1430"/>
      <c r="RLM583" s="1430"/>
      <c r="RLN583" s="1430"/>
      <c r="RLO583" s="1430"/>
      <c r="RLP583" s="1430"/>
      <c r="RLQ583" s="1430"/>
      <c r="RLR583" s="1430"/>
      <c r="RLS583" s="1430"/>
      <c r="RLT583" s="1430"/>
      <c r="RLU583" s="1430"/>
      <c r="RLV583" s="1430"/>
      <c r="RLW583" s="1430"/>
      <c r="RLX583" s="1430"/>
      <c r="RLY583" s="1430"/>
      <c r="RLZ583" s="1430"/>
      <c r="RMA583" s="1430"/>
      <c r="RMB583" s="1430"/>
      <c r="RMC583" s="1430"/>
      <c r="RMD583" s="1430"/>
      <c r="RME583" s="1430"/>
      <c r="RMF583" s="1430"/>
      <c r="RMG583" s="1430"/>
      <c r="RMH583" s="1430"/>
      <c r="RMI583" s="1430"/>
      <c r="RMJ583" s="1430"/>
      <c r="RMK583" s="1430"/>
      <c r="RML583" s="1430"/>
      <c r="RMM583" s="1430"/>
      <c r="RMN583" s="1430"/>
      <c r="RMO583" s="1430"/>
      <c r="RMP583" s="1430"/>
      <c r="RMQ583" s="1430"/>
      <c r="RMR583" s="1430"/>
      <c r="RMS583" s="1430"/>
      <c r="RMT583" s="1430"/>
      <c r="RMU583" s="1430"/>
      <c r="RMV583" s="1430"/>
      <c r="RMW583" s="1430"/>
      <c r="RMX583" s="1430"/>
      <c r="RMY583" s="1430"/>
      <c r="RMZ583" s="1430"/>
      <c r="RNA583" s="1430"/>
      <c r="RNB583" s="1430"/>
      <c r="RNC583" s="1430"/>
      <c r="RND583" s="1430"/>
      <c r="RNE583" s="1430"/>
      <c r="RNF583" s="1430"/>
      <c r="RNG583" s="1430"/>
      <c r="RNH583" s="1430"/>
      <c r="RNI583" s="1430"/>
      <c r="RNJ583" s="1430"/>
      <c r="RNK583" s="1430"/>
      <c r="RNL583" s="1430"/>
      <c r="RNM583" s="1430"/>
      <c r="RNN583" s="1430"/>
      <c r="RNO583" s="1430"/>
      <c r="RNP583" s="1430"/>
      <c r="RNQ583" s="1430"/>
      <c r="RNR583" s="1430"/>
      <c r="RNS583" s="1430"/>
      <c r="RNT583" s="1430"/>
      <c r="RNU583" s="1430"/>
      <c r="RNV583" s="1430"/>
      <c r="RNW583" s="1430"/>
      <c r="RNX583" s="1430"/>
      <c r="RNY583" s="1430"/>
      <c r="RNZ583" s="1430"/>
      <c r="ROA583" s="1430"/>
      <c r="ROB583" s="1430"/>
      <c r="ROC583" s="1430"/>
      <c r="ROD583" s="1430"/>
      <c r="ROE583" s="1430"/>
      <c r="ROF583" s="1430"/>
      <c r="ROG583" s="1430"/>
      <c r="ROH583" s="1430"/>
      <c r="ROI583" s="1430"/>
      <c r="ROJ583" s="1430"/>
      <c r="ROK583" s="1430"/>
      <c r="ROL583" s="1430"/>
      <c r="ROM583" s="1430"/>
      <c r="RON583" s="1430"/>
      <c r="ROO583" s="1430"/>
      <c r="ROP583" s="1430"/>
      <c r="ROQ583" s="1430"/>
      <c r="ROR583" s="1430"/>
      <c r="ROS583" s="1430"/>
      <c r="ROT583" s="1430"/>
      <c r="ROU583" s="1430"/>
      <c r="ROV583" s="1430"/>
      <c r="ROW583" s="1430"/>
      <c r="ROX583" s="1430"/>
      <c r="ROY583" s="1430"/>
      <c r="ROZ583" s="1430"/>
      <c r="RPA583" s="1430"/>
      <c r="RPB583" s="1430"/>
      <c r="RPC583" s="1430"/>
      <c r="RPD583" s="1430"/>
      <c r="RPE583" s="1430"/>
      <c r="RPF583" s="1430"/>
      <c r="RPG583" s="1430"/>
      <c r="RPH583" s="1430"/>
      <c r="RPI583" s="1430"/>
      <c r="RPJ583" s="1430"/>
      <c r="RPK583" s="1430"/>
      <c r="RPL583" s="1430"/>
      <c r="RPM583" s="1430"/>
      <c r="RPN583" s="1430"/>
      <c r="RPO583" s="1430"/>
      <c r="RPP583" s="1430"/>
      <c r="RPQ583" s="1430"/>
      <c r="RPR583" s="1430"/>
      <c r="RPS583" s="1430"/>
      <c r="RPT583" s="1430"/>
      <c r="RPU583" s="1430"/>
      <c r="RPV583" s="1430"/>
      <c r="RPW583" s="1430"/>
      <c r="RPX583" s="1430"/>
      <c r="RPY583" s="1430"/>
      <c r="RPZ583" s="1430"/>
      <c r="RQA583" s="1430"/>
      <c r="RQB583" s="1430"/>
      <c r="RQC583" s="1430"/>
      <c r="RQD583" s="1430"/>
      <c r="RQE583" s="1430"/>
      <c r="RQF583" s="1430"/>
      <c r="RQG583" s="1430"/>
      <c r="RQH583" s="1430"/>
      <c r="RQI583" s="1430"/>
      <c r="RQJ583" s="1430"/>
      <c r="RQK583" s="1430"/>
      <c r="RQL583" s="1430"/>
      <c r="RQM583" s="1430"/>
      <c r="RQN583" s="1430"/>
      <c r="RQO583" s="1430"/>
      <c r="RQP583" s="1430"/>
      <c r="RQQ583" s="1430"/>
      <c r="RQR583" s="1430"/>
      <c r="RQS583" s="1430"/>
      <c r="RQT583" s="1430"/>
      <c r="RQU583" s="1430"/>
      <c r="RQV583" s="1430"/>
      <c r="RQW583" s="1430"/>
      <c r="RQX583" s="1430"/>
      <c r="RQY583" s="1430"/>
      <c r="RQZ583" s="1430"/>
      <c r="RRA583" s="1430"/>
      <c r="RRB583" s="1430"/>
      <c r="RRC583" s="1430"/>
      <c r="RRD583" s="1430"/>
      <c r="RRE583" s="1430"/>
      <c r="RRF583" s="1430"/>
      <c r="RRG583" s="1430"/>
      <c r="RRH583" s="1430"/>
      <c r="RRI583" s="1430"/>
      <c r="RRJ583" s="1430"/>
      <c r="RRK583" s="1430"/>
      <c r="RRL583" s="1430"/>
      <c r="RRM583" s="1430"/>
      <c r="RRN583" s="1430"/>
      <c r="RRO583" s="1430"/>
      <c r="RRP583" s="1430"/>
      <c r="RRQ583" s="1430"/>
      <c r="RRR583" s="1430"/>
      <c r="RRS583" s="1430"/>
      <c r="RRT583" s="1430"/>
      <c r="RRU583" s="1430"/>
      <c r="RRV583" s="1430"/>
      <c r="RRW583" s="1430"/>
      <c r="RRX583" s="1430"/>
      <c r="RRY583" s="1430"/>
      <c r="RRZ583" s="1430"/>
      <c r="RSA583" s="1430"/>
      <c r="RSB583" s="1430"/>
      <c r="RSC583" s="1430"/>
      <c r="RSD583" s="1430"/>
      <c r="RSE583" s="1430"/>
      <c r="RSF583" s="1430"/>
      <c r="RSG583" s="1430"/>
      <c r="RSH583" s="1430"/>
      <c r="RSI583" s="1430"/>
      <c r="RSJ583" s="1430"/>
      <c r="RSK583" s="1430"/>
      <c r="RSL583" s="1430"/>
      <c r="RSM583" s="1430"/>
      <c r="RSN583" s="1430"/>
      <c r="RSO583" s="1430"/>
      <c r="RSP583" s="1430"/>
      <c r="RSQ583" s="1430"/>
      <c r="RSR583" s="1430"/>
      <c r="RSS583" s="1430"/>
      <c r="RST583" s="1430"/>
      <c r="RSU583" s="1430"/>
      <c r="RSV583" s="1430"/>
      <c r="RSW583" s="1430"/>
      <c r="RSX583" s="1430"/>
      <c r="RSY583" s="1430"/>
      <c r="RSZ583" s="1430"/>
      <c r="RTA583" s="1430"/>
      <c r="RTB583" s="1430"/>
      <c r="RTC583" s="1430"/>
      <c r="RTD583" s="1430"/>
      <c r="RTE583" s="1430"/>
      <c r="RTF583" s="1430"/>
      <c r="RTG583" s="1430"/>
      <c r="RTH583" s="1430"/>
      <c r="RTI583" s="1430"/>
      <c r="RTJ583" s="1430"/>
      <c r="RTK583" s="1430"/>
      <c r="RTL583" s="1430"/>
      <c r="RTM583" s="1430"/>
      <c r="RTN583" s="1430"/>
      <c r="RTO583" s="1430"/>
      <c r="RTP583" s="1430"/>
      <c r="RTQ583" s="1430"/>
      <c r="RTR583" s="1430"/>
      <c r="RTS583" s="1430"/>
      <c r="RTT583" s="1430"/>
      <c r="RTU583" s="1430"/>
      <c r="RTV583" s="1430"/>
      <c r="RTW583" s="1430"/>
      <c r="RTX583" s="1430"/>
      <c r="RTY583" s="1430"/>
      <c r="RTZ583" s="1430"/>
      <c r="RUA583" s="1430"/>
      <c r="RUB583" s="1430"/>
      <c r="RUC583" s="1430"/>
      <c r="RUD583" s="1430"/>
      <c r="RUE583" s="1430"/>
      <c r="RUF583" s="1430"/>
      <c r="RUG583" s="1430"/>
      <c r="RUH583" s="1430"/>
      <c r="RUI583" s="1430"/>
      <c r="RUJ583" s="1430"/>
      <c r="RUK583" s="1430"/>
      <c r="RUL583" s="1430"/>
      <c r="RUM583" s="1430"/>
      <c r="RUN583" s="1430"/>
      <c r="RUO583" s="1430"/>
      <c r="RUP583" s="1430"/>
      <c r="RUQ583" s="1430"/>
      <c r="RUR583" s="1430"/>
      <c r="RUS583" s="1430"/>
      <c r="RUT583" s="1430"/>
      <c r="RUU583" s="1430"/>
      <c r="RUV583" s="1430"/>
      <c r="RUW583" s="1430"/>
      <c r="RUX583" s="1430"/>
      <c r="RUY583" s="1430"/>
      <c r="RUZ583" s="1430"/>
      <c r="RVA583" s="1430"/>
      <c r="RVB583" s="1430"/>
      <c r="RVC583" s="1430"/>
      <c r="RVD583" s="1430"/>
      <c r="RVE583" s="1430"/>
      <c r="RVF583" s="1430"/>
      <c r="RVG583" s="1430"/>
      <c r="RVH583" s="1430"/>
      <c r="RVI583" s="1430"/>
      <c r="RVJ583" s="1430"/>
      <c r="RVK583" s="1430"/>
      <c r="RVL583" s="1430"/>
      <c r="RVM583" s="1430"/>
      <c r="RVN583" s="1430"/>
      <c r="RVO583" s="1430"/>
      <c r="RVP583" s="1430"/>
      <c r="RVQ583" s="1430"/>
      <c r="RVR583" s="1430"/>
      <c r="RVS583" s="1430"/>
      <c r="RVT583" s="1430"/>
      <c r="RVU583" s="1430"/>
      <c r="RVV583" s="1430"/>
      <c r="RVW583" s="1430"/>
      <c r="RVX583" s="1430"/>
      <c r="RVY583" s="1430"/>
      <c r="RVZ583" s="1430"/>
      <c r="RWA583" s="1430"/>
      <c r="RWB583" s="1430"/>
      <c r="RWC583" s="1430"/>
      <c r="RWD583" s="1430"/>
      <c r="RWE583" s="1430"/>
      <c r="RWF583" s="1430"/>
      <c r="RWG583" s="1430"/>
      <c r="RWH583" s="1430"/>
      <c r="RWI583" s="1430"/>
      <c r="RWJ583" s="1430"/>
      <c r="RWK583" s="1430"/>
      <c r="RWL583" s="1430"/>
      <c r="RWM583" s="1430"/>
      <c r="RWN583" s="1430"/>
      <c r="RWO583" s="1430"/>
      <c r="RWP583" s="1430"/>
      <c r="RWQ583" s="1430"/>
      <c r="RWR583" s="1430"/>
      <c r="RWS583" s="1430"/>
      <c r="RWT583" s="1430"/>
      <c r="RWU583" s="1430"/>
      <c r="RWV583" s="1430"/>
      <c r="RWW583" s="1430"/>
      <c r="RWX583" s="1430"/>
      <c r="RWY583" s="1430"/>
      <c r="RWZ583" s="1430"/>
      <c r="RXA583" s="1430"/>
      <c r="RXB583" s="1430"/>
      <c r="RXC583" s="1430"/>
      <c r="RXD583" s="1430"/>
      <c r="RXE583" s="1430"/>
      <c r="RXF583" s="1430"/>
      <c r="RXG583" s="1430"/>
      <c r="RXH583" s="1430"/>
      <c r="RXI583" s="1430"/>
      <c r="RXJ583" s="1430"/>
      <c r="RXK583" s="1430"/>
      <c r="RXL583" s="1430"/>
      <c r="RXM583" s="1430"/>
      <c r="RXN583" s="1430"/>
      <c r="RXO583" s="1430"/>
      <c r="RXP583" s="1430"/>
      <c r="RXQ583" s="1430"/>
      <c r="RXR583" s="1430"/>
      <c r="RXS583" s="1430"/>
      <c r="RXT583" s="1430"/>
      <c r="RXU583" s="1430"/>
      <c r="RXV583" s="1430"/>
      <c r="RXW583" s="1430"/>
      <c r="RXX583" s="1430"/>
      <c r="RXY583" s="1430"/>
      <c r="RXZ583" s="1430"/>
      <c r="RYA583" s="1430"/>
      <c r="RYB583" s="1430"/>
      <c r="RYC583" s="1430"/>
      <c r="RYD583" s="1430"/>
      <c r="RYE583" s="1430"/>
      <c r="RYF583" s="1430"/>
      <c r="RYG583" s="1430"/>
      <c r="RYH583" s="1430"/>
      <c r="RYI583" s="1430"/>
      <c r="RYJ583" s="1430"/>
      <c r="RYK583" s="1430"/>
      <c r="RYL583" s="1430"/>
      <c r="RYM583" s="1430"/>
      <c r="RYN583" s="1430"/>
      <c r="RYO583" s="1430"/>
      <c r="RYP583" s="1430"/>
      <c r="RYQ583" s="1430"/>
      <c r="RYR583" s="1430"/>
      <c r="RYS583" s="1430"/>
      <c r="RYT583" s="1430"/>
      <c r="RYU583" s="1430"/>
      <c r="RYV583" s="1430"/>
      <c r="RYW583" s="1430"/>
      <c r="RYX583" s="1430"/>
      <c r="RYY583" s="1430"/>
      <c r="RYZ583" s="1430"/>
      <c r="RZA583" s="1430"/>
      <c r="RZB583" s="1430"/>
      <c r="RZC583" s="1430"/>
      <c r="RZD583" s="1430"/>
      <c r="RZE583" s="1430"/>
      <c r="RZF583" s="1430"/>
      <c r="RZG583" s="1430"/>
      <c r="RZH583" s="1430"/>
      <c r="RZI583" s="1430"/>
      <c r="RZJ583" s="1430"/>
      <c r="RZK583" s="1430"/>
      <c r="RZL583" s="1430"/>
      <c r="RZM583" s="1430"/>
      <c r="RZN583" s="1430"/>
      <c r="RZO583" s="1430"/>
      <c r="RZP583" s="1430"/>
      <c r="RZQ583" s="1430"/>
      <c r="RZR583" s="1430"/>
      <c r="RZS583" s="1430"/>
      <c r="RZT583" s="1430"/>
      <c r="RZU583" s="1430"/>
      <c r="RZV583" s="1430"/>
      <c r="RZW583" s="1430"/>
      <c r="RZX583" s="1430"/>
      <c r="RZY583" s="1430"/>
      <c r="RZZ583" s="1430"/>
      <c r="SAA583" s="1430"/>
      <c r="SAB583" s="1430"/>
      <c r="SAC583" s="1430"/>
      <c r="SAD583" s="1430"/>
      <c r="SAE583" s="1430"/>
      <c r="SAF583" s="1430"/>
      <c r="SAG583" s="1430"/>
      <c r="SAH583" s="1430"/>
      <c r="SAI583" s="1430"/>
      <c r="SAJ583" s="1430"/>
      <c r="SAK583" s="1430"/>
      <c r="SAL583" s="1430"/>
      <c r="SAM583" s="1430"/>
      <c r="SAN583" s="1430"/>
      <c r="SAO583" s="1430"/>
      <c r="SAP583" s="1430"/>
      <c r="SAQ583" s="1430"/>
      <c r="SAR583" s="1430"/>
      <c r="SAS583" s="1430"/>
      <c r="SAT583" s="1430"/>
      <c r="SAU583" s="1430"/>
      <c r="SAV583" s="1430"/>
      <c r="SAW583" s="1430"/>
      <c r="SAX583" s="1430"/>
      <c r="SAY583" s="1430"/>
      <c r="SAZ583" s="1430"/>
      <c r="SBA583" s="1430"/>
      <c r="SBB583" s="1430"/>
      <c r="SBC583" s="1430"/>
      <c r="SBD583" s="1430"/>
      <c r="SBE583" s="1430"/>
      <c r="SBF583" s="1430"/>
      <c r="SBG583" s="1430"/>
      <c r="SBH583" s="1430"/>
      <c r="SBI583" s="1430"/>
      <c r="SBJ583" s="1430"/>
      <c r="SBK583" s="1430"/>
      <c r="SBL583" s="1430"/>
      <c r="SBM583" s="1430"/>
      <c r="SBN583" s="1430"/>
      <c r="SBO583" s="1430"/>
      <c r="SBP583" s="1430"/>
      <c r="SBQ583" s="1430"/>
      <c r="SBR583" s="1430"/>
      <c r="SBS583" s="1430"/>
      <c r="SBT583" s="1430"/>
      <c r="SBU583" s="1430"/>
      <c r="SBV583" s="1430"/>
      <c r="SBW583" s="1430"/>
      <c r="SBX583" s="1430"/>
      <c r="SBY583" s="1430"/>
      <c r="SBZ583" s="1430"/>
      <c r="SCA583" s="1430"/>
      <c r="SCB583" s="1430"/>
      <c r="SCC583" s="1430"/>
      <c r="SCD583" s="1430"/>
      <c r="SCE583" s="1430"/>
      <c r="SCF583" s="1430"/>
      <c r="SCG583" s="1430"/>
      <c r="SCH583" s="1430"/>
      <c r="SCI583" s="1430"/>
      <c r="SCJ583" s="1430"/>
      <c r="SCK583" s="1430"/>
      <c r="SCL583" s="1430"/>
      <c r="SCM583" s="1430"/>
      <c r="SCN583" s="1430"/>
      <c r="SCO583" s="1430"/>
      <c r="SCP583" s="1430"/>
      <c r="SCQ583" s="1430"/>
      <c r="SCR583" s="1430"/>
      <c r="SCS583" s="1430"/>
      <c r="SCT583" s="1430"/>
      <c r="SCU583" s="1430"/>
      <c r="SCV583" s="1430"/>
      <c r="SCW583" s="1430"/>
      <c r="SCX583" s="1430"/>
      <c r="SCY583" s="1430"/>
      <c r="SCZ583" s="1430"/>
      <c r="SDA583" s="1430"/>
      <c r="SDB583" s="1430"/>
      <c r="SDC583" s="1430"/>
      <c r="SDD583" s="1430"/>
      <c r="SDE583" s="1430"/>
      <c r="SDF583" s="1430"/>
      <c r="SDG583" s="1430"/>
      <c r="SDH583" s="1430"/>
      <c r="SDI583" s="1430"/>
      <c r="SDJ583" s="1430"/>
      <c r="SDK583" s="1430"/>
      <c r="SDL583" s="1430"/>
      <c r="SDM583" s="1430"/>
      <c r="SDN583" s="1430"/>
      <c r="SDO583" s="1430"/>
      <c r="SDP583" s="1430"/>
      <c r="SDQ583" s="1430"/>
      <c r="SDR583" s="1430"/>
      <c r="SDS583" s="1430"/>
      <c r="SDT583" s="1430"/>
      <c r="SDU583" s="1430"/>
      <c r="SDV583" s="1430"/>
      <c r="SDW583" s="1430"/>
      <c r="SDX583" s="1430"/>
      <c r="SDY583" s="1430"/>
      <c r="SDZ583" s="1430"/>
      <c r="SEA583" s="1430"/>
      <c r="SEB583" s="1430"/>
      <c r="SEC583" s="1430"/>
      <c r="SED583" s="1430"/>
      <c r="SEE583" s="1430"/>
      <c r="SEF583" s="1430"/>
      <c r="SEG583" s="1430"/>
      <c r="SEH583" s="1430"/>
      <c r="SEI583" s="1430"/>
      <c r="SEJ583" s="1430"/>
      <c r="SEK583" s="1430"/>
      <c r="SEL583" s="1430"/>
      <c r="SEM583" s="1430"/>
      <c r="SEN583" s="1430"/>
      <c r="SEO583" s="1430"/>
      <c r="SEP583" s="1430"/>
      <c r="SEQ583" s="1430"/>
      <c r="SER583" s="1430"/>
      <c r="SES583" s="1430"/>
      <c r="SET583" s="1430"/>
      <c r="SEU583" s="1430"/>
      <c r="SEV583" s="1430"/>
      <c r="SEW583" s="1430"/>
      <c r="SEX583" s="1430"/>
      <c r="SEY583" s="1430"/>
      <c r="SEZ583" s="1430"/>
      <c r="SFA583" s="1430"/>
      <c r="SFB583" s="1430"/>
      <c r="SFC583" s="1430"/>
      <c r="SFD583" s="1430"/>
      <c r="SFE583" s="1430"/>
      <c r="SFF583" s="1430"/>
      <c r="SFG583" s="1430"/>
      <c r="SFH583" s="1430"/>
      <c r="SFI583" s="1430"/>
      <c r="SFJ583" s="1430"/>
      <c r="SFK583" s="1430"/>
      <c r="SFL583" s="1430"/>
      <c r="SFM583" s="1430"/>
      <c r="SFN583" s="1430"/>
      <c r="SFO583" s="1430"/>
      <c r="SFP583" s="1430"/>
      <c r="SFQ583" s="1430"/>
      <c r="SFR583" s="1430"/>
      <c r="SFS583" s="1430"/>
      <c r="SFT583" s="1430"/>
      <c r="SFU583" s="1430"/>
      <c r="SFV583" s="1430"/>
      <c r="SFW583" s="1430"/>
      <c r="SFX583" s="1430"/>
      <c r="SFY583" s="1430"/>
      <c r="SFZ583" s="1430"/>
      <c r="SGA583" s="1430"/>
      <c r="SGB583" s="1430"/>
      <c r="SGC583" s="1430"/>
      <c r="SGD583" s="1430"/>
      <c r="SGE583" s="1430"/>
      <c r="SGF583" s="1430"/>
      <c r="SGG583" s="1430"/>
      <c r="SGH583" s="1430"/>
      <c r="SGI583" s="1430"/>
      <c r="SGJ583" s="1430"/>
      <c r="SGK583" s="1430"/>
      <c r="SGL583" s="1430"/>
      <c r="SGM583" s="1430"/>
      <c r="SGN583" s="1430"/>
      <c r="SGO583" s="1430"/>
      <c r="SGP583" s="1430"/>
      <c r="SGQ583" s="1430"/>
      <c r="SGR583" s="1430"/>
      <c r="SGS583" s="1430"/>
      <c r="SGT583" s="1430"/>
      <c r="SGU583" s="1430"/>
      <c r="SGV583" s="1430"/>
      <c r="SGW583" s="1430"/>
      <c r="SGX583" s="1430"/>
      <c r="SGY583" s="1430"/>
      <c r="SGZ583" s="1430"/>
      <c r="SHA583" s="1430"/>
      <c r="SHB583" s="1430"/>
      <c r="SHC583" s="1430"/>
      <c r="SHD583" s="1430"/>
      <c r="SHE583" s="1430"/>
      <c r="SHF583" s="1430"/>
      <c r="SHG583" s="1430"/>
      <c r="SHH583" s="1430"/>
      <c r="SHI583" s="1430"/>
      <c r="SHJ583" s="1430"/>
      <c r="SHK583" s="1430"/>
      <c r="SHL583" s="1430"/>
      <c r="SHM583" s="1430"/>
      <c r="SHN583" s="1430"/>
      <c r="SHO583" s="1430"/>
      <c r="SHP583" s="1430"/>
      <c r="SHQ583" s="1430"/>
      <c r="SHR583" s="1430"/>
      <c r="SHS583" s="1430"/>
      <c r="SHT583" s="1430"/>
      <c r="SHU583" s="1430"/>
      <c r="SHV583" s="1430"/>
      <c r="SHW583" s="1430"/>
      <c r="SHX583" s="1430"/>
      <c r="SHY583" s="1430"/>
      <c r="SHZ583" s="1430"/>
      <c r="SIA583" s="1430"/>
      <c r="SIB583" s="1430"/>
      <c r="SIC583" s="1430"/>
      <c r="SID583" s="1430"/>
      <c r="SIE583" s="1430"/>
      <c r="SIF583" s="1430"/>
      <c r="SIG583" s="1430"/>
      <c r="SIH583" s="1430"/>
      <c r="SII583" s="1430"/>
      <c r="SIJ583" s="1430"/>
      <c r="SIK583" s="1430"/>
      <c r="SIL583" s="1430"/>
      <c r="SIM583" s="1430"/>
      <c r="SIN583" s="1430"/>
      <c r="SIO583" s="1430"/>
      <c r="SIP583" s="1430"/>
      <c r="SIQ583" s="1430"/>
      <c r="SIR583" s="1430"/>
      <c r="SIS583" s="1430"/>
      <c r="SIT583" s="1430"/>
      <c r="SIU583" s="1430"/>
      <c r="SIV583" s="1430"/>
      <c r="SIW583" s="1430"/>
      <c r="SIX583" s="1430"/>
      <c r="SIY583" s="1430"/>
      <c r="SIZ583" s="1430"/>
      <c r="SJA583" s="1430"/>
      <c r="SJB583" s="1430"/>
      <c r="SJC583" s="1430"/>
      <c r="SJD583" s="1430"/>
      <c r="SJE583" s="1430"/>
      <c r="SJF583" s="1430"/>
      <c r="SJG583" s="1430"/>
      <c r="SJH583" s="1430"/>
      <c r="SJI583" s="1430"/>
      <c r="SJJ583" s="1430"/>
      <c r="SJK583" s="1430"/>
      <c r="SJL583" s="1430"/>
      <c r="SJM583" s="1430"/>
      <c r="SJN583" s="1430"/>
      <c r="SJO583" s="1430"/>
      <c r="SJP583" s="1430"/>
      <c r="SJQ583" s="1430"/>
      <c r="SJR583" s="1430"/>
      <c r="SJS583" s="1430"/>
      <c r="SJT583" s="1430"/>
      <c r="SJU583" s="1430"/>
      <c r="SJV583" s="1430"/>
      <c r="SJW583" s="1430"/>
      <c r="SJX583" s="1430"/>
      <c r="SJY583" s="1430"/>
      <c r="SJZ583" s="1430"/>
      <c r="SKA583" s="1430"/>
      <c r="SKB583" s="1430"/>
      <c r="SKC583" s="1430"/>
      <c r="SKD583" s="1430"/>
      <c r="SKE583" s="1430"/>
      <c r="SKF583" s="1430"/>
      <c r="SKG583" s="1430"/>
      <c r="SKH583" s="1430"/>
      <c r="SKI583" s="1430"/>
      <c r="SKJ583" s="1430"/>
      <c r="SKK583" s="1430"/>
      <c r="SKL583" s="1430"/>
      <c r="SKM583" s="1430"/>
      <c r="SKN583" s="1430"/>
      <c r="SKO583" s="1430"/>
      <c r="SKP583" s="1430"/>
      <c r="SKQ583" s="1430"/>
      <c r="SKR583" s="1430"/>
      <c r="SKS583" s="1430"/>
      <c r="SKT583" s="1430"/>
      <c r="SKU583" s="1430"/>
      <c r="SKV583" s="1430"/>
      <c r="SKW583" s="1430"/>
      <c r="SKX583" s="1430"/>
      <c r="SKY583" s="1430"/>
      <c r="SKZ583" s="1430"/>
      <c r="SLA583" s="1430"/>
      <c r="SLB583" s="1430"/>
      <c r="SLC583" s="1430"/>
      <c r="SLD583" s="1430"/>
      <c r="SLE583" s="1430"/>
      <c r="SLF583" s="1430"/>
      <c r="SLG583" s="1430"/>
      <c r="SLH583" s="1430"/>
      <c r="SLI583" s="1430"/>
      <c r="SLJ583" s="1430"/>
      <c r="SLK583" s="1430"/>
      <c r="SLL583" s="1430"/>
      <c r="SLM583" s="1430"/>
      <c r="SLN583" s="1430"/>
      <c r="SLO583" s="1430"/>
      <c r="SLP583" s="1430"/>
      <c r="SLQ583" s="1430"/>
      <c r="SLR583" s="1430"/>
      <c r="SLS583" s="1430"/>
      <c r="SLT583" s="1430"/>
      <c r="SLU583" s="1430"/>
      <c r="SLV583" s="1430"/>
      <c r="SLW583" s="1430"/>
      <c r="SLX583" s="1430"/>
      <c r="SLY583" s="1430"/>
      <c r="SLZ583" s="1430"/>
      <c r="SMA583" s="1430"/>
      <c r="SMB583" s="1430"/>
      <c r="SMC583" s="1430"/>
      <c r="SMD583" s="1430"/>
      <c r="SME583" s="1430"/>
      <c r="SMF583" s="1430"/>
      <c r="SMG583" s="1430"/>
      <c r="SMH583" s="1430"/>
      <c r="SMI583" s="1430"/>
      <c r="SMJ583" s="1430"/>
      <c r="SMK583" s="1430"/>
      <c r="SML583" s="1430"/>
      <c r="SMM583" s="1430"/>
      <c r="SMN583" s="1430"/>
      <c r="SMO583" s="1430"/>
      <c r="SMP583" s="1430"/>
      <c r="SMQ583" s="1430"/>
      <c r="SMR583" s="1430"/>
      <c r="SMS583" s="1430"/>
      <c r="SMT583" s="1430"/>
      <c r="SMU583" s="1430"/>
      <c r="SMV583" s="1430"/>
      <c r="SMW583" s="1430"/>
      <c r="SMX583" s="1430"/>
      <c r="SMY583" s="1430"/>
      <c r="SMZ583" s="1430"/>
      <c r="SNA583" s="1430"/>
      <c r="SNB583" s="1430"/>
      <c r="SNC583" s="1430"/>
      <c r="SND583" s="1430"/>
      <c r="SNE583" s="1430"/>
      <c r="SNF583" s="1430"/>
      <c r="SNG583" s="1430"/>
      <c r="SNH583" s="1430"/>
      <c r="SNI583" s="1430"/>
      <c r="SNJ583" s="1430"/>
      <c r="SNK583" s="1430"/>
      <c r="SNL583" s="1430"/>
      <c r="SNM583" s="1430"/>
      <c r="SNN583" s="1430"/>
      <c r="SNO583" s="1430"/>
      <c r="SNP583" s="1430"/>
      <c r="SNQ583" s="1430"/>
      <c r="SNR583" s="1430"/>
      <c r="SNS583" s="1430"/>
      <c r="SNT583" s="1430"/>
      <c r="SNU583" s="1430"/>
      <c r="SNV583" s="1430"/>
      <c r="SNW583" s="1430"/>
      <c r="SNX583" s="1430"/>
      <c r="SNY583" s="1430"/>
      <c r="SNZ583" s="1430"/>
      <c r="SOA583" s="1430"/>
      <c r="SOB583" s="1430"/>
      <c r="SOC583" s="1430"/>
      <c r="SOD583" s="1430"/>
      <c r="SOE583" s="1430"/>
      <c r="SOF583" s="1430"/>
      <c r="SOG583" s="1430"/>
      <c r="SOH583" s="1430"/>
      <c r="SOI583" s="1430"/>
      <c r="SOJ583" s="1430"/>
      <c r="SOK583" s="1430"/>
      <c r="SOL583" s="1430"/>
      <c r="SOM583" s="1430"/>
      <c r="SON583" s="1430"/>
      <c r="SOO583" s="1430"/>
      <c r="SOP583" s="1430"/>
      <c r="SOQ583" s="1430"/>
      <c r="SOR583" s="1430"/>
      <c r="SOS583" s="1430"/>
      <c r="SOT583" s="1430"/>
      <c r="SOU583" s="1430"/>
      <c r="SOV583" s="1430"/>
      <c r="SOW583" s="1430"/>
      <c r="SOX583" s="1430"/>
      <c r="SOY583" s="1430"/>
      <c r="SOZ583" s="1430"/>
      <c r="SPA583" s="1430"/>
      <c r="SPB583" s="1430"/>
      <c r="SPC583" s="1430"/>
      <c r="SPD583" s="1430"/>
      <c r="SPE583" s="1430"/>
      <c r="SPF583" s="1430"/>
      <c r="SPG583" s="1430"/>
      <c r="SPH583" s="1430"/>
      <c r="SPI583" s="1430"/>
      <c r="SPJ583" s="1430"/>
      <c r="SPK583" s="1430"/>
      <c r="SPL583" s="1430"/>
      <c r="SPM583" s="1430"/>
      <c r="SPN583" s="1430"/>
      <c r="SPO583" s="1430"/>
      <c r="SPP583" s="1430"/>
      <c r="SPQ583" s="1430"/>
      <c r="SPR583" s="1430"/>
      <c r="SPS583" s="1430"/>
      <c r="SPT583" s="1430"/>
      <c r="SPU583" s="1430"/>
      <c r="SPV583" s="1430"/>
      <c r="SPW583" s="1430"/>
      <c r="SPX583" s="1430"/>
      <c r="SPY583" s="1430"/>
      <c r="SPZ583" s="1430"/>
      <c r="SQA583" s="1430"/>
      <c r="SQB583" s="1430"/>
      <c r="SQC583" s="1430"/>
      <c r="SQD583" s="1430"/>
      <c r="SQE583" s="1430"/>
      <c r="SQF583" s="1430"/>
      <c r="SQG583" s="1430"/>
      <c r="SQH583" s="1430"/>
      <c r="SQI583" s="1430"/>
      <c r="SQJ583" s="1430"/>
      <c r="SQK583" s="1430"/>
      <c r="SQL583" s="1430"/>
      <c r="SQM583" s="1430"/>
      <c r="SQN583" s="1430"/>
      <c r="SQO583" s="1430"/>
      <c r="SQP583" s="1430"/>
      <c r="SQQ583" s="1430"/>
      <c r="SQR583" s="1430"/>
      <c r="SQS583" s="1430"/>
      <c r="SQT583" s="1430"/>
      <c r="SQU583" s="1430"/>
      <c r="SQV583" s="1430"/>
      <c r="SQW583" s="1430"/>
      <c r="SQX583" s="1430"/>
      <c r="SQY583" s="1430"/>
      <c r="SQZ583" s="1430"/>
      <c r="SRA583" s="1430"/>
      <c r="SRB583" s="1430"/>
      <c r="SRC583" s="1430"/>
      <c r="SRD583" s="1430"/>
      <c r="SRE583" s="1430"/>
      <c r="SRF583" s="1430"/>
      <c r="SRG583" s="1430"/>
      <c r="SRH583" s="1430"/>
      <c r="SRI583" s="1430"/>
      <c r="SRJ583" s="1430"/>
      <c r="SRK583" s="1430"/>
      <c r="SRL583" s="1430"/>
      <c r="SRM583" s="1430"/>
      <c r="SRN583" s="1430"/>
      <c r="SRO583" s="1430"/>
      <c r="SRP583" s="1430"/>
      <c r="SRQ583" s="1430"/>
      <c r="SRR583" s="1430"/>
      <c r="SRS583" s="1430"/>
      <c r="SRT583" s="1430"/>
      <c r="SRU583" s="1430"/>
      <c r="SRV583" s="1430"/>
      <c r="SRW583" s="1430"/>
      <c r="SRX583" s="1430"/>
      <c r="SRY583" s="1430"/>
      <c r="SRZ583" s="1430"/>
      <c r="SSA583" s="1430"/>
      <c r="SSB583" s="1430"/>
      <c r="SSC583" s="1430"/>
      <c r="SSD583" s="1430"/>
      <c r="SSE583" s="1430"/>
      <c r="SSF583" s="1430"/>
      <c r="SSG583" s="1430"/>
      <c r="SSH583" s="1430"/>
      <c r="SSI583" s="1430"/>
      <c r="SSJ583" s="1430"/>
      <c r="SSK583" s="1430"/>
      <c r="SSL583" s="1430"/>
      <c r="SSM583" s="1430"/>
      <c r="SSN583" s="1430"/>
      <c r="SSO583" s="1430"/>
      <c r="SSP583" s="1430"/>
      <c r="SSQ583" s="1430"/>
      <c r="SSR583" s="1430"/>
      <c r="SSS583" s="1430"/>
      <c r="SST583" s="1430"/>
      <c r="SSU583" s="1430"/>
      <c r="SSV583" s="1430"/>
      <c r="SSW583" s="1430"/>
      <c r="SSX583" s="1430"/>
      <c r="SSY583" s="1430"/>
      <c r="SSZ583" s="1430"/>
      <c r="STA583" s="1430"/>
      <c r="STB583" s="1430"/>
      <c r="STC583" s="1430"/>
      <c r="STD583" s="1430"/>
      <c r="STE583" s="1430"/>
      <c r="STF583" s="1430"/>
      <c r="STG583" s="1430"/>
      <c r="STH583" s="1430"/>
      <c r="STI583" s="1430"/>
      <c r="STJ583" s="1430"/>
      <c r="STK583" s="1430"/>
      <c r="STL583" s="1430"/>
      <c r="STM583" s="1430"/>
      <c r="STN583" s="1430"/>
      <c r="STO583" s="1430"/>
      <c r="STP583" s="1430"/>
      <c r="STQ583" s="1430"/>
      <c r="STR583" s="1430"/>
      <c r="STS583" s="1430"/>
      <c r="STT583" s="1430"/>
      <c r="STU583" s="1430"/>
      <c r="STV583" s="1430"/>
      <c r="STW583" s="1430"/>
      <c r="STX583" s="1430"/>
      <c r="STY583" s="1430"/>
      <c r="STZ583" s="1430"/>
      <c r="SUA583" s="1430"/>
      <c r="SUB583" s="1430"/>
      <c r="SUC583" s="1430"/>
      <c r="SUD583" s="1430"/>
      <c r="SUE583" s="1430"/>
      <c r="SUF583" s="1430"/>
      <c r="SUG583" s="1430"/>
      <c r="SUH583" s="1430"/>
      <c r="SUI583" s="1430"/>
      <c r="SUJ583" s="1430"/>
      <c r="SUK583" s="1430"/>
      <c r="SUL583" s="1430"/>
      <c r="SUM583" s="1430"/>
      <c r="SUN583" s="1430"/>
      <c r="SUO583" s="1430"/>
      <c r="SUP583" s="1430"/>
      <c r="SUQ583" s="1430"/>
      <c r="SUR583" s="1430"/>
      <c r="SUS583" s="1430"/>
      <c r="SUT583" s="1430"/>
      <c r="SUU583" s="1430"/>
      <c r="SUV583" s="1430"/>
      <c r="SUW583" s="1430"/>
      <c r="SUX583" s="1430"/>
      <c r="SUY583" s="1430"/>
      <c r="SUZ583" s="1430"/>
      <c r="SVA583" s="1430"/>
      <c r="SVB583" s="1430"/>
      <c r="SVC583" s="1430"/>
      <c r="SVD583" s="1430"/>
      <c r="SVE583" s="1430"/>
      <c r="SVF583" s="1430"/>
      <c r="SVG583" s="1430"/>
      <c r="SVH583" s="1430"/>
      <c r="SVI583" s="1430"/>
      <c r="SVJ583" s="1430"/>
      <c r="SVK583" s="1430"/>
      <c r="SVL583" s="1430"/>
      <c r="SVM583" s="1430"/>
      <c r="SVN583" s="1430"/>
      <c r="SVO583" s="1430"/>
      <c r="SVP583" s="1430"/>
      <c r="SVQ583" s="1430"/>
      <c r="SVR583" s="1430"/>
      <c r="SVS583" s="1430"/>
      <c r="SVT583" s="1430"/>
      <c r="SVU583" s="1430"/>
      <c r="SVV583" s="1430"/>
      <c r="SVW583" s="1430"/>
      <c r="SVX583" s="1430"/>
      <c r="SVY583" s="1430"/>
      <c r="SVZ583" s="1430"/>
      <c r="SWA583" s="1430"/>
      <c r="SWB583" s="1430"/>
      <c r="SWC583" s="1430"/>
      <c r="SWD583" s="1430"/>
      <c r="SWE583" s="1430"/>
      <c r="SWF583" s="1430"/>
      <c r="SWG583" s="1430"/>
      <c r="SWH583" s="1430"/>
      <c r="SWI583" s="1430"/>
      <c r="SWJ583" s="1430"/>
      <c r="SWK583" s="1430"/>
      <c r="SWL583" s="1430"/>
      <c r="SWM583" s="1430"/>
      <c r="SWN583" s="1430"/>
      <c r="SWO583" s="1430"/>
      <c r="SWP583" s="1430"/>
      <c r="SWQ583" s="1430"/>
      <c r="SWR583" s="1430"/>
      <c r="SWS583" s="1430"/>
      <c r="SWT583" s="1430"/>
      <c r="SWU583" s="1430"/>
      <c r="SWV583" s="1430"/>
      <c r="SWW583" s="1430"/>
      <c r="SWX583" s="1430"/>
      <c r="SWY583" s="1430"/>
      <c r="SWZ583" s="1430"/>
      <c r="SXA583" s="1430"/>
      <c r="SXB583" s="1430"/>
      <c r="SXC583" s="1430"/>
      <c r="SXD583" s="1430"/>
      <c r="SXE583" s="1430"/>
      <c r="SXF583" s="1430"/>
      <c r="SXG583" s="1430"/>
      <c r="SXH583" s="1430"/>
      <c r="SXI583" s="1430"/>
      <c r="SXJ583" s="1430"/>
      <c r="SXK583" s="1430"/>
      <c r="SXL583" s="1430"/>
      <c r="SXM583" s="1430"/>
      <c r="SXN583" s="1430"/>
      <c r="SXO583" s="1430"/>
      <c r="SXP583" s="1430"/>
      <c r="SXQ583" s="1430"/>
      <c r="SXR583" s="1430"/>
      <c r="SXS583" s="1430"/>
      <c r="SXT583" s="1430"/>
      <c r="SXU583" s="1430"/>
      <c r="SXV583" s="1430"/>
      <c r="SXW583" s="1430"/>
      <c r="SXX583" s="1430"/>
      <c r="SXY583" s="1430"/>
      <c r="SXZ583" s="1430"/>
      <c r="SYA583" s="1430"/>
      <c r="SYB583" s="1430"/>
      <c r="SYC583" s="1430"/>
      <c r="SYD583" s="1430"/>
      <c r="SYE583" s="1430"/>
      <c r="SYF583" s="1430"/>
      <c r="SYG583" s="1430"/>
      <c r="SYH583" s="1430"/>
      <c r="SYI583" s="1430"/>
      <c r="SYJ583" s="1430"/>
      <c r="SYK583" s="1430"/>
      <c r="SYL583" s="1430"/>
      <c r="SYM583" s="1430"/>
      <c r="SYN583" s="1430"/>
      <c r="SYO583" s="1430"/>
      <c r="SYP583" s="1430"/>
      <c r="SYQ583" s="1430"/>
      <c r="SYR583" s="1430"/>
      <c r="SYS583" s="1430"/>
      <c r="SYT583" s="1430"/>
      <c r="SYU583" s="1430"/>
      <c r="SYV583" s="1430"/>
      <c r="SYW583" s="1430"/>
      <c r="SYX583" s="1430"/>
      <c r="SYY583" s="1430"/>
      <c r="SYZ583" s="1430"/>
      <c r="SZA583" s="1430"/>
      <c r="SZB583" s="1430"/>
      <c r="SZC583" s="1430"/>
      <c r="SZD583" s="1430"/>
      <c r="SZE583" s="1430"/>
      <c r="SZF583" s="1430"/>
      <c r="SZG583" s="1430"/>
      <c r="SZH583" s="1430"/>
      <c r="SZI583" s="1430"/>
      <c r="SZJ583" s="1430"/>
      <c r="SZK583" s="1430"/>
      <c r="SZL583" s="1430"/>
      <c r="SZM583" s="1430"/>
      <c r="SZN583" s="1430"/>
      <c r="SZO583" s="1430"/>
      <c r="SZP583" s="1430"/>
      <c r="SZQ583" s="1430"/>
      <c r="SZR583" s="1430"/>
      <c r="SZS583" s="1430"/>
      <c r="SZT583" s="1430"/>
      <c r="SZU583" s="1430"/>
      <c r="SZV583" s="1430"/>
      <c r="SZW583" s="1430"/>
      <c r="SZX583" s="1430"/>
      <c r="SZY583" s="1430"/>
      <c r="SZZ583" s="1430"/>
      <c r="TAA583" s="1430"/>
      <c r="TAB583" s="1430"/>
      <c r="TAC583" s="1430"/>
      <c r="TAD583" s="1430"/>
      <c r="TAE583" s="1430"/>
      <c r="TAF583" s="1430"/>
      <c r="TAG583" s="1430"/>
      <c r="TAH583" s="1430"/>
      <c r="TAI583" s="1430"/>
      <c r="TAJ583" s="1430"/>
      <c r="TAK583" s="1430"/>
      <c r="TAL583" s="1430"/>
      <c r="TAM583" s="1430"/>
      <c r="TAN583" s="1430"/>
      <c r="TAO583" s="1430"/>
      <c r="TAP583" s="1430"/>
      <c r="TAQ583" s="1430"/>
      <c r="TAR583" s="1430"/>
      <c r="TAS583" s="1430"/>
      <c r="TAT583" s="1430"/>
      <c r="TAU583" s="1430"/>
      <c r="TAV583" s="1430"/>
      <c r="TAW583" s="1430"/>
      <c r="TAX583" s="1430"/>
      <c r="TAY583" s="1430"/>
      <c r="TAZ583" s="1430"/>
      <c r="TBA583" s="1430"/>
      <c r="TBB583" s="1430"/>
      <c r="TBC583" s="1430"/>
      <c r="TBD583" s="1430"/>
      <c r="TBE583" s="1430"/>
      <c r="TBF583" s="1430"/>
      <c r="TBG583" s="1430"/>
      <c r="TBH583" s="1430"/>
      <c r="TBI583" s="1430"/>
      <c r="TBJ583" s="1430"/>
      <c r="TBK583" s="1430"/>
      <c r="TBL583" s="1430"/>
      <c r="TBM583" s="1430"/>
      <c r="TBN583" s="1430"/>
      <c r="TBO583" s="1430"/>
      <c r="TBP583" s="1430"/>
      <c r="TBQ583" s="1430"/>
      <c r="TBR583" s="1430"/>
      <c r="TBS583" s="1430"/>
      <c r="TBT583" s="1430"/>
      <c r="TBU583" s="1430"/>
      <c r="TBV583" s="1430"/>
      <c r="TBW583" s="1430"/>
      <c r="TBX583" s="1430"/>
      <c r="TBY583" s="1430"/>
      <c r="TBZ583" s="1430"/>
      <c r="TCA583" s="1430"/>
      <c r="TCB583" s="1430"/>
      <c r="TCC583" s="1430"/>
      <c r="TCD583" s="1430"/>
      <c r="TCE583" s="1430"/>
      <c r="TCF583" s="1430"/>
      <c r="TCG583" s="1430"/>
      <c r="TCH583" s="1430"/>
      <c r="TCI583" s="1430"/>
      <c r="TCJ583" s="1430"/>
      <c r="TCK583" s="1430"/>
      <c r="TCL583" s="1430"/>
      <c r="TCM583" s="1430"/>
      <c r="TCN583" s="1430"/>
      <c r="TCO583" s="1430"/>
      <c r="TCP583" s="1430"/>
      <c r="TCQ583" s="1430"/>
      <c r="TCR583" s="1430"/>
      <c r="TCS583" s="1430"/>
      <c r="TCT583" s="1430"/>
      <c r="TCU583" s="1430"/>
      <c r="TCV583" s="1430"/>
      <c r="TCW583" s="1430"/>
      <c r="TCX583" s="1430"/>
      <c r="TCY583" s="1430"/>
      <c r="TCZ583" s="1430"/>
      <c r="TDA583" s="1430"/>
      <c r="TDB583" s="1430"/>
      <c r="TDC583" s="1430"/>
      <c r="TDD583" s="1430"/>
      <c r="TDE583" s="1430"/>
      <c r="TDF583" s="1430"/>
      <c r="TDG583" s="1430"/>
      <c r="TDH583" s="1430"/>
      <c r="TDI583" s="1430"/>
      <c r="TDJ583" s="1430"/>
      <c r="TDK583" s="1430"/>
      <c r="TDL583" s="1430"/>
      <c r="TDM583" s="1430"/>
      <c r="TDN583" s="1430"/>
      <c r="TDO583" s="1430"/>
      <c r="TDP583" s="1430"/>
      <c r="TDQ583" s="1430"/>
      <c r="TDR583" s="1430"/>
      <c r="TDS583" s="1430"/>
      <c r="TDT583" s="1430"/>
      <c r="TDU583" s="1430"/>
      <c r="TDV583" s="1430"/>
      <c r="TDW583" s="1430"/>
      <c r="TDX583" s="1430"/>
      <c r="TDY583" s="1430"/>
      <c r="TDZ583" s="1430"/>
      <c r="TEA583" s="1430"/>
      <c r="TEB583" s="1430"/>
      <c r="TEC583" s="1430"/>
      <c r="TED583" s="1430"/>
      <c r="TEE583" s="1430"/>
      <c r="TEF583" s="1430"/>
      <c r="TEG583" s="1430"/>
      <c r="TEH583" s="1430"/>
      <c r="TEI583" s="1430"/>
      <c r="TEJ583" s="1430"/>
      <c r="TEK583" s="1430"/>
      <c r="TEL583" s="1430"/>
      <c r="TEM583" s="1430"/>
      <c r="TEN583" s="1430"/>
      <c r="TEO583" s="1430"/>
      <c r="TEP583" s="1430"/>
      <c r="TEQ583" s="1430"/>
      <c r="TER583" s="1430"/>
      <c r="TES583" s="1430"/>
      <c r="TET583" s="1430"/>
      <c r="TEU583" s="1430"/>
      <c r="TEV583" s="1430"/>
      <c r="TEW583" s="1430"/>
      <c r="TEX583" s="1430"/>
      <c r="TEY583" s="1430"/>
      <c r="TEZ583" s="1430"/>
      <c r="TFA583" s="1430"/>
      <c r="TFB583" s="1430"/>
      <c r="TFC583" s="1430"/>
      <c r="TFD583" s="1430"/>
      <c r="TFE583" s="1430"/>
      <c r="TFF583" s="1430"/>
      <c r="TFG583" s="1430"/>
      <c r="TFH583" s="1430"/>
      <c r="TFI583" s="1430"/>
      <c r="TFJ583" s="1430"/>
      <c r="TFK583" s="1430"/>
      <c r="TFL583" s="1430"/>
      <c r="TFM583" s="1430"/>
      <c r="TFN583" s="1430"/>
      <c r="TFO583" s="1430"/>
      <c r="TFP583" s="1430"/>
      <c r="TFQ583" s="1430"/>
      <c r="TFR583" s="1430"/>
      <c r="TFS583" s="1430"/>
      <c r="TFT583" s="1430"/>
      <c r="TFU583" s="1430"/>
      <c r="TFV583" s="1430"/>
      <c r="TFW583" s="1430"/>
      <c r="TFX583" s="1430"/>
      <c r="TFY583" s="1430"/>
      <c r="TFZ583" s="1430"/>
      <c r="TGA583" s="1430"/>
      <c r="TGB583" s="1430"/>
      <c r="TGC583" s="1430"/>
      <c r="TGD583" s="1430"/>
      <c r="TGE583" s="1430"/>
      <c r="TGF583" s="1430"/>
      <c r="TGG583" s="1430"/>
      <c r="TGH583" s="1430"/>
      <c r="TGI583" s="1430"/>
      <c r="TGJ583" s="1430"/>
      <c r="TGK583" s="1430"/>
      <c r="TGL583" s="1430"/>
      <c r="TGM583" s="1430"/>
      <c r="TGN583" s="1430"/>
      <c r="TGO583" s="1430"/>
      <c r="TGP583" s="1430"/>
      <c r="TGQ583" s="1430"/>
      <c r="TGR583" s="1430"/>
      <c r="TGS583" s="1430"/>
      <c r="TGT583" s="1430"/>
      <c r="TGU583" s="1430"/>
      <c r="TGV583" s="1430"/>
      <c r="TGW583" s="1430"/>
      <c r="TGX583" s="1430"/>
      <c r="TGY583" s="1430"/>
      <c r="TGZ583" s="1430"/>
      <c r="THA583" s="1430"/>
      <c r="THB583" s="1430"/>
      <c r="THC583" s="1430"/>
      <c r="THD583" s="1430"/>
      <c r="THE583" s="1430"/>
      <c r="THF583" s="1430"/>
      <c r="THG583" s="1430"/>
      <c r="THH583" s="1430"/>
      <c r="THI583" s="1430"/>
      <c r="THJ583" s="1430"/>
      <c r="THK583" s="1430"/>
      <c r="THL583" s="1430"/>
      <c r="THM583" s="1430"/>
      <c r="THN583" s="1430"/>
      <c r="THO583" s="1430"/>
      <c r="THP583" s="1430"/>
      <c r="THQ583" s="1430"/>
      <c r="THR583" s="1430"/>
      <c r="THS583" s="1430"/>
      <c r="THT583" s="1430"/>
      <c r="THU583" s="1430"/>
      <c r="THV583" s="1430"/>
      <c r="THW583" s="1430"/>
      <c r="THX583" s="1430"/>
      <c r="THY583" s="1430"/>
      <c r="THZ583" s="1430"/>
      <c r="TIA583" s="1430"/>
      <c r="TIB583" s="1430"/>
      <c r="TIC583" s="1430"/>
      <c r="TID583" s="1430"/>
      <c r="TIE583" s="1430"/>
      <c r="TIF583" s="1430"/>
      <c r="TIG583" s="1430"/>
      <c r="TIH583" s="1430"/>
      <c r="TII583" s="1430"/>
      <c r="TIJ583" s="1430"/>
      <c r="TIK583" s="1430"/>
      <c r="TIL583" s="1430"/>
      <c r="TIM583" s="1430"/>
      <c r="TIN583" s="1430"/>
      <c r="TIO583" s="1430"/>
      <c r="TIP583" s="1430"/>
      <c r="TIQ583" s="1430"/>
      <c r="TIR583" s="1430"/>
      <c r="TIS583" s="1430"/>
      <c r="TIT583" s="1430"/>
      <c r="TIU583" s="1430"/>
      <c r="TIV583" s="1430"/>
      <c r="TIW583" s="1430"/>
      <c r="TIX583" s="1430"/>
      <c r="TIY583" s="1430"/>
      <c r="TIZ583" s="1430"/>
      <c r="TJA583" s="1430"/>
      <c r="TJB583" s="1430"/>
      <c r="TJC583" s="1430"/>
      <c r="TJD583" s="1430"/>
      <c r="TJE583" s="1430"/>
      <c r="TJF583" s="1430"/>
      <c r="TJG583" s="1430"/>
      <c r="TJH583" s="1430"/>
      <c r="TJI583" s="1430"/>
      <c r="TJJ583" s="1430"/>
      <c r="TJK583" s="1430"/>
      <c r="TJL583" s="1430"/>
      <c r="TJM583" s="1430"/>
      <c r="TJN583" s="1430"/>
      <c r="TJO583" s="1430"/>
      <c r="TJP583" s="1430"/>
      <c r="TJQ583" s="1430"/>
      <c r="TJR583" s="1430"/>
      <c r="TJS583" s="1430"/>
      <c r="TJT583" s="1430"/>
      <c r="TJU583" s="1430"/>
      <c r="TJV583" s="1430"/>
      <c r="TJW583" s="1430"/>
      <c r="TJX583" s="1430"/>
      <c r="TJY583" s="1430"/>
      <c r="TJZ583" s="1430"/>
      <c r="TKA583" s="1430"/>
      <c r="TKB583" s="1430"/>
      <c r="TKC583" s="1430"/>
      <c r="TKD583" s="1430"/>
      <c r="TKE583" s="1430"/>
      <c r="TKF583" s="1430"/>
      <c r="TKG583" s="1430"/>
      <c r="TKH583" s="1430"/>
      <c r="TKI583" s="1430"/>
      <c r="TKJ583" s="1430"/>
      <c r="TKK583" s="1430"/>
      <c r="TKL583" s="1430"/>
      <c r="TKM583" s="1430"/>
      <c r="TKN583" s="1430"/>
      <c r="TKO583" s="1430"/>
      <c r="TKP583" s="1430"/>
      <c r="TKQ583" s="1430"/>
      <c r="TKR583" s="1430"/>
      <c r="TKS583" s="1430"/>
      <c r="TKT583" s="1430"/>
      <c r="TKU583" s="1430"/>
      <c r="TKV583" s="1430"/>
      <c r="TKW583" s="1430"/>
      <c r="TKX583" s="1430"/>
      <c r="TKY583" s="1430"/>
      <c r="TKZ583" s="1430"/>
      <c r="TLA583" s="1430"/>
      <c r="TLB583" s="1430"/>
      <c r="TLC583" s="1430"/>
      <c r="TLD583" s="1430"/>
      <c r="TLE583" s="1430"/>
      <c r="TLF583" s="1430"/>
      <c r="TLG583" s="1430"/>
      <c r="TLH583" s="1430"/>
      <c r="TLI583" s="1430"/>
      <c r="TLJ583" s="1430"/>
      <c r="TLK583" s="1430"/>
      <c r="TLL583" s="1430"/>
      <c r="TLM583" s="1430"/>
      <c r="TLN583" s="1430"/>
      <c r="TLO583" s="1430"/>
      <c r="TLP583" s="1430"/>
      <c r="TLQ583" s="1430"/>
      <c r="TLR583" s="1430"/>
      <c r="TLS583" s="1430"/>
      <c r="TLT583" s="1430"/>
      <c r="TLU583" s="1430"/>
      <c r="TLV583" s="1430"/>
      <c r="TLW583" s="1430"/>
      <c r="TLX583" s="1430"/>
      <c r="TLY583" s="1430"/>
      <c r="TLZ583" s="1430"/>
      <c r="TMA583" s="1430"/>
      <c r="TMB583" s="1430"/>
      <c r="TMC583" s="1430"/>
      <c r="TMD583" s="1430"/>
      <c r="TME583" s="1430"/>
      <c r="TMF583" s="1430"/>
      <c r="TMG583" s="1430"/>
      <c r="TMH583" s="1430"/>
      <c r="TMI583" s="1430"/>
      <c r="TMJ583" s="1430"/>
      <c r="TMK583" s="1430"/>
      <c r="TML583" s="1430"/>
      <c r="TMM583" s="1430"/>
      <c r="TMN583" s="1430"/>
      <c r="TMO583" s="1430"/>
      <c r="TMP583" s="1430"/>
      <c r="TMQ583" s="1430"/>
      <c r="TMR583" s="1430"/>
      <c r="TMS583" s="1430"/>
      <c r="TMT583" s="1430"/>
      <c r="TMU583" s="1430"/>
      <c r="TMV583" s="1430"/>
      <c r="TMW583" s="1430"/>
      <c r="TMX583" s="1430"/>
      <c r="TMY583" s="1430"/>
      <c r="TMZ583" s="1430"/>
      <c r="TNA583" s="1430"/>
      <c r="TNB583" s="1430"/>
      <c r="TNC583" s="1430"/>
      <c r="TND583" s="1430"/>
      <c r="TNE583" s="1430"/>
      <c r="TNF583" s="1430"/>
      <c r="TNG583" s="1430"/>
      <c r="TNH583" s="1430"/>
      <c r="TNI583" s="1430"/>
      <c r="TNJ583" s="1430"/>
      <c r="TNK583" s="1430"/>
      <c r="TNL583" s="1430"/>
      <c r="TNM583" s="1430"/>
      <c r="TNN583" s="1430"/>
      <c r="TNO583" s="1430"/>
      <c r="TNP583" s="1430"/>
      <c r="TNQ583" s="1430"/>
      <c r="TNR583" s="1430"/>
      <c r="TNS583" s="1430"/>
      <c r="TNT583" s="1430"/>
      <c r="TNU583" s="1430"/>
      <c r="TNV583" s="1430"/>
      <c r="TNW583" s="1430"/>
      <c r="TNX583" s="1430"/>
      <c r="TNY583" s="1430"/>
      <c r="TNZ583" s="1430"/>
      <c r="TOA583" s="1430"/>
      <c r="TOB583" s="1430"/>
      <c r="TOC583" s="1430"/>
      <c r="TOD583" s="1430"/>
      <c r="TOE583" s="1430"/>
      <c r="TOF583" s="1430"/>
      <c r="TOG583" s="1430"/>
      <c r="TOH583" s="1430"/>
      <c r="TOI583" s="1430"/>
      <c r="TOJ583" s="1430"/>
      <c r="TOK583" s="1430"/>
      <c r="TOL583" s="1430"/>
      <c r="TOM583" s="1430"/>
      <c r="TON583" s="1430"/>
      <c r="TOO583" s="1430"/>
      <c r="TOP583" s="1430"/>
      <c r="TOQ583" s="1430"/>
      <c r="TOR583" s="1430"/>
      <c r="TOS583" s="1430"/>
      <c r="TOT583" s="1430"/>
      <c r="TOU583" s="1430"/>
      <c r="TOV583" s="1430"/>
      <c r="TOW583" s="1430"/>
      <c r="TOX583" s="1430"/>
      <c r="TOY583" s="1430"/>
      <c r="TOZ583" s="1430"/>
      <c r="TPA583" s="1430"/>
      <c r="TPB583" s="1430"/>
      <c r="TPC583" s="1430"/>
      <c r="TPD583" s="1430"/>
      <c r="TPE583" s="1430"/>
      <c r="TPF583" s="1430"/>
      <c r="TPG583" s="1430"/>
      <c r="TPH583" s="1430"/>
      <c r="TPI583" s="1430"/>
      <c r="TPJ583" s="1430"/>
      <c r="TPK583" s="1430"/>
      <c r="TPL583" s="1430"/>
      <c r="TPM583" s="1430"/>
      <c r="TPN583" s="1430"/>
      <c r="TPO583" s="1430"/>
      <c r="TPP583" s="1430"/>
      <c r="TPQ583" s="1430"/>
      <c r="TPR583" s="1430"/>
      <c r="TPS583" s="1430"/>
      <c r="TPT583" s="1430"/>
      <c r="TPU583" s="1430"/>
      <c r="TPV583" s="1430"/>
      <c r="TPW583" s="1430"/>
      <c r="TPX583" s="1430"/>
      <c r="TPY583" s="1430"/>
      <c r="TPZ583" s="1430"/>
      <c r="TQA583" s="1430"/>
      <c r="TQB583" s="1430"/>
      <c r="TQC583" s="1430"/>
      <c r="TQD583" s="1430"/>
      <c r="TQE583" s="1430"/>
      <c r="TQF583" s="1430"/>
      <c r="TQG583" s="1430"/>
      <c r="TQH583" s="1430"/>
      <c r="TQI583" s="1430"/>
      <c r="TQJ583" s="1430"/>
      <c r="TQK583" s="1430"/>
      <c r="TQL583" s="1430"/>
      <c r="TQM583" s="1430"/>
      <c r="TQN583" s="1430"/>
      <c r="TQO583" s="1430"/>
      <c r="TQP583" s="1430"/>
      <c r="TQQ583" s="1430"/>
      <c r="TQR583" s="1430"/>
      <c r="TQS583" s="1430"/>
      <c r="TQT583" s="1430"/>
      <c r="TQU583" s="1430"/>
      <c r="TQV583" s="1430"/>
      <c r="TQW583" s="1430"/>
      <c r="TQX583" s="1430"/>
      <c r="TQY583" s="1430"/>
      <c r="TQZ583" s="1430"/>
      <c r="TRA583" s="1430"/>
      <c r="TRB583" s="1430"/>
      <c r="TRC583" s="1430"/>
      <c r="TRD583" s="1430"/>
      <c r="TRE583" s="1430"/>
      <c r="TRF583" s="1430"/>
      <c r="TRG583" s="1430"/>
      <c r="TRH583" s="1430"/>
      <c r="TRI583" s="1430"/>
      <c r="TRJ583" s="1430"/>
      <c r="TRK583" s="1430"/>
      <c r="TRL583" s="1430"/>
      <c r="TRM583" s="1430"/>
      <c r="TRN583" s="1430"/>
      <c r="TRO583" s="1430"/>
      <c r="TRP583" s="1430"/>
      <c r="TRQ583" s="1430"/>
      <c r="TRR583" s="1430"/>
      <c r="TRS583" s="1430"/>
      <c r="TRT583" s="1430"/>
      <c r="TRU583" s="1430"/>
      <c r="TRV583" s="1430"/>
      <c r="TRW583" s="1430"/>
      <c r="TRX583" s="1430"/>
      <c r="TRY583" s="1430"/>
      <c r="TRZ583" s="1430"/>
      <c r="TSA583" s="1430"/>
      <c r="TSB583" s="1430"/>
      <c r="TSC583" s="1430"/>
      <c r="TSD583" s="1430"/>
      <c r="TSE583" s="1430"/>
      <c r="TSF583" s="1430"/>
      <c r="TSG583" s="1430"/>
      <c r="TSH583" s="1430"/>
      <c r="TSI583" s="1430"/>
      <c r="TSJ583" s="1430"/>
      <c r="TSK583" s="1430"/>
      <c r="TSL583" s="1430"/>
      <c r="TSM583" s="1430"/>
      <c r="TSN583" s="1430"/>
      <c r="TSO583" s="1430"/>
      <c r="TSP583" s="1430"/>
      <c r="TSQ583" s="1430"/>
      <c r="TSR583" s="1430"/>
      <c r="TSS583" s="1430"/>
      <c r="TST583" s="1430"/>
      <c r="TSU583" s="1430"/>
      <c r="TSV583" s="1430"/>
      <c r="TSW583" s="1430"/>
      <c r="TSX583" s="1430"/>
      <c r="TSY583" s="1430"/>
      <c r="TSZ583" s="1430"/>
      <c r="TTA583" s="1430"/>
      <c r="TTB583" s="1430"/>
      <c r="TTC583" s="1430"/>
      <c r="TTD583" s="1430"/>
      <c r="TTE583" s="1430"/>
      <c r="TTF583" s="1430"/>
      <c r="TTG583" s="1430"/>
      <c r="TTH583" s="1430"/>
      <c r="TTI583" s="1430"/>
      <c r="TTJ583" s="1430"/>
      <c r="TTK583" s="1430"/>
      <c r="TTL583" s="1430"/>
      <c r="TTM583" s="1430"/>
      <c r="TTN583" s="1430"/>
      <c r="TTO583" s="1430"/>
      <c r="TTP583" s="1430"/>
      <c r="TTQ583" s="1430"/>
      <c r="TTR583" s="1430"/>
      <c r="TTS583" s="1430"/>
      <c r="TTT583" s="1430"/>
      <c r="TTU583" s="1430"/>
      <c r="TTV583" s="1430"/>
      <c r="TTW583" s="1430"/>
      <c r="TTX583" s="1430"/>
      <c r="TTY583" s="1430"/>
      <c r="TTZ583" s="1430"/>
      <c r="TUA583" s="1430"/>
      <c r="TUB583" s="1430"/>
      <c r="TUC583" s="1430"/>
      <c r="TUD583" s="1430"/>
      <c r="TUE583" s="1430"/>
      <c r="TUF583" s="1430"/>
      <c r="TUG583" s="1430"/>
      <c r="TUH583" s="1430"/>
      <c r="TUI583" s="1430"/>
      <c r="TUJ583" s="1430"/>
      <c r="TUK583" s="1430"/>
      <c r="TUL583" s="1430"/>
      <c r="TUM583" s="1430"/>
      <c r="TUN583" s="1430"/>
      <c r="TUO583" s="1430"/>
      <c r="TUP583" s="1430"/>
      <c r="TUQ583" s="1430"/>
      <c r="TUR583" s="1430"/>
      <c r="TUS583" s="1430"/>
      <c r="TUT583" s="1430"/>
      <c r="TUU583" s="1430"/>
      <c r="TUV583" s="1430"/>
      <c r="TUW583" s="1430"/>
      <c r="TUX583" s="1430"/>
      <c r="TUY583" s="1430"/>
      <c r="TUZ583" s="1430"/>
      <c r="TVA583" s="1430"/>
      <c r="TVB583" s="1430"/>
      <c r="TVC583" s="1430"/>
      <c r="TVD583" s="1430"/>
      <c r="TVE583" s="1430"/>
      <c r="TVF583" s="1430"/>
      <c r="TVG583" s="1430"/>
      <c r="TVH583" s="1430"/>
      <c r="TVI583" s="1430"/>
      <c r="TVJ583" s="1430"/>
      <c r="TVK583" s="1430"/>
      <c r="TVL583" s="1430"/>
      <c r="TVM583" s="1430"/>
      <c r="TVN583" s="1430"/>
      <c r="TVO583" s="1430"/>
      <c r="TVP583" s="1430"/>
      <c r="TVQ583" s="1430"/>
      <c r="TVR583" s="1430"/>
      <c r="TVS583" s="1430"/>
      <c r="TVT583" s="1430"/>
      <c r="TVU583" s="1430"/>
      <c r="TVV583" s="1430"/>
      <c r="TVW583" s="1430"/>
      <c r="TVX583" s="1430"/>
      <c r="TVY583" s="1430"/>
      <c r="TVZ583" s="1430"/>
      <c r="TWA583" s="1430"/>
      <c r="TWB583" s="1430"/>
      <c r="TWC583" s="1430"/>
      <c r="TWD583" s="1430"/>
      <c r="TWE583" s="1430"/>
      <c r="TWF583" s="1430"/>
      <c r="TWG583" s="1430"/>
      <c r="TWH583" s="1430"/>
      <c r="TWI583" s="1430"/>
      <c r="TWJ583" s="1430"/>
      <c r="TWK583" s="1430"/>
      <c r="TWL583" s="1430"/>
      <c r="TWM583" s="1430"/>
      <c r="TWN583" s="1430"/>
      <c r="TWO583" s="1430"/>
      <c r="TWP583" s="1430"/>
      <c r="TWQ583" s="1430"/>
      <c r="TWR583" s="1430"/>
      <c r="TWS583" s="1430"/>
      <c r="TWT583" s="1430"/>
      <c r="TWU583" s="1430"/>
      <c r="TWV583" s="1430"/>
      <c r="TWW583" s="1430"/>
      <c r="TWX583" s="1430"/>
      <c r="TWY583" s="1430"/>
      <c r="TWZ583" s="1430"/>
      <c r="TXA583" s="1430"/>
      <c r="TXB583" s="1430"/>
      <c r="TXC583" s="1430"/>
      <c r="TXD583" s="1430"/>
      <c r="TXE583" s="1430"/>
      <c r="TXF583" s="1430"/>
      <c r="TXG583" s="1430"/>
      <c r="TXH583" s="1430"/>
      <c r="TXI583" s="1430"/>
      <c r="TXJ583" s="1430"/>
      <c r="TXK583" s="1430"/>
      <c r="TXL583" s="1430"/>
      <c r="TXM583" s="1430"/>
      <c r="TXN583" s="1430"/>
      <c r="TXO583" s="1430"/>
      <c r="TXP583" s="1430"/>
      <c r="TXQ583" s="1430"/>
      <c r="TXR583" s="1430"/>
      <c r="TXS583" s="1430"/>
      <c r="TXT583" s="1430"/>
      <c r="TXU583" s="1430"/>
      <c r="TXV583" s="1430"/>
      <c r="TXW583" s="1430"/>
      <c r="TXX583" s="1430"/>
      <c r="TXY583" s="1430"/>
      <c r="TXZ583" s="1430"/>
      <c r="TYA583" s="1430"/>
      <c r="TYB583" s="1430"/>
      <c r="TYC583" s="1430"/>
      <c r="TYD583" s="1430"/>
      <c r="TYE583" s="1430"/>
      <c r="TYF583" s="1430"/>
      <c r="TYG583" s="1430"/>
      <c r="TYH583" s="1430"/>
      <c r="TYI583" s="1430"/>
      <c r="TYJ583" s="1430"/>
      <c r="TYK583" s="1430"/>
      <c r="TYL583" s="1430"/>
      <c r="TYM583" s="1430"/>
      <c r="TYN583" s="1430"/>
      <c r="TYO583" s="1430"/>
      <c r="TYP583" s="1430"/>
      <c r="TYQ583" s="1430"/>
      <c r="TYR583" s="1430"/>
      <c r="TYS583" s="1430"/>
      <c r="TYT583" s="1430"/>
      <c r="TYU583" s="1430"/>
      <c r="TYV583" s="1430"/>
      <c r="TYW583" s="1430"/>
      <c r="TYX583" s="1430"/>
      <c r="TYY583" s="1430"/>
      <c r="TYZ583" s="1430"/>
      <c r="TZA583" s="1430"/>
      <c r="TZB583" s="1430"/>
      <c r="TZC583" s="1430"/>
      <c r="TZD583" s="1430"/>
      <c r="TZE583" s="1430"/>
      <c r="TZF583" s="1430"/>
      <c r="TZG583" s="1430"/>
      <c r="TZH583" s="1430"/>
      <c r="TZI583" s="1430"/>
      <c r="TZJ583" s="1430"/>
      <c r="TZK583" s="1430"/>
      <c r="TZL583" s="1430"/>
      <c r="TZM583" s="1430"/>
      <c r="TZN583" s="1430"/>
      <c r="TZO583" s="1430"/>
      <c r="TZP583" s="1430"/>
      <c r="TZQ583" s="1430"/>
      <c r="TZR583" s="1430"/>
      <c r="TZS583" s="1430"/>
      <c r="TZT583" s="1430"/>
      <c r="TZU583" s="1430"/>
      <c r="TZV583" s="1430"/>
      <c r="TZW583" s="1430"/>
      <c r="TZX583" s="1430"/>
      <c r="TZY583" s="1430"/>
      <c r="TZZ583" s="1430"/>
      <c r="UAA583" s="1430"/>
      <c r="UAB583" s="1430"/>
      <c r="UAC583" s="1430"/>
      <c r="UAD583" s="1430"/>
      <c r="UAE583" s="1430"/>
      <c r="UAF583" s="1430"/>
      <c r="UAG583" s="1430"/>
      <c r="UAH583" s="1430"/>
      <c r="UAI583" s="1430"/>
      <c r="UAJ583" s="1430"/>
      <c r="UAK583" s="1430"/>
      <c r="UAL583" s="1430"/>
      <c r="UAM583" s="1430"/>
      <c r="UAN583" s="1430"/>
      <c r="UAO583" s="1430"/>
      <c r="UAP583" s="1430"/>
      <c r="UAQ583" s="1430"/>
      <c r="UAR583" s="1430"/>
      <c r="UAS583" s="1430"/>
      <c r="UAT583" s="1430"/>
      <c r="UAU583" s="1430"/>
      <c r="UAV583" s="1430"/>
      <c r="UAW583" s="1430"/>
      <c r="UAX583" s="1430"/>
      <c r="UAY583" s="1430"/>
      <c r="UAZ583" s="1430"/>
      <c r="UBA583" s="1430"/>
      <c r="UBB583" s="1430"/>
      <c r="UBC583" s="1430"/>
      <c r="UBD583" s="1430"/>
      <c r="UBE583" s="1430"/>
      <c r="UBF583" s="1430"/>
      <c r="UBG583" s="1430"/>
      <c r="UBH583" s="1430"/>
      <c r="UBI583" s="1430"/>
      <c r="UBJ583" s="1430"/>
      <c r="UBK583" s="1430"/>
      <c r="UBL583" s="1430"/>
      <c r="UBM583" s="1430"/>
      <c r="UBN583" s="1430"/>
      <c r="UBO583" s="1430"/>
      <c r="UBP583" s="1430"/>
      <c r="UBQ583" s="1430"/>
      <c r="UBR583" s="1430"/>
      <c r="UBS583" s="1430"/>
      <c r="UBT583" s="1430"/>
      <c r="UBU583" s="1430"/>
      <c r="UBV583" s="1430"/>
      <c r="UBW583" s="1430"/>
      <c r="UBX583" s="1430"/>
      <c r="UBY583" s="1430"/>
      <c r="UBZ583" s="1430"/>
      <c r="UCA583" s="1430"/>
      <c r="UCB583" s="1430"/>
      <c r="UCC583" s="1430"/>
      <c r="UCD583" s="1430"/>
      <c r="UCE583" s="1430"/>
      <c r="UCF583" s="1430"/>
      <c r="UCG583" s="1430"/>
      <c r="UCH583" s="1430"/>
      <c r="UCI583" s="1430"/>
      <c r="UCJ583" s="1430"/>
      <c r="UCK583" s="1430"/>
      <c r="UCL583" s="1430"/>
      <c r="UCM583" s="1430"/>
      <c r="UCN583" s="1430"/>
      <c r="UCO583" s="1430"/>
      <c r="UCP583" s="1430"/>
      <c r="UCQ583" s="1430"/>
      <c r="UCR583" s="1430"/>
      <c r="UCS583" s="1430"/>
      <c r="UCT583" s="1430"/>
      <c r="UCU583" s="1430"/>
      <c r="UCV583" s="1430"/>
      <c r="UCW583" s="1430"/>
      <c r="UCX583" s="1430"/>
      <c r="UCY583" s="1430"/>
      <c r="UCZ583" s="1430"/>
      <c r="UDA583" s="1430"/>
      <c r="UDB583" s="1430"/>
      <c r="UDC583" s="1430"/>
      <c r="UDD583" s="1430"/>
      <c r="UDE583" s="1430"/>
      <c r="UDF583" s="1430"/>
      <c r="UDG583" s="1430"/>
      <c r="UDH583" s="1430"/>
      <c r="UDI583" s="1430"/>
      <c r="UDJ583" s="1430"/>
      <c r="UDK583" s="1430"/>
      <c r="UDL583" s="1430"/>
      <c r="UDM583" s="1430"/>
      <c r="UDN583" s="1430"/>
      <c r="UDO583" s="1430"/>
      <c r="UDP583" s="1430"/>
      <c r="UDQ583" s="1430"/>
      <c r="UDR583" s="1430"/>
      <c r="UDS583" s="1430"/>
      <c r="UDT583" s="1430"/>
      <c r="UDU583" s="1430"/>
      <c r="UDV583" s="1430"/>
      <c r="UDW583" s="1430"/>
      <c r="UDX583" s="1430"/>
      <c r="UDY583" s="1430"/>
      <c r="UDZ583" s="1430"/>
      <c r="UEA583" s="1430"/>
      <c r="UEB583" s="1430"/>
      <c r="UEC583" s="1430"/>
      <c r="UED583" s="1430"/>
      <c r="UEE583" s="1430"/>
      <c r="UEF583" s="1430"/>
      <c r="UEG583" s="1430"/>
      <c r="UEH583" s="1430"/>
      <c r="UEI583" s="1430"/>
      <c r="UEJ583" s="1430"/>
      <c r="UEK583" s="1430"/>
      <c r="UEL583" s="1430"/>
      <c r="UEM583" s="1430"/>
      <c r="UEN583" s="1430"/>
      <c r="UEO583" s="1430"/>
      <c r="UEP583" s="1430"/>
      <c r="UEQ583" s="1430"/>
      <c r="UER583" s="1430"/>
      <c r="UES583" s="1430"/>
      <c r="UET583" s="1430"/>
      <c r="UEU583" s="1430"/>
      <c r="UEV583" s="1430"/>
      <c r="UEW583" s="1430"/>
      <c r="UEX583" s="1430"/>
      <c r="UEY583" s="1430"/>
      <c r="UEZ583" s="1430"/>
      <c r="UFA583" s="1430"/>
      <c r="UFB583" s="1430"/>
      <c r="UFC583" s="1430"/>
      <c r="UFD583" s="1430"/>
      <c r="UFE583" s="1430"/>
      <c r="UFF583" s="1430"/>
      <c r="UFG583" s="1430"/>
      <c r="UFH583" s="1430"/>
      <c r="UFI583" s="1430"/>
      <c r="UFJ583" s="1430"/>
      <c r="UFK583" s="1430"/>
      <c r="UFL583" s="1430"/>
      <c r="UFM583" s="1430"/>
      <c r="UFN583" s="1430"/>
      <c r="UFO583" s="1430"/>
      <c r="UFP583" s="1430"/>
      <c r="UFQ583" s="1430"/>
      <c r="UFR583" s="1430"/>
      <c r="UFS583" s="1430"/>
      <c r="UFT583" s="1430"/>
      <c r="UFU583" s="1430"/>
      <c r="UFV583" s="1430"/>
      <c r="UFW583" s="1430"/>
      <c r="UFX583" s="1430"/>
      <c r="UFY583" s="1430"/>
      <c r="UFZ583" s="1430"/>
      <c r="UGA583" s="1430"/>
      <c r="UGB583" s="1430"/>
      <c r="UGC583" s="1430"/>
      <c r="UGD583" s="1430"/>
      <c r="UGE583" s="1430"/>
      <c r="UGF583" s="1430"/>
      <c r="UGG583" s="1430"/>
      <c r="UGH583" s="1430"/>
      <c r="UGI583" s="1430"/>
      <c r="UGJ583" s="1430"/>
      <c r="UGK583" s="1430"/>
      <c r="UGL583" s="1430"/>
      <c r="UGM583" s="1430"/>
      <c r="UGN583" s="1430"/>
      <c r="UGO583" s="1430"/>
      <c r="UGP583" s="1430"/>
      <c r="UGQ583" s="1430"/>
      <c r="UGR583" s="1430"/>
      <c r="UGS583" s="1430"/>
      <c r="UGT583" s="1430"/>
      <c r="UGU583" s="1430"/>
      <c r="UGV583" s="1430"/>
      <c r="UGW583" s="1430"/>
      <c r="UGX583" s="1430"/>
      <c r="UGY583" s="1430"/>
      <c r="UGZ583" s="1430"/>
      <c r="UHA583" s="1430"/>
      <c r="UHB583" s="1430"/>
      <c r="UHC583" s="1430"/>
      <c r="UHD583" s="1430"/>
      <c r="UHE583" s="1430"/>
      <c r="UHF583" s="1430"/>
      <c r="UHG583" s="1430"/>
      <c r="UHH583" s="1430"/>
      <c r="UHI583" s="1430"/>
      <c r="UHJ583" s="1430"/>
      <c r="UHK583" s="1430"/>
      <c r="UHL583" s="1430"/>
      <c r="UHM583" s="1430"/>
      <c r="UHN583" s="1430"/>
      <c r="UHO583" s="1430"/>
      <c r="UHP583" s="1430"/>
      <c r="UHQ583" s="1430"/>
      <c r="UHR583" s="1430"/>
      <c r="UHS583" s="1430"/>
      <c r="UHT583" s="1430"/>
      <c r="UHU583" s="1430"/>
      <c r="UHV583" s="1430"/>
      <c r="UHW583" s="1430"/>
      <c r="UHX583" s="1430"/>
      <c r="UHY583" s="1430"/>
      <c r="UHZ583" s="1430"/>
      <c r="UIA583" s="1430"/>
      <c r="UIB583" s="1430"/>
      <c r="UIC583" s="1430"/>
      <c r="UID583" s="1430"/>
      <c r="UIE583" s="1430"/>
      <c r="UIF583" s="1430"/>
      <c r="UIG583" s="1430"/>
      <c r="UIH583" s="1430"/>
      <c r="UII583" s="1430"/>
      <c r="UIJ583" s="1430"/>
      <c r="UIK583" s="1430"/>
      <c r="UIL583" s="1430"/>
      <c r="UIM583" s="1430"/>
      <c r="UIN583" s="1430"/>
      <c r="UIO583" s="1430"/>
      <c r="UIP583" s="1430"/>
      <c r="UIQ583" s="1430"/>
      <c r="UIR583" s="1430"/>
      <c r="UIS583" s="1430"/>
      <c r="UIT583" s="1430"/>
      <c r="UIU583" s="1430"/>
      <c r="UIV583" s="1430"/>
      <c r="UIW583" s="1430"/>
      <c r="UIX583" s="1430"/>
      <c r="UIY583" s="1430"/>
      <c r="UIZ583" s="1430"/>
      <c r="UJA583" s="1430"/>
      <c r="UJB583" s="1430"/>
      <c r="UJC583" s="1430"/>
      <c r="UJD583" s="1430"/>
      <c r="UJE583" s="1430"/>
      <c r="UJF583" s="1430"/>
      <c r="UJG583" s="1430"/>
      <c r="UJH583" s="1430"/>
      <c r="UJI583" s="1430"/>
      <c r="UJJ583" s="1430"/>
      <c r="UJK583" s="1430"/>
      <c r="UJL583" s="1430"/>
      <c r="UJM583" s="1430"/>
      <c r="UJN583" s="1430"/>
      <c r="UJO583" s="1430"/>
      <c r="UJP583" s="1430"/>
      <c r="UJQ583" s="1430"/>
      <c r="UJR583" s="1430"/>
      <c r="UJS583" s="1430"/>
      <c r="UJT583" s="1430"/>
      <c r="UJU583" s="1430"/>
      <c r="UJV583" s="1430"/>
      <c r="UJW583" s="1430"/>
      <c r="UJX583" s="1430"/>
      <c r="UJY583" s="1430"/>
      <c r="UJZ583" s="1430"/>
      <c r="UKA583" s="1430"/>
      <c r="UKB583" s="1430"/>
      <c r="UKC583" s="1430"/>
      <c r="UKD583" s="1430"/>
      <c r="UKE583" s="1430"/>
      <c r="UKF583" s="1430"/>
      <c r="UKG583" s="1430"/>
      <c r="UKH583" s="1430"/>
      <c r="UKI583" s="1430"/>
      <c r="UKJ583" s="1430"/>
      <c r="UKK583" s="1430"/>
      <c r="UKL583" s="1430"/>
      <c r="UKM583" s="1430"/>
      <c r="UKN583" s="1430"/>
      <c r="UKO583" s="1430"/>
      <c r="UKP583" s="1430"/>
      <c r="UKQ583" s="1430"/>
      <c r="UKR583" s="1430"/>
      <c r="UKS583" s="1430"/>
      <c r="UKT583" s="1430"/>
      <c r="UKU583" s="1430"/>
      <c r="UKV583" s="1430"/>
      <c r="UKW583" s="1430"/>
      <c r="UKX583" s="1430"/>
      <c r="UKY583" s="1430"/>
      <c r="UKZ583" s="1430"/>
      <c r="ULA583" s="1430"/>
      <c r="ULB583" s="1430"/>
      <c r="ULC583" s="1430"/>
      <c r="ULD583" s="1430"/>
      <c r="ULE583" s="1430"/>
      <c r="ULF583" s="1430"/>
      <c r="ULG583" s="1430"/>
      <c r="ULH583" s="1430"/>
      <c r="ULI583" s="1430"/>
      <c r="ULJ583" s="1430"/>
      <c r="ULK583" s="1430"/>
      <c r="ULL583" s="1430"/>
      <c r="ULM583" s="1430"/>
      <c r="ULN583" s="1430"/>
      <c r="ULO583" s="1430"/>
      <c r="ULP583" s="1430"/>
      <c r="ULQ583" s="1430"/>
      <c r="ULR583" s="1430"/>
      <c r="ULS583" s="1430"/>
      <c r="ULT583" s="1430"/>
      <c r="ULU583" s="1430"/>
      <c r="ULV583" s="1430"/>
      <c r="ULW583" s="1430"/>
      <c r="ULX583" s="1430"/>
      <c r="ULY583" s="1430"/>
      <c r="ULZ583" s="1430"/>
      <c r="UMA583" s="1430"/>
      <c r="UMB583" s="1430"/>
      <c r="UMC583" s="1430"/>
      <c r="UMD583" s="1430"/>
      <c r="UME583" s="1430"/>
      <c r="UMF583" s="1430"/>
      <c r="UMG583" s="1430"/>
      <c r="UMH583" s="1430"/>
      <c r="UMI583" s="1430"/>
      <c r="UMJ583" s="1430"/>
      <c r="UMK583" s="1430"/>
      <c r="UML583" s="1430"/>
      <c r="UMM583" s="1430"/>
      <c r="UMN583" s="1430"/>
      <c r="UMO583" s="1430"/>
      <c r="UMP583" s="1430"/>
      <c r="UMQ583" s="1430"/>
      <c r="UMR583" s="1430"/>
      <c r="UMS583" s="1430"/>
      <c r="UMT583" s="1430"/>
      <c r="UMU583" s="1430"/>
      <c r="UMV583" s="1430"/>
      <c r="UMW583" s="1430"/>
      <c r="UMX583" s="1430"/>
      <c r="UMY583" s="1430"/>
      <c r="UMZ583" s="1430"/>
      <c r="UNA583" s="1430"/>
      <c r="UNB583" s="1430"/>
      <c r="UNC583" s="1430"/>
      <c r="UND583" s="1430"/>
      <c r="UNE583" s="1430"/>
      <c r="UNF583" s="1430"/>
      <c r="UNG583" s="1430"/>
      <c r="UNH583" s="1430"/>
      <c r="UNI583" s="1430"/>
      <c r="UNJ583" s="1430"/>
      <c r="UNK583" s="1430"/>
      <c r="UNL583" s="1430"/>
      <c r="UNM583" s="1430"/>
      <c r="UNN583" s="1430"/>
      <c r="UNO583" s="1430"/>
      <c r="UNP583" s="1430"/>
      <c r="UNQ583" s="1430"/>
      <c r="UNR583" s="1430"/>
      <c r="UNS583" s="1430"/>
      <c r="UNT583" s="1430"/>
      <c r="UNU583" s="1430"/>
      <c r="UNV583" s="1430"/>
      <c r="UNW583" s="1430"/>
      <c r="UNX583" s="1430"/>
      <c r="UNY583" s="1430"/>
      <c r="UNZ583" s="1430"/>
      <c r="UOA583" s="1430"/>
      <c r="UOB583" s="1430"/>
      <c r="UOC583" s="1430"/>
      <c r="UOD583" s="1430"/>
      <c r="UOE583" s="1430"/>
      <c r="UOF583" s="1430"/>
      <c r="UOG583" s="1430"/>
      <c r="UOH583" s="1430"/>
      <c r="UOI583" s="1430"/>
      <c r="UOJ583" s="1430"/>
      <c r="UOK583" s="1430"/>
      <c r="UOL583" s="1430"/>
      <c r="UOM583" s="1430"/>
      <c r="UON583" s="1430"/>
      <c r="UOO583" s="1430"/>
      <c r="UOP583" s="1430"/>
      <c r="UOQ583" s="1430"/>
      <c r="UOR583" s="1430"/>
      <c r="UOS583" s="1430"/>
      <c r="UOT583" s="1430"/>
      <c r="UOU583" s="1430"/>
      <c r="UOV583" s="1430"/>
      <c r="UOW583" s="1430"/>
      <c r="UOX583" s="1430"/>
      <c r="UOY583" s="1430"/>
      <c r="UOZ583" s="1430"/>
      <c r="UPA583" s="1430"/>
      <c r="UPB583" s="1430"/>
      <c r="UPC583" s="1430"/>
      <c r="UPD583" s="1430"/>
      <c r="UPE583" s="1430"/>
      <c r="UPF583" s="1430"/>
      <c r="UPG583" s="1430"/>
      <c r="UPH583" s="1430"/>
      <c r="UPI583" s="1430"/>
      <c r="UPJ583" s="1430"/>
      <c r="UPK583" s="1430"/>
      <c r="UPL583" s="1430"/>
      <c r="UPM583" s="1430"/>
      <c r="UPN583" s="1430"/>
      <c r="UPO583" s="1430"/>
      <c r="UPP583" s="1430"/>
      <c r="UPQ583" s="1430"/>
      <c r="UPR583" s="1430"/>
      <c r="UPS583" s="1430"/>
      <c r="UPT583" s="1430"/>
      <c r="UPU583" s="1430"/>
      <c r="UPV583" s="1430"/>
      <c r="UPW583" s="1430"/>
      <c r="UPX583" s="1430"/>
      <c r="UPY583" s="1430"/>
      <c r="UPZ583" s="1430"/>
      <c r="UQA583" s="1430"/>
      <c r="UQB583" s="1430"/>
      <c r="UQC583" s="1430"/>
      <c r="UQD583" s="1430"/>
      <c r="UQE583" s="1430"/>
      <c r="UQF583" s="1430"/>
      <c r="UQG583" s="1430"/>
      <c r="UQH583" s="1430"/>
      <c r="UQI583" s="1430"/>
      <c r="UQJ583" s="1430"/>
      <c r="UQK583" s="1430"/>
      <c r="UQL583" s="1430"/>
      <c r="UQM583" s="1430"/>
      <c r="UQN583" s="1430"/>
      <c r="UQO583" s="1430"/>
      <c r="UQP583" s="1430"/>
      <c r="UQQ583" s="1430"/>
      <c r="UQR583" s="1430"/>
      <c r="UQS583" s="1430"/>
      <c r="UQT583" s="1430"/>
      <c r="UQU583" s="1430"/>
      <c r="UQV583" s="1430"/>
      <c r="UQW583" s="1430"/>
      <c r="UQX583" s="1430"/>
      <c r="UQY583" s="1430"/>
      <c r="UQZ583" s="1430"/>
      <c r="URA583" s="1430"/>
      <c r="URB583" s="1430"/>
      <c r="URC583" s="1430"/>
      <c r="URD583" s="1430"/>
      <c r="URE583" s="1430"/>
      <c r="URF583" s="1430"/>
      <c r="URG583" s="1430"/>
      <c r="URH583" s="1430"/>
      <c r="URI583" s="1430"/>
      <c r="URJ583" s="1430"/>
      <c r="URK583" s="1430"/>
      <c r="URL583" s="1430"/>
      <c r="URM583" s="1430"/>
      <c r="URN583" s="1430"/>
      <c r="URO583" s="1430"/>
      <c r="URP583" s="1430"/>
      <c r="URQ583" s="1430"/>
      <c r="URR583" s="1430"/>
      <c r="URS583" s="1430"/>
      <c r="URT583" s="1430"/>
      <c r="URU583" s="1430"/>
      <c r="URV583" s="1430"/>
      <c r="URW583" s="1430"/>
      <c r="URX583" s="1430"/>
      <c r="URY583" s="1430"/>
      <c r="URZ583" s="1430"/>
      <c r="USA583" s="1430"/>
      <c r="USB583" s="1430"/>
      <c r="USC583" s="1430"/>
      <c r="USD583" s="1430"/>
      <c r="USE583" s="1430"/>
      <c r="USF583" s="1430"/>
      <c r="USG583" s="1430"/>
      <c r="USH583" s="1430"/>
      <c r="USI583" s="1430"/>
      <c r="USJ583" s="1430"/>
      <c r="USK583" s="1430"/>
      <c r="USL583" s="1430"/>
      <c r="USM583" s="1430"/>
      <c r="USN583" s="1430"/>
      <c r="USO583" s="1430"/>
      <c r="USP583" s="1430"/>
      <c r="USQ583" s="1430"/>
      <c r="USR583" s="1430"/>
      <c r="USS583" s="1430"/>
      <c r="UST583" s="1430"/>
      <c r="USU583" s="1430"/>
      <c r="USV583" s="1430"/>
      <c r="USW583" s="1430"/>
      <c r="USX583" s="1430"/>
      <c r="USY583" s="1430"/>
      <c r="USZ583" s="1430"/>
      <c r="UTA583" s="1430"/>
      <c r="UTB583" s="1430"/>
      <c r="UTC583" s="1430"/>
      <c r="UTD583" s="1430"/>
      <c r="UTE583" s="1430"/>
      <c r="UTF583" s="1430"/>
      <c r="UTG583" s="1430"/>
      <c r="UTH583" s="1430"/>
      <c r="UTI583" s="1430"/>
      <c r="UTJ583" s="1430"/>
      <c r="UTK583" s="1430"/>
      <c r="UTL583" s="1430"/>
      <c r="UTM583" s="1430"/>
      <c r="UTN583" s="1430"/>
      <c r="UTO583" s="1430"/>
      <c r="UTP583" s="1430"/>
      <c r="UTQ583" s="1430"/>
      <c r="UTR583" s="1430"/>
      <c r="UTS583" s="1430"/>
      <c r="UTT583" s="1430"/>
      <c r="UTU583" s="1430"/>
      <c r="UTV583" s="1430"/>
      <c r="UTW583" s="1430"/>
      <c r="UTX583" s="1430"/>
      <c r="UTY583" s="1430"/>
      <c r="UTZ583" s="1430"/>
      <c r="UUA583" s="1430"/>
      <c r="UUB583" s="1430"/>
      <c r="UUC583" s="1430"/>
      <c r="UUD583" s="1430"/>
      <c r="UUE583" s="1430"/>
      <c r="UUF583" s="1430"/>
      <c r="UUG583" s="1430"/>
      <c r="UUH583" s="1430"/>
      <c r="UUI583" s="1430"/>
      <c r="UUJ583" s="1430"/>
      <c r="UUK583" s="1430"/>
      <c r="UUL583" s="1430"/>
      <c r="UUM583" s="1430"/>
      <c r="UUN583" s="1430"/>
      <c r="UUO583" s="1430"/>
      <c r="UUP583" s="1430"/>
      <c r="UUQ583" s="1430"/>
      <c r="UUR583" s="1430"/>
      <c r="UUS583" s="1430"/>
      <c r="UUT583" s="1430"/>
      <c r="UUU583" s="1430"/>
      <c r="UUV583" s="1430"/>
      <c r="UUW583" s="1430"/>
      <c r="UUX583" s="1430"/>
      <c r="UUY583" s="1430"/>
      <c r="UUZ583" s="1430"/>
      <c r="UVA583" s="1430"/>
      <c r="UVB583" s="1430"/>
      <c r="UVC583" s="1430"/>
      <c r="UVD583" s="1430"/>
      <c r="UVE583" s="1430"/>
      <c r="UVF583" s="1430"/>
      <c r="UVG583" s="1430"/>
      <c r="UVH583" s="1430"/>
      <c r="UVI583" s="1430"/>
      <c r="UVJ583" s="1430"/>
      <c r="UVK583" s="1430"/>
      <c r="UVL583" s="1430"/>
      <c r="UVM583" s="1430"/>
      <c r="UVN583" s="1430"/>
      <c r="UVO583" s="1430"/>
      <c r="UVP583" s="1430"/>
      <c r="UVQ583" s="1430"/>
      <c r="UVR583" s="1430"/>
      <c r="UVS583" s="1430"/>
      <c r="UVT583" s="1430"/>
      <c r="UVU583" s="1430"/>
      <c r="UVV583" s="1430"/>
      <c r="UVW583" s="1430"/>
      <c r="UVX583" s="1430"/>
      <c r="UVY583" s="1430"/>
      <c r="UVZ583" s="1430"/>
      <c r="UWA583" s="1430"/>
      <c r="UWB583" s="1430"/>
      <c r="UWC583" s="1430"/>
      <c r="UWD583" s="1430"/>
      <c r="UWE583" s="1430"/>
      <c r="UWF583" s="1430"/>
      <c r="UWG583" s="1430"/>
      <c r="UWH583" s="1430"/>
      <c r="UWI583" s="1430"/>
      <c r="UWJ583" s="1430"/>
      <c r="UWK583" s="1430"/>
      <c r="UWL583" s="1430"/>
      <c r="UWM583" s="1430"/>
      <c r="UWN583" s="1430"/>
      <c r="UWO583" s="1430"/>
      <c r="UWP583" s="1430"/>
      <c r="UWQ583" s="1430"/>
      <c r="UWR583" s="1430"/>
      <c r="UWS583" s="1430"/>
      <c r="UWT583" s="1430"/>
      <c r="UWU583" s="1430"/>
      <c r="UWV583" s="1430"/>
      <c r="UWW583" s="1430"/>
      <c r="UWX583" s="1430"/>
      <c r="UWY583" s="1430"/>
      <c r="UWZ583" s="1430"/>
      <c r="UXA583" s="1430"/>
      <c r="UXB583" s="1430"/>
      <c r="UXC583" s="1430"/>
      <c r="UXD583" s="1430"/>
      <c r="UXE583" s="1430"/>
      <c r="UXF583" s="1430"/>
      <c r="UXG583" s="1430"/>
      <c r="UXH583" s="1430"/>
      <c r="UXI583" s="1430"/>
      <c r="UXJ583" s="1430"/>
      <c r="UXK583" s="1430"/>
      <c r="UXL583" s="1430"/>
      <c r="UXM583" s="1430"/>
      <c r="UXN583" s="1430"/>
      <c r="UXO583" s="1430"/>
      <c r="UXP583" s="1430"/>
      <c r="UXQ583" s="1430"/>
      <c r="UXR583" s="1430"/>
      <c r="UXS583" s="1430"/>
      <c r="UXT583" s="1430"/>
      <c r="UXU583" s="1430"/>
      <c r="UXV583" s="1430"/>
      <c r="UXW583" s="1430"/>
      <c r="UXX583" s="1430"/>
      <c r="UXY583" s="1430"/>
      <c r="UXZ583" s="1430"/>
      <c r="UYA583" s="1430"/>
      <c r="UYB583" s="1430"/>
      <c r="UYC583" s="1430"/>
      <c r="UYD583" s="1430"/>
      <c r="UYE583" s="1430"/>
      <c r="UYF583" s="1430"/>
      <c r="UYG583" s="1430"/>
      <c r="UYH583" s="1430"/>
      <c r="UYI583" s="1430"/>
      <c r="UYJ583" s="1430"/>
      <c r="UYK583" s="1430"/>
      <c r="UYL583" s="1430"/>
      <c r="UYM583" s="1430"/>
      <c r="UYN583" s="1430"/>
      <c r="UYO583" s="1430"/>
      <c r="UYP583" s="1430"/>
      <c r="UYQ583" s="1430"/>
      <c r="UYR583" s="1430"/>
      <c r="UYS583" s="1430"/>
      <c r="UYT583" s="1430"/>
      <c r="UYU583" s="1430"/>
      <c r="UYV583" s="1430"/>
      <c r="UYW583" s="1430"/>
      <c r="UYX583" s="1430"/>
      <c r="UYY583" s="1430"/>
      <c r="UYZ583" s="1430"/>
      <c r="UZA583" s="1430"/>
      <c r="UZB583" s="1430"/>
      <c r="UZC583" s="1430"/>
      <c r="UZD583" s="1430"/>
      <c r="UZE583" s="1430"/>
      <c r="UZF583" s="1430"/>
      <c r="UZG583" s="1430"/>
      <c r="UZH583" s="1430"/>
      <c r="UZI583" s="1430"/>
      <c r="UZJ583" s="1430"/>
      <c r="UZK583" s="1430"/>
      <c r="UZL583" s="1430"/>
      <c r="UZM583" s="1430"/>
      <c r="UZN583" s="1430"/>
      <c r="UZO583" s="1430"/>
      <c r="UZP583" s="1430"/>
      <c r="UZQ583" s="1430"/>
      <c r="UZR583" s="1430"/>
      <c r="UZS583" s="1430"/>
      <c r="UZT583" s="1430"/>
      <c r="UZU583" s="1430"/>
      <c r="UZV583" s="1430"/>
      <c r="UZW583" s="1430"/>
      <c r="UZX583" s="1430"/>
      <c r="UZY583" s="1430"/>
      <c r="UZZ583" s="1430"/>
      <c r="VAA583" s="1430"/>
      <c r="VAB583" s="1430"/>
      <c r="VAC583" s="1430"/>
      <c r="VAD583" s="1430"/>
      <c r="VAE583" s="1430"/>
      <c r="VAF583" s="1430"/>
      <c r="VAG583" s="1430"/>
      <c r="VAH583" s="1430"/>
      <c r="VAI583" s="1430"/>
      <c r="VAJ583" s="1430"/>
      <c r="VAK583" s="1430"/>
      <c r="VAL583" s="1430"/>
      <c r="VAM583" s="1430"/>
      <c r="VAN583" s="1430"/>
      <c r="VAO583" s="1430"/>
      <c r="VAP583" s="1430"/>
      <c r="VAQ583" s="1430"/>
      <c r="VAR583" s="1430"/>
      <c r="VAS583" s="1430"/>
      <c r="VAT583" s="1430"/>
      <c r="VAU583" s="1430"/>
      <c r="VAV583" s="1430"/>
      <c r="VAW583" s="1430"/>
      <c r="VAX583" s="1430"/>
      <c r="VAY583" s="1430"/>
      <c r="VAZ583" s="1430"/>
      <c r="VBA583" s="1430"/>
      <c r="VBB583" s="1430"/>
      <c r="VBC583" s="1430"/>
      <c r="VBD583" s="1430"/>
      <c r="VBE583" s="1430"/>
      <c r="VBF583" s="1430"/>
      <c r="VBG583" s="1430"/>
      <c r="VBH583" s="1430"/>
      <c r="VBI583" s="1430"/>
      <c r="VBJ583" s="1430"/>
      <c r="VBK583" s="1430"/>
      <c r="VBL583" s="1430"/>
      <c r="VBM583" s="1430"/>
      <c r="VBN583" s="1430"/>
      <c r="VBO583" s="1430"/>
      <c r="VBP583" s="1430"/>
      <c r="VBQ583" s="1430"/>
      <c r="VBR583" s="1430"/>
      <c r="VBS583" s="1430"/>
      <c r="VBT583" s="1430"/>
      <c r="VBU583" s="1430"/>
      <c r="VBV583" s="1430"/>
      <c r="VBW583" s="1430"/>
      <c r="VBX583" s="1430"/>
      <c r="VBY583" s="1430"/>
      <c r="VBZ583" s="1430"/>
      <c r="VCA583" s="1430"/>
      <c r="VCB583" s="1430"/>
      <c r="VCC583" s="1430"/>
      <c r="VCD583" s="1430"/>
      <c r="VCE583" s="1430"/>
      <c r="VCF583" s="1430"/>
      <c r="VCG583" s="1430"/>
      <c r="VCH583" s="1430"/>
      <c r="VCI583" s="1430"/>
      <c r="VCJ583" s="1430"/>
      <c r="VCK583" s="1430"/>
      <c r="VCL583" s="1430"/>
      <c r="VCM583" s="1430"/>
      <c r="VCN583" s="1430"/>
      <c r="VCO583" s="1430"/>
      <c r="VCP583" s="1430"/>
      <c r="VCQ583" s="1430"/>
      <c r="VCR583" s="1430"/>
      <c r="VCS583" s="1430"/>
      <c r="VCT583" s="1430"/>
      <c r="VCU583" s="1430"/>
      <c r="VCV583" s="1430"/>
      <c r="VCW583" s="1430"/>
      <c r="VCX583" s="1430"/>
      <c r="VCY583" s="1430"/>
      <c r="VCZ583" s="1430"/>
      <c r="VDA583" s="1430"/>
      <c r="VDB583" s="1430"/>
      <c r="VDC583" s="1430"/>
      <c r="VDD583" s="1430"/>
      <c r="VDE583" s="1430"/>
      <c r="VDF583" s="1430"/>
      <c r="VDG583" s="1430"/>
      <c r="VDH583" s="1430"/>
      <c r="VDI583" s="1430"/>
      <c r="VDJ583" s="1430"/>
      <c r="VDK583" s="1430"/>
      <c r="VDL583" s="1430"/>
      <c r="VDM583" s="1430"/>
      <c r="VDN583" s="1430"/>
      <c r="VDO583" s="1430"/>
      <c r="VDP583" s="1430"/>
      <c r="VDQ583" s="1430"/>
      <c r="VDR583" s="1430"/>
      <c r="VDS583" s="1430"/>
      <c r="VDT583" s="1430"/>
      <c r="VDU583" s="1430"/>
      <c r="VDV583" s="1430"/>
      <c r="VDW583" s="1430"/>
      <c r="VDX583" s="1430"/>
      <c r="VDY583" s="1430"/>
      <c r="VDZ583" s="1430"/>
      <c r="VEA583" s="1430"/>
      <c r="VEB583" s="1430"/>
      <c r="VEC583" s="1430"/>
      <c r="VED583" s="1430"/>
      <c r="VEE583" s="1430"/>
      <c r="VEF583" s="1430"/>
      <c r="VEG583" s="1430"/>
      <c r="VEH583" s="1430"/>
      <c r="VEI583" s="1430"/>
      <c r="VEJ583" s="1430"/>
      <c r="VEK583" s="1430"/>
      <c r="VEL583" s="1430"/>
      <c r="VEM583" s="1430"/>
      <c r="VEN583" s="1430"/>
      <c r="VEO583" s="1430"/>
      <c r="VEP583" s="1430"/>
      <c r="VEQ583" s="1430"/>
      <c r="VER583" s="1430"/>
      <c r="VES583" s="1430"/>
      <c r="VET583" s="1430"/>
      <c r="VEU583" s="1430"/>
      <c r="VEV583" s="1430"/>
      <c r="VEW583" s="1430"/>
      <c r="VEX583" s="1430"/>
      <c r="VEY583" s="1430"/>
      <c r="VEZ583" s="1430"/>
      <c r="VFA583" s="1430"/>
      <c r="VFB583" s="1430"/>
      <c r="VFC583" s="1430"/>
      <c r="VFD583" s="1430"/>
      <c r="VFE583" s="1430"/>
      <c r="VFF583" s="1430"/>
      <c r="VFG583" s="1430"/>
      <c r="VFH583" s="1430"/>
      <c r="VFI583" s="1430"/>
      <c r="VFJ583" s="1430"/>
      <c r="VFK583" s="1430"/>
      <c r="VFL583" s="1430"/>
      <c r="VFM583" s="1430"/>
      <c r="VFN583" s="1430"/>
      <c r="VFO583" s="1430"/>
      <c r="VFP583" s="1430"/>
      <c r="VFQ583" s="1430"/>
      <c r="VFR583" s="1430"/>
      <c r="VFS583" s="1430"/>
      <c r="VFT583" s="1430"/>
      <c r="VFU583" s="1430"/>
      <c r="VFV583" s="1430"/>
      <c r="VFW583" s="1430"/>
      <c r="VFX583" s="1430"/>
      <c r="VFY583" s="1430"/>
      <c r="VFZ583" s="1430"/>
      <c r="VGA583" s="1430"/>
      <c r="VGB583" s="1430"/>
      <c r="VGC583" s="1430"/>
      <c r="VGD583" s="1430"/>
      <c r="VGE583" s="1430"/>
      <c r="VGF583" s="1430"/>
      <c r="VGG583" s="1430"/>
      <c r="VGH583" s="1430"/>
      <c r="VGI583" s="1430"/>
      <c r="VGJ583" s="1430"/>
      <c r="VGK583" s="1430"/>
      <c r="VGL583" s="1430"/>
      <c r="VGM583" s="1430"/>
      <c r="VGN583" s="1430"/>
      <c r="VGO583" s="1430"/>
      <c r="VGP583" s="1430"/>
      <c r="VGQ583" s="1430"/>
      <c r="VGR583" s="1430"/>
      <c r="VGS583" s="1430"/>
      <c r="VGT583" s="1430"/>
      <c r="VGU583" s="1430"/>
      <c r="VGV583" s="1430"/>
      <c r="VGW583" s="1430"/>
      <c r="VGX583" s="1430"/>
      <c r="VGY583" s="1430"/>
      <c r="VGZ583" s="1430"/>
      <c r="VHA583" s="1430"/>
      <c r="VHB583" s="1430"/>
      <c r="VHC583" s="1430"/>
      <c r="VHD583" s="1430"/>
      <c r="VHE583" s="1430"/>
      <c r="VHF583" s="1430"/>
      <c r="VHG583" s="1430"/>
      <c r="VHH583" s="1430"/>
      <c r="VHI583" s="1430"/>
      <c r="VHJ583" s="1430"/>
      <c r="VHK583" s="1430"/>
      <c r="VHL583" s="1430"/>
      <c r="VHM583" s="1430"/>
      <c r="VHN583" s="1430"/>
      <c r="VHO583" s="1430"/>
      <c r="VHP583" s="1430"/>
      <c r="VHQ583" s="1430"/>
      <c r="VHR583" s="1430"/>
      <c r="VHS583" s="1430"/>
      <c r="VHT583" s="1430"/>
      <c r="VHU583" s="1430"/>
      <c r="VHV583" s="1430"/>
      <c r="VHW583" s="1430"/>
      <c r="VHX583" s="1430"/>
      <c r="VHY583" s="1430"/>
      <c r="VHZ583" s="1430"/>
      <c r="VIA583" s="1430"/>
      <c r="VIB583" s="1430"/>
      <c r="VIC583" s="1430"/>
      <c r="VID583" s="1430"/>
      <c r="VIE583" s="1430"/>
      <c r="VIF583" s="1430"/>
      <c r="VIG583" s="1430"/>
      <c r="VIH583" s="1430"/>
      <c r="VII583" s="1430"/>
      <c r="VIJ583" s="1430"/>
      <c r="VIK583" s="1430"/>
      <c r="VIL583" s="1430"/>
      <c r="VIM583" s="1430"/>
      <c r="VIN583" s="1430"/>
      <c r="VIO583" s="1430"/>
      <c r="VIP583" s="1430"/>
      <c r="VIQ583" s="1430"/>
      <c r="VIR583" s="1430"/>
      <c r="VIS583" s="1430"/>
      <c r="VIT583" s="1430"/>
      <c r="VIU583" s="1430"/>
      <c r="VIV583" s="1430"/>
      <c r="VIW583" s="1430"/>
      <c r="VIX583" s="1430"/>
      <c r="VIY583" s="1430"/>
      <c r="VIZ583" s="1430"/>
      <c r="VJA583" s="1430"/>
      <c r="VJB583" s="1430"/>
      <c r="VJC583" s="1430"/>
      <c r="VJD583" s="1430"/>
      <c r="VJE583" s="1430"/>
      <c r="VJF583" s="1430"/>
      <c r="VJG583" s="1430"/>
      <c r="VJH583" s="1430"/>
      <c r="VJI583" s="1430"/>
      <c r="VJJ583" s="1430"/>
      <c r="VJK583" s="1430"/>
      <c r="VJL583" s="1430"/>
      <c r="VJM583" s="1430"/>
      <c r="VJN583" s="1430"/>
      <c r="VJO583" s="1430"/>
      <c r="VJP583" s="1430"/>
      <c r="VJQ583" s="1430"/>
      <c r="VJR583" s="1430"/>
      <c r="VJS583" s="1430"/>
      <c r="VJT583" s="1430"/>
      <c r="VJU583" s="1430"/>
      <c r="VJV583" s="1430"/>
      <c r="VJW583" s="1430"/>
      <c r="VJX583" s="1430"/>
      <c r="VJY583" s="1430"/>
      <c r="VJZ583" s="1430"/>
      <c r="VKA583" s="1430"/>
      <c r="VKB583" s="1430"/>
      <c r="VKC583" s="1430"/>
      <c r="VKD583" s="1430"/>
      <c r="VKE583" s="1430"/>
      <c r="VKF583" s="1430"/>
      <c r="VKG583" s="1430"/>
      <c r="VKH583" s="1430"/>
      <c r="VKI583" s="1430"/>
      <c r="VKJ583" s="1430"/>
      <c r="VKK583" s="1430"/>
      <c r="VKL583" s="1430"/>
      <c r="VKM583" s="1430"/>
      <c r="VKN583" s="1430"/>
      <c r="VKO583" s="1430"/>
      <c r="VKP583" s="1430"/>
      <c r="VKQ583" s="1430"/>
      <c r="VKR583" s="1430"/>
      <c r="VKS583" s="1430"/>
      <c r="VKT583" s="1430"/>
      <c r="VKU583" s="1430"/>
      <c r="VKV583" s="1430"/>
      <c r="VKW583" s="1430"/>
      <c r="VKX583" s="1430"/>
      <c r="VKY583" s="1430"/>
      <c r="VKZ583" s="1430"/>
      <c r="VLA583" s="1430"/>
      <c r="VLB583" s="1430"/>
      <c r="VLC583" s="1430"/>
      <c r="VLD583" s="1430"/>
      <c r="VLE583" s="1430"/>
      <c r="VLF583" s="1430"/>
      <c r="VLG583" s="1430"/>
      <c r="VLH583" s="1430"/>
      <c r="VLI583" s="1430"/>
      <c r="VLJ583" s="1430"/>
      <c r="VLK583" s="1430"/>
      <c r="VLL583" s="1430"/>
      <c r="VLM583" s="1430"/>
      <c r="VLN583" s="1430"/>
      <c r="VLO583" s="1430"/>
      <c r="VLP583" s="1430"/>
      <c r="VLQ583" s="1430"/>
      <c r="VLR583" s="1430"/>
      <c r="VLS583" s="1430"/>
      <c r="VLT583" s="1430"/>
      <c r="VLU583" s="1430"/>
      <c r="VLV583" s="1430"/>
      <c r="VLW583" s="1430"/>
      <c r="VLX583" s="1430"/>
      <c r="VLY583" s="1430"/>
      <c r="VLZ583" s="1430"/>
      <c r="VMA583" s="1430"/>
      <c r="VMB583" s="1430"/>
      <c r="VMC583" s="1430"/>
      <c r="VMD583" s="1430"/>
      <c r="VME583" s="1430"/>
      <c r="VMF583" s="1430"/>
      <c r="VMG583" s="1430"/>
      <c r="VMH583" s="1430"/>
      <c r="VMI583" s="1430"/>
      <c r="VMJ583" s="1430"/>
      <c r="VMK583" s="1430"/>
      <c r="VML583" s="1430"/>
      <c r="VMM583" s="1430"/>
      <c r="VMN583" s="1430"/>
      <c r="VMO583" s="1430"/>
      <c r="VMP583" s="1430"/>
      <c r="VMQ583" s="1430"/>
      <c r="VMR583" s="1430"/>
      <c r="VMS583" s="1430"/>
      <c r="VMT583" s="1430"/>
      <c r="VMU583" s="1430"/>
      <c r="VMV583" s="1430"/>
      <c r="VMW583" s="1430"/>
      <c r="VMX583" s="1430"/>
      <c r="VMY583" s="1430"/>
      <c r="VMZ583" s="1430"/>
      <c r="VNA583" s="1430"/>
      <c r="VNB583" s="1430"/>
      <c r="VNC583" s="1430"/>
      <c r="VND583" s="1430"/>
      <c r="VNE583" s="1430"/>
      <c r="VNF583" s="1430"/>
      <c r="VNG583" s="1430"/>
      <c r="VNH583" s="1430"/>
      <c r="VNI583" s="1430"/>
      <c r="VNJ583" s="1430"/>
      <c r="VNK583" s="1430"/>
      <c r="VNL583" s="1430"/>
      <c r="VNM583" s="1430"/>
      <c r="VNN583" s="1430"/>
      <c r="VNO583" s="1430"/>
      <c r="VNP583" s="1430"/>
      <c r="VNQ583" s="1430"/>
      <c r="VNR583" s="1430"/>
      <c r="VNS583" s="1430"/>
      <c r="VNT583" s="1430"/>
      <c r="VNU583" s="1430"/>
      <c r="VNV583" s="1430"/>
      <c r="VNW583" s="1430"/>
      <c r="VNX583" s="1430"/>
      <c r="VNY583" s="1430"/>
      <c r="VNZ583" s="1430"/>
      <c r="VOA583" s="1430"/>
      <c r="VOB583" s="1430"/>
      <c r="VOC583" s="1430"/>
      <c r="VOD583" s="1430"/>
      <c r="VOE583" s="1430"/>
      <c r="VOF583" s="1430"/>
      <c r="VOG583" s="1430"/>
      <c r="VOH583" s="1430"/>
      <c r="VOI583" s="1430"/>
      <c r="VOJ583" s="1430"/>
      <c r="VOK583" s="1430"/>
      <c r="VOL583" s="1430"/>
      <c r="VOM583" s="1430"/>
      <c r="VON583" s="1430"/>
      <c r="VOO583" s="1430"/>
      <c r="VOP583" s="1430"/>
      <c r="VOQ583" s="1430"/>
      <c r="VOR583" s="1430"/>
      <c r="VOS583" s="1430"/>
      <c r="VOT583" s="1430"/>
      <c r="VOU583" s="1430"/>
      <c r="VOV583" s="1430"/>
      <c r="VOW583" s="1430"/>
      <c r="VOX583" s="1430"/>
      <c r="VOY583" s="1430"/>
      <c r="VOZ583" s="1430"/>
      <c r="VPA583" s="1430"/>
      <c r="VPB583" s="1430"/>
      <c r="VPC583" s="1430"/>
      <c r="VPD583" s="1430"/>
      <c r="VPE583" s="1430"/>
      <c r="VPF583" s="1430"/>
      <c r="VPG583" s="1430"/>
      <c r="VPH583" s="1430"/>
      <c r="VPI583" s="1430"/>
      <c r="VPJ583" s="1430"/>
      <c r="VPK583" s="1430"/>
      <c r="VPL583" s="1430"/>
      <c r="VPM583" s="1430"/>
      <c r="VPN583" s="1430"/>
      <c r="VPO583" s="1430"/>
      <c r="VPP583" s="1430"/>
      <c r="VPQ583" s="1430"/>
      <c r="VPR583" s="1430"/>
      <c r="VPS583" s="1430"/>
      <c r="VPT583" s="1430"/>
      <c r="VPU583" s="1430"/>
      <c r="VPV583" s="1430"/>
      <c r="VPW583" s="1430"/>
      <c r="VPX583" s="1430"/>
      <c r="VPY583" s="1430"/>
      <c r="VPZ583" s="1430"/>
      <c r="VQA583" s="1430"/>
      <c r="VQB583" s="1430"/>
      <c r="VQC583" s="1430"/>
      <c r="VQD583" s="1430"/>
      <c r="VQE583" s="1430"/>
      <c r="VQF583" s="1430"/>
      <c r="VQG583" s="1430"/>
      <c r="VQH583" s="1430"/>
      <c r="VQI583" s="1430"/>
      <c r="VQJ583" s="1430"/>
      <c r="VQK583" s="1430"/>
      <c r="VQL583" s="1430"/>
      <c r="VQM583" s="1430"/>
      <c r="VQN583" s="1430"/>
      <c r="VQO583" s="1430"/>
      <c r="VQP583" s="1430"/>
      <c r="VQQ583" s="1430"/>
      <c r="VQR583" s="1430"/>
      <c r="VQS583" s="1430"/>
      <c r="VQT583" s="1430"/>
      <c r="VQU583" s="1430"/>
      <c r="VQV583" s="1430"/>
      <c r="VQW583" s="1430"/>
      <c r="VQX583" s="1430"/>
      <c r="VQY583" s="1430"/>
      <c r="VQZ583" s="1430"/>
      <c r="VRA583" s="1430"/>
      <c r="VRB583" s="1430"/>
      <c r="VRC583" s="1430"/>
      <c r="VRD583" s="1430"/>
      <c r="VRE583" s="1430"/>
      <c r="VRF583" s="1430"/>
      <c r="VRG583" s="1430"/>
      <c r="VRH583" s="1430"/>
      <c r="VRI583" s="1430"/>
      <c r="VRJ583" s="1430"/>
      <c r="VRK583" s="1430"/>
      <c r="VRL583" s="1430"/>
      <c r="VRM583" s="1430"/>
      <c r="VRN583" s="1430"/>
      <c r="VRO583" s="1430"/>
      <c r="VRP583" s="1430"/>
      <c r="VRQ583" s="1430"/>
      <c r="VRR583" s="1430"/>
      <c r="VRS583" s="1430"/>
      <c r="VRT583" s="1430"/>
      <c r="VRU583" s="1430"/>
      <c r="VRV583" s="1430"/>
      <c r="VRW583" s="1430"/>
      <c r="VRX583" s="1430"/>
      <c r="VRY583" s="1430"/>
      <c r="VRZ583" s="1430"/>
      <c r="VSA583" s="1430"/>
      <c r="VSB583" s="1430"/>
      <c r="VSC583" s="1430"/>
      <c r="VSD583" s="1430"/>
      <c r="VSE583" s="1430"/>
      <c r="VSF583" s="1430"/>
      <c r="VSG583" s="1430"/>
      <c r="VSH583" s="1430"/>
      <c r="VSI583" s="1430"/>
      <c r="VSJ583" s="1430"/>
      <c r="VSK583" s="1430"/>
      <c r="VSL583" s="1430"/>
      <c r="VSM583" s="1430"/>
      <c r="VSN583" s="1430"/>
      <c r="VSO583" s="1430"/>
      <c r="VSP583" s="1430"/>
      <c r="VSQ583" s="1430"/>
      <c r="VSR583" s="1430"/>
      <c r="VSS583" s="1430"/>
      <c r="VST583" s="1430"/>
      <c r="VSU583" s="1430"/>
      <c r="VSV583" s="1430"/>
      <c r="VSW583" s="1430"/>
      <c r="VSX583" s="1430"/>
      <c r="VSY583" s="1430"/>
      <c r="VSZ583" s="1430"/>
      <c r="VTA583" s="1430"/>
      <c r="VTB583" s="1430"/>
      <c r="VTC583" s="1430"/>
      <c r="VTD583" s="1430"/>
      <c r="VTE583" s="1430"/>
      <c r="VTF583" s="1430"/>
      <c r="VTG583" s="1430"/>
      <c r="VTH583" s="1430"/>
      <c r="VTI583" s="1430"/>
      <c r="VTJ583" s="1430"/>
      <c r="VTK583" s="1430"/>
      <c r="VTL583" s="1430"/>
      <c r="VTM583" s="1430"/>
      <c r="VTN583" s="1430"/>
      <c r="VTO583" s="1430"/>
      <c r="VTP583" s="1430"/>
      <c r="VTQ583" s="1430"/>
      <c r="VTR583" s="1430"/>
      <c r="VTS583" s="1430"/>
      <c r="VTT583" s="1430"/>
      <c r="VTU583" s="1430"/>
      <c r="VTV583" s="1430"/>
      <c r="VTW583" s="1430"/>
      <c r="VTX583" s="1430"/>
      <c r="VTY583" s="1430"/>
      <c r="VTZ583" s="1430"/>
      <c r="VUA583" s="1430"/>
      <c r="VUB583" s="1430"/>
      <c r="VUC583" s="1430"/>
      <c r="VUD583" s="1430"/>
      <c r="VUE583" s="1430"/>
      <c r="VUF583" s="1430"/>
      <c r="VUG583" s="1430"/>
      <c r="VUH583" s="1430"/>
      <c r="VUI583" s="1430"/>
      <c r="VUJ583" s="1430"/>
      <c r="VUK583" s="1430"/>
      <c r="VUL583" s="1430"/>
      <c r="VUM583" s="1430"/>
      <c r="VUN583" s="1430"/>
      <c r="VUO583" s="1430"/>
      <c r="VUP583" s="1430"/>
      <c r="VUQ583" s="1430"/>
      <c r="VUR583" s="1430"/>
      <c r="VUS583" s="1430"/>
      <c r="VUT583" s="1430"/>
      <c r="VUU583" s="1430"/>
      <c r="VUV583" s="1430"/>
      <c r="VUW583" s="1430"/>
      <c r="VUX583" s="1430"/>
      <c r="VUY583" s="1430"/>
      <c r="VUZ583" s="1430"/>
      <c r="VVA583" s="1430"/>
      <c r="VVB583" s="1430"/>
      <c r="VVC583" s="1430"/>
      <c r="VVD583" s="1430"/>
      <c r="VVE583" s="1430"/>
      <c r="VVF583" s="1430"/>
      <c r="VVG583" s="1430"/>
      <c r="VVH583" s="1430"/>
      <c r="VVI583" s="1430"/>
      <c r="VVJ583" s="1430"/>
      <c r="VVK583" s="1430"/>
      <c r="VVL583" s="1430"/>
      <c r="VVM583" s="1430"/>
      <c r="VVN583" s="1430"/>
      <c r="VVO583" s="1430"/>
      <c r="VVP583" s="1430"/>
      <c r="VVQ583" s="1430"/>
      <c r="VVR583" s="1430"/>
      <c r="VVS583" s="1430"/>
      <c r="VVT583" s="1430"/>
      <c r="VVU583" s="1430"/>
      <c r="VVV583" s="1430"/>
      <c r="VVW583" s="1430"/>
      <c r="VVX583" s="1430"/>
      <c r="VVY583" s="1430"/>
      <c r="VVZ583" s="1430"/>
      <c r="VWA583" s="1430"/>
      <c r="VWB583" s="1430"/>
      <c r="VWC583" s="1430"/>
      <c r="VWD583" s="1430"/>
      <c r="VWE583" s="1430"/>
      <c r="VWF583" s="1430"/>
      <c r="VWG583" s="1430"/>
      <c r="VWH583" s="1430"/>
      <c r="VWI583" s="1430"/>
      <c r="VWJ583" s="1430"/>
      <c r="VWK583" s="1430"/>
      <c r="VWL583" s="1430"/>
      <c r="VWM583" s="1430"/>
      <c r="VWN583" s="1430"/>
      <c r="VWO583" s="1430"/>
      <c r="VWP583" s="1430"/>
      <c r="VWQ583" s="1430"/>
      <c r="VWR583" s="1430"/>
      <c r="VWS583" s="1430"/>
      <c r="VWT583" s="1430"/>
      <c r="VWU583" s="1430"/>
      <c r="VWV583" s="1430"/>
      <c r="VWW583" s="1430"/>
      <c r="VWX583" s="1430"/>
      <c r="VWY583" s="1430"/>
      <c r="VWZ583" s="1430"/>
      <c r="VXA583" s="1430"/>
      <c r="VXB583" s="1430"/>
      <c r="VXC583" s="1430"/>
      <c r="VXD583" s="1430"/>
      <c r="VXE583" s="1430"/>
      <c r="VXF583" s="1430"/>
      <c r="VXG583" s="1430"/>
      <c r="VXH583" s="1430"/>
      <c r="VXI583" s="1430"/>
      <c r="VXJ583" s="1430"/>
      <c r="VXK583" s="1430"/>
      <c r="VXL583" s="1430"/>
      <c r="VXM583" s="1430"/>
      <c r="VXN583" s="1430"/>
      <c r="VXO583" s="1430"/>
      <c r="VXP583" s="1430"/>
      <c r="VXQ583" s="1430"/>
      <c r="VXR583" s="1430"/>
      <c r="VXS583" s="1430"/>
      <c r="VXT583" s="1430"/>
      <c r="VXU583" s="1430"/>
      <c r="VXV583" s="1430"/>
      <c r="VXW583" s="1430"/>
      <c r="VXX583" s="1430"/>
      <c r="VXY583" s="1430"/>
      <c r="VXZ583" s="1430"/>
      <c r="VYA583" s="1430"/>
      <c r="VYB583" s="1430"/>
      <c r="VYC583" s="1430"/>
      <c r="VYD583" s="1430"/>
      <c r="VYE583" s="1430"/>
      <c r="VYF583" s="1430"/>
      <c r="VYG583" s="1430"/>
      <c r="VYH583" s="1430"/>
      <c r="VYI583" s="1430"/>
      <c r="VYJ583" s="1430"/>
      <c r="VYK583" s="1430"/>
      <c r="VYL583" s="1430"/>
      <c r="VYM583" s="1430"/>
      <c r="VYN583" s="1430"/>
      <c r="VYO583" s="1430"/>
      <c r="VYP583" s="1430"/>
      <c r="VYQ583" s="1430"/>
      <c r="VYR583" s="1430"/>
      <c r="VYS583" s="1430"/>
      <c r="VYT583" s="1430"/>
      <c r="VYU583" s="1430"/>
      <c r="VYV583" s="1430"/>
      <c r="VYW583" s="1430"/>
      <c r="VYX583" s="1430"/>
      <c r="VYY583" s="1430"/>
      <c r="VYZ583" s="1430"/>
      <c r="VZA583" s="1430"/>
      <c r="VZB583" s="1430"/>
      <c r="VZC583" s="1430"/>
      <c r="VZD583" s="1430"/>
      <c r="VZE583" s="1430"/>
      <c r="VZF583" s="1430"/>
      <c r="VZG583" s="1430"/>
      <c r="VZH583" s="1430"/>
      <c r="VZI583" s="1430"/>
      <c r="VZJ583" s="1430"/>
      <c r="VZK583" s="1430"/>
      <c r="VZL583" s="1430"/>
      <c r="VZM583" s="1430"/>
      <c r="VZN583" s="1430"/>
      <c r="VZO583" s="1430"/>
      <c r="VZP583" s="1430"/>
      <c r="VZQ583" s="1430"/>
      <c r="VZR583" s="1430"/>
      <c r="VZS583" s="1430"/>
      <c r="VZT583" s="1430"/>
      <c r="VZU583" s="1430"/>
      <c r="VZV583" s="1430"/>
      <c r="VZW583" s="1430"/>
      <c r="VZX583" s="1430"/>
      <c r="VZY583" s="1430"/>
      <c r="VZZ583" s="1430"/>
      <c r="WAA583" s="1430"/>
      <c r="WAB583" s="1430"/>
      <c r="WAC583" s="1430"/>
      <c r="WAD583" s="1430"/>
      <c r="WAE583" s="1430"/>
      <c r="WAF583" s="1430"/>
      <c r="WAG583" s="1430"/>
      <c r="WAH583" s="1430"/>
      <c r="WAI583" s="1430"/>
      <c r="WAJ583" s="1430"/>
      <c r="WAK583" s="1430"/>
      <c r="WAL583" s="1430"/>
      <c r="WAM583" s="1430"/>
      <c r="WAN583" s="1430"/>
      <c r="WAO583" s="1430"/>
      <c r="WAP583" s="1430"/>
      <c r="WAQ583" s="1430"/>
      <c r="WAR583" s="1430"/>
      <c r="WAS583" s="1430"/>
      <c r="WAT583" s="1430"/>
      <c r="WAU583" s="1430"/>
      <c r="WAV583" s="1430"/>
      <c r="WAW583" s="1430"/>
      <c r="WAX583" s="1430"/>
      <c r="WAY583" s="1430"/>
      <c r="WAZ583" s="1430"/>
      <c r="WBA583" s="1430"/>
      <c r="WBB583" s="1430"/>
      <c r="WBC583" s="1430"/>
      <c r="WBD583" s="1430"/>
      <c r="WBE583" s="1430"/>
      <c r="WBF583" s="1430"/>
      <c r="WBG583" s="1430"/>
      <c r="WBH583" s="1430"/>
      <c r="WBI583" s="1430"/>
      <c r="WBJ583" s="1430"/>
      <c r="WBK583" s="1430"/>
      <c r="WBL583" s="1430"/>
      <c r="WBM583" s="1430"/>
      <c r="WBN583" s="1430"/>
      <c r="WBO583" s="1430"/>
      <c r="WBP583" s="1430"/>
      <c r="WBQ583" s="1430"/>
      <c r="WBR583" s="1430"/>
      <c r="WBS583" s="1430"/>
      <c r="WBT583" s="1430"/>
      <c r="WBU583" s="1430"/>
      <c r="WBV583" s="1430"/>
      <c r="WBW583" s="1430"/>
      <c r="WBX583" s="1430"/>
      <c r="WBY583" s="1430"/>
      <c r="WBZ583" s="1430"/>
      <c r="WCA583" s="1430"/>
      <c r="WCB583" s="1430"/>
      <c r="WCC583" s="1430"/>
      <c r="WCD583" s="1430"/>
      <c r="WCE583" s="1430"/>
      <c r="WCF583" s="1430"/>
      <c r="WCG583" s="1430"/>
      <c r="WCH583" s="1430"/>
      <c r="WCI583" s="1430"/>
      <c r="WCJ583" s="1430"/>
      <c r="WCK583" s="1430"/>
      <c r="WCL583" s="1430"/>
      <c r="WCM583" s="1430"/>
      <c r="WCN583" s="1430"/>
      <c r="WCO583" s="1430"/>
      <c r="WCP583" s="1430"/>
      <c r="WCQ583" s="1430"/>
      <c r="WCR583" s="1430"/>
      <c r="WCS583" s="1430"/>
      <c r="WCT583" s="1430"/>
      <c r="WCU583" s="1430"/>
      <c r="WCV583" s="1430"/>
      <c r="WCW583" s="1430"/>
      <c r="WCX583" s="1430"/>
      <c r="WCY583" s="1430"/>
      <c r="WCZ583" s="1430"/>
      <c r="WDA583" s="1430"/>
      <c r="WDB583" s="1430"/>
      <c r="WDC583" s="1430"/>
      <c r="WDD583" s="1430"/>
      <c r="WDE583" s="1430"/>
      <c r="WDF583" s="1430"/>
      <c r="WDG583" s="1430"/>
      <c r="WDH583" s="1430"/>
      <c r="WDI583" s="1430"/>
      <c r="WDJ583" s="1430"/>
      <c r="WDK583" s="1430"/>
      <c r="WDL583" s="1430"/>
      <c r="WDM583" s="1430"/>
      <c r="WDN583" s="1430"/>
      <c r="WDO583" s="1430"/>
      <c r="WDP583" s="1430"/>
      <c r="WDQ583" s="1430"/>
      <c r="WDR583" s="1430"/>
      <c r="WDS583" s="1430"/>
      <c r="WDT583" s="1430"/>
      <c r="WDU583" s="1430"/>
      <c r="WDV583" s="1430"/>
      <c r="WDW583" s="1430"/>
      <c r="WDX583" s="1430"/>
      <c r="WDY583" s="1430"/>
      <c r="WDZ583" s="1430"/>
      <c r="WEA583" s="1430"/>
      <c r="WEB583" s="1430"/>
      <c r="WEC583" s="1430"/>
      <c r="WED583" s="1430"/>
      <c r="WEE583" s="1430"/>
      <c r="WEF583" s="1430"/>
      <c r="WEG583" s="1430"/>
      <c r="WEH583" s="1430"/>
      <c r="WEI583" s="1430"/>
      <c r="WEJ583" s="1430"/>
      <c r="WEK583" s="1430"/>
      <c r="WEL583" s="1430"/>
      <c r="WEM583" s="1430"/>
      <c r="WEN583" s="1430"/>
      <c r="WEO583" s="1430"/>
      <c r="WEP583" s="1430"/>
      <c r="WEQ583" s="1430"/>
      <c r="WER583" s="1430"/>
      <c r="WES583" s="1430"/>
      <c r="WET583" s="1430"/>
      <c r="WEU583" s="1430"/>
      <c r="WEV583" s="1430"/>
      <c r="WEW583" s="1430"/>
      <c r="WEX583" s="1430"/>
      <c r="WEY583" s="1430"/>
      <c r="WEZ583" s="1430"/>
      <c r="WFA583" s="1430"/>
      <c r="WFB583" s="1430"/>
      <c r="WFC583" s="1430"/>
      <c r="WFD583" s="1430"/>
      <c r="WFE583" s="1430"/>
      <c r="WFF583" s="1430"/>
      <c r="WFG583" s="1430"/>
      <c r="WFH583" s="1430"/>
      <c r="WFI583" s="1430"/>
      <c r="WFJ583" s="1430"/>
      <c r="WFK583" s="1430"/>
      <c r="WFL583" s="1430"/>
      <c r="WFM583" s="1430"/>
      <c r="WFN583" s="1430"/>
      <c r="WFO583" s="1430"/>
      <c r="WFP583" s="1430"/>
      <c r="WFQ583" s="1430"/>
      <c r="WFR583" s="1430"/>
      <c r="WFS583" s="1430"/>
      <c r="WFT583" s="1430"/>
      <c r="WFU583" s="1430"/>
      <c r="WFV583" s="1430"/>
      <c r="WFW583" s="1430"/>
      <c r="WFX583" s="1430"/>
      <c r="WFY583" s="1430"/>
      <c r="WFZ583" s="1430"/>
      <c r="WGA583" s="1430"/>
      <c r="WGB583" s="1430"/>
      <c r="WGC583" s="1430"/>
      <c r="WGD583" s="1430"/>
      <c r="WGE583" s="1430"/>
      <c r="WGF583" s="1430"/>
      <c r="WGG583" s="1430"/>
      <c r="WGH583" s="1430"/>
      <c r="WGI583" s="1430"/>
      <c r="WGJ583" s="1430"/>
      <c r="WGK583" s="1430"/>
      <c r="WGL583" s="1430"/>
      <c r="WGM583" s="1430"/>
      <c r="WGN583" s="1430"/>
      <c r="WGO583" s="1430"/>
      <c r="WGP583" s="1430"/>
      <c r="WGQ583" s="1430"/>
      <c r="WGR583" s="1430"/>
      <c r="WGS583" s="1430"/>
      <c r="WGT583" s="1430"/>
      <c r="WGU583" s="1430"/>
      <c r="WGV583" s="1430"/>
      <c r="WGW583" s="1430"/>
      <c r="WGX583" s="1430"/>
      <c r="WGY583" s="1430"/>
      <c r="WGZ583" s="1430"/>
      <c r="WHA583" s="1430"/>
      <c r="WHB583" s="1430"/>
      <c r="WHC583" s="1430"/>
      <c r="WHD583" s="1430"/>
      <c r="WHE583" s="1430"/>
      <c r="WHF583" s="1430"/>
      <c r="WHG583" s="1430"/>
      <c r="WHH583" s="1430"/>
      <c r="WHI583" s="1430"/>
      <c r="WHJ583" s="1430"/>
      <c r="WHK583" s="1430"/>
      <c r="WHL583" s="1430"/>
      <c r="WHM583" s="1430"/>
      <c r="WHN583" s="1430"/>
      <c r="WHO583" s="1430"/>
      <c r="WHP583" s="1430"/>
      <c r="WHQ583" s="1430"/>
      <c r="WHR583" s="1430"/>
      <c r="WHS583" s="1430"/>
      <c r="WHT583" s="1430"/>
      <c r="WHU583" s="1430"/>
      <c r="WHV583" s="1430"/>
      <c r="WHW583" s="1430"/>
      <c r="WHX583" s="1430"/>
      <c r="WHY583" s="1430"/>
      <c r="WHZ583" s="1430"/>
      <c r="WIA583" s="1430"/>
      <c r="WIB583" s="1430"/>
      <c r="WIC583" s="1430"/>
      <c r="WID583" s="1430"/>
      <c r="WIE583" s="1430"/>
      <c r="WIF583" s="1430"/>
      <c r="WIG583" s="1430"/>
      <c r="WIH583" s="1430"/>
      <c r="WII583" s="1430"/>
      <c r="WIJ583" s="1430"/>
      <c r="WIK583" s="1430"/>
      <c r="WIL583" s="1430"/>
      <c r="WIM583" s="1430"/>
      <c r="WIN583" s="1430"/>
      <c r="WIO583" s="1430"/>
      <c r="WIP583" s="1430"/>
      <c r="WIQ583" s="1430"/>
      <c r="WIR583" s="1430"/>
      <c r="WIS583" s="1430"/>
      <c r="WIT583" s="1430"/>
      <c r="WIU583" s="1430"/>
      <c r="WIV583" s="1430"/>
      <c r="WIW583" s="1430"/>
      <c r="WIX583" s="1430"/>
      <c r="WIY583" s="1430"/>
      <c r="WIZ583" s="1430"/>
      <c r="WJA583" s="1430"/>
      <c r="WJB583" s="1430"/>
      <c r="WJC583" s="1430"/>
      <c r="WJD583" s="1430"/>
      <c r="WJE583" s="1430"/>
      <c r="WJF583" s="1430"/>
      <c r="WJG583" s="1430"/>
      <c r="WJH583" s="1430"/>
      <c r="WJI583" s="1430"/>
      <c r="WJJ583" s="1430"/>
      <c r="WJK583" s="1430"/>
      <c r="WJL583" s="1430"/>
      <c r="WJM583" s="1430"/>
      <c r="WJN583" s="1430"/>
      <c r="WJO583" s="1430"/>
      <c r="WJP583" s="1430"/>
      <c r="WJQ583" s="1430"/>
      <c r="WJR583" s="1430"/>
      <c r="WJS583" s="1430"/>
      <c r="WJT583" s="1430"/>
      <c r="WJU583" s="1430"/>
      <c r="WJV583" s="1430"/>
      <c r="WJW583" s="1430"/>
      <c r="WJX583" s="1430"/>
      <c r="WJY583" s="1430"/>
      <c r="WJZ583" s="1430"/>
      <c r="WKA583" s="1430"/>
      <c r="WKB583" s="1430"/>
      <c r="WKC583" s="1430"/>
      <c r="WKD583" s="1430"/>
      <c r="WKE583" s="1430"/>
      <c r="WKF583" s="1430"/>
      <c r="WKG583" s="1430"/>
      <c r="WKH583" s="1430"/>
      <c r="WKI583" s="1430"/>
      <c r="WKJ583" s="1430"/>
      <c r="WKK583" s="1430"/>
      <c r="WKL583" s="1430"/>
      <c r="WKM583" s="1430"/>
      <c r="WKN583" s="1430"/>
      <c r="WKO583" s="1430"/>
      <c r="WKP583" s="1430"/>
      <c r="WKQ583" s="1430"/>
      <c r="WKR583" s="1430"/>
      <c r="WKS583" s="1430"/>
      <c r="WKT583" s="1430"/>
      <c r="WKU583" s="1430"/>
      <c r="WKV583" s="1430"/>
      <c r="WKW583" s="1430"/>
      <c r="WKX583" s="1430"/>
      <c r="WKY583" s="1430"/>
      <c r="WKZ583" s="1430"/>
      <c r="WLA583" s="1430"/>
      <c r="WLB583" s="1430"/>
      <c r="WLC583" s="1430"/>
      <c r="WLD583" s="1430"/>
      <c r="WLE583" s="1430"/>
      <c r="WLF583" s="1430"/>
      <c r="WLG583" s="1430"/>
      <c r="WLH583" s="1430"/>
      <c r="WLI583" s="1430"/>
      <c r="WLJ583" s="1430"/>
      <c r="WLK583" s="1430"/>
      <c r="WLL583" s="1430"/>
      <c r="WLM583" s="1430"/>
      <c r="WLN583" s="1430"/>
      <c r="WLO583" s="1430"/>
      <c r="WLP583" s="1430"/>
      <c r="WLQ583" s="1430"/>
      <c r="WLR583" s="1430"/>
      <c r="WLS583" s="1430"/>
      <c r="WLT583" s="1430"/>
      <c r="WLU583" s="1430"/>
      <c r="WLV583" s="1430"/>
      <c r="WLW583" s="1430"/>
      <c r="WLX583" s="1430"/>
      <c r="WLY583" s="1430"/>
      <c r="WLZ583" s="1430"/>
      <c r="WMA583" s="1430"/>
      <c r="WMB583" s="1430"/>
      <c r="WMC583" s="1430"/>
      <c r="WMD583" s="1430"/>
      <c r="WME583" s="1430"/>
      <c r="WMF583" s="1430"/>
      <c r="WMG583" s="1430"/>
      <c r="WMH583" s="1430"/>
      <c r="WMI583" s="1430"/>
      <c r="WMJ583" s="1430"/>
      <c r="WMK583" s="1430"/>
      <c r="WML583" s="1430"/>
      <c r="WMM583" s="1430"/>
      <c r="WMN583" s="1430"/>
      <c r="WMO583" s="1430"/>
      <c r="WMP583" s="1430"/>
      <c r="WMQ583" s="1430"/>
      <c r="WMR583" s="1430"/>
      <c r="WMS583" s="1430"/>
      <c r="WMT583" s="1430"/>
      <c r="WMU583" s="1430"/>
      <c r="WMV583" s="1430"/>
      <c r="WMW583" s="1430"/>
      <c r="WMX583" s="1430"/>
      <c r="WMY583" s="1430"/>
      <c r="WMZ583" s="1430"/>
      <c r="WNA583" s="1430"/>
      <c r="WNB583" s="1430"/>
      <c r="WNC583" s="1430"/>
      <c r="WND583" s="1430"/>
      <c r="WNE583" s="1430"/>
      <c r="WNF583" s="1430"/>
      <c r="WNG583" s="1430"/>
      <c r="WNH583" s="1430"/>
      <c r="WNI583" s="1430"/>
      <c r="WNJ583" s="1430"/>
      <c r="WNK583" s="1430"/>
      <c r="WNL583" s="1430"/>
      <c r="WNM583" s="1430"/>
      <c r="WNN583" s="1430"/>
      <c r="WNO583" s="1430"/>
      <c r="WNP583" s="1430"/>
      <c r="WNQ583" s="1430"/>
      <c r="WNR583" s="1430"/>
      <c r="WNS583" s="1430"/>
      <c r="WNT583" s="1430"/>
      <c r="WNU583" s="1430"/>
      <c r="WNV583" s="1430"/>
      <c r="WNW583" s="1430"/>
      <c r="WNX583" s="1430"/>
      <c r="WNY583" s="1430"/>
      <c r="WNZ583" s="1430"/>
      <c r="WOA583" s="1430"/>
      <c r="WOB583" s="1430"/>
      <c r="WOC583" s="1430"/>
      <c r="WOD583" s="1430"/>
      <c r="WOE583" s="1430"/>
      <c r="WOF583" s="1430"/>
      <c r="WOG583" s="1430"/>
      <c r="WOH583" s="1430"/>
      <c r="WOI583" s="1430"/>
      <c r="WOJ583" s="1430"/>
      <c r="WOK583" s="1430"/>
      <c r="WOL583" s="1430"/>
      <c r="WOM583" s="1430"/>
      <c r="WON583" s="1430"/>
      <c r="WOO583" s="1430"/>
      <c r="WOP583" s="1430"/>
      <c r="WOQ583" s="1430"/>
      <c r="WOR583" s="1430"/>
      <c r="WOS583" s="1430"/>
      <c r="WOT583" s="1430"/>
      <c r="WOU583" s="1430"/>
      <c r="WOV583" s="1430"/>
      <c r="WOW583" s="1430"/>
      <c r="WOX583" s="1430"/>
      <c r="WOY583" s="1430"/>
      <c r="WOZ583" s="1430"/>
      <c r="WPA583" s="1430"/>
      <c r="WPB583" s="1430"/>
      <c r="WPC583" s="1430"/>
      <c r="WPD583" s="1430"/>
      <c r="WPE583" s="1430"/>
      <c r="WPF583" s="1430"/>
      <c r="WPG583" s="1430"/>
      <c r="WPH583" s="1430"/>
      <c r="WPI583" s="1430"/>
      <c r="WPJ583" s="1430"/>
      <c r="WPK583" s="1430"/>
      <c r="WPL583" s="1430"/>
      <c r="WPM583" s="1430"/>
      <c r="WPN583" s="1430"/>
      <c r="WPO583" s="1430"/>
      <c r="WPP583" s="1430"/>
      <c r="WPQ583" s="1430"/>
      <c r="WPR583" s="1430"/>
      <c r="WPS583" s="1430"/>
      <c r="WPT583" s="1430"/>
      <c r="WPU583" s="1430"/>
      <c r="WPV583" s="1430"/>
      <c r="WPW583" s="1430"/>
      <c r="WPX583" s="1430"/>
      <c r="WPY583" s="1430"/>
      <c r="WPZ583" s="1430"/>
      <c r="WQA583" s="1430"/>
      <c r="WQB583" s="1430"/>
      <c r="WQC583" s="1430"/>
      <c r="WQD583" s="1430"/>
      <c r="WQE583" s="1430"/>
      <c r="WQF583" s="1430"/>
      <c r="WQG583" s="1430"/>
      <c r="WQH583" s="1430"/>
      <c r="WQI583" s="1430"/>
      <c r="WQJ583" s="1430"/>
      <c r="WQK583" s="1430"/>
      <c r="WQL583" s="1430"/>
      <c r="WQM583" s="1430"/>
      <c r="WQN583" s="1430"/>
      <c r="WQO583" s="1430"/>
      <c r="WQP583" s="1430"/>
      <c r="WQQ583" s="1430"/>
      <c r="WQR583" s="1430"/>
      <c r="WQS583" s="1430"/>
      <c r="WQT583" s="1430"/>
      <c r="WQU583" s="1430"/>
      <c r="WQV583" s="1430"/>
      <c r="WQW583" s="1430"/>
      <c r="WQX583" s="1430"/>
      <c r="WQY583" s="1430"/>
      <c r="WQZ583" s="1430"/>
      <c r="WRA583" s="1430"/>
      <c r="WRB583" s="1430"/>
      <c r="WRC583" s="1430"/>
      <c r="WRD583" s="1430"/>
      <c r="WRE583" s="1430"/>
      <c r="WRF583" s="1430"/>
      <c r="WRG583" s="1430"/>
      <c r="WRH583" s="1430"/>
      <c r="WRI583" s="1430"/>
      <c r="WRJ583" s="1430"/>
      <c r="WRK583" s="1430"/>
      <c r="WRL583" s="1430"/>
      <c r="WRM583" s="1430"/>
      <c r="WRN583" s="1430"/>
      <c r="WRO583" s="1430"/>
      <c r="WRP583" s="1430"/>
      <c r="WRQ583" s="1430"/>
      <c r="WRR583" s="1430"/>
      <c r="WRS583" s="1430"/>
      <c r="WRT583" s="1430"/>
      <c r="WRU583" s="1430"/>
      <c r="WRV583" s="1430"/>
      <c r="WRW583" s="1430"/>
      <c r="WRX583" s="1430"/>
      <c r="WRY583" s="1430"/>
      <c r="WRZ583" s="1430"/>
      <c r="WSA583" s="1430"/>
      <c r="WSB583" s="1430"/>
      <c r="WSC583" s="1430"/>
      <c r="WSD583" s="1430"/>
      <c r="WSE583" s="1430"/>
      <c r="WSF583" s="1430"/>
      <c r="WSG583" s="1430"/>
      <c r="WSH583" s="1430"/>
      <c r="WSI583" s="1430"/>
      <c r="WSJ583" s="1430"/>
      <c r="WSK583" s="1430"/>
      <c r="WSL583" s="1430"/>
      <c r="WSM583" s="1430"/>
      <c r="WSN583" s="1430"/>
      <c r="WSO583" s="1430"/>
      <c r="WSP583" s="1430"/>
      <c r="WSQ583" s="1430"/>
      <c r="WSR583" s="1430"/>
      <c r="WSS583" s="1430"/>
      <c r="WST583" s="1430"/>
      <c r="WSU583" s="1430"/>
      <c r="WSV583" s="1430"/>
      <c r="WSW583" s="1430"/>
      <c r="WSX583" s="1430"/>
      <c r="WSY583" s="1430"/>
      <c r="WSZ583" s="1430"/>
      <c r="WTA583" s="1430"/>
      <c r="WTB583" s="1430"/>
      <c r="WTC583" s="1430"/>
      <c r="WTD583" s="1430"/>
      <c r="WTE583" s="1430"/>
      <c r="WTF583" s="1430"/>
      <c r="WTG583" s="1430"/>
      <c r="WTH583" s="1430"/>
      <c r="WTI583" s="1430"/>
      <c r="WTJ583" s="1430"/>
      <c r="WTK583" s="1430"/>
      <c r="WTL583" s="1430"/>
      <c r="WTM583" s="1430"/>
      <c r="WTN583" s="1430"/>
      <c r="WTO583" s="1430"/>
      <c r="WTP583" s="1430"/>
      <c r="WTQ583" s="1430"/>
      <c r="WTR583" s="1430"/>
      <c r="WTS583" s="1430"/>
      <c r="WTT583" s="1430"/>
      <c r="WTU583" s="1430"/>
      <c r="WTV583" s="1430"/>
      <c r="WTW583" s="1430"/>
      <c r="WTX583" s="1430"/>
      <c r="WTY583" s="1430"/>
      <c r="WTZ583" s="1430"/>
      <c r="WUA583" s="1430"/>
      <c r="WUB583" s="1430"/>
      <c r="WUC583" s="1430"/>
      <c r="WUD583" s="1430"/>
      <c r="WUE583" s="1430"/>
      <c r="WUF583" s="1430"/>
      <c r="WUG583" s="1430"/>
      <c r="WUH583" s="1430"/>
      <c r="WUI583" s="1430"/>
      <c r="WUJ583" s="1430"/>
      <c r="WUK583" s="1430"/>
      <c r="WUL583" s="1430"/>
      <c r="WUM583" s="1430"/>
      <c r="WUN583" s="1430"/>
      <c r="WUO583" s="1430"/>
      <c r="WUP583" s="1430"/>
      <c r="WUQ583" s="1430"/>
      <c r="WUR583" s="1430"/>
      <c r="WUS583" s="1430"/>
      <c r="WUT583" s="1430"/>
      <c r="WUU583" s="1430"/>
      <c r="WUV583" s="1430"/>
      <c r="WUW583" s="1430"/>
      <c r="WUX583" s="1430"/>
      <c r="WUY583" s="1430"/>
      <c r="WUZ583" s="1430"/>
      <c r="WVA583" s="1430"/>
      <c r="WVB583" s="1430"/>
      <c r="WVC583" s="1430"/>
      <c r="WVD583" s="1430"/>
      <c r="WVE583" s="1430"/>
      <c r="WVF583" s="1430"/>
      <c r="WVG583" s="1430"/>
      <c r="WVH583" s="1430"/>
      <c r="WVI583" s="1430"/>
      <c r="WVJ583" s="1430"/>
      <c r="WVK583" s="1430"/>
      <c r="WVL583" s="1430"/>
      <c r="WVM583" s="1430"/>
      <c r="WVN583" s="1430"/>
      <c r="WVO583" s="1430"/>
      <c r="WVP583" s="1430"/>
      <c r="WVQ583" s="1430"/>
      <c r="WVR583" s="1430"/>
      <c r="WVS583" s="1430"/>
      <c r="WVT583" s="1430"/>
      <c r="WVU583" s="1430"/>
      <c r="WVV583" s="1430"/>
      <c r="WVW583" s="1430"/>
      <c r="WVX583" s="1430"/>
      <c r="WVY583" s="1430"/>
      <c r="WVZ583" s="1430"/>
      <c r="WWA583" s="1430"/>
      <c r="WWB583" s="1430"/>
      <c r="WWC583" s="1430"/>
      <c r="WWD583" s="1430"/>
      <c r="WWE583" s="1430"/>
      <c r="WWF583" s="1430"/>
      <c r="WWG583" s="1430"/>
      <c r="WWH583" s="1430"/>
      <c r="WWI583" s="1430"/>
      <c r="WWJ583" s="1430"/>
      <c r="WWK583" s="1430"/>
      <c r="WWL583" s="1430"/>
      <c r="WWM583" s="1430"/>
      <c r="WWN583" s="1430"/>
      <c r="WWO583" s="1430"/>
      <c r="WWP583" s="1430"/>
      <c r="WWQ583" s="1430"/>
      <c r="WWR583" s="1430"/>
      <c r="WWS583" s="1430"/>
      <c r="WWT583" s="1430"/>
      <c r="WWU583" s="1430"/>
      <c r="WWV583" s="1430"/>
      <c r="WWW583" s="1430"/>
      <c r="WWX583" s="1430"/>
      <c r="WWY583" s="1430"/>
      <c r="WWZ583" s="1430"/>
      <c r="WXA583" s="1430"/>
      <c r="WXB583" s="1430"/>
      <c r="WXC583" s="1430"/>
      <c r="WXD583" s="1430"/>
      <c r="WXE583" s="1430"/>
      <c r="WXF583" s="1430"/>
      <c r="WXG583" s="1430"/>
      <c r="WXH583" s="1430"/>
      <c r="WXI583" s="1430"/>
      <c r="WXJ583" s="1430"/>
      <c r="WXK583" s="1430"/>
      <c r="WXL583" s="1430"/>
      <c r="WXM583" s="1430"/>
      <c r="WXN583" s="1430"/>
      <c r="WXO583" s="1430"/>
      <c r="WXP583" s="1430"/>
      <c r="WXQ583" s="1430"/>
      <c r="WXR583" s="1430"/>
      <c r="WXS583" s="1430"/>
      <c r="WXT583" s="1430"/>
      <c r="WXU583" s="1430"/>
      <c r="WXV583" s="1430"/>
      <c r="WXW583" s="1430"/>
      <c r="WXX583" s="1430"/>
      <c r="WXY583" s="1430"/>
      <c r="WXZ583" s="1430"/>
      <c r="WYA583" s="1430"/>
      <c r="WYB583" s="1430"/>
      <c r="WYC583" s="1430"/>
      <c r="WYD583" s="1430"/>
      <c r="WYE583" s="1430"/>
      <c r="WYF583" s="1430"/>
      <c r="WYG583" s="1430"/>
      <c r="WYH583" s="1430"/>
      <c r="WYI583" s="1430"/>
      <c r="WYJ583" s="1430"/>
      <c r="WYK583" s="1430"/>
      <c r="WYL583" s="1430"/>
      <c r="WYM583" s="1430"/>
      <c r="WYN583" s="1430"/>
      <c r="WYO583" s="1430"/>
      <c r="WYP583" s="1430"/>
      <c r="WYQ583" s="1430"/>
      <c r="WYR583" s="1430"/>
      <c r="WYS583" s="1430"/>
      <c r="WYT583" s="1430"/>
      <c r="WYU583" s="1430"/>
      <c r="WYV583" s="1430"/>
      <c r="WYW583" s="1430"/>
      <c r="WYX583" s="1430"/>
      <c r="WYY583" s="1430"/>
      <c r="WYZ583" s="1430"/>
      <c r="WZA583" s="1430"/>
      <c r="WZB583" s="1430"/>
      <c r="WZC583" s="1430"/>
      <c r="WZD583" s="1430"/>
      <c r="WZE583" s="1430"/>
      <c r="WZF583" s="1430"/>
      <c r="WZG583" s="1430"/>
      <c r="WZH583" s="1430"/>
      <c r="WZI583" s="1430"/>
      <c r="WZJ583" s="1430"/>
      <c r="WZK583" s="1430"/>
      <c r="WZL583" s="1430"/>
      <c r="WZM583" s="1430"/>
      <c r="WZN583" s="1430"/>
      <c r="WZO583" s="1430"/>
      <c r="WZP583" s="1430"/>
      <c r="WZQ583" s="1430"/>
      <c r="WZR583" s="1430"/>
      <c r="WZS583" s="1430"/>
      <c r="WZT583" s="1430"/>
      <c r="WZU583" s="1430"/>
      <c r="WZV583" s="1430"/>
      <c r="WZW583" s="1430"/>
      <c r="WZX583" s="1430"/>
      <c r="WZY583" s="1430"/>
      <c r="WZZ583" s="1430"/>
      <c r="XAA583" s="1430"/>
      <c r="XAB583" s="1430"/>
      <c r="XAC583" s="1430"/>
      <c r="XAD583" s="1430"/>
      <c r="XAE583" s="1430"/>
      <c r="XAF583" s="1430"/>
      <c r="XAG583" s="1430"/>
      <c r="XAH583" s="1430"/>
      <c r="XAI583" s="1430"/>
      <c r="XAJ583" s="1430"/>
      <c r="XAK583" s="1430"/>
      <c r="XAL583" s="1430"/>
      <c r="XAM583" s="1430"/>
      <c r="XAN583" s="1430"/>
      <c r="XAO583" s="1430"/>
      <c r="XAP583" s="1430"/>
      <c r="XAQ583" s="1430"/>
      <c r="XAR583" s="1430"/>
      <c r="XAS583" s="1430"/>
      <c r="XAT583" s="1430"/>
      <c r="XAU583" s="1430"/>
      <c r="XAV583" s="1430"/>
      <c r="XAW583" s="1430"/>
      <c r="XAX583" s="1430"/>
      <c r="XAY583" s="1430"/>
      <c r="XAZ583" s="1430"/>
      <c r="XBA583" s="1430"/>
      <c r="XBB583" s="1430"/>
      <c r="XBC583" s="1430"/>
      <c r="XBD583" s="1430"/>
      <c r="XBE583" s="1430"/>
      <c r="XBF583" s="1430"/>
      <c r="XBG583" s="1430"/>
      <c r="XBH583" s="1430"/>
      <c r="XBI583" s="1430"/>
      <c r="XBJ583" s="1430"/>
      <c r="XBK583" s="1430"/>
      <c r="XBL583" s="1430"/>
      <c r="XBM583" s="1430"/>
      <c r="XBN583" s="1430"/>
      <c r="XBO583" s="1430"/>
      <c r="XBP583" s="1430"/>
      <c r="XBQ583" s="1430"/>
      <c r="XBR583" s="1430"/>
      <c r="XBS583" s="1430"/>
      <c r="XBT583" s="1430"/>
      <c r="XBU583" s="1430"/>
      <c r="XBV583" s="1430"/>
      <c r="XBW583" s="1430"/>
      <c r="XBX583" s="1430"/>
      <c r="XBY583" s="1430"/>
      <c r="XBZ583" s="1430"/>
      <c r="XCA583" s="1430"/>
      <c r="XCB583" s="1430"/>
      <c r="XCC583" s="1430"/>
      <c r="XCD583" s="1430"/>
      <c r="XCE583" s="1430"/>
      <c r="XCF583" s="1430"/>
      <c r="XCG583" s="1430"/>
      <c r="XCH583" s="1430"/>
      <c r="XCI583" s="1430"/>
      <c r="XCJ583" s="1430"/>
      <c r="XCK583" s="1430"/>
      <c r="XCL583" s="1430"/>
      <c r="XCM583" s="1430"/>
      <c r="XCN583" s="1430"/>
      <c r="XCO583" s="1430"/>
      <c r="XCP583" s="1430"/>
      <c r="XCQ583" s="1430"/>
      <c r="XCR583" s="1430"/>
      <c r="XCS583" s="1430"/>
      <c r="XCT583" s="1430"/>
      <c r="XCU583" s="1430"/>
      <c r="XCV583" s="1430"/>
      <c r="XCW583" s="1430"/>
      <c r="XCX583" s="1430"/>
      <c r="XCY583" s="1430"/>
      <c r="XCZ583" s="1430"/>
      <c r="XDA583" s="1430"/>
      <c r="XDB583" s="1430"/>
      <c r="XDC583" s="1430"/>
      <c r="XDD583" s="1430"/>
      <c r="XDE583" s="1430"/>
      <c r="XDF583" s="1430"/>
      <c r="XDG583" s="1430"/>
      <c r="XDH583" s="1430"/>
      <c r="XDI583" s="1430"/>
      <c r="XDJ583" s="1430"/>
      <c r="XDK583" s="1430"/>
      <c r="XDL583" s="1430"/>
      <c r="XDM583" s="1430"/>
      <c r="XDN583" s="1430"/>
      <c r="XDO583" s="1430"/>
      <c r="XDP583" s="1430"/>
      <c r="XDQ583" s="1430"/>
      <c r="XDR583" s="1430"/>
      <c r="XDS583" s="1430"/>
      <c r="XDT583" s="1430"/>
      <c r="XDU583" s="1430"/>
      <c r="XDV583" s="1430"/>
      <c r="XDW583" s="1430"/>
      <c r="XDX583" s="1430"/>
      <c r="XDY583" s="1430"/>
      <c r="XDZ583" s="1430"/>
      <c r="XEA583" s="1430"/>
      <c r="XEB583" s="1430"/>
      <c r="XEC583" s="1430"/>
      <c r="XED583" s="1430"/>
      <c r="XEE583" s="1430"/>
      <c r="XEF583" s="1430"/>
      <c r="XEG583" s="1430"/>
      <c r="XEH583" s="1430"/>
      <c r="XEI583" s="1430"/>
      <c r="XEJ583" s="1430"/>
      <c r="XEK583" s="1430"/>
      <c r="XEL583" s="1430"/>
      <c r="XEM583" s="1430"/>
      <c r="XEN583" s="1430"/>
      <c r="XEO583" s="1430"/>
      <c r="XEP583" s="1430"/>
      <c r="XEQ583" s="1430"/>
      <c r="XER583" s="1430"/>
      <c r="XES583" s="1430"/>
      <c r="XET583" s="1430"/>
      <c r="XEU583" s="1430"/>
      <c r="XEV583" s="1430"/>
      <c r="XEW583" s="1430"/>
      <c r="XEX583" s="1430"/>
      <c r="XEY583" s="1430"/>
      <c r="XEZ583" s="1430"/>
      <c r="XFA583" s="1430"/>
      <c r="XFB583" s="1430"/>
      <c r="XFC583" s="1430"/>
    </row>
    <row r="584" spans="1:16383">
      <c r="A584" s="1557"/>
      <c r="B584" s="1559"/>
      <c r="C584" s="1552"/>
      <c r="D584" s="860"/>
      <c r="E584" s="445"/>
      <c r="F584" s="445" t="s">
        <v>1091</v>
      </c>
      <c r="G584" s="445"/>
      <c r="H584" s="445"/>
      <c r="I584" s="445"/>
      <c r="J584" s="445"/>
      <c r="K584" s="445"/>
      <c r="L584" s="445"/>
      <c r="M584" s="445"/>
      <c r="N584" s="445"/>
      <c r="O584" s="445"/>
      <c r="P584" s="445"/>
      <c r="Q584" s="445"/>
      <c r="R584" s="445"/>
      <c r="S584" s="445"/>
      <c r="T584" s="445"/>
      <c r="U584" s="445"/>
      <c r="V584" s="445"/>
      <c r="W584" s="445"/>
      <c r="X584" s="445"/>
      <c r="Y584" s="445"/>
      <c r="Z584" s="446"/>
      <c r="AA584" s="1559"/>
      <c r="AB584" s="1608"/>
      <c r="AC584" s="1609"/>
      <c r="AD584" s="344"/>
      <c r="AE584" s="344"/>
      <c r="AF584" s="344"/>
      <c r="AG584" s="1430"/>
      <c r="AH584" s="1430"/>
      <c r="AI584" s="1430"/>
      <c r="AJ584" s="1430"/>
      <c r="AK584" s="1430"/>
      <c r="AL584" s="1430"/>
      <c r="AM584" s="1430"/>
      <c r="AN584" s="1430"/>
      <c r="AO584" s="1430"/>
      <c r="AP584" s="1430"/>
      <c r="AQ584" s="1430"/>
      <c r="AR584" s="1430"/>
      <c r="AS584" s="1430"/>
      <c r="AT584" s="1430"/>
      <c r="AU584" s="1430"/>
      <c r="AV584" s="1430"/>
      <c r="AW584" s="1430"/>
      <c r="AX584" s="1430"/>
      <c r="AY584" s="1430"/>
      <c r="AZ584" s="1430"/>
      <c r="BA584" s="1430"/>
      <c r="BB584" s="1430"/>
      <c r="BC584" s="1430"/>
      <c r="BD584" s="1430"/>
      <c r="BE584" s="1430"/>
      <c r="BF584" s="1430"/>
      <c r="BG584" s="1430"/>
      <c r="BH584" s="1430"/>
      <c r="BI584" s="1430"/>
      <c r="BJ584" s="1430"/>
      <c r="BK584" s="1430"/>
      <c r="BL584" s="1430"/>
      <c r="BM584" s="1430"/>
      <c r="BN584" s="1430"/>
      <c r="BO584" s="1430"/>
      <c r="BP584" s="1430"/>
      <c r="BQ584" s="1430"/>
      <c r="BR584" s="1430"/>
      <c r="BS584" s="1430"/>
      <c r="BT584" s="1430"/>
      <c r="BU584" s="1430"/>
      <c r="BV584" s="1430"/>
      <c r="BW584" s="1430"/>
      <c r="BX584" s="1430"/>
      <c r="BY584" s="1430"/>
      <c r="BZ584" s="1430"/>
      <c r="CA584" s="1430"/>
      <c r="CB584" s="1430"/>
      <c r="CC584" s="1430"/>
      <c r="CD584" s="1430"/>
      <c r="CE584" s="1430"/>
      <c r="CF584" s="1430"/>
      <c r="CG584" s="1430"/>
      <c r="CH584" s="1430"/>
      <c r="CI584" s="1430"/>
      <c r="CJ584" s="1430"/>
      <c r="CK584" s="1430"/>
      <c r="CL584" s="1430"/>
      <c r="CM584" s="1430"/>
      <c r="CN584" s="1430"/>
      <c r="CO584" s="1430"/>
      <c r="CP584" s="1430"/>
      <c r="CQ584" s="1430"/>
      <c r="CR584" s="1430"/>
      <c r="CS584" s="1430"/>
      <c r="CT584" s="1430"/>
      <c r="CU584" s="1430"/>
      <c r="CV584" s="1430"/>
      <c r="CW584" s="1430"/>
      <c r="CX584" s="1430"/>
      <c r="CY584" s="1430"/>
      <c r="CZ584" s="1430"/>
      <c r="DA584" s="1430"/>
      <c r="DB584" s="1430"/>
      <c r="DC584" s="1430"/>
      <c r="DD584" s="1430"/>
      <c r="DE584" s="1430"/>
      <c r="DF584" s="1430"/>
      <c r="DG584" s="1430"/>
      <c r="DH584" s="1430"/>
      <c r="DI584" s="1430"/>
      <c r="DJ584" s="1430"/>
      <c r="DK584" s="1430"/>
      <c r="DL584" s="1430"/>
      <c r="DM584" s="1430"/>
      <c r="DN584" s="1430"/>
      <c r="DO584" s="1430"/>
      <c r="DP584" s="1430"/>
      <c r="DQ584" s="1430"/>
      <c r="DR584" s="1430"/>
      <c r="DS584" s="1430"/>
      <c r="DT584" s="1430"/>
      <c r="DU584" s="1430"/>
      <c r="DV584" s="1430"/>
      <c r="DW584" s="1430"/>
      <c r="DX584" s="1430"/>
      <c r="DY584" s="1430"/>
      <c r="DZ584" s="1430"/>
      <c r="EA584" s="1430"/>
      <c r="EB584" s="1430"/>
      <c r="EC584" s="1430"/>
      <c r="ED584" s="1430"/>
      <c r="EE584" s="1430"/>
      <c r="EF584" s="1430"/>
      <c r="EG584" s="1430"/>
      <c r="EH584" s="1430"/>
      <c r="EI584" s="1430"/>
      <c r="EJ584" s="1430"/>
      <c r="EK584" s="1430"/>
      <c r="EL584" s="1430"/>
      <c r="EM584" s="1430"/>
      <c r="EN584" s="1430"/>
      <c r="EO584" s="1430"/>
      <c r="EP584" s="1430"/>
      <c r="EQ584" s="1430"/>
      <c r="ER584" s="1430"/>
      <c r="ES584" s="1430"/>
      <c r="ET584" s="1430"/>
      <c r="EU584" s="1430"/>
      <c r="EV584" s="1430"/>
      <c r="EW584" s="1430"/>
      <c r="EX584" s="1430"/>
      <c r="EY584" s="1430"/>
      <c r="EZ584" s="1430"/>
      <c r="FA584" s="1430"/>
      <c r="FB584" s="1430"/>
      <c r="FC584" s="1430"/>
      <c r="FD584" s="1430"/>
      <c r="FE584" s="1430"/>
      <c r="FF584" s="1430"/>
      <c r="FG584" s="1430"/>
      <c r="FH584" s="1430"/>
      <c r="FI584" s="1430"/>
      <c r="FJ584" s="1430"/>
      <c r="FK584" s="1430"/>
      <c r="FL584" s="1430"/>
      <c r="FM584" s="1430"/>
      <c r="FN584" s="1430"/>
      <c r="FO584" s="1430"/>
      <c r="FP584" s="1430"/>
      <c r="FQ584" s="1430"/>
      <c r="FR584" s="1430"/>
      <c r="FS584" s="1430"/>
      <c r="FT584" s="1430"/>
      <c r="FU584" s="1430"/>
      <c r="FV584" s="1430"/>
      <c r="FW584" s="1430"/>
      <c r="FX584" s="1430"/>
      <c r="FY584" s="1430"/>
      <c r="FZ584" s="1430"/>
      <c r="GA584" s="1430"/>
      <c r="GB584" s="1430"/>
      <c r="GC584" s="1430"/>
      <c r="GD584" s="1430"/>
      <c r="GE584" s="1430"/>
      <c r="GF584" s="1430"/>
      <c r="GG584" s="1430"/>
      <c r="GH584" s="1430"/>
      <c r="GI584" s="1430"/>
      <c r="GJ584" s="1430"/>
      <c r="GK584" s="1430"/>
      <c r="GL584" s="1430"/>
      <c r="GM584" s="1430"/>
      <c r="GN584" s="1430"/>
      <c r="GO584" s="1430"/>
      <c r="GP584" s="1430"/>
      <c r="GQ584" s="1430"/>
      <c r="GR584" s="1430"/>
      <c r="GS584" s="1430"/>
      <c r="GT584" s="1430"/>
      <c r="GU584" s="1430"/>
      <c r="GV584" s="1430"/>
      <c r="GW584" s="1430"/>
      <c r="GX584" s="1430"/>
      <c r="GY584" s="1430"/>
      <c r="GZ584" s="1430"/>
      <c r="HA584" s="1430"/>
      <c r="HB584" s="1430"/>
      <c r="HC584" s="1430"/>
      <c r="HD584" s="1430"/>
      <c r="HE584" s="1430"/>
      <c r="HF584" s="1430"/>
      <c r="HG584" s="1430"/>
      <c r="HH584" s="1430"/>
      <c r="HI584" s="1430"/>
      <c r="HJ584" s="1430"/>
      <c r="HK584" s="1430"/>
      <c r="HL584" s="1430"/>
      <c r="HM584" s="1430"/>
      <c r="HN584" s="1430"/>
      <c r="HO584" s="1430"/>
      <c r="HP584" s="1430"/>
      <c r="HQ584" s="1430"/>
      <c r="HR584" s="1430"/>
      <c r="HS584" s="1430"/>
      <c r="HT584" s="1430"/>
      <c r="HU584" s="1430"/>
      <c r="HV584" s="1430"/>
      <c r="HW584" s="1430"/>
      <c r="HX584" s="1430"/>
      <c r="HY584" s="1430"/>
      <c r="HZ584" s="1430"/>
      <c r="IA584" s="1430"/>
      <c r="IB584" s="1430"/>
      <c r="IC584" s="1430"/>
      <c r="ID584" s="1430"/>
      <c r="IE584" s="1430"/>
      <c r="IF584" s="1430"/>
      <c r="IG584" s="1430"/>
      <c r="IH584" s="1430"/>
      <c r="II584" s="1430"/>
      <c r="IJ584" s="1430"/>
      <c r="IK584" s="1430"/>
      <c r="IL584" s="1430"/>
      <c r="IM584" s="1430"/>
      <c r="IN584" s="1430"/>
      <c r="IO584" s="1430"/>
      <c r="IP584" s="1430"/>
      <c r="IQ584" s="1430"/>
      <c r="IR584" s="1430"/>
      <c r="IS584" s="1430"/>
      <c r="IT584" s="1430"/>
      <c r="IU584" s="1430"/>
      <c r="IV584" s="1430"/>
      <c r="IW584" s="1430"/>
      <c r="IX584" s="1430"/>
      <c r="IY584" s="1430"/>
      <c r="IZ584" s="1430"/>
      <c r="JA584" s="1430"/>
      <c r="JB584" s="1430"/>
      <c r="JC584" s="1430"/>
      <c r="JD584" s="1430"/>
      <c r="JE584" s="1430"/>
      <c r="JF584" s="1430"/>
      <c r="JG584" s="1430"/>
      <c r="JH584" s="1430"/>
      <c r="JI584" s="1430"/>
      <c r="JJ584" s="1430"/>
      <c r="JK584" s="1430"/>
      <c r="JL584" s="1430"/>
      <c r="JM584" s="1430"/>
      <c r="JN584" s="1430"/>
      <c r="JO584" s="1430"/>
      <c r="JP584" s="1430"/>
      <c r="JQ584" s="1430"/>
      <c r="JR584" s="1430"/>
      <c r="JS584" s="1430"/>
      <c r="JT584" s="1430"/>
      <c r="JU584" s="1430"/>
      <c r="JV584" s="1430"/>
      <c r="JW584" s="1430"/>
      <c r="JX584" s="1430"/>
      <c r="JY584" s="1430"/>
      <c r="JZ584" s="1430"/>
      <c r="KA584" s="1430"/>
      <c r="KB584" s="1430"/>
      <c r="KC584" s="1430"/>
      <c r="KD584" s="1430"/>
      <c r="KE584" s="1430"/>
      <c r="KF584" s="1430"/>
      <c r="KG584" s="1430"/>
      <c r="KH584" s="1430"/>
      <c r="KI584" s="1430"/>
      <c r="KJ584" s="1430"/>
      <c r="KK584" s="1430"/>
      <c r="KL584" s="1430"/>
      <c r="KM584" s="1430"/>
      <c r="KN584" s="1430"/>
      <c r="KO584" s="1430"/>
      <c r="KP584" s="1430"/>
      <c r="KQ584" s="1430"/>
      <c r="KR584" s="1430"/>
      <c r="KS584" s="1430"/>
      <c r="KT584" s="1430"/>
      <c r="KU584" s="1430"/>
      <c r="KV584" s="1430"/>
      <c r="KW584" s="1430"/>
      <c r="KX584" s="1430"/>
      <c r="KY584" s="1430"/>
      <c r="KZ584" s="1430"/>
      <c r="LA584" s="1430"/>
      <c r="LB584" s="1430"/>
      <c r="LC584" s="1430"/>
      <c r="LD584" s="1430"/>
      <c r="LE584" s="1430"/>
      <c r="LF584" s="1430"/>
      <c r="LG584" s="1430"/>
      <c r="LH584" s="1430"/>
      <c r="LI584" s="1430"/>
      <c r="LJ584" s="1430"/>
      <c r="LK584" s="1430"/>
      <c r="LL584" s="1430"/>
      <c r="LM584" s="1430"/>
      <c r="LN584" s="1430"/>
      <c r="LO584" s="1430"/>
      <c r="LP584" s="1430"/>
      <c r="LQ584" s="1430"/>
      <c r="LR584" s="1430"/>
      <c r="LS584" s="1430"/>
      <c r="LT584" s="1430"/>
      <c r="LU584" s="1430"/>
      <c r="LV584" s="1430"/>
      <c r="LW584" s="1430"/>
      <c r="LX584" s="1430"/>
      <c r="LY584" s="1430"/>
      <c r="LZ584" s="1430"/>
      <c r="MA584" s="1430"/>
      <c r="MB584" s="1430"/>
      <c r="MC584" s="1430"/>
      <c r="MD584" s="1430"/>
      <c r="ME584" s="1430"/>
      <c r="MF584" s="1430"/>
      <c r="MG584" s="1430"/>
      <c r="MH584" s="1430"/>
      <c r="MI584" s="1430"/>
      <c r="MJ584" s="1430"/>
      <c r="MK584" s="1430"/>
      <c r="ML584" s="1430"/>
      <c r="MM584" s="1430"/>
      <c r="MN584" s="1430"/>
      <c r="MO584" s="1430"/>
      <c r="MP584" s="1430"/>
      <c r="MQ584" s="1430"/>
      <c r="MR584" s="1430"/>
      <c r="MS584" s="1430"/>
      <c r="MT584" s="1430"/>
      <c r="MU584" s="1430"/>
      <c r="MV584" s="1430"/>
      <c r="MW584" s="1430"/>
      <c r="MX584" s="1430"/>
      <c r="MY584" s="1430"/>
      <c r="MZ584" s="1430"/>
      <c r="NA584" s="1430"/>
      <c r="NB584" s="1430"/>
      <c r="NC584" s="1430"/>
      <c r="ND584" s="1430"/>
      <c r="NE584" s="1430"/>
      <c r="NF584" s="1430"/>
      <c r="NG584" s="1430"/>
      <c r="NH584" s="1430"/>
      <c r="NI584" s="1430"/>
      <c r="NJ584" s="1430"/>
      <c r="NK584" s="1430"/>
      <c r="NL584" s="1430"/>
      <c r="NM584" s="1430"/>
      <c r="NN584" s="1430"/>
      <c r="NO584" s="1430"/>
      <c r="NP584" s="1430"/>
      <c r="NQ584" s="1430"/>
      <c r="NR584" s="1430"/>
      <c r="NS584" s="1430"/>
      <c r="NT584" s="1430"/>
      <c r="NU584" s="1430"/>
      <c r="NV584" s="1430"/>
      <c r="NW584" s="1430"/>
      <c r="NX584" s="1430"/>
      <c r="NY584" s="1430"/>
      <c r="NZ584" s="1430"/>
      <c r="OA584" s="1430"/>
      <c r="OB584" s="1430"/>
      <c r="OC584" s="1430"/>
      <c r="OD584" s="1430"/>
      <c r="OE584" s="1430"/>
      <c r="OF584" s="1430"/>
      <c r="OG584" s="1430"/>
      <c r="OH584" s="1430"/>
      <c r="OI584" s="1430"/>
      <c r="OJ584" s="1430"/>
      <c r="OK584" s="1430"/>
      <c r="OL584" s="1430"/>
      <c r="OM584" s="1430"/>
      <c r="ON584" s="1430"/>
      <c r="OO584" s="1430"/>
      <c r="OP584" s="1430"/>
      <c r="OQ584" s="1430"/>
      <c r="OR584" s="1430"/>
      <c r="OS584" s="1430"/>
      <c r="OT584" s="1430"/>
      <c r="OU584" s="1430"/>
      <c r="OV584" s="1430"/>
      <c r="OW584" s="1430"/>
      <c r="OX584" s="1430"/>
      <c r="OY584" s="1430"/>
      <c r="OZ584" s="1430"/>
      <c r="PA584" s="1430"/>
      <c r="PB584" s="1430"/>
      <c r="PC584" s="1430"/>
      <c r="PD584" s="1430"/>
      <c r="PE584" s="1430"/>
      <c r="PF584" s="1430"/>
      <c r="PG584" s="1430"/>
      <c r="PH584" s="1430"/>
      <c r="PI584" s="1430"/>
      <c r="PJ584" s="1430"/>
      <c r="PK584" s="1430"/>
      <c r="PL584" s="1430"/>
      <c r="PM584" s="1430"/>
      <c r="PN584" s="1430"/>
      <c r="PO584" s="1430"/>
      <c r="PP584" s="1430"/>
      <c r="PQ584" s="1430"/>
      <c r="PR584" s="1430"/>
      <c r="PS584" s="1430"/>
      <c r="PT584" s="1430"/>
      <c r="PU584" s="1430"/>
      <c r="PV584" s="1430"/>
      <c r="PW584" s="1430"/>
      <c r="PX584" s="1430"/>
      <c r="PY584" s="1430"/>
      <c r="PZ584" s="1430"/>
      <c r="QA584" s="1430"/>
      <c r="QB584" s="1430"/>
      <c r="QC584" s="1430"/>
      <c r="QD584" s="1430"/>
      <c r="QE584" s="1430"/>
      <c r="QF584" s="1430"/>
      <c r="QG584" s="1430"/>
      <c r="QH584" s="1430"/>
      <c r="QI584" s="1430"/>
      <c r="QJ584" s="1430"/>
      <c r="QK584" s="1430"/>
      <c r="QL584" s="1430"/>
      <c r="QM584" s="1430"/>
      <c r="QN584" s="1430"/>
      <c r="QO584" s="1430"/>
      <c r="QP584" s="1430"/>
      <c r="QQ584" s="1430"/>
      <c r="QR584" s="1430"/>
      <c r="QS584" s="1430"/>
      <c r="QT584" s="1430"/>
      <c r="QU584" s="1430"/>
      <c r="QV584" s="1430"/>
      <c r="QW584" s="1430"/>
      <c r="QX584" s="1430"/>
      <c r="QY584" s="1430"/>
      <c r="QZ584" s="1430"/>
      <c r="RA584" s="1430"/>
      <c r="RB584" s="1430"/>
      <c r="RC584" s="1430"/>
      <c r="RD584" s="1430"/>
      <c r="RE584" s="1430"/>
      <c r="RF584" s="1430"/>
      <c r="RG584" s="1430"/>
      <c r="RH584" s="1430"/>
      <c r="RI584" s="1430"/>
      <c r="RJ584" s="1430"/>
      <c r="RK584" s="1430"/>
      <c r="RL584" s="1430"/>
      <c r="RM584" s="1430"/>
      <c r="RN584" s="1430"/>
      <c r="RO584" s="1430"/>
      <c r="RP584" s="1430"/>
      <c r="RQ584" s="1430"/>
      <c r="RR584" s="1430"/>
      <c r="RS584" s="1430"/>
      <c r="RT584" s="1430"/>
      <c r="RU584" s="1430"/>
      <c r="RV584" s="1430"/>
      <c r="RW584" s="1430"/>
      <c r="RX584" s="1430"/>
      <c r="RY584" s="1430"/>
      <c r="RZ584" s="1430"/>
      <c r="SA584" s="1430"/>
      <c r="SB584" s="1430"/>
      <c r="SC584" s="1430"/>
      <c r="SD584" s="1430"/>
      <c r="SE584" s="1430"/>
      <c r="SF584" s="1430"/>
      <c r="SG584" s="1430"/>
      <c r="SH584" s="1430"/>
      <c r="SI584" s="1430"/>
      <c r="SJ584" s="1430"/>
      <c r="SK584" s="1430"/>
      <c r="SL584" s="1430"/>
      <c r="SM584" s="1430"/>
      <c r="SN584" s="1430"/>
      <c r="SO584" s="1430"/>
      <c r="SP584" s="1430"/>
      <c r="SQ584" s="1430"/>
      <c r="SR584" s="1430"/>
      <c r="SS584" s="1430"/>
      <c r="ST584" s="1430"/>
      <c r="SU584" s="1430"/>
      <c r="SV584" s="1430"/>
      <c r="SW584" s="1430"/>
      <c r="SX584" s="1430"/>
      <c r="SY584" s="1430"/>
      <c r="SZ584" s="1430"/>
      <c r="TA584" s="1430"/>
      <c r="TB584" s="1430"/>
      <c r="TC584" s="1430"/>
      <c r="TD584" s="1430"/>
      <c r="TE584" s="1430"/>
      <c r="TF584" s="1430"/>
      <c r="TG584" s="1430"/>
      <c r="TH584" s="1430"/>
      <c r="TI584" s="1430"/>
      <c r="TJ584" s="1430"/>
      <c r="TK584" s="1430"/>
      <c r="TL584" s="1430"/>
      <c r="TM584" s="1430"/>
      <c r="TN584" s="1430"/>
      <c r="TO584" s="1430"/>
      <c r="TP584" s="1430"/>
      <c r="TQ584" s="1430"/>
      <c r="TR584" s="1430"/>
      <c r="TS584" s="1430"/>
      <c r="TT584" s="1430"/>
      <c r="TU584" s="1430"/>
      <c r="TV584" s="1430"/>
      <c r="TW584" s="1430"/>
      <c r="TX584" s="1430"/>
      <c r="TY584" s="1430"/>
      <c r="TZ584" s="1430"/>
      <c r="UA584" s="1430"/>
      <c r="UB584" s="1430"/>
      <c r="UC584" s="1430"/>
      <c r="UD584" s="1430"/>
      <c r="UE584" s="1430"/>
      <c r="UF584" s="1430"/>
      <c r="UG584" s="1430"/>
      <c r="UH584" s="1430"/>
      <c r="UI584" s="1430"/>
      <c r="UJ584" s="1430"/>
      <c r="UK584" s="1430"/>
      <c r="UL584" s="1430"/>
      <c r="UM584" s="1430"/>
      <c r="UN584" s="1430"/>
      <c r="UO584" s="1430"/>
      <c r="UP584" s="1430"/>
      <c r="UQ584" s="1430"/>
      <c r="UR584" s="1430"/>
      <c r="US584" s="1430"/>
      <c r="UT584" s="1430"/>
      <c r="UU584" s="1430"/>
      <c r="UV584" s="1430"/>
      <c r="UW584" s="1430"/>
      <c r="UX584" s="1430"/>
      <c r="UY584" s="1430"/>
      <c r="UZ584" s="1430"/>
      <c r="VA584" s="1430"/>
      <c r="VB584" s="1430"/>
      <c r="VC584" s="1430"/>
      <c r="VD584" s="1430"/>
      <c r="VE584" s="1430"/>
      <c r="VF584" s="1430"/>
      <c r="VG584" s="1430"/>
      <c r="VH584" s="1430"/>
      <c r="VI584" s="1430"/>
      <c r="VJ584" s="1430"/>
      <c r="VK584" s="1430"/>
      <c r="VL584" s="1430"/>
      <c r="VM584" s="1430"/>
      <c r="VN584" s="1430"/>
      <c r="VO584" s="1430"/>
      <c r="VP584" s="1430"/>
      <c r="VQ584" s="1430"/>
      <c r="VR584" s="1430"/>
      <c r="VS584" s="1430"/>
      <c r="VT584" s="1430"/>
      <c r="VU584" s="1430"/>
      <c r="VV584" s="1430"/>
      <c r="VW584" s="1430"/>
      <c r="VX584" s="1430"/>
      <c r="VY584" s="1430"/>
      <c r="VZ584" s="1430"/>
      <c r="WA584" s="1430"/>
      <c r="WB584" s="1430"/>
      <c r="WC584" s="1430"/>
      <c r="WD584" s="1430"/>
      <c r="WE584" s="1430"/>
      <c r="WF584" s="1430"/>
      <c r="WG584" s="1430"/>
      <c r="WH584" s="1430"/>
      <c r="WI584" s="1430"/>
      <c r="WJ584" s="1430"/>
      <c r="WK584" s="1430"/>
      <c r="WL584" s="1430"/>
      <c r="WM584" s="1430"/>
      <c r="WN584" s="1430"/>
      <c r="WO584" s="1430"/>
      <c r="WP584" s="1430"/>
      <c r="WQ584" s="1430"/>
      <c r="WR584" s="1430"/>
      <c r="WS584" s="1430"/>
      <c r="WT584" s="1430"/>
      <c r="WU584" s="1430"/>
      <c r="WV584" s="1430"/>
      <c r="WW584" s="1430"/>
      <c r="WX584" s="1430"/>
      <c r="WY584" s="1430"/>
      <c r="WZ584" s="1430"/>
      <c r="XA584" s="1430"/>
      <c r="XB584" s="1430"/>
      <c r="XC584" s="1430"/>
      <c r="XD584" s="1430"/>
      <c r="XE584" s="1430"/>
      <c r="XF584" s="1430"/>
      <c r="XG584" s="1430"/>
      <c r="XH584" s="1430"/>
      <c r="XI584" s="1430"/>
      <c r="XJ584" s="1430"/>
      <c r="XK584" s="1430"/>
      <c r="XL584" s="1430"/>
      <c r="XM584" s="1430"/>
      <c r="XN584" s="1430"/>
      <c r="XO584" s="1430"/>
      <c r="XP584" s="1430"/>
      <c r="XQ584" s="1430"/>
      <c r="XR584" s="1430"/>
      <c r="XS584" s="1430"/>
      <c r="XT584" s="1430"/>
      <c r="XU584" s="1430"/>
      <c r="XV584" s="1430"/>
      <c r="XW584" s="1430"/>
      <c r="XX584" s="1430"/>
      <c r="XY584" s="1430"/>
      <c r="XZ584" s="1430"/>
      <c r="YA584" s="1430"/>
      <c r="YB584" s="1430"/>
      <c r="YC584" s="1430"/>
      <c r="YD584" s="1430"/>
      <c r="YE584" s="1430"/>
      <c r="YF584" s="1430"/>
      <c r="YG584" s="1430"/>
      <c r="YH584" s="1430"/>
      <c r="YI584" s="1430"/>
      <c r="YJ584" s="1430"/>
      <c r="YK584" s="1430"/>
      <c r="YL584" s="1430"/>
      <c r="YM584" s="1430"/>
      <c r="YN584" s="1430"/>
      <c r="YO584" s="1430"/>
      <c r="YP584" s="1430"/>
      <c r="YQ584" s="1430"/>
      <c r="YR584" s="1430"/>
      <c r="YS584" s="1430"/>
      <c r="YT584" s="1430"/>
      <c r="YU584" s="1430"/>
      <c r="YV584" s="1430"/>
      <c r="YW584" s="1430"/>
      <c r="YX584" s="1430"/>
      <c r="YY584" s="1430"/>
      <c r="YZ584" s="1430"/>
      <c r="ZA584" s="1430"/>
      <c r="ZB584" s="1430"/>
      <c r="ZC584" s="1430"/>
      <c r="ZD584" s="1430"/>
      <c r="ZE584" s="1430"/>
      <c r="ZF584" s="1430"/>
      <c r="ZG584" s="1430"/>
      <c r="ZH584" s="1430"/>
      <c r="ZI584" s="1430"/>
      <c r="ZJ584" s="1430"/>
      <c r="ZK584" s="1430"/>
      <c r="ZL584" s="1430"/>
      <c r="ZM584" s="1430"/>
      <c r="ZN584" s="1430"/>
      <c r="ZO584" s="1430"/>
      <c r="ZP584" s="1430"/>
      <c r="ZQ584" s="1430"/>
      <c r="ZR584" s="1430"/>
      <c r="ZS584" s="1430"/>
      <c r="ZT584" s="1430"/>
      <c r="ZU584" s="1430"/>
      <c r="ZV584" s="1430"/>
      <c r="ZW584" s="1430"/>
      <c r="ZX584" s="1430"/>
      <c r="ZY584" s="1430"/>
      <c r="ZZ584" s="1430"/>
      <c r="AAA584" s="1430"/>
      <c r="AAB584" s="1430"/>
      <c r="AAC584" s="1430"/>
      <c r="AAD584" s="1430"/>
      <c r="AAE584" s="1430"/>
      <c r="AAF584" s="1430"/>
      <c r="AAG584" s="1430"/>
      <c r="AAH584" s="1430"/>
      <c r="AAI584" s="1430"/>
      <c r="AAJ584" s="1430"/>
      <c r="AAK584" s="1430"/>
      <c r="AAL584" s="1430"/>
      <c r="AAM584" s="1430"/>
      <c r="AAN584" s="1430"/>
      <c r="AAO584" s="1430"/>
      <c r="AAP584" s="1430"/>
      <c r="AAQ584" s="1430"/>
      <c r="AAR584" s="1430"/>
      <c r="AAS584" s="1430"/>
      <c r="AAT584" s="1430"/>
      <c r="AAU584" s="1430"/>
      <c r="AAV584" s="1430"/>
      <c r="AAW584" s="1430"/>
      <c r="AAX584" s="1430"/>
      <c r="AAY584" s="1430"/>
      <c r="AAZ584" s="1430"/>
      <c r="ABA584" s="1430"/>
      <c r="ABB584" s="1430"/>
      <c r="ABC584" s="1430"/>
      <c r="ABD584" s="1430"/>
      <c r="ABE584" s="1430"/>
      <c r="ABF584" s="1430"/>
      <c r="ABG584" s="1430"/>
      <c r="ABH584" s="1430"/>
      <c r="ABI584" s="1430"/>
      <c r="ABJ584" s="1430"/>
      <c r="ABK584" s="1430"/>
      <c r="ABL584" s="1430"/>
      <c r="ABM584" s="1430"/>
      <c r="ABN584" s="1430"/>
      <c r="ABO584" s="1430"/>
      <c r="ABP584" s="1430"/>
      <c r="ABQ584" s="1430"/>
      <c r="ABR584" s="1430"/>
      <c r="ABS584" s="1430"/>
      <c r="ABT584" s="1430"/>
      <c r="ABU584" s="1430"/>
      <c r="ABV584" s="1430"/>
      <c r="ABW584" s="1430"/>
      <c r="ABX584" s="1430"/>
      <c r="ABY584" s="1430"/>
      <c r="ABZ584" s="1430"/>
      <c r="ACA584" s="1430"/>
      <c r="ACB584" s="1430"/>
      <c r="ACC584" s="1430"/>
      <c r="ACD584" s="1430"/>
      <c r="ACE584" s="1430"/>
      <c r="ACF584" s="1430"/>
      <c r="ACG584" s="1430"/>
      <c r="ACH584" s="1430"/>
      <c r="ACI584" s="1430"/>
      <c r="ACJ584" s="1430"/>
      <c r="ACK584" s="1430"/>
      <c r="ACL584" s="1430"/>
      <c r="ACM584" s="1430"/>
      <c r="ACN584" s="1430"/>
      <c r="ACO584" s="1430"/>
      <c r="ACP584" s="1430"/>
      <c r="ACQ584" s="1430"/>
      <c r="ACR584" s="1430"/>
      <c r="ACS584" s="1430"/>
      <c r="ACT584" s="1430"/>
      <c r="ACU584" s="1430"/>
      <c r="ACV584" s="1430"/>
      <c r="ACW584" s="1430"/>
      <c r="ACX584" s="1430"/>
      <c r="ACY584" s="1430"/>
      <c r="ACZ584" s="1430"/>
      <c r="ADA584" s="1430"/>
      <c r="ADB584" s="1430"/>
      <c r="ADC584" s="1430"/>
      <c r="ADD584" s="1430"/>
      <c r="ADE584" s="1430"/>
      <c r="ADF584" s="1430"/>
      <c r="ADG584" s="1430"/>
      <c r="ADH584" s="1430"/>
      <c r="ADI584" s="1430"/>
      <c r="ADJ584" s="1430"/>
      <c r="ADK584" s="1430"/>
      <c r="ADL584" s="1430"/>
      <c r="ADM584" s="1430"/>
      <c r="ADN584" s="1430"/>
      <c r="ADO584" s="1430"/>
      <c r="ADP584" s="1430"/>
      <c r="ADQ584" s="1430"/>
      <c r="ADR584" s="1430"/>
      <c r="ADS584" s="1430"/>
      <c r="ADT584" s="1430"/>
      <c r="ADU584" s="1430"/>
      <c r="ADV584" s="1430"/>
      <c r="ADW584" s="1430"/>
      <c r="ADX584" s="1430"/>
      <c r="ADY584" s="1430"/>
      <c r="ADZ584" s="1430"/>
      <c r="AEA584" s="1430"/>
      <c r="AEB584" s="1430"/>
      <c r="AEC584" s="1430"/>
      <c r="AED584" s="1430"/>
      <c r="AEE584" s="1430"/>
      <c r="AEF584" s="1430"/>
      <c r="AEG584" s="1430"/>
      <c r="AEH584" s="1430"/>
      <c r="AEI584" s="1430"/>
      <c r="AEJ584" s="1430"/>
      <c r="AEK584" s="1430"/>
      <c r="AEL584" s="1430"/>
      <c r="AEM584" s="1430"/>
      <c r="AEN584" s="1430"/>
      <c r="AEO584" s="1430"/>
      <c r="AEP584" s="1430"/>
      <c r="AEQ584" s="1430"/>
      <c r="AER584" s="1430"/>
      <c r="AES584" s="1430"/>
      <c r="AET584" s="1430"/>
      <c r="AEU584" s="1430"/>
      <c r="AEV584" s="1430"/>
      <c r="AEW584" s="1430"/>
      <c r="AEX584" s="1430"/>
      <c r="AEY584" s="1430"/>
      <c r="AEZ584" s="1430"/>
      <c r="AFA584" s="1430"/>
      <c r="AFB584" s="1430"/>
      <c r="AFC584" s="1430"/>
      <c r="AFD584" s="1430"/>
      <c r="AFE584" s="1430"/>
      <c r="AFF584" s="1430"/>
      <c r="AFG584" s="1430"/>
      <c r="AFH584" s="1430"/>
      <c r="AFI584" s="1430"/>
      <c r="AFJ584" s="1430"/>
      <c r="AFK584" s="1430"/>
      <c r="AFL584" s="1430"/>
      <c r="AFM584" s="1430"/>
      <c r="AFN584" s="1430"/>
      <c r="AFO584" s="1430"/>
      <c r="AFP584" s="1430"/>
      <c r="AFQ584" s="1430"/>
      <c r="AFR584" s="1430"/>
      <c r="AFS584" s="1430"/>
      <c r="AFT584" s="1430"/>
      <c r="AFU584" s="1430"/>
      <c r="AFV584" s="1430"/>
      <c r="AFW584" s="1430"/>
      <c r="AFX584" s="1430"/>
      <c r="AFY584" s="1430"/>
      <c r="AFZ584" s="1430"/>
      <c r="AGA584" s="1430"/>
      <c r="AGB584" s="1430"/>
      <c r="AGC584" s="1430"/>
      <c r="AGD584" s="1430"/>
      <c r="AGE584" s="1430"/>
      <c r="AGF584" s="1430"/>
      <c r="AGG584" s="1430"/>
      <c r="AGH584" s="1430"/>
      <c r="AGI584" s="1430"/>
      <c r="AGJ584" s="1430"/>
      <c r="AGK584" s="1430"/>
      <c r="AGL584" s="1430"/>
      <c r="AGM584" s="1430"/>
      <c r="AGN584" s="1430"/>
      <c r="AGO584" s="1430"/>
      <c r="AGP584" s="1430"/>
      <c r="AGQ584" s="1430"/>
      <c r="AGR584" s="1430"/>
      <c r="AGS584" s="1430"/>
      <c r="AGT584" s="1430"/>
      <c r="AGU584" s="1430"/>
      <c r="AGV584" s="1430"/>
      <c r="AGW584" s="1430"/>
      <c r="AGX584" s="1430"/>
      <c r="AGY584" s="1430"/>
      <c r="AGZ584" s="1430"/>
      <c r="AHA584" s="1430"/>
      <c r="AHB584" s="1430"/>
      <c r="AHC584" s="1430"/>
      <c r="AHD584" s="1430"/>
      <c r="AHE584" s="1430"/>
      <c r="AHF584" s="1430"/>
      <c r="AHG584" s="1430"/>
      <c r="AHH584" s="1430"/>
      <c r="AHI584" s="1430"/>
      <c r="AHJ584" s="1430"/>
      <c r="AHK584" s="1430"/>
      <c r="AHL584" s="1430"/>
      <c r="AHM584" s="1430"/>
      <c r="AHN584" s="1430"/>
      <c r="AHO584" s="1430"/>
      <c r="AHP584" s="1430"/>
      <c r="AHQ584" s="1430"/>
      <c r="AHR584" s="1430"/>
      <c r="AHS584" s="1430"/>
      <c r="AHT584" s="1430"/>
      <c r="AHU584" s="1430"/>
      <c r="AHV584" s="1430"/>
      <c r="AHW584" s="1430"/>
      <c r="AHX584" s="1430"/>
      <c r="AHY584" s="1430"/>
      <c r="AHZ584" s="1430"/>
      <c r="AIA584" s="1430"/>
      <c r="AIB584" s="1430"/>
      <c r="AIC584" s="1430"/>
      <c r="AID584" s="1430"/>
      <c r="AIE584" s="1430"/>
      <c r="AIF584" s="1430"/>
      <c r="AIG584" s="1430"/>
      <c r="AIH584" s="1430"/>
      <c r="AII584" s="1430"/>
      <c r="AIJ584" s="1430"/>
      <c r="AIK584" s="1430"/>
      <c r="AIL584" s="1430"/>
      <c r="AIM584" s="1430"/>
      <c r="AIN584" s="1430"/>
      <c r="AIO584" s="1430"/>
      <c r="AIP584" s="1430"/>
      <c r="AIQ584" s="1430"/>
      <c r="AIR584" s="1430"/>
      <c r="AIS584" s="1430"/>
      <c r="AIT584" s="1430"/>
      <c r="AIU584" s="1430"/>
      <c r="AIV584" s="1430"/>
      <c r="AIW584" s="1430"/>
      <c r="AIX584" s="1430"/>
      <c r="AIY584" s="1430"/>
      <c r="AIZ584" s="1430"/>
      <c r="AJA584" s="1430"/>
      <c r="AJB584" s="1430"/>
      <c r="AJC584" s="1430"/>
      <c r="AJD584" s="1430"/>
      <c r="AJE584" s="1430"/>
      <c r="AJF584" s="1430"/>
      <c r="AJG584" s="1430"/>
      <c r="AJH584" s="1430"/>
      <c r="AJI584" s="1430"/>
      <c r="AJJ584" s="1430"/>
      <c r="AJK584" s="1430"/>
      <c r="AJL584" s="1430"/>
      <c r="AJM584" s="1430"/>
      <c r="AJN584" s="1430"/>
      <c r="AJO584" s="1430"/>
      <c r="AJP584" s="1430"/>
      <c r="AJQ584" s="1430"/>
      <c r="AJR584" s="1430"/>
      <c r="AJS584" s="1430"/>
      <c r="AJT584" s="1430"/>
      <c r="AJU584" s="1430"/>
      <c r="AJV584" s="1430"/>
      <c r="AJW584" s="1430"/>
      <c r="AJX584" s="1430"/>
      <c r="AJY584" s="1430"/>
      <c r="AJZ584" s="1430"/>
      <c r="AKA584" s="1430"/>
      <c r="AKB584" s="1430"/>
      <c r="AKC584" s="1430"/>
      <c r="AKD584" s="1430"/>
      <c r="AKE584" s="1430"/>
      <c r="AKF584" s="1430"/>
      <c r="AKG584" s="1430"/>
      <c r="AKH584" s="1430"/>
      <c r="AKI584" s="1430"/>
      <c r="AKJ584" s="1430"/>
      <c r="AKK584" s="1430"/>
      <c r="AKL584" s="1430"/>
      <c r="AKM584" s="1430"/>
      <c r="AKN584" s="1430"/>
      <c r="AKO584" s="1430"/>
      <c r="AKP584" s="1430"/>
      <c r="AKQ584" s="1430"/>
      <c r="AKR584" s="1430"/>
      <c r="AKS584" s="1430"/>
      <c r="AKT584" s="1430"/>
      <c r="AKU584" s="1430"/>
      <c r="AKV584" s="1430"/>
      <c r="AKW584" s="1430"/>
      <c r="AKX584" s="1430"/>
      <c r="AKY584" s="1430"/>
      <c r="AKZ584" s="1430"/>
      <c r="ALA584" s="1430"/>
      <c r="ALB584" s="1430"/>
      <c r="ALC584" s="1430"/>
      <c r="ALD584" s="1430"/>
      <c r="ALE584" s="1430"/>
      <c r="ALF584" s="1430"/>
      <c r="ALG584" s="1430"/>
      <c r="ALH584" s="1430"/>
      <c r="ALI584" s="1430"/>
      <c r="ALJ584" s="1430"/>
      <c r="ALK584" s="1430"/>
      <c r="ALL584" s="1430"/>
      <c r="ALM584" s="1430"/>
      <c r="ALN584" s="1430"/>
      <c r="ALO584" s="1430"/>
      <c r="ALP584" s="1430"/>
      <c r="ALQ584" s="1430"/>
      <c r="ALR584" s="1430"/>
      <c r="ALS584" s="1430"/>
      <c r="ALT584" s="1430"/>
      <c r="ALU584" s="1430"/>
      <c r="ALV584" s="1430"/>
      <c r="ALW584" s="1430"/>
      <c r="ALX584" s="1430"/>
      <c r="ALY584" s="1430"/>
      <c r="ALZ584" s="1430"/>
      <c r="AMA584" s="1430"/>
      <c r="AMB584" s="1430"/>
      <c r="AMC584" s="1430"/>
      <c r="AMD584" s="1430"/>
      <c r="AME584" s="1430"/>
      <c r="AMF584" s="1430"/>
      <c r="AMG584" s="1430"/>
      <c r="AMH584" s="1430"/>
      <c r="AMI584" s="1430"/>
      <c r="AMJ584" s="1430"/>
      <c r="AMK584" s="1430"/>
      <c r="AML584" s="1430"/>
      <c r="AMM584" s="1430"/>
      <c r="AMN584" s="1430"/>
      <c r="AMO584" s="1430"/>
      <c r="AMP584" s="1430"/>
      <c r="AMQ584" s="1430"/>
      <c r="AMR584" s="1430"/>
      <c r="AMS584" s="1430"/>
      <c r="AMT584" s="1430"/>
      <c r="AMU584" s="1430"/>
      <c r="AMV584" s="1430"/>
      <c r="AMW584" s="1430"/>
      <c r="AMX584" s="1430"/>
      <c r="AMY584" s="1430"/>
      <c r="AMZ584" s="1430"/>
      <c r="ANA584" s="1430"/>
      <c r="ANB584" s="1430"/>
      <c r="ANC584" s="1430"/>
      <c r="AND584" s="1430"/>
      <c r="ANE584" s="1430"/>
      <c r="ANF584" s="1430"/>
      <c r="ANG584" s="1430"/>
      <c r="ANH584" s="1430"/>
      <c r="ANI584" s="1430"/>
      <c r="ANJ584" s="1430"/>
      <c r="ANK584" s="1430"/>
      <c r="ANL584" s="1430"/>
      <c r="ANM584" s="1430"/>
      <c r="ANN584" s="1430"/>
      <c r="ANO584" s="1430"/>
      <c r="ANP584" s="1430"/>
      <c r="ANQ584" s="1430"/>
      <c r="ANR584" s="1430"/>
      <c r="ANS584" s="1430"/>
      <c r="ANT584" s="1430"/>
      <c r="ANU584" s="1430"/>
      <c r="ANV584" s="1430"/>
      <c r="ANW584" s="1430"/>
      <c r="ANX584" s="1430"/>
      <c r="ANY584" s="1430"/>
      <c r="ANZ584" s="1430"/>
      <c r="AOA584" s="1430"/>
      <c r="AOB584" s="1430"/>
      <c r="AOC584" s="1430"/>
      <c r="AOD584" s="1430"/>
      <c r="AOE584" s="1430"/>
      <c r="AOF584" s="1430"/>
      <c r="AOG584" s="1430"/>
      <c r="AOH584" s="1430"/>
      <c r="AOI584" s="1430"/>
      <c r="AOJ584" s="1430"/>
      <c r="AOK584" s="1430"/>
      <c r="AOL584" s="1430"/>
      <c r="AOM584" s="1430"/>
      <c r="AON584" s="1430"/>
      <c r="AOO584" s="1430"/>
      <c r="AOP584" s="1430"/>
      <c r="AOQ584" s="1430"/>
      <c r="AOR584" s="1430"/>
      <c r="AOS584" s="1430"/>
      <c r="AOT584" s="1430"/>
      <c r="AOU584" s="1430"/>
      <c r="AOV584" s="1430"/>
      <c r="AOW584" s="1430"/>
      <c r="AOX584" s="1430"/>
      <c r="AOY584" s="1430"/>
      <c r="AOZ584" s="1430"/>
      <c r="APA584" s="1430"/>
      <c r="APB584" s="1430"/>
      <c r="APC584" s="1430"/>
      <c r="APD584" s="1430"/>
      <c r="APE584" s="1430"/>
      <c r="APF584" s="1430"/>
      <c r="APG584" s="1430"/>
      <c r="APH584" s="1430"/>
      <c r="API584" s="1430"/>
      <c r="APJ584" s="1430"/>
      <c r="APK584" s="1430"/>
      <c r="APL584" s="1430"/>
      <c r="APM584" s="1430"/>
      <c r="APN584" s="1430"/>
      <c r="APO584" s="1430"/>
      <c r="APP584" s="1430"/>
      <c r="APQ584" s="1430"/>
      <c r="APR584" s="1430"/>
      <c r="APS584" s="1430"/>
      <c r="APT584" s="1430"/>
      <c r="APU584" s="1430"/>
      <c r="APV584" s="1430"/>
      <c r="APW584" s="1430"/>
      <c r="APX584" s="1430"/>
      <c r="APY584" s="1430"/>
      <c r="APZ584" s="1430"/>
      <c r="AQA584" s="1430"/>
      <c r="AQB584" s="1430"/>
      <c r="AQC584" s="1430"/>
      <c r="AQD584" s="1430"/>
      <c r="AQE584" s="1430"/>
      <c r="AQF584" s="1430"/>
      <c r="AQG584" s="1430"/>
      <c r="AQH584" s="1430"/>
      <c r="AQI584" s="1430"/>
      <c r="AQJ584" s="1430"/>
      <c r="AQK584" s="1430"/>
      <c r="AQL584" s="1430"/>
      <c r="AQM584" s="1430"/>
      <c r="AQN584" s="1430"/>
      <c r="AQO584" s="1430"/>
      <c r="AQP584" s="1430"/>
      <c r="AQQ584" s="1430"/>
      <c r="AQR584" s="1430"/>
      <c r="AQS584" s="1430"/>
      <c r="AQT584" s="1430"/>
      <c r="AQU584" s="1430"/>
      <c r="AQV584" s="1430"/>
      <c r="AQW584" s="1430"/>
      <c r="AQX584" s="1430"/>
      <c r="AQY584" s="1430"/>
      <c r="AQZ584" s="1430"/>
      <c r="ARA584" s="1430"/>
      <c r="ARB584" s="1430"/>
      <c r="ARC584" s="1430"/>
      <c r="ARD584" s="1430"/>
      <c r="ARE584" s="1430"/>
      <c r="ARF584" s="1430"/>
      <c r="ARG584" s="1430"/>
      <c r="ARH584" s="1430"/>
      <c r="ARI584" s="1430"/>
      <c r="ARJ584" s="1430"/>
      <c r="ARK584" s="1430"/>
      <c r="ARL584" s="1430"/>
      <c r="ARM584" s="1430"/>
      <c r="ARN584" s="1430"/>
      <c r="ARO584" s="1430"/>
      <c r="ARP584" s="1430"/>
      <c r="ARQ584" s="1430"/>
      <c r="ARR584" s="1430"/>
      <c r="ARS584" s="1430"/>
      <c r="ART584" s="1430"/>
      <c r="ARU584" s="1430"/>
      <c r="ARV584" s="1430"/>
      <c r="ARW584" s="1430"/>
      <c r="ARX584" s="1430"/>
      <c r="ARY584" s="1430"/>
      <c r="ARZ584" s="1430"/>
      <c r="ASA584" s="1430"/>
      <c r="ASB584" s="1430"/>
      <c r="ASC584" s="1430"/>
      <c r="ASD584" s="1430"/>
      <c r="ASE584" s="1430"/>
      <c r="ASF584" s="1430"/>
      <c r="ASG584" s="1430"/>
      <c r="ASH584" s="1430"/>
      <c r="ASI584" s="1430"/>
      <c r="ASJ584" s="1430"/>
      <c r="ASK584" s="1430"/>
      <c r="ASL584" s="1430"/>
      <c r="ASM584" s="1430"/>
      <c r="ASN584" s="1430"/>
      <c r="ASO584" s="1430"/>
      <c r="ASP584" s="1430"/>
      <c r="ASQ584" s="1430"/>
      <c r="ASR584" s="1430"/>
      <c r="ASS584" s="1430"/>
      <c r="AST584" s="1430"/>
      <c r="ASU584" s="1430"/>
      <c r="ASV584" s="1430"/>
      <c r="ASW584" s="1430"/>
      <c r="ASX584" s="1430"/>
      <c r="ASY584" s="1430"/>
      <c r="ASZ584" s="1430"/>
      <c r="ATA584" s="1430"/>
      <c r="ATB584" s="1430"/>
      <c r="ATC584" s="1430"/>
      <c r="ATD584" s="1430"/>
      <c r="ATE584" s="1430"/>
      <c r="ATF584" s="1430"/>
      <c r="ATG584" s="1430"/>
      <c r="ATH584" s="1430"/>
      <c r="ATI584" s="1430"/>
      <c r="ATJ584" s="1430"/>
      <c r="ATK584" s="1430"/>
      <c r="ATL584" s="1430"/>
      <c r="ATM584" s="1430"/>
      <c r="ATN584" s="1430"/>
      <c r="ATO584" s="1430"/>
      <c r="ATP584" s="1430"/>
      <c r="ATQ584" s="1430"/>
      <c r="ATR584" s="1430"/>
      <c r="ATS584" s="1430"/>
      <c r="ATT584" s="1430"/>
      <c r="ATU584" s="1430"/>
      <c r="ATV584" s="1430"/>
      <c r="ATW584" s="1430"/>
      <c r="ATX584" s="1430"/>
      <c r="ATY584" s="1430"/>
      <c r="ATZ584" s="1430"/>
      <c r="AUA584" s="1430"/>
      <c r="AUB584" s="1430"/>
      <c r="AUC584" s="1430"/>
      <c r="AUD584" s="1430"/>
      <c r="AUE584" s="1430"/>
      <c r="AUF584" s="1430"/>
      <c r="AUG584" s="1430"/>
      <c r="AUH584" s="1430"/>
      <c r="AUI584" s="1430"/>
      <c r="AUJ584" s="1430"/>
      <c r="AUK584" s="1430"/>
      <c r="AUL584" s="1430"/>
      <c r="AUM584" s="1430"/>
      <c r="AUN584" s="1430"/>
      <c r="AUO584" s="1430"/>
      <c r="AUP584" s="1430"/>
      <c r="AUQ584" s="1430"/>
      <c r="AUR584" s="1430"/>
      <c r="AUS584" s="1430"/>
      <c r="AUT584" s="1430"/>
      <c r="AUU584" s="1430"/>
      <c r="AUV584" s="1430"/>
      <c r="AUW584" s="1430"/>
      <c r="AUX584" s="1430"/>
      <c r="AUY584" s="1430"/>
      <c r="AUZ584" s="1430"/>
      <c r="AVA584" s="1430"/>
      <c r="AVB584" s="1430"/>
      <c r="AVC584" s="1430"/>
      <c r="AVD584" s="1430"/>
      <c r="AVE584" s="1430"/>
      <c r="AVF584" s="1430"/>
      <c r="AVG584" s="1430"/>
      <c r="AVH584" s="1430"/>
      <c r="AVI584" s="1430"/>
      <c r="AVJ584" s="1430"/>
      <c r="AVK584" s="1430"/>
      <c r="AVL584" s="1430"/>
      <c r="AVM584" s="1430"/>
      <c r="AVN584" s="1430"/>
      <c r="AVO584" s="1430"/>
      <c r="AVP584" s="1430"/>
      <c r="AVQ584" s="1430"/>
      <c r="AVR584" s="1430"/>
      <c r="AVS584" s="1430"/>
      <c r="AVT584" s="1430"/>
      <c r="AVU584" s="1430"/>
      <c r="AVV584" s="1430"/>
      <c r="AVW584" s="1430"/>
      <c r="AVX584" s="1430"/>
      <c r="AVY584" s="1430"/>
      <c r="AVZ584" s="1430"/>
      <c r="AWA584" s="1430"/>
      <c r="AWB584" s="1430"/>
      <c r="AWC584" s="1430"/>
      <c r="AWD584" s="1430"/>
      <c r="AWE584" s="1430"/>
      <c r="AWF584" s="1430"/>
      <c r="AWG584" s="1430"/>
      <c r="AWH584" s="1430"/>
      <c r="AWI584" s="1430"/>
      <c r="AWJ584" s="1430"/>
      <c r="AWK584" s="1430"/>
      <c r="AWL584" s="1430"/>
      <c r="AWM584" s="1430"/>
      <c r="AWN584" s="1430"/>
      <c r="AWO584" s="1430"/>
      <c r="AWP584" s="1430"/>
      <c r="AWQ584" s="1430"/>
      <c r="AWR584" s="1430"/>
      <c r="AWS584" s="1430"/>
      <c r="AWT584" s="1430"/>
      <c r="AWU584" s="1430"/>
      <c r="AWV584" s="1430"/>
      <c r="AWW584" s="1430"/>
      <c r="AWX584" s="1430"/>
      <c r="AWY584" s="1430"/>
      <c r="AWZ584" s="1430"/>
      <c r="AXA584" s="1430"/>
      <c r="AXB584" s="1430"/>
      <c r="AXC584" s="1430"/>
      <c r="AXD584" s="1430"/>
      <c r="AXE584" s="1430"/>
      <c r="AXF584" s="1430"/>
      <c r="AXG584" s="1430"/>
      <c r="AXH584" s="1430"/>
      <c r="AXI584" s="1430"/>
      <c r="AXJ584" s="1430"/>
      <c r="AXK584" s="1430"/>
      <c r="AXL584" s="1430"/>
      <c r="AXM584" s="1430"/>
      <c r="AXN584" s="1430"/>
      <c r="AXO584" s="1430"/>
      <c r="AXP584" s="1430"/>
      <c r="AXQ584" s="1430"/>
      <c r="AXR584" s="1430"/>
      <c r="AXS584" s="1430"/>
      <c r="AXT584" s="1430"/>
      <c r="AXU584" s="1430"/>
      <c r="AXV584" s="1430"/>
      <c r="AXW584" s="1430"/>
      <c r="AXX584" s="1430"/>
      <c r="AXY584" s="1430"/>
      <c r="AXZ584" s="1430"/>
      <c r="AYA584" s="1430"/>
      <c r="AYB584" s="1430"/>
      <c r="AYC584" s="1430"/>
      <c r="AYD584" s="1430"/>
      <c r="AYE584" s="1430"/>
      <c r="AYF584" s="1430"/>
      <c r="AYG584" s="1430"/>
      <c r="AYH584" s="1430"/>
      <c r="AYI584" s="1430"/>
      <c r="AYJ584" s="1430"/>
      <c r="AYK584" s="1430"/>
      <c r="AYL584" s="1430"/>
      <c r="AYM584" s="1430"/>
      <c r="AYN584" s="1430"/>
      <c r="AYO584" s="1430"/>
      <c r="AYP584" s="1430"/>
      <c r="AYQ584" s="1430"/>
      <c r="AYR584" s="1430"/>
      <c r="AYS584" s="1430"/>
      <c r="AYT584" s="1430"/>
      <c r="AYU584" s="1430"/>
      <c r="AYV584" s="1430"/>
      <c r="AYW584" s="1430"/>
      <c r="AYX584" s="1430"/>
      <c r="AYY584" s="1430"/>
      <c r="AYZ584" s="1430"/>
      <c r="AZA584" s="1430"/>
      <c r="AZB584" s="1430"/>
      <c r="AZC584" s="1430"/>
      <c r="AZD584" s="1430"/>
      <c r="AZE584" s="1430"/>
      <c r="AZF584" s="1430"/>
      <c r="AZG584" s="1430"/>
      <c r="AZH584" s="1430"/>
      <c r="AZI584" s="1430"/>
      <c r="AZJ584" s="1430"/>
      <c r="AZK584" s="1430"/>
      <c r="AZL584" s="1430"/>
      <c r="AZM584" s="1430"/>
      <c r="AZN584" s="1430"/>
      <c r="AZO584" s="1430"/>
      <c r="AZP584" s="1430"/>
      <c r="AZQ584" s="1430"/>
      <c r="AZR584" s="1430"/>
      <c r="AZS584" s="1430"/>
      <c r="AZT584" s="1430"/>
      <c r="AZU584" s="1430"/>
      <c r="AZV584" s="1430"/>
      <c r="AZW584" s="1430"/>
      <c r="AZX584" s="1430"/>
      <c r="AZY584" s="1430"/>
      <c r="AZZ584" s="1430"/>
      <c r="BAA584" s="1430"/>
      <c r="BAB584" s="1430"/>
      <c r="BAC584" s="1430"/>
      <c r="BAD584" s="1430"/>
      <c r="BAE584" s="1430"/>
      <c r="BAF584" s="1430"/>
      <c r="BAG584" s="1430"/>
      <c r="BAH584" s="1430"/>
      <c r="BAI584" s="1430"/>
      <c r="BAJ584" s="1430"/>
      <c r="BAK584" s="1430"/>
      <c r="BAL584" s="1430"/>
      <c r="BAM584" s="1430"/>
      <c r="BAN584" s="1430"/>
      <c r="BAO584" s="1430"/>
      <c r="BAP584" s="1430"/>
      <c r="BAQ584" s="1430"/>
      <c r="BAR584" s="1430"/>
      <c r="BAS584" s="1430"/>
      <c r="BAT584" s="1430"/>
      <c r="BAU584" s="1430"/>
      <c r="BAV584" s="1430"/>
      <c r="BAW584" s="1430"/>
      <c r="BAX584" s="1430"/>
      <c r="BAY584" s="1430"/>
      <c r="BAZ584" s="1430"/>
      <c r="BBA584" s="1430"/>
      <c r="BBB584" s="1430"/>
      <c r="BBC584" s="1430"/>
      <c r="BBD584" s="1430"/>
      <c r="BBE584" s="1430"/>
      <c r="BBF584" s="1430"/>
      <c r="BBG584" s="1430"/>
      <c r="BBH584" s="1430"/>
      <c r="BBI584" s="1430"/>
      <c r="BBJ584" s="1430"/>
      <c r="BBK584" s="1430"/>
      <c r="BBL584" s="1430"/>
      <c r="BBM584" s="1430"/>
      <c r="BBN584" s="1430"/>
      <c r="BBO584" s="1430"/>
      <c r="BBP584" s="1430"/>
      <c r="BBQ584" s="1430"/>
      <c r="BBR584" s="1430"/>
      <c r="BBS584" s="1430"/>
      <c r="BBT584" s="1430"/>
      <c r="BBU584" s="1430"/>
      <c r="BBV584" s="1430"/>
      <c r="BBW584" s="1430"/>
      <c r="BBX584" s="1430"/>
      <c r="BBY584" s="1430"/>
      <c r="BBZ584" s="1430"/>
      <c r="BCA584" s="1430"/>
      <c r="BCB584" s="1430"/>
      <c r="BCC584" s="1430"/>
      <c r="BCD584" s="1430"/>
      <c r="BCE584" s="1430"/>
      <c r="BCF584" s="1430"/>
      <c r="BCG584" s="1430"/>
      <c r="BCH584" s="1430"/>
      <c r="BCI584" s="1430"/>
      <c r="BCJ584" s="1430"/>
      <c r="BCK584" s="1430"/>
      <c r="BCL584" s="1430"/>
      <c r="BCM584" s="1430"/>
      <c r="BCN584" s="1430"/>
      <c r="BCO584" s="1430"/>
      <c r="BCP584" s="1430"/>
      <c r="BCQ584" s="1430"/>
      <c r="BCR584" s="1430"/>
      <c r="BCS584" s="1430"/>
      <c r="BCT584" s="1430"/>
      <c r="BCU584" s="1430"/>
      <c r="BCV584" s="1430"/>
      <c r="BCW584" s="1430"/>
      <c r="BCX584" s="1430"/>
      <c r="BCY584" s="1430"/>
      <c r="BCZ584" s="1430"/>
      <c r="BDA584" s="1430"/>
      <c r="BDB584" s="1430"/>
      <c r="BDC584" s="1430"/>
      <c r="BDD584" s="1430"/>
      <c r="BDE584" s="1430"/>
      <c r="BDF584" s="1430"/>
      <c r="BDG584" s="1430"/>
      <c r="BDH584" s="1430"/>
      <c r="BDI584" s="1430"/>
      <c r="BDJ584" s="1430"/>
      <c r="BDK584" s="1430"/>
      <c r="BDL584" s="1430"/>
      <c r="BDM584" s="1430"/>
      <c r="BDN584" s="1430"/>
      <c r="BDO584" s="1430"/>
      <c r="BDP584" s="1430"/>
      <c r="BDQ584" s="1430"/>
      <c r="BDR584" s="1430"/>
      <c r="BDS584" s="1430"/>
      <c r="BDT584" s="1430"/>
      <c r="BDU584" s="1430"/>
      <c r="BDV584" s="1430"/>
      <c r="BDW584" s="1430"/>
      <c r="BDX584" s="1430"/>
      <c r="BDY584" s="1430"/>
      <c r="BDZ584" s="1430"/>
      <c r="BEA584" s="1430"/>
      <c r="BEB584" s="1430"/>
      <c r="BEC584" s="1430"/>
      <c r="BED584" s="1430"/>
      <c r="BEE584" s="1430"/>
      <c r="BEF584" s="1430"/>
      <c r="BEG584" s="1430"/>
      <c r="BEH584" s="1430"/>
      <c r="BEI584" s="1430"/>
      <c r="BEJ584" s="1430"/>
      <c r="BEK584" s="1430"/>
      <c r="BEL584" s="1430"/>
      <c r="BEM584" s="1430"/>
      <c r="BEN584" s="1430"/>
      <c r="BEO584" s="1430"/>
      <c r="BEP584" s="1430"/>
      <c r="BEQ584" s="1430"/>
      <c r="BER584" s="1430"/>
      <c r="BES584" s="1430"/>
      <c r="BET584" s="1430"/>
      <c r="BEU584" s="1430"/>
      <c r="BEV584" s="1430"/>
      <c r="BEW584" s="1430"/>
      <c r="BEX584" s="1430"/>
      <c r="BEY584" s="1430"/>
      <c r="BEZ584" s="1430"/>
      <c r="BFA584" s="1430"/>
      <c r="BFB584" s="1430"/>
      <c r="BFC584" s="1430"/>
      <c r="BFD584" s="1430"/>
      <c r="BFE584" s="1430"/>
      <c r="BFF584" s="1430"/>
      <c r="BFG584" s="1430"/>
      <c r="BFH584" s="1430"/>
      <c r="BFI584" s="1430"/>
      <c r="BFJ584" s="1430"/>
      <c r="BFK584" s="1430"/>
      <c r="BFL584" s="1430"/>
      <c r="BFM584" s="1430"/>
      <c r="BFN584" s="1430"/>
      <c r="BFO584" s="1430"/>
      <c r="BFP584" s="1430"/>
      <c r="BFQ584" s="1430"/>
      <c r="BFR584" s="1430"/>
      <c r="BFS584" s="1430"/>
      <c r="BFT584" s="1430"/>
      <c r="BFU584" s="1430"/>
      <c r="BFV584" s="1430"/>
      <c r="BFW584" s="1430"/>
      <c r="BFX584" s="1430"/>
      <c r="BFY584" s="1430"/>
      <c r="BFZ584" s="1430"/>
      <c r="BGA584" s="1430"/>
      <c r="BGB584" s="1430"/>
      <c r="BGC584" s="1430"/>
      <c r="BGD584" s="1430"/>
      <c r="BGE584" s="1430"/>
      <c r="BGF584" s="1430"/>
      <c r="BGG584" s="1430"/>
      <c r="BGH584" s="1430"/>
      <c r="BGI584" s="1430"/>
      <c r="BGJ584" s="1430"/>
      <c r="BGK584" s="1430"/>
      <c r="BGL584" s="1430"/>
      <c r="BGM584" s="1430"/>
      <c r="BGN584" s="1430"/>
      <c r="BGO584" s="1430"/>
      <c r="BGP584" s="1430"/>
      <c r="BGQ584" s="1430"/>
      <c r="BGR584" s="1430"/>
      <c r="BGS584" s="1430"/>
      <c r="BGT584" s="1430"/>
      <c r="BGU584" s="1430"/>
      <c r="BGV584" s="1430"/>
      <c r="BGW584" s="1430"/>
      <c r="BGX584" s="1430"/>
      <c r="BGY584" s="1430"/>
      <c r="BGZ584" s="1430"/>
      <c r="BHA584" s="1430"/>
      <c r="BHB584" s="1430"/>
      <c r="BHC584" s="1430"/>
      <c r="BHD584" s="1430"/>
      <c r="BHE584" s="1430"/>
      <c r="BHF584" s="1430"/>
      <c r="BHG584" s="1430"/>
      <c r="BHH584" s="1430"/>
      <c r="BHI584" s="1430"/>
      <c r="BHJ584" s="1430"/>
      <c r="BHK584" s="1430"/>
      <c r="BHL584" s="1430"/>
      <c r="BHM584" s="1430"/>
      <c r="BHN584" s="1430"/>
      <c r="BHO584" s="1430"/>
      <c r="BHP584" s="1430"/>
      <c r="BHQ584" s="1430"/>
      <c r="BHR584" s="1430"/>
      <c r="BHS584" s="1430"/>
      <c r="BHT584" s="1430"/>
      <c r="BHU584" s="1430"/>
      <c r="BHV584" s="1430"/>
      <c r="BHW584" s="1430"/>
      <c r="BHX584" s="1430"/>
      <c r="BHY584" s="1430"/>
      <c r="BHZ584" s="1430"/>
      <c r="BIA584" s="1430"/>
      <c r="BIB584" s="1430"/>
      <c r="BIC584" s="1430"/>
      <c r="BID584" s="1430"/>
      <c r="BIE584" s="1430"/>
      <c r="BIF584" s="1430"/>
      <c r="BIG584" s="1430"/>
      <c r="BIH584" s="1430"/>
      <c r="BII584" s="1430"/>
      <c r="BIJ584" s="1430"/>
      <c r="BIK584" s="1430"/>
      <c r="BIL584" s="1430"/>
      <c r="BIM584" s="1430"/>
      <c r="BIN584" s="1430"/>
      <c r="BIO584" s="1430"/>
      <c r="BIP584" s="1430"/>
      <c r="BIQ584" s="1430"/>
      <c r="BIR584" s="1430"/>
      <c r="BIS584" s="1430"/>
      <c r="BIT584" s="1430"/>
      <c r="BIU584" s="1430"/>
      <c r="BIV584" s="1430"/>
      <c r="BIW584" s="1430"/>
      <c r="BIX584" s="1430"/>
      <c r="BIY584" s="1430"/>
      <c r="BIZ584" s="1430"/>
      <c r="BJA584" s="1430"/>
      <c r="BJB584" s="1430"/>
      <c r="BJC584" s="1430"/>
      <c r="BJD584" s="1430"/>
      <c r="BJE584" s="1430"/>
      <c r="BJF584" s="1430"/>
      <c r="BJG584" s="1430"/>
      <c r="BJH584" s="1430"/>
      <c r="BJI584" s="1430"/>
      <c r="BJJ584" s="1430"/>
      <c r="BJK584" s="1430"/>
      <c r="BJL584" s="1430"/>
      <c r="BJM584" s="1430"/>
      <c r="BJN584" s="1430"/>
      <c r="BJO584" s="1430"/>
      <c r="BJP584" s="1430"/>
      <c r="BJQ584" s="1430"/>
      <c r="BJR584" s="1430"/>
      <c r="BJS584" s="1430"/>
      <c r="BJT584" s="1430"/>
      <c r="BJU584" s="1430"/>
      <c r="BJV584" s="1430"/>
      <c r="BJW584" s="1430"/>
      <c r="BJX584" s="1430"/>
      <c r="BJY584" s="1430"/>
      <c r="BJZ584" s="1430"/>
      <c r="BKA584" s="1430"/>
      <c r="BKB584" s="1430"/>
      <c r="BKC584" s="1430"/>
      <c r="BKD584" s="1430"/>
      <c r="BKE584" s="1430"/>
      <c r="BKF584" s="1430"/>
      <c r="BKG584" s="1430"/>
      <c r="BKH584" s="1430"/>
      <c r="BKI584" s="1430"/>
      <c r="BKJ584" s="1430"/>
      <c r="BKK584" s="1430"/>
      <c r="BKL584" s="1430"/>
      <c r="BKM584" s="1430"/>
      <c r="BKN584" s="1430"/>
      <c r="BKO584" s="1430"/>
      <c r="BKP584" s="1430"/>
      <c r="BKQ584" s="1430"/>
      <c r="BKR584" s="1430"/>
      <c r="BKS584" s="1430"/>
      <c r="BKT584" s="1430"/>
      <c r="BKU584" s="1430"/>
      <c r="BKV584" s="1430"/>
      <c r="BKW584" s="1430"/>
      <c r="BKX584" s="1430"/>
      <c r="BKY584" s="1430"/>
      <c r="BKZ584" s="1430"/>
      <c r="BLA584" s="1430"/>
      <c r="BLB584" s="1430"/>
      <c r="BLC584" s="1430"/>
      <c r="BLD584" s="1430"/>
      <c r="BLE584" s="1430"/>
      <c r="BLF584" s="1430"/>
      <c r="BLG584" s="1430"/>
      <c r="BLH584" s="1430"/>
      <c r="BLI584" s="1430"/>
      <c r="BLJ584" s="1430"/>
      <c r="BLK584" s="1430"/>
      <c r="BLL584" s="1430"/>
      <c r="BLM584" s="1430"/>
      <c r="BLN584" s="1430"/>
      <c r="BLO584" s="1430"/>
      <c r="BLP584" s="1430"/>
      <c r="BLQ584" s="1430"/>
      <c r="BLR584" s="1430"/>
      <c r="BLS584" s="1430"/>
      <c r="BLT584" s="1430"/>
      <c r="BLU584" s="1430"/>
      <c r="BLV584" s="1430"/>
      <c r="BLW584" s="1430"/>
      <c r="BLX584" s="1430"/>
      <c r="BLY584" s="1430"/>
      <c r="BLZ584" s="1430"/>
      <c r="BMA584" s="1430"/>
      <c r="BMB584" s="1430"/>
      <c r="BMC584" s="1430"/>
      <c r="BMD584" s="1430"/>
      <c r="BME584" s="1430"/>
      <c r="BMF584" s="1430"/>
      <c r="BMG584" s="1430"/>
      <c r="BMH584" s="1430"/>
      <c r="BMI584" s="1430"/>
      <c r="BMJ584" s="1430"/>
      <c r="BMK584" s="1430"/>
      <c r="BML584" s="1430"/>
      <c r="BMM584" s="1430"/>
      <c r="BMN584" s="1430"/>
      <c r="BMO584" s="1430"/>
      <c r="BMP584" s="1430"/>
      <c r="BMQ584" s="1430"/>
      <c r="BMR584" s="1430"/>
      <c r="BMS584" s="1430"/>
      <c r="BMT584" s="1430"/>
      <c r="BMU584" s="1430"/>
      <c r="BMV584" s="1430"/>
      <c r="BMW584" s="1430"/>
      <c r="BMX584" s="1430"/>
      <c r="BMY584" s="1430"/>
      <c r="BMZ584" s="1430"/>
      <c r="BNA584" s="1430"/>
      <c r="BNB584" s="1430"/>
      <c r="BNC584" s="1430"/>
      <c r="BND584" s="1430"/>
      <c r="BNE584" s="1430"/>
      <c r="BNF584" s="1430"/>
      <c r="BNG584" s="1430"/>
      <c r="BNH584" s="1430"/>
      <c r="BNI584" s="1430"/>
      <c r="BNJ584" s="1430"/>
      <c r="BNK584" s="1430"/>
      <c r="BNL584" s="1430"/>
      <c r="BNM584" s="1430"/>
      <c r="BNN584" s="1430"/>
      <c r="BNO584" s="1430"/>
      <c r="BNP584" s="1430"/>
      <c r="BNQ584" s="1430"/>
      <c r="BNR584" s="1430"/>
      <c r="BNS584" s="1430"/>
      <c r="BNT584" s="1430"/>
      <c r="BNU584" s="1430"/>
      <c r="BNV584" s="1430"/>
      <c r="BNW584" s="1430"/>
      <c r="BNX584" s="1430"/>
      <c r="BNY584" s="1430"/>
      <c r="BNZ584" s="1430"/>
      <c r="BOA584" s="1430"/>
      <c r="BOB584" s="1430"/>
      <c r="BOC584" s="1430"/>
      <c r="BOD584" s="1430"/>
      <c r="BOE584" s="1430"/>
      <c r="BOF584" s="1430"/>
      <c r="BOG584" s="1430"/>
      <c r="BOH584" s="1430"/>
      <c r="BOI584" s="1430"/>
      <c r="BOJ584" s="1430"/>
      <c r="BOK584" s="1430"/>
      <c r="BOL584" s="1430"/>
      <c r="BOM584" s="1430"/>
      <c r="BON584" s="1430"/>
      <c r="BOO584" s="1430"/>
      <c r="BOP584" s="1430"/>
      <c r="BOQ584" s="1430"/>
      <c r="BOR584" s="1430"/>
      <c r="BOS584" s="1430"/>
      <c r="BOT584" s="1430"/>
      <c r="BOU584" s="1430"/>
      <c r="BOV584" s="1430"/>
      <c r="BOW584" s="1430"/>
      <c r="BOX584" s="1430"/>
      <c r="BOY584" s="1430"/>
      <c r="BOZ584" s="1430"/>
      <c r="BPA584" s="1430"/>
      <c r="BPB584" s="1430"/>
      <c r="BPC584" s="1430"/>
      <c r="BPD584" s="1430"/>
      <c r="BPE584" s="1430"/>
      <c r="BPF584" s="1430"/>
      <c r="BPG584" s="1430"/>
      <c r="BPH584" s="1430"/>
      <c r="BPI584" s="1430"/>
      <c r="BPJ584" s="1430"/>
      <c r="BPK584" s="1430"/>
      <c r="BPL584" s="1430"/>
      <c r="BPM584" s="1430"/>
      <c r="BPN584" s="1430"/>
      <c r="BPO584" s="1430"/>
      <c r="BPP584" s="1430"/>
      <c r="BPQ584" s="1430"/>
      <c r="BPR584" s="1430"/>
      <c r="BPS584" s="1430"/>
      <c r="BPT584" s="1430"/>
      <c r="BPU584" s="1430"/>
      <c r="BPV584" s="1430"/>
      <c r="BPW584" s="1430"/>
      <c r="BPX584" s="1430"/>
      <c r="BPY584" s="1430"/>
      <c r="BPZ584" s="1430"/>
      <c r="BQA584" s="1430"/>
      <c r="BQB584" s="1430"/>
      <c r="BQC584" s="1430"/>
      <c r="BQD584" s="1430"/>
      <c r="BQE584" s="1430"/>
      <c r="BQF584" s="1430"/>
      <c r="BQG584" s="1430"/>
      <c r="BQH584" s="1430"/>
      <c r="BQI584" s="1430"/>
      <c r="BQJ584" s="1430"/>
      <c r="BQK584" s="1430"/>
      <c r="BQL584" s="1430"/>
      <c r="BQM584" s="1430"/>
      <c r="BQN584" s="1430"/>
      <c r="BQO584" s="1430"/>
      <c r="BQP584" s="1430"/>
      <c r="BQQ584" s="1430"/>
      <c r="BQR584" s="1430"/>
      <c r="BQS584" s="1430"/>
      <c r="BQT584" s="1430"/>
      <c r="BQU584" s="1430"/>
      <c r="BQV584" s="1430"/>
      <c r="BQW584" s="1430"/>
      <c r="BQX584" s="1430"/>
      <c r="BQY584" s="1430"/>
      <c r="BQZ584" s="1430"/>
      <c r="BRA584" s="1430"/>
      <c r="BRB584" s="1430"/>
      <c r="BRC584" s="1430"/>
      <c r="BRD584" s="1430"/>
      <c r="BRE584" s="1430"/>
      <c r="BRF584" s="1430"/>
      <c r="BRG584" s="1430"/>
      <c r="BRH584" s="1430"/>
      <c r="BRI584" s="1430"/>
      <c r="BRJ584" s="1430"/>
      <c r="BRK584" s="1430"/>
      <c r="BRL584" s="1430"/>
      <c r="BRM584" s="1430"/>
      <c r="BRN584" s="1430"/>
      <c r="BRO584" s="1430"/>
      <c r="BRP584" s="1430"/>
      <c r="BRQ584" s="1430"/>
      <c r="BRR584" s="1430"/>
      <c r="BRS584" s="1430"/>
      <c r="BRT584" s="1430"/>
      <c r="BRU584" s="1430"/>
      <c r="BRV584" s="1430"/>
      <c r="BRW584" s="1430"/>
      <c r="BRX584" s="1430"/>
      <c r="BRY584" s="1430"/>
      <c r="BRZ584" s="1430"/>
      <c r="BSA584" s="1430"/>
      <c r="BSB584" s="1430"/>
      <c r="BSC584" s="1430"/>
      <c r="BSD584" s="1430"/>
      <c r="BSE584" s="1430"/>
      <c r="BSF584" s="1430"/>
      <c r="BSG584" s="1430"/>
      <c r="BSH584" s="1430"/>
      <c r="BSI584" s="1430"/>
      <c r="BSJ584" s="1430"/>
      <c r="BSK584" s="1430"/>
      <c r="BSL584" s="1430"/>
      <c r="BSM584" s="1430"/>
      <c r="BSN584" s="1430"/>
      <c r="BSO584" s="1430"/>
      <c r="BSP584" s="1430"/>
      <c r="BSQ584" s="1430"/>
      <c r="BSR584" s="1430"/>
      <c r="BSS584" s="1430"/>
      <c r="BST584" s="1430"/>
      <c r="BSU584" s="1430"/>
      <c r="BSV584" s="1430"/>
      <c r="BSW584" s="1430"/>
      <c r="BSX584" s="1430"/>
      <c r="BSY584" s="1430"/>
      <c r="BSZ584" s="1430"/>
      <c r="BTA584" s="1430"/>
      <c r="BTB584" s="1430"/>
      <c r="BTC584" s="1430"/>
      <c r="BTD584" s="1430"/>
      <c r="BTE584" s="1430"/>
      <c r="BTF584" s="1430"/>
      <c r="BTG584" s="1430"/>
      <c r="BTH584" s="1430"/>
      <c r="BTI584" s="1430"/>
      <c r="BTJ584" s="1430"/>
      <c r="BTK584" s="1430"/>
      <c r="BTL584" s="1430"/>
      <c r="BTM584" s="1430"/>
      <c r="BTN584" s="1430"/>
      <c r="BTO584" s="1430"/>
      <c r="BTP584" s="1430"/>
      <c r="BTQ584" s="1430"/>
      <c r="BTR584" s="1430"/>
      <c r="BTS584" s="1430"/>
      <c r="BTT584" s="1430"/>
      <c r="BTU584" s="1430"/>
      <c r="BTV584" s="1430"/>
      <c r="BTW584" s="1430"/>
      <c r="BTX584" s="1430"/>
      <c r="BTY584" s="1430"/>
      <c r="BTZ584" s="1430"/>
      <c r="BUA584" s="1430"/>
      <c r="BUB584" s="1430"/>
      <c r="BUC584" s="1430"/>
      <c r="BUD584" s="1430"/>
      <c r="BUE584" s="1430"/>
      <c r="BUF584" s="1430"/>
      <c r="BUG584" s="1430"/>
      <c r="BUH584" s="1430"/>
      <c r="BUI584" s="1430"/>
      <c r="BUJ584" s="1430"/>
      <c r="BUK584" s="1430"/>
      <c r="BUL584" s="1430"/>
      <c r="BUM584" s="1430"/>
      <c r="BUN584" s="1430"/>
      <c r="BUO584" s="1430"/>
      <c r="BUP584" s="1430"/>
      <c r="BUQ584" s="1430"/>
      <c r="BUR584" s="1430"/>
      <c r="BUS584" s="1430"/>
      <c r="BUT584" s="1430"/>
      <c r="BUU584" s="1430"/>
      <c r="BUV584" s="1430"/>
      <c r="BUW584" s="1430"/>
      <c r="BUX584" s="1430"/>
      <c r="BUY584" s="1430"/>
      <c r="BUZ584" s="1430"/>
      <c r="BVA584" s="1430"/>
      <c r="BVB584" s="1430"/>
      <c r="BVC584" s="1430"/>
      <c r="BVD584" s="1430"/>
      <c r="BVE584" s="1430"/>
      <c r="BVF584" s="1430"/>
      <c r="BVG584" s="1430"/>
      <c r="BVH584" s="1430"/>
      <c r="BVI584" s="1430"/>
      <c r="BVJ584" s="1430"/>
      <c r="BVK584" s="1430"/>
      <c r="BVL584" s="1430"/>
      <c r="BVM584" s="1430"/>
      <c r="BVN584" s="1430"/>
      <c r="BVO584" s="1430"/>
      <c r="BVP584" s="1430"/>
      <c r="BVQ584" s="1430"/>
      <c r="BVR584" s="1430"/>
      <c r="BVS584" s="1430"/>
      <c r="BVT584" s="1430"/>
      <c r="BVU584" s="1430"/>
      <c r="BVV584" s="1430"/>
      <c r="BVW584" s="1430"/>
      <c r="BVX584" s="1430"/>
      <c r="BVY584" s="1430"/>
      <c r="BVZ584" s="1430"/>
      <c r="BWA584" s="1430"/>
      <c r="BWB584" s="1430"/>
      <c r="BWC584" s="1430"/>
      <c r="BWD584" s="1430"/>
      <c r="BWE584" s="1430"/>
      <c r="BWF584" s="1430"/>
      <c r="BWG584" s="1430"/>
      <c r="BWH584" s="1430"/>
      <c r="BWI584" s="1430"/>
      <c r="BWJ584" s="1430"/>
      <c r="BWK584" s="1430"/>
      <c r="BWL584" s="1430"/>
      <c r="BWM584" s="1430"/>
      <c r="BWN584" s="1430"/>
      <c r="BWO584" s="1430"/>
      <c r="BWP584" s="1430"/>
      <c r="BWQ584" s="1430"/>
      <c r="BWR584" s="1430"/>
      <c r="BWS584" s="1430"/>
      <c r="BWT584" s="1430"/>
      <c r="BWU584" s="1430"/>
      <c r="BWV584" s="1430"/>
      <c r="BWW584" s="1430"/>
      <c r="BWX584" s="1430"/>
      <c r="BWY584" s="1430"/>
      <c r="BWZ584" s="1430"/>
      <c r="BXA584" s="1430"/>
      <c r="BXB584" s="1430"/>
      <c r="BXC584" s="1430"/>
      <c r="BXD584" s="1430"/>
      <c r="BXE584" s="1430"/>
      <c r="BXF584" s="1430"/>
      <c r="BXG584" s="1430"/>
      <c r="BXH584" s="1430"/>
      <c r="BXI584" s="1430"/>
      <c r="BXJ584" s="1430"/>
      <c r="BXK584" s="1430"/>
      <c r="BXL584" s="1430"/>
      <c r="BXM584" s="1430"/>
      <c r="BXN584" s="1430"/>
      <c r="BXO584" s="1430"/>
      <c r="BXP584" s="1430"/>
      <c r="BXQ584" s="1430"/>
      <c r="BXR584" s="1430"/>
      <c r="BXS584" s="1430"/>
      <c r="BXT584" s="1430"/>
      <c r="BXU584" s="1430"/>
      <c r="BXV584" s="1430"/>
      <c r="BXW584" s="1430"/>
      <c r="BXX584" s="1430"/>
      <c r="BXY584" s="1430"/>
      <c r="BXZ584" s="1430"/>
      <c r="BYA584" s="1430"/>
      <c r="BYB584" s="1430"/>
      <c r="BYC584" s="1430"/>
      <c r="BYD584" s="1430"/>
      <c r="BYE584" s="1430"/>
      <c r="BYF584" s="1430"/>
      <c r="BYG584" s="1430"/>
      <c r="BYH584" s="1430"/>
      <c r="BYI584" s="1430"/>
      <c r="BYJ584" s="1430"/>
      <c r="BYK584" s="1430"/>
      <c r="BYL584" s="1430"/>
      <c r="BYM584" s="1430"/>
      <c r="BYN584" s="1430"/>
      <c r="BYO584" s="1430"/>
      <c r="BYP584" s="1430"/>
      <c r="BYQ584" s="1430"/>
      <c r="BYR584" s="1430"/>
      <c r="BYS584" s="1430"/>
      <c r="BYT584" s="1430"/>
      <c r="BYU584" s="1430"/>
      <c r="BYV584" s="1430"/>
      <c r="BYW584" s="1430"/>
      <c r="BYX584" s="1430"/>
      <c r="BYY584" s="1430"/>
      <c r="BYZ584" s="1430"/>
      <c r="BZA584" s="1430"/>
      <c r="BZB584" s="1430"/>
      <c r="BZC584" s="1430"/>
      <c r="BZD584" s="1430"/>
      <c r="BZE584" s="1430"/>
      <c r="BZF584" s="1430"/>
      <c r="BZG584" s="1430"/>
      <c r="BZH584" s="1430"/>
      <c r="BZI584" s="1430"/>
      <c r="BZJ584" s="1430"/>
      <c r="BZK584" s="1430"/>
      <c r="BZL584" s="1430"/>
      <c r="BZM584" s="1430"/>
      <c r="BZN584" s="1430"/>
      <c r="BZO584" s="1430"/>
      <c r="BZP584" s="1430"/>
      <c r="BZQ584" s="1430"/>
      <c r="BZR584" s="1430"/>
      <c r="BZS584" s="1430"/>
      <c r="BZT584" s="1430"/>
      <c r="BZU584" s="1430"/>
      <c r="BZV584" s="1430"/>
      <c r="BZW584" s="1430"/>
      <c r="BZX584" s="1430"/>
      <c r="BZY584" s="1430"/>
      <c r="BZZ584" s="1430"/>
      <c r="CAA584" s="1430"/>
      <c r="CAB584" s="1430"/>
      <c r="CAC584" s="1430"/>
      <c r="CAD584" s="1430"/>
      <c r="CAE584" s="1430"/>
      <c r="CAF584" s="1430"/>
      <c r="CAG584" s="1430"/>
      <c r="CAH584" s="1430"/>
      <c r="CAI584" s="1430"/>
      <c r="CAJ584" s="1430"/>
      <c r="CAK584" s="1430"/>
      <c r="CAL584" s="1430"/>
      <c r="CAM584" s="1430"/>
      <c r="CAN584" s="1430"/>
      <c r="CAO584" s="1430"/>
      <c r="CAP584" s="1430"/>
      <c r="CAQ584" s="1430"/>
      <c r="CAR584" s="1430"/>
      <c r="CAS584" s="1430"/>
      <c r="CAT584" s="1430"/>
      <c r="CAU584" s="1430"/>
      <c r="CAV584" s="1430"/>
      <c r="CAW584" s="1430"/>
      <c r="CAX584" s="1430"/>
      <c r="CAY584" s="1430"/>
      <c r="CAZ584" s="1430"/>
      <c r="CBA584" s="1430"/>
      <c r="CBB584" s="1430"/>
      <c r="CBC584" s="1430"/>
      <c r="CBD584" s="1430"/>
      <c r="CBE584" s="1430"/>
      <c r="CBF584" s="1430"/>
      <c r="CBG584" s="1430"/>
      <c r="CBH584" s="1430"/>
      <c r="CBI584" s="1430"/>
      <c r="CBJ584" s="1430"/>
      <c r="CBK584" s="1430"/>
      <c r="CBL584" s="1430"/>
      <c r="CBM584" s="1430"/>
      <c r="CBN584" s="1430"/>
      <c r="CBO584" s="1430"/>
      <c r="CBP584" s="1430"/>
      <c r="CBQ584" s="1430"/>
      <c r="CBR584" s="1430"/>
      <c r="CBS584" s="1430"/>
      <c r="CBT584" s="1430"/>
      <c r="CBU584" s="1430"/>
      <c r="CBV584" s="1430"/>
      <c r="CBW584" s="1430"/>
      <c r="CBX584" s="1430"/>
      <c r="CBY584" s="1430"/>
      <c r="CBZ584" s="1430"/>
      <c r="CCA584" s="1430"/>
      <c r="CCB584" s="1430"/>
      <c r="CCC584" s="1430"/>
      <c r="CCD584" s="1430"/>
      <c r="CCE584" s="1430"/>
      <c r="CCF584" s="1430"/>
      <c r="CCG584" s="1430"/>
      <c r="CCH584" s="1430"/>
      <c r="CCI584" s="1430"/>
      <c r="CCJ584" s="1430"/>
      <c r="CCK584" s="1430"/>
      <c r="CCL584" s="1430"/>
      <c r="CCM584" s="1430"/>
      <c r="CCN584" s="1430"/>
      <c r="CCO584" s="1430"/>
      <c r="CCP584" s="1430"/>
      <c r="CCQ584" s="1430"/>
      <c r="CCR584" s="1430"/>
      <c r="CCS584" s="1430"/>
      <c r="CCT584" s="1430"/>
      <c r="CCU584" s="1430"/>
      <c r="CCV584" s="1430"/>
      <c r="CCW584" s="1430"/>
      <c r="CCX584" s="1430"/>
      <c r="CCY584" s="1430"/>
      <c r="CCZ584" s="1430"/>
      <c r="CDA584" s="1430"/>
      <c r="CDB584" s="1430"/>
      <c r="CDC584" s="1430"/>
      <c r="CDD584" s="1430"/>
      <c r="CDE584" s="1430"/>
      <c r="CDF584" s="1430"/>
      <c r="CDG584" s="1430"/>
      <c r="CDH584" s="1430"/>
      <c r="CDI584" s="1430"/>
      <c r="CDJ584" s="1430"/>
      <c r="CDK584" s="1430"/>
      <c r="CDL584" s="1430"/>
      <c r="CDM584" s="1430"/>
      <c r="CDN584" s="1430"/>
      <c r="CDO584" s="1430"/>
      <c r="CDP584" s="1430"/>
      <c r="CDQ584" s="1430"/>
      <c r="CDR584" s="1430"/>
      <c r="CDS584" s="1430"/>
      <c r="CDT584" s="1430"/>
      <c r="CDU584" s="1430"/>
      <c r="CDV584" s="1430"/>
      <c r="CDW584" s="1430"/>
      <c r="CDX584" s="1430"/>
      <c r="CDY584" s="1430"/>
      <c r="CDZ584" s="1430"/>
      <c r="CEA584" s="1430"/>
      <c r="CEB584" s="1430"/>
      <c r="CEC584" s="1430"/>
      <c r="CED584" s="1430"/>
      <c r="CEE584" s="1430"/>
      <c r="CEF584" s="1430"/>
      <c r="CEG584" s="1430"/>
      <c r="CEH584" s="1430"/>
      <c r="CEI584" s="1430"/>
      <c r="CEJ584" s="1430"/>
      <c r="CEK584" s="1430"/>
      <c r="CEL584" s="1430"/>
      <c r="CEM584" s="1430"/>
      <c r="CEN584" s="1430"/>
      <c r="CEO584" s="1430"/>
      <c r="CEP584" s="1430"/>
      <c r="CEQ584" s="1430"/>
      <c r="CER584" s="1430"/>
      <c r="CES584" s="1430"/>
      <c r="CET584" s="1430"/>
      <c r="CEU584" s="1430"/>
      <c r="CEV584" s="1430"/>
      <c r="CEW584" s="1430"/>
      <c r="CEX584" s="1430"/>
      <c r="CEY584" s="1430"/>
      <c r="CEZ584" s="1430"/>
      <c r="CFA584" s="1430"/>
      <c r="CFB584" s="1430"/>
      <c r="CFC584" s="1430"/>
      <c r="CFD584" s="1430"/>
      <c r="CFE584" s="1430"/>
      <c r="CFF584" s="1430"/>
      <c r="CFG584" s="1430"/>
      <c r="CFH584" s="1430"/>
      <c r="CFI584" s="1430"/>
      <c r="CFJ584" s="1430"/>
      <c r="CFK584" s="1430"/>
      <c r="CFL584" s="1430"/>
      <c r="CFM584" s="1430"/>
      <c r="CFN584" s="1430"/>
      <c r="CFO584" s="1430"/>
      <c r="CFP584" s="1430"/>
      <c r="CFQ584" s="1430"/>
      <c r="CFR584" s="1430"/>
      <c r="CFS584" s="1430"/>
      <c r="CFT584" s="1430"/>
      <c r="CFU584" s="1430"/>
      <c r="CFV584" s="1430"/>
      <c r="CFW584" s="1430"/>
      <c r="CFX584" s="1430"/>
      <c r="CFY584" s="1430"/>
      <c r="CFZ584" s="1430"/>
      <c r="CGA584" s="1430"/>
      <c r="CGB584" s="1430"/>
      <c r="CGC584" s="1430"/>
      <c r="CGD584" s="1430"/>
      <c r="CGE584" s="1430"/>
      <c r="CGF584" s="1430"/>
      <c r="CGG584" s="1430"/>
      <c r="CGH584" s="1430"/>
      <c r="CGI584" s="1430"/>
      <c r="CGJ584" s="1430"/>
      <c r="CGK584" s="1430"/>
      <c r="CGL584" s="1430"/>
      <c r="CGM584" s="1430"/>
      <c r="CGN584" s="1430"/>
      <c r="CGO584" s="1430"/>
      <c r="CGP584" s="1430"/>
      <c r="CGQ584" s="1430"/>
      <c r="CGR584" s="1430"/>
      <c r="CGS584" s="1430"/>
      <c r="CGT584" s="1430"/>
      <c r="CGU584" s="1430"/>
      <c r="CGV584" s="1430"/>
      <c r="CGW584" s="1430"/>
      <c r="CGX584" s="1430"/>
      <c r="CGY584" s="1430"/>
      <c r="CGZ584" s="1430"/>
      <c r="CHA584" s="1430"/>
      <c r="CHB584" s="1430"/>
      <c r="CHC584" s="1430"/>
      <c r="CHD584" s="1430"/>
      <c r="CHE584" s="1430"/>
      <c r="CHF584" s="1430"/>
      <c r="CHG584" s="1430"/>
      <c r="CHH584" s="1430"/>
      <c r="CHI584" s="1430"/>
      <c r="CHJ584" s="1430"/>
      <c r="CHK584" s="1430"/>
      <c r="CHL584" s="1430"/>
      <c r="CHM584" s="1430"/>
      <c r="CHN584" s="1430"/>
      <c r="CHO584" s="1430"/>
      <c r="CHP584" s="1430"/>
      <c r="CHQ584" s="1430"/>
      <c r="CHR584" s="1430"/>
      <c r="CHS584" s="1430"/>
      <c r="CHT584" s="1430"/>
      <c r="CHU584" s="1430"/>
      <c r="CHV584" s="1430"/>
      <c r="CHW584" s="1430"/>
      <c r="CHX584" s="1430"/>
      <c r="CHY584" s="1430"/>
      <c r="CHZ584" s="1430"/>
      <c r="CIA584" s="1430"/>
      <c r="CIB584" s="1430"/>
      <c r="CIC584" s="1430"/>
      <c r="CID584" s="1430"/>
      <c r="CIE584" s="1430"/>
      <c r="CIF584" s="1430"/>
      <c r="CIG584" s="1430"/>
      <c r="CIH584" s="1430"/>
      <c r="CII584" s="1430"/>
      <c r="CIJ584" s="1430"/>
      <c r="CIK584" s="1430"/>
      <c r="CIL584" s="1430"/>
      <c r="CIM584" s="1430"/>
      <c r="CIN584" s="1430"/>
      <c r="CIO584" s="1430"/>
      <c r="CIP584" s="1430"/>
      <c r="CIQ584" s="1430"/>
      <c r="CIR584" s="1430"/>
      <c r="CIS584" s="1430"/>
      <c r="CIT584" s="1430"/>
      <c r="CIU584" s="1430"/>
      <c r="CIV584" s="1430"/>
      <c r="CIW584" s="1430"/>
      <c r="CIX584" s="1430"/>
      <c r="CIY584" s="1430"/>
      <c r="CIZ584" s="1430"/>
      <c r="CJA584" s="1430"/>
      <c r="CJB584" s="1430"/>
      <c r="CJC584" s="1430"/>
      <c r="CJD584" s="1430"/>
      <c r="CJE584" s="1430"/>
      <c r="CJF584" s="1430"/>
      <c r="CJG584" s="1430"/>
      <c r="CJH584" s="1430"/>
      <c r="CJI584" s="1430"/>
      <c r="CJJ584" s="1430"/>
      <c r="CJK584" s="1430"/>
      <c r="CJL584" s="1430"/>
      <c r="CJM584" s="1430"/>
      <c r="CJN584" s="1430"/>
      <c r="CJO584" s="1430"/>
      <c r="CJP584" s="1430"/>
      <c r="CJQ584" s="1430"/>
      <c r="CJR584" s="1430"/>
      <c r="CJS584" s="1430"/>
      <c r="CJT584" s="1430"/>
      <c r="CJU584" s="1430"/>
      <c r="CJV584" s="1430"/>
      <c r="CJW584" s="1430"/>
      <c r="CJX584" s="1430"/>
      <c r="CJY584" s="1430"/>
      <c r="CJZ584" s="1430"/>
      <c r="CKA584" s="1430"/>
      <c r="CKB584" s="1430"/>
      <c r="CKC584" s="1430"/>
      <c r="CKD584" s="1430"/>
      <c r="CKE584" s="1430"/>
      <c r="CKF584" s="1430"/>
      <c r="CKG584" s="1430"/>
      <c r="CKH584" s="1430"/>
      <c r="CKI584" s="1430"/>
      <c r="CKJ584" s="1430"/>
      <c r="CKK584" s="1430"/>
      <c r="CKL584" s="1430"/>
      <c r="CKM584" s="1430"/>
      <c r="CKN584" s="1430"/>
      <c r="CKO584" s="1430"/>
      <c r="CKP584" s="1430"/>
      <c r="CKQ584" s="1430"/>
      <c r="CKR584" s="1430"/>
      <c r="CKS584" s="1430"/>
      <c r="CKT584" s="1430"/>
      <c r="CKU584" s="1430"/>
      <c r="CKV584" s="1430"/>
      <c r="CKW584" s="1430"/>
      <c r="CKX584" s="1430"/>
      <c r="CKY584" s="1430"/>
      <c r="CKZ584" s="1430"/>
      <c r="CLA584" s="1430"/>
      <c r="CLB584" s="1430"/>
      <c r="CLC584" s="1430"/>
      <c r="CLD584" s="1430"/>
      <c r="CLE584" s="1430"/>
      <c r="CLF584" s="1430"/>
      <c r="CLG584" s="1430"/>
      <c r="CLH584" s="1430"/>
      <c r="CLI584" s="1430"/>
      <c r="CLJ584" s="1430"/>
      <c r="CLK584" s="1430"/>
      <c r="CLL584" s="1430"/>
      <c r="CLM584" s="1430"/>
      <c r="CLN584" s="1430"/>
      <c r="CLO584" s="1430"/>
      <c r="CLP584" s="1430"/>
      <c r="CLQ584" s="1430"/>
      <c r="CLR584" s="1430"/>
      <c r="CLS584" s="1430"/>
      <c r="CLT584" s="1430"/>
      <c r="CLU584" s="1430"/>
      <c r="CLV584" s="1430"/>
      <c r="CLW584" s="1430"/>
      <c r="CLX584" s="1430"/>
      <c r="CLY584" s="1430"/>
      <c r="CLZ584" s="1430"/>
      <c r="CMA584" s="1430"/>
      <c r="CMB584" s="1430"/>
      <c r="CMC584" s="1430"/>
      <c r="CMD584" s="1430"/>
      <c r="CME584" s="1430"/>
      <c r="CMF584" s="1430"/>
      <c r="CMG584" s="1430"/>
      <c r="CMH584" s="1430"/>
      <c r="CMI584" s="1430"/>
      <c r="CMJ584" s="1430"/>
      <c r="CMK584" s="1430"/>
      <c r="CML584" s="1430"/>
      <c r="CMM584" s="1430"/>
      <c r="CMN584" s="1430"/>
      <c r="CMO584" s="1430"/>
      <c r="CMP584" s="1430"/>
      <c r="CMQ584" s="1430"/>
      <c r="CMR584" s="1430"/>
      <c r="CMS584" s="1430"/>
      <c r="CMT584" s="1430"/>
      <c r="CMU584" s="1430"/>
      <c r="CMV584" s="1430"/>
      <c r="CMW584" s="1430"/>
      <c r="CMX584" s="1430"/>
      <c r="CMY584" s="1430"/>
      <c r="CMZ584" s="1430"/>
      <c r="CNA584" s="1430"/>
      <c r="CNB584" s="1430"/>
      <c r="CNC584" s="1430"/>
      <c r="CND584" s="1430"/>
      <c r="CNE584" s="1430"/>
      <c r="CNF584" s="1430"/>
      <c r="CNG584" s="1430"/>
      <c r="CNH584" s="1430"/>
      <c r="CNI584" s="1430"/>
      <c r="CNJ584" s="1430"/>
      <c r="CNK584" s="1430"/>
      <c r="CNL584" s="1430"/>
      <c r="CNM584" s="1430"/>
      <c r="CNN584" s="1430"/>
      <c r="CNO584" s="1430"/>
      <c r="CNP584" s="1430"/>
      <c r="CNQ584" s="1430"/>
      <c r="CNR584" s="1430"/>
      <c r="CNS584" s="1430"/>
      <c r="CNT584" s="1430"/>
      <c r="CNU584" s="1430"/>
      <c r="CNV584" s="1430"/>
      <c r="CNW584" s="1430"/>
      <c r="CNX584" s="1430"/>
      <c r="CNY584" s="1430"/>
      <c r="CNZ584" s="1430"/>
      <c r="COA584" s="1430"/>
      <c r="COB584" s="1430"/>
      <c r="COC584" s="1430"/>
      <c r="COD584" s="1430"/>
      <c r="COE584" s="1430"/>
      <c r="COF584" s="1430"/>
      <c r="COG584" s="1430"/>
      <c r="COH584" s="1430"/>
      <c r="COI584" s="1430"/>
      <c r="COJ584" s="1430"/>
      <c r="COK584" s="1430"/>
      <c r="COL584" s="1430"/>
      <c r="COM584" s="1430"/>
      <c r="CON584" s="1430"/>
      <c r="COO584" s="1430"/>
      <c r="COP584" s="1430"/>
      <c r="COQ584" s="1430"/>
      <c r="COR584" s="1430"/>
      <c r="COS584" s="1430"/>
      <c r="COT584" s="1430"/>
      <c r="COU584" s="1430"/>
      <c r="COV584" s="1430"/>
      <c r="COW584" s="1430"/>
      <c r="COX584" s="1430"/>
      <c r="COY584" s="1430"/>
      <c r="COZ584" s="1430"/>
      <c r="CPA584" s="1430"/>
      <c r="CPB584" s="1430"/>
      <c r="CPC584" s="1430"/>
      <c r="CPD584" s="1430"/>
      <c r="CPE584" s="1430"/>
      <c r="CPF584" s="1430"/>
      <c r="CPG584" s="1430"/>
      <c r="CPH584" s="1430"/>
      <c r="CPI584" s="1430"/>
      <c r="CPJ584" s="1430"/>
      <c r="CPK584" s="1430"/>
      <c r="CPL584" s="1430"/>
      <c r="CPM584" s="1430"/>
      <c r="CPN584" s="1430"/>
      <c r="CPO584" s="1430"/>
      <c r="CPP584" s="1430"/>
      <c r="CPQ584" s="1430"/>
      <c r="CPR584" s="1430"/>
      <c r="CPS584" s="1430"/>
      <c r="CPT584" s="1430"/>
      <c r="CPU584" s="1430"/>
      <c r="CPV584" s="1430"/>
      <c r="CPW584" s="1430"/>
      <c r="CPX584" s="1430"/>
      <c r="CPY584" s="1430"/>
      <c r="CPZ584" s="1430"/>
      <c r="CQA584" s="1430"/>
      <c r="CQB584" s="1430"/>
      <c r="CQC584" s="1430"/>
      <c r="CQD584" s="1430"/>
      <c r="CQE584" s="1430"/>
      <c r="CQF584" s="1430"/>
      <c r="CQG584" s="1430"/>
      <c r="CQH584" s="1430"/>
      <c r="CQI584" s="1430"/>
      <c r="CQJ584" s="1430"/>
      <c r="CQK584" s="1430"/>
      <c r="CQL584" s="1430"/>
      <c r="CQM584" s="1430"/>
      <c r="CQN584" s="1430"/>
      <c r="CQO584" s="1430"/>
      <c r="CQP584" s="1430"/>
      <c r="CQQ584" s="1430"/>
      <c r="CQR584" s="1430"/>
      <c r="CQS584" s="1430"/>
      <c r="CQT584" s="1430"/>
      <c r="CQU584" s="1430"/>
      <c r="CQV584" s="1430"/>
      <c r="CQW584" s="1430"/>
      <c r="CQX584" s="1430"/>
      <c r="CQY584" s="1430"/>
      <c r="CQZ584" s="1430"/>
      <c r="CRA584" s="1430"/>
      <c r="CRB584" s="1430"/>
      <c r="CRC584" s="1430"/>
      <c r="CRD584" s="1430"/>
      <c r="CRE584" s="1430"/>
      <c r="CRF584" s="1430"/>
      <c r="CRG584" s="1430"/>
      <c r="CRH584" s="1430"/>
      <c r="CRI584" s="1430"/>
      <c r="CRJ584" s="1430"/>
      <c r="CRK584" s="1430"/>
      <c r="CRL584" s="1430"/>
      <c r="CRM584" s="1430"/>
      <c r="CRN584" s="1430"/>
      <c r="CRO584" s="1430"/>
      <c r="CRP584" s="1430"/>
      <c r="CRQ584" s="1430"/>
      <c r="CRR584" s="1430"/>
      <c r="CRS584" s="1430"/>
      <c r="CRT584" s="1430"/>
      <c r="CRU584" s="1430"/>
      <c r="CRV584" s="1430"/>
      <c r="CRW584" s="1430"/>
      <c r="CRX584" s="1430"/>
      <c r="CRY584" s="1430"/>
      <c r="CRZ584" s="1430"/>
      <c r="CSA584" s="1430"/>
      <c r="CSB584" s="1430"/>
      <c r="CSC584" s="1430"/>
      <c r="CSD584" s="1430"/>
      <c r="CSE584" s="1430"/>
      <c r="CSF584" s="1430"/>
      <c r="CSG584" s="1430"/>
      <c r="CSH584" s="1430"/>
      <c r="CSI584" s="1430"/>
      <c r="CSJ584" s="1430"/>
      <c r="CSK584" s="1430"/>
      <c r="CSL584" s="1430"/>
      <c r="CSM584" s="1430"/>
      <c r="CSN584" s="1430"/>
      <c r="CSO584" s="1430"/>
      <c r="CSP584" s="1430"/>
      <c r="CSQ584" s="1430"/>
      <c r="CSR584" s="1430"/>
      <c r="CSS584" s="1430"/>
      <c r="CST584" s="1430"/>
      <c r="CSU584" s="1430"/>
      <c r="CSV584" s="1430"/>
      <c r="CSW584" s="1430"/>
      <c r="CSX584" s="1430"/>
      <c r="CSY584" s="1430"/>
      <c r="CSZ584" s="1430"/>
      <c r="CTA584" s="1430"/>
      <c r="CTB584" s="1430"/>
      <c r="CTC584" s="1430"/>
      <c r="CTD584" s="1430"/>
      <c r="CTE584" s="1430"/>
      <c r="CTF584" s="1430"/>
      <c r="CTG584" s="1430"/>
      <c r="CTH584" s="1430"/>
      <c r="CTI584" s="1430"/>
      <c r="CTJ584" s="1430"/>
      <c r="CTK584" s="1430"/>
      <c r="CTL584" s="1430"/>
      <c r="CTM584" s="1430"/>
      <c r="CTN584" s="1430"/>
      <c r="CTO584" s="1430"/>
      <c r="CTP584" s="1430"/>
      <c r="CTQ584" s="1430"/>
      <c r="CTR584" s="1430"/>
      <c r="CTS584" s="1430"/>
      <c r="CTT584" s="1430"/>
      <c r="CTU584" s="1430"/>
      <c r="CTV584" s="1430"/>
      <c r="CTW584" s="1430"/>
      <c r="CTX584" s="1430"/>
      <c r="CTY584" s="1430"/>
      <c r="CTZ584" s="1430"/>
      <c r="CUA584" s="1430"/>
      <c r="CUB584" s="1430"/>
      <c r="CUC584" s="1430"/>
      <c r="CUD584" s="1430"/>
      <c r="CUE584" s="1430"/>
      <c r="CUF584" s="1430"/>
      <c r="CUG584" s="1430"/>
      <c r="CUH584" s="1430"/>
      <c r="CUI584" s="1430"/>
      <c r="CUJ584" s="1430"/>
      <c r="CUK584" s="1430"/>
      <c r="CUL584" s="1430"/>
      <c r="CUM584" s="1430"/>
      <c r="CUN584" s="1430"/>
      <c r="CUO584" s="1430"/>
      <c r="CUP584" s="1430"/>
      <c r="CUQ584" s="1430"/>
      <c r="CUR584" s="1430"/>
      <c r="CUS584" s="1430"/>
      <c r="CUT584" s="1430"/>
      <c r="CUU584" s="1430"/>
      <c r="CUV584" s="1430"/>
      <c r="CUW584" s="1430"/>
      <c r="CUX584" s="1430"/>
      <c r="CUY584" s="1430"/>
      <c r="CUZ584" s="1430"/>
      <c r="CVA584" s="1430"/>
      <c r="CVB584" s="1430"/>
      <c r="CVC584" s="1430"/>
      <c r="CVD584" s="1430"/>
      <c r="CVE584" s="1430"/>
      <c r="CVF584" s="1430"/>
      <c r="CVG584" s="1430"/>
      <c r="CVH584" s="1430"/>
      <c r="CVI584" s="1430"/>
      <c r="CVJ584" s="1430"/>
      <c r="CVK584" s="1430"/>
      <c r="CVL584" s="1430"/>
      <c r="CVM584" s="1430"/>
      <c r="CVN584" s="1430"/>
      <c r="CVO584" s="1430"/>
      <c r="CVP584" s="1430"/>
      <c r="CVQ584" s="1430"/>
      <c r="CVR584" s="1430"/>
      <c r="CVS584" s="1430"/>
      <c r="CVT584" s="1430"/>
      <c r="CVU584" s="1430"/>
      <c r="CVV584" s="1430"/>
      <c r="CVW584" s="1430"/>
      <c r="CVX584" s="1430"/>
      <c r="CVY584" s="1430"/>
      <c r="CVZ584" s="1430"/>
      <c r="CWA584" s="1430"/>
      <c r="CWB584" s="1430"/>
      <c r="CWC584" s="1430"/>
      <c r="CWD584" s="1430"/>
      <c r="CWE584" s="1430"/>
      <c r="CWF584" s="1430"/>
      <c r="CWG584" s="1430"/>
      <c r="CWH584" s="1430"/>
      <c r="CWI584" s="1430"/>
      <c r="CWJ584" s="1430"/>
      <c r="CWK584" s="1430"/>
      <c r="CWL584" s="1430"/>
      <c r="CWM584" s="1430"/>
      <c r="CWN584" s="1430"/>
      <c r="CWO584" s="1430"/>
      <c r="CWP584" s="1430"/>
      <c r="CWQ584" s="1430"/>
      <c r="CWR584" s="1430"/>
      <c r="CWS584" s="1430"/>
      <c r="CWT584" s="1430"/>
      <c r="CWU584" s="1430"/>
      <c r="CWV584" s="1430"/>
      <c r="CWW584" s="1430"/>
      <c r="CWX584" s="1430"/>
      <c r="CWY584" s="1430"/>
      <c r="CWZ584" s="1430"/>
      <c r="CXA584" s="1430"/>
      <c r="CXB584" s="1430"/>
      <c r="CXC584" s="1430"/>
      <c r="CXD584" s="1430"/>
      <c r="CXE584" s="1430"/>
      <c r="CXF584" s="1430"/>
      <c r="CXG584" s="1430"/>
      <c r="CXH584" s="1430"/>
      <c r="CXI584" s="1430"/>
      <c r="CXJ584" s="1430"/>
      <c r="CXK584" s="1430"/>
      <c r="CXL584" s="1430"/>
      <c r="CXM584" s="1430"/>
      <c r="CXN584" s="1430"/>
      <c r="CXO584" s="1430"/>
      <c r="CXP584" s="1430"/>
      <c r="CXQ584" s="1430"/>
      <c r="CXR584" s="1430"/>
      <c r="CXS584" s="1430"/>
      <c r="CXT584" s="1430"/>
      <c r="CXU584" s="1430"/>
      <c r="CXV584" s="1430"/>
      <c r="CXW584" s="1430"/>
      <c r="CXX584" s="1430"/>
      <c r="CXY584" s="1430"/>
      <c r="CXZ584" s="1430"/>
      <c r="CYA584" s="1430"/>
      <c r="CYB584" s="1430"/>
      <c r="CYC584" s="1430"/>
      <c r="CYD584" s="1430"/>
      <c r="CYE584" s="1430"/>
      <c r="CYF584" s="1430"/>
      <c r="CYG584" s="1430"/>
      <c r="CYH584" s="1430"/>
      <c r="CYI584" s="1430"/>
      <c r="CYJ584" s="1430"/>
      <c r="CYK584" s="1430"/>
      <c r="CYL584" s="1430"/>
      <c r="CYM584" s="1430"/>
      <c r="CYN584" s="1430"/>
      <c r="CYO584" s="1430"/>
      <c r="CYP584" s="1430"/>
      <c r="CYQ584" s="1430"/>
      <c r="CYR584" s="1430"/>
      <c r="CYS584" s="1430"/>
      <c r="CYT584" s="1430"/>
      <c r="CYU584" s="1430"/>
      <c r="CYV584" s="1430"/>
      <c r="CYW584" s="1430"/>
      <c r="CYX584" s="1430"/>
      <c r="CYY584" s="1430"/>
      <c r="CYZ584" s="1430"/>
      <c r="CZA584" s="1430"/>
      <c r="CZB584" s="1430"/>
      <c r="CZC584" s="1430"/>
      <c r="CZD584" s="1430"/>
      <c r="CZE584" s="1430"/>
      <c r="CZF584" s="1430"/>
      <c r="CZG584" s="1430"/>
      <c r="CZH584" s="1430"/>
      <c r="CZI584" s="1430"/>
      <c r="CZJ584" s="1430"/>
      <c r="CZK584" s="1430"/>
      <c r="CZL584" s="1430"/>
      <c r="CZM584" s="1430"/>
      <c r="CZN584" s="1430"/>
      <c r="CZO584" s="1430"/>
      <c r="CZP584" s="1430"/>
      <c r="CZQ584" s="1430"/>
      <c r="CZR584" s="1430"/>
      <c r="CZS584" s="1430"/>
      <c r="CZT584" s="1430"/>
      <c r="CZU584" s="1430"/>
      <c r="CZV584" s="1430"/>
      <c r="CZW584" s="1430"/>
      <c r="CZX584" s="1430"/>
      <c r="CZY584" s="1430"/>
      <c r="CZZ584" s="1430"/>
      <c r="DAA584" s="1430"/>
      <c r="DAB584" s="1430"/>
      <c r="DAC584" s="1430"/>
      <c r="DAD584" s="1430"/>
      <c r="DAE584" s="1430"/>
      <c r="DAF584" s="1430"/>
      <c r="DAG584" s="1430"/>
      <c r="DAH584" s="1430"/>
      <c r="DAI584" s="1430"/>
      <c r="DAJ584" s="1430"/>
      <c r="DAK584" s="1430"/>
      <c r="DAL584" s="1430"/>
      <c r="DAM584" s="1430"/>
      <c r="DAN584" s="1430"/>
      <c r="DAO584" s="1430"/>
      <c r="DAP584" s="1430"/>
      <c r="DAQ584" s="1430"/>
      <c r="DAR584" s="1430"/>
      <c r="DAS584" s="1430"/>
      <c r="DAT584" s="1430"/>
      <c r="DAU584" s="1430"/>
      <c r="DAV584" s="1430"/>
      <c r="DAW584" s="1430"/>
      <c r="DAX584" s="1430"/>
      <c r="DAY584" s="1430"/>
      <c r="DAZ584" s="1430"/>
      <c r="DBA584" s="1430"/>
      <c r="DBB584" s="1430"/>
      <c r="DBC584" s="1430"/>
      <c r="DBD584" s="1430"/>
      <c r="DBE584" s="1430"/>
      <c r="DBF584" s="1430"/>
      <c r="DBG584" s="1430"/>
      <c r="DBH584" s="1430"/>
      <c r="DBI584" s="1430"/>
      <c r="DBJ584" s="1430"/>
      <c r="DBK584" s="1430"/>
      <c r="DBL584" s="1430"/>
      <c r="DBM584" s="1430"/>
      <c r="DBN584" s="1430"/>
      <c r="DBO584" s="1430"/>
      <c r="DBP584" s="1430"/>
      <c r="DBQ584" s="1430"/>
      <c r="DBR584" s="1430"/>
      <c r="DBS584" s="1430"/>
      <c r="DBT584" s="1430"/>
      <c r="DBU584" s="1430"/>
      <c r="DBV584" s="1430"/>
      <c r="DBW584" s="1430"/>
      <c r="DBX584" s="1430"/>
      <c r="DBY584" s="1430"/>
      <c r="DBZ584" s="1430"/>
      <c r="DCA584" s="1430"/>
      <c r="DCB584" s="1430"/>
      <c r="DCC584" s="1430"/>
      <c r="DCD584" s="1430"/>
      <c r="DCE584" s="1430"/>
      <c r="DCF584" s="1430"/>
      <c r="DCG584" s="1430"/>
      <c r="DCH584" s="1430"/>
      <c r="DCI584" s="1430"/>
      <c r="DCJ584" s="1430"/>
      <c r="DCK584" s="1430"/>
      <c r="DCL584" s="1430"/>
      <c r="DCM584" s="1430"/>
      <c r="DCN584" s="1430"/>
      <c r="DCO584" s="1430"/>
      <c r="DCP584" s="1430"/>
      <c r="DCQ584" s="1430"/>
      <c r="DCR584" s="1430"/>
      <c r="DCS584" s="1430"/>
      <c r="DCT584" s="1430"/>
      <c r="DCU584" s="1430"/>
      <c r="DCV584" s="1430"/>
      <c r="DCW584" s="1430"/>
      <c r="DCX584" s="1430"/>
      <c r="DCY584" s="1430"/>
      <c r="DCZ584" s="1430"/>
      <c r="DDA584" s="1430"/>
      <c r="DDB584" s="1430"/>
      <c r="DDC584" s="1430"/>
      <c r="DDD584" s="1430"/>
      <c r="DDE584" s="1430"/>
      <c r="DDF584" s="1430"/>
      <c r="DDG584" s="1430"/>
      <c r="DDH584" s="1430"/>
      <c r="DDI584" s="1430"/>
      <c r="DDJ584" s="1430"/>
      <c r="DDK584" s="1430"/>
      <c r="DDL584" s="1430"/>
      <c r="DDM584" s="1430"/>
      <c r="DDN584" s="1430"/>
      <c r="DDO584" s="1430"/>
      <c r="DDP584" s="1430"/>
      <c r="DDQ584" s="1430"/>
      <c r="DDR584" s="1430"/>
      <c r="DDS584" s="1430"/>
      <c r="DDT584" s="1430"/>
      <c r="DDU584" s="1430"/>
      <c r="DDV584" s="1430"/>
      <c r="DDW584" s="1430"/>
      <c r="DDX584" s="1430"/>
      <c r="DDY584" s="1430"/>
      <c r="DDZ584" s="1430"/>
      <c r="DEA584" s="1430"/>
      <c r="DEB584" s="1430"/>
      <c r="DEC584" s="1430"/>
      <c r="DED584" s="1430"/>
      <c r="DEE584" s="1430"/>
      <c r="DEF584" s="1430"/>
      <c r="DEG584" s="1430"/>
      <c r="DEH584" s="1430"/>
      <c r="DEI584" s="1430"/>
      <c r="DEJ584" s="1430"/>
      <c r="DEK584" s="1430"/>
      <c r="DEL584" s="1430"/>
      <c r="DEM584" s="1430"/>
      <c r="DEN584" s="1430"/>
      <c r="DEO584" s="1430"/>
      <c r="DEP584" s="1430"/>
      <c r="DEQ584" s="1430"/>
      <c r="DER584" s="1430"/>
      <c r="DES584" s="1430"/>
      <c r="DET584" s="1430"/>
      <c r="DEU584" s="1430"/>
      <c r="DEV584" s="1430"/>
      <c r="DEW584" s="1430"/>
      <c r="DEX584" s="1430"/>
      <c r="DEY584" s="1430"/>
      <c r="DEZ584" s="1430"/>
      <c r="DFA584" s="1430"/>
      <c r="DFB584" s="1430"/>
      <c r="DFC584" s="1430"/>
      <c r="DFD584" s="1430"/>
      <c r="DFE584" s="1430"/>
      <c r="DFF584" s="1430"/>
      <c r="DFG584" s="1430"/>
      <c r="DFH584" s="1430"/>
      <c r="DFI584" s="1430"/>
      <c r="DFJ584" s="1430"/>
      <c r="DFK584" s="1430"/>
      <c r="DFL584" s="1430"/>
      <c r="DFM584" s="1430"/>
      <c r="DFN584" s="1430"/>
      <c r="DFO584" s="1430"/>
      <c r="DFP584" s="1430"/>
      <c r="DFQ584" s="1430"/>
      <c r="DFR584" s="1430"/>
      <c r="DFS584" s="1430"/>
      <c r="DFT584" s="1430"/>
      <c r="DFU584" s="1430"/>
      <c r="DFV584" s="1430"/>
      <c r="DFW584" s="1430"/>
      <c r="DFX584" s="1430"/>
      <c r="DFY584" s="1430"/>
      <c r="DFZ584" s="1430"/>
      <c r="DGA584" s="1430"/>
      <c r="DGB584" s="1430"/>
      <c r="DGC584" s="1430"/>
      <c r="DGD584" s="1430"/>
      <c r="DGE584" s="1430"/>
      <c r="DGF584" s="1430"/>
      <c r="DGG584" s="1430"/>
      <c r="DGH584" s="1430"/>
      <c r="DGI584" s="1430"/>
      <c r="DGJ584" s="1430"/>
      <c r="DGK584" s="1430"/>
      <c r="DGL584" s="1430"/>
      <c r="DGM584" s="1430"/>
      <c r="DGN584" s="1430"/>
      <c r="DGO584" s="1430"/>
      <c r="DGP584" s="1430"/>
      <c r="DGQ584" s="1430"/>
      <c r="DGR584" s="1430"/>
      <c r="DGS584" s="1430"/>
      <c r="DGT584" s="1430"/>
      <c r="DGU584" s="1430"/>
      <c r="DGV584" s="1430"/>
      <c r="DGW584" s="1430"/>
      <c r="DGX584" s="1430"/>
      <c r="DGY584" s="1430"/>
      <c r="DGZ584" s="1430"/>
      <c r="DHA584" s="1430"/>
      <c r="DHB584" s="1430"/>
      <c r="DHC584" s="1430"/>
      <c r="DHD584" s="1430"/>
      <c r="DHE584" s="1430"/>
      <c r="DHF584" s="1430"/>
      <c r="DHG584" s="1430"/>
      <c r="DHH584" s="1430"/>
      <c r="DHI584" s="1430"/>
      <c r="DHJ584" s="1430"/>
      <c r="DHK584" s="1430"/>
      <c r="DHL584" s="1430"/>
      <c r="DHM584" s="1430"/>
      <c r="DHN584" s="1430"/>
      <c r="DHO584" s="1430"/>
      <c r="DHP584" s="1430"/>
      <c r="DHQ584" s="1430"/>
      <c r="DHR584" s="1430"/>
      <c r="DHS584" s="1430"/>
      <c r="DHT584" s="1430"/>
      <c r="DHU584" s="1430"/>
      <c r="DHV584" s="1430"/>
      <c r="DHW584" s="1430"/>
      <c r="DHX584" s="1430"/>
      <c r="DHY584" s="1430"/>
      <c r="DHZ584" s="1430"/>
      <c r="DIA584" s="1430"/>
      <c r="DIB584" s="1430"/>
      <c r="DIC584" s="1430"/>
      <c r="DID584" s="1430"/>
      <c r="DIE584" s="1430"/>
      <c r="DIF584" s="1430"/>
      <c r="DIG584" s="1430"/>
      <c r="DIH584" s="1430"/>
      <c r="DII584" s="1430"/>
      <c r="DIJ584" s="1430"/>
      <c r="DIK584" s="1430"/>
      <c r="DIL584" s="1430"/>
      <c r="DIM584" s="1430"/>
      <c r="DIN584" s="1430"/>
      <c r="DIO584" s="1430"/>
      <c r="DIP584" s="1430"/>
      <c r="DIQ584" s="1430"/>
      <c r="DIR584" s="1430"/>
      <c r="DIS584" s="1430"/>
      <c r="DIT584" s="1430"/>
      <c r="DIU584" s="1430"/>
      <c r="DIV584" s="1430"/>
      <c r="DIW584" s="1430"/>
      <c r="DIX584" s="1430"/>
      <c r="DIY584" s="1430"/>
      <c r="DIZ584" s="1430"/>
      <c r="DJA584" s="1430"/>
      <c r="DJB584" s="1430"/>
      <c r="DJC584" s="1430"/>
      <c r="DJD584" s="1430"/>
      <c r="DJE584" s="1430"/>
      <c r="DJF584" s="1430"/>
      <c r="DJG584" s="1430"/>
      <c r="DJH584" s="1430"/>
      <c r="DJI584" s="1430"/>
      <c r="DJJ584" s="1430"/>
      <c r="DJK584" s="1430"/>
      <c r="DJL584" s="1430"/>
      <c r="DJM584" s="1430"/>
      <c r="DJN584" s="1430"/>
      <c r="DJO584" s="1430"/>
      <c r="DJP584" s="1430"/>
      <c r="DJQ584" s="1430"/>
      <c r="DJR584" s="1430"/>
      <c r="DJS584" s="1430"/>
      <c r="DJT584" s="1430"/>
      <c r="DJU584" s="1430"/>
      <c r="DJV584" s="1430"/>
      <c r="DJW584" s="1430"/>
      <c r="DJX584" s="1430"/>
      <c r="DJY584" s="1430"/>
      <c r="DJZ584" s="1430"/>
      <c r="DKA584" s="1430"/>
      <c r="DKB584" s="1430"/>
      <c r="DKC584" s="1430"/>
      <c r="DKD584" s="1430"/>
      <c r="DKE584" s="1430"/>
      <c r="DKF584" s="1430"/>
      <c r="DKG584" s="1430"/>
      <c r="DKH584" s="1430"/>
      <c r="DKI584" s="1430"/>
      <c r="DKJ584" s="1430"/>
      <c r="DKK584" s="1430"/>
      <c r="DKL584" s="1430"/>
      <c r="DKM584" s="1430"/>
      <c r="DKN584" s="1430"/>
      <c r="DKO584" s="1430"/>
      <c r="DKP584" s="1430"/>
      <c r="DKQ584" s="1430"/>
      <c r="DKR584" s="1430"/>
      <c r="DKS584" s="1430"/>
      <c r="DKT584" s="1430"/>
      <c r="DKU584" s="1430"/>
      <c r="DKV584" s="1430"/>
      <c r="DKW584" s="1430"/>
      <c r="DKX584" s="1430"/>
      <c r="DKY584" s="1430"/>
      <c r="DKZ584" s="1430"/>
      <c r="DLA584" s="1430"/>
      <c r="DLB584" s="1430"/>
      <c r="DLC584" s="1430"/>
      <c r="DLD584" s="1430"/>
      <c r="DLE584" s="1430"/>
      <c r="DLF584" s="1430"/>
      <c r="DLG584" s="1430"/>
      <c r="DLH584" s="1430"/>
      <c r="DLI584" s="1430"/>
      <c r="DLJ584" s="1430"/>
      <c r="DLK584" s="1430"/>
      <c r="DLL584" s="1430"/>
      <c r="DLM584" s="1430"/>
      <c r="DLN584" s="1430"/>
      <c r="DLO584" s="1430"/>
      <c r="DLP584" s="1430"/>
      <c r="DLQ584" s="1430"/>
      <c r="DLR584" s="1430"/>
      <c r="DLS584" s="1430"/>
      <c r="DLT584" s="1430"/>
      <c r="DLU584" s="1430"/>
      <c r="DLV584" s="1430"/>
      <c r="DLW584" s="1430"/>
      <c r="DLX584" s="1430"/>
      <c r="DLY584" s="1430"/>
      <c r="DLZ584" s="1430"/>
      <c r="DMA584" s="1430"/>
      <c r="DMB584" s="1430"/>
      <c r="DMC584" s="1430"/>
      <c r="DMD584" s="1430"/>
      <c r="DME584" s="1430"/>
      <c r="DMF584" s="1430"/>
      <c r="DMG584" s="1430"/>
      <c r="DMH584" s="1430"/>
      <c r="DMI584" s="1430"/>
      <c r="DMJ584" s="1430"/>
      <c r="DMK584" s="1430"/>
      <c r="DML584" s="1430"/>
      <c r="DMM584" s="1430"/>
      <c r="DMN584" s="1430"/>
      <c r="DMO584" s="1430"/>
      <c r="DMP584" s="1430"/>
      <c r="DMQ584" s="1430"/>
      <c r="DMR584" s="1430"/>
      <c r="DMS584" s="1430"/>
      <c r="DMT584" s="1430"/>
      <c r="DMU584" s="1430"/>
      <c r="DMV584" s="1430"/>
      <c r="DMW584" s="1430"/>
      <c r="DMX584" s="1430"/>
      <c r="DMY584" s="1430"/>
      <c r="DMZ584" s="1430"/>
      <c r="DNA584" s="1430"/>
      <c r="DNB584" s="1430"/>
      <c r="DNC584" s="1430"/>
      <c r="DND584" s="1430"/>
      <c r="DNE584" s="1430"/>
      <c r="DNF584" s="1430"/>
      <c r="DNG584" s="1430"/>
      <c r="DNH584" s="1430"/>
      <c r="DNI584" s="1430"/>
      <c r="DNJ584" s="1430"/>
      <c r="DNK584" s="1430"/>
      <c r="DNL584" s="1430"/>
      <c r="DNM584" s="1430"/>
      <c r="DNN584" s="1430"/>
      <c r="DNO584" s="1430"/>
      <c r="DNP584" s="1430"/>
      <c r="DNQ584" s="1430"/>
      <c r="DNR584" s="1430"/>
      <c r="DNS584" s="1430"/>
      <c r="DNT584" s="1430"/>
      <c r="DNU584" s="1430"/>
      <c r="DNV584" s="1430"/>
      <c r="DNW584" s="1430"/>
      <c r="DNX584" s="1430"/>
      <c r="DNY584" s="1430"/>
      <c r="DNZ584" s="1430"/>
      <c r="DOA584" s="1430"/>
      <c r="DOB584" s="1430"/>
      <c r="DOC584" s="1430"/>
      <c r="DOD584" s="1430"/>
      <c r="DOE584" s="1430"/>
      <c r="DOF584" s="1430"/>
      <c r="DOG584" s="1430"/>
      <c r="DOH584" s="1430"/>
      <c r="DOI584" s="1430"/>
      <c r="DOJ584" s="1430"/>
      <c r="DOK584" s="1430"/>
      <c r="DOL584" s="1430"/>
      <c r="DOM584" s="1430"/>
      <c r="DON584" s="1430"/>
      <c r="DOO584" s="1430"/>
      <c r="DOP584" s="1430"/>
      <c r="DOQ584" s="1430"/>
      <c r="DOR584" s="1430"/>
      <c r="DOS584" s="1430"/>
      <c r="DOT584" s="1430"/>
      <c r="DOU584" s="1430"/>
      <c r="DOV584" s="1430"/>
      <c r="DOW584" s="1430"/>
      <c r="DOX584" s="1430"/>
      <c r="DOY584" s="1430"/>
      <c r="DOZ584" s="1430"/>
      <c r="DPA584" s="1430"/>
      <c r="DPB584" s="1430"/>
      <c r="DPC584" s="1430"/>
      <c r="DPD584" s="1430"/>
      <c r="DPE584" s="1430"/>
      <c r="DPF584" s="1430"/>
      <c r="DPG584" s="1430"/>
      <c r="DPH584" s="1430"/>
      <c r="DPI584" s="1430"/>
      <c r="DPJ584" s="1430"/>
      <c r="DPK584" s="1430"/>
      <c r="DPL584" s="1430"/>
      <c r="DPM584" s="1430"/>
      <c r="DPN584" s="1430"/>
      <c r="DPO584" s="1430"/>
      <c r="DPP584" s="1430"/>
      <c r="DPQ584" s="1430"/>
      <c r="DPR584" s="1430"/>
      <c r="DPS584" s="1430"/>
      <c r="DPT584" s="1430"/>
      <c r="DPU584" s="1430"/>
      <c r="DPV584" s="1430"/>
      <c r="DPW584" s="1430"/>
      <c r="DPX584" s="1430"/>
      <c r="DPY584" s="1430"/>
      <c r="DPZ584" s="1430"/>
      <c r="DQA584" s="1430"/>
      <c r="DQB584" s="1430"/>
      <c r="DQC584" s="1430"/>
      <c r="DQD584" s="1430"/>
      <c r="DQE584" s="1430"/>
      <c r="DQF584" s="1430"/>
      <c r="DQG584" s="1430"/>
      <c r="DQH584" s="1430"/>
      <c r="DQI584" s="1430"/>
      <c r="DQJ584" s="1430"/>
      <c r="DQK584" s="1430"/>
      <c r="DQL584" s="1430"/>
      <c r="DQM584" s="1430"/>
      <c r="DQN584" s="1430"/>
      <c r="DQO584" s="1430"/>
      <c r="DQP584" s="1430"/>
      <c r="DQQ584" s="1430"/>
      <c r="DQR584" s="1430"/>
      <c r="DQS584" s="1430"/>
      <c r="DQT584" s="1430"/>
      <c r="DQU584" s="1430"/>
      <c r="DQV584" s="1430"/>
      <c r="DQW584" s="1430"/>
      <c r="DQX584" s="1430"/>
      <c r="DQY584" s="1430"/>
      <c r="DQZ584" s="1430"/>
      <c r="DRA584" s="1430"/>
      <c r="DRB584" s="1430"/>
      <c r="DRC584" s="1430"/>
      <c r="DRD584" s="1430"/>
      <c r="DRE584" s="1430"/>
      <c r="DRF584" s="1430"/>
      <c r="DRG584" s="1430"/>
      <c r="DRH584" s="1430"/>
      <c r="DRI584" s="1430"/>
      <c r="DRJ584" s="1430"/>
      <c r="DRK584" s="1430"/>
      <c r="DRL584" s="1430"/>
      <c r="DRM584" s="1430"/>
      <c r="DRN584" s="1430"/>
      <c r="DRO584" s="1430"/>
      <c r="DRP584" s="1430"/>
      <c r="DRQ584" s="1430"/>
      <c r="DRR584" s="1430"/>
      <c r="DRS584" s="1430"/>
      <c r="DRT584" s="1430"/>
      <c r="DRU584" s="1430"/>
      <c r="DRV584" s="1430"/>
      <c r="DRW584" s="1430"/>
      <c r="DRX584" s="1430"/>
      <c r="DRY584" s="1430"/>
      <c r="DRZ584" s="1430"/>
      <c r="DSA584" s="1430"/>
      <c r="DSB584" s="1430"/>
      <c r="DSC584" s="1430"/>
      <c r="DSD584" s="1430"/>
      <c r="DSE584" s="1430"/>
      <c r="DSF584" s="1430"/>
      <c r="DSG584" s="1430"/>
      <c r="DSH584" s="1430"/>
      <c r="DSI584" s="1430"/>
      <c r="DSJ584" s="1430"/>
      <c r="DSK584" s="1430"/>
      <c r="DSL584" s="1430"/>
      <c r="DSM584" s="1430"/>
      <c r="DSN584" s="1430"/>
      <c r="DSO584" s="1430"/>
      <c r="DSP584" s="1430"/>
      <c r="DSQ584" s="1430"/>
      <c r="DSR584" s="1430"/>
      <c r="DSS584" s="1430"/>
      <c r="DST584" s="1430"/>
      <c r="DSU584" s="1430"/>
      <c r="DSV584" s="1430"/>
      <c r="DSW584" s="1430"/>
      <c r="DSX584" s="1430"/>
      <c r="DSY584" s="1430"/>
      <c r="DSZ584" s="1430"/>
      <c r="DTA584" s="1430"/>
      <c r="DTB584" s="1430"/>
      <c r="DTC584" s="1430"/>
      <c r="DTD584" s="1430"/>
      <c r="DTE584" s="1430"/>
      <c r="DTF584" s="1430"/>
      <c r="DTG584" s="1430"/>
      <c r="DTH584" s="1430"/>
      <c r="DTI584" s="1430"/>
      <c r="DTJ584" s="1430"/>
      <c r="DTK584" s="1430"/>
      <c r="DTL584" s="1430"/>
      <c r="DTM584" s="1430"/>
      <c r="DTN584" s="1430"/>
      <c r="DTO584" s="1430"/>
      <c r="DTP584" s="1430"/>
      <c r="DTQ584" s="1430"/>
      <c r="DTR584" s="1430"/>
      <c r="DTS584" s="1430"/>
      <c r="DTT584" s="1430"/>
      <c r="DTU584" s="1430"/>
      <c r="DTV584" s="1430"/>
      <c r="DTW584" s="1430"/>
      <c r="DTX584" s="1430"/>
      <c r="DTY584" s="1430"/>
      <c r="DTZ584" s="1430"/>
      <c r="DUA584" s="1430"/>
      <c r="DUB584" s="1430"/>
      <c r="DUC584" s="1430"/>
      <c r="DUD584" s="1430"/>
      <c r="DUE584" s="1430"/>
      <c r="DUF584" s="1430"/>
      <c r="DUG584" s="1430"/>
      <c r="DUH584" s="1430"/>
      <c r="DUI584" s="1430"/>
      <c r="DUJ584" s="1430"/>
      <c r="DUK584" s="1430"/>
      <c r="DUL584" s="1430"/>
      <c r="DUM584" s="1430"/>
      <c r="DUN584" s="1430"/>
      <c r="DUO584" s="1430"/>
      <c r="DUP584" s="1430"/>
      <c r="DUQ584" s="1430"/>
      <c r="DUR584" s="1430"/>
      <c r="DUS584" s="1430"/>
      <c r="DUT584" s="1430"/>
      <c r="DUU584" s="1430"/>
      <c r="DUV584" s="1430"/>
      <c r="DUW584" s="1430"/>
      <c r="DUX584" s="1430"/>
      <c r="DUY584" s="1430"/>
      <c r="DUZ584" s="1430"/>
      <c r="DVA584" s="1430"/>
      <c r="DVB584" s="1430"/>
      <c r="DVC584" s="1430"/>
      <c r="DVD584" s="1430"/>
      <c r="DVE584" s="1430"/>
      <c r="DVF584" s="1430"/>
      <c r="DVG584" s="1430"/>
      <c r="DVH584" s="1430"/>
      <c r="DVI584" s="1430"/>
      <c r="DVJ584" s="1430"/>
      <c r="DVK584" s="1430"/>
      <c r="DVL584" s="1430"/>
      <c r="DVM584" s="1430"/>
      <c r="DVN584" s="1430"/>
      <c r="DVO584" s="1430"/>
      <c r="DVP584" s="1430"/>
      <c r="DVQ584" s="1430"/>
      <c r="DVR584" s="1430"/>
      <c r="DVS584" s="1430"/>
      <c r="DVT584" s="1430"/>
      <c r="DVU584" s="1430"/>
      <c r="DVV584" s="1430"/>
      <c r="DVW584" s="1430"/>
      <c r="DVX584" s="1430"/>
      <c r="DVY584" s="1430"/>
      <c r="DVZ584" s="1430"/>
      <c r="DWA584" s="1430"/>
      <c r="DWB584" s="1430"/>
      <c r="DWC584" s="1430"/>
      <c r="DWD584" s="1430"/>
      <c r="DWE584" s="1430"/>
      <c r="DWF584" s="1430"/>
      <c r="DWG584" s="1430"/>
      <c r="DWH584" s="1430"/>
      <c r="DWI584" s="1430"/>
      <c r="DWJ584" s="1430"/>
      <c r="DWK584" s="1430"/>
      <c r="DWL584" s="1430"/>
      <c r="DWM584" s="1430"/>
      <c r="DWN584" s="1430"/>
      <c r="DWO584" s="1430"/>
      <c r="DWP584" s="1430"/>
      <c r="DWQ584" s="1430"/>
      <c r="DWR584" s="1430"/>
      <c r="DWS584" s="1430"/>
      <c r="DWT584" s="1430"/>
      <c r="DWU584" s="1430"/>
      <c r="DWV584" s="1430"/>
      <c r="DWW584" s="1430"/>
      <c r="DWX584" s="1430"/>
      <c r="DWY584" s="1430"/>
      <c r="DWZ584" s="1430"/>
      <c r="DXA584" s="1430"/>
      <c r="DXB584" s="1430"/>
      <c r="DXC584" s="1430"/>
      <c r="DXD584" s="1430"/>
      <c r="DXE584" s="1430"/>
      <c r="DXF584" s="1430"/>
      <c r="DXG584" s="1430"/>
      <c r="DXH584" s="1430"/>
      <c r="DXI584" s="1430"/>
      <c r="DXJ584" s="1430"/>
      <c r="DXK584" s="1430"/>
      <c r="DXL584" s="1430"/>
      <c r="DXM584" s="1430"/>
      <c r="DXN584" s="1430"/>
      <c r="DXO584" s="1430"/>
      <c r="DXP584" s="1430"/>
      <c r="DXQ584" s="1430"/>
      <c r="DXR584" s="1430"/>
      <c r="DXS584" s="1430"/>
      <c r="DXT584" s="1430"/>
      <c r="DXU584" s="1430"/>
      <c r="DXV584" s="1430"/>
      <c r="DXW584" s="1430"/>
      <c r="DXX584" s="1430"/>
      <c r="DXY584" s="1430"/>
      <c r="DXZ584" s="1430"/>
      <c r="DYA584" s="1430"/>
      <c r="DYB584" s="1430"/>
      <c r="DYC584" s="1430"/>
      <c r="DYD584" s="1430"/>
      <c r="DYE584" s="1430"/>
      <c r="DYF584" s="1430"/>
      <c r="DYG584" s="1430"/>
      <c r="DYH584" s="1430"/>
      <c r="DYI584" s="1430"/>
      <c r="DYJ584" s="1430"/>
      <c r="DYK584" s="1430"/>
      <c r="DYL584" s="1430"/>
      <c r="DYM584" s="1430"/>
      <c r="DYN584" s="1430"/>
      <c r="DYO584" s="1430"/>
      <c r="DYP584" s="1430"/>
      <c r="DYQ584" s="1430"/>
      <c r="DYR584" s="1430"/>
      <c r="DYS584" s="1430"/>
      <c r="DYT584" s="1430"/>
      <c r="DYU584" s="1430"/>
      <c r="DYV584" s="1430"/>
      <c r="DYW584" s="1430"/>
      <c r="DYX584" s="1430"/>
      <c r="DYY584" s="1430"/>
      <c r="DYZ584" s="1430"/>
      <c r="DZA584" s="1430"/>
      <c r="DZB584" s="1430"/>
      <c r="DZC584" s="1430"/>
      <c r="DZD584" s="1430"/>
      <c r="DZE584" s="1430"/>
      <c r="DZF584" s="1430"/>
      <c r="DZG584" s="1430"/>
      <c r="DZH584" s="1430"/>
      <c r="DZI584" s="1430"/>
      <c r="DZJ584" s="1430"/>
      <c r="DZK584" s="1430"/>
      <c r="DZL584" s="1430"/>
      <c r="DZM584" s="1430"/>
      <c r="DZN584" s="1430"/>
      <c r="DZO584" s="1430"/>
      <c r="DZP584" s="1430"/>
      <c r="DZQ584" s="1430"/>
      <c r="DZR584" s="1430"/>
      <c r="DZS584" s="1430"/>
      <c r="DZT584" s="1430"/>
      <c r="DZU584" s="1430"/>
      <c r="DZV584" s="1430"/>
      <c r="DZW584" s="1430"/>
      <c r="DZX584" s="1430"/>
      <c r="DZY584" s="1430"/>
      <c r="DZZ584" s="1430"/>
      <c r="EAA584" s="1430"/>
      <c r="EAB584" s="1430"/>
      <c r="EAC584" s="1430"/>
      <c r="EAD584" s="1430"/>
      <c r="EAE584" s="1430"/>
      <c r="EAF584" s="1430"/>
      <c r="EAG584" s="1430"/>
      <c r="EAH584" s="1430"/>
      <c r="EAI584" s="1430"/>
      <c r="EAJ584" s="1430"/>
      <c r="EAK584" s="1430"/>
      <c r="EAL584" s="1430"/>
      <c r="EAM584" s="1430"/>
      <c r="EAN584" s="1430"/>
      <c r="EAO584" s="1430"/>
      <c r="EAP584" s="1430"/>
      <c r="EAQ584" s="1430"/>
      <c r="EAR584" s="1430"/>
      <c r="EAS584" s="1430"/>
      <c r="EAT584" s="1430"/>
      <c r="EAU584" s="1430"/>
      <c r="EAV584" s="1430"/>
      <c r="EAW584" s="1430"/>
      <c r="EAX584" s="1430"/>
      <c r="EAY584" s="1430"/>
      <c r="EAZ584" s="1430"/>
      <c r="EBA584" s="1430"/>
      <c r="EBB584" s="1430"/>
      <c r="EBC584" s="1430"/>
      <c r="EBD584" s="1430"/>
      <c r="EBE584" s="1430"/>
      <c r="EBF584" s="1430"/>
      <c r="EBG584" s="1430"/>
      <c r="EBH584" s="1430"/>
      <c r="EBI584" s="1430"/>
      <c r="EBJ584" s="1430"/>
      <c r="EBK584" s="1430"/>
      <c r="EBL584" s="1430"/>
      <c r="EBM584" s="1430"/>
      <c r="EBN584" s="1430"/>
      <c r="EBO584" s="1430"/>
      <c r="EBP584" s="1430"/>
      <c r="EBQ584" s="1430"/>
      <c r="EBR584" s="1430"/>
      <c r="EBS584" s="1430"/>
      <c r="EBT584" s="1430"/>
      <c r="EBU584" s="1430"/>
      <c r="EBV584" s="1430"/>
      <c r="EBW584" s="1430"/>
      <c r="EBX584" s="1430"/>
      <c r="EBY584" s="1430"/>
      <c r="EBZ584" s="1430"/>
      <c r="ECA584" s="1430"/>
      <c r="ECB584" s="1430"/>
      <c r="ECC584" s="1430"/>
      <c r="ECD584" s="1430"/>
      <c r="ECE584" s="1430"/>
      <c r="ECF584" s="1430"/>
      <c r="ECG584" s="1430"/>
      <c r="ECH584" s="1430"/>
      <c r="ECI584" s="1430"/>
      <c r="ECJ584" s="1430"/>
      <c r="ECK584" s="1430"/>
      <c r="ECL584" s="1430"/>
      <c r="ECM584" s="1430"/>
      <c r="ECN584" s="1430"/>
      <c r="ECO584" s="1430"/>
      <c r="ECP584" s="1430"/>
      <c r="ECQ584" s="1430"/>
      <c r="ECR584" s="1430"/>
      <c r="ECS584" s="1430"/>
      <c r="ECT584" s="1430"/>
      <c r="ECU584" s="1430"/>
      <c r="ECV584" s="1430"/>
      <c r="ECW584" s="1430"/>
      <c r="ECX584" s="1430"/>
      <c r="ECY584" s="1430"/>
      <c r="ECZ584" s="1430"/>
      <c r="EDA584" s="1430"/>
      <c r="EDB584" s="1430"/>
      <c r="EDC584" s="1430"/>
      <c r="EDD584" s="1430"/>
      <c r="EDE584" s="1430"/>
      <c r="EDF584" s="1430"/>
      <c r="EDG584" s="1430"/>
      <c r="EDH584" s="1430"/>
      <c r="EDI584" s="1430"/>
      <c r="EDJ584" s="1430"/>
      <c r="EDK584" s="1430"/>
      <c r="EDL584" s="1430"/>
      <c r="EDM584" s="1430"/>
      <c r="EDN584" s="1430"/>
      <c r="EDO584" s="1430"/>
      <c r="EDP584" s="1430"/>
      <c r="EDQ584" s="1430"/>
      <c r="EDR584" s="1430"/>
      <c r="EDS584" s="1430"/>
      <c r="EDT584" s="1430"/>
      <c r="EDU584" s="1430"/>
      <c r="EDV584" s="1430"/>
      <c r="EDW584" s="1430"/>
      <c r="EDX584" s="1430"/>
      <c r="EDY584" s="1430"/>
      <c r="EDZ584" s="1430"/>
      <c r="EEA584" s="1430"/>
      <c r="EEB584" s="1430"/>
      <c r="EEC584" s="1430"/>
      <c r="EED584" s="1430"/>
      <c r="EEE584" s="1430"/>
      <c r="EEF584" s="1430"/>
      <c r="EEG584" s="1430"/>
      <c r="EEH584" s="1430"/>
      <c r="EEI584" s="1430"/>
      <c r="EEJ584" s="1430"/>
      <c r="EEK584" s="1430"/>
      <c r="EEL584" s="1430"/>
      <c r="EEM584" s="1430"/>
      <c r="EEN584" s="1430"/>
      <c r="EEO584" s="1430"/>
      <c r="EEP584" s="1430"/>
      <c r="EEQ584" s="1430"/>
      <c r="EER584" s="1430"/>
      <c r="EES584" s="1430"/>
      <c r="EET584" s="1430"/>
      <c r="EEU584" s="1430"/>
      <c r="EEV584" s="1430"/>
      <c r="EEW584" s="1430"/>
      <c r="EEX584" s="1430"/>
      <c r="EEY584" s="1430"/>
      <c r="EEZ584" s="1430"/>
      <c r="EFA584" s="1430"/>
      <c r="EFB584" s="1430"/>
      <c r="EFC584" s="1430"/>
      <c r="EFD584" s="1430"/>
      <c r="EFE584" s="1430"/>
      <c r="EFF584" s="1430"/>
      <c r="EFG584" s="1430"/>
      <c r="EFH584" s="1430"/>
      <c r="EFI584" s="1430"/>
      <c r="EFJ584" s="1430"/>
      <c r="EFK584" s="1430"/>
      <c r="EFL584" s="1430"/>
      <c r="EFM584" s="1430"/>
      <c r="EFN584" s="1430"/>
      <c r="EFO584" s="1430"/>
      <c r="EFP584" s="1430"/>
      <c r="EFQ584" s="1430"/>
      <c r="EFR584" s="1430"/>
      <c r="EFS584" s="1430"/>
      <c r="EFT584" s="1430"/>
      <c r="EFU584" s="1430"/>
      <c r="EFV584" s="1430"/>
      <c r="EFW584" s="1430"/>
      <c r="EFX584" s="1430"/>
      <c r="EFY584" s="1430"/>
      <c r="EFZ584" s="1430"/>
      <c r="EGA584" s="1430"/>
      <c r="EGB584" s="1430"/>
      <c r="EGC584" s="1430"/>
      <c r="EGD584" s="1430"/>
      <c r="EGE584" s="1430"/>
      <c r="EGF584" s="1430"/>
      <c r="EGG584" s="1430"/>
      <c r="EGH584" s="1430"/>
      <c r="EGI584" s="1430"/>
      <c r="EGJ584" s="1430"/>
      <c r="EGK584" s="1430"/>
      <c r="EGL584" s="1430"/>
      <c r="EGM584" s="1430"/>
      <c r="EGN584" s="1430"/>
      <c r="EGO584" s="1430"/>
      <c r="EGP584" s="1430"/>
      <c r="EGQ584" s="1430"/>
      <c r="EGR584" s="1430"/>
      <c r="EGS584" s="1430"/>
      <c r="EGT584" s="1430"/>
      <c r="EGU584" s="1430"/>
      <c r="EGV584" s="1430"/>
      <c r="EGW584" s="1430"/>
      <c r="EGX584" s="1430"/>
      <c r="EGY584" s="1430"/>
      <c r="EGZ584" s="1430"/>
      <c r="EHA584" s="1430"/>
      <c r="EHB584" s="1430"/>
      <c r="EHC584" s="1430"/>
      <c r="EHD584" s="1430"/>
      <c r="EHE584" s="1430"/>
      <c r="EHF584" s="1430"/>
      <c r="EHG584" s="1430"/>
      <c r="EHH584" s="1430"/>
      <c r="EHI584" s="1430"/>
      <c r="EHJ584" s="1430"/>
      <c r="EHK584" s="1430"/>
      <c r="EHL584" s="1430"/>
      <c r="EHM584" s="1430"/>
      <c r="EHN584" s="1430"/>
      <c r="EHO584" s="1430"/>
      <c r="EHP584" s="1430"/>
      <c r="EHQ584" s="1430"/>
      <c r="EHR584" s="1430"/>
      <c r="EHS584" s="1430"/>
      <c r="EHT584" s="1430"/>
      <c r="EHU584" s="1430"/>
      <c r="EHV584" s="1430"/>
      <c r="EHW584" s="1430"/>
      <c r="EHX584" s="1430"/>
      <c r="EHY584" s="1430"/>
      <c r="EHZ584" s="1430"/>
      <c r="EIA584" s="1430"/>
      <c r="EIB584" s="1430"/>
      <c r="EIC584" s="1430"/>
      <c r="EID584" s="1430"/>
      <c r="EIE584" s="1430"/>
      <c r="EIF584" s="1430"/>
      <c r="EIG584" s="1430"/>
      <c r="EIH584" s="1430"/>
      <c r="EII584" s="1430"/>
      <c r="EIJ584" s="1430"/>
      <c r="EIK584" s="1430"/>
      <c r="EIL584" s="1430"/>
      <c r="EIM584" s="1430"/>
      <c r="EIN584" s="1430"/>
      <c r="EIO584" s="1430"/>
      <c r="EIP584" s="1430"/>
      <c r="EIQ584" s="1430"/>
      <c r="EIR584" s="1430"/>
      <c r="EIS584" s="1430"/>
      <c r="EIT584" s="1430"/>
      <c r="EIU584" s="1430"/>
      <c r="EIV584" s="1430"/>
      <c r="EIW584" s="1430"/>
      <c r="EIX584" s="1430"/>
      <c r="EIY584" s="1430"/>
      <c r="EIZ584" s="1430"/>
      <c r="EJA584" s="1430"/>
      <c r="EJB584" s="1430"/>
      <c r="EJC584" s="1430"/>
      <c r="EJD584" s="1430"/>
      <c r="EJE584" s="1430"/>
      <c r="EJF584" s="1430"/>
      <c r="EJG584" s="1430"/>
      <c r="EJH584" s="1430"/>
      <c r="EJI584" s="1430"/>
      <c r="EJJ584" s="1430"/>
      <c r="EJK584" s="1430"/>
      <c r="EJL584" s="1430"/>
      <c r="EJM584" s="1430"/>
      <c r="EJN584" s="1430"/>
      <c r="EJO584" s="1430"/>
      <c r="EJP584" s="1430"/>
      <c r="EJQ584" s="1430"/>
      <c r="EJR584" s="1430"/>
      <c r="EJS584" s="1430"/>
      <c r="EJT584" s="1430"/>
      <c r="EJU584" s="1430"/>
      <c r="EJV584" s="1430"/>
      <c r="EJW584" s="1430"/>
      <c r="EJX584" s="1430"/>
      <c r="EJY584" s="1430"/>
      <c r="EJZ584" s="1430"/>
      <c r="EKA584" s="1430"/>
      <c r="EKB584" s="1430"/>
      <c r="EKC584" s="1430"/>
      <c r="EKD584" s="1430"/>
      <c r="EKE584" s="1430"/>
      <c r="EKF584" s="1430"/>
      <c r="EKG584" s="1430"/>
      <c r="EKH584" s="1430"/>
      <c r="EKI584" s="1430"/>
      <c r="EKJ584" s="1430"/>
      <c r="EKK584" s="1430"/>
      <c r="EKL584" s="1430"/>
      <c r="EKM584" s="1430"/>
      <c r="EKN584" s="1430"/>
      <c r="EKO584" s="1430"/>
      <c r="EKP584" s="1430"/>
      <c r="EKQ584" s="1430"/>
      <c r="EKR584" s="1430"/>
      <c r="EKS584" s="1430"/>
      <c r="EKT584" s="1430"/>
      <c r="EKU584" s="1430"/>
      <c r="EKV584" s="1430"/>
      <c r="EKW584" s="1430"/>
      <c r="EKX584" s="1430"/>
      <c r="EKY584" s="1430"/>
      <c r="EKZ584" s="1430"/>
      <c r="ELA584" s="1430"/>
      <c r="ELB584" s="1430"/>
      <c r="ELC584" s="1430"/>
      <c r="ELD584" s="1430"/>
      <c r="ELE584" s="1430"/>
      <c r="ELF584" s="1430"/>
      <c r="ELG584" s="1430"/>
      <c r="ELH584" s="1430"/>
      <c r="ELI584" s="1430"/>
      <c r="ELJ584" s="1430"/>
      <c r="ELK584" s="1430"/>
      <c r="ELL584" s="1430"/>
      <c r="ELM584" s="1430"/>
      <c r="ELN584" s="1430"/>
      <c r="ELO584" s="1430"/>
      <c r="ELP584" s="1430"/>
      <c r="ELQ584" s="1430"/>
      <c r="ELR584" s="1430"/>
      <c r="ELS584" s="1430"/>
      <c r="ELT584" s="1430"/>
      <c r="ELU584" s="1430"/>
      <c r="ELV584" s="1430"/>
      <c r="ELW584" s="1430"/>
      <c r="ELX584" s="1430"/>
      <c r="ELY584" s="1430"/>
      <c r="ELZ584" s="1430"/>
      <c r="EMA584" s="1430"/>
      <c r="EMB584" s="1430"/>
      <c r="EMC584" s="1430"/>
      <c r="EMD584" s="1430"/>
      <c r="EME584" s="1430"/>
      <c r="EMF584" s="1430"/>
      <c r="EMG584" s="1430"/>
      <c r="EMH584" s="1430"/>
      <c r="EMI584" s="1430"/>
      <c r="EMJ584" s="1430"/>
      <c r="EMK584" s="1430"/>
      <c r="EML584" s="1430"/>
      <c r="EMM584" s="1430"/>
      <c r="EMN584" s="1430"/>
      <c r="EMO584" s="1430"/>
      <c r="EMP584" s="1430"/>
      <c r="EMQ584" s="1430"/>
      <c r="EMR584" s="1430"/>
      <c r="EMS584" s="1430"/>
      <c r="EMT584" s="1430"/>
      <c r="EMU584" s="1430"/>
      <c r="EMV584" s="1430"/>
      <c r="EMW584" s="1430"/>
      <c r="EMX584" s="1430"/>
      <c r="EMY584" s="1430"/>
      <c r="EMZ584" s="1430"/>
      <c r="ENA584" s="1430"/>
      <c r="ENB584" s="1430"/>
      <c r="ENC584" s="1430"/>
      <c r="END584" s="1430"/>
      <c r="ENE584" s="1430"/>
      <c r="ENF584" s="1430"/>
      <c r="ENG584" s="1430"/>
      <c r="ENH584" s="1430"/>
      <c r="ENI584" s="1430"/>
      <c r="ENJ584" s="1430"/>
      <c r="ENK584" s="1430"/>
      <c r="ENL584" s="1430"/>
      <c r="ENM584" s="1430"/>
      <c r="ENN584" s="1430"/>
      <c r="ENO584" s="1430"/>
      <c r="ENP584" s="1430"/>
      <c r="ENQ584" s="1430"/>
      <c r="ENR584" s="1430"/>
      <c r="ENS584" s="1430"/>
      <c r="ENT584" s="1430"/>
      <c r="ENU584" s="1430"/>
      <c r="ENV584" s="1430"/>
      <c r="ENW584" s="1430"/>
      <c r="ENX584" s="1430"/>
      <c r="ENY584" s="1430"/>
      <c r="ENZ584" s="1430"/>
      <c r="EOA584" s="1430"/>
      <c r="EOB584" s="1430"/>
      <c r="EOC584" s="1430"/>
      <c r="EOD584" s="1430"/>
      <c r="EOE584" s="1430"/>
      <c r="EOF584" s="1430"/>
      <c r="EOG584" s="1430"/>
      <c r="EOH584" s="1430"/>
      <c r="EOI584" s="1430"/>
      <c r="EOJ584" s="1430"/>
      <c r="EOK584" s="1430"/>
      <c r="EOL584" s="1430"/>
      <c r="EOM584" s="1430"/>
      <c r="EON584" s="1430"/>
      <c r="EOO584" s="1430"/>
      <c r="EOP584" s="1430"/>
      <c r="EOQ584" s="1430"/>
      <c r="EOR584" s="1430"/>
      <c r="EOS584" s="1430"/>
      <c r="EOT584" s="1430"/>
      <c r="EOU584" s="1430"/>
      <c r="EOV584" s="1430"/>
      <c r="EOW584" s="1430"/>
      <c r="EOX584" s="1430"/>
      <c r="EOY584" s="1430"/>
      <c r="EOZ584" s="1430"/>
      <c r="EPA584" s="1430"/>
      <c r="EPB584" s="1430"/>
      <c r="EPC584" s="1430"/>
      <c r="EPD584" s="1430"/>
      <c r="EPE584" s="1430"/>
      <c r="EPF584" s="1430"/>
      <c r="EPG584" s="1430"/>
      <c r="EPH584" s="1430"/>
      <c r="EPI584" s="1430"/>
      <c r="EPJ584" s="1430"/>
      <c r="EPK584" s="1430"/>
      <c r="EPL584" s="1430"/>
      <c r="EPM584" s="1430"/>
      <c r="EPN584" s="1430"/>
      <c r="EPO584" s="1430"/>
      <c r="EPP584" s="1430"/>
      <c r="EPQ584" s="1430"/>
      <c r="EPR584" s="1430"/>
      <c r="EPS584" s="1430"/>
      <c r="EPT584" s="1430"/>
      <c r="EPU584" s="1430"/>
      <c r="EPV584" s="1430"/>
      <c r="EPW584" s="1430"/>
      <c r="EPX584" s="1430"/>
      <c r="EPY584" s="1430"/>
      <c r="EPZ584" s="1430"/>
      <c r="EQA584" s="1430"/>
      <c r="EQB584" s="1430"/>
      <c r="EQC584" s="1430"/>
      <c r="EQD584" s="1430"/>
      <c r="EQE584" s="1430"/>
      <c r="EQF584" s="1430"/>
      <c r="EQG584" s="1430"/>
      <c r="EQH584" s="1430"/>
      <c r="EQI584" s="1430"/>
      <c r="EQJ584" s="1430"/>
      <c r="EQK584" s="1430"/>
      <c r="EQL584" s="1430"/>
      <c r="EQM584" s="1430"/>
      <c r="EQN584" s="1430"/>
      <c r="EQO584" s="1430"/>
      <c r="EQP584" s="1430"/>
      <c r="EQQ584" s="1430"/>
      <c r="EQR584" s="1430"/>
      <c r="EQS584" s="1430"/>
      <c r="EQT584" s="1430"/>
      <c r="EQU584" s="1430"/>
      <c r="EQV584" s="1430"/>
      <c r="EQW584" s="1430"/>
      <c r="EQX584" s="1430"/>
      <c r="EQY584" s="1430"/>
      <c r="EQZ584" s="1430"/>
      <c r="ERA584" s="1430"/>
      <c r="ERB584" s="1430"/>
      <c r="ERC584" s="1430"/>
      <c r="ERD584" s="1430"/>
      <c r="ERE584" s="1430"/>
      <c r="ERF584" s="1430"/>
      <c r="ERG584" s="1430"/>
      <c r="ERH584" s="1430"/>
      <c r="ERI584" s="1430"/>
      <c r="ERJ584" s="1430"/>
      <c r="ERK584" s="1430"/>
      <c r="ERL584" s="1430"/>
      <c r="ERM584" s="1430"/>
      <c r="ERN584" s="1430"/>
      <c r="ERO584" s="1430"/>
      <c r="ERP584" s="1430"/>
      <c r="ERQ584" s="1430"/>
      <c r="ERR584" s="1430"/>
      <c r="ERS584" s="1430"/>
      <c r="ERT584" s="1430"/>
      <c r="ERU584" s="1430"/>
      <c r="ERV584" s="1430"/>
      <c r="ERW584" s="1430"/>
      <c r="ERX584" s="1430"/>
      <c r="ERY584" s="1430"/>
      <c r="ERZ584" s="1430"/>
      <c r="ESA584" s="1430"/>
      <c r="ESB584" s="1430"/>
      <c r="ESC584" s="1430"/>
      <c r="ESD584" s="1430"/>
      <c r="ESE584" s="1430"/>
      <c r="ESF584" s="1430"/>
      <c r="ESG584" s="1430"/>
      <c r="ESH584" s="1430"/>
      <c r="ESI584" s="1430"/>
      <c r="ESJ584" s="1430"/>
      <c r="ESK584" s="1430"/>
      <c r="ESL584" s="1430"/>
      <c r="ESM584" s="1430"/>
      <c r="ESN584" s="1430"/>
      <c r="ESO584" s="1430"/>
      <c r="ESP584" s="1430"/>
      <c r="ESQ584" s="1430"/>
      <c r="ESR584" s="1430"/>
      <c r="ESS584" s="1430"/>
      <c r="EST584" s="1430"/>
      <c r="ESU584" s="1430"/>
      <c r="ESV584" s="1430"/>
      <c r="ESW584" s="1430"/>
      <c r="ESX584" s="1430"/>
      <c r="ESY584" s="1430"/>
      <c r="ESZ584" s="1430"/>
      <c r="ETA584" s="1430"/>
      <c r="ETB584" s="1430"/>
      <c r="ETC584" s="1430"/>
      <c r="ETD584" s="1430"/>
      <c r="ETE584" s="1430"/>
      <c r="ETF584" s="1430"/>
      <c r="ETG584" s="1430"/>
      <c r="ETH584" s="1430"/>
      <c r="ETI584" s="1430"/>
      <c r="ETJ584" s="1430"/>
      <c r="ETK584" s="1430"/>
      <c r="ETL584" s="1430"/>
      <c r="ETM584" s="1430"/>
      <c r="ETN584" s="1430"/>
      <c r="ETO584" s="1430"/>
      <c r="ETP584" s="1430"/>
      <c r="ETQ584" s="1430"/>
      <c r="ETR584" s="1430"/>
      <c r="ETS584" s="1430"/>
      <c r="ETT584" s="1430"/>
      <c r="ETU584" s="1430"/>
      <c r="ETV584" s="1430"/>
      <c r="ETW584" s="1430"/>
      <c r="ETX584" s="1430"/>
      <c r="ETY584" s="1430"/>
      <c r="ETZ584" s="1430"/>
      <c r="EUA584" s="1430"/>
      <c r="EUB584" s="1430"/>
      <c r="EUC584" s="1430"/>
      <c r="EUD584" s="1430"/>
      <c r="EUE584" s="1430"/>
      <c r="EUF584" s="1430"/>
      <c r="EUG584" s="1430"/>
      <c r="EUH584" s="1430"/>
      <c r="EUI584" s="1430"/>
      <c r="EUJ584" s="1430"/>
      <c r="EUK584" s="1430"/>
      <c r="EUL584" s="1430"/>
      <c r="EUM584" s="1430"/>
      <c r="EUN584" s="1430"/>
      <c r="EUO584" s="1430"/>
      <c r="EUP584" s="1430"/>
      <c r="EUQ584" s="1430"/>
      <c r="EUR584" s="1430"/>
      <c r="EUS584" s="1430"/>
      <c r="EUT584" s="1430"/>
      <c r="EUU584" s="1430"/>
      <c r="EUV584" s="1430"/>
      <c r="EUW584" s="1430"/>
      <c r="EUX584" s="1430"/>
      <c r="EUY584" s="1430"/>
      <c r="EUZ584" s="1430"/>
      <c r="EVA584" s="1430"/>
      <c r="EVB584" s="1430"/>
      <c r="EVC584" s="1430"/>
      <c r="EVD584" s="1430"/>
      <c r="EVE584" s="1430"/>
      <c r="EVF584" s="1430"/>
      <c r="EVG584" s="1430"/>
      <c r="EVH584" s="1430"/>
      <c r="EVI584" s="1430"/>
      <c r="EVJ584" s="1430"/>
      <c r="EVK584" s="1430"/>
      <c r="EVL584" s="1430"/>
      <c r="EVM584" s="1430"/>
      <c r="EVN584" s="1430"/>
      <c r="EVO584" s="1430"/>
      <c r="EVP584" s="1430"/>
      <c r="EVQ584" s="1430"/>
      <c r="EVR584" s="1430"/>
      <c r="EVS584" s="1430"/>
      <c r="EVT584" s="1430"/>
      <c r="EVU584" s="1430"/>
      <c r="EVV584" s="1430"/>
      <c r="EVW584" s="1430"/>
      <c r="EVX584" s="1430"/>
      <c r="EVY584" s="1430"/>
      <c r="EVZ584" s="1430"/>
      <c r="EWA584" s="1430"/>
      <c r="EWB584" s="1430"/>
      <c r="EWC584" s="1430"/>
      <c r="EWD584" s="1430"/>
      <c r="EWE584" s="1430"/>
      <c r="EWF584" s="1430"/>
      <c r="EWG584" s="1430"/>
      <c r="EWH584" s="1430"/>
      <c r="EWI584" s="1430"/>
      <c r="EWJ584" s="1430"/>
      <c r="EWK584" s="1430"/>
      <c r="EWL584" s="1430"/>
      <c r="EWM584" s="1430"/>
      <c r="EWN584" s="1430"/>
      <c r="EWO584" s="1430"/>
      <c r="EWP584" s="1430"/>
      <c r="EWQ584" s="1430"/>
      <c r="EWR584" s="1430"/>
      <c r="EWS584" s="1430"/>
      <c r="EWT584" s="1430"/>
      <c r="EWU584" s="1430"/>
      <c r="EWV584" s="1430"/>
      <c r="EWW584" s="1430"/>
      <c r="EWX584" s="1430"/>
      <c r="EWY584" s="1430"/>
      <c r="EWZ584" s="1430"/>
      <c r="EXA584" s="1430"/>
      <c r="EXB584" s="1430"/>
      <c r="EXC584" s="1430"/>
      <c r="EXD584" s="1430"/>
      <c r="EXE584" s="1430"/>
      <c r="EXF584" s="1430"/>
      <c r="EXG584" s="1430"/>
      <c r="EXH584" s="1430"/>
      <c r="EXI584" s="1430"/>
      <c r="EXJ584" s="1430"/>
      <c r="EXK584" s="1430"/>
      <c r="EXL584" s="1430"/>
      <c r="EXM584" s="1430"/>
      <c r="EXN584" s="1430"/>
      <c r="EXO584" s="1430"/>
      <c r="EXP584" s="1430"/>
      <c r="EXQ584" s="1430"/>
      <c r="EXR584" s="1430"/>
      <c r="EXS584" s="1430"/>
      <c r="EXT584" s="1430"/>
      <c r="EXU584" s="1430"/>
      <c r="EXV584" s="1430"/>
      <c r="EXW584" s="1430"/>
      <c r="EXX584" s="1430"/>
      <c r="EXY584" s="1430"/>
      <c r="EXZ584" s="1430"/>
      <c r="EYA584" s="1430"/>
      <c r="EYB584" s="1430"/>
      <c r="EYC584" s="1430"/>
      <c r="EYD584" s="1430"/>
      <c r="EYE584" s="1430"/>
      <c r="EYF584" s="1430"/>
      <c r="EYG584" s="1430"/>
      <c r="EYH584" s="1430"/>
      <c r="EYI584" s="1430"/>
      <c r="EYJ584" s="1430"/>
      <c r="EYK584" s="1430"/>
      <c r="EYL584" s="1430"/>
      <c r="EYM584" s="1430"/>
      <c r="EYN584" s="1430"/>
      <c r="EYO584" s="1430"/>
      <c r="EYP584" s="1430"/>
      <c r="EYQ584" s="1430"/>
      <c r="EYR584" s="1430"/>
      <c r="EYS584" s="1430"/>
      <c r="EYT584" s="1430"/>
      <c r="EYU584" s="1430"/>
      <c r="EYV584" s="1430"/>
      <c r="EYW584" s="1430"/>
      <c r="EYX584" s="1430"/>
      <c r="EYY584" s="1430"/>
      <c r="EYZ584" s="1430"/>
      <c r="EZA584" s="1430"/>
      <c r="EZB584" s="1430"/>
      <c r="EZC584" s="1430"/>
      <c r="EZD584" s="1430"/>
      <c r="EZE584" s="1430"/>
      <c r="EZF584" s="1430"/>
      <c r="EZG584" s="1430"/>
      <c r="EZH584" s="1430"/>
      <c r="EZI584" s="1430"/>
      <c r="EZJ584" s="1430"/>
      <c r="EZK584" s="1430"/>
      <c r="EZL584" s="1430"/>
      <c r="EZM584" s="1430"/>
      <c r="EZN584" s="1430"/>
      <c r="EZO584" s="1430"/>
      <c r="EZP584" s="1430"/>
      <c r="EZQ584" s="1430"/>
      <c r="EZR584" s="1430"/>
      <c r="EZS584" s="1430"/>
      <c r="EZT584" s="1430"/>
      <c r="EZU584" s="1430"/>
      <c r="EZV584" s="1430"/>
      <c r="EZW584" s="1430"/>
      <c r="EZX584" s="1430"/>
      <c r="EZY584" s="1430"/>
      <c r="EZZ584" s="1430"/>
      <c r="FAA584" s="1430"/>
      <c r="FAB584" s="1430"/>
      <c r="FAC584" s="1430"/>
      <c r="FAD584" s="1430"/>
      <c r="FAE584" s="1430"/>
      <c r="FAF584" s="1430"/>
      <c r="FAG584" s="1430"/>
      <c r="FAH584" s="1430"/>
      <c r="FAI584" s="1430"/>
      <c r="FAJ584" s="1430"/>
      <c r="FAK584" s="1430"/>
      <c r="FAL584" s="1430"/>
      <c r="FAM584" s="1430"/>
      <c r="FAN584" s="1430"/>
      <c r="FAO584" s="1430"/>
      <c r="FAP584" s="1430"/>
      <c r="FAQ584" s="1430"/>
      <c r="FAR584" s="1430"/>
      <c r="FAS584" s="1430"/>
      <c r="FAT584" s="1430"/>
      <c r="FAU584" s="1430"/>
      <c r="FAV584" s="1430"/>
      <c r="FAW584" s="1430"/>
      <c r="FAX584" s="1430"/>
      <c r="FAY584" s="1430"/>
      <c r="FAZ584" s="1430"/>
      <c r="FBA584" s="1430"/>
      <c r="FBB584" s="1430"/>
      <c r="FBC584" s="1430"/>
      <c r="FBD584" s="1430"/>
      <c r="FBE584" s="1430"/>
      <c r="FBF584" s="1430"/>
      <c r="FBG584" s="1430"/>
      <c r="FBH584" s="1430"/>
      <c r="FBI584" s="1430"/>
      <c r="FBJ584" s="1430"/>
      <c r="FBK584" s="1430"/>
      <c r="FBL584" s="1430"/>
      <c r="FBM584" s="1430"/>
      <c r="FBN584" s="1430"/>
      <c r="FBO584" s="1430"/>
      <c r="FBP584" s="1430"/>
      <c r="FBQ584" s="1430"/>
      <c r="FBR584" s="1430"/>
      <c r="FBS584" s="1430"/>
      <c r="FBT584" s="1430"/>
      <c r="FBU584" s="1430"/>
      <c r="FBV584" s="1430"/>
      <c r="FBW584" s="1430"/>
      <c r="FBX584" s="1430"/>
      <c r="FBY584" s="1430"/>
      <c r="FBZ584" s="1430"/>
      <c r="FCA584" s="1430"/>
      <c r="FCB584" s="1430"/>
      <c r="FCC584" s="1430"/>
      <c r="FCD584" s="1430"/>
      <c r="FCE584" s="1430"/>
      <c r="FCF584" s="1430"/>
      <c r="FCG584" s="1430"/>
      <c r="FCH584" s="1430"/>
      <c r="FCI584" s="1430"/>
      <c r="FCJ584" s="1430"/>
      <c r="FCK584" s="1430"/>
      <c r="FCL584" s="1430"/>
      <c r="FCM584" s="1430"/>
      <c r="FCN584" s="1430"/>
      <c r="FCO584" s="1430"/>
      <c r="FCP584" s="1430"/>
      <c r="FCQ584" s="1430"/>
      <c r="FCR584" s="1430"/>
      <c r="FCS584" s="1430"/>
      <c r="FCT584" s="1430"/>
      <c r="FCU584" s="1430"/>
      <c r="FCV584" s="1430"/>
      <c r="FCW584" s="1430"/>
      <c r="FCX584" s="1430"/>
      <c r="FCY584" s="1430"/>
      <c r="FCZ584" s="1430"/>
      <c r="FDA584" s="1430"/>
      <c r="FDB584" s="1430"/>
      <c r="FDC584" s="1430"/>
      <c r="FDD584" s="1430"/>
      <c r="FDE584" s="1430"/>
      <c r="FDF584" s="1430"/>
      <c r="FDG584" s="1430"/>
      <c r="FDH584" s="1430"/>
      <c r="FDI584" s="1430"/>
      <c r="FDJ584" s="1430"/>
      <c r="FDK584" s="1430"/>
      <c r="FDL584" s="1430"/>
      <c r="FDM584" s="1430"/>
      <c r="FDN584" s="1430"/>
      <c r="FDO584" s="1430"/>
      <c r="FDP584" s="1430"/>
      <c r="FDQ584" s="1430"/>
      <c r="FDR584" s="1430"/>
      <c r="FDS584" s="1430"/>
      <c r="FDT584" s="1430"/>
      <c r="FDU584" s="1430"/>
      <c r="FDV584" s="1430"/>
      <c r="FDW584" s="1430"/>
      <c r="FDX584" s="1430"/>
      <c r="FDY584" s="1430"/>
      <c r="FDZ584" s="1430"/>
      <c r="FEA584" s="1430"/>
      <c r="FEB584" s="1430"/>
      <c r="FEC584" s="1430"/>
      <c r="FED584" s="1430"/>
      <c r="FEE584" s="1430"/>
      <c r="FEF584" s="1430"/>
      <c r="FEG584" s="1430"/>
      <c r="FEH584" s="1430"/>
      <c r="FEI584" s="1430"/>
      <c r="FEJ584" s="1430"/>
      <c r="FEK584" s="1430"/>
      <c r="FEL584" s="1430"/>
      <c r="FEM584" s="1430"/>
      <c r="FEN584" s="1430"/>
      <c r="FEO584" s="1430"/>
      <c r="FEP584" s="1430"/>
      <c r="FEQ584" s="1430"/>
      <c r="FER584" s="1430"/>
      <c r="FES584" s="1430"/>
      <c r="FET584" s="1430"/>
      <c r="FEU584" s="1430"/>
      <c r="FEV584" s="1430"/>
      <c r="FEW584" s="1430"/>
      <c r="FEX584" s="1430"/>
      <c r="FEY584" s="1430"/>
      <c r="FEZ584" s="1430"/>
      <c r="FFA584" s="1430"/>
      <c r="FFB584" s="1430"/>
      <c r="FFC584" s="1430"/>
      <c r="FFD584" s="1430"/>
      <c r="FFE584" s="1430"/>
      <c r="FFF584" s="1430"/>
      <c r="FFG584" s="1430"/>
      <c r="FFH584" s="1430"/>
      <c r="FFI584" s="1430"/>
      <c r="FFJ584" s="1430"/>
      <c r="FFK584" s="1430"/>
      <c r="FFL584" s="1430"/>
      <c r="FFM584" s="1430"/>
      <c r="FFN584" s="1430"/>
      <c r="FFO584" s="1430"/>
      <c r="FFP584" s="1430"/>
      <c r="FFQ584" s="1430"/>
      <c r="FFR584" s="1430"/>
      <c r="FFS584" s="1430"/>
      <c r="FFT584" s="1430"/>
      <c r="FFU584" s="1430"/>
      <c r="FFV584" s="1430"/>
      <c r="FFW584" s="1430"/>
      <c r="FFX584" s="1430"/>
      <c r="FFY584" s="1430"/>
      <c r="FFZ584" s="1430"/>
      <c r="FGA584" s="1430"/>
      <c r="FGB584" s="1430"/>
      <c r="FGC584" s="1430"/>
      <c r="FGD584" s="1430"/>
      <c r="FGE584" s="1430"/>
      <c r="FGF584" s="1430"/>
      <c r="FGG584" s="1430"/>
      <c r="FGH584" s="1430"/>
      <c r="FGI584" s="1430"/>
      <c r="FGJ584" s="1430"/>
      <c r="FGK584" s="1430"/>
      <c r="FGL584" s="1430"/>
      <c r="FGM584" s="1430"/>
      <c r="FGN584" s="1430"/>
      <c r="FGO584" s="1430"/>
      <c r="FGP584" s="1430"/>
      <c r="FGQ584" s="1430"/>
      <c r="FGR584" s="1430"/>
      <c r="FGS584" s="1430"/>
      <c r="FGT584" s="1430"/>
      <c r="FGU584" s="1430"/>
      <c r="FGV584" s="1430"/>
      <c r="FGW584" s="1430"/>
      <c r="FGX584" s="1430"/>
      <c r="FGY584" s="1430"/>
      <c r="FGZ584" s="1430"/>
      <c r="FHA584" s="1430"/>
      <c r="FHB584" s="1430"/>
      <c r="FHC584" s="1430"/>
      <c r="FHD584" s="1430"/>
      <c r="FHE584" s="1430"/>
      <c r="FHF584" s="1430"/>
      <c r="FHG584" s="1430"/>
      <c r="FHH584" s="1430"/>
      <c r="FHI584" s="1430"/>
      <c r="FHJ584" s="1430"/>
      <c r="FHK584" s="1430"/>
      <c r="FHL584" s="1430"/>
      <c r="FHM584" s="1430"/>
      <c r="FHN584" s="1430"/>
      <c r="FHO584" s="1430"/>
      <c r="FHP584" s="1430"/>
      <c r="FHQ584" s="1430"/>
      <c r="FHR584" s="1430"/>
      <c r="FHS584" s="1430"/>
      <c r="FHT584" s="1430"/>
      <c r="FHU584" s="1430"/>
      <c r="FHV584" s="1430"/>
      <c r="FHW584" s="1430"/>
      <c r="FHX584" s="1430"/>
      <c r="FHY584" s="1430"/>
      <c r="FHZ584" s="1430"/>
      <c r="FIA584" s="1430"/>
      <c r="FIB584" s="1430"/>
      <c r="FIC584" s="1430"/>
      <c r="FID584" s="1430"/>
      <c r="FIE584" s="1430"/>
      <c r="FIF584" s="1430"/>
      <c r="FIG584" s="1430"/>
      <c r="FIH584" s="1430"/>
      <c r="FII584" s="1430"/>
      <c r="FIJ584" s="1430"/>
      <c r="FIK584" s="1430"/>
      <c r="FIL584" s="1430"/>
      <c r="FIM584" s="1430"/>
      <c r="FIN584" s="1430"/>
      <c r="FIO584" s="1430"/>
      <c r="FIP584" s="1430"/>
      <c r="FIQ584" s="1430"/>
      <c r="FIR584" s="1430"/>
      <c r="FIS584" s="1430"/>
      <c r="FIT584" s="1430"/>
      <c r="FIU584" s="1430"/>
      <c r="FIV584" s="1430"/>
      <c r="FIW584" s="1430"/>
      <c r="FIX584" s="1430"/>
      <c r="FIY584" s="1430"/>
      <c r="FIZ584" s="1430"/>
      <c r="FJA584" s="1430"/>
      <c r="FJB584" s="1430"/>
      <c r="FJC584" s="1430"/>
      <c r="FJD584" s="1430"/>
      <c r="FJE584" s="1430"/>
      <c r="FJF584" s="1430"/>
      <c r="FJG584" s="1430"/>
      <c r="FJH584" s="1430"/>
      <c r="FJI584" s="1430"/>
      <c r="FJJ584" s="1430"/>
      <c r="FJK584" s="1430"/>
      <c r="FJL584" s="1430"/>
      <c r="FJM584" s="1430"/>
      <c r="FJN584" s="1430"/>
      <c r="FJO584" s="1430"/>
      <c r="FJP584" s="1430"/>
      <c r="FJQ584" s="1430"/>
      <c r="FJR584" s="1430"/>
      <c r="FJS584" s="1430"/>
      <c r="FJT584" s="1430"/>
      <c r="FJU584" s="1430"/>
      <c r="FJV584" s="1430"/>
      <c r="FJW584" s="1430"/>
      <c r="FJX584" s="1430"/>
      <c r="FJY584" s="1430"/>
      <c r="FJZ584" s="1430"/>
      <c r="FKA584" s="1430"/>
      <c r="FKB584" s="1430"/>
      <c r="FKC584" s="1430"/>
      <c r="FKD584" s="1430"/>
      <c r="FKE584" s="1430"/>
      <c r="FKF584" s="1430"/>
      <c r="FKG584" s="1430"/>
      <c r="FKH584" s="1430"/>
      <c r="FKI584" s="1430"/>
      <c r="FKJ584" s="1430"/>
      <c r="FKK584" s="1430"/>
      <c r="FKL584" s="1430"/>
      <c r="FKM584" s="1430"/>
      <c r="FKN584" s="1430"/>
      <c r="FKO584" s="1430"/>
      <c r="FKP584" s="1430"/>
      <c r="FKQ584" s="1430"/>
      <c r="FKR584" s="1430"/>
      <c r="FKS584" s="1430"/>
      <c r="FKT584" s="1430"/>
      <c r="FKU584" s="1430"/>
      <c r="FKV584" s="1430"/>
      <c r="FKW584" s="1430"/>
      <c r="FKX584" s="1430"/>
      <c r="FKY584" s="1430"/>
      <c r="FKZ584" s="1430"/>
      <c r="FLA584" s="1430"/>
      <c r="FLB584" s="1430"/>
      <c r="FLC584" s="1430"/>
      <c r="FLD584" s="1430"/>
      <c r="FLE584" s="1430"/>
      <c r="FLF584" s="1430"/>
      <c r="FLG584" s="1430"/>
      <c r="FLH584" s="1430"/>
      <c r="FLI584" s="1430"/>
      <c r="FLJ584" s="1430"/>
      <c r="FLK584" s="1430"/>
      <c r="FLL584" s="1430"/>
      <c r="FLM584" s="1430"/>
      <c r="FLN584" s="1430"/>
      <c r="FLO584" s="1430"/>
      <c r="FLP584" s="1430"/>
      <c r="FLQ584" s="1430"/>
      <c r="FLR584" s="1430"/>
      <c r="FLS584" s="1430"/>
      <c r="FLT584" s="1430"/>
      <c r="FLU584" s="1430"/>
      <c r="FLV584" s="1430"/>
      <c r="FLW584" s="1430"/>
      <c r="FLX584" s="1430"/>
      <c r="FLY584" s="1430"/>
      <c r="FLZ584" s="1430"/>
      <c r="FMA584" s="1430"/>
      <c r="FMB584" s="1430"/>
      <c r="FMC584" s="1430"/>
      <c r="FMD584" s="1430"/>
      <c r="FME584" s="1430"/>
      <c r="FMF584" s="1430"/>
      <c r="FMG584" s="1430"/>
      <c r="FMH584" s="1430"/>
      <c r="FMI584" s="1430"/>
      <c r="FMJ584" s="1430"/>
      <c r="FMK584" s="1430"/>
      <c r="FML584" s="1430"/>
      <c r="FMM584" s="1430"/>
      <c r="FMN584" s="1430"/>
      <c r="FMO584" s="1430"/>
      <c r="FMP584" s="1430"/>
      <c r="FMQ584" s="1430"/>
      <c r="FMR584" s="1430"/>
      <c r="FMS584" s="1430"/>
      <c r="FMT584" s="1430"/>
      <c r="FMU584" s="1430"/>
      <c r="FMV584" s="1430"/>
      <c r="FMW584" s="1430"/>
      <c r="FMX584" s="1430"/>
      <c r="FMY584" s="1430"/>
      <c r="FMZ584" s="1430"/>
      <c r="FNA584" s="1430"/>
      <c r="FNB584" s="1430"/>
      <c r="FNC584" s="1430"/>
      <c r="FND584" s="1430"/>
      <c r="FNE584" s="1430"/>
      <c r="FNF584" s="1430"/>
      <c r="FNG584" s="1430"/>
      <c r="FNH584" s="1430"/>
      <c r="FNI584" s="1430"/>
      <c r="FNJ584" s="1430"/>
      <c r="FNK584" s="1430"/>
      <c r="FNL584" s="1430"/>
      <c r="FNM584" s="1430"/>
      <c r="FNN584" s="1430"/>
      <c r="FNO584" s="1430"/>
      <c r="FNP584" s="1430"/>
      <c r="FNQ584" s="1430"/>
      <c r="FNR584" s="1430"/>
      <c r="FNS584" s="1430"/>
      <c r="FNT584" s="1430"/>
      <c r="FNU584" s="1430"/>
      <c r="FNV584" s="1430"/>
      <c r="FNW584" s="1430"/>
      <c r="FNX584" s="1430"/>
      <c r="FNY584" s="1430"/>
      <c r="FNZ584" s="1430"/>
      <c r="FOA584" s="1430"/>
      <c r="FOB584" s="1430"/>
      <c r="FOC584" s="1430"/>
      <c r="FOD584" s="1430"/>
      <c r="FOE584" s="1430"/>
      <c r="FOF584" s="1430"/>
      <c r="FOG584" s="1430"/>
      <c r="FOH584" s="1430"/>
      <c r="FOI584" s="1430"/>
      <c r="FOJ584" s="1430"/>
      <c r="FOK584" s="1430"/>
      <c r="FOL584" s="1430"/>
      <c r="FOM584" s="1430"/>
      <c r="FON584" s="1430"/>
      <c r="FOO584" s="1430"/>
      <c r="FOP584" s="1430"/>
      <c r="FOQ584" s="1430"/>
      <c r="FOR584" s="1430"/>
      <c r="FOS584" s="1430"/>
      <c r="FOT584" s="1430"/>
      <c r="FOU584" s="1430"/>
      <c r="FOV584" s="1430"/>
      <c r="FOW584" s="1430"/>
      <c r="FOX584" s="1430"/>
      <c r="FOY584" s="1430"/>
      <c r="FOZ584" s="1430"/>
      <c r="FPA584" s="1430"/>
      <c r="FPB584" s="1430"/>
      <c r="FPC584" s="1430"/>
      <c r="FPD584" s="1430"/>
      <c r="FPE584" s="1430"/>
      <c r="FPF584" s="1430"/>
      <c r="FPG584" s="1430"/>
      <c r="FPH584" s="1430"/>
      <c r="FPI584" s="1430"/>
      <c r="FPJ584" s="1430"/>
      <c r="FPK584" s="1430"/>
      <c r="FPL584" s="1430"/>
      <c r="FPM584" s="1430"/>
      <c r="FPN584" s="1430"/>
      <c r="FPO584" s="1430"/>
      <c r="FPP584" s="1430"/>
      <c r="FPQ584" s="1430"/>
      <c r="FPR584" s="1430"/>
      <c r="FPS584" s="1430"/>
      <c r="FPT584" s="1430"/>
      <c r="FPU584" s="1430"/>
      <c r="FPV584" s="1430"/>
      <c r="FPW584" s="1430"/>
      <c r="FPX584" s="1430"/>
      <c r="FPY584" s="1430"/>
      <c r="FPZ584" s="1430"/>
      <c r="FQA584" s="1430"/>
      <c r="FQB584" s="1430"/>
      <c r="FQC584" s="1430"/>
      <c r="FQD584" s="1430"/>
      <c r="FQE584" s="1430"/>
      <c r="FQF584" s="1430"/>
      <c r="FQG584" s="1430"/>
      <c r="FQH584" s="1430"/>
      <c r="FQI584" s="1430"/>
      <c r="FQJ584" s="1430"/>
      <c r="FQK584" s="1430"/>
      <c r="FQL584" s="1430"/>
      <c r="FQM584" s="1430"/>
      <c r="FQN584" s="1430"/>
      <c r="FQO584" s="1430"/>
      <c r="FQP584" s="1430"/>
      <c r="FQQ584" s="1430"/>
      <c r="FQR584" s="1430"/>
      <c r="FQS584" s="1430"/>
      <c r="FQT584" s="1430"/>
      <c r="FQU584" s="1430"/>
      <c r="FQV584" s="1430"/>
      <c r="FQW584" s="1430"/>
      <c r="FQX584" s="1430"/>
      <c r="FQY584" s="1430"/>
      <c r="FQZ584" s="1430"/>
      <c r="FRA584" s="1430"/>
      <c r="FRB584" s="1430"/>
      <c r="FRC584" s="1430"/>
      <c r="FRD584" s="1430"/>
      <c r="FRE584" s="1430"/>
      <c r="FRF584" s="1430"/>
      <c r="FRG584" s="1430"/>
      <c r="FRH584" s="1430"/>
      <c r="FRI584" s="1430"/>
      <c r="FRJ584" s="1430"/>
      <c r="FRK584" s="1430"/>
      <c r="FRL584" s="1430"/>
      <c r="FRM584" s="1430"/>
      <c r="FRN584" s="1430"/>
      <c r="FRO584" s="1430"/>
      <c r="FRP584" s="1430"/>
      <c r="FRQ584" s="1430"/>
      <c r="FRR584" s="1430"/>
      <c r="FRS584" s="1430"/>
      <c r="FRT584" s="1430"/>
      <c r="FRU584" s="1430"/>
      <c r="FRV584" s="1430"/>
      <c r="FRW584" s="1430"/>
      <c r="FRX584" s="1430"/>
      <c r="FRY584" s="1430"/>
      <c r="FRZ584" s="1430"/>
      <c r="FSA584" s="1430"/>
      <c r="FSB584" s="1430"/>
      <c r="FSC584" s="1430"/>
      <c r="FSD584" s="1430"/>
      <c r="FSE584" s="1430"/>
      <c r="FSF584" s="1430"/>
      <c r="FSG584" s="1430"/>
      <c r="FSH584" s="1430"/>
      <c r="FSI584" s="1430"/>
      <c r="FSJ584" s="1430"/>
      <c r="FSK584" s="1430"/>
      <c r="FSL584" s="1430"/>
      <c r="FSM584" s="1430"/>
      <c r="FSN584" s="1430"/>
      <c r="FSO584" s="1430"/>
      <c r="FSP584" s="1430"/>
      <c r="FSQ584" s="1430"/>
      <c r="FSR584" s="1430"/>
      <c r="FSS584" s="1430"/>
      <c r="FST584" s="1430"/>
      <c r="FSU584" s="1430"/>
      <c r="FSV584" s="1430"/>
      <c r="FSW584" s="1430"/>
      <c r="FSX584" s="1430"/>
      <c r="FSY584" s="1430"/>
      <c r="FSZ584" s="1430"/>
      <c r="FTA584" s="1430"/>
      <c r="FTB584" s="1430"/>
      <c r="FTC584" s="1430"/>
      <c r="FTD584" s="1430"/>
      <c r="FTE584" s="1430"/>
      <c r="FTF584" s="1430"/>
      <c r="FTG584" s="1430"/>
      <c r="FTH584" s="1430"/>
      <c r="FTI584" s="1430"/>
      <c r="FTJ584" s="1430"/>
      <c r="FTK584" s="1430"/>
      <c r="FTL584" s="1430"/>
      <c r="FTM584" s="1430"/>
      <c r="FTN584" s="1430"/>
      <c r="FTO584" s="1430"/>
      <c r="FTP584" s="1430"/>
      <c r="FTQ584" s="1430"/>
      <c r="FTR584" s="1430"/>
      <c r="FTS584" s="1430"/>
      <c r="FTT584" s="1430"/>
      <c r="FTU584" s="1430"/>
      <c r="FTV584" s="1430"/>
      <c r="FTW584" s="1430"/>
      <c r="FTX584" s="1430"/>
      <c r="FTY584" s="1430"/>
      <c r="FTZ584" s="1430"/>
      <c r="FUA584" s="1430"/>
      <c r="FUB584" s="1430"/>
      <c r="FUC584" s="1430"/>
      <c r="FUD584" s="1430"/>
      <c r="FUE584" s="1430"/>
      <c r="FUF584" s="1430"/>
      <c r="FUG584" s="1430"/>
      <c r="FUH584" s="1430"/>
      <c r="FUI584" s="1430"/>
      <c r="FUJ584" s="1430"/>
      <c r="FUK584" s="1430"/>
      <c r="FUL584" s="1430"/>
      <c r="FUM584" s="1430"/>
      <c r="FUN584" s="1430"/>
      <c r="FUO584" s="1430"/>
      <c r="FUP584" s="1430"/>
      <c r="FUQ584" s="1430"/>
      <c r="FUR584" s="1430"/>
      <c r="FUS584" s="1430"/>
      <c r="FUT584" s="1430"/>
      <c r="FUU584" s="1430"/>
      <c r="FUV584" s="1430"/>
      <c r="FUW584" s="1430"/>
      <c r="FUX584" s="1430"/>
      <c r="FUY584" s="1430"/>
      <c r="FUZ584" s="1430"/>
      <c r="FVA584" s="1430"/>
      <c r="FVB584" s="1430"/>
      <c r="FVC584" s="1430"/>
      <c r="FVD584" s="1430"/>
      <c r="FVE584" s="1430"/>
      <c r="FVF584" s="1430"/>
      <c r="FVG584" s="1430"/>
      <c r="FVH584" s="1430"/>
      <c r="FVI584" s="1430"/>
      <c r="FVJ584" s="1430"/>
      <c r="FVK584" s="1430"/>
      <c r="FVL584" s="1430"/>
      <c r="FVM584" s="1430"/>
      <c r="FVN584" s="1430"/>
      <c r="FVO584" s="1430"/>
      <c r="FVP584" s="1430"/>
      <c r="FVQ584" s="1430"/>
      <c r="FVR584" s="1430"/>
      <c r="FVS584" s="1430"/>
      <c r="FVT584" s="1430"/>
      <c r="FVU584" s="1430"/>
      <c r="FVV584" s="1430"/>
      <c r="FVW584" s="1430"/>
      <c r="FVX584" s="1430"/>
      <c r="FVY584" s="1430"/>
      <c r="FVZ584" s="1430"/>
      <c r="FWA584" s="1430"/>
      <c r="FWB584" s="1430"/>
      <c r="FWC584" s="1430"/>
      <c r="FWD584" s="1430"/>
      <c r="FWE584" s="1430"/>
      <c r="FWF584" s="1430"/>
      <c r="FWG584" s="1430"/>
      <c r="FWH584" s="1430"/>
      <c r="FWI584" s="1430"/>
      <c r="FWJ584" s="1430"/>
      <c r="FWK584" s="1430"/>
      <c r="FWL584" s="1430"/>
      <c r="FWM584" s="1430"/>
      <c r="FWN584" s="1430"/>
      <c r="FWO584" s="1430"/>
      <c r="FWP584" s="1430"/>
      <c r="FWQ584" s="1430"/>
      <c r="FWR584" s="1430"/>
      <c r="FWS584" s="1430"/>
      <c r="FWT584" s="1430"/>
      <c r="FWU584" s="1430"/>
      <c r="FWV584" s="1430"/>
      <c r="FWW584" s="1430"/>
      <c r="FWX584" s="1430"/>
      <c r="FWY584" s="1430"/>
      <c r="FWZ584" s="1430"/>
      <c r="FXA584" s="1430"/>
      <c r="FXB584" s="1430"/>
      <c r="FXC584" s="1430"/>
      <c r="FXD584" s="1430"/>
      <c r="FXE584" s="1430"/>
      <c r="FXF584" s="1430"/>
      <c r="FXG584" s="1430"/>
      <c r="FXH584" s="1430"/>
      <c r="FXI584" s="1430"/>
      <c r="FXJ584" s="1430"/>
      <c r="FXK584" s="1430"/>
      <c r="FXL584" s="1430"/>
      <c r="FXM584" s="1430"/>
      <c r="FXN584" s="1430"/>
      <c r="FXO584" s="1430"/>
      <c r="FXP584" s="1430"/>
      <c r="FXQ584" s="1430"/>
      <c r="FXR584" s="1430"/>
      <c r="FXS584" s="1430"/>
      <c r="FXT584" s="1430"/>
      <c r="FXU584" s="1430"/>
      <c r="FXV584" s="1430"/>
      <c r="FXW584" s="1430"/>
      <c r="FXX584" s="1430"/>
      <c r="FXY584" s="1430"/>
      <c r="FXZ584" s="1430"/>
      <c r="FYA584" s="1430"/>
      <c r="FYB584" s="1430"/>
      <c r="FYC584" s="1430"/>
      <c r="FYD584" s="1430"/>
      <c r="FYE584" s="1430"/>
      <c r="FYF584" s="1430"/>
      <c r="FYG584" s="1430"/>
      <c r="FYH584" s="1430"/>
      <c r="FYI584" s="1430"/>
      <c r="FYJ584" s="1430"/>
      <c r="FYK584" s="1430"/>
      <c r="FYL584" s="1430"/>
      <c r="FYM584" s="1430"/>
      <c r="FYN584" s="1430"/>
      <c r="FYO584" s="1430"/>
      <c r="FYP584" s="1430"/>
      <c r="FYQ584" s="1430"/>
      <c r="FYR584" s="1430"/>
      <c r="FYS584" s="1430"/>
      <c r="FYT584" s="1430"/>
      <c r="FYU584" s="1430"/>
      <c r="FYV584" s="1430"/>
      <c r="FYW584" s="1430"/>
      <c r="FYX584" s="1430"/>
      <c r="FYY584" s="1430"/>
      <c r="FYZ584" s="1430"/>
      <c r="FZA584" s="1430"/>
      <c r="FZB584" s="1430"/>
      <c r="FZC584" s="1430"/>
      <c r="FZD584" s="1430"/>
      <c r="FZE584" s="1430"/>
      <c r="FZF584" s="1430"/>
      <c r="FZG584" s="1430"/>
      <c r="FZH584" s="1430"/>
      <c r="FZI584" s="1430"/>
      <c r="FZJ584" s="1430"/>
      <c r="FZK584" s="1430"/>
      <c r="FZL584" s="1430"/>
      <c r="FZM584" s="1430"/>
      <c r="FZN584" s="1430"/>
      <c r="FZO584" s="1430"/>
      <c r="FZP584" s="1430"/>
      <c r="FZQ584" s="1430"/>
      <c r="FZR584" s="1430"/>
      <c r="FZS584" s="1430"/>
      <c r="FZT584" s="1430"/>
      <c r="FZU584" s="1430"/>
      <c r="FZV584" s="1430"/>
      <c r="FZW584" s="1430"/>
      <c r="FZX584" s="1430"/>
      <c r="FZY584" s="1430"/>
      <c r="FZZ584" s="1430"/>
      <c r="GAA584" s="1430"/>
      <c r="GAB584" s="1430"/>
      <c r="GAC584" s="1430"/>
      <c r="GAD584" s="1430"/>
      <c r="GAE584" s="1430"/>
      <c r="GAF584" s="1430"/>
      <c r="GAG584" s="1430"/>
      <c r="GAH584" s="1430"/>
      <c r="GAI584" s="1430"/>
      <c r="GAJ584" s="1430"/>
      <c r="GAK584" s="1430"/>
      <c r="GAL584" s="1430"/>
      <c r="GAM584" s="1430"/>
      <c r="GAN584" s="1430"/>
      <c r="GAO584" s="1430"/>
      <c r="GAP584" s="1430"/>
      <c r="GAQ584" s="1430"/>
      <c r="GAR584" s="1430"/>
      <c r="GAS584" s="1430"/>
      <c r="GAT584" s="1430"/>
      <c r="GAU584" s="1430"/>
      <c r="GAV584" s="1430"/>
      <c r="GAW584" s="1430"/>
      <c r="GAX584" s="1430"/>
      <c r="GAY584" s="1430"/>
      <c r="GAZ584" s="1430"/>
      <c r="GBA584" s="1430"/>
      <c r="GBB584" s="1430"/>
      <c r="GBC584" s="1430"/>
      <c r="GBD584" s="1430"/>
      <c r="GBE584" s="1430"/>
      <c r="GBF584" s="1430"/>
      <c r="GBG584" s="1430"/>
      <c r="GBH584" s="1430"/>
      <c r="GBI584" s="1430"/>
      <c r="GBJ584" s="1430"/>
      <c r="GBK584" s="1430"/>
      <c r="GBL584" s="1430"/>
      <c r="GBM584" s="1430"/>
      <c r="GBN584" s="1430"/>
      <c r="GBO584" s="1430"/>
      <c r="GBP584" s="1430"/>
      <c r="GBQ584" s="1430"/>
      <c r="GBR584" s="1430"/>
      <c r="GBS584" s="1430"/>
      <c r="GBT584" s="1430"/>
      <c r="GBU584" s="1430"/>
      <c r="GBV584" s="1430"/>
      <c r="GBW584" s="1430"/>
      <c r="GBX584" s="1430"/>
      <c r="GBY584" s="1430"/>
      <c r="GBZ584" s="1430"/>
      <c r="GCA584" s="1430"/>
      <c r="GCB584" s="1430"/>
      <c r="GCC584" s="1430"/>
      <c r="GCD584" s="1430"/>
      <c r="GCE584" s="1430"/>
      <c r="GCF584" s="1430"/>
      <c r="GCG584" s="1430"/>
      <c r="GCH584" s="1430"/>
      <c r="GCI584" s="1430"/>
      <c r="GCJ584" s="1430"/>
      <c r="GCK584" s="1430"/>
      <c r="GCL584" s="1430"/>
      <c r="GCM584" s="1430"/>
      <c r="GCN584" s="1430"/>
      <c r="GCO584" s="1430"/>
      <c r="GCP584" s="1430"/>
      <c r="GCQ584" s="1430"/>
      <c r="GCR584" s="1430"/>
      <c r="GCS584" s="1430"/>
      <c r="GCT584" s="1430"/>
      <c r="GCU584" s="1430"/>
      <c r="GCV584" s="1430"/>
      <c r="GCW584" s="1430"/>
      <c r="GCX584" s="1430"/>
      <c r="GCY584" s="1430"/>
      <c r="GCZ584" s="1430"/>
      <c r="GDA584" s="1430"/>
      <c r="GDB584" s="1430"/>
      <c r="GDC584" s="1430"/>
      <c r="GDD584" s="1430"/>
      <c r="GDE584" s="1430"/>
      <c r="GDF584" s="1430"/>
      <c r="GDG584" s="1430"/>
      <c r="GDH584" s="1430"/>
      <c r="GDI584" s="1430"/>
      <c r="GDJ584" s="1430"/>
      <c r="GDK584" s="1430"/>
      <c r="GDL584" s="1430"/>
      <c r="GDM584" s="1430"/>
      <c r="GDN584" s="1430"/>
      <c r="GDO584" s="1430"/>
      <c r="GDP584" s="1430"/>
      <c r="GDQ584" s="1430"/>
      <c r="GDR584" s="1430"/>
      <c r="GDS584" s="1430"/>
      <c r="GDT584" s="1430"/>
      <c r="GDU584" s="1430"/>
      <c r="GDV584" s="1430"/>
      <c r="GDW584" s="1430"/>
      <c r="GDX584" s="1430"/>
      <c r="GDY584" s="1430"/>
      <c r="GDZ584" s="1430"/>
      <c r="GEA584" s="1430"/>
      <c r="GEB584" s="1430"/>
      <c r="GEC584" s="1430"/>
      <c r="GED584" s="1430"/>
      <c r="GEE584" s="1430"/>
      <c r="GEF584" s="1430"/>
      <c r="GEG584" s="1430"/>
      <c r="GEH584" s="1430"/>
      <c r="GEI584" s="1430"/>
      <c r="GEJ584" s="1430"/>
      <c r="GEK584" s="1430"/>
      <c r="GEL584" s="1430"/>
      <c r="GEM584" s="1430"/>
      <c r="GEN584" s="1430"/>
      <c r="GEO584" s="1430"/>
      <c r="GEP584" s="1430"/>
      <c r="GEQ584" s="1430"/>
      <c r="GER584" s="1430"/>
      <c r="GES584" s="1430"/>
      <c r="GET584" s="1430"/>
      <c r="GEU584" s="1430"/>
      <c r="GEV584" s="1430"/>
      <c r="GEW584" s="1430"/>
      <c r="GEX584" s="1430"/>
      <c r="GEY584" s="1430"/>
      <c r="GEZ584" s="1430"/>
      <c r="GFA584" s="1430"/>
      <c r="GFB584" s="1430"/>
      <c r="GFC584" s="1430"/>
      <c r="GFD584" s="1430"/>
      <c r="GFE584" s="1430"/>
      <c r="GFF584" s="1430"/>
      <c r="GFG584" s="1430"/>
      <c r="GFH584" s="1430"/>
      <c r="GFI584" s="1430"/>
      <c r="GFJ584" s="1430"/>
      <c r="GFK584" s="1430"/>
      <c r="GFL584" s="1430"/>
      <c r="GFM584" s="1430"/>
      <c r="GFN584" s="1430"/>
      <c r="GFO584" s="1430"/>
      <c r="GFP584" s="1430"/>
      <c r="GFQ584" s="1430"/>
      <c r="GFR584" s="1430"/>
      <c r="GFS584" s="1430"/>
      <c r="GFT584" s="1430"/>
      <c r="GFU584" s="1430"/>
      <c r="GFV584" s="1430"/>
      <c r="GFW584" s="1430"/>
      <c r="GFX584" s="1430"/>
      <c r="GFY584" s="1430"/>
      <c r="GFZ584" s="1430"/>
      <c r="GGA584" s="1430"/>
      <c r="GGB584" s="1430"/>
      <c r="GGC584" s="1430"/>
      <c r="GGD584" s="1430"/>
      <c r="GGE584" s="1430"/>
      <c r="GGF584" s="1430"/>
      <c r="GGG584" s="1430"/>
      <c r="GGH584" s="1430"/>
      <c r="GGI584" s="1430"/>
      <c r="GGJ584" s="1430"/>
      <c r="GGK584" s="1430"/>
      <c r="GGL584" s="1430"/>
      <c r="GGM584" s="1430"/>
      <c r="GGN584" s="1430"/>
      <c r="GGO584" s="1430"/>
      <c r="GGP584" s="1430"/>
      <c r="GGQ584" s="1430"/>
      <c r="GGR584" s="1430"/>
      <c r="GGS584" s="1430"/>
      <c r="GGT584" s="1430"/>
      <c r="GGU584" s="1430"/>
      <c r="GGV584" s="1430"/>
      <c r="GGW584" s="1430"/>
      <c r="GGX584" s="1430"/>
      <c r="GGY584" s="1430"/>
      <c r="GGZ584" s="1430"/>
      <c r="GHA584" s="1430"/>
      <c r="GHB584" s="1430"/>
      <c r="GHC584" s="1430"/>
      <c r="GHD584" s="1430"/>
      <c r="GHE584" s="1430"/>
      <c r="GHF584" s="1430"/>
      <c r="GHG584" s="1430"/>
      <c r="GHH584" s="1430"/>
      <c r="GHI584" s="1430"/>
      <c r="GHJ584" s="1430"/>
      <c r="GHK584" s="1430"/>
      <c r="GHL584" s="1430"/>
      <c r="GHM584" s="1430"/>
      <c r="GHN584" s="1430"/>
      <c r="GHO584" s="1430"/>
      <c r="GHP584" s="1430"/>
      <c r="GHQ584" s="1430"/>
      <c r="GHR584" s="1430"/>
      <c r="GHS584" s="1430"/>
      <c r="GHT584" s="1430"/>
      <c r="GHU584" s="1430"/>
      <c r="GHV584" s="1430"/>
      <c r="GHW584" s="1430"/>
      <c r="GHX584" s="1430"/>
      <c r="GHY584" s="1430"/>
      <c r="GHZ584" s="1430"/>
      <c r="GIA584" s="1430"/>
      <c r="GIB584" s="1430"/>
      <c r="GIC584" s="1430"/>
      <c r="GID584" s="1430"/>
      <c r="GIE584" s="1430"/>
      <c r="GIF584" s="1430"/>
      <c r="GIG584" s="1430"/>
      <c r="GIH584" s="1430"/>
      <c r="GII584" s="1430"/>
      <c r="GIJ584" s="1430"/>
      <c r="GIK584" s="1430"/>
      <c r="GIL584" s="1430"/>
      <c r="GIM584" s="1430"/>
      <c r="GIN584" s="1430"/>
      <c r="GIO584" s="1430"/>
      <c r="GIP584" s="1430"/>
      <c r="GIQ584" s="1430"/>
      <c r="GIR584" s="1430"/>
      <c r="GIS584" s="1430"/>
      <c r="GIT584" s="1430"/>
      <c r="GIU584" s="1430"/>
      <c r="GIV584" s="1430"/>
      <c r="GIW584" s="1430"/>
      <c r="GIX584" s="1430"/>
      <c r="GIY584" s="1430"/>
      <c r="GIZ584" s="1430"/>
      <c r="GJA584" s="1430"/>
      <c r="GJB584" s="1430"/>
      <c r="GJC584" s="1430"/>
      <c r="GJD584" s="1430"/>
      <c r="GJE584" s="1430"/>
      <c r="GJF584" s="1430"/>
      <c r="GJG584" s="1430"/>
      <c r="GJH584" s="1430"/>
      <c r="GJI584" s="1430"/>
      <c r="GJJ584" s="1430"/>
      <c r="GJK584" s="1430"/>
      <c r="GJL584" s="1430"/>
      <c r="GJM584" s="1430"/>
      <c r="GJN584" s="1430"/>
      <c r="GJO584" s="1430"/>
      <c r="GJP584" s="1430"/>
      <c r="GJQ584" s="1430"/>
      <c r="GJR584" s="1430"/>
      <c r="GJS584" s="1430"/>
      <c r="GJT584" s="1430"/>
      <c r="GJU584" s="1430"/>
      <c r="GJV584" s="1430"/>
      <c r="GJW584" s="1430"/>
      <c r="GJX584" s="1430"/>
      <c r="GJY584" s="1430"/>
      <c r="GJZ584" s="1430"/>
      <c r="GKA584" s="1430"/>
      <c r="GKB584" s="1430"/>
      <c r="GKC584" s="1430"/>
      <c r="GKD584" s="1430"/>
      <c r="GKE584" s="1430"/>
      <c r="GKF584" s="1430"/>
      <c r="GKG584" s="1430"/>
      <c r="GKH584" s="1430"/>
      <c r="GKI584" s="1430"/>
      <c r="GKJ584" s="1430"/>
      <c r="GKK584" s="1430"/>
      <c r="GKL584" s="1430"/>
      <c r="GKM584" s="1430"/>
      <c r="GKN584" s="1430"/>
      <c r="GKO584" s="1430"/>
      <c r="GKP584" s="1430"/>
      <c r="GKQ584" s="1430"/>
      <c r="GKR584" s="1430"/>
      <c r="GKS584" s="1430"/>
      <c r="GKT584" s="1430"/>
      <c r="GKU584" s="1430"/>
      <c r="GKV584" s="1430"/>
      <c r="GKW584" s="1430"/>
      <c r="GKX584" s="1430"/>
      <c r="GKY584" s="1430"/>
      <c r="GKZ584" s="1430"/>
      <c r="GLA584" s="1430"/>
      <c r="GLB584" s="1430"/>
      <c r="GLC584" s="1430"/>
      <c r="GLD584" s="1430"/>
      <c r="GLE584" s="1430"/>
      <c r="GLF584" s="1430"/>
      <c r="GLG584" s="1430"/>
      <c r="GLH584" s="1430"/>
      <c r="GLI584" s="1430"/>
      <c r="GLJ584" s="1430"/>
      <c r="GLK584" s="1430"/>
      <c r="GLL584" s="1430"/>
      <c r="GLM584" s="1430"/>
      <c r="GLN584" s="1430"/>
      <c r="GLO584" s="1430"/>
      <c r="GLP584" s="1430"/>
      <c r="GLQ584" s="1430"/>
      <c r="GLR584" s="1430"/>
      <c r="GLS584" s="1430"/>
      <c r="GLT584" s="1430"/>
      <c r="GLU584" s="1430"/>
      <c r="GLV584" s="1430"/>
      <c r="GLW584" s="1430"/>
      <c r="GLX584" s="1430"/>
      <c r="GLY584" s="1430"/>
      <c r="GLZ584" s="1430"/>
      <c r="GMA584" s="1430"/>
      <c r="GMB584" s="1430"/>
      <c r="GMC584" s="1430"/>
      <c r="GMD584" s="1430"/>
      <c r="GME584" s="1430"/>
      <c r="GMF584" s="1430"/>
      <c r="GMG584" s="1430"/>
      <c r="GMH584" s="1430"/>
      <c r="GMI584" s="1430"/>
      <c r="GMJ584" s="1430"/>
      <c r="GMK584" s="1430"/>
      <c r="GML584" s="1430"/>
      <c r="GMM584" s="1430"/>
      <c r="GMN584" s="1430"/>
      <c r="GMO584" s="1430"/>
      <c r="GMP584" s="1430"/>
      <c r="GMQ584" s="1430"/>
      <c r="GMR584" s="1430"/>
      <c r="GMS584" s="1430"/>
      <c r="GMT584" s="1430"/>
      <c r="GMU584" s="1430"/>
      <c r="GMV584" s="1430"/>
      <c r="GMW584" s="1430"/>
      <c r="GMX584" s="1430"/>
      <c r="GMY584" s="1430"/>
      <c r="GMZ584" s="1430"/>
      <c r="GNA584" s="1430"/>
      <c r="GNB584" s="1430"/>
      <c r="GNC584" s="1430"/>
      <c r="GND584" s="1430"/>
      <c r="GNE584" s="1430"/>
      <c r="GNF584" s="1430"/>
      <c r="GNG584" s="1430"/>
      <c r="GNH584" s="1430"/>
      <c r="GNI584" s="1430"/>
      <c r="GNJ584" s="1430"/>
      <c r="GNK584" s="1430"/>
      <c r="GNL584" s="1430"/>
      <c r="GNM584" s="1430"/>
      <c r="GNN584" s="1430"/>
      <c r="GNO584" s="1430"/>
      <c r="GNP584" s="1430"/>
      <c r="GNQ584" s="1430"/>
      <c r="GNR584" s="1430"/>
      <c r="GNS584" s="1430"/>
      <c r="GNT584" s="1430"/>
      <c r="GNU584" s="1430"/>
      <c r="GNV584" s="1430"/>
      <c r="GNW584" s="1430"/>
      <c r="GNX584" s="1430"/>
      <c r="GNY584" s="1430"/>
      <c r="GNZ584" s="1430"/>
      <c r="GOA584" s="1430"/>
      <c r="GOB584" s="1430"/>
      <c r="GOC584" s="1430"/>
      <c r="GOD584" s="1430"/>
      <c r="GOE584" s="1430"/>
      <c r="GOF584" s="1430"/>
      <c r="GOG584" s="1430"/>
      <c r="GOH584" s="1430"/>
      <c r="GOI584" s="1430"/>
      <c r="GOJ584" s="1430"/>
      <c r="GOK584" s="1430"/>
      <c r="GOL584" s="1430"/>
      <c r="GOM584" s="1430"/>
      <c r="GON584" s="1430"/>
      <c r="GOO584" s="1430"/>
      <c r="GOP584" s="1430"/>
      <c r="GOQ584" s="1430"/>
      <c r="GOR584" s="1430"/>
      <c r="GOS584" s="1430"/>
      <c r="GOT584" s="1430"/>
      <c r="GOU584" s="1430"/>
      <c r="GOV584" s="1430"/>
      <c r="GOW584" s="1430"/>
      <c r="GOX584" s="1430"/>
      <c r="GOY584" s="1430"/>
      <c r="GOZ584" s="1430"/>
      <c r="GPA584" s="1430"/>
      <c r="GPB584" s="1430"/>
      <c r="GPC584" s="1430"/>
      <c r="GPD584" s="1430"/>
      <c r="GPE584" s="1430"/>
      <c r="GPF584" s="1430"/>
      <c r="GPG584" s="1430"/>
      <c r="GPH584" s="1430"/>
      <c r="GPI584" s="1430"/>
      <c r="GPJ584" s="1430"/>
      <c r="GPK584" s="1430"/>
      <c r="GPL584" s="1430"/>
      <c r="GPM584" s="1430"/>
      <c r="GPN584" s="1430"/>
      <c r="GPO584" s="1430"/>
      <c r="GPP584" s="1430"/>
      <c r="GPQ584" s="1430"/>
      <c r="GPR584" s="1430"/>
      <c r="GPS584" s="1430"/>
      <c r="GPT584" s="1430"/>
      <c r="GPU584" s="1430"/>
      <c r="GPV584" s="1430"/>
      <c r="GPW584" s="1430"/>
      <c r="GPX584" s="1430"/>
      <c r="GPY584" s="1430"/>
      <c r="GPZ584" s="1430"/>
      <c r="GQA584" s="1430"/>
      <c r="GQB584" s="1430"/>
      <c r="GQC584" s="1430"/>
      <c r="GQD584" s="1430"/>
      <c r="GQE584" s="1430"/>
      <c r="GQF584" s="1430"/>
      <c r="GQG584" s="1430"/>
      <c r="GQH584" s="1430"/>
      <c r="GQI584" s="1430"/>
      <c r="GQJ584" s="1430"/>
      <c r="GQK584" s="1430"/>
      <c r="GQL584" s="1430"/>
      <c r="GQM584" s="1430"/>
      <c r="GQN584" s="1430"/>
      <c r="GQO584" s="1430"/>
      <c r="GQP584" s="1430"/>
      <c r="GQQ584" s="1430"/>
      <c r="GQR584" s="1430"/>
      <c r="GQS584" s="1430"/>
      <c r="GQT584" s="1430"/>
      <c r="GQU584" s="1430"/>
      <c r="GQV584" s="1430"/>
      <c r="GQW584" s="1430"/>
      <c r="GQX584" s="1430"/>
      <c r="GQY584" s="1430"/>
      <c r="GQZ584" s="1430"/>
      <c r="GRA584" s="1430"/>
      <c r="GRB584" s="1430"/>
      <c r="GRC584" s="1430"/>
      <c r="GRD584" s="1430"/>
      <c r="GRE584" s="1430"/>
      <c r="GRF584" s="1430"/>
      <c r="GRG584" s="1430"/>
      <c r="GRH584" s="1430"/>
      <c r="GRI584" s="1430"/>
      <c r="GRJ584" s="1430"/>
      <c r="GRK584" s="1430"/>
      <c r="GRL584" s="1430"/>
      <c r="GRM584" s="1430"/>
      <c r="GRN584" s="1430"/>
      <c r="GRO584" s="1430"/>
      <c r="GRP584" s="1430"/>
      <c r="GRQ584" s="1430"/>
      <c r="GRR584" s="1430"/>
      <c r="GRS584" s="1430"/>
      <c r="GRT584" s="1430"/>
      <c r="GRU584" s="1430"/>
      <c r="GRV584" s="1430"/>
      <c r="GRW584" s="1430"/>
      <c r="GRX584" s="1430"/>
      <c r="GRY584" s="1430"/>
      <c r="GRZ584" s="1430"/>
      <c r="GSA584" s="1430"/>
      <c r="GSB584" s="1430"/>
      <c r="GSC584" s="1430"/>
      <c r="GSD584" s="1430"/>
      <c r="GSE584" s="1430"/>
      <c r="GSF584" s="1430"/>
      <c r="GSG584" s="1430"/>
      <c r="GSH584" s="1430"/>
      <c r="GSI584" s="1430"/>
      <c r="GSJ584" s="1430"/>
      <c r="GSK584" s="1430"/>
      <c r="GSL584" s="1430"/>
      <c r="GSM584" s="1430"/>
      <c r="GSN584" s="1430"/>
      <c r="GSO584" s="1430"/>
      <c r="GSP584" s="1430"/>
      <c r="GSQ584" s="1430"/>
      <c r="GSR584" s="1430"/>
      <c r="GSS584" s="1430"/>
      <c r="GST584" s="1430"/>
      <c r="GSU584" s="1430"/>
      <c r="GSV584" s="1430"/>
      <c r="GSW584" s="1430"/>
      <c r="GSX584" s="1430"/>
      <c r="GSY584" s="1430"/>
      <c r="GSZ584" s="1430"/>
      <c r="GTA584" s="1430"/>
      <c r="GTB584" s="1430"/>
      <c r="GTC584" s="1430"/>
      <c r="GTD584" s="1430"/>
      <c r="GTE584" s="1430"/>
      <c r="GTF584" s="1430"/>
      <c r="GTG584" s="1430"/>
      <c r="GTH584" s="1430"/>
      <c r="GTI584" s="1430"/>
      <c r="GTJ584" s="1430"/>
      <c r="GTK584" s="1430"/>
      <c r="GTL584" s="1430"/>
      <c r="GTM584" s="1430"/>
      <c r="GTN584" s="1430"/>
      <c r="GTO584" s="1430"/>
      <c r="GTP584" s="1430"/>
      <c r="GTQ584" s="1430"/>
      <c r="GTR584" s="1430"/>
      <c r="GTS584" s="1430"/>
      <c r="GTT584" s="1430"/>
      <c r="GTU584" s="1430"/>
      <c r="GTV584" s="1430"/>
      <c r="GTW584" s="1430"/>
      <c r="GTX584" s="1430"/>
      <c r="GTY584" s="1430"/>
      <c r="GTZ584" s="1430"/>
      <c r="GUA584" s="1430"/>
      <c r="GUB584" s="1430"/>
      <c r="GUC584" s="1430"/>
      <c r="GUD584" s="1430"/>
      <c r="GUE584" s="1430"/>
      <c r="GUF584" s="1430"/>
      <c r="GUG584" s="1430"/>
      <c r="GUH584" s="1430"/>
      <c r="GUI584" s="1430"/>
      <c r="GUJ584" s="1430"/>
      <c r="GUK584" s="1430"/>
      <c r="GUL584" s="1430"/>
      <c r="GUM584" s="1430"/>
      <c r="GUN584" s="1430"/>
      <c r="GUO584" s="1430"/>
      <c r="GUP584" s="1430"/>
      <c r="GUQ584" s="1430"/>
      <c r="GUR584" s="1430"/>
      <c r="GUS584" s="1430"/>
      <c r="GUT584" s="1430"/>
      <c r="GUU584" s="1430"/>
      <c r="GUV584" s="1430"/>
      <c r="GUW584" s="1430"/>
      <c r="GUX584" s="1430"/>
      <c r="GUY584" s="1430"/>
      <c r="GUZ584" s="1430"/>
      <c r="GVA584" s="1430"/>
      <c r="GVB584" s="1430"/>
      <c r="GVC584" s="1430"/>
      <c r="GVD584" s="1430"/>
      <c r="GVE584" s="1430"/>
      <c r="GVF584" s="1430"/>
      <c r="GVG584" s="1430"/>
      <c r="GVH584" s="1430"/>
      <c r="GVI584" s="1430"/>
      <c r="GVJ584" s="1430"/>
      <c r="GVK584" s="1430"/>
      <c r="GVL584" s="1430"/>
      <c r="GVM584" s="1430"/>
      <c r="GVN584" s="1430"/>
      <c r="GVO584" s="1430"/>
      <c r="GVP584" s="1430"/>
      <c r="GVQ584" s="1430"/>
      <c r="GVR584" s="1430"/>
      <c r="GVS584" s="1430"/>
      <c r="GVT584" s="1430"/>
      <c r="GVU584" s="1430"/>
      <c r="GVV584" s="1430"/>
      <c r="GVW584" s="1430"/>
      <c r="GVX584" s="1430"/>
      <c r="GVY584" s="1430"/>
      <c r="GVZ584" s="1430"/>
      <c r="GWA584" s="1430"/>
      <c r="GWB584" s="1430"/>
      <c r="GWC584" s="1430"/>
      <c r="GWD584" s="1430"/>
      <c r="GWE584" s="1430"/>
      <c r="GWF584" s="1430"/>
      <c r="GWG584" s="1430"/>
      <c r="GWH584" s="1430"/>
      <c r="GWI584" s="1430"/>
      <c r="GWJ584" s="1430"/>
      <c r="GWK584" s="1430"/>
      <c r="GWL584" s="1430"/>
      <c r="GWM584" s="1430"/>
      <c r="GWN584" s="1430"/>
      <c r="GWO584" s="1430"/>
      <c r="GWP584" s="1430"/>
      <c r="GWQ584" s="1430"/>
      <c r="GWR584" s="1430"/>
      <c r="GWS584" s="1430"/>
      <c r="GWT584" s="1430"/>
      <c r="GWU584" s="1430"/>
      <c r="GWV584" s="1430"/>
      <c r="GWW584" s="1430"/>
      <c r="GWX584" s="1430"/>
      <c r="GWY584" s="1430"/>
      <c r="GWZ584" s="1430"/>
      <c r="GXA584" s="1430"/>
      <c r="GXB584" s="1430"/>
      <c r="GXC584" s="1430"/>
      <c r="GXD584" s="1430"/>
      <c r="GXE584" s="1430"/>
      <c r="GXF584" s="1430"/>
      <c r="GXG584" s="1430"/>
      <c r="GXH584" s="1430"/>
      <c r="GXI584" s="1430"/>
      <c r="GXJ584" s="1430"/>
      <c r="GXK584" s="1430"/>
      <c r="GXL584" s="1430"/>
      <c r="GXM584" s="1430"/>
      <c r="GXN584" s="1430"/>
      <c r="GXO584" s="1430"/>
      <c r="GXP584" s="1430"/>
      <c r="GXQ584" s="1430"/>
      <c r="GXR584" s="1430"/>
      <c r="GXS584" s="1430"/>
      <c r="GXT584" s="1430"/>
      <c r="GXU584" s="1430"/>
      <c r="GXV584" s="1430"/>
      <c r="GXW584" s="1430"/>
      <c r="GXX584" s="1430"/>
      <c r="GXY584" s="1430"/>
      <c r="GXZ584" s="1430"/>
      <c r="GYA584" s="1430"/>
      <c r="GYB584" s="1430"/>
      <c r="GYC584" s="1430"/>
      <c r="GYD584" s="1430"/>
      <c r="GYE584" s="1430"/>
      <c r="GYF584" s="1430"/>
      <c r="GYG584" s="1430"/>
      <c r="GYH584" s="1430"/>
      <c r="GYI584" s="1430"/>
      <c r="GYJ584" s="1430"/>
      <c r="GYK584" s="1430"/>
      <c r="GYL584" s="1430"/>
      <c r="GYM584" s="1430"/>
      <c r="GYN584" s="1430"/>
      <c r="GYO584" s="1430"/>
      <c r="GYP584" s="1430"/>
      <c r="GYQ584" s="1430"/>
      <c r="GYR584" s="1430"/>
      <c r="GYS584" s="1430"/>
      <c r="GYT584" s="1430"/>
      <c r="GYU584" s="1430"/>
      <c r="GYV584" s="1430"/>
      <c r="GYW584" s="1430"/>
      <c r="GYX584" s="1430"/>
      <c r="GYY584" s="1430"/>
      <c r="GYZ584" s="1430"/>
      <c r="GZA584" s="1430"/>
      <c r="GZB584" s="1430"/>
      <c r="GZC584" s="1430"/>
      <c r="GZD584" s="1430"/>
      <c r="GZE584" s="1430"/>
      <c r="GZF584" s="1430"/>
      <c r="GZG584" s="1430"/>
      <c r="GZH584" s="1430"/>
      <c r="GZI584" s="1430"/>
      <c r="GZJ584" s="1430"/>
      <c r="GZK584" s="1430"/>
      <c r="GZL584" s="1430"/>
      <c r="GZM584" s="1430"/>
      <c r="GZN584" s="1430"/>
      <c r="GZO584" s="1430"/>
      <c r="GZP584" s="1430"/>
      <c r="GZQ584" s="1430"/>
      <c r="GZR584" s="1430"/>
      <c r="GZS584" s="1430"/>
      <c r="GZT584" s="1430"/>
      <c r="GZU584" s="1430"/>
      <c r="GZV584" s="1430"/>
      <c r="GZW584" s="1430"/>
      <c r="GZX584" s="1430"/>
      <c r="GZY584" s="1430"/>
      <c r="GZZ584" s="1430"/>
      <c r="HAA584" s="1430"/>
      <c r="HAB584" s="1430"/>
      <c r="HAC584" s="1430"/>
      <c r="HAD584" s="1430"/>
      <c r="HAE584" s="1430"/>
      <c r="HAF584" s="1430"/>
      <c r="HAG584" s="1430"/>
      <c r="HAH584" s="1430"/>
      <c r="HAI584" s="1430"/>
      <c r="HAJ584" s="1430"/>
      <c r="HAK584" s="1430"/>
      <c r="HAL584" s="1430"/>
      <c r="HAM584" s="1430"/>
      <c r="HAN584" s="1430"/>
      <c r="HAO584" s="1430"/>
      <c r="HAP584" s="1430"/>
      <c r="HAQ584" s="1430"/>
      <c r="HAR584" s="1430"/>
      <c r="HAS584" s="1430"/>
      <c r="HAT584" s="1430"/>
      <c r="HAU584" s="1430"/>
      <c r="HAV584" s="1430"/>
      <c r="HAW584" s="1430"/>
      <c r="HAX584" s="1430"/>
      <c r="HAY584" s="1430"/>
      <c r="HAZ584" s="1430"/>
      <c r="HBA584" s="1430"/>
      <c r="HBB584" s="1430"/>
      <c r="HBC584" s="1430"/>
      <c r="HBD584" s="1430"/>
      <c r="HBE584" s="1430"/>
      <c r="HBF584" s="1430"/>
      <c r="HBG584" s="1430"/>
      <c r="HBH584" s="1430"/>
      <c r="HBI584" s="1430"/>
      <c r="HBJ584" s="1430"/>
      <c r="HBK584" s="1430"/>
      <c r="HBL584" s="1430"/>
      <c r="HBM584" s="1430"/>
      <c r="HBN584" s="1430"/>
      <c r="HBO584" s="1430"/>
      <c r="HBP584" s="1430"/>
      <c r="HBQ584" s="1430"/>
      <c r="HBR584" s="1430"/>
      <c r="HBS584" s="1430"/>
      <c r="HBT584" s="1430"/>
      <c r="HBU584" s="1430"/>
      <c r="HBV584" s="1430"/>
      <c r="HBW584" s="1430"/>
      <c r="HBX584" s="1430"/>
      <c r="HBY584" s="1430"/>
      <c r="HBZ584" s="1430"/>
      <c r="HCA584" s="1430"/>
      <c r="HCB584" s="1430"/>
      <c r="HCC584" s="1430"/>
      <c r="HCD584" s="1430"/>
      <c r="HCE584" s="1430"/>
      <c r="HCF584" s="1430"/>
      <c r="HCG584" s="1430"/>
      <c r="HCH584" s="1430"/>
      <c r="HCI584" s="1430"/>
      <c r="HCJ584" s="1430"/>
      <c r="HCK584" s="1430"/>
      <c r="HCL584" s="1430"/>
      <c r="HCM584" s="1430"/>
      <c r="HCN584" s="1430"/>
      <c r="HCO584" s="1430"/>
      <c r="HCP584" s="1430"/>
      <c r="HCQ584" s="1430"/>
      <c r="HCR584" s="1430"/>
      <c r="HCS584" s="1430"/>
      <c r="HCT584" s="1430"/>
      <c r="HCU584" s="1430"/>
      <c r="HCV584" s="1430"/>
      <c r="HCW584" s="1430"/>
      <c r="HCX584" s="1430"/>
      <c r="HCY584" s="1430"/>
      <c r="HCZ584" s="1430"/>
      <c r="HDA584" s="1430"/>
      <c r="HDB584" s="1430"/>
      <c r="HDC584" s="1430"/>
      <c r="HDD584" s="1430"/>
      <c r="HDE584" s="1430"/>
      <c r="HDF584" s="1430"/>
      <c r="HDG584" s="1430"/>
      <c r="HDH584" s="1430"/>
      <c r="HDI584" s="1430"/>
      <c r="HDJ584" s="1430"/>
      <c r="HDK584" s="1430"/>
      <c r="HDL584" s="1430"/>
      <c r="HDM584" s="1430"/>
      <c r="HDN584" s="1430"/>
      <c r="HDO584" s="1430"/>
      <c r="HDP584" s="1430"/>
      <c r="HDQ584" s="1430"/>
      <c r="HDR584" s="1430"/>
      <c r="HDS584" s="1430"/>
      <c r="HDT584" s="1430"/>
      <c r="HDU584" s="1430"/>
      <c r="HDV584" s="1430"/>
      <c r="HDW584" s="1430"/>
      <c r="HDX584" s="1430"/>
      <c r="HDY584" s="1430"/>
      <c r="HDZ584" s="1430"/>
      <c r="HEA584" s="1430"/>
      <c r="HEB584" s="1430"/>
      <c r="HEC584" s="1430"/>
      <c r="HED584" s="1430"/>
      <c r="HEE584" s="1430"/>
      <c r="HEF584" s="1430"/>
      <c r="HEG584" s="1430"/>
      <c r="HEH584" s="1430"/>
      <c r="HEI584" s="1430"/>
      <c r="HEJ584" s="1430"/>
      <c r="HEK584" s="1430"/>
      <c r="HEL584" s="1430"/>
      <c r="HEM584" s="1430"/>
      <c r="HEN584" s="1430"/>
      <c r="HEO584" s="1430"/>
      <c r="HEP584" s="1430"/>
      <c r="HEQ584" s="1430"/>
      <c r="HER584" s="1430"/>
      <c r="HES584" s="1430"/>
      <c r="HET584" s="1430"/>
      <c r="HEU584" s="1430"/>
      <c r="HEV584" s="1430"/>
      <c r="HEW584" s="1430"/>
      <c r="HEX584" s="1430"/>
      <c r="HEY584" s="1430"/>
      <c r="HEZ584" s="1430"/>
      <c r="HFA584" s="1430"/>
      <c r="HFB584" s="1430"/>
      <c r="HFC584" s="1430"/>
      <c r="HFD584" s="1430"/>
      <c r="HFE584" s="1430"/>
      <c r="HFF584" s="1430"/>
      <c r="HFG584" s="1430"/>
      <c r="HFH584" s="1430"/>
      <c r="HFI584" s="1430"/>
      <c r="HFJ584" s="1430"/>
      <c r="HFK584" s="1430"/>
      <c r="HFL584" s="1430"/>
      <c r="HFM584" s="1430"/>
      <c r="HFN584" s="1430"/>
      <c r="HFO584" s="1430"/>
      <c r="HFP584" s="1430"/>
      <c r="HFQ584" s="1430"/>
      <c r="HFR584" s="1430"/>
      <c r="HFS584" s="1430"/>
      <c r="HFT584" s="1430"/>
      <c r="HFU584" s="1430"/>
      <c r="HFV584" s="1430"/>
      <c r="HFW584" s="1430"/>
      <c r="HFX584" s="1430"/>
      <c r="HFY584" s="1430"/>
      <c r="HFZ584" s="1430"/>
      <c r="HGA584" s="1430"/>
      <c r="HGB584" s="1430"/>
      <c r="HGC584" s="1430"/>
      <c r="HGD584" s="1430"/>
      <c r="HGE584" s="1430"/>
      <c r="HGF584" s="1430"/>
      <c r="HGG584" s="1430"/>
      <c r="HGH584" s="1430"/>
      <c r="HGI584" s="1430"/>
      <c r="HGJ584" s="1430"/>
      <c r="HGK584" s="1430"/>
      <c r="HGL584" s="1430"/>
      <c r="HGM584" s="1430"/>
      <c r="HGN584" s="1430"/>
      <c r="HGO584" s="1430"/>
      <c r="HGP584" s="1430"/>
      <c r="HGQ584" s="1430"/>
      <c r="HGR584" s="1430"/>
      <c r="HGS584" s="1430"/>
      <c r="HGT584" s="1430"/>
      <c r="HGU584" s="1430"/>
      <c r="HGV584" s="1430"/>
      <c r="HGW584" s="1430"/>
      <c r="HGX584" s="1430"/>
      <c r="HGY584" s="1430"/>
      <c r="HGZ584" s="1430"/>
      <c r="HHA584" s="1430"/>
      <c r="HHB584" s="1430"/>
      <c r="HHC584" s="1430"/>
      <c r="HHD584" s="1430"/>
      <c r="HHE584" s="1430"/>
      <c r="HHF584" s="1430"/>
      <c r="HHG584" s="1430"/>
      <c r="HHH584" s="1430"/>
      <c r="HHI584" s="1430"/>
      <c r="HHJ584" s="1430"/>
      <c r="HHK584" s="1430"/>
      <c r="HHL584" s="1430"/>
      <c r="HHM584" s="1430"/>
      <c r="HHN584" s="1430"/>
      <c r="HHO584" s="1430"/>
      <c r="HHP584" s="1430"/>
      <c r="HHQ584" s="1430"/>
      <c r="HHR584" s="1430"/>
      <c r="HHS584" s="1430"/>
      <c r="HHT584" s="1430"/>
      <c r="HHU584" s="1430"/>
      <c r="HHV584" s="1430"/>
      <c r="HHW584" s="1430"/>
      <c r="HHX584" s="1430"/>
      <c r="HHY584" s="1430"/>
      <c r="HHZ584" s="1430"/>
      <c r="HIA584" s="1430"/>
      <c r="HIB584" s="1430"/>
      <c r="HIC584" s="1430"/>
      <c r="HID584" s="1430"/>
      <c r="HIE584" s="1430"/>
      <c r="HIF584" s="1430"/>
      <c r="HIG584" s="1430"/>
      <c r="HIH584" s="1430"/>
      <c r="HII584" s="1430"/>
      <c r="HIJ584" s="1430"/>
      <c r="HIK584" s="1430"/>
      <c r="HIL584" s="1430"/>
      <c r="HIM584" s="1430"/>
      <c r="HIN584" s="1430"/>
      <c r="HIO584" s="1430"/>
      <c r="HIP584" s="1430"/>
      <c r="HIQ584" s="1430"/>
      <c r="HIR584" s="1430"/>
      <c r="HIS584" s="1430"/>
      <c r="HIT584" s="1430"/>
      <c r="HIU584" s="1430"/>
      <c r="HIV584" s="1430"/>
      <c r="HIW584" s="1430"/>
      <c r="HIX584" s="1430"/>
      <c r="HIY584" s="1430"/>
      <c r="HIZ584" s="1430"/>
      <c r="HJA584" s="1430"/>
      <c r="HJB584" s="1430"/>
      <c r="HJC584" s="1430"/>
      <c r="HJD584" s="1430"/>
      <c r="HJE584" s="1430"/>
      <c r="HJF584" s="1430"/>
      <c r="HJG584" s="1430"/>
      <c r="HJH584" s="1430"/>
      <c r="HJI584" s="1430"/>
      <c r="HJJ584" s="1430"/>
      <c r="HJK584" s="1430"/>
      <c r="HJL584" s="1430"/>
      <c r="HJM584" s="1430"/>
      <c r="HJN584" s="1430"/>
      <c r="HJO584" s="1430"/>
      <c r="HJP584" s="1430"/>
      <c r="HJQ584" s="1430"/>
      <c r="HJR584" s="1430"/>
      <c r="HJS584" s="1430"/>
      <c r="HJT584" s="1430"/>
      <c r="HJU584" s="1430"/>
      <c r="HJV584" s="1430"/>
      <c r="HJW584" s="1430"/>
      <c r="HJX584" s="1430"/>
      <c r="HJY584" s="1430"/>
      <c r="HJZ584" s="1430"/>
      <c r="HKA584" s="1430"/>
      <c r="HKB584" s="1430"/>
      <c r="HKC584" s="1430"/>
      <c r="HKD584" s="1430"/>
      <c r="HKE584" s="1430"/>
      <c r="HKF584" s="1430"/>
      <c r="HKG584" s="1430"/>
      <c r="HKH584" s="1430"/>
      <c r="HKI584" s="1430"/>
      <c r="HKJ584" s="1430"/>
      <c r="HKK584" s="1430"/>
      <c r="HKL584" s="1430"/>
      <c r="HKM584" s="1430"/>
      <c r="HKN584" s="1430"/>
      <c r="HKO584" s="1430"/>
      <c r="HKP584" s="1430"/>
      <c r="HKQ584" s="1430"/>
      <c r="HKR584" s="1430"/>
      <c r="HKS584" s="1430"/>
      <c r="HKT584" s="1430"/>
      <c r="HKU584" s="1430"/>
      <c r="HKV584" s="1430"/>
      <c r="HKW584" s="1430"/>
      <c r="HKX584" s="1430"/>
      <c r="HKY584" s="1430"/>
      <c r="HKZ584" s="1430"/>
      <c r="HLA584" s="1430"/>
      <c r="HLB584" s="1430"/>
      <c r="HLC584" s="1430"/>
      <c r="HLD584" s="1430"/>
      <c r="HLE584" s="1430"/>
      <c r="HLF584" s="1430"/>
      <c r="HLG584" s="1430"/>
      <c r="HLH584" s="1430"/>
      <c r="HLI584" s="1430"/>
      <c r="HLJ584" s="1430"/>
      <c r="HLK584" s="1430"/>
      <c r="HLL584" s="1430"/>
      <c r="HLM584" s="1430"/>
      <c r="HLN584" s="1430"/>
      <c r="HLO584" s="1430"/>
      <c r="HLP584" s="1430"/>
      <c r="HLQ584" s="1430"/>
      <c r="HLR584" s="1430"/>
      <c r="HLS584" s="1430"/>
      <c r="HLT584" s="1430"/>
      <c r="HLU584" s="1430"/>
      <c r="HLV584" s="1430"/>
      <c r="HLW584" s="1430"/>
      <c r="HLX584" s="1430"/>
      <c r="HLY584" s="1430"/>
      <c r="HLZ584" s="1430"/>
      <c r="HMA584" s="1430"/>
      <c r="HMB584" s="1430"/>
      <c r="HMC584" s="1430"/>
      <c r="HMD584" s="1430"/>
      <c r="HME584" s="1430"/>
      <c r="HMF584" s="1430"/>
      <c r="HMG584" s="1430"/>
      <c r="HMH584" s="1430"/>
      <c r="HMI584" s="1430"/>
      <c r="HMJ584" s="1430"/>
      <c r="HMK584" s="1430"/>
      <c r="HML584" s="1430"/>
      <c r="HMM584" s="1430"/>
      <c r="HMN584" s="1430"/>
      <c r="HMO584" s="1430"/>
      <c r="HMP584" s="1430"/>
      <c r="HMQ584" s="1430"/>
      <c r="HMR584" s="1430"/>
      <c r="HMS584" s="1430"/>
      <c r="HMT584" s="1430"/>
      <c r="HMU584" s="1430"/>
      <c r="HMV584" s="1430"/>
      <c r="HMW584" s="1430"/>
      <c r="HMX584" s="1430"/>
      <c r="HMY584" s="1430"/>
      <c r="HMZ584" s="1430"/>
      <c r="HNA584" s="1430"/>
      <c r="HNB584" s="1430"/>
      <c r="HNC584" s="1430"/>
      <c r="HND584" s="1430"/>
      <c r="HNE584" s="1430"/>
      <c r="HNF584" s="1430"/>
      <c r="HNG584" s="1430"/>
      <c r="HNH584" s="1430"/>
      <c r="HNI584" s="1430"/>
      <c r="HNJ584" s="1430"/>
      <c r="HNK584" s="1430"/>
      <c r="HNL584" s="1430"/>
      <c r="HNM584" s="1430"/>
      <c r="HNN584" s="1430"/>
      <c r="HNO584" s="1430"/>
      <c r="HNP584" s="1430"/>
      <c r="HNQ584" s="1430"/>
      <c r="HNR584" s="1430"/>
      <c r="HNS584" s="1430"/>
      <c r="HNT584" s="1430"/>
      <c r="HNU584" s="1430"/>
      <c r="HNV584" s="1430"/>
      <c r="HNW584" s="1430"/>
      <c r="HNX584" s="1430"/>
      <c r="HNY584" s="1430"/>
      <c r="HNZ584" s="1430"/>
      <c r="HOA584" s="1430"/>
      <c r="HOB584" s="1430"/>
      <c r="HOC584" s="1430"/>
      <c r="HOD584" s="1430"/>
      <c r="HOE584" s="1430"/>
      <c r="HOF584" s="1430"/>
      <c r="HOG584" s="1430"/>
      <c r="HOH584" s="1430"/>
      <c r="HOI584" s="1430"/>
      <c r="HOJ584" s="1430"/>
      <c r="HOK584" s="1430"/>
      <c r="HOL584" s="1430"/>
      <c r="HOM584" s="1430"/>
      <c r="HON584" s="1430"/>
      <c r="HOO584" s="1430"/>
      <c r="HOP584" s="1430"/>
      <c r="HOQ584" s="1430"/>
      <c r="HOR584" s="1430"/>
      <c r="HOS584" s="1430"/>
      <c r="HOT584" s="1430"/>
      <c r="HOU584" s="1430"/>
      <c r="HOV584" s="1430"/>
      <c r="HOW584" s="1430"/>
      <c r="HOX584" s="1430"/>
      <c r="HOY584" s="1430"/>
      <c r="HOZ584" s="1430"/>
      <c r="HPA584" s="1430"/>
      <c r="HPB584" s="1430"/>
      <c r="HPC584" s="1430"/>
      <c r="HPD584" s="1430"/>
      <c r="HPE584" s="1430"/>
      <c r="HPF584" s="1430"/>
      <c r="HPG584" s="1430"/>
      <c r="HPH584" s="1430"/>
      <c r="HPI584" s="1430"/>
      <c r="HPJ584" s="1430"/>
      <c r="HPK584" s="1430"/>
      <c r="HPL584" s="1430"/>
      <c r="HPM584" s="1430"/>
      <c r="HPN584" s="1430"/>
      <c r="HPO584" s="1430"/>
      <c r="HPP584" s="1430"/>
      <c r="HPQ584" s="1430"/>
      <c r="HPR584" s="1430"/>
      <c r="HPS584" s="1430"/>
      <c r="HPT584" s="1430"/>
      <c r="HPU584" s="1430"/>
      <c r="HPV584" s="1430"/>
      <c r="HPW584" s="1430"/>
      <c r="HPX584" s="1430"/>
      <c r="HPY584" s="1430"/>
      <c r="HPZ584" s="1430"/>
      <c r="HQA584" s="1430"/>
      <c r="HQB584" s="1430"/>
      <c r="HQC584" s="1430"/>
      <c r="HQD584" s="1430"/>
      <c r="HQE584" s="1430"/>
      <c r="HQF584" s="1430"/>
      <c r="HQG584" s="1430"/>
      <c r="HQH584" s="1430"/>
      <c r="HQI584" s="1430"/>
      <c r="HQJ584" s="1430"/>
      <c r="HQK584" s="1430"/>
      <c r="HQL584" s="1430"/>
      <c r="HQM584" s="1430"/>
      <c r="HQN584" s="1430"/>
      <c r="HQO584" s="1430"/>
      <c r="HQP584" s="1430"/>
      <c r="HQQ584" s="1430"/>
      <c r="HQR584" s="1430"/>
      <c r="HQS584" s="1430"/>
      <c r="HQT584" s="1430"/>
      <c r="HQU584" s="1430"/>
      <c r="HQV584" s="1430"/>
      <c r="HQW584" s="1430"/>
      <c r="HQX584" s="1430"/>
      <c r="HQY584" s="1430"/>
      <c r="HQZ584" s="1430"/>
      <c r="HRA584" s="1430"/>
      <c r="HRB584" s="1430"/>
      <c r="HRC584" s="1430"/>
      <c r="HRD584" s="1430"/>
      <c r="HRE584" s="1430"/>
      <c r="HRF584" s="1430"/>
      <c r="HRG584" s="1430"/>
      <c r="HRH584" s="1430"/>
      <c r="HRI584" s="1430"/>
      <c r="HRJ584" s="1430"/>
      <c r="HRK584" s="1430"/>
      <c r="HRL584" s="1430"/>
      <c r="HRM584" s="1430"/>
      <c r="HRN584" s="1430"/>
      <c r="HRO584" s="1430"/>
      <c r="HRP584" s="1430"/>
      <c r="HRQ584" s="1430"/>
      <c r="HRR584" s="1430"/>
      <c r="HRS584" s="1430"/>
      <c r="HRT584" s="1430"/>
      <c r="HRU584" s="1430"/>
      <c r="HRV584" s="1430"/>
      <c r="HRW584" s="1430"/>
      <c r="HRX584" s="1430"/>
      <c r="HRY584" s="1430"/>
      <c r="HRZ584" s="1430"/>
      <c r="HSA584" s="1430"/>
      <c r="HSB584" s="1430"/>
      <c r="HSC584" s="1430"/>
      <c r="HSD584" s="1430"/>
      <c r="HSE584" s="1430"/>
      <c r="HSF584" s="1430"/>
      <c r="HSG584" s="1430"/>
      <c r="HSH584" s="1430"/>
      <c r="HSI584" s="1430"/>
      <c r="HSJ584" s="1430"/>
      <c r="HSK584" s="1430"/>
      <c r="HSL584" s="1430"/>
      <c r="HSM584" s="1430"/>
      <c r="HSN584" s="1430"/>
      <c r="HSO584" s="1430"/>
      <c r="HSP584" s="1430"/>
      <c r="HSQ584" s="1430"/>
      <c r="HSR584" s="1430"/>
      <c r="HSS584" s="1430"/>
      <c r="HST584" s="1430"/>
      <c r="HSU584" s="1430"/>
      <c r="HSV584" s="1430"/>
      <c r="HSW584" s="1430"/>
      <c r="HSX584" s="1430"/>
      <c r="HSY584" s="1430"/>
      <c r="HSZ584" s="1430"/>
      <c r="HTA584" s="1430"/>
      <c r="HTB584" s="1430"/>
      <c r="HTC584" s="1430"/>
      <c r="HTD584" s="1430"/>
      <c r="HTE584" s="1430"/>
      <c r="HTF584" s="1430"/>
      <c r="HTG584" s="1430"/>
      <c r="HTH584" s="1430"/>
      <c r="HTI584" s="1430"/>
      <c r="HTJ584" s="1430"/>
      <c r="HTK584" s="1430"/>
      <c r="HTL584" s="1430"/>
      <c r="HTM584" s="1430"/>
      <c r="HTN584" s="1430"/>
      <c r="HTO584" s="1430"/>
      <c r="HTP584" s="1430"/>
      <c r="HTQ584" s="1430"/>
      <c r="HTR584" s="1430"/>
      <c r="HTS584" s="1430"/>
      <c r="HTT584" s="1430"/>
      <c r="HTU584" s="1430"/>
      <c r="HTV584" s="1430"/>
      <c r="HTW584" s="1430"/>
      <c r="HTX584" s="1430"/>
      <c r="HTY584" s="1430"/>
      <c r="HTZ584" s="1430"/>
      <c r="HUA584" s="1430"/>
      <c r="HUB584" s="1430"/>
      <c r="HUC584" s="1430"/>
      <c r="HUD584" s="1430"/>
      <c r="HUE584" s="1430"/>
      <c r="HUF584" s="1430"/>
      <c r="HUG584" s="1430"/>
      <c r="HUH584" s="1430"/>
      <c r="HUI584" s="1430"/>
      <c r="HUJ584" s="1430"/>
      <c r="HUK584" s="1430"/>
      <c r="HUL584" s="1430"/>
      <c r="HUM584" s="1430"/>
      <c r="HUN584" s="1430"/>
      <c r="HUO584" s="1430"/>
      <c r="HUP584" s="1430"/>
      <c r="HUQ584" s="1430"/>
      <c r="HUR584" s="1430"/>
      <c r="HUS584" s="1430"/>
      <c r="HUT584" s="1430"/>
      <c r="HUU584" s="1430"/>
      <c r="HUV584" s="1430"/>
      <c r="HUW584" s="1430"/>
      <c r="HUX584" s="1430"/>
      <c r="HUY584" s="1430"/>
      <c r="HUZ584" s="1430"/>
      <c r="HVA584" s="1430"/>
      <c r="HVB584" s="1430"/>
      <c r="HVC584" s="1430"/>
      <c r="HVD584" s="1430"/>
      <c r="HVE584" s="1430"/>
      <c r="HVF584" s="1430"/>
      <c r="HVG584" s="1430"/>
      <c r="HVH584" s="1430"/>
      <c r="HVI584" s="1430"/>
      <c r="HVJ584" s="1430"/>
      <c r="HVK584" s="1430"/>
      <c r="HVL584" s="1430"/>
      <c r="HVM584" s="1430"/>
      <c r="HVN584" s="1430"/>
      <c r="HVO584" s="1430"/>
      <c r="HVP584" s="1430"/>
      <c r="HVQ584" s="1430"/>
      <c r="HVR584" s="1430"/>
      <c r="HVS584" s="1430"/>
      <c r="HVT584" s="1430"/>
      <c r="HVU584" s="1430"/>
      <c r="HVV584" s="1430"/>
      <c r="HVW584" s="1430"/>
      <c r="HVX584" s="1430"/>
      <c r="HVY584" s="1430"/>
      <c r="HVZ584" s="1430"/>
      <c r="HWA584" s="1430"/>
      <c r="HWB584" s="1430"/>
      <c r="HWC584" s="1430"/>
      <c r="HWD584" s="1430"/>
      <c r="HWE584" s="1430"/>
      <c r="HWF584" s="1430"/>
      <c r="HWG584" s="1430"/>
      <c r="HWH584" s="1430"/>
      <c r="HWI584" s="1430"/>
      <c r="HWJ584" s="1430"/>
      <c r="HWK584" s="1430"/>
      <c r="HWL584" s="1430"/>
      <c r="HWM584" s="1430"/>
      <c r="HWN584" s="1430"/>
      <c r="HWO584" s="1430"/>
      <c r="HWP584" s="1430"/>
      <c r="HWQ584" s="1430"/>
      <c r="HWR584" s="1430"/>
      <c r="HWS584" s="1430"/>
      <c r="HWT584" s="1430"/>
      <c r="HWU584" s="1430"/>
      <c r="HWV584" s="1430"/>
      <c r="HWW584" s="1430"/>
      <c r="HWX584" s="1430"/>
      <c r="HWY584" s="1430"/>
      <c r="HWZ584" s="1430"/>
      <c r="HXA584" s="1430"/>
      <c r="HXB584" s="1430"/>
      <c r="HXC584" s="1430"/>
      <c r="HXD584" s="1430"/>
      <c r="HXE584" s="1430"/>
      <c r="HXF584" s="1430"/>
      <c r="HXG584" s="1430"/>
      <c r="HXH584" s="1430"/>
      <c r="HXI584" s="1430"/>
      <c r="HXJ584" s="1430"/>
      <c r="HXK584" s="1430"/>
      <c r="HXL584" s="1430"/>
      <c r="HXM584" s="1430"/>
      <c r="HXN584" s="1430"/>
      <c r="HXO584" s="1430"/>
      <c r="HXP584" s="1430"/>
      <c r="HXQ584" s="1430"/>
      <c r="HXR584" s="1430"/>
      <c r="HXS584" s="1430"/>
      <c r="HXT584" s="1430"/>
      <c r="HXU584" s="1430"/>
      <c r="HXV584" s="1430"/>
      <c r="HXW584" s="1430"/>
      <c r="HXX584" s="1430"/>
      <c r="HXY584" s="1430"/>
      <c r="HXZ584" s="1430"/>
      <c r="HYA584" s="1430"/>
      <c r="HYB584" s="1430"/>
      <c r="HYC584" s="1430"/>
      <c r="HYD584" s="1430"/>
      <c r="HYE584" s="1430"/>
      <c r="HYF584" s="1430"/>
      <c r="HYG584" s="1430"/>
      <c r="HYH584" s="1430"/>
      <c r="HYI584" s="1430"/>
      <c r="HYJ584" s="1430"/>
      <c r="HYK584" s="1430"/>
      <c r="HYL584" s="1430"/>
      <c r="HYM584" s="1430"/>
      <c r="HYN584" s="1430"/>
      <c r="HYO584" s="1430"/>
      <c r="HYP584" s="1430"/>
      <c r="HYQ584" s="1430"/>
      <c r="HYR584" s="1430"/>
      <c r="HYS584" s="1430"/>
      <c r="HYT584" s="1430"/>
      <c r="HYU584" s="1430"/>
      <c r="HYV584" s="1430"/>
      <c r="HYW584" s="1430"/>
      <c r="HYX584" s="1430"/>
      <c r="HYY584" s="862"/>
      <c r="HYZ584" s="1335"/>
      <c r="HZA584" s="1430"/>
      <c r="HZB584" s="1430"/>
      <c r="HZC584" s="1430"/>
      <c r="HZD584" s="1430"/>
      <c r="HZE584" s="1430"/>
      <c r="HZF584" s="1430"/>
      <c r="HZG584" s="1430"/>
      <c r="HZH584" s="1430"/>
      <c r="HZI584" s="1430"/>
      <c r="HZJ584" s="1430"/>
      <c r="HZK584" s="1430"/>
      <c r="HZL584" s="1430"/>
      <c r="HZM584" s="1430"/>
      <c r="HZN584" s="1430"/>
      <c r="HZO584" s="1430"/>
      <c r="HZP584" s="1430"/>
      <c r="HZQ584" s="1430"/>
      <c r="HZR584" s="1430"/>
      <c r="HZS584" s="1430"/>
      <c r="HZT584" s="1430"/>
      <c r="HZU584" s="1430"/>
      <c r="HZV584" s="1430"/>
      <c r="HZW584" s="1430"/>
      <c r="HZX584" s="1430"/>
      <c r="HZY584" s="1430"/>
      <c r="HZZ584" s="1430"/>
      <c r="IAA584" s="1430"/>
      <c r="IAB584" s="1430"/>
      <c r="IAC584" s="1430"/>
      <c r="IAD584" s="1430"/>
      <c r="IAE584" s="1430"/>
      <c r="IAF584" s="1430"/>
      <c r="IAG584" s="1430"/>
      <c r="IAH584" s="1430"/>
      <c r="IAI584" s="1430"/>
      <c r="IAJ584" s="1430"/>
      <c r="IAK584" s="1430"/>
      <c r="IAL584" s="1430"/>
      <c r="IAM584" s="1430"/>
      <c r="IAN584" s="1430"/>
      <c r="IAO584" s="1430"/>
      <c r="IAP584" s="1430"/>
      <c r="IAQ584" s="1430"/>
      <c r="IAR584" s="1430"/>
      <c r="IAS584" s="1430"/>
      <c r="IAT584" s="1430"/>
      <c r="IAU584" s="1430"/>
      <c r="IAV584" s="1430"/>
      <c r="IAW584" s="1430"/>
      <c r="IAX584" s="1430"/>
      <c r="IAY584" s="1430"/>
      <c r="IAZ584" s="1430"/>
      <c r="IBA584" s="1430"/>
      <c r="IBB584" s="1430"/>
      <c r="IBC584" s="1430"/>
      <c r="IBD584" s="1430"/>
      <c r="IBE584" s="1430"/>
      <c r="IBF584" s="1430"/>
      <c r="IBG584" s="1430"/>
      <c r="IBH584" s="1430"/>
      <c r="IBI584" s="1430"/>
      <c r="IBJ584" s="1430"/>
      <c r="IBK584" s="1430"/>
      <c r="IBL584" s="1430"/>
      <c r="IBM584" s="1430"/>
      <c r="IBN584" s="1430"/>
      <c r="IBO584" s="1430"/>
      <c r="IBP584" s="1430"/>
      <c r="IBQ584" s="1430"/>
      <c r="IBR584" s="1430"/>
      <c r="IBS584" s="1430"/>
      <c r="IBT584" s="1430"/>
      <c r="IBU584" s="1430"/>
      <c r="IBV584" s="1430"/>
      <c r="IBW584" s="1430"/>
      <c r="IBX584" s="1430"/>
      <c r="IBY584" s="1430"/>
      <c r="IBZ584" s="1430"/>
      <c r="ICA584" s="1430"/>
      <c r="ICB584" s="1430"/>
      <c r="ICC584" s="1430"/>
      <c r="ICD584" s="1430"/>
      <c r="ICE584" s="1430"/>
      <c r="ICF584" s="1430"/>
      <c r="ICG584" s="1430"/>
      <c r="ICH584" s="1430"/>
      <c r="ICI584" s="1430"/>
      <c r="ICJ584" s="1430"/>
      <c r="ICK584" s="1430"/>
      <c r="ICL584" s="1430"/>
      <c r="ICM584" s="1430"/>
      <c r="ICN584" s="1430"/>
      <c r="ICO584" s="1430"/>
      <c r="ICP584" s="1430"/>
      <c r="ICQ584" s="1430"/>
      <c r="ICR584" s="1430"/>
      <c r="ICS584" s="1430"/>
      <c r="ICT584" s="1430"/>
      <c r="ICU584" s="1430"/>
      <c r="ICV584" s="1430"/>
      <c r="ICW584" s="1430"/>
      <c r="ICX584" s="1430"/>
      <c r="ICY584" s="1430"/>
      <c r="ICZ584" s="1430"/>
      <c r="IDA584" s="1430"/>
      <c r="IDB584" s="1430"/>
      <c r="IDC584" s="1430"/>
      <c r="IDD584" s="1430"/>
      <c r="IDE584" s="1430"/>
      <c r="IDF584" s="1430"/>
      <c r="IDG584" s="1430"/>
      <c r="IDH584" s="1430"/>
      <c r="IDI584" s="1430"/>
      <c r="IDJ584" s="1430"/>
      <c r="IDK584" s="1430"/>
      <c r="IDL584" s="1430"/>
      <c r="IDM584" s="1430"/>
      <c r="IDN584" s="1430"/>
      <c r="IDO584" s="1430"/>
      <c r="IDP584" s="1430"/>
      <c r="IDQ584" s="1430"/>
      <c r="IDR584" s="1430"/>
      <c r="IDS584" s="1430"/>
      <c r="IDT584" s="1430"/>
      <c r="IDU584" s="1430"/>
      <c r="IDV584" s="1430"/>
      <c r="IDW584" s="1430"/>
      <c r="IDX584" s="1430"/>
      <c r="IDY584" s="1430"/>
      <c r="IDZ584" s="1430"/>
      <c r="IEA584" s="1430"/>
      <c r="IEB584" s="1430"/>
      <c r="IEC584" s="1430"/>
      <c r="IED584" s="1430"/>
      <c r="IEE584" s="1430"/>
      <c r="IEF584" s="1430"/>
      <c r="IEG584" s="1430"/>
      <c r="IEH584" s="1430"/>
      <c r="IEI584" s="1430"/>
      <c r="IEJ584" s="1430"/>
      <c r="IEK584" s="1430"/>
      <c r="IEL584" s="1430"/>
      <c r="IEM584" s="1430"/>
      <c r="IEN584" s="1430"/>
      <c r="IEO584" s="1430"/>
      <c r="IEP584" s="1430"/>
      <c r="IEQ584" s="1430"/>
      <c r="IER584" s="1430"/>
      <c r="IES584" s="1430"/>
      <c r="IET584" s="1430"/>
      <c r="IEU584" s="1430"/>
      <c r="IEV584" s="1430"/>
      <c r="IEW584" s="1430"/>
      <c r="IEX584" s="1430"/>
      <c r="IEY584" s="1430"/>
      <c r="IEZ584" s="1430"/>
      <c r="IFA584" s="1430"/>
      <c r="IFB584" s="1430"/>
      <c r="IFC584" s="1430"/>
      <c r="IFD584" s="1430"/>
      <c r="IFE584" s="1430"/>
      <c r="IFF584" s="1430"/>
      <c r="IFG584" s="1430"/>
      <c r="IFH584" s="1430"/>
      <c r="IFI584" s="1430"/>
      <c r="IFJ584" s="1430"/>
      <c r="IFK584" s="1430"/>
      <c r="IFL584" s="1430"/>
      <c r="IFM584" s="1430"/>
      <c r="IFN584" s="1430"/>
      <c r="IFO584" s="1430"/>
      <c r="IFP584" s="1430"/>
      <c r="IFQ584" s="1430"/>
      <c r="IFR584" s="1430"/>
      <c r="IFS584" s="1430"/>
      <c r="IFT584" s="1430"/>
      <c r="IFU584" s="1430"/>
      <c r="IFV584" s="1430"/>
      <c r="IFW584" s="1430"/>
      <c r="IFX584" s="1430"/>
      <c r="IFY584" s="1430"/>
      <c r="IFZ584" s="1430"/>
      <c r="IGA584" s="1430"/>
      <c r="IGB584" s="1430"/>
      <c r="IGC584" s="1430"/>
      <c r="IGD584" s="1430"/>
      <c r="IGE584" s="1430"/>
      <c r="IGF584" s="1430"/>
      <c r="IGG584" s="1430"/>
      <c r="IGH584" s="1430"/>
      <c r="IGI584" s="1430"/>
      <c r="IGJ584" s="1430"/>
      <c r="IGK584" s="1430"/>
      <c r="IGL584" s="1430"/>
      <c r="IGM584" s="1430"/>
      <c r="IGN584" s="1430"/>
      <c r="IGO584" s="1430"/>
      <c r="IGP584" s="1430"/>
      <c r="IGQ584" s="1430"/>
      <c r="IGR584" s="1430"/>
      <c r="IGS584" s="1430"/>
      <c r="IGT584" s="1430"/>
      <c r="IGU584" s="1430"/>
      <c r="IGV584" s="1430"/>
      <c r="IGW584" s="1430"/>
      <c r="IGX584" s="1430"/>
      <c r="IGY584" s="1430"/>
      <c r="IGZ584" s="1430"/>
      <c r="IHA584" s="1430"/>
      <c r="IHB584" s="1430"/>
      <c r="IHC584" s="1430"/>
      <c r="IHD584" s="1430"/>
      <c r="IHE584" s="1430"/>
      <c r="IHF584" s="1430"/>
      <c r="IHG584" s="1430"/>
      <c r="IHH584" s="1430"/>
      <c r="IHI584" s="1430"/>
      <c r="IHJ584" s="1430"/>
      <c r="IHK584" s="1430"/>
      <c r="IHL584" s="1430"/>
      <c r="IHM584" s="1430"/>
      <c r="IHN584" s="1430"/>
      <c r="IHO584" s="1430"/>
      <c r="IHP584" s="1430"/>
      <c r="IHQ584" s="1430"/>
      <c r="IHR584" s="1430"/>
      <c r="IHS584" s="1430"/>
      <c r="IHT584" s="1430"/>
      <c r="IHU584" s="1430"/>
      <c r="IHV584" s="1430"/>
      <c r="IHW584" s="1430"/>
      <c r="IHX584" s="1430"/>
      <c r="IHY584" s="1430"/>
      <c r="IHZ584" s="1430"/>
      <c r="IIA584" s="1430"/>
      <c r="IIB584" s="1430"/>
      <c r="IIC584" s="1430"/>
      <c r="IID584" s="1430"/>
      <c r="IIE584" s="1430"/>
      <c r="IIF584" s="1430"/>
      <c r="IIG584" s="1430"/>
      <c r="IIH584" s="1430"/>
      <c r="III584" s="1430"/>
      <c r="IIJ584" s="1430"/>
      <c r="IIK584" s="1430"/>
      <c r="IIL584" s="1430"/>
      <c r="IIM584" s="1430"/>
      <c r="IIN584" s="1430"/>
      <c r="IIO584" s="1430"/>
      <c r="IIP584" s="1430"/>
      <c r="IIQ584" s="1430"/>
      <c r="IIR584" s="1430"/>
      <c r="IIS584" s="1430"/>
      <c r="IIT584" s="1430"/>
      <c r="IIU584" s="1430"/>
      <c r="IIV584" s="1430"/>
      <c r="IIW584" s="1430"/>
      <c r="IIX584" s="1430"/>
      <c r="IIY584" s="1430"/>
      <c r="IIZ584" s="1430"/>
      <c r="IJA584" s="1430"/>
      <c r="IJB584" s="1430"/>
      <c r="IJC584" s="1430"/>
      <c r="IJD584" s="1430"/>
      <c r="IJE584" s="1430"/>
      <c r="IJF584" s="1430"/>
      <c r="IJG584" s="1430"/>
      <c r="IJH584" s="1430"/>
      <c r="IJI584" s="1430"/>
      <c r="IJJ584" s="1430"/>
      <c r="IJK584" s="1430"/>
      <c r="IJL584" s="1430"/>
      <c r="IJM584" s="1430"/>
      <c r="IJN584" s="1430"/>
      <c r="IJO584" s="1430"/>
      <c r="IJP584" s="1430"/>
      <c r="IJQ584" s="1430"/>
      <c r="IJR584" s="1430"/>
      <c r="IJS584" s="1430"/>
      <c r="IJT584" s="1430"/>
      <c r="IJU584" s="1430"/>
      <c r="IJV584" s="1430"/>
      <c r="IJW584" s="1430"/>
      <c r="IJX584" s="1430"/>
      <c r="IJY584" s="1430"/>
      <c r="IJZ584" s="1430"/>
      <c r="IKA584" s="1430"/>
      <c r="IKB584" s="1430"/>
      <c r="IKC584" s="1430"/>
      <c r="IKD584" s="1430"/>
      <c r="IKE584" s="1430"/>
      <c r="IKF584" s="1430"/>
      <c r="IKG584" s="1430"/>
      <c r="IKH584" s="1430"/>
      <c r="IKI584" s="1430"/>
      <c r="IKJ584" s="1430"/>
      <c r="IKK584" s="1430"/>
      <c r="IKL584" s="1430"/>
      <c r="IKM584" s="1430"/>
      <c r="IKN584" s="1430"/>
      <c r="IKO584" s="1430"/>
      <c r="IKP584" s="1430"/>
      <c r="IKQ584" s="1430"/>
      <c r="IKR584" s="1430"/>
      <c r="IKS584" s="1430"/>
      <c r="IKT584" s="1430"/>
      <c r="IKU584" s="1430"/>
      <c r="IKV584" s="1430"/>
      <c r="IKW584" s="1430"/>
      <c r="IKX584" s="1430"/>
      <c r="IKY584" s="1430"/>
      <c r="IKZ584" s="1430"/>
      <c r="ILA584" s="1430"/>
      <c r="ILB584" s="1430"/>
      <c r="ILC584" s="1430"/>
      <c r="ILD584" s="1430"/>
      <c r="ILE584" s="1430"/>
      <c r="ILF584" s="1430"/>
      <c r="ILG584" s="1430"/>
      <c r="ILH584" s="1430"/>
      <c r="ILI584" s="1430"/>
      <c r="ILJ584" s="1430"/>
      <c r="ILK584" s="1430"/>
      <c r="ILL584" s="1430"/>
      <c r="ILM584" s="1430"/>
      <c r="ILN584" s="1430"/>
      <c r="ILO584" s="1430"/>
      <c r="ILP584" s="1430"/>
      <c r="ILQ584" s="1430"/>
      <c r="ILR584" s="1430"/>
      <c r="ILS584" s="1430"/>
      <c r="ILT584" s="1430"/>
      <c r="ILU584" s="1430"/>
      <c r="ILV584" s="1430"/>
      <c r="ILW584" s="1430"/>
      <c r="ILX584" s="1430"/>
      <c r="ILY584" s="1430"/>
      <c r="ILZ584" s="1430"/>
      <c r="IMA584" s="1430"/>
      <c r="IMB584" s="1430"/>
      <c r="IMC584" s="1430"/>
      <c r="IMD584" s="1430"/>
      <c r="IME584" s="1430"/>
      <c r="IMF584" s="1430"/>
      <c r="IMG584" s="1430"/>
      <c r="IMH584" s="1430"/>
      <c r="IMI584" s="1430"/>
      <c r="IMJ584" s="1430"/>
      <c r="IMK584" s="1430"/>
      <c r="IML584" s="1430"/>
      <c r="IMM584" s="1430"/>
      <c r="IMN584" s="1430"/>
      <c r="IMO584" s="1430"/>
      <c r="IMP584" s="1430"/>
      <c r="IMQ584" s="1430"/>
      <c r="IMR584" s="1430"/>
      <c r="IMS584" s="1430"/>
      <c r="IMT584" s="1430"/>
      <c r="IMU584" s="1430"/>
      <c r="IMV584" s="1430"/>
      <c r="IMW584" s="1430"/>
      <c r="IMX584" s="1430"/>
      <c r="IMY584" s="1430"/>
      <c r="IMZ584" s="1430"/>
      <c r="INA584" s="1430"/>
      <c r="INB584" s="1430"/>
      <c r="INC584" s="1430"/>
      <c r="IND584" s="1430"/>
      <c r="INE584" s="1430"/>
      <c r="INF584" s="1430"/>
      <c r="ING584" s="1430"/>
      <c r="INH584" s="1430"/>
      <c r="INI584" s="1430"/>
      <c r="INJ584" s="1430"/>
      <c r="INK584" s="1430"/>
      <c r="INL584" s="1430"/>
      <c r="INM584" s="1430"/>
      <c r="INN584" s="1430"/>
      <c r="INO584" s="1430"/>
      <c r="INP584" s="1430"/>
      <c r="INQ584" s="1430"/>
      <c r="INR584" s="1430"/>
      <c r="INS584" s="1430"/>
      <c r="INT584" s="1430"/>
      <c r="INU584" s="1430"/>
      <c r="INV584" s="1430"/>
      <c r="INW584" s="1430"/>
      <c r="INX584" s="1430"/>
      <c r="INY584" s="1430"/>
      <c r="INZ584" s="1430"/>
      <c r="IOA584" s="1430"/>
      <c r="IOB584" s="1430"/>
      <c r="IOC584" s="1430"/>
      <c r="IOD584" s="1430"/>
      <c r="IOE584" s="1430"/>
      <c r="IOF584" s="1430"/>
      <c r="IOG584" s="1430"/>
      <c r="IOH584" s="1430"/>
      <c r="IOI584" s="1430"/>
      <c r="IOJ584" s="1430"/>
      <c r="IOK584" s="1430"/>
      <c r="IOL584" s="1430"/>
      <c r="IOM584" s="1430"/>
      <c r="ION584" s="1430"/>
      <c r="IOO584" s="1430"/>
      <c r="IOP584" s="1430"/>
      <c r="IOQ584" s="1430"/>
      <c r="IOR584" s="1430"/>
      <c r="IOS584" s="1430"/>
      <c r="IOT584" s="1430"/>
      <c r="IOU584" s="1430"/>
      <c r="IOV584" s="1430"/>
      <c r="IOW584" s="1430"/>
      <c r="IOX584" s="1430"/>
      <c r="IOY584" s="1430"/>
      <c r="IOZ584" s="1430"/>
      <c r="IPA584" s="1430"/>
      <c r="IPB584" s="1430"/>
      <c r="IPC584" s="1430"/>
      <c r="IPD584" s="1430"/>
      <c r="IPE584" s="1430"/>
      <c r="IPF584" s="1430"/>
      <c r="IPG584" s="1430"/>
      <c r="IPH584" s="1430"/>
      <c r="IPI584" s="1430"/>
      <c r="IPJ584" s="1430"/>
      <c r="IPK584" s="1430"/>
      <c r="IPL584" s="1430"/>
      <c r="IPM584" s="1430"/>
      <c r="IPN584" s="1430"/>
      <c r="IPO584" s="1430"/>
      <c r="IPP584" s="1430"/>
      <c r="IPQ584" s="1430"/>
      <c r="IPR584" s="1430"/>
      <c r="IPS584" s="1430"/>
      <c r="IPT584" s="1430"/>
      <c r="IPU584" s="1430"/>
      <c r="IPV584" s="1430"/>
      <c r="IPW584" s="1430"/>
      <c r="IPX584" s="1430"/>
      <c r="IPY584" s="1430"/>
      <c r="IPZ584" s="1430"/>
      <c r="IQA584" s="1430"/>
      <c r="IQB584" s="1430"/>
      <c r="IQC584" s="1430"/>
      <c r="IQD584" s="1430"/>
      <c r="IQE584" s="1430"/>
      <c r="IQF584" s="1430"/>
      <c r="IQG584" s="1430"/>
      <c r="IQH584" s="1430"/>
      <c r="IQI584" s="1430"/>
      <c r="IQJ584" s="1430"/>
      <c r="IQK584" s="1430"/>
      <c r="IQL584" s="1430"/>
      <c r="IQM584" s="1430"/>
      <c r="IQN584" s="1430"/>
      <c r="IQO584" s="1430"/>
      <c r="IQP584" s="1430"/>
      <c r="IQQ584" s="1430"/>
      <c r="IQR584" s="1430"/>
      <c r="IQS584" s="1430"/>
      <c r="IQT584" s="1430"/>
      <c r="IQU584" s="1430"/>
      <c r="IQV584" s="1430"/>
      <c r="IQW584" s="1430"/>
      <c r="IQX584" s="1430"/>
      <c r="IQY584" s="1430"/>
      <c r="IQZ584" s="1430"/>
      <c r="IRA584" s="1430"/>
      <c r="IRB584" s="1430"/>
      <c r="IRC584" s="1430"/>
      <c r="IRD584" s="1430"/>
      <c r="IRE584" s="1430"/>
      <c r="IRF584" s="1430"/>
      <c r="IRG584" s="1430"/>
      <c r="IRH584" s="1430"/>
      <c r="IRI584" s="1430"/>
      <c r="IRJ584" s="1430"/>
      <c r="IRK584" s="1430"/>
      <c r="IRL584" s="1430"/>
      <c r="IRM584" s="1430"/>
      <c r="IRN584" s="1430"/>
      <c r="IRO584" s="1430"/>
      <c r="IRP584" s="1430"/>
      <c r="IRQ584" s="1430"/>
      <c r="IRR584" s="1430"/>
      <c r="IRS584" s="1430"/>
      <c r="IRT584" s="1430"/>
      <c r="IRU584" s="1430"/>
      <c r="IRV584" s="1430"/>
      <c r="IRW584" s="1430"/>
      <c r="IRX584" s="1430"/>
      <c r="IRY584" s="1430"/>
      <c r="IRZ584" s="1430"/>
      <c r="ISA584" s="1430"/>
      <c r="ISB584" s="1430"/>
      <c r="ISC584" s="1430"/>
      <c r="ISD584" s="1430"/>
      <c r="ISE584" s="1430"/>
      <c r="ISF584" s="1430"/>
      <c r="ISG584" s="1430"/>
      <c r="ISH584" s="1430"/>
      <c r="ISI584" s="1430"/>
      <c r="ISJ584" s="1430"/>
      <c r="ISK584" s="1430"/>
      <c r="ISL584" s="1430"/>
      <c r="ISM584" s="1430"/>
      <c r="ISN584" s="1430"/>
      <c r="ISO584" s="1430"/>
      <c r="ISP584" s="1430"/>
      <c r="ISQ584" s="1430"/>
      <c r="ISR584" s="1430"/>
      <c r="ISS584" s="1430"/>
      <c r="IST584" s="1430"/>
      <c r="ISU584" s="1430"/>
      <c r="ISV584" s="1430"/>
      <c r="ISW584" s="1430"/>
      <c r="ISX584" s="1430"/>
      <c r="ISY584" s="1430"/>
      <c r="ISZ584" s="1430"/>
      <c r="ITA584" s="1430"/>
      <c r="ITB584" s="1430"/>
      <c r="ITC584" s="1430"/>
      <c r="ITD584" s="1430"/>
      <c r="ITE584" s="1430"/>
      <c r="ITF584" s="1430"/>
      <c r="ITG584" s="1430"/>
      <c r="ITH584" s="1430"/>
      <c r="ITI584" s="1430"/>
      <c r="ITJ584" s="1430"/>
      <c r="ITK584" s="1430"/>
      <c r="ITL584" s="1430"/>
      <c r="ITM584" s="1430"/>
      <c r="ITN584" s="1430"/>
      <c r="ITO584" s="1430"/>
      <c r="ITP584" s="1430"/>
      <c r="ITQ584" s="1430"/>
      <c r="ITR584" s="1430"/>
      <c r="ITS584" s="1430"/>
      <c r="ITT584" s="1430"/>
      <c r="ITU584" s="1430"/>
      <c r="ITV584" s="1430"/>
      <c r="ITW584" s="1430"/>
      <c r="ITX584" s="1430"/>
      <c r="ITY584" s="1430"/>
      <c r="ITZ584" s="1430"/>
      <c r="IUA584" s="1430"/>
      <c r="IUB584" s="1430"/>
      <c r="IUC584" s="1430"/>
      <c r="IUD584" s="1430"/>
      <c r="IUE584" s="1430"/>
      <c r="IUF584" s="1430"/>
      <c r="IUG584" s="1430"/>
      <c r="IUH584" s="1430"/>
      <c r="IUI584" s="1430"/>
      <c r="IUJ584" s="1430"/>
      <c r="IUK584" s="1430"/>
      <c r="IUL584" s="1430"/>
      <c r="IUM584" s="1430"/>
      <c r="IUN584" s="1430"/>
      <c r="IUO584" s="1430"/>
      <c r="IUP584" s="1430"/>
      <c r="IUQ584" s="1430"/>
      <c r="IUR584" s="1430"/>
      <c r="IUS584" s="1430"/>
      <c r="IUT584" s="1430"/>
      <c r="IUU584" s="1430"/>
      <c r="IUV584" s="1430"/>
      <c r="IUW584" s="1430"/>
      <c r="IUX584" s="1430"/>
      <c r="IUY584" s="1430"/>
      <c r="IUZ584" s="1430"/>
      <c r="IVA584" s="1430"/>
      <c r="IVB584" s="1430"/>
      <c r="IVC584" s="1430"/>
      <c r="IVD584" s="1430"/>
      <c r="IVE584" s="1430"/>
      <c r="IVF584" s="1430"/>
      <c r="IVG584" s="1430"/>
      <c r="IVH584" s="1430"/>
      <c r="IVI584" s="1430"/>
      <c r="IVJ584" s="1430"/>
      <c r="IVK584" s="1430"/>
      <c r="IVL584" s="1430"/>
      <c r="IVM584" s="1430"/>
      <c r="IVN584" s="1430"/>
      <c r="IVO584" s="1430"/>
      <c r="IVP584" s="1430"/>
      <c r="IVQ584" s="1430"/>
      <c r="IVR584" s="1430"/>
      <c r="IVS584" s="1430"/>
      <c r="IVT584" s="1430"/>
      <c r="IVU584" s="1430"/>
      <c r="IVV584" s="1430"/>
      <c r="IVW584" s="1430"/>
      <c r="IVX584" s="1430"/>
      <c r="IVY584" s="1430"/>
      <c r="IVZ584" s="1430"/>
      <c r="IWA584" s="1430"/>
      <c r="IWB584" s="1430"/>
      <c r="IWC584" s="1430"/>
      <c r="IWD584" s="1430"/>
      <c r="IWE584" s="1430"/>
      <c r="IWF584" s="1430"/>
      <c r="IWG584" s="1430"/>
      <c r="IWH584" s="1430"/>
      <c r="IWI584" s="1430"/>
      <c r="IWJ584" s="1430"/>
      <c r="IWK584" s="1430"/>
      <c r="IWL584" s="1430"/>
      <c r="IWM584" s="1430"/>
      <c r="IWN584" s="1430"/>
      <c r="IWO584" s="1430"/>
      <c r="IWP584" s="1430"/>
      <c r="IWQ584" s="1430"/>
      <c r="IWR584" s="1430"/>
      <c r="IWS584" s="1430"/>
      <c r="IWT584" s="1430"/>
      <c r="IWU584" s="1430"/>
      <c r="IWV584" s="1430"/>
      <c r="IWW584" s="1430"/>
      <c r="IWX584" s="1430"/>
      <c r="IWY584" s="1430"/>
      <c r="IWZ584" s="1430"/>
      <c r="IXA584" s="1430"/>
      <c r="IXB584" s="1430"/>
      <c r="IXC584" s="1430"/>
      <c r="IXD584" s="1430"/>
      <c r="IXE584" s="1430"/>
      <c r="IXF584" s="1430"/>
      <c r="IXG584" s="1430"/>
      <c r="IXH584" s="1430"/>
      <c r="IXI584" s="1430"/>
      <c r="IXJ584" s="1430"/>
      <c r="IXK584" s="1430"/>
      <c r="IXL584" s="1430"/>
      <c r="IXM584" s="1430"/>
      <c r="IXN584" s="1430"/>
      <c r="IXO584" s="1430"/>
      <c r="IXP584" s="1430"/>
      <c r="IXQ584" s="1430"/>
      <c r="IXR584" s="1430"/>
      <c r="IXS584" s="1430"/>
      <c r="IXT584" s="1430"/>
      <c r="IXU584" s="1430"/>
      <c r="IXV584" s="1430"/>
      <c r="IXW584" s="1430"/>
      <c r="IXX584" s="1430"/>
      <c r="IXY584" s="1430"/>
      <c r="IXZ584" s="1430"/>
      <c r="IYA584" s="1430"/>
      <c r="IYB584" s="1430"/>
      <c r="IYC584" s="1430"/>
      <c r="IYD584" s="1430"/>
      <c r="IYE584" s="1430"/>
      <c r="IYF584" s="1430"/>
      <c r="IYG584" s="1430"/>
      <c r="IYH584" s="1430"/>
      <c r="IYI584" s="1430"/>
      <c r="IYJ584" s="1430"/>
      <c r="IYK584" s="1430"/>
      <c r="IYL584" s="1430"/>
      <c r="IYM584" s="1430"/>
      <c r="IYN584" s="1430"/>
      <c r="IYO584" s="1430"/>
      <c r="IYP584" s="1430"/>
      <c r="IYQ584" s="1430"/>
      <c r="IYR584" s="1430"/>
      <c r="IYS584" s="1430"/>
      <c r="IYT584" s="1430"/>
      <c r="IYU584" s="1430"/>
      <c r="IYV584" s="1430"/>
      <c r="IYW584" s="1430"/>
      <c r="IYX584" s="1430"/>
      <c r="IYY584" s="1430"/>
      <c r="IYZ584" s="1430"/>
      <c r="IZA584" s="1430"/>
      <c r="IZB584" s="1430"/>
      <c r="IZC584" s="1430"/>
      <c r="IZD584" s="1430"/>
      <c r="IZE584" s="1430"/>
      <c r="IZF584" s="1430"/>
      <c r="IZG584" s="1430"/>
      <c r="IZH584" s="1430"/>
      <c r="IZI584" s="1430"/>
      <c r="IZJ584" s="1430"/>
      <c r="IZK584" s="1430"/>
      <c r="IZL584" s="1430"/>
      <c r="IZM584" s="1430"/>
      <c r="IZN584" s="1430"/>
      <c r="IZO584" s="1430"/>
      <c r="IZP584" s="1430"/>
      <c r="IZQ584" s="1430"/>
      <c r="IZR584" s="1430"/>
      <c r="IZS584" s="1430"/>
      <c r="IZT584" s="1430"/>
      <c r="IZU584" s="1430"/>
      <c r="IZV584" s="1430"/>
      <c r="IZW584" s="1430"/>
      <c r="IZX584" s="1430"/>
      <c r="IZY584" s="1430"/>
      <c r="IZZ584" s="1430"/>
      <c r="JAA584" s="1430"/>
      <c r="JAB584" s="1430"/>
      <c r="JAC584" s="1430"/>
      <c r="JAD584" s="1430"/>
      <c r="JAE584" s="1430"/>
      <c r="JAF584" s="1430"/>
      <c r="JAG584" s="1430"/>
      <c r="JAH584" s="1430"/>
      <c r="JAI584" s="1430"/>
      <c r="JAJ584" s="1430"/>
      <c r="JAK584" s="1430"/>
      <c r="JAL584" s="1430"/>
      <c r="JAM584" s="1430"/>
      <c r="JAN584" s="1430"/>
      <c r="JAO584" s="1430"/>
      <c r="JAP584" s="1430"/>
      <c r="JAQ584" s="1430"/>
      <c r="JAR584" s="1430"/>
      <c r="JAS584" s="1430"/>
      <c r="JAT584" s="1430"/>
      <c r="JAU584" s="1430"/>
      <c r="JAV584" s="1430"/>
      <c r="JAW584" s="1430"/>
      <c r="JAX584" s="1430"/>
      <c r="JAY584" s="1430"/>
      <c r="JAZ584" s="1430"/>
      <c r="JBA584" s="1430"/>
      <c r="JBB584" s="1430"/>
      <c r="JBC584" s="1430"/>
      <c r="JBD584" s="1430"/>
      <c r="JBE584" s="1430"/>
      <c r="JBF584" s="1430"/>
      <c r="JBG584" s="1430"/>
      <c r="JBH584" s="1430"/>
      <c r="JBI584" s="1430"/>
      <c r="JBJ584" s="1430"/>
      <c r="JBK584" s="1430"/>
      <c r="JBL584" s="1430"/>
      <c r="JBM584" s="1430"/>
      <c r="JBN584" s="1430"/>
      <c r="JBO584" s="1430"/>
      <c r="JBP584" s="1430"/>
      <c r="JBQ584" s="1430"/>
      <c r="JBR584" s="1430"/>
      <c r="JBS584" s="1430"/>
      <c r="JBT584" s="1430"/>
      <c r="JBU584" s="1430"/>
      <c r="JBV584" s="1430"/>
      <c r="JBW584" s="1430"/>
      <c r="JBX584" s="1430"/>
      <c r="JBY584" s="1430"/>
      <c r="JBZ584" s="1430"/>
      <c r="JCA584" s="1430"/>
      <c r="JCB584" s="1430"/>
      <c r="JCC584" s="1430"/>
      <c r="JCD584" s="1430"/>
      <c r="JCE584" s="1430"/>
      <c r="JCF584" s="1430"/>
      <c r="JCG584" s="1430"/>
      <c r="JCH584" s="1430"/>
      <c r="JCI584" s="1430"/>
      <c r="JCJ584" s="1430"/>
      <c r="JCK584" s="1430"/>
      <c r="JCL584" s="1430"/>
      <c r="JCM584" s="1430"/>
      <c r="JCN584" s="1430"/>
      <c r="JCO584" s="1430"/>
      <c r="JCP584" s="1430"/>
      <c r="JCQ584" s="1430"/>
      <c r="JCR584" s="1430"/>
      <c r="JCS584" s="1430"/>
      <c r="JCT584" s="1430"/>
      <c r="JCU584" s="1430"/>
      <c r="JCV584" s="1430"/>
      <c r="JCW584" s="1430"/>
      <c r="JCX584" s="1430"/>
      <c r="JCY584" s="1430"/>
      <c r="JCZ584" s="1430"/>
      <c r="JDA584" s="1430"/>
      <c r="JDB584" s="1430"/>
      <c r="JDC584" s="1430"/>
      <c r="JDD584" s="1430"/>
      <c r="JDE584" s="1430"/>
      <c r="JDF584" s="1430"/>
      <c r="JDG584" s="1430"/>
      <c r="JDH584" s="1430"/>
      <c r="JDI584" s="1430"/>
      <c r="JDJ584" s="1430"/>
      <c r="JDK584" s="1430"/>
      <c r="JDL584" s="1430"/>
      <c r="JDM584" s="1430"/>
      <c r="JDN584" s="1430"/>
      <c r="JDO584" s="1430"/>
      <c r="JDP584" s="1430"/>
      <c r="JDQ584" s="1430"/>
      <c r="JDR584" s="1430"/>
      <c r="JDS584" s="1430"/>
      <c r="JDT584" s="1430"/>
      <c r="JDU584" s="1430"/>
      <c r="JDV584" s="1430"/>
      <c r="JDW584" s="1430"/>
      <c r="JDX584" s="1430"/>
      <c r="JDY584" s="1430"/>
      <c r="JDZ584" s="1430"/>
      <c r="JEA584" s="1430"/>
      <c r="JEB584" s="1430"/>
      <c r="JEC584" s="1430"/>
      <c r="JED584" s="1430"/>
      <c r="JEE584" s="1430"/>
      <c r="JEF584" s="1430"/>
      <c r="JEG584" s="1430"/>
      <c r="JEH584" s="1430"/>
      <c r="JEI584" s="1430"/>
      <c r="JEJ584" s="1430"/>
      <c r="JEK584" s="1430"/>
      <c r="JEL584" s="1430"/>
      <c r="JEM584" s="1430"/>
      <c r="JEN584" s="1430"/>
      <c r="JEO584" s="1430"/>
      <c r="JEP584" s="1430"/>
      <c r="JEQ584" s="1430"/>
      <c r="JER584" s="1430"/>
      <c r="JES584" s="1430"/>
      <c r="JET584" s="1430"/>
      <c r="JEU584" s="1430"/>
      <c r="JEV584" s="1430"/>
      <c r="JEW584" s="1430"/>
      <c r="JEX584" s="1430"/>
      <c r="JEY584" s="1430"/>
      <c r="JEZ584" s="1430"/>
      <c r="JFA584" s="1430"/>
      <c r="JFB584" s="1430"/>
      <c r="JFC584" s="1430"/>
      <c r="JFD584" s="1430"/>
      <c r="JFE584" s="1430"/>
      <c r="JFF584" s="1430"/>
      <c r="JFG584" s="1430"/>
      <c r="JFH584" s="1430"/>
      <c r="JFI584" s="1430"/>
      <c r="JFJ584" s="1430"/>
      <c r="JFK584" s="1430"/>
      <c r="JFL584" s="1430"/>
      <c r="JFM584" s="1430"/>
      <c r="JFN584" s="1430"/>
      <c r="JFO584" s="1430"/>
      <c r="JFP584" s="1430"/>
      <c r="JFQ584" s="1430"/>
      <c r="JFR584" s="1430"/>
      <c r="JFS584" s="1430"/>
      <c r="JFT584" s="1430"/>
      <c r="JFU584" s="1430"/>
      <c r="JFV584" s="1430"/>
      <c r="JFW584" s="1430"/>
      <c r="JFX584" s="1430"/>
      <c r="JFY584" s="1430"/>
      <c r="JFZ584" s="1430"/>
      <c r="JGA584" s="1430"/>
      <c r="JGB584" s="1430"/>
      <c r="JGC584" s="1430"/>
      <c r="JGD584" s="1430"/>
      <c r="JGE584" s="1430"/>
      <c r="JGF584" s="1430"/>
      <c r="JGG584" s="1430"/>
      <c r="JGH584" s="1430"/>
      <c r="JGI584" s="1430"/>
      <c r="JGJ584" s="1430"/>
      <c r="JGK584" s="1430"/>
      <c r="JGL584" s="1430"/>
      <c r="JGM584" s="1430"/>
      <c r="JGN584" s="1430"/>
      <c r="JGO584" s="1430"/>
      <c r="JGP584" s="1430"/>
      <c r="JGQ584" s="1430"/>
      <c r="JGR584" s="1430"/>
      <c r="JGS584" s="1430"/>
      <c r="JGT584" s="1430"/>
      <c r="JGU584" s="1430"/>
      <c r="JGV584" s="1430"/>
      <c r="JGW584" s="1430"/>
      <c r="JGX584" s="1430"/>
      <c r="JGY584" s="1430"/>
      <c r="JGZ584" s="1430"/>
      <c r="JHA584" s="1430"/>
      <c r="JHB584" s="1430"/>
      <c r="JHC584" s="1430"/>
      <c r="JHD584" s="1430"/>
      <c r="JHE584" s="1430"/>
      <c r="JHF584" s="1430"/>
      <c r="JHG584" s="1430"/>
      <c r="JHH584" s="1430"/>
      <c r="JHI584" s="1430"/>
      <c r="JHJ584" s="1430"/>
      <c r="JHK584" s="1430"/>
      <c r="JHL584" s="1430"/>
      <c r="JHM584" s="1430"/>
      <c r="JHN584" s="1430"/>
      <c r="JHO584" s="1430"/>
      <c r="JHP584" s="1430"/>
      <c r="JHQ584" s="1430"/>
      <c r="JHR584" s="1430"/>
      <c r="JHS584" s="1430"/>
      <c r="JHT584" s="1430"/>
      <c r="JHU584" s="1430"/>
      <c r="JHV584" s="1430"/>
      <c r="JHW584" s="1430"/>
      <c r="JHX584" s="1430"/>
      <c r="JHY584" s="1430"/>
      <c r="JHZ584" s="1430"/>
      <c r="JIA584" s="1430"/>
      <c r="JIB584" s="1430"/>
      <c r="JIC584" s="1430"/>
      <c r="JID584" s="1430"/>
      <c r="JIE584" s="1430"/>
      <c r="JIF584" s="1430"/>
      <c r="JIG584" s="1430"/>
      <c r="JIH584" s="1430"/>
      <c r="JII584" s="1430"/>
      <c r="JIJ584" s="1430"/>
      <c r="JIK584" s="1430"/>
      <c r="JIL584" s="1430"/>
      <c r="JIM584" s="1430"/>
      <c r="JIN584" s="1430"/>
      <c r="JIO584" s="1430"/>
      <c r="JIP584" s="1430"/>
      <c r="JIQ584" s="1430"/>
      <c r="JIR584" s="1430"/>
      <c r="JIS584" s="1430"/>
      <c r="JIT584" s="1430"/>
      <c r="JIU584" s="1430"/>
      <c r="JIV584" s="1430"/>
      <c r="JIW584" s="1430"/>
      <c r="JIX584" s="1430"/>
      <c r="JIY584" s="1430"/>
      <c r="JIZ584" s="1430"/>
      <c r="JJA584" s="1430"/>
      <c r="JJB584" s="1430"/>
      <c r="JJC584" s="1430"/>
      <c r="JJD584" s="1430"/>
      <c r="JJE584" s="1430"/>
      <c r="JJF584" s="1430"/>
      <c r="JJG584" s="1430"/>
      <c r="JJH584" s="1430"/>
      <c r="JJI584" s="1430"/>
      <c r="JJJ584" s="1430"/>
      <c r="JJK584" s="1430"/>
      <c r="JJL584" s="1430"/>
      <c r="JJM584" s="1430"/>
      <c r="JJN584" s="1430"/>
      <c r="JJO584" s="1430"/>
      <c r="JJP584" s="1430"/>
      <c r="JJQ584" s="1430"/>
      <c r="JJR584" s="1430"/>
      <c r="JJS584" s="1430"/>
      <c r="JJT584" s="1430"/>
      <c r="JJU584" s="1430"/>
      <c r="JJV584" s="1430"/>
      <c r="JJW584" s="1430"/>
      <c r="JJX584" s="1430"/>
      <c r="JJY584" s="1430"/>
      <c r="JJZ584" s="1430"/>
      <c r="JKA584" s="1430"/>
      <c r="JKB584" s="1430"/>
      <c r="JKC584" s="1430"/>
      <c r="JKD584" s="1430"/>
      <c r="JKE584" s="1430"/>
      <c r="JKF584" s="1430"/>
      <c r="JKG584" s="1430"/>
      <c r="JKH584" s="1430"/>
      <c r="JKI584" s="1430"/>
      <c r="JKJ584" s="1430"/>
      <c r="JKK584" s="1430"/>
      <c r="JKL584" s="1430"/>
      <c r="JKM584" s="1430"/>
      <c r="JKN584" s="1430"/>
      <c r="JKO584" s="1430"/>
      <c r="JKP584" s="1430"/>
      <c r="JKQ584" s="1430"/>
      <c r="JKR584" s="1430"/>
      <c r="JKS584" s="1430"/>
      <c r="JKT584" s="1430"/>
      <c r="JKU584" s="1430"/>
      <c r="JKV584" s="1430"/>
      <c r="JKW584" s="1430"/>
      <c r="JKX584" s="1430"/>
      <c r="JKY584" s="1430"/>
      <c r="JKZ584" s="1430"/>
      <c r="JLA584" s="1430"/>
      <c r="JLB584" s="1430"/>
      <c r="JLC584" s="1430"/>
      <c r="JLD584" s="1430"/>
      <c r="JLE584" s="1430"/>
      <c r="JLF584" s="1430"/>
      <c r="JLG584" s="1430"/>
      <c r="JLH584" s="1430"/>
      <c r="JLI584" s="1430"/>
      <c r="JLJ584" s="1430"/>
      <c r="JLK584" s="1430"/>
      <c r="JLL584" s="1430"/>
      <c r="JLM584" s="1430"/>
      <c r="JLN584" s="1430"/>
      <c r="JLO584" s="1430"/>
      <c r="JLP584" s="1430"/>
      <c r="JLQ584" s="1430"/>
      <c r="JLR584" s="1430"/>
      <c r="JLS584" s="1430"/>
      <c r="JLT584" s="1430"/>
      <c r="JLU584" s="1430"/>
      <c r="JLV584" s="1430"/>
      <c r="JLW584" s="1430"/>
      <c r="JLX584" s="1430"/>
      <c r="JLY584" s="1430"/>
      <c r="JLZ584" s="1430"/>
      <c r="JMA584" s="1430"/>
      <c r="JMB584" s="1430"/>
      <c r="JMC584" s="1430"/>
      <c r="JMD584" s="1430"/>
      <c r="JME584" s="1430"/>
      <c r="JMF584" s="1430"/>
      <c r="JMG584" s="1430"/>
      <c r="JMH584" s="1430"/>
      <c r="JMI584" s="1430"/>
      <c r="JMJ584" s="1430"/>
      <c r="JMK584" s="1430"/>
      <c r="JML584" s="1430"/>
      <c r="JMM584" s="1430"/>
      <c r="JMN584" s="1430"/>
      <c r="JMO584" s="1430"/>
      <c r="JMP584" s="1430"/>
      <c r="JMQ584" s="1430"/>
      <c r="JMR584" s="1430"/>
      <c r="JMS584" s="1430"/>
      <c r="JMT584" s="1430"/>
      <c r="JMU584" s="1430"/>
      <c r="JMV584" s="1430"/>
      <c r="JMW584" s="1430"/>
      <c r="JMX584" s="1430"/>
      <c r="JMY584" s="1430"/>
      <c r="JMZ584" s="1430"/>
      <c r="JNA584" s="1430"/>
      <c r="JNB584" s="1430"/>
      <c r="JNC584" s="1430"/>
      <c r="JND584" s="1430"/>
      <c r="JNE584" s="1430"/>
      <c r="JNF584" s="1430"/>
      <c r="JNG584" s="1430"/>
      <c r="JNH584" s="1430"/>
      <c r="JNI584" s="1430"/>
      <c r="JNJ584" s="1430"/>
      <c r="JNK584" s="1430"/>
      <c r="JNL584" s="1430"/>
      <c r="JNM584" s="1430"/>
      <c r="JNN584" s="1430"/>
      <c r="JNO584" s="1430"/>
      <c r="JNP584" s="1430"/>
      <c r="JNQ584" s="1430"/>
      <c r="JNR584" s="1430"/>
      <c r="JNS584" s="1430"/>
      <c r="JNT584" s="1430"/>
      <c r="JNU584" s="1430"/>
      <c r="JNV584" s="1430"/>
      <c r="JNW584" s="1430"/>
      <c r="JNX584" s="1430"/>
      <c r="JNY584" s="1430"/>
      <c r="JNZ584" s="1430"/>
      <c r="JOA584" s="1430"/>
      <c r="JOB584" s="1430"/>
      <c r="JOC584" s="1430"/>
      <c r="JOD584" s="1430"/>
      <c r="JOE584" s="1430"/>
      <c r="JOF584" s="1430"/>
      <c r="JOG584" s="1430"/>
      <c r="JOH584" s="1430"/>
      <c r="JOI584" s="1430"/>
      <c r="JOJ584" s="1430"/>
      <c r="JOK584" s="1430"/>
      <c r="JOL584" s="1430"/>
      <c r="JOM584" s="1430"/>
      <c r="JON584" s="1430"/>
      <c r="JOO584" s="1430"/>
      <c r="JOP584" s="1430"/>
      <c r="JOQ584" s="1430"/>
      <c r="JOR584" s="1430"/>
      <c r="JOS584" s="1430"/>
      <c r="JOT584" s="1430"/>
      <c r="JOU584" s="1430"/>
      <c r="JOV584" s="1430"/>
      <c r="JOW584" s="1430"/>
      <c r="JOX584" s="1430"/>
      <c r="JOY584" s="1430"/>
      <c r="JOZ584" s="1430"/>
      <c r="JPA584" s="1430"/>
      <c r="JPB584" s="1430"/>
      <c r="JPC584" s="1430"/>
      <c r="JPD584" s="1430"/>
      <c r="JPE584" s="1430"/>
      <c r="JPF584" s="1430"/>
      <c r="JPG584" s="1430"/>
      <c r="JPH584" s="1430"/>
      <c r="JPI584" s="1430"/>
      <c r="JPJ584" s="1430"/>
      <c r="JPK584" s="1430"/>
      <c r="JPL584" s="1430"/>
      <c r="JPM584" s="1430"/>
      <c r="JPN584" s="1430"/>
      <c r="JPO584" s="1430"/>
      <c r="JPP584" s="1430"/>
      <c r="JPQ584" s="1430"/>
      <c r="JPR584" s="1430"/>
      <c r="JPS584" s="1430"/>
      <c r="JPT584" s="1430"/>
      <c r="JPU584" s="1430"/>
      <c r="JPV584" s="1430"/>
      <c r="JPW584" s="1430"/>
      <c r="JPX584" s="1430"/>
      <c r="JPY584" s="1430"/>
      <c r="JPZ584" s="1430"/>
      <c r="JQA584" s="1430"/>
      <c r="JQB584" s="1430"/>
      <c r="JQC584" s="1430"/>
      <c r="JQD584" s="1430"/>
      <c r="JQE584" s="1430"/>
      <c r="JQF584" s="1430"/>
      <c r="JQG584" s="1430"/>
      <c r="JQH584" s="1430"/>
      <c r="JQI584" s="1430"/>
      <c r="JQJ584" s="1430"/>
      <c r="JQK584" s="1430"/>
      <c r="JQL584" s="1430"/>
      <c r="JQM584" s="1430"/>
      <c r="JQN584" s="1430"/>
      <c r="JQO584" s="1430"/>
      <c r="JQP584" s="1430"/>
      <c r="JQQ584" s="1430"/>
      <c r="JQR584" s="1430"/>
      <c r="JQS584" s="1430"/>
      <c r="JQT584" s="1430"/>
      <c r="JQU584" s="1430"/>
      <c r="JQV584" s="1430"/>
      <c r="JQW584" s="1430"/>
      <c r="JQX584" s="1430"/>
      <c r="JQY584" s="1430"/>
      <c r="JQZ584" s="1430"/>
      <c r="JRA584" s="1430"/>
      <c r="JRB584" s="1430"/>
      <c r="JRC584" s="1430"/>
      <c r="JRD584" s="1430"/>
      <c r="JRE584" s="1430"/>
      <c r="JRF584" s="1430"/>
      <c r="JRG584" s="1430"/>
      <c r="JRH584" s="1430"/>
      <c r="JRI584" s="1430"/>
      <c r="JRJ584" s="1430"/>
      <c r="JRK584" s="1430"/>
      <c r="JRL584" s="1430"/>
      <c r="JRM584" s="1430"/>
      <c r="JRN584" s="1430"/>
      <c r="JRO584" s="1430"/>
      <c r="JRP584" s="1430"/>
      <c r="JRQ584" s="1430"/>
      <c r="JRR584" s="1430"/>
      <c r="JRS584" s="1430"/>
      <c r="JRT584" s="1430"/>
      <c r="JRU584" s="1430"/>
      <c r="JRV584" s="1430"/>
      <c r="JRW584" s="1430"/>
      <c r="JRX584" s="1430"/>
      <c r="JRY584" s="1430"/>
      <c r="JRZ584" s="1430"/>
      <c r="JSA584" s="1430"/>
      <c r="JSB584" s="1430"/>
      <c r="JSC584" s="1430"/>
      <c r="JSD584" s="1430"/>
      <c r="JSE584" s="1430"/>
      <c r="JSF584" s="1430"/>
      <c r="JSG584" s="1430"/>
      <c r="JSH584" s="1430"/>
      <c r="JSI584" s="1430"/>
      <c r="JSJ584" s="1430"/>
      <c r="JSK584" s="1430"/>
      <c r="JSL584" s="1430"/>
      <c r="JSM584" s="1430"/>
      <c r="JSN584" s="1430"/>
      <c r="JSO584" s="1430"/>
      <c r="JSP584" s="1430"/>
      <c r="JSQ584" s="1430"/>
      <c r="JSR584" s="1430"/>
      <c r="JSS584" s="1430"/>
      <c r="JST584" s="1430"/>
      <c r="JSU584" s="1430"/>
      <c r="JSV584" s="1430"/>
      <c r="JSW584" s="1430"/>
      <c r="JSX584" s="1430"/>
      <c r="JSY584" s="1430"/>
      <c r="JSZ584" s="1430"/>
      <c r="JTA584" s="1430"/>
      <c r="JTB584" s="1430"/>
      <c r="JTC584" s="1430"/>
      <c r="JTD584" s="1430"/>
      <c r="JTE584" s="1430"/>
      <c r="JTF584" s="1430"/>
      <c r="JTG584" s="1430"/>
      <c r="JTH584" s="1430"/>
      <c r="JTI584" s="1430"/>
      <c r="JTJ584" s="1430"/>
      <c r="JTK584" s="1430"/>
      <c r="JTL584" s="1430"/>
      <c r="JTM584" s="1430"/>
      <c r="JTN584" s="1430"/>
      <c r="JTO584" s="1430"/>
      <c r="JTP584" s="1430"/>
      <c r="JTQ584" s="1430"/>
      <c r="JTR584" s="1430"/>
      <c r="JTS584" s="1430"/>
      <c r="JTT584" s="1430"/>
      <c r="JTU584" s="1430"/>
      <c r="JTV584" s="1430"/>
      <c r="JTW584" s="1430"/>
      <c r="JTX584" s="1430"/>
      <c r="JTY584" s="1430"/>
      <c r="JTZ584" s="1430"/>
      <c r="JUA584" s="1430"/>
      <c r="JUB584" s="1430"/>
      <c r="JUC584" s="1430"/>
      <c r="JUD584" s="1430"/>
      <c r="JUE584" s="1430"/>
      <c r="JUF584" s="1430"/>
      <c r="JUG584" s="1430"/>
      <c r="JUH584" s="1430"/>
      <c r="JUI584" s="1430"/>
      <c r="JUJ584" s="1430"/>
      <c r="JUK584" s="1430"/>
      <c r="JUL584" s="1430"/>
      <c r="JUM584" s="1430"/>
      <c r="JUN584" s="1430"/>
      <c r="JUO584" s="1430"/>
      <c r="JUP584" s="1430"/>
      <c r="JUQ584" s="1430"/>
      <c r="JUR584" s="1430"/>
      <c r="JUS584" s="1430"/>
      <c r="JUT584" s="1430"/>
      <c r="JUU584" s="1430"/>
      <c r="JUV584" s="1430"/>
      <c r="JUW584" s="1430"/>
      <c r="JUX584" s="1430"/>
      <c r="JUY584" s="1430"/>
      <c r="JUZ584" s="1430"/>
      <c r="JVA584" s="1430"/>
      <c r="JVB584" s="1430"/>
      <c r="JVC584" s="1430"/>
      <c r="JVD584" s="1430"/>
      <c r="JVE584" s="1430"/>
      <c r="JVF584" s="1430"/>
      <c r="JVG584" s="1430"/>
      <c r="JVH584" s="1430"/>
      <c r="JVI584" s="1430"/>
      <c r="JVJ584" s="1430"/>
      <c r="JVK584" s="1430"/>
      <c r="JVL584" s="1430"/>
      <c r="JVM584" s="1430"/>
      <c r="JVN584" s="1430"/>
      <c r="JVO584" s="1430"/>
      <c r="JVP584" s="1430"/>
      <c r="JVQ584" s="1430"/>
      <c r="JVR584" s="1430"/>
      <c r="JVS584" s="1430"/>
      <c r="JVT584" s="1430"/>
      <c r="JVU584" s="1430"/>
      <c r="JVV584" s="1430"/>
      <c r="JVW584" s="1430"/>
      <c r="JVX584" s="1430"/>
      <c r="JVY584" s="1430"/>
      <c r="JVZ584" s="1430"/>
      <c r="JWA584" s="1430"/>
      <c r="JWB584" s="1430"/>
      <c r="JWC584" s="1430"/>
      <c r="JWD584" s="1430"/>
      <c r="JWE584" s="1430"/>
      <c r="JWF584" s="1430"/>
      <c r="JWG584" s="1430"/>
      <c r="JWH584" s="1430"/>
      <c r="JWI584" s="1430"/>
      <c r="JWJ584" s="1430"/>
      <c r="JWK584" s="1430"/>
      <c r="JWL584" s="1430"/>
      <c r="JWM584" s="1430"/>
      <c r="JWN584" s="1430"/>
      <c r="JWO584" s="1430"/>
      <c r="JWP584" s="1430"/>
      <c r="JWQ584" s="1430"/>
      <c r="JWR584" s="1430"/>
      <c r="JWS584" s="1430"/>
      <c r="JWT584" s="1430"/>
      <c r="JWU584" s="1430"/>
      <c r="JWV584" s="1430"/>
      <c r="JWW584" s="1430"/>
      <c r="JWX584" s="1430"/>
      <c r="JWY584" s="1430"/>
      <c r="JWZ584" s="1430"/>
      <c r="JXA584" s="1430"/>
      <c r="JXB584" s="1430"/>
      <c r="JXC584" s="1430"/>
      <c r="JXD584" s="1430"/>
      <c r="JXE584" s="1430"/>
      <c r="JXF584" s="1430"/>
      <c r="JXG584" s="1430"/>
      <c r="JXH584" s="1430"/>
      <c r="JXI584" s="1430"/>
      <c r="JXJ584" s="1430"/>
      <c r="JXK584" s="1430"/>
      <c r="JXL584" s="1430"/>
      <c r="JXM584" s="1430"/>
      <c r="JXN584" s="1430"/>
      <c r="JXO584" s="1430"/>
      <c r="JXP584" s="1430"/>
      <c r="JXQ584" s="1430"/>
      <c r="JXR584" s="1430"/>
      <c r="JXS584" s="1430"/>
      <c r="JXT584" s="1430"/>
      <c r="JXU584" s="1430"/>
      <c r="JXV584" s="1430"/>
      <c r="JXW584" s="1430"/>
      <c r="JXX584" s="1430"/>
      <c r="JXY584" s="1430"/>
      <c r="JXZ584" s="1430"/>
      <c r="JYA584" s="1430"/>
      <c r="JYB584" s="1430"/>
      <c r="JYC584" s="1430"/>
      <c r="JYD584" s="1430"/>
      <c r="JYE584" s="1430"/>
      <c r="JYF584" s="1430"/>
      <c r="JYG584" s="1430"/>
      <c r="JYH584" s="1430"/>
      <c r="JYI584" s="1430"/>
      <c r="JYJ584" s="1430"/>
      <c r="JYK584" s="1430"/>
      <c r="JYL584" s="1430"/>
      <c r="JYM584" s="1430"/>
      <c r="JYN584" s="1430"/>
      <c r="JYO584" s="1430"/>
      <c r="JYP584" s="1430"/>
      <c r="JYQ584" s="1430"/>
      <c r="JYR584" s="1430"/>
      <c r="JYS584" s="1430"/>
      <c r="JYT584" s="1430"/>
      <c r="JYU584" s="1430"/>
      <c r="JYV584" s="1430"/>
      <c r="JYW584" s="1430"/>
      <c r="JYX584" s="1430"/>
      <c r="JYY584" s="1430"/>
      <c r="JYZ584" s="1430"/>
      <c r="JZA584" s="1430"/>
      <c r="JZB584" s="1430"/>
      <c r="JZC584" s="1430"/>
      <c r="JZD584" s="1430"/>
      <c r="JZE584" s="1430"/>
      <c r="JZF584" s="1430"/>
      <c r="JZG584" s="1430"/>
      <c r="JZH584" s="1430"/>
      <c r="JZI584" s="1430"/>
      <c r="JZJ584" s="1430"/>
      <c r="JZK584" s="1430"/>
      <c r="JZL584" s="1430"/>
      <c r="JZM584" s="1430"/>
      <c r="JZN584" s="1430"/>
      <c r="JZO584" s="1430"/>
      <c r="JZP584" s="1430"/>
      <c r="JZQ584" s="1430"/>
      <c r="JZR584" s="1430"/>
      <c r="JZS584" s="1430"/>
      <c r="JZT584" s="1430"/>
      <c r="JZU584" s="1430"/>
      <c r="JZV584" s="1430"/>
      <c r="JZW584" s="1430"/>
      <c r="JZX584" s="1430"/>
      <c r="JZY584" s="1430"/>
      <c r="JZZ584" s="1430"/>
      <c r="KAA584" s="1430"/>
      <c r="KAB584" s="1430"/>
      <c r="KAC584" s="1430"/>
      <c r="KAD584" s="1430"/>
      <c r="KAE584" s="1430"/>
      <c r="KAF584" s="1430"/>
      <c r="KAG584" s="1430"/>
      <c r="KAH584" s="1430"/>
      <c r="KAI584" s="1430"/>
      <c r="KAJ584" s="1430"/>
      <c r="KAK584" s="1430"/>
      <c r="KAL584" s="1430"/>
      <c r="KAM584" s="1430"/>
      <c r="KAN584" s="1430"/>
      <c r="KAO584" s="1430"/>
      <c r="KAP584" s="1430"/>
      <c r="KAQ584" s="1430"/>
      <c r="KAR584" s="1430"/>
      <c r="KAS584" s="1430"/>
      <c r="KAT584" s="1430"/>
      <c r="KAU584" s="1430"/>
      <c r="KAV584" s="1430"/>
      <c r="KAW584" s="1430"/>
      <c r="KAX584" s="1430"/>
      <c r="KAY584" s="1430"/>
      <c r="KAZ584" s="1430"/>
      <c r="KBA584" s="1430"/>
      <c r="KBB584" s="1430"/>
      <c r="KBC584" s="1430"/>
      <c r="KBD584" s="1430"/>
      <c r="KBE584" s="1430"/>
      <c r="KBF584" s="1430"/>
      <c r="KBG584" s="1430"/>
      <c r="KBH584" s="1430"/>
      <c r="KBI584" s="1430"/>
      <c r="KBJ584" s="1430"/>
      <c r="KBK584" s="1430"/>
      <c r="KBL584" s="1430"/>
      <c r="KBM584" s="1430"/>
      <c r="KBN584" s="1430"/>
      <c r="KBO584" s="1430"/>
      <c r="KBP584" s="1430"/>
      <c r="KBQ584" s="1430"/>
      <c r="KBR584" s="1430"/>
      <c r="KBS584" s="1430"/>
      <c r="KBT584" s="1430"/>
      <c r="KBU584" s="1430"/>
      <c r="KBV584" s="1430"/>
      <c r="KBW584" s="1430"/>
      <c r="KBX584" s="1430"/>
      <c r="KBY584" s="1430"/>
      <c r="KBZ584" s="1430"/>
      <c r="KCA584" s="1430"/>
      <c r="KCB584" s="1430"/>
      <c r="KCC584" s="1430"/>
      <c r="KCD584" s="1430"/>
      <c r="KCE584" s="1430"/>
      <c r="KCF584" s="1430"/>
      <c r="KCG584" s="1430"/>
      <c r="KCH584" s="1430"/>
      <c r="KCI584" s="1430"/>
      <c r="KCJ584" s="1430"/>
      <c r="KCK584" s="1430"/>
      <c r="KCL584" s="1430"/>
      <c r="KCM584" s="1430"/>
      <c r="KCN584" s="1430"/>
      <c r="KCO584" s="1430"/>
      <c r="KCP584" s="1430"/>
      <c r="KCQ584" s="1430"/>
      <c r="KCR584" s="1430"/>
      <c r="KCS584" s="1430"/>
      <c r="KCT584" s="1430"/>
      <c r="KCU584" s="1430"/>
      <c r="KCV584" s="1430"/>
      <c r="KCW584" s="1430"/>
      <c r="KCX584" s="1430"/>
      <c r="KCY584" s="1430"/>
      <c r="KCZ584" s="1430"/>
      <c r="KDA584" s="1430"/>
      <c r="KDB584" s="1430"/>
      <c r="KDC584" s="1430"/>
      <c r="KDD584" s="1430"/>
      <c r="KDE584" s="1430"/>
      <c r="KDF584" s="1430"/>
      <c r="KDG584" s="1430"/>
      <c r="KDH584" s="1430"/>
      <c r="KDI584" s="1430"/>
      <c r="KDJ584" s="1430"/>
      <c r="KDK584" s="1430"/>
      <c r="KDL584" s="1430"/>
      <c r="KDM584" s="1430"/>
      <c r="KDN584" s="1430"/>
      <c r="KDO584" s="1430"/>
      <c r="KDP584" s="1430"/>
      <c r="KDQ584" s="1430"/>
      <c r="KDR584" s="1430"/>
      <c r="KDS584" s="1430"/>
      <c r="KDT584" s="1430"/>
      <c r="KDU584" s="1430"/>
      <c r="KDV584" s="1430"/>
      <c r="KDW584" s="1430"/>
      <c r="KDX584" s="1430"/>
      <c r="KDY584" s="1430"/>
      <c r="KDZ584" s="1430"/>
      <c r="KEA584" s="1430"/>
      <c r="KEB584" s="1430"/>
      <c r="KEC584" s="1430"/>
      <c r="KED584" s="1430"/>
      <c r="KEE584" s="1430"/>
      <c r="KEF584" s="1430"/>
      <c r="KEG584" s="1430"/>
      <c r="KEH584" s="1430"/>
      <c r="KEI584" s="1430"/>
      <c r="KEJ584" s="1430"/>
      <c r="KEK584" s="1430"/>
      <c r="KEL584" s="1430"/>
      <c r="KEM584" s="1430"/>
      <c r="KEN584" s="1430"/>
      <c r="KEO584" s="1430"/>
      <c r="KEP584" s="1430"/>
      <c r="KEQ584" s="1430"/>
      <c r="KER584" s="1430"/>
      <c r="KES584" s="1430"/>
      <c r="KET584" s="1430"/>
      <c r="KEU584" s="1430"/>
      <c r="KEV584" s="1430"/>
      <c r="KEW584" s="1430"/>
      <c r="KEX584" s="1430"/>
      <c r="KEY584" s="1430"/>
      <c r="KEZ584" s="1430"/>
      <c r="KFA584" s="1430"/>
      <c r="KFB584" s="1430"/>
      <c r="KFC584" s="1430"/>
      <c r="KFD584" s="1430"/>
      <c r="KFE584" s="1430"/>
      <c r="KFF584" s="1430"/>
      <c r="KFG584" s="1430"/>
      <c r="KFH584" s="1430"/>
      <c r="KFI584" s="1430"/>
      <c r="KFJ584" s="1430"/>
      <c r="KFK584" s="1430"/>
      <c r="KFL584" s="1430"/>
      <c r="KFM584" s="1430"/>
      <c r="KFN584" s="1430"/>
      <c r="KFO584" s="1430"/>
      <c r="KFP584" s="1430"/>
      <c r="KFQ584" s="1430"/>
      <c r="KFR584" s="1430"/>
      <c r="KFS584" s="1430"/>
      <c r="KFT584" s="1430"/>
      <c r="KFU584" s="1430"/>
      <c r="KFV584" s="1430"/>
      <c r="KFW584" s="1430"/>
      <c r="KFX584" s="1430"/>
      <c r="KFY584" s="1430"/>
      <c r="KFZ584" s="1430"/>
      <c r="KGA584" s="1430"/>
      <c r="KGB584" s="1430"/>
      <c r="KGC584" s="1430"/>
      <c r="KGD584" s="1430"/>
      <c r="KGE584" s="1430"/>
      <c r="KGF584" s="1430"/>
      <c r="KGG584" s="1430"/>
      <c r="KGH584" s="1430"/>
      <c r="KGI584" s="1430"/>
      <c r="KGJ584" s="1430"/>
      <c r="KGK584" s="1430"/>
      <c r="KGL584" s="1430"/>
      <c r="KGM584" s="1430"/>
      <c r="KGN584" s="1430"/>
      <c r="KGO584" s="1430"/>
      <c r="KGP584" s="1430"/>
      <c r="KGQ584" s="1430"/>
      <c r="KGR584" s="1430"/>
      <c r="KGS584" s="1430"/>
      <c r="KGT584" s="1430"/>
      <c r="KGU584" s="1430"/>
      <c r="KGV584" s="1430"/>
      <c r="KGW584" s="1430"/>
      <c r="KGX584" s="1430"/>
      <c r="KGY584" s="1430"/>
      <c r="KGZ584" s="1430"/>
      <c r="KHA584" s="1430"/>
      <c r="KHB584" s="1430"/>
      <c r="KHC584" s="1430"/>
      <c r="KHD584" s="1430"/>
      <c r="KHE584" s="1430"/>
      <c r="KHF584" s="1430"/>
      <c r="KHG584" s="1430"/>
      <c r="KHH584" s="1430"/>
      <c r="KHI584" s="1430"/>
      <c r="KHJ584" s="1430"/>
      <c r="KHK584" s="1430"/>
      <c r="KHL584" s="1430"/>
      <c r="KHM584" s="1430"/>
      <c r="KHN584" s="1430"/>
      <c r="KHO584" s="1430"/>
      <c r="KHP584" s="1430"/>
      <c r="KHQ584" s="1430"/>
      <c r="KHR584" s="1430"/>
      <c r="KHS584" s="1430"/>
      <c r="KHT584" s="1430"/>
      <c r="KHU584" s="1430"/>
      <c r="KHV584" s="1430"/>
      <c r="KHW584" s="1430"/>
      <c r="KHX584" s="1430"/>
      <c r="KHY584" s="1430"/>
      <c r="KHZ584" s="1430"/>
      <c r="KIA584" s="1430"/>
      <c r="KIB584" s="1430"/>
      <c r="KIC584" s="1430"/>
      <c r="KID584" s="1430"/>
      <c r="KIE584" s="1430"/>
      <c r="KIF584" s="1430"/>
      <c r="KIG584" s="1430"/>
      <c r="KIH584" s="1430"/>
      <c r="KII584" s="1430"/>
      <c r="KIJ584" s="1430"/>
      <c r="KIK584" s="1430"/>
      <c r="KIL584" s="1430"/>
      <c r="KIM584" s="1430"/>
      <c r="KIN584" s="1430"/>
      <c r="KIO584" s="1430"/>
      <c r="KIP584" s="1430"/>
      <c r="KIQ584" s="1430"/>
      <c r="KIR584" s="1430"/>
      <c r="KIS584" s="1430"/>
      <c r="KIT584" s="1430"/>
      <c r="KIU584" s="1430"/>
      <c r="KIV584" s="1430"/>
      <c r="KIW584" s="1430"/>
      <c r="KIX584" s="1430"/>
      <c r="KIY584" s="1430"/>
      <c r="KIZ584" s="1430"/>
      <c r="KJA584" s="1430"/>
      <c r="KJB584" s="1430"/>
      <c r="KJC584" s="1430"/>
      <c r="KJD584" s="1430"/>
      <c r="KJE584" s="1430"/>
      <c r="KJF584" s="1430"/>
      <c r="KJG584" s="1430"/>
      <c r="KJH584" s="1430"/>
      <c r="KJI584" s="1430"/>
      <c r="KJJ584" s="1430"/>
      <c r="KJK584" s="1430"/>
      <c r="KJL584" s="1430"/>
      <c r="KJM584" s="1430"/>
      <c r="KJN584" s="1430"/>
      <c r="KJO584" s="1430"/>
      <c r="KJP584" s="1430"/>
      <c r="KJQ584" s="1430"/>
      <c r="KJR584" s="1430"/>
      <c r="KJS584" s="1430"/>
      <c r="KJT584" s="1430"/>
      <c r="KJU584" s="1430"/>
      <c r="KJV584" s="1430"/>
      <c r="KJW584" s="1430"/>
      <c r="KJX584" s="1430"/>
      <c r="KJY584" s="1430"/>
      <c r="KJZ584" s="1430"/>
      <c r="KKA584" s="1430"/>
      <c r="KKB584" s="1430"/>
      <c r="KKC584" s="1430"/>
      <c r="KKD584" s="1430"/>
      <c r="KKE584" s="1430"/>
      <c r="KKF584" s="1430"/>
      <c r="KKG584" s="1430"/>
      <c r="KKH584" s="1430"/>
      <c r="KKI584" s="1430"/>
      <c r="KKJ584" s="1430"/>
      <c r="KKK584" s="1430"/>
      <c r="KKL584" s="1430"/>
      <c r="KKM584" s="1430"/>
      <c r="KKN584" s="1430"/>
      <c r="KKO584" s="1430"/>
      <c r="KKP584" s="1430"/>
      <c r="KKQ584" s="1430"/>
      <c r="KKR584" s="1430"/>
      <c r="KKS584" s="1430"/>
      <c r="KKT584" s="1430"/>
      <c r="KKU584" s="1430"/>
      <c r="KKV584" s="1430"/>
      <c r="KKW584" s="1430"/>
      <c r="KKX584" s="1430"/>
      <c r="KKY584" s="1430"/>
      <c r="KKZ584" s="1430"/>
      <c r="KLA584" s="1430"/>
      <c r="KLB584" s="1430"/>
      <c r="KLC584" s="1430"/>
      <c r="KLD584" s="1430"/>
      <c r="KLE584" s="1430"/>
      <c r="KLF584" s="1430"/>
      <c r="KLG584" s="1430"/>
      <c r="KLH584" s="1430"/>
      <c r="KLI584" s="1430"/>
      <c r="KLJ584" s="1430"/>
      <c r="KLK584" s="1430"/>
      <c r="KLL584" s="1430"/>
      <c r="KLM584" s="1430"/>
      <c r="KLN584" s="1430"/>
      <c r="KLO584" s="1430"/>
      <c r="KLP584" s="1430"/>
      <c r="KLQ584" s="1430"/>
      <c r="KLR584" s="1430"/>
      <c r="KLS584" s="1430"/>
      <c r="KLT584" s="1430"/>
      <c r="KLU584" s="1430"/>
      <c r="KLV584" s="1430"/>
      <c r="KLW584" s="1430"/>
      <c r="KLX584" s="1430"/>
      <c r="KLY584" s="1430"/>
      <c r="KLZ584" s="1430"/>
      <c r="KMA584" s="1430"/>
      <c r="KMB584" s="1430"/>
      <c r="KMC584" s="1430"/>
      <c r="KMD584" s="1430"/>
      <c r="KME584" s="1430"/>
      <c r="KMF584" s="1430"/>
      <c r="KMG584" s="1430"/>
      <c r="KMH584" s="1430"/>
      <c r="KMI584" s="1430"/>
      <c r="KMJ584" s="1430"/>
      <c r="KMK584" s="1430"/>
      <c r="KML584" s="1430"/>
      <c r="KMM584" s="1430"/>
      <c r="KMN584" s="1430"/>
      <c r="KMO584" s="1430"/>
      <c r="KMP584" s="1430"/>
      <c r="KMQ584" s="1430"/>
      <c r="KMR584" s="1430"/>
      <c r="KMS584" s="1430"/>
      <c r="KMT584" s="1430"/>
      <c r="KMU584" s="1430"/>
      <c r="KMV584" s="1430"/>
      <c r="KMW584" s="1430"/>
      <c r="KMX584" s="1430"/>
      <c r="KMY584" s="1430"/>
      <c r="KMZ584" s="1430"/>
      <c r="KNA584" s="1430"/>
      <c r="KNB584" s="1430"/>
      <c r="KNC584" s="1430"/>
      <c r="KND584" s="1430"/>
      <c r="KNE584" s="1430"/>
      <c r="KNF584" s="1430"/>
      <c r="KNG584" s="1430"/>
      <c r="KNH584" s="1430"/>
      <c r="KNI584" s="1430"/>
      <c r="KNJ584" s="1430"/>
      <c r="KNK584" s="1430"/>
      <c r="KNL584" s="1430"/>
      <c r="KNM584" s="1430"/>
      <c r="KNN584" s="1430"/>
      <c r="KNO584" s="1430"/>
      <c r="KNP584" s="1430"/>
      <c r="KNQ584" s="1430"/>
      <c r="KNR584" s="1430"/>
      <c r="KNS584" s="1430"/>
      <c r="KNT584" s="1430"/>
      <c r="KNU584" s="1430"/>
      <c r="KNV584" s="1430"/>
      <c r="KNW584" s="1430"/>
      <c r="KNX584" s="1430"/>
      <c r="KNY584" s="1430"/>
      <c r="KNZ584" s="1430"/>
      <c r="KOA584" s="1430"/>
      <c r="KOB584" s="1430"/>
      <c r="KOC584" s="1430"/>
      <c r="KOD584" s="1430"/>
      <c r="KOE584" s="1430"/>
      <c r="KOF584" s="1430"/>
      <c r="KOG584" s="1430"/>
      <c r="KOH584" s="1430"/>
      <c r="KOI584" s="1430"/>
      <c r="KOJ584" s="1430"/>
      <c r="KOK584" s="1430"/>
      <c r="KOL584" s="1430"/>
      <c r="KOM584" s="1430"/>
      <c r="KON584" s="1430"/>
      <c r="KOO584" s="1430"/>
      <c r="KOP584" s="1430"/>
      <c r="KOQ584" s="1430"/>
      <c r="KOR584" s="1430"/>
      <c r="KOS584" s="1430"/>
      <c r="KOT584" s="1430"/>
      <c r="KOU584" s="1430"/>
      <c r="KOV584" s="1430"/>
      <c r="KOW584" s="1430"/>
      <c r="KOX584" s="1430"/>
      <c r="KOY584" s="1430"/>
      <c r="KOZ584" s="1430"/>
      <c r="KPA584" s="1430"/>
      <c r="KPB584" s="1430"/>
      <c r="KPC584" s="1430"/>
      <c r="KPD584" s="1430"/>
      <c r="KPE584" s="1430"/>
      <c r="KPF584" s="1430"/>
      <c r="KPG584" s="1430"/>
      <c r="KPH584" s="1430"/>
      <c r="KPI584" s="1430"/>
      <c r="KPJ584" s="1430"/>
      <c r="KPK584" s="1430"/>
      <c r="KPL584" s="1430"/>
      <c r="KPM584" s="1430"/>
      <c r="KPN584" s="1430"/>
      <c r="KPO584" s="1430"/>
      <c r="KPP584" s="1430"/>
      <c r="KPQ584" s="1430"/>
      <c r="KPR584" s="1430"/>
      <c r="KPS584" s="1430"/>
      <c r="KPT584" s="1430"/>
      <c r="KPU584" s="1430"/>
      <c r="KPV584" s="1430"/>
      <c r="KPW584" s="1430"/>
      <c r="KPX584" s="1430"/>
      <c r="KPY584" s="1430"/>
      <c r="KPZ584" s="1430"/>
      <c r="KQA584" s="1430"/>
      <c r="KQB584" s="1430"/>
      <c r="KQC584" s="1430"/>
      <c r="KQD584" s="1430"/>
      <c r="KQE584" s="1430"/>
      <c r="KQF584" s="1430"/>
      <c r="KQG584" s="1430"/>
      <c r="KQH584" s="1430"/>
      <c r="KQI584" s="1430"/>
      <c r="KQJ584" s="1430"/>
      <c r="KQK584" s="1430"/>
      <c r="KQL584" s="1430"/>
      <c r="KQM584" s="1430"/>
      <c r="KQN584" s="1430"/>
      <c r="KQO584" s="1430"/>
      <c r="KQP584" s="1430"/>
      <c r="KQQ584" s="1430"/>
      <c r="KQR584" s="1430"/>
      <c r="KQS584" s="1430"/>
      <c r="KQT584" s="1430"/>
      <c r="KQU584" s="1430"/>
      <c r="KQV584" s="1430"/>
      <c r="KQW584" s="1430"/>
      <c r="KQX584" s="1430"/>
      <c r="KQY584" s="1430"/>
      <c r="KQZ584" s="1430"/>
      <c r="KRA584" s="1430"/>
      <c r="KRB584" s="1430"/>
      <c r="KRC584" s="1430"/>
      <c r="KRD584" s="1430"/>
      <c r="KRE584" s="1430"/>
      <c r="KRF584" s="1430"/>
      <c r="KRG584" s="1430"/>
      <c r="KRH584" s="1430"/>
      <c r="KRI584" s="1430"/>
      <c r="KRJ584" s="1430"/>
      <c r="KRK584" s="1430"/>
      <c r="KRL584" s="1430"/>
      <c r="KRM584" s="1430"/>
      <c r="KRN584" s="1430"/>
      <c r="KRO584" s="1430"/>
      <c r="KRP584" s="1430"/>
      <c r="KRQ584" s="1430"/>
      <c r="KRR584" s="1430"/>
      <c r="KRS584" s="1430"/>
      <c r="KRT584" s="1430"/>
      <c r="KRU584" s="1430"/>
      <c r="KRV584" s="1430"/>
      <c r="KRW584" s="1430"/>
      <c r="KRX584" s="1430"/>
      <c r="KRY584" s="1430"/>
      <c r="KRZ584" s="1430"/>
      <c r="KSA584" s="1430"/>
      <c r="KSB584" s="1430"/>
      <c r="KSC584" s="1430"/>
      <c r="KSD584" s="1430"/>
      <c r="KSE584" s="1430"/>
      <c r="KSF584" s="1430"/>
      <c r="KSG584" s="1430"/>
      <c r="KSH584" s="1430"/>
      <c r="KSI584" s="1430"/>
      <c r="KSJ584" s="1430"/>
      <c r="KSK584" s="1430"/>
      <c r="KSL584" s="1430"/>
      <c r="KSM584" s="1430"/>
      <c r="KSN584" s="1430"/>
      <c r="KSO584" s="1430"/>
      <c r="KSP584" s="1430"/>
      <c r="KSQ584" s="1430"/>
      <c r="KSR584" s="1430"/>
      <c r="KSS584" s="1430"/>
      <c r="KST584" s="1430"/>
      <c r="KSU584" s="1430"/>
      <c r="KSV584" s="1430"/>
      <c r="KSW584" s="1430"/>
      <c r="KSX584" s="1430"/>
      <c r="KSY584" s="1430"/>
      <c r="KSZ584" s="1430"/>
      <c r="KTA584" s="1430"/>
      <c r="KTB584" s="1430"/>
      <c r="KTC584" s="1430"/>
      <c r="KTD584" s="1430"/>
      <c r="KTE584" s="1430"/>
      <c r="KTF584" s="1430"/>
      <c r="KTG584" s="1430"/>
      <c r="KTH584" s="1430"/>
      <c r="KTI584" s="1430"/>
      <c r="KTJ584" s="1430"/>
      <c r="KTK584" s="1430"/>
      <c r="KTL584" s="1430"/>
      <c r="KTM584" s="1430"/>
      <c r="KTN584" s="1430"/>
      <c r="KTO584" s="1430"/>
      <c r="KTP584" s="1430"/>
      <c r="KTQ584" s="1430"/>
      <c r="KTR584" s="1430"/>
      <c r="KTS584" s="1430"/>
      <c r="KTT584" s="1430"/>
      <c r="KTU584" s="1430"/>
      <c r="KTV584" s="1430"/>
      <c r="KTW584" s="1430"/>
      <c r="KTX584" s="1430"/>
      <c r="KTY584" s="1430"/>
      <c r="KTZ584" s="1430"/>
      <c r="KUA584" s="1430"/>
      <c r="KUB584" s="1430"/>
      <c r="KUC584" s="1430"/>
      <c r="KUD584" s="1430"/>
      <c r="KUE584" s="1430"/>
      <c r="KUF584" s="1430"/>
      <c r="KUG584" s="1430"/>
      <c r="KUH584" s="1430"/>
      <c r="KUI584" s="1430"/>
      <c r="KUJ584" s="1430"/>
      <c r="KUK584" s="1430"/>
      <c r="KUL584" s="1430"/>
      <c r="KUM584" s="1430"/>
      <c r="KUN584" s="1430"/>
      <c r="KUO584" s="1430"/>
      <c r="KUP584" s="1430"/>
      <c r="KUQ584" s="1430"/>
      <c r="KUR584" s="1430"/>
      <c r="KUS584" s="1430"/>
      <c r="KUT584" s="1430"/>
      <c r="KUU584" s="1430"/>
      <c r="KUV584" s="1430"/>
      <c r="KUW584" s="1430"/>
      <c r="KUX584" s="1430"/>
      <c r="KUY584" s="1430"/>
      <c r="KUZ584" s="1430"/>
      <c r="KVA584" s="1430"/>
      <c r="KVB584" s="1430"/>
      <c r="KVC584" s="1430"/>
      <c r="KVD584" s="1430"/>
      <c r="KVE584" s="862"/>
      <c r="KVF584" s="1335"/>
      <c r="KVG584" s="1430"/>
      <c r="KVH584" s="1430"/>
      <c r="KVI584" s="1430"/>
      <c r="KVJ584" s="1430"/>
      <c r="KVK584" s="1430"/>
      <c r="KVL584" s="1430"/>
      <c r="KVM584" s="1430"/>
      <c r="KVN584" s="1430"/>
      <c r="KVO584" s="1430"/>
      <c r="KVP584" s="1430"/>
      <c r="KVQ584" s="1430"/>
      <c r="KVR584" s="1430"/>
      <c r="KVS584" s="1430"/>
      <c r="KVT584" s="1430"/>
      <c r="KVU584" s="1430"/>
      <c r="KVV584" s="1430"/>
      <c r="KVW584" s="1430"/>
      <c r="KVX584" s="1430"/>
      <c r="KVY584" s="1430"/>
      <c r="KVZ584" s="1430"/>
      <c r="KWA584" s="1430"/>
      <c r="KWB584" s="1430"/>
      <c r="KWC584" s="1430"/>
      <c r="KWD584" s="1430"/>
      <c r="KWE584" s="1430"/>
      <c r="KWF584" s="1430"/>
      <c r="KWG584" s="1430"/>
      <c r="KWH584" s="1430"/>
      <c r="KWI584" s="1430"/>
      <c r="KWJ584" s="1430"/>
      <c r="KWK584" s="1430"/>
      <c r="KWL584" s="1430"/>
      <c r="KWM584" s="1430"/>
      <c r="KWN584" s="1430"/>
      <c r="KWO584" s="1430"/>
      <c r="KWP584" s="1430"/>
      <c r="KWQ584" s="1430"/>
      <c r="KWR584" s="1430"/>
      <c r="KWS584" s="1430"/>
      <c r="KWT584" s="1430"/>
      <c r="KWU584" s="1430"/>
      <c r="KWV584" s="1430"/>
      <c r="KWW584" s="1430"/>
      <c r="KWX584" s="1430"/>
      <c r="KWY584" s="1430"/>
      <c r="KWZ584" s="1430"/>
      <c r="KXA584" s="1430"/>
      <c r="KXB584" s="1430"/>
      <c r="KXC584" s="1430"/>
      <c r="KXD584" s="1430"/>
      <c r="KXE584" s="1430"/>
      <c r="KXF584" s="1430"/>
      <c r="KXG584" s="1430"/>
      <c r="KXH584" s="1430"/>
      <c r="KXI584" s="1430"/>
      <c r="KXJ584" s="1430"/>
      <c r="KXK584" s="1430"/>
      <c r="KXL584" s="1430"/>
      <c r="KXM584" s="1430"/>
      <c r="KXN584" s="1430"/>
      <c r="KXO584" s="1430"/>
      <c r="KXP584" s="1430"/>
      <c r="KXQ584" s="1430"/>
      <c r="KXR584" s="1430"/>
      <c r="KXS584" s="1430"/>
      <c r="KXT584" s="1430"/>
      <c r="KXU584" s="1430"/>
      <c r="KXV584" s="1430"/>
      <c r="KXW584" s="1430"/>
      <c r="KXX584" s="1430"/>
      <c r="KXY584" s="1430"/>
      <c r="KXZ584" s="1430"/>
      <c r="KYA584" s="1430"/>
      <c r="KYB584" s="1430"/>
      <c r="KYC584" s="1430"/>
      <c r="KYD584" s="1430"/>
      <c r="KYE584" s="1430"/>
      <c r="KYF584" s="1430"/>
      <c r="KYG584" s="1430"/>
      <c r="KYH584" s="1430"/>
      <c r="KYI584" s="1430"/>
      <c r="KYJ584" s="1430"/>
      <c r="KYK584" s="1430"/>
      <c r="KYL584" s="1430"/>
      <c r="KYM584" s="1430"/>
      <c r="KYN584" s="1430"/>
      <c r="KYO584" s="1430"/>
      <c r="KYP584" s="1430"/>
      <c r="KYQ584" s="1430"/>
      <c r="KYR584" s="1430"/>
      <c r="KYS584" s="1430"/>
      <c r="KYT584" s="1430"/>
      <c r="KYU584" s="1430"/>
      <c r="KYV584" s="1430"/>
      <c r="KYW584" s="1430"/>
      <c r="KYX584" s="1430"/>
      <c r="KYY584" s="1430"/>
      <c r="KYZ584" s="1430"/>
      <c r="KZA584" s="1430"/>
      <c r="KZB584" s="1430"/>
      <c r="KZC584" s="1430"/>
      <c r="KZD584" s="1430"/>
      <c r="KZE584" s="1430"/>
      <c r="KZF584" s="1430"/>
      <c r="KZG584" s="1430"/>
      <c r="KZH584" s="1430"/>
      <c r="KZI584" s="1430"/>
      <c r="KZJ584" s="1430"/>
      <c r="KZK584" s="1430"/>
      <c r="KZL584" s="1430"/>
      <c r="KZM584" s="1430"/>
      <c r="KZN584" s="1430"/>
      <c r="KZO584" s="1430"/>
      <c r="KZP584" s="1430"/>
      <c r="KZQ584" s="1430"/>
      <c r="KZR584" s="1430"/>
      <c r="KZS584" s="1430"/>
      <c r="KZT584" s="1430"/>
      <c r="KZU584" s="1430"/>
      <c r="KZV584" s="1430"/>
      <c r="KZW584" s="1430"/>
      <c r="KZX584" s="1430"/>
      <c r="KZY584" s="1430"/>
      <c r="KZZ584" s="1430"/>
      <c r="LAA584" s="1430"/>
      <c r="LAB584" s="1430"/>
      <c r="LAC584" s="1430"/>
      <c r="LAD584" s="1430"/>
      <c r="LAE584" s="1430"/>
      <c r="LAF584" s="1430"/>
      <c r="LAG584" s="1430"/>
      <c r="LAH584" s="1430"/>
      <c r="LAI584" s="1430"/>
      <c r="LAJ584" s="1430"/>
      <c r="LAK584" s="1430"/>
      <c r="LAL584" s="1430"/>
      <c r="LAM584" s="1430"/>
      <c r="LAN584" s="1430"/>
      <c r="LAO584" s="1430"/>
      <c r="LAP584" s="1430"/>
      <c r="LAQ584" s="1430"/>
      <c r="LAR584" s="1430"/>
      <c r="LAS584" s="1430"/>
      <c r="LAT584" s="1430"/>
      <c r="LAU584" s="1430"/>
      <c r="LAV584" s="1430"/>
      <c r="LAW584" s="1430"/>
      <c r="LAX584" s="1430"/>
      <c r="LAY584" s="1430"/>
      <c r="LAZ584" s="1430"/>
      <c r="LBA584" s="1430"/>
      <c r="LBB584" s="1430"/>
      <c r="LBC584" s="1430"/>
      <c r="LBD584" s="1430"/>
      <c r="LBE584" s="1430"/>
      <c r="LBF584" s="1430"/>
      <c r="LBG584" s="1430"/>
      <c r="LBH584" s="1430"/>
      <c r="LBI584" s="1430"/>
      <c r="LBJ584" s="1430"/>
      <c r="LBK584" s="1430"/>
      <c r="LBL584" s="1430"/>
      <c r="LBM584" s="1430"/>
      <c r="LBN584" s="1430"/>
      <c r="LBO584" s="1430"/>
      <c r="LBP584" s="1430"/>
      <c r="LBQ584" s="1430"/>
      <c r="LBR584" s="1430"/>
      <c r="LBS584" s="1430"/>
      <c r="LBT584" s="1430"/>
      <c r="LBU584" s="1430"/>
      <c r="LBV584" s="1430"/>
      <c r="LBW584" s="1430"/>
      <c r="LBX584" s="1430"/>
      <c r="LBY584" s="1430"/>
      <c r="LBZ584" s="1430"/>
      <c r="LCA584" s="1430"/>
      <c r="LCB584" s="1430"/>
      <c r="LCC584" s="1430"/>
      <c r="LCD584" s="1430"/>
      <c r="LCE584" s="1430"/>
      <c r="LCF584" s="1430"/>
      <c r="LCG584" s="1430"/>
      <c r="LCH584" s="1430"/>
      <c r="LCI584" s="1430"/>
      <c r="LCJ584" s="1430"/>
      <c r="LCK584" s="1430"/>
      <c r="LCL584" s="1430"/>
      <c r="LCM584" s="1430"/>
      <c r="LCN584" s="1430"/>
      <c r="LCO584" s="1430"/>
      <c r="LCP584" s="1430"/>
      <c r="LCQ584" s="1430"/>
      <c r="LCR584" s="1430"/>
      <c r="LCS584" s="1430"/>
      <c r="LCT584" s="1430"/>
      <c r="LCU584" s="1430"/>
      <c r="LCV584" s="1430"/>
      <c r="LCW584" s="1430"/>
      <c r="LCX584" s="1430"/>
      <c r="LCY584" s="1430"/>
      <c r="LCZ584" s="1430"/>
      <c r="LDA584" s="1430"/>
      <c r="LDB584" s="1430"/>
      <c r="LDC584" s="1430"/>
      <c r="LDD584" s="1430"/>
      <c r="LDE584" s="1430"/>
      <c r="LDF584" s="1430"/>
      <c r="LDG584" s="1430"/>
      <c r="LDH584" s="1430"/>
      <c r="LDI584" s="1430"/>
      <c r="LDJ584" s="1430"/>
      <c r="LDK584" s="1430"/>
      <c r="LDL584" s="1430"/>
      <c r="LDM584" s="1430"/>
      <c r="LDN584" s="1430"/>
      <c r="LDO584" s="1430"/>
      <c r="LDP584" s="1430"/>
      <c r="LDQ584" s="1430"/>
      <c r="LDR584" s="1430"/>
      <c r="LDS584" s="1430"/>
      <c r="LDT584" s="1430"/>
      <c r="LDU584" s="1430"/>
      <c r="LDV584" s="1430"/>
      <c r="LDW584" s="1430"/>
      <c r="LDX584" s="1430"/>
      <c r="LDY584" s="1430"/>
      <c r="LDZ584" s="1430"/>
      <c r="LEA584" s="1430"/>
      <c r="LEB584" s="1430"/>
      <c r="LEC584" s="1430"/>
      <c r="LED584" s="1430"/>
      <c r="LEE584" s="1430"/>
      <c r="LEF584" s="1430"/>
      <c r="LEG584" s="1430"/>
      <c r="LEH584" s="1430"/>
      <c r="LEI584" s="1430"/>
      <c r="LEJ584" s="1430"/>
      <c r="LEK584" s="1430"/>
      <c r="LEL584" s="1430"/>
      <c r="LEM584" s="1430"/>
      <c r="LEN584" s="1430"/>
      <c r="LEO584" s="1430"/>
      <c r="LEP584" s="1430"/>
      <c r="LEQ584" s="1430"/>
      <c r="LER584" s="1430"/>
      <c r="LES584" s="1430"/>
      <c r="LET584" s="1430"/>
      <c r="LEU584" s="1430"/>
      <c r="LEV584" s="1430"/>
      <c r="LEW584" s="1430"/>
      <c r="LEX584" s="1430"/>
      <c r="LEY584" s="1430"/>
      <c r="LEZ584" s="1430"/>
      <c r="LFA584" s="1430"/>
      <c r="LFB584" s="1430"/>
      <c r="LFC584" s="1430"/>
      <c r="LFD584" s="1430"/>
      <c r="LFE584" s="1430"/>
      <c r="LFF584" s="1430"/>
      <c r="LFG584" s="1430"/>
      <c r="LFH584" s="1430"/>
      <c r="LFI584" s="1430"/>
      <c r="LFJ584" s="1430"/>
      <c r="LFK584" s="1430"/>
      <c r="LFL584" s="1430"/>
      <c r="LFM584" s="1430"/>
      <c r="LFN584" s="1430"/>
      <c r="LFO584" s="1430"/>
      <c r="LFP584" s="1430"/>
      <c r="LFQ584" s="1430"/>
      <c r="LFR584" s="1430"/>
      <c r="LFS584" s="1430"/>
      <c r="LFT584" s="1430"/>
      <c r="LFU584" s="1430"/>
      <c r="LFV584" s="1430"/>
      <c r="LFW584" s="1430"/>
      <c r="LFX584" s="1430"/>
      <c r="LFY584" s="1430"/>
      <c r="LFZ584" s="1430"/>
      <c r="LGA584" s="1430"/>
      <c r="LGB584" s="1430"/>
      <c r="LGC584" s="1430"/>
      <c r="LGD584" s="1430"/>
      <c r="LGE584" s="1430"/>
      <c r="LGF584" s="1430"/>
      <c r="LGG584" s="1430"/>
      <c r="LGH584" s="1430"/>
      <c r="LGI584" s="1430"/>
      <c r="LGJ584" s="1430"/>
      <c r="LGK584" s="1430"/>
      <c r="LGL584" s="1430"/>
      <c r="LGM584" s="1430"/>
      <c r="LGN584" s="1430"/>
      <c r="LGO584" s="1430"/>
      <c r="LGP584" s="1430"/>
      <c r="LGQ584" s="1430"/>
      <c r="LGR584" s="1430"/>
      <c r="LGS584" s="1430"/>
      <c r="LGT584" s="1430"/>
      <c r="LGU584" s="1430"/>
      <c r="LGV584" s="1430"/>
      <c r="LGW584" s="1430"/>
      <c r="LGX584" s="1430"/>
      <c r="LGY584" s="1430"/>
      <c r="LGZ584" s="1430"/>
      <c r="LHA584" s="1430"/>
      <c r="LHB584" s="1430"/>
      <c r="LHC584" s="1430"/>
      <c r="LHD584" s="1430"/>
      <c r="LHE584" s="1430"/>
      <c r="LHF584" s="1430"/>
      <c r="LHG584" s="1430"/>
      <c r="LHH584" s="1430"/>
      <c r="LHI584" s="1430"/>
      <c r="LHJ584" s="1430"/>
      <c r="LHK584" s="1430"/>
      <c r="LHL584" s="1430"/>
      <c r="LHM584" s="1430"/>
      <c r="LHN584" s="1430"/>
      <c r="LHO584" s="1430"/>
      <c r="LHP584" s="1430"/>
      <c r="LHQ584" s="1430"/>
      <c r="LHR584" s="1430"/>
      <c r="LHS584" s="1430"/>
      <c r="LHT584" s="1430"/>
      <c r="LHU584" s="1430"/>
      <c r="LHV584" s="1430"/>
      <c r="LHW584" s="1430"/>
      <c r="LHX584" s="1430"/>
      <c r="LHY584" s="1430"/>
      <c r="LHZ584" s="1430"/>
      <c r="LIA584" s="1430"/>
      <c r="LIB584" s="1430"/>
      <c r="LIC584" s="1430"/>
      <c r="LID584" s="1430"/>
      <c r="LIE584" s="1430"/>
      <c r="LIF584" s="1430"/>
      <c r="LIG584" s="1430"/>
      <c r="LIH584" s="1430"/>
      <c r="LII584" s="1430"/>
      <c r="LIJ584" s="1430"/>
      <c r="LIK584" s="1430"/>
      <c r="LIL584" s="1430"/>
      <c r="LIM584" s="1430"/>
      <c r="LIN584" s="1430"/>
      <c r="LIO584" s="1430"/>
      <c r="LIP584" s="1430"/>
      <c r="LIQ584" s="1430"/>
      <c r="LIR584" s="1430"/>
      <c r="LIS584" s="1430"/>
      <c r="LIT584" s="1430"/>
      <c r="LIU584" s="1430"/>
      <c r="LIV584" s="1430"/>
      <c r="LIW584" s="1430"/>
      <c r="LIX584" s="1430"/>
      <c r="LIY584" s="1430"/>
      <c r="LIZ584" s="1430"/>
      <c r="LJA584" s="1430"/>
      <c r="LJB584" s="1430"/>
      <c r="LJC584" s="1430"/>
      <c r="LJD584" s="1430"/>
      <c r="LJE584" s="1430"/>
      <c r="LJF584" s="1430"/>
      <c r="LJG584" s="1430"/>
      <c r="LJH584" s="1430"/>
      <c r="LJI584" s="1430"/>
      <c r="LJJ584" s="1430"/>
      <c r="LJK584" s="1430"/>
      <c r="LJL584" s="1430"/>
      <c r="LJM584" s="1430"/>
      <c r="LJN584" s="1430"/>
      <c r="LJO584" s="1430"/>
      <c r="LJP584" s="1430"/>
      <c r="LJQ584" s="1430"/>
      <c r="LJR584" s="1430"/>
      <c r="LJS584" s="1430"/>
      <c r="LJT584" s="1430"/>
      <c r="LJU584" s="1430"/>
      <c r="LJV584" s="1430"/>
      <c r="LJW584" s="1430"/>
      <c r="LJX584" s="1430"/>
      <c r="LJY584" s="1430"/>
      <c r="LJZ584" s="1430"/>
      <c r="LKA584" s="1430"/>
      <c r="LKB584" s="1430"/>
      <c r="LKC584" s="1430"/>
      <c r="LKD584" s="1430"/>
      <c r="LKE584" s="1430"/>
      <c r="LKF584" s="1430"/>
      <c r="LKG584" s="1430"/>
      <c r="LKH584" s="1430"/>
      <c r="LKI584" s="1430"/>
      <c r="LKJ584" s="1430"/>
      <c r="LKK584" s="1430"/>
      <c r="LKL584" s="1430"/>
      <c r="LKM584" s="1430"/>
      <c r="LKN584" s="1430"/>
      <c r="LKO584" s="1430"/>
      <c r="LKP584" s="1430"/>
      <c r="LKQ584" s="1430"/>
      <c r="LKR584" s="1430"/>
      <c r="LKS584" s="1430"/>
      <c r="LKT584" s="1430"/>
      <c r="LKU584" s="1430"/>
      <c r="LKV584" s="1430"/>
      <c r="LKW584" s="1430"/>
      <c r="LKX584" s="1430"/>
      <c r="LKY584" s="1430"/>
      <c r="LKZ584" s="1430"/>
      <c r="LLA584" s="1430"/>
      <c r="LLB584" s="1430"/>
      <c r="LLC584" s="1430"/>
      <c r="LLD584" s="1430"/>
      <c r="LLE584" s="1430"/>
      <c r="LLF584" s="1430"/>
      <c r="LLG584" s="1430"/>
      <c r="LLH584" s="1430"/>
      <c r="LLI584" s="1430"/>
      <c r="LLJ584" s="1430"/>
      <c r="LLK584" s="1430"/>
      <c r="LLL584" s="1430"/>
      <c r="LLM584" s="1430"/>
      <c r="LLN584" s="1430"/>
      <c r="LLO584" s="1430"/>
      <c r="LLP584" s="1430"/>
      <c r="LLQ584" s="1430"/>
      <c r="LLR584" s="1430"/>
      <c r="LLS584" s="1430"/>
      <c r="LLT584" s="1430"/>
      <c r="LLU584" s="1430"/>
      <c r="LLV584" s="1430"/>
      <c r="LLW584" s="1430"/>
      <c r="LLX584" s="1430"/>
      <c r="LLY584" s="1430"/>
      <c r="LLZ584" s="1430"/>
      <c r="LMA584" s="1430"/>
      <c r="LMB584" s="1430"/>
      <c r="LMC584" s="1430"/>
      <c r="LMD584" s="1430"/>
      <c r="LME584" s="1430"/>
      <c r="LMF584" s="1430"/>
      <c r="LMG584" s="1430"/>
      <c r="LMH584" s="1430"/>
      <c r="LMI584" s="1430"/>
      <c r="LMJ584" s="1430"/>
      <c r="LMK584" s="1430"/>
      <c r="LML584" s="1430"/>
      <c r="LMM584" s="1430"/>
      <c r="LMN584" s="1430"/>
      <c r="LMO584" s="1430"/>
      <c r="LMP584" s="1430"/>
      <c r="LMQ584" s="1430"/>
      <c r="LMR584" s="1430"/>
      <c r="LMS584" s="1430"/>
      <c r="LMT584" s="1430"/>
      <c r="LMU584" s="1430"/>
      <c r="LMV584" s="1430"/>
      <c r="LMW584" s="1430"/>
      <c r="LMX584" s="1430"/>
      <c r="LMY584" s="1430"/>
      <c r="LMZ584" s="1430"/>
      <c r="LNA584" s="1430"/>
      <c r="LNB584" s="1430"/>
      <c r="LNC584" s="1430"/>
      <c r="LND584" s="1430"/>
      <c r="LNE584" s="1430"/>
      <c r="LNF584" s="1430"/>
      <c r="LNG584" s="1430"/>
      <c r="LNH584" s="1430"/>
      <c r="LNI584" s="1430"/>
      <c r="LNJ584" s="1430"/>
      <c r="LNK584" s="1430"/>
      <c r="LNL584" s="1430"/>
      <c r="LNM584" s="1430"/>
      <c r="LNN584" s="1430"/>
      <c r="LNO584" s="1430"/>
      <c r="LNP584" s="1430"/>
      <c r="LNQ584" s="1430"/>
      <c r="LNR584" s="1430"/>
      <c r="LNS584" s="1430"/>
      <c r="LNT584" s="1430"/>
      <c r="LNU584" s="1430"/>
      <c r="LNV584" s="1430"/>
      <c r="LNW584" s="1430"/>
      <c r="LNX584" s="1430"/>
      <c r="LNY584" s="1430"/>
      <c r="LNZ584" s="1430"/>
      <c r="LOA584" s="1430"/>
      <c r="LOB584" s="1430"/>
      <c r="LOC584" s="1430"/>
      <c r="LOD584" s="1430"/>
      <c r="LOE584" s="1430"/>
      <c r="LOF584" s="1430"/>
      <c r="LOG584" s="1430"/>
      <c r="LOH584" s="1430"/>
      <c r="LOI584" s="1430"/>
      <c r="LOJ584" s="1430"/>
      <c r="LOK584" s="1430"/>
      <c r="LOL584" s="1430"/>
      <c r="LOM584" s="1430"/>
      <c r="LON584" s="1430"/>
      <c r="LOO584" s="1430"/>
      <c r="LOP584" s="1430"/>
      <c r="LOQ584" s="1430"/>
      <c r="LOR584" s="1430"/>
      <c r="LOS584" s="1430"/>
      <c r="LOT584" s="1430"/>
      <c r="LOU584" s="1430"/>
      <c r="LOV584" s="1430"/>
      <c r="LOW584" s="1430"/>
      <c r="LOX584" s="1430"/>
      <c r="LOY584" s="1430"/>
      <c r="LOZ584" s="1430"/>
      <c r="LPA584" s="1430"/>
      <c r="LPB584" s="1430"/>
      <c r="LPC584" s="1430"/>
      <c r="LPD584" s="1430"/>
      <c r="LPE584" s="1430"/>
      <c r="LPF584" s="1430"/>
      <c r="LPG584" s="1430"/>
      <c r="LPH584" s="1430"/>
      <c r="LPI584" s="1430"/>
      <c r="LPJ584" s="1430"/>
      <c r="LPK584" s="1430"/>
      <c r="LPL584" s="1430"/>
      <c r="LPM584" s="1430"/>
      <c r="LPN584" s="1430"/>
      <c r="LPO584" s="1430"/>
      <c r="LPP584" s="1430"/>
      <c r="LPQ584" s="1430"/>
      <c r="LPR584" s="1430"/>
      <c r="LPS584" s="1430"/>
      <c r="LPT584" s="1430"/>
      <c r="LPU584" s="1430"/>
      <c r="LPV584" s="1430"/>
      <c r="LPW584" s="1430"/>
      <c r="LPX584" s="1430"/>
      <c r="LPY584" s="1430"/>
      <c r="LPZ584" s="1430"/>
      <c r="LQA584" s="1430"/>
      <c r="LQB584" s="1430"/>
      <c r="LQC584" s="1430"/>
      <c r="LQD584" s="1430"/>
      <c r="LQE584" s="1430"/>
      <c r="LQF584" s="1430"/>
      <c r="LQG584" s="1430"/>
      <c r="LQH584" s="1430"/>
      <c r="LQI584" s="1430"/>
      <c r="LQJ584" s="1430"/>
      <c r="LQK584" s="1430"/>
      <c r="LQL584" s="1430"/>
      <c r="LQM584" s="1430"/>
      <c r="LQN584" s="1430"/>
      <c r="LQO584" s="1430"/>
      <c r="LQP584" s="1430"/>
      <c r="LQQ584" s="1430"/>
      <c r="LQR584" s="1430"/>
      <c r="LQS584" s="1430"/>
      <c r="LQT584" s="1430"/>
      <c r="LQU584" s="1430"/>
      <c r="LQV584" s="1430"/>
      <c r="LQW584" s="1430"/>
      <c r="LQX584" s="1430"/>
      <c r="LQY584" s="1430"/>
      <c r="LQZ584" s="1430"/>
      <c r="LRA584" s="1430"/>
      <c r="LRB584" s="1430"/>
      <c r="LRC584" s="1430"/>
      <c r="LRD584" s="1430"/>
      <c r="LRE584" s="1430"/>
      <c r="LRF584" s="1430"/>
      <c r="LRG584" s="1430"/>
      <c r="LRH584" s="1430"/>
      <c r="LRI584" s="1430"/>
      <c r="LRJ584" s="1430"/>
      <c r="LRK584" s="1430"/>
      <c r="LRL584" s="1430"/>
      <c r="LRM584" s="1430"/>
      <c r="LRN584" s="1430"/>
      <c r="LRO584" s="1430"/>
      <c r="LRP584" s="1430"/>
      <c r="LRQ584" s="1430"/>
      <c r="LRR584" s="1430"/>
      <c r="LRS584" s="1430"/>
      <c r="LRT584" s="1430"/>
      <c r="LRU584" s="1430"/>
      <c r="LRV584" s="1430"/>
      <c r="LRW584" s="1430"/>
      <c r="LRX584" s="1430"/>
      <c r="LRY584" s="1430"/>
      <c r="LRZ584" s="1430"/>
      <c r="LSA584" s="1430"/>
      <c r="LSB584" s="1430"/>
      <c r="LSC584" s="1430"/>
      <c r="LSD584" s="1430"/>
      <c r="LSE584" s="1430"/>
      <c r="LSF584" s="1430"/>
      <c r="LSG584" s="1430"/>
      <c r="LSH584" s="1430"/>
      <c r="LSI584" s="1430"/>
      <c r="LSJ584" s="1430"/>
      <c r="LSK584" s="1430"/>
      <c r="LSL584" s="1430"/>
      <c r="LSM584" s="1430"/>
      <c r="LSN584" s="1430"/>
      <c r="LSO584" s="1430"/>
      <c r="LSP584" s="1430"/>
      <c r="LSQ584" s="1430"/>
      <c r="LSR584" s="1430"/>
      <c r="LSS584" s="1430"/>
      <c r="LST584" s="1430"/>
      <c r="LSU584" s="1430"/>
      <c r="LSV584" s="1430"/>
      <c r="LSW584" s="1430"/>
      <c r="LSX584" s="1430"/>
      <c r="LSY584" s="1430"/>
      <c r="LSZ584" s="1430"/>
      <c r="LTA584" s="1430"/>
      <c r="LTB584" s="1430"/>
      <c r="LTC584" s="1430"/>
      <c r="LTD584" s="1430"/>
      <c r="LTE584" s="1430"/>
      <c r="LTF584" s="1430"/>
      <c r="LTG584" s="1430"/>
      <c r="LTH584" s="1430"/>
      <c r="LTI584" s="1430"/>
      <c r="LTJ584" s="1430"/>
      <c r="LTK584" s="1430"/>
      <c r="LTL584" s="1430"/>
      <c r="LTM584" s="1430"/>
      <c r="LTN584" s="1430"/>
      <c r="LTO584" s="1430"/>
      <c r="LTP584" s="1430"/>
      <c r="LTQ584" s="1430"/>
      <c r="LTR584" s="1430"/>
      <c r="LTS584" s="1430"/>
      <c r="LTT584" s="1430"/>
      <c r="LTU584" s="1430"/>
      <c r="LTV584" s="1430"/>
      <c r="LTW584" s="1430"/>
      <c r="LTX584" s="1430"/>
      <c r="LTY584" s="1430"/>
      <c r="LTZ584" s="1430"/>
      <c r="LUA584" s="1430"/>
      <c r="LUB584" s="1430"/>
      <c r="LUC584" s="1430"/>
      <c r="LUD584" s="1430"/>
      <c r="LUE584" s="1430"/>
      <c r="LUF584" s="1430"/>
      <c r="LUG584" s="1430"/>
      <c r="LUH584" s="1430"/>
      <c r="LUI584" s="1430"/>
      <c r="LUJ584" s="1430"/>
      <c r="LUK584" s="1430"/>
      <c r="LUL584" s="1430"/>
      <c r="LUM584" s="1430"/>
      <c r="LUN584" s="1430"/>
      <c r="LUO584" s="1430"/>
      <c r="LUP584" s="1430"/>
      <c r="LUQ584" s="1430"/>
      <c r="LUR584" s="1430"/>
      <c r="LUS584" s="1430"/>
      <c r="LUT584" s="1430"/>
      <c r="LUU584" s="1430"/>
      <c r="LUV584" s="1430"/>
      <c r="LUW584" s="1430"/>
      <c r="LUX584" s="1430"/>
      <c r="LUY584" s="1430"/>
      <c r="LUZ584" s="1430"/>
      <c r="LVA584" s="1430"/>
      <c r="LVB584" s="1430"/>
      <c r="LVC584" s="1430"/>
      <c r="LVD584" s="1430"/>
      <c r="LVE584" s="1430"/>
      <c r="LVF584" s="1430"/>
      <c r="LVG584" s="1430"/>
      <c r="LVH584" s="1430"/>
      <c r="LVI584" s="1430"/>
      <c r="LVJ584" s="1430"/>
      <c r="LVK584" s="1430"/>
      <c r="LVL584" s="1430"/>
      <c r="LVM584" s="1430"/>
      <c r="LVN584" s="1430"/>
      <c r="LVO584" s="1430"/>
      <c r="LVP584" s="1430"/>
      <c r="LVQ584" s="1430"/>
      <c r="LVR584" s="1430"/>
      <c r="LVS584" s="1430"/>
      <c r="LVT584" s="1430"/>
      <c r="LVU584" s="1430"/>
      <c r="LVV584" s="1430"/>
      <c r="LVW584" s="1430"/>
      <c r="LVX584" s="1430"/>
      <c r="LVY584" s="1430"/>
      <c r="LVZ584" s="1430"/>
      <c r="LWA584" s="1430"/>
      <c r="LWB584" s="1430"/>
      <c r="LWC584" s="1430"/>
      <c r="LWD584" s="1430"/>
      <c r="LWE584" s="1430"/>
      <c r="LWF584" s="1430"/>
      <c r="LWG584" s="1430"/>
      <c r="LWH584" s="1430"/>
      <c r="LWI584" s="1430"/>
      <c r="LWJ584" s="1430"/>
      <c r="LWK584" s="1430"/>
      <c r="LWL584" s="1430"/>
      <c r="LWM584" s="1430"/>
      <c r="LWN584" s="1430"/>
      <c r="LWO584" s="1430"/>
      <c r="LWP584" s="1430"/>
      <c r="LWQ584" s="1430"/>
      <c r="LWR584" s="1430"/>
      <c r="LWS584" s="1430"/>
      <c r="LWT584" s="1430"/>
      <c r="LWU584" s="1430"/>
      <c r="LWV584" s="1430"/>
      <c r="LWW584" s="1430"/>
      <c r="LWX584" s="1430"/>
      <c r="LWY584" s="1430"/>
      <c r="LWZ584" s="1430"/>
      <c r="LXA584" s="1430"/>
      <c r="LXB584" s="1430"/>
      <c r="LXC584" s="1430"/>
      <c r="LXD584" s="1430"/>
      <c r="LXE584" s="1430"/>
      <c r="LXF584" s="1430"/>
      <c r="LXG584" s="1430"/>
      <c r="LXH584" s="1430"/>
      <c r="LXI584" s="1430"/>
      <c r="LXJ584" s="1430"/>
      <c r="LXK584" s="1430"/>
      <c r="LXL584" s="1430"/>
      <c r="LXM584" s="1430"/>
      <c r="LXN584" s="1430"/>
      <c r="LXO584" s="1430"/>
      <c r="LXP584" s="1430"/>
      <c r="LXQ584" s="1430"/>
      <c r="LXR584" s="1430"/>
      <c r="LXS584" s="1430"/>
      <c r="LXT584" s="1430"/>
      <c r="LXU584" s="1430"/>
      <c r="LXV584" s="1430"/>
      <c r="LXW584" s="1430"/>
      <c r="LXX584" s="1430"/>
      <c r="LXY584" s="1430"/>
      <c r="LXZ584" s="1430"/>
      <c r="LYA584" s="1430"/>
      <c r="LYB584" s="1430"/>
      <c r="LYC584" s="1430"/>
      <c r="LYD584" s="1430"/>
      <c r="LYE584" s="1430"/>
      <c r="LYF584" s="1430"/>
      <c r="LYG584" s="1430"/>
      <c r="LYH584" s="1430"/>
      <c r="LYI584" s="1430"/>
      <c r="LYJ584" s="1430"/>
      <c r="LYK584" s="1430"/>
      <c r="LYL584" s="1430"/>
      <c r="LYM584" s="1430"/>
      <c r="LYN584" s="1430"/>
      <c r="LYO584" s="1430"/>
      <c r="LYP584" s="1430"/>
      <c r="LYQ584" s="1430"/>
      <c r="LYR584" s="1430"/>
      <c r="LYS584" s="1430"/>
      <c r="LYT584" s="1430"/>
      <c r="LYU584" s="1430"/>
      <c r="LYV584" s="1430"/>
      <c r="LYW584" s="1430"/>
      <c r="LYX584" s="1430"/>
      <c r="LYY584" s="1430"/>
      <c r="LYZ584" s="1430"/>
      <c r="LZA584" s="1430"/>
      <c r="LZB584" s="1430"/>
      <c r="LZC584" s="1430"/>
      <c r="LZD584" s="1430"/>
      <c r="LZE584" s="1430"/>
      <c r="LZF584" s="1430"/>
      <c r="LZG584" s="1430"/>
      <c r="LZH584" s="1430"/>
      <c r="LZI584" s="1430"/>
      <c r="LZJ584" s="1430"/>
      <c r="LZK584" s="1430"/>
      <c r="LZL584" s="1430"/>
      <c r="LZM584" s="1430"/>
      <c r="LZN584" s="1430"/>
      <c r="LZO584" s="1430"/>
      <c r="LZP584" s="1430"/>
      <c r="LZQ584" s="1430"/>
      <c r="LZR584" s="1430"/>
      <c r="LZS584" s="1430"/>
      <c r="LZT584" s="1430"/>
      <c r="LZU584" s="1430"/>
      <c r="LZV584" s="1430"/>
      <c r="LZW584" s="1430"/>
      <c r="LZX584" s="1430"/>
      <c r="LZY584" s="1430"/>
      <c r="LZZ584" s="1430"/>
      <c r="MAA584" s="1430"/>
      <c r="MAB584" s="1430"/>
      <c r="MAC584" s="1430"/>
      <c r="MAD584" s="1430"/>
      <c r="MAE584" s="1430"/>
      <c r="MAF584" s="1430"/>
      <c r="MAG584" s="1430"/>
      <c r="MAH584" s="1430"/>
      <c r="MAI584" s="1430"/>
      <c r="MAJ584" s="1430"/>
      <c r="MAK584" s="1430"/>
      <c r="MAL584" s="1430"/>
      <c r="MAM584" s="1430"/>
      <c r="MAN584" s="1430"/>
      <c r="MAO584" s="1430"/>
      <c r="MAP584" s="1430"/>
      <c r="MAQ584" s="1430"/>
      <c r="MAR584" s="1430"/>
      <c r="MAS584" s="1430"/>
      <c r="MAT584" s="1430"/>
      <c r="MAU584" s="1430"/>
      <c r="MAV584" s="1430"/>
      <c r="MAW584" s="1430"/>
      <c r="MAX584" s="1430"/>
      <c r="MAY584" s="1430"/>
      <c r="MAZ584" s="1430"/>
      <c r="MBA584" s="1430"/>
      <c r="MBB584" s="1430"/>
      <c r="MBC584" s="1430"/>
      <c r="MBD584" s="1430"/>
      <c r="MBE584" s="1430"/>
      <c r="MBF584" s="1430"/>
      <c r="MBG584" s="1430"/>
      <c r="MBH584" s="1430"/>
      <c r="MBI584" s="1430"/>
      <c r="MBJ584" s="1430"/>
      <c r="MBK584" s="1430"/>
      <c r="MBL584" s="1430"/>
      <c r="MBM584" s="1430"/>
      <c r="MBN584" s="1430"/>
      <c r="MBO584" s="1430"/>
      <c r="MBP584" s="1430"/>
      <c r="MBQ584" s="1430"/>
      <c r="MBR584" s="1430"/>
      <c r="MBS584" s="1430"/>
      <c r="MBT584" s="1430"/>
      <c r="MBU584" s="1430"/>
      <c r="MBV584" s="1430"/>
      <c r="MBW584" s="1430"/>
      <c r="MBX584" s="1430"/>
      <c r="MBY584" s="1430"/>
      <c r="MBZ584" s="1430"/>
      <c r="MCA584" s="1430"/>
      <c r="MCB584" s="1430"/>
      <c r="MCC584" s="1430"/>
      <c r="MCD584" s="1430"/>
      <c r="MCE584" s="1430"/>
      <c r="MCF584" s="1430"/>
      <c r="MCG584" s="1430"/>
      <c r="MCH584" s="1430"/>
      <c r="MCI584" s="1430"/>
      <c r="MCJ584" s="1430"/>
      <c r="MCK584" s="1430"/>
      <c r="MCL584" s="1430"/>
      <c r="MCM584" s="1430"/>
      <c r="MCN584" s="1430"/>
      <c r="MCO584" s="1430"/>
      <c r="MCP584" s="1430"/>
      <c r="MCQ584" s="1430"/>
      <c r="MCR584" s="1430"/>
      <c r="MCS584" s="1430"/>
      <c r="MCT584" s="1430"/>
      <c r="MCU584" s="1430"/>
      <c r="MCV584" s="1430"/>
      <c r="MCW584" s="1430"/>
      <c r="MCX584" s="1430"/>
      <c r="MCY584" s="1430"/>
      <c r="MCZ584" s="1430"/>
      <c r="MDA584" s="1430"/>
      <c r="MDB584" s="1430"/>
      <c r="MDC584" s="1430"/>
      <c r="MDD584" s="1430"/>
      <c r="MDE584" s="1430"/>
      <c r="MDF584" s="1430"/>
      <c r="MDG584" s="1430"/>
      <c r="MDH584" s="1430"/>
      <c r="MDI584" s="1430"/>
      <c r="MDJ584" s="1430"/>
      <c r="MDK584" s="1430"/>
      <c r="MDL584" s="1430"/>
      <c r="MDM584" s="1430"/>
      <c r="MDN584" s="1430"/>
      <c r="MDO584" s="1430"/>
      <c r="MDP584" s="1430"/>
      <c r="MDQ584" s="1430"/>
      <c r="MDR584" s="1430"/>
      <c r="MDS584" s="1430"/>
      <c r="MDT584" s="1430"/>
      <c r="MDU584" s="1430"/>
      <c r="MDV584" s="1430"/>
      <c r="MDW584" s="1430"/>
      <c r="MDX584" s="1430"/>
      <c r="MDY584" s="1430"/>
      <c r="MDZ584" s="1430"/>
      <c r="MEA584" s="1430"/>
      <c r="MEB584" s="1430"/>
      <c r="MEC584" s="1430"/>
      <c r="MED584" s="1430"/>
      <c r="MEE584" s="1430"/>
      <c r="MEF584" s="1430"/>
      <c r="MEG584" s="1430"/>
      <c r="MEH584" s="1430"/>
      <c r="MEI584" s="1430"/>
      <c r="MEJ584" s="1430"/>
      <c r="MEK584" s="1430"/>
      <c r="MEL584" s="1430"/>
      <c r="MEM584" s="1430"/>
      <c r="MEN584" s="1430"/>
      <c r="MEO584" s="1430"/>
      <c r="MEP584" s="1430"/>
      <c r="MEQ584" s="1430"/>
      <c r="MER584" s="1430"/>
      <c r="MES584" s="1430"/>
      <c r="MET584" s="1430"/>
      <c r="MEU584" s="1430"/>
      <c r="MEV584" s="1430"/>
      <c r="MEW584" s="1430"/>
      <c r="MEX584" s="1430"/>
      <c r="MEY584" s="1430"/>
      <c r="MEZ584" s="1430"/>
      <c r="MFA584" s="1430"/>
      <c r="MFB584" s="1430"/>
      <c r="MFC584" s="1430"/>
      <c r="MFD584" s="1430"/>
      <c r="MFE584" s="1430"/>
      <c r="MFF584" s="1430"/>
      <c r="MFG584" s="1430"/>
      <c r="MFH584" s="1430"/>
      <c r="MFI584" s="1430"/>
      <c r="MFJ584" s="1430"/>
      <c r="MFK584" s="1430"/>
      <c r="MFL584" s="1430"/>
      <c r="MFM584" s="1430"/>
      <c r="MFN584" s="1430"/>
      <c r="MFO584" s="1430"/>
      <c r="MFP584" s="1430"/>
      <c r="MFQ584" s="1430"/>
      <c r="MFR584" s="1430"/>
      <c r="MFS584" s="1430"/>
      <c r="MFT584" s="1430"/>
      <c r="MFU584" s="1430"/>
      <c r="MFV584" s="1430"/>
      <c r="MFW584" s="1430"/>
      <c r="MFX584" s="1430"/>
      <c r="MFY584" s="1430"/>
      <c r="MFZ584" s="1430"/>
      <c r="MGA584" s="1430"/>
      <c r="MGB584" s="1430"/>
      <c r="MGC584" s="1430"/>
      <c r="MGD584" s="1430"/>
      <c r="MGE584" s="1430"/>
      <c r="MGF584" s="1430"/>
      <c r="MGG584" s="1430"/>
      <c r="MGH584" s="1430"/>
      <c r="MGI584" s="1430"/>
      <c r="MGJ584" s="1430"/>
      <c r="MGK584" s="1430"/>
      <c r="MGL584" s="1430"/>
      <c r="MGM584" s="1430"/>
      <c r="MGN584" s="1430"/>
      <c r="MGO584" s="1430"/>
      <c r="MGP584" s="1430"/>
      <c r="MGQ584" s="1430"/>
      <c r="MGR584" s="1430"/>
      <c r="MGS584" s="1430"/>
      <c r="MGT584" s="1430"/>
      <c r="MGU584" s="1430"/>
      <c r="MGV584" s="1430"/>
      <c r="MGW584" s="1430"/>
      <c r="MGX584" s="1430"/>
      <c r="MGY584" s="1430"/>
      <c r="MGZ584" s="1430"/>
      <c r="MHA584" s="1430"/>
      <c r="MHB584" s="1430"/>
      <c r="MHC584" s="1430"/>
      <c r="MHD584" s="1430"/>
      <c r="MHE584" s="1430"/>
      <c r="MHF584" s="1430"/>
      <c r="MHG584" s="1430"/>
      <c r="MHH584" s="1430"/>
      <c r="MHI584" s="1430"/>
      <c r="MHJ584" s="1430"/>
      <c r="MHK584" s="1430"/>
      <c r="MHL584" s="1430"/>
      <c r="MHM584" s="1430"/>
      <c r="MHN584" s="1430"/>
      <c r="MHO584" s="1430"/>
      <c r="MHP584" s="1430"/>
      <c r="MHQ584" s="1430"/>
      <c r="MHR584" s="1430"/>
      <c r="MHS584" s="1430"/>
      <c r="MHT584" s="1430"/>
      <c r="MHU584" s="1430"/>
      <c r="MHV584" s="1430"/>
      <c r="MHW584" s="1430"/>
      <c r="MHX584" s="1430"/>
      <c r="MHY584" s="1430"/>
      <c r="MHZ584" s="1430"/>
      <c r="MIA584" s="1430"/>
      <c r="MIB584" s="1430"/>
      <c r="MIC584" s="1430"/>
      <c r="MID584" s="1430"/>
      <c r="MIE584" s="1430"/>
      <c r="MIF584" s="1430"/>
      <c r="MIG584" s="1430"/>
      <c r="MIH584" s="1430"/>
      <c r="MII584" s="1430"/>
      <c r="MIJ584" s="1430"/>
      <c r="MIK584" s="1430"/>
      <c r="MIL584" s="1430"/>
      <c r="MIM584" s="1430"/>
      <c r="MIN584" s="1430"/>
      <c r="MIO584" s="1430"/>
      <c r="MIP584" s="1430"/>
      <c r="MIQ584" s="1430"/>
      <c r="MIR584" s="1430"/>
      <c r="MIS584" s="1430"/>
      <c r="MIT584" s="1430"/>
      <c r="MIU584" s="1430"/>
      <c r="MIV584" s="1430"/>
      <c r="MIW584" s="1430"/>
      <c r="MIX584" s="1430"/>
      <c r="MIY584" s="1430"/>
      <c r="MIZ584" s="1430"/>
      <c r="MJA584" s="1430"/>
      <c r="MJB584" s="1430"/>
      <c r="MJC584" s="1430"/>
      <c r="MJD584" s="1430"/>
      <c r="MJE584" s="1430"/>
      <c r="MJF584" s="1430"/>
      <c r="MJG584" s="1430"/>
      <c r="MJH584" s="1430"/>
      <c r="MJI584" s="1430"/>
      <c r="MJJ584" s="1430"/>
      <c r="MJK584" s="1430"/>
      <c r="MJL584" s="1430"/>
      <c r="MJM584" s="1430"/>
      <c r="MJN584" s="1430"/>
      <c r="MJO584" s="1430"/>
      <c r="MJP584" s="1430"/>
      <c r="MJQ584" s="1430"/>
      <c r="MJR584" s="1430"/>
      <c r="MJS584" s="1430"/>
      <c r="MJT584" s="1430"/>
      <c r="MJU584" s="1430"/>
      <c r="MJV584" s="1430"/>
      <c r="MJW584" s="1430"/>
      <c r="MJX584" s="1430"/>
      <c r="MJY584" s="1430"/>
      <c r="MJZ584" s="1430"/>
      <c r="MKA584" s="1430"/>
      <c r="MKB584" s="1430"/>
      <c r="MKC584" s="1430"/>
      <c r="MKD584" s="1430"/>
      <c r="MKE584" s="1430"/>
      <c r="MKF584" s="1430"/>
      <c r="MKG584" s="1430"/>
      <c r="MKH584" s="1430"/>
      <c r="MKI584" s="1430"/>
      <c r="MKJ584" s="1430"/>
      <c r="MKK584" s="1430"/>
      <c r="MKL584" s="1430"/>
      <c r="MKM584" s="1430"/>
      <c r="MKN584" s="1430"/>
      <c r="MKO584" s="1430"/>
      <c r="MKP584" s="1430"/>
      <c r="MKQ584" s="1430"/>
      <c r="MKR584" s="1430"/>
      <c r="MKS584" s="1430"/>
      <c r="MKT584" s="1430"/>
      <c r="MKU584" s="1430"/>
      <c r="MKV584" s="1430"/>
      <c r="MKW584" s="1430"/>
      <c r="MKX584" s="1430"/>
      <c r="MKY584" s="1430"/>
      <c r="MKZ584" s="1430"/>
      <c r="MLA584" s="1430"/>
      <c r="MLB584" s="1430"/>
      <c r="MLC584" s="1430"/>
      <c r="MLD584" s="1430"/>
      <c r="MLE584" s="1430"/>
      <c r="MLF584" s="1430"/>
      <c r="MLG584" s="1430"/>
      <c r="MLH584" s="1430"/>
      <c r="MLI584" s="1430"/>
      <c r="MLJ584" s="1430"/>
      <c r="MLK584" s="1430"/>
      <c r="MLL584" s="1430"/>
      <c r="MLM584" s="1430"/>
      <c r="MLN584" s="1430"/>
      <c r="MLO584" s="1430"/>
      <c r="MLP584" s="1430"/>
      <c r="MLQ584" s="1430"/>
      <c r="MLR584" s="1430"/>
      <c r="MLS584" s="1430"/>
      <c r="MLT584" s="1430"/>
      <c r="MLU584" s="1430"/>
      <c r="MLV584" s="1430"/>
      <c r="MLW584" s="1430"/>
      <c r="MLX584" s="1430"/>
      <c r="MLY584" s="1430"/>
      <c r="MLZ584" s="1430"/>
      <c r="MMA584" s="1430"/>
      <c r="MMB584" s="1430"/>
      <c r="MMC584" s="1430"/>
      <c r="MMD584" s="1430"/>
      <c r="MME584" s="1430"/>
      <c r="MMF584" s="1430"/>
      <c r="MMG584" s="1430"/>
      <c r="MMH584" s="1430"/>
      <c r="MMI584" s="1430"/>
      <c r="MMJ584" s="1430"/>
      <c r="MMK584" s="1430"/>
      <c r="MML584" s="1430"/>
      <c r="MMM584" s="1430"/>
      <c r="MMN584" s="1430"/>
      <c r="MMO584" s="1430"/>
      <c r="MMP584" s="1430"/>
      <c r="MMQ584" s="1430"/>
      <c r="MMR584" s="1430"/>
      <c r="MMS584" s="1430"/>
      <c r="MMT584" s="1430"/>
      <c r="MMU584" s="1430"/>
      <c r="MMV584" s="1430"/>
      <c r="MMW584" s="1430"/>
      <c r="MMX584" s="1430"/>
      <c r="MMY584" s="1430"/>
      <c r="MMZ584" s="1430"/>
      <c r="MNA584" s="1430"/>
      <c r="MNB584" s="1430"/>
      <c r="MNC584" s="1430"/>
      <c r="MND584" s="1430"/>
      <c r="MNE584" s="1430"/>
      <c r="MNF584" s="1430"/>
      <c r="MNG584" s="1430"/>
      <c r="MNH584" s="1430"/>
      <c r="MNI584" s="1430"/>
      <c r="MNJ584" s="1430"/>
      <c r="MNK584" s="1430"/>
      <c r="MNL584" s="1430"/>
      <c r="MNM584" s="1430"/>
      <c r="MNN584" s="1430"/>
      <c r="MNO584" s="1430"/>
      <c r="MNP584" s="1430"/>
      <c r="MNQ584" s="1430"/>
      <c r="MNR584" s="1430"/>
      <c r="MNS584" s="1430"/>
      <c r="MNT584" s="1430"/>
      <c r="MNU584" s="1430"/>
      <c r="MNV584" s="1430"/>
      <c r="MNW584" s="1430"/>
      <c r="MNX584" s="1430"/>
      <c r="MNY584" s="1430"/>
      <c r="MNZ584" s="1430"/>
      <c r="MOA584" s="1430"/>
      <c r="MOB584" s="1430"/>
      <c r="MOC584" s="1430"/>
      <c r="MOD584" s="1430"/>
      <c r="MOE584" s="1430"/>
      <c r="MOF584" s="1430"/>
      <c r="MOG584" s="1430"/>
      <c r="MOH584" s="1430"/>
      <c r="MOI584" s="1430"/>
      <c r="MOJ584" s="1430"/>
      <c r="MOK584" s="1430"/>
      <c r="MOL584" s="1430"/>
      <c r="MOM584" s="1430"/>
      <c r="MON584" s="1430"/>
      <c r="MOO584" s="1430"/>
      <c r="MOP584" s="1430"/>
      <c r="MOQ584" s="1430"/>
      <c r="MOR584" s="1430"/>
      <c r="MOS584" s="1430"/>
      <c r="MOT584" s="1430"/>
      <c r="MOU584" s="1430"/>
      <c r="MOV584" s="1430"/>
      <c r="MOW584" s="1430"/>
      <c r="MOX584" s="1430"/>
      <c r="MOY584" s="1430"/>
      <c r="MOZ584" s="1430"/>
      <c r="MPA584" s="1430"/>
      <c r="MPB584" s="1430"/>
      <c r="MPC584" s="1430"/>
      <c r="MPD584" s="1430"/>
      <c r="MPE584" s="1430"/>
      <c r="MPF584" s="1430"/>
      <c r="MPG584" s="1430"/>
      <c r="MPH584" s="1430"/>
      <c r="MPI584" s="1430"/>
      <c r="MPJ584" s="1430"/>
      <c r="MPK584" s="1430"/>
      <c r="MPL584" s="1430"/>
      <c r="MPM584" s="1430"/>
      <c r="MPN584" s="1430"/>
      <c r="MPO584" s="1430"/>
      <c r="MPP584" s="1430"/>
      <c r="MPQ584" s="1430"/>
      <c r="MPR584" s="1430"/>
      <c r="MPS584" s="1430"/>
      <c r="MPT584" s="1430"/>
      <c r="MPU584" s="1430"/>
      <c r="MPV584" s="1430"/>
      <c r="MPW584" s="1430"/>
      <c r="MPX584" s="1430"/>
      <c r="MPY584" s="1430"/>
      <c r="MPZ584" s="1430"/>
      <c r="MQA584" s="1430"/>
      <c r="MQB584" s="1430"/>
      <c r="MQC584" s="1430"/>
      <c r="MQD584" s="1430"/>
      <c r="MQE584" s="1430"/>
      <c r="MQF584" s="1430"/>
      <c r="MQG584" s="1430"/>
      <c r="MQH584" s="1430"/>
      <c r="MQI584" s="1430"/>
      <c r="MQJ584" s="1430"/>
      <c r="MQK584" s="1430"/>
      <c r="MQL584" s="1430"/>
      <c r="MQM584" s="1430"/>
      <c r="MQN584" s="1430"/>
      <c r="MQO584" s="1430"/>
      <c r="MQP584" s="1430"/>
      <c r="MQQ584" s="1430"/>
      <c r="MQR584" s="1430"/>
      <c r="MQS584" s="1430"/>
      <c r="MQT584" s="1430"/>
      <c r="MQU584" s="1430"/>
      <c r="MQV584" s="1430"/>
      <c r="MQW584" s="1430"/>
      <c r="MQX584" s="1430"/>
      <c r="MQY584" s="1430"/>
      <c r="MQZ584" s="1430"/>
      <c r="MRA584" s="1430"/>
      <c r="MRB584" s="1430"/>
      <c r="MRC584" s="1430"/>
      <c r="MRD584" s="1430"/>
      <c r="MRE584" s="1430"/>
      <c r="MRF584" s="1430"/>
      <c r="MRG584" s="1430"/>
      <c r="MRH584" s="1430"/>
      <c r="MRI584" s="1430"/>
      <c r="MRJ584" s="1430"/>
      <c r="MRK584" s="1430"/>
      <c r="MRL584" s="1430"/>
      <c r="MRM584" s="1430"/>
      <c r="MRN584" s="1430"/>
      <c r="MRO584" s="1430"/>
      <c r="MRP584" s="1430"/>
      <c r="MRQ584" s="1430"/>
      <c r="MRR584" s="1430"/>
      <c r="MRS584" s="1430"/>
      <c r="MRT584" s="1430"/>
      <c r="MRU584" s="1430"/>
      <c r="MRV584" s="1430"/>
      <c r="MRW584" s="1430"/>
      <c r="MRX584" s="1430"/>
      <c r="MRY584" s="1430"/>
      <c r="MRZ584" s="1430"/>
      <c r="MSA584" s="1430"/>
      <c r="MSB584" s="1430"/>
      <c r="MSC584" s="1430"/>
      <c r="MSD584" s="1430"/>
      <c r="MSE584" s="1430"/>
      <c r="MSF584" s="1430"/>
      <c r="MSG584" s="1430"/>
      <c r="MSH584" s="1430"/>
      <c r="MSI584" s="1430"/>
      <c r="MSJ584" s="1430"/>
      <c r="MSK584" s="1430"/>
      <c r="MSL584" s="1430"/>
      <c r="MSM584" s="1430"/>
      <c r="MSN584" s="1430"/>
      <c r="MSO584" s="1430"/>
      <c r="MSP584" s="1430"/>
      <c r="MSQ584" s="1430"/>
      <c r="MSR584" s="1430"/>
      <c r="MSS584" s="1430"/>
      <c r="MST584" s="1430"/>
      <c r="MSU584" s="1430"/>
      <c r="MSV584" s="1430"/>
      <c r="MSW584" s="1430"/>
      <c r="MSX584" s="1430"/>
      <c r="MSY584" s="1430"/>
      <c r="MSZ584" s="1430"/>
      <c r="MTA584" s="1430"/>
      <c r="MTB584" s="1430"/>
      <c r="MTC584" s="1430"/>
      <c r="MTD584" s="1430"/>
      <c r="MTE584" s="1430"/>
      <c r="MTF584" s="1430"/>
      <c r="MTG584" s="1430"/>
      <c r="MTH584" s="1430"/>
      <c r="MTI584" s="1430"/>
      <c r="MTJ584" s="1430"/>
      <c r="MTK584" s="1430"/>
      <c r="MTL584" s="1430"/>
      <c r="MTM584" s="1430"/>
      <c r="MTN584" s="1430"/>
      <c r="MTO584" s="1430"/>
      <c r="MTP584" s="1430"/>
      <c r="MTQ584" s="1430"/>
      <c r="MTR584" s="1430"/>
      <c r="MTS584" s="1430"/>
      <c r="MTT584" s="1430"/>
      <c r="MTU584" s="1430"/>
      <c r="MTV584" s="1430"/>
      <c r="MTW584" s="1430"/>
      <c r="MTX584" s="1430"/>
      <c r="MTY584" s="1430"/>
      <c r="MTZ584" s="1430"/>
      <c r="MUA584" s="1430"/>
      <c r="MUB584" s="1430"/>
      <c r="MUC584" s="1430"/>
      <c r="MUD584" s="1430"/>
      <c r="MUE584" s="1430"/>
      <c r="MUF584" s="1430"/>
      <c r="MUG584" s="1430"/>
      <c r="MUH584" s="1430"/>
      <c r="MUI584" s="1430"/>
      <c r="MUJ584" s="1430"/>
      <c r="MUK584" s="1430"/>
      <c r="MUL584" s="1430"/>
      <c r="MUM584" s="1430"/>
      <c r="MUN584" s="1430"/>
      <c r="MUO584" s="1430"/>
      <c r="MUP584" s="1430"/>
      <c r="MUQ584" s="1430"/>
      <c r="MUR584" s="1430"/>
      <c r="MUS584" s="1430"/>
      <c r="MUT584" s="1430"/>
      <c r="MUU584" s="1430"/>
      <c r="MUV584" s="1430"/>
      <c r="MUW584" s="1430"/>
      <c r="MUX584" s="1430"/>
      <c r="MUY584" s="1430"/>
      <c r="MUZ584" s="1430"/>
      <c r="MVA584" s="1430"/>
      <c r="MVB584" s="1430"/>
      <c r="MVC584" s="1430"/>
      <c r="MVD584" s="1430"/>
      <c r="MVE584" s="1430"/>
      <c r="MVF584" s="1430"/>
      <c r="MVG584" s="1430"/>
      <c r="MVH584" s="1430"/>
      <c r="MVI584" s="1430"/>
      <c r="MVJ584" s="1430"/>
      <c r="MVK584" s="1430"/>
      <c r="MVL584" s="1430"/>
      <c r="MVM584" s="1430"/>
      <c r="MVN584" s="1430"/>
      <c r="MVO584" s="1430"/>
      <c r="MVP584" s="1430"/>
      <c r="MVQ584" s="1430"/>
      <c r="MVR584" s="1430"/>
      <c r="MVS584" s="1430"/>
      <c r="MVT584" s="1430"/>
      <c r="MVU584" s="1430"/>
      <c r="MVV584" s="1430"/>
      <c r="MVW584" s="1430"/>
      <c r="MVX584" s="1430"/>
      <c r="MVY584" s="1430"/>
      <c r="MVZ584" s="1430"/>
      <c r="MWA584" s="1430"/>
      <c r="MWB584" s="1430"/>
      <c r="MWC584" s="1430"/>
      <c r="MWD584" s="1430"/>
      <c r="MWE584" s="1430"/>
      <c r="MWF584" s="1430"/>
      <c r="MWG584" s="1430"/>
      <c r="MWH584" s="1430"/>
      <c r="MWI584" s="1430"/>
      <c r="MWJ584" s="1430"/>
      <c r="MWK584" s="1430"/>
      <c r="MWL584" s="1430"/>
      <c r="MWM584" s="1430"/>
      <c r="MWN584" s="1430"/>
      <c r="MWO584" s="1430"/>
      <c r="MWP584" s="1430"/>
      <c r="MWQ584" s="1430"/>
      <c r="MWR584" s="1430"/>
      <c r="MWS584" s="1430"/>
      <c r="MWT584" s="1430"/>
      <c r="MWU584" s="1430"/>
      <c r="MWV584" s="1430"/>
      <c r="MWW584" s="1430"/>
      <c r="MWX584" s="1430"/>
      <c r="MWY584" s="1430"/>
      <c r="MWZ584" s="1430"/>
      <c r="MXA584" s="1430"/>
      <c r="MXB584" s="1430"/>
      <c r="MXC584" s="1430"/>
      <c r="MXD584" s="1430"/>
      <c r="MXE584" s="1430"/>
      <c r="MXF584" s="1430"/>
      <c r="MXG584" s="1430"/>
      <c r="MXH584" s="1430"/>
      <c r="MXI584" s="1430"/>
      <c r="MXJ584" s="1430"/>
      <c r="MXK584" s="1430"/>
      <c r="MXL584" s="1430"/>
      <c r="MXM584" s="1430"/>
      <c r="MXN584" s="1430"/>
      <c r="MXO584" s="1430"/>
      <c r="MXP584" s="1430"/>
      <c r="MXQ584" s="1430"/>
      <c r="MXR584" s="1430"/>
      <c r="MXS584" s="1430"/>
      <c r="MXT584" s="1430"/>
      <c r="MXU584" s="1430"/>
      <c r="MXV584" s="1430"/>
      <c r="MXW584" s="1430"/>
      <c r="MXX584" s="1430"/>
      <c r="MXY584" s="1430"/>
      <c r="MXZ584" s="1430"/>
      <c r="MYA584" s="1430"/>
      <c r="MYB584" s="1430"/>
      <c r="MYC584" s="1430"/>
      <c r="MYD584" s="1430"/>
      <c r="MYE584" s="1430"/>
      <c r="MYF584" s="1430"/>
      <c r="MYG584" s="1430"/>
      <c r="MYH584" s="1430"/>
      <c r="MYI584" s="1430"/>
      <c r="MYJ584" s="1430"/>
      <c r="MYK584" s="1430"/>
      <c r="MYL584" s="1430"/>
      <c r="MYM584" s="1430"/>
      <c r="MYN584" s="1430"/>
      <c r="MYO584" s="1430"/>
      <c r="MYP584" s="1430"/>
      <c r="MYQ584" s="1430"/>
      <c r="MYR584" s="1430"/>
      <c r="MYS584" s="1430"/>
      <c r="MYT584" s="1430"/>
      <c r="MYU584" s="1430"/>
      <c r="MYV584" s="1430"/>
      <c r="MYW584" s="1430"/>
      <c r="MYX584" s="1430"/>
      <c r="MYY584" s="1430"/>
      <c r="MYZ584" s="1430"/>
      <c r="MZA584" s="1430"/>
      <c r="MZB584" s="1430"/>
      <c r="MZC584" s="1430"/>
      <c r="MZD584" s="1430"/>
      <c r="MZE584" s="1430"/>
      <c r="MZF584" s="1430"/>
      <c r="MZG584" s="1430"/>
      <c r="MZH584" s="1430"/>
      <c r="MZI584" s="1430"/>
      <c r="MZJ584" s="1430"/>
      <c r="MZK584" s="1430"/>
      <c r="MZL584" s="1430"/>
      <c r="MZM584" s="1430"/>
      <c r="MZN584" s="1430"/>
      <c r="MZO584" s="1430"/>
      <c r="MZP584" s="1430"/>
      <c r="MZQ584" s="1430"/>
      <c r="MZR584" s="1430"/>
      <c r="MZS584" s="1430"/>
      <c r="MZT584" s="1430"/>
      <c r="MZU584" s="1430"/>
      <c r="MZV584" s="1430"/>
      <c r="MZW584" s="1430"/>
      <c r="MZX584" s="1430"/>
      <c r="MZY584" s="1430"/>
      <c r="MZZ584" s="1430"/>
      <c r="NAA584" s="1430"/>
      <c r="NAB584" s="1430"/>
      <c r="NAC584" s="1430"/>
      <c r="NAD584" s="1430"/>
      <c r="NAE584" s="1430"/>
      <c r="NAF584" s="1430"/>
      <c r="NAG584" s="1430"/>
      <c r="NAH584" s="1430"/>
      <c r="NAI584" s="1430"/>
      <c r="NAJ584" s="1430"/>
      <c r="NAK584" s="1430"/>
      <c r="NAL584" s="1430"/>
      <c r="NAM584" s="1430"/>
      <c r="NAN584" s="1430"/>
      <c r="NAO584" s="1430"/>
      <c r="NAP584" s="1430"/>
      <c r="NAQ584" s="1430"/>
      <c r="NAR584" s="1430"/>
      <c r="NAS584" s="1430"/>
      <c r="NAT584" s="1430"/>
      <c r="NAU584" s="1430"/>
      <c r="NAV584" s="1430"/>
      <c r="NAW584" s="1430"/>
      <c r="NAX584" s="1430"/>
      <c r="NAY584" s="1430"/>
      <c r="NAZ584" s="1430"/>
      <c r="NBA584" s="1430"/>
      <c r="NBB584" s="1430"/>
      <c r="NBC584" s="1430"/>
      <c r="NBD584" s="1430"/>
      <c r="NBE584" s="1430"/>
      <c r="NBF584" s="1430"/>
      <c r="NBG584" s="1430"/>
      <c r="NBH584" s="1430"/>
      <c r="NBI584" s="1430"/>
      <c r="NBJ584" s="1430"/>
      <c r="NBK584" s="1430"/>
      <c r="NBL584" s="1430"/>
      <c r="NBM584" s="1430"/>
      <c r="NBN584" s="1430"/>
      <c r="NBO584" s="1430"/>
      <c r="NBP584" s="1430"/>
      <c r="NBQ584" s="1430"/>
      <c r="NBR584" s="1430"/>
      <c r="NBS584" s="1430"/>
      <c r="NBT584" s="1430"/>
      <c r="NBU584" s="1430"/>
      <c r="NBV584" s="1430"/>
      <c r="NBW584" s="1430"/>
      <c r="NBX584" s="1430"/>
      <c r="NBY584" s="1430"/>
      <c r="NBZ584" s="1430"/>
      <c r="NCA584" s="1430"/>
      <c r="NCB584" s="1430"/>
      <c r="NCC584" s="1430"/>
      <c r="NCD584" s="1430"/>
      <c r="NCE584" s="1430"/>
      <c r="NCF584" s="1430"/>
      <c r="NCG584" s="1430"/>
      <c r="NCH584" s="1430"/>
      <c r="NCI584" s="1430"/>
      <c r="NCJ584" s="1430"/>
      <c r="NCK584" s="1430"/>
      <c r="NCL584" s="1430"/>
      <c r="NCM584" s="1430"/>
      <c r="NCN584" s="1430"/>
      <c r="NCO584" s="1430"/>
      <c r="NCP584" s="1430"/>
      <c r="NCQ584" s="1430"/>
      <c r="NCR584" s="1430"/>
      <c r="NCS584" s="1430"/>
      <c r="NCT584" s="1430"/>
      <c r="NCU584" s="1430"/>
      <c r="NCV584" s="1430"/>
      <c r="NCW584" s="1430"/>
      <c r="NCX584" s="1430"/>
      <c r="NCY584" s="1430"/>
      <c r="NCZ584" s="1430"/>
      <c r="NDA584" s="1430"/>
      <c r="NDB584" s="1430"/>
      <c r="NDC584" s="1430"/>
      <c r="NDD584" s="1430"/>
      <c r="NDE584" s="1430"/>
      <c r="NDF584" s="1430"/>
      <c r="NDG584" s="1430"/>
      <c r="NDH584" s="1430"/>
      <c r="NDI584" s="1430"/>
      <c r="NDJ584" s="1430"/>
      <c r="NDK584" s="1430"/>
      <c r="NDL584" s="1430"/>
      <c r="NDM584" s="1430"/>
      <c r="NDN584" s="1430"/>
      <c r="NDO584" s="1430"/>
      <c r="NDP584" s="1430"/>
      <c r="NDQ584" s="1430"/>
      <c r="NDR584" s="1430"/>
      <c r="NDS584" s="1430"/>
      <c r="NDT584" s="1430"/>
      <c r="NDU584" s="1430"/>
      <c r="NDV584" s="1430"/>
      <c r="NDW584" s="1430"/>
      <c r="NDX584" s="1430"/>
      <c r="NDY584" s="1430"/>
      <c r="NDZ584" s="1430"/>
      <c r="NEA584" s="1430"/>
      <c r="NEB584" s="1430"/>
      <c r="NEC584" s="1430"/>
      <c r="NED584" s="1430"/>
      <c r="NEE584" s="1430"/>
      <c r="NEF584" s="1430"/>
      <c r="NEG584" s="1430"/>
      <c r="NEH584" s="1430"/>
      <c r="NEI584" s="1430"/>
      <c r="NEJ584" s="1430"/>
      <c r="NEK584" s="1430"/>
      <c r="NEL584" s="1430"/>
      <c r="NEM584" s="1430"/>
      <c r="NEN584" s="1430"/>
      <c r="NEO584" s="1430"/>
      <c r="NEP584" s="1430"/>
      <c r="NEQ584" s="1430"/>
      <c r="NER584" s="1430"/>
      <c r="NES584" s="1430"/>
      <c r="NET584" s="1430"/>
      <c r="NEU584" s="1430"/>
      <c r="NEV584" s="1430"/>
      <c r="NEW584" s="1430"/>
      <c r="NEX584" s="1430"/>
      <c r="NEY584" s="1430"/>
      <c r="NEZ584" s="1430"/>
      <c r="NFA584" s="1430"/>
      <c r="NFB584" s="1430"/>
      <c r="NFC584" s="1430"/>
      <c r="NFD584" s="1430"/>
      <c r="NFE584" s="1430"/>
      <c r="NFF584" s="1430"/>
      <c r="NFG584" s="1430"/>
      <c r="NFH584" s="1430"/>
      <c r="NFI584" s="1430"/>
      <c r="NFJ584" s="1430"/>
      <c r="NFK584" s="1430"/>
      <c r="NFL584" s="1430"/>
      <c r="NFM584" s="1430"/>
      <c r="NFN584" s="1430"/>
      <c r="NFO584" s="1430"/>
      <c r="NFP584" s="1430"/>
      <c r="NFQ584" s="1430"/>
      <c r="NFR584" s="1430"/>
      <c r="NFS584" s="1430"/>
      <c r="NFT584" s="1430"/>
      <c r="NFU584" s="1430"/>
      <c r="NFV584" s="1430"/>
      <c r="NFW584" s="1430"/>
      <c r="NFX584" s="1430"/>
      <c r="NFY584" s="1430"/>
      <c r="NFZ584" s="1430"/>
      <c r="NGA584" s="1430"/>
      <c r="NGB584" s="1430"/>
      <c r="NGC584" s="1430"/>
      <c r="NGD584" s="1430"/>
      <c r="NGE584" s="1430"/>
      <c r="NGF584" s="1430"/>
      <c r="NGG584" s="1430"/>
      <c r="NGH584" s="1430"/>
      <c r="NGI584" s="1430"/>
      <c r="NGJ584" s="1430"/>
      <c r="NGK584" s="1430"/>
      <c r="NGL584" s="1430"/>
      <c r="NGM584" s="1430"/>
      <c r="NGN584" s="1430"/>
      <c r="NGO584" s="1430"/>
      <c r="NGP584" s="1430"/>
      <c r="NGQ584" s="1430"/>
      <c r="NGR584" s="1430"/>
      <c r="NGS584" s="1430"/>
      <c r="NGT584" s="1430"/>
      <c r="NGU584" s="1430"/>
      <c r="NGV584" s="1430"/>
      <c r="NGW584" s="1430"/>
      <c r="NGX584" s="1430"/>
      <c r="NGY584" s="1430"/>
      <c r="NGZ584" s="1430"/>
      <c r="NHA584" s="1430"/>
      <c r="NHB584" s="1430"/>
      <c r="NHC584" s="1430"/>
      <c r="NHD584" s="1430"/>
      <c r="NHE584" s="1430"/>
      <c r="NHF584" s="1430"/>
      <c r="NHG584" s="1430"/>
      <c r="NHH584" s="1430"/>
      <c r="NHI584" s="1430"/>
      <c r="NHJ584" s="1430"/>
      <c r="NHK584" s="1430"/>
      <c r="NHL584" s="1430"/>
      <c r="NHM584" s="1430"/>
      <c r="NHN584" s="1430"/>
      <c r="NHO584" s="1430"/>
      <c r="NHP584" s="1430"/>
      <c r="NHQ584" s="1430"/>
      <c r="NHR584" s="1430"/>
      <c r="NHS584" s="1430"/>
      <c r="NHT584" s="1430"/>
      <c r="NHU584" s="1430"/>
      <c r="NHV584" s="1430"/>
      <c r="NHW584" s="1430"/>
      <c r="NHX584" s="1430"/>
      <c r="NHY584" s="1430"/>
      <c r="NHZ584" s="1430"/>
      <c r="NIA584" s="1430"/>
      <c r="NIB584" s="1430"/>
      <c r="NIC584" s="1430"/>
      <c r="NID584" s="1430"/>
      <c r="NIE584" s="1430"/>
      <c r="NIF584" s="1430"/>
      <c r="NIG584" s="1430"/>
      <c r="NIH584" s="1430"/>
      <c r="NII584" s="1430"/>
      <c r="NIJ584" s="1430"/>
      <c r="NIK584" s="1430"/>
      <c r="NIL584" s="1430"/>
      <c r="NIM584" s="1430"/>
      <c r="NIN584" s="1430"/>
      <c r="NIO584" s="1430"/>
      <c r="NIP584" s="1430"/>
      <c r="NIQ584" s="1430"/>
      <c r="NIR584" s="1430"/>
      <c r="NIS584" s="1430"/>
      <c r="NIT584" s="1430"/>
      <c r="NIU584" s="1430"/>
      <c r="NIV584" s="1430"/>
      <c r="NIW584" s="1430"/>
      <c r="NIX584" s="1430"/>
      <c r="NIY584" s="1430"/>
      <c r="NIZ584" s="1430"/>
      <c r="NJA584" s="1430"/>
      <c r="NJB584" s="1430"/>
      <c r="NJC584" s="1430"/>
      <c r="NJD584" s="1430"/>
      <c r="NJE584" s="1430"/>
      <c r="NJF584" s="1430"/>
      <c r="NJG584" s="1430"/>
      <c r="NJH584" s="1430"/>
      <c r="NJI584" s="1430"/>
      <c r="NJJ584" s="1430"/>
      <c r="NJK584" s="1430"/>
      <c r="NJL584" s="1430"/>
      <c r="NJM584" s="1430"/>
      <c r="NJN584" s="1430"/>
      <c r="NJO584" s="1430"/>
      <c r="NJP584" s="1430"/>
      <c r="NJQ584" s="1430"/>
      <c r="NJR584" s="1430"/>
      <c r="NJS584" s="1430"/>
      <c r="NJT584" s="1430"/>
      <c r="NJU584" s="1430"/>
      <c r="NJV584" s="1430"/>
      <c r="NJW584" s="1430"/>
      <c r="NJX584" s="1430"/>
      <c r="NJY584" s="1430"/>
      <c r="NJZ584" s="1430"/>
      <c r="NKA584" s="1430"/>
      <c r="NKB584" s="1430"/>
      <c r="NKC584" s="1430"/>
      <c r="NKD584" s="1430"/>
      <c r="NKE584" s="1430"/>
      <c r="NKF584" s="1430"/>
      <c r="NKG584" s="1430"/>
      <c r="NKH584" s="1430"/>
      <c r="NKI584" s="1430"/>
      <c r="NKJ584" s="1430"/>
      <c r="NKK584" s="1430"/>
      <c r="NKL584" s="1430"/>
      <c r="NKM584" s="1430"/>
      <c r="NKN584" s="1430"/>
      <c r="NKO584" s="1430"/>
      <c r="NKP584" s="1430"/>
      <c r="NKQ584" s="1430"/>
      <c r="NKR584" s="1430"/>
      <c r="NKS584" s="1430"/>
      <c r="NKT584" s="1430"/>
      <c r="NKU584" s="1430"/>
      <c r="NKV584" s="1430"/>
      <c r="NKW584" s="1430"/>
      <c r="NKX584" s="1430"/>
      <c r="NKY584" s="1430"/>
      <c r="NKZ584" s="1430"/>
      <c r="NLA584" s="1430"/>
      <c r="NLB584" s="1430"/>
      <c r="NLC584" s="1430"/>
      <c r="NLD584" s="1430"/>
      <c r="NLE584" s="1430"/>
      <c r="NLF584" s="1430"/>
      <c r="NLG584" s="1430"/>
      <c r="NLH584" s="1430"/>
      <c r="NLI584" s="1430"/>
      <c r="NLJ584" s="1430"/>
      <c r="NLK584" s="1430"/>
      <c r="NLL584" s="1430"/>
      <c r="NLM584" s="1430"/>
      <c r="NLN584" s="1430"/>
      <c r="NLO584" s="1430"/>
      <c r="NLP584" s="1430"/>
      <c r="NLQ584" s="1430"/>
      <c r="NLR584" s="1430"/>
      <c r="NLS584" s="1430"/>
      <c r="NLT584" s="1430"/>
      <c r="NLU584" s="1430"/>
      <c r="NLV584" s="1430"/>
      <c r="NLW584" s="1430"/>
      <c r="NLX584" s="1430"/>
      <c r="NLY584" s="1430"/>
      <c r="NLZ584" s="1430"/>
      <c r="NMA584" s="1430"/>
      <c r="NMB584" s="1430"/>
      <c r="NMC584" s="1430"/>
      <c r="NMD584" s="1430"/>
      <c r="NME584" s="1430"/>
      <c r="NMF584" s="1430"/>
      <c r="NMG584" s="1430"/>
      <c r="NMH584" s="1430"/>
      <c r="NMI584" s="1430"/>
      <c r="NMJ584" s="1430"/>
      <c r="NMK584" s="1430"/>
      <c r="NML584" s="1430"/>
      <c r="NMM584" s="1430"/>
      <c r="NMN584" s="1430"/>
      <c r="NMO584" s="1430"/>
      <c r="NMP584" s="1430"/>
      <c r="NMQ584" s="1430"/>
      <c r="NMR584" s="1430"/>
      <c r="NMS584" s="1430"/>
      <c r="NMT584" s="1430"/>
      <c r="NMU584" s="1430"/>
      <c r="NMV584" s="1430"/>
      <c r="NMW584" s="1430"/>
      <c r="NMX584" s="1430"/>
      <c r="NMY584" s="1430"/>
      <c r="NMZ584" s="1430"/>
      <c r="NNA584" s="1430"/>
      <c r="NNB584" s="1430"/>
      <c r="NNC584" s="1430"/>
      <c r="NND584" s="1430"/>
      <c r="NNE584" s="1430"/>
      <c r="NNF584" s="1430"/>
      <c r="NNG584" s="1430"/>
      <c r="NNH584" s="1430"/>
      <c r="NNI584" s="1430"/>
      <c r="NNJ584" s="1430"/>
      <c r="NNK584" s="1430"/>
      <c r="NNL584" s="1430"/>
      <c r="NNM584" s="1430"/>
      <c r="NNN584" s="1430"/>
      <c r="NNO584" s="1430"/>
      <c r="NNP584" s="1430"/>
      <c r="NNQ584" s="1430"/>
      <c r="NNR584" s="1430"/>
      <c r="NNS584" s="1430"/>
      <c r="NNT584" s="1430"/>
      <c r="NNU584" s="1430"/>
      <c r="NNV584" s="1430"/>
      <c r="NNW584" s="1430"/>
      <c r="NNX584" s="1430"/>
      <c r="NNY584" s="1430"/>
      <c r="NNZ584" s="1430"/>
      <c r="NOA584" s="1430"/>
      <c r="NOB584" s="1430"/>
      <c r="NOC584" s="1430"/>
      <c r="NOD584" s="1430"/>
      <c r="NOE584" s="1430"/>
      <c r="NOF584" s="1430"/>
      <c r="NOG584" s="1430"/>
      <c r="NOH584" s="1430"/>
      <c r="NOI584" s="1430"/>
      <c r="NOJ584" s="1430"/>
      <c r="NOK584" s="1430"/>
      <c r="NOL584" s="1430"/>
      <c r="NOM584" s="1430"/>
      <c r="NON584" s="1430"/>
      <c r="NOO584" s="1430"/>
      <c r="NOP584" s="1430"/>
      <c r="NOQ584" s="1430"/>
      <c r="NOR584" s="1430"/>
      <c r="NOS584" s="1430"/>
      <c r="NOT584" s="1430"/>
      <c r="NOU584" s="1430"/>
      <c r="NOV584" s="1430"/>
      <c r="NOW584" s="1430"/>
      <c r="NOX584" s="1430"/>
      <c r="NOY584" s="1430"/>
      <c r="NOZ584" s="1430"/>
      <c r="NPA584" s="1430"/>
      <c r="NPB584" s="1430"/>
      <c r="NPC584" s="1430"/>
      <c r="NPD584" s="1430"/>
      <c r="NPE584" s="1430"/>
      <c r="NPF584" s="1430"/>
      <c r="NPG584" s="1430"/>
      <c r="NPH584" s="1430"/>
      <c r="NPI584" s="1430"/>
      <c r="NPJ584" s="1430"/>
      <c r="NPK584" s="1430"/>
      <c r="NPL584" s="1430"/>
      <c r="NPM584" s="1430"/>
      <c r="NPN584" s="1430"/>
      <c r="NPO584" s="1430"/>
      <c r="NPP584" s="1430"/>
      <c r="NPQ584" s="1430"/>
      <c r="NPR584" s="1430"/>
      <c r="NPS584" s="1430"/>
      <c r="NPT584" s="1430"/>
      <c r="NPU584" s="1430"/>
      <c r="NPV584" s="1430"/>
      <c r="NPW584" s="1430"/>
      <c r="NPX584" s="1430"/>
      <c r="NPY584" s="1430"/>
      <c r="NPZ584" s="1430"/>
      <c r="NQA584" s="1430"/>
      <c r="NQB584" s="1430"/>
      <c r="NQC584" s="1430"/>
      <c r="NQD584" s="1430"/>
      <c r="NQE584" s="1430"/>
      <c r="NQF584" s="1430"/>
      <c r="NQG584" s="1430"/>
      <c r="NQH584" s="1430"/>
      <c r="NQI584" s="1430"/>
      <c r="NQJ584" s="1430"/>
      <c r="NQK584" s="1430"/>
      <c r="NQL584" s="1430"/>
      <c r="NQM584" s="1430"/>
      <c r="NQN584" s="1430"/>
      <c r="NQO584" s="1430"/>
      <c r="NQP584" s="1430"/>
      <c r="NQQ584" s="1430"/>
      <c r="NQR584" s="1430"/>
      <c r="NQS584" s="1430"/>
      <c r="NQT584" s="1430"/>
      <c r="NQU584" s="1430"/>
      <c r="NQV584" s="1430"/>
      <c r="NQW584" s="1430"/>
      <c r="NQX584" s="1430"/>
      <c r="NQY584" s="1430"/>
      <c r="NQZ584" s="1430"/>
      <c r="NRA584" s="1430"/>
      <c r="NRB584" s="1430"/>
      <c r="NRC584" s="1430"/>
      <c r="NRD584" s="1430"/>
      <c r="NRE584" s="1430"/>
      <c r="NRF584" s="1430"/>
      <c r="NRG584" s="1430"/>
      <c r="NRH584" s="1430"/>
      <c r="NRI584" s="1430"/>
      <c r="NRJ584" s="1430"/>
      <c r="NRK584" s="1430"/>
      <c r="NRL584" s="1430"/>
      <c r="NRM584" s="1430"/>
      <c r="NRN584" s="1430"/>
      <c r="NRO584" s="1430"/>
      <c r="NRP584" s="1430"/>
      <c r="NRQ584" s="1430"/>
      <c r="NRR584" s="1430"/>
      <c r="NRS584" s="1430"/>
      <c r="NRT584" s="1430"/>
      <c r="NRU584" s="1430"/>
      <c r="NRV584" s="1430"/>
      <c r="NRW584" s="1430"/>
      <c r="NRX584" s="1430"/>
      <c r="NRY584" s="1430"/>
      <c r="NRZ584" s="1430"/>
      <c r="NSA584" s="1430"/>
      <c r="NSB584" s="1430"/>
      <c r="NSC584" s="1430"/>
      <c r="NSD584" s="1430"/>
      <c r="NSE584" s="1430"/>
      <c r="NSF584" s="1430"/>
      <c r="NSG584" s="1430"/>
      <c r="NSH584" s="1430"/>
      <c r="NSI584" s="1430"/>
      <c r="NSJ584" s="1430"/>
      <c r="NSK584" s="1430"/>
      <c r="NSL584" s="1430"/>
      <c r="NSM584" s="1430"/>
      <c r="NSN584" s="1430"/>
      <c r="NSO584" s="1430"/>
      <c r="NSP584" s="1430"/>
      <c r="NSQ584" s="1430"/>
      <c r="NSR584" s="1430"/>
      <c r="NSS584" s="1430"/>
      <c r="NST584" s="1430"/>
      <c r="NSU584" s="1430"/>
      <c r="NSV584" s="1430"/>
      <c r="NSW584" s="1430"/>
      <c r="NSX584" s="1430"/>
      <c r="NSY584" s="1430"/>
      <c r="NSZ584" s="1430"/>
      <c r="NTA584" s="1430"/>
      <c r="NTB584" s="1430"/>
      <c r="NTC584" s="1430"/>
      <c r="NTD584" s="1430"/>
      <c r="NTE584" s="1430"/>
      <c r="NTF584" s="1430"/>
      <c r="NTG584" s="1430"/>
      <c r="NTH584" s="1430"/>
      <c r="NTI584" s="1430"/>
      <c r="NTJ584" s="1430"/>
      <c r="NTK584" s="1430"/>
      <c r="NTL584" s="1430"/>
      <c r="NTM584" s="1430"/>
      <c r="NTN584" s="1430"/>
      <c r="NTO584" s="1430"/>
      <c r="NTP584" s="1430"/>
      <c r="NTQ584" s="1430"/>
      <c r="NTR584" s="1430"/>
      <c r="NTS584" s="1430"/>
      <c r="NTT584" s="1430"/>
      <c r="NTU584" s="1430"/>
      <c r="NTV584" s="1430"/>
      <c r="NTW584" s="1430"/>
      <c r="NTX584" s="1430"/>
      <c r="NTY584" s="1430"/>
      <c r="NTZ584" s="1430"/>
      <c r="NUA584" s="1430"/>
      <c r="NUB584" s="1430"/>
      <c r="NUC584" s="1430"/>
      <c r="NUD584" s="1430"/>
      <c r="NUE584" s="1430"/>
      <c r="NUF584" s="1430"/>
      <c r="NUG584" s="1430"/>
      <c r="NUH584" s="1430"/>
      <c r="NUI584" s="1430"/>
      <c r="NUJ584" s="1430"/>
      <c r="NUK584" s="1430"/>
      <c r="NUL584" s="1430"/>
      <c r="NUM584" s="1430"/>
      <c r="NUN584" s="1430"/>
      <c r="NUO584" s="1430"/>
      <c r="NUP584" s="1430"/>
      <c r="NUQ584" s="1430"/>
      <c r="NUR584" s="1430"/>
      <c r="NUS584" s="1430"/>
      <c r="NUT584" s="1430"/>
      <c r="NUU584" s="1430"/>
      <c r="NUV584" s="1430"/>
      <c r="NUW584" s="1430"/>
      <c r="NUX584" s="1430"/>
      <c r="NUY584" s="1430"/>
      <c r="NUZ584" s="1430"/>
      <c r="NVA584" s="1430"/>
      <c r="NVB584" s="1430"/>
      <c r="NVC584" s="1430"/>
      <c r="NVD584" s="1430"/>
      <c r="NVE584" s="1430"/>
      <c r="NVF584" s="1430"/>
      <c r="NVG584" s="1430"/>
      <c r="NVH584" s="1430"/>
      <c r="NVI584" s="1430"/>
      <c r="NVJ584" s="1430"/>
      <c r="NVK584" s="1430"/>
      <c r="NVL584" s="1430"/>
      <c r="NVM584" s="1430"/>
      <c r="NVN584" s="1430"/>
      <c r="NVO584" s="1430"/>
      <c r="NVP584" s="1430"/>
      <c r="NVQ584" s="1430"/>
      <c r="NVR584" s="1430"/>
      <c r="NVS584" s="1430"/>
      <c r="NVT584" s="1430"/>
      <c r="NVU584" s="1430"/>
      <c r="NVV584" s="1430"/>
      <c r="NVW584" s="1430"/>
      <c r="NVX584" s="1430"/>
      <c r="NVY584" s="1430"/>
      <c r="NVZ584" s="1430"/>
      <c r="NWA584" s="1430"/>
      <c r="NWB584" s="1430"/>
      <c r="NWC584" s="1430"/>
      <c r="NWD584" s="1430"/>
      <c r="NWE584" s="1430"/>
      <c r="NWF584" s="1430"/>
      <c r="NWG584" s="1430"/>
      <c r="NWH584" s="1430"/>
      <c r="NWI584" s="1430"/>
      <c r="NWJ584" s="1430"/>
      <c r="NWK584" s="1430"/>
      <c r="NWL584" s="1430"/>
      <c r="NWM584" s="1430"/>
      <c r="NWN584" s="1430"/>
      <c r="NWO584" s="1430"/>
      <c r="NWP584" s="1430"/>
      <c r="NWQ584" s="1430"/>
      <c r="NWR584" s="1430"/>
      <c r="NWS584" s="1430"/>
      <c r="NWT584" s="1430"/>
      <c r="NWU584" s="1430"/>
      <c r="NWV584" s="1430"/>
      <c r="NWW584" s="1430"/>
      <c r="NWX584" s="1430"/>
      <c r="NWY584" s="1430"/>
      <c r="NWZ584" s="1430"/>
      <c r="NXA584" s="1430"/>
      <c r="NXB584" s="1430"/>
      <c r="NXC584" s="1430"/>
      <c r="NXD584" s="1430"/>
      <c r="NXE584" s="1430"/>
      <c r="NXF584" s="1430"/>
      <c r="NXG584" s="1430"/>
      <c r="NXH584" s="1430"/>
      <c r="NXI584" s="1430"/>
      <c r="NXJ584" s="1430"/>
      <c r="NXK584" s="1430"/>
      <c r="NXL584" s="1430"/>
      <c r="NXM584" s="1430"/>
      <c r="NXN584" s="1430"/>
      <c r="NXO584" s="1430"/>
      <c r="NXP584" s="1430"/>
      <c r="NXQ584" s="1430"/>
      <c r="NXR584" s="1430"/>
      <c r="NXS584" s="1430"/>
      <c r="NXT584" s="1430"/>
      <c r="NXU584" s="1430"/>
      <c r="NXV584" s="1430"/>
      <c r="NXW584" s="1430"/>
      <c r="NXX584" s="1430"/>
      <c r="NXY584" s="1430"/>
      <c r="NXZ584" s="1430"/>
      <c r="NYA584" s="1430"/>
      <c r="NYB584" s="1430"/>
      <c r="NYC584" s="1430"/>
      <c r="NYD584" s="1430"/>
      <c r="NYE584" s="1430"/>
      <c r="NYF584" s="1430"/>
      <c r="NYG584" s="1430"/>
      <c r="NYH584" s="1430"/>
      <c r="NYI584" s="1430"/>
      <c r="NYJ584" s="1430"/>
      <c r="NYK584" s="1430"/>
      <c r="NYL584" s="1430"/>
      <c r="NYM584" s="1430"/>
      <c r="NYN584" s="1430"/>
      <c r="NYO584" s="1430"/>
      <c r="NYP584" s="1430"/>
      <c r="NYQ584" s="1430"/>
      <c r="NYR584" s="1430"/>
      <c r="NYS584" s="1430"/>
      <c r="NYT584" s="1430"/>
      <c r="NYU584" s="1430"/>
      <c r="NYV584" s="1430"/>
      <c r="NYW584" s="1430"/>
      <c r="NYX584" s="1430"/>
      <c r="NYY584" s="1430"/>
      <c r="NYZ584" s="1430"/>
      <c r="NZA584" s="1430"/>
      <c r="NZB584" s="1430"/>
      <c r="NZC584" s="1430"/>
      <c r="NZD584" s="1430"/>
      <c r="NZE584" s="1430"/>
      <c r="NZF584" s="1430"/>
      <c r="NZG584" s="1430"/>
      <c r="NZH584" s="1430"/>
      <c r="NZI584" s="1430"/>
      <c r="NZJ584" s="1430"/>
      <c r="NZK584" s="1430"/>
      <c r="NZL584" s="1430"/>
      <c r="NZM584" s="1430"/>
      <c r="NZN584" s="1430"/>
      <c r="NZO584" s="1430"/>
      <c r="NZP584" s="1430"/>
      <c r="NZQ584" s="1430"/>
      <c r="NZR584" s="1430"/>
      <c r="NZS584" s="1430"/>
      <c r="NZT584" s="1430"/>
      <c r="NZU584" s="1430"/>
      <c r="NZV584" s="1430"/>
      <c r="NZW584" s="1430"/>
      <c r="NZX584" s="1430"/>
      <c r="NZY584" s="1430"/>
      <c r="NZZ584" s="1430"/>
      <c r="OAA584" s="1430"/>
      <c r="OAB584" s="1430"/>
      <c r="OAC584" s="1430"/>
      <c r="OAD584" s="1430"/>
      <c r="OAE584" s="1430"/>
      <c r="OAF584" s="1430"/>
      <c r="OAG584" s="1430"/>
      <c r="OAH584" s="1430"/>
      <c r="OAI584" s="1430"/>
      <c r="OAJ584" s="1430"/>
      <c r="OAK584" s="1430"/>
      <c r="OAL584" s="1430"/>
      <c r="OAM584" s="1430"/>
      <c r="OAN584" s="1430"/>
      <c r="OAO584" s="1430"/>
      <c r="OAP584" s="1430"/>
      <c r="OAQ584" s="1430"/>
      <c r="OAR584" s="1430"/>
      <c r="OAS584" s="1430"/>
      <c r="OAT584" s="1430"/>
      <c r="OAU584" s="1430"/>
      <c r="OAV584" s="1430"/>
      <c r="OAW584" s="1430"/>
      <c r="OAX584" s="1430"/>
      <c r="OAY584" s="1430"/>
      <c r="OAZ584" s="1430"/>
      <c r="OBA584" s="1430"/>
      <c r="OBB584" s="1430"/>
      <c r="OBC584" s="1430"/>
      <c r="OBD584" s="1430"/>
      <c r="OBE584" s="1430"/>
      <c r="OBF584" s="1430"/>
      <c r="OBG584" s="1430"/>
      <c r="OBH584" s="1430"/>
      <c r="OBI584" s="1430"/>
      <c r="OBJ584" s="1430"/>
      <c r="OBK584" s="1430"/>
      <c r="OBL584" s="1430"/>
      <c r="OBM584" s="1430"/>
      <c r="OBN584" s="1430"/>
      <c r="OBO584" s="1430"/>
      <c r="OBP584" s="1430"/>
      <c r="OBQ584" s="1430"/>
      <c r="OBR584" s="1430"/>
      <c r="OBS584" s="1430"/>
      <c r="OBT584" s="1430"/>
      <c r="OBU584" s="1430"/>
      <c r="OBV584" s="1430"/>
      <c r="OBW584" s="1430"/>
      <c r="OBX584" s="1430"/>
      <c r="OBY584" s="1430"/>
      <c r="OBZ584" s="1430"/>
      <c r="OCA584" s="1430"/>
      <c r="OCB584" s="1430"/>
      <c r="OCC584" s="1430"/>
      <c r="OCD584" s="1430"/>
      <c r="OCE584" s="1430"/>
      <c r="OCF584" s="1430"/>
      <c r="OCG584" s="1430"/>
      <c r="OCH584" s="1430"/>
      <c r="OCI584" s="1430"/>
      <c r="OCJ584" s="1430"/>
      <c r="OCK584" s="1430"/>
      <c r="OCL584" s="1430"/>
      <c r="OCM584" s="1430"/>
      <c r="OCN584" s="1430"/>
      <c r="OCO584" s="1430"/>
      <c r="OCP584" s="1430"/>
      <c r="OCQ584" s="1430"/>
      <c r="OCR584" s="1430"/>
      <c r="OCS584" s="1430"/>
      <c r="OCT584" s="1430"/>
      <c r="OCU584" s="1430"/>
      <c r="OCV584" s="1430"/>
      <c r="OCW584" s="1430"/>
      <c r="OCX584" s="1430"/>
      <c r="OCY584" s="1430"/>
      <c r="OCZ584" s="1430"/>
      <c r="ODA584" s="1430"/>
      <c r="ODB584" s="1430"/>
      <c r="ODC584" s="1430"/>
      <c r="ODD584" s="1430"/>
      <c r="ODE584" s="1430"/>
      <c r="ODF584" s="1430"/>
      <c r="ODG584" s="1430"/>
      <c r="ODH584" s="1430"/>
      <c r="ODI584" s="1430"/>
      <c r="ODJ584" s="1430"/>
      <c r="ODK584" s="1430"/>
      <c r="ODL584" s="1430"/>
      <c r="ODM584" s="1430"/>
      <c r="ODN584" s="1430"/>
      <c r="ODO584" s="1430"/>
      <c r="ODP584" s="1430"/>
      <c r="ODQ584" s="1430"/>
      <c r="ODR584" s="1430"/>
      <c r="ODS584" s="1430"/>
      <c r="ODT584" s="1430"/>
      <c r="ODU584" s="1430"/>
      <c r="ODV584" s="1430"/>
      <c r="ODW584" s="1430"/>
      <c r="ODX584" s="1430"/>
      <c r="ODY584" s="1430"/>
      <c r="ODZ584" s="1430"/>
      <c r="OEA584" s="1430"/>
      <c r="OEB584" s="1430"/>
      <c r="OEC584" s="1430"/>
      <c r="OED584" s="1430"/>
      <c r="OEE584" s="1430"/>
      <c r="OEF584" s="1430"/>
      <c r="OEG584" s="1430"/>
      <c r="OEH584" s="1430"/>
      <c r="OEI584" s="1430"/>
      <c r="OEJ584" s="1430"/>
      <c r="OEK584" s="1430"/>
      <c r="OEL584" s="1430"/>
      <c r="OEM584" s="1430"/>
      <c r="OEN584" s="1430"/>
      <c r="OEO584" s="1430"/>
      <c r="OEP584" s="1430"/>
      <c r="OEQ584" s="1430"/>
      <c r="OER584" s="1430"/>
      <c r="OES584" s="1430"/>
      <c r="OET584" s="1430"/>
      <c r="OEU584" s="1430"/>
      <c r="OEV584" s="1430"/>
      <c r="OEW584" s="1430"/>
      <c r="OEX584" s="1430"/>
      <c r="OEY584" s="1430"/>
      <c r="OEZ584" s="1430"/>
      <c r="OFA584" s="1430"/>
      <c r="OFB584" s="1430"/>
      <c r="OFC584" s="1430"/>
      <c r="OFD584" s="1430"/>
      <c r="OFE584" s="1430"/>
      <c r="OFF584" s="1430"/>
      <c r="OFG584" s="1430"/>
      <c r="OFH584" s="1430"/>
      <c r="OFI584" s="1430"/>
      <c r="OFJ584" s="1430"/>
      <c r="OFK584" s="1430"/>
      <c r="OFL584" s="1430"/>
      <c r="OFM584" s="1430"/>
      <c r="OFN584" s="1430"/>
      <c r="OFO584" s="1430"/>
      <c r="OFP584" s="1430"/>
      <c r="OFQ584" s="1430"/>
      <c r="OFR584" s="1430"/>
      <c r="OFS584" s="1430"/>
      <c r="OFT584" s="1430"/>
      <c r="OFU584" s="1430"/>
      <c r="OFV584" s="1430"/>
      <c r="OFW584" s="1430"/>
      <c r="OFX584" s="1430"/>
      <c r="OFY584" s="1430"/>
      <c r="OFZ584" s="1430"/>
      <c r="OGA584" s="1430"/>
      <c r="OGB584" s="1430"/>
      <c r="OGC584" s="1430"/>
      <c r="OGD584" s="1430"/>
      <c r="OGE584" s="1430"/>
      <c r="OGF584" s="1430"/>
      <c r="OGG584" s="1430"/>
      <c r="OGH584" s="1430"/>
      <c r="OGI584" s="1430"/>
      <c r="OGJ584" s="1430"/>
      <c r="OGK584" s="1430"/>
      <c r="OGL584" s="1430"/>
      <c r="OGM584" s="1430"/>
      <c r="OGN584" s="1430"/>
      <c r="OGO584" s="1430"/>
      <c r="OGP584" s="1430"/>
      <c r="OGQ584" s="1430"/>
      <c r="OGR584" s="1430"/>
      <c r="OGS584" s="1430"/>
      <c r="OGT584" s="1430"/>
      <c r="OGU584" s="1430"/>
      <c r="OGV584" s="1430"/>
      <c r="OGW584" s="1430"/>
      <c r="OGX584" s="1430"/>
      <c r="OGY584" s="1430"/>
      <c r="OGZ584" s="1430"/>
      <c r="OHA584" s="1430"/>
      <c r="OHB584" s="1430"/>
      <c r="OHC584" s="1430"/>
      <c r="OHD584" s="1430"/>
      <c r="OHE584" s="1430"/>
      <c r="OHF584" s="1430"/>
      <c r="OHG584" s="1430"/>
      <c r="OHH584" s="1430"/>
      <c r="OHI584" s="1430"/>
      <c r="OHJ584" s="1430"/>
      <c r="OHK584" s="1430"/>
      <c r="OHL584" s="1430"/>
      <c r="OHM584" s="1430"/>
      <c r="OHN584" s="1430"/>
      <c r="OHO584" s="1430"/>
      <c r="OHP584" s="1430"/>
      <c r="OHQ584" s="1430"/>
      <c r="OHR584" s="1430"/>
      <c r="OHS584" s="1430"/>
      <c r="OHT584" s="1430"/>
      <c r="OHU584" s="1430"/>
      <c r="OHV584" s="1430"/>
      <c r="OHW584" s="1430"/>
      <c r="OHX584" s="1430"/>
      <c r="OHY584" s="1430"/>
      <c r="OHZ584" s="1430"/>
      <c r="OIA584" s="1430"/>
      <c r="OIB584" s="1430"/>
      <c r="OIC584" s="1430"/>
      <c r="OID584" s="1430"/>
      <c r="OIE584" s="1430"/>
      <c r="OIF584" s="1430"/>
      <c r="OIG584" s="1430"/>
      <c r="OIH584" s="1430"/>
      <c r="OII584" s="1430"/>
      <c r="OIJ584" s="1430"/>
      <c r="OIK584" s="1430"/>
      <c r="OIL584" s="1430"/>
      <c r="OIM584" s="1430"/>
      <c r="OIN584" s="1430"/>
      <c r="OIO584" s="1430"/>
      <c r="OIP584" s="1430"/>
      <c r="OIQ584" s="1430"/>
      <c r="OIR584" s="1430"/>
      <c r="OIS584" s="1430"/>
      <c r="OIT584" s="1430"/>
      <c r="OIU584" s="1430"/>
      <c r="OIV584" s="1430"/>
      <c r="OIW584" s="1430"/>
      <c r="OIX584" s="1430"/>
      <c r="OIY584" s="1430"/>
      <c r="OIZ584" s="1430"/>
      <c r="OJA584" s="1430"/>
      <c r="OJB584" s="1430"/>
      <c r="OJC584" s="1430"/>
      <c r="OJD584" s="1430"/>
      <c r="OJE584" s="1430"/>
      <c r="OJF584" s="1430"/>
      <c r="OJG584" s="1430"/>
      <c r="OJH584" s="1430"/>
      <c r="OJI584" s="1430"/>
      <c r="OJJ584" s="1430"/>
      <c r="OJK584" s="1430"/>
      <c r="OJL584" s="1430"/>
      <c r="OJM584" s="1430"/>
      <c r="OJN584" s="1430"/>
      <c r="OJO584" s="1430"/>
      <c r="OJP584" s="1430"/>
      <c r="OJQ584" s="1430"/>
      <c r="OJR584" s="1430"/>
      <c r="OJS584" s="1430"/>
      <c r="OJT584" s="1430"/>
      <c r="OJU584" s="1430"/>
      <c r="OJV584" s="1430"/>
      <c r="OJW584" s="1430"/>
      <c r="OJX584" s="1430"/>
      <c r="OJY584" s="1430"/>
      <c r="OJZ584" s="1430"/>
      <c r="OKA584" s="1430"/>
      <c r="OKB584" s="1430"/>
      <c r="OKC584" s="1430"/>
      <c r="OKD584" s="1430"/>
      <c r="OKE584" s="1430"/>
      <c r="OKF584" s="1430"/>
      <c r="OKG584" s="1430"/>
      <c r="OKH584" s="1430"/>
      <c r="OKI584" s="1430"/>
      <c r="OKJ584" s="1430"/>
      <c r="OKK584" s="1430"/>
      <c r="OKL584" s="1430"/>
      <c r="OKM584" s="1430"/>
      <c r="OKN584" s="1430"/>
      <c r="OKO584" s="1430"/>
      <c r="OKP584" s="1430"/>
      <c r="OKQ584" s="1430"/>
      <c r="OKR584" s="1430"/>
      <c r="OKS584" s="1430"/>
      <c r="OKT584" s="1430"/>
      <c r="OKU584" s="1430"/>
      <c r="OKV584" s="1430"/>
      <c r="OKW584" s="1430"/>
      <c r="OKX584" s="1430"/>
      <c r="OKY584" s="1430"/>
      <c r="OKZ584" s="1430"/>
      <c r="OLA584" s="1430"/>
      <c r="OLB584" s="1430"/>
      <c r="OLC584" s="1430"/>
      <c r="OLD584" s="1430"/>
      <c r="OLE584" s="1430"/>
      <c r="OLF584" s="1430"/>
      <c r="OLG584" s="1430"/>
      <c r="OLH584" s="1430"/>
      <c r="OLI584" s="1430"/>
      <c r="OLJ584" s="1430"/>
      <c r="OLK584" s="1430"/>
      <c r="OLL584" s="1430"/>
      <c r="OLM584" s="1430"/>
      <c r="OLN584" s="1430"/>
      <c r="OLO584" s="1430"/>
      <c r="OLP584" s="1430"/>
      <c r="OLQ584" s="1430"/>
      <c r="OLR584" s="1430"/>
      <c r="OLS584" s="1430"/>
      <c r="OLT584" s="1430"/>
      <c r="OLU584" s="1430"/>
      <c r="OLV584" s="1430"/>
      <c r="OLW584" s="1430"/>
      <c r="OLX584" s="1430"/>
      <c r="OLY584" s="1430"/>
      <c r="OLZ584" s="1430"/>
      <c r="OMA584" s="1430"/>
      <c r="OMB584" s="1430"/>
      <c r="OMC584" s="1430"/>
      <c r="OMD584" s="1430"/>
      <c r="OME584" s="1430"/>
      <c r="OMF584" s="1430"/>
      <c r="OMG584" s="1430"/>
      <c r="OMH584" s="1430"/>
      <c r="OMI584" s="1430"/>
      <c r="OMJ584" s="1430"/>
      <c r="OMK584" s="1430"/>
      <c r="OML584" s="1430"/>
      <c r="OMM584" s="1430"/>
      <c r="OMN584" s="1430"/>
      <c r="OMO584" s="1430"/>
      <c r="OMP584" s="1430"/>
      <c r="OMQ584" s="1430"/>
      <c r="OMR584" s="1430"/>
      <c r="OMS584" s="1430"/>
      <c r="OMT584" s="1430"/>
      <c r="OMU584" s="1430"/>
      <c r="OMV584" s="1430"/>
      <c r="OMW584" s="1430"/>
      <c r="OMX584" s="1430"/>
      <c r="OMY584" s="1430"/>
      <c r="OMZ584" s="1430"/>
      <c r="ONA584" s="1430"/>
      <c r="ONB584" s="1430"/>
      <c r="ONC584" s="1430"/>
      <c r="OND584" s="1430"/>
      <c r="ONE584" s="1430"/>
      <c r="ONF584" s="1430"/>
      <c r="ONG584" s="1430"/>
      <c r="ONH584" s="1430"/>
      <c r="ONI584" s="1430"/>
      <c r="ONJ584" s="1430"/>
      <c r="ONK584" s="1430"/>
      <c r="ONL584" s="1430"/>
      <c r="ONM584" s="1430"/>
      <c r="ONN584" s="1430"/>
      <c r="ONO584" s="1430"/>
      <c r="ONP584" s="1430"/>
      <c r="ONQ584" s="1430"/>
      <c r="ONR584" s="1430"/>
      <c r="ONS584" s="1430"/>
      <c r="ONT584" s="1430"/>
      <c r="ONU584" s="1430"/>
      <c r="ONV584" s="1430"/>
      <c r="ONW584" s="1430"/>
      <c r="ONX584" s="1430"/>
      <c r="ONY584" s="1430"/>
      <c r="ONZ584" s="1430"/>
      <c r="OOA584" s="1430"/>
      <c r="OOB584" s="1430"/>
      <c r="OOC584" s="1430"/>
      <c r="OOD584" s="1430"/>
      <c r="OOE584" s="1430"/>
      <c r="OOF584" s="1430"/>
      <c r="OOG584" s="1430"/>
      <c r="OOH584" s="1430"/>
      <c r="OOI584" s="1430"/>
      <c r="OOJ584" s="1430"/>
      <c r="OOK584" s="1430"/>
      <c r="OOL584" s="1430"/>
      <c r="OOM584" s="1430"/>
      <c r="OON584" s="1430"/>
      <c r="OOO584" s="1430"/>
      <c r="OOP584" s="1430"/>
      <c r="OOQ584" s="1430"/>
      <c r="OOR584" s="1430"/>
      <c r="OOS584" s="1430"/>
      <c r="OOT584" s="1430"/>
      <c r="OOU584" s="1430"/>
      <c r="OOV584" s="1430"/>
      <c r="OOW584" s="1430"/>
      <c r="OOX584" s="1430"/>
      <c r="OOY584" s="1430"/>
      <c r="OOZ584" s="1430"/>
      <c r="OPA584" s="1430"/>
      <c r="OPB584" s="1430"/>
      <c r="OPC584" s="1430"/>
      <c r="OPD584" s="1430"/>
      <c r="OPE584" s="1430"/>
      <c r="OPF584" s="1430"/>
      <c r="OPG584" s="1430"/>
      <c r="OPH584" s="1430"/>
      <c r="OPI584" s="1430"/>
      <c r="OPJ584" s="1430"/>
      <c r="OPK584" s="1430"/>
      <c r="OPL584" s="1430"/>
      <c r="OPM584" s="1430"/>
      <c r="OPN584" s="1430"/>
      <c r="OPO584" s="1430"/>
      <c r="OPP584" s="1430"/>
      <c r="OPQ584" s="1430"/>
      <c r="OPR584" s="1430"/>
      <c r="OPS584" s="1430"/>
      <c r="OPT584" s="1430"/>
      <c r="OPU584" s="1430"/>
      <c r="OPV584" s="1430"/>
      <c r="OPW584" s="1430"/>
      <c r="OPX584" s="1430"/>
      <c r="OPY584" s="1430"/>
      <c r="OPZ584" s="1430"/>
      <c r="OQA584" s="1430"/>
      <c r="OQB584" s="1430"/>
      <c r="OQC584" s="1430"/>
      <c r="OQD584" s="1430"/>
      <c r="OQE584" s="1430"/>
      <c r="OQF584" s="1430"/>
      <c r="OQG584" s="1430"/>
      <c r="OQH584" s="1430"/>
      <c r="OQI584" s="1430"/>
      <c r="OQJ584" s="1430"/>
      <c r="OQK584" s="1430"/>
      <c r="OQL584" s="1430"/>
      <c r="OQM584" s="1430"/>
      <c r="OQN584" s="1430"/>
      <c r="OQO584" s="1430"/>
      <c r="OQP584" s="1430"/>
      <c r="OQQ584" s="1430"/>
      <c r="OQR584" s="1430"/>
      <c r="OQS584" s="1430"/>
      <c r="OQT584" s="1430"/>
      <c r="OQU584" s="1430"/>
      <c r="OQV584" s="1430"/>
      <c r="OQW584" s="1430"/>
      <c r="OQX584" s="1430"/>
      <c r="OQY584" s="1430"/>
      <c r="OQZ584" s="1430"/>
      <c r="ORA584" s="1430"/>
      <c r="ORB584" s="1430"/>
      <c r="ORC584" s="1430"/>
      <c r="ORD584" s="1430"/>
      <c r="ORE584" s="1430"/>
      <c r="ORF584" s="1430"/>
      <c r="ORG584" s="1430"/>
      <c r="ORH584" s="1430"/>
      <c r="ORI584" s="1430"/>
      <c r="ORJ584" s="1430"/>
      <c r="ORK584" s="1430"/>
      <c r="ORL584" s="1430"/>
      <c r="ORM584" s="1430"/>
      <c r="ORN584" s="1430"/>
      <c r="ORO584" s="1430"/>
      <c r="ORP584" s="1430"/>
      <c r="ORQ584" s="1430"/>
      <c r="ORR584" s="1430"/>
      <c r="ORS584" s="1430"/>
      <c r="ORT584" s="1430"/>
      <c r="ORU584" s="1430"/>
      <c r="ORV584" s="1430"/>
      <c r="ORW584" s="1430"/>
      <c r="ORX584" s="1430"/>
      <c r="ORY584" s="1430"/>
      <c r="ORZ584" s="1430"/>
      <c r="OSA584" s="1430"/>
      <c r="OSB584" s="1430"/>
      <c r="OSC584" s="1430"/>
      <c r="OSD584" s="1430"/>
      <c r="OSE584" s="1430"/>
      <c r="OSF584" s="1430"/>
      <c r="OSG584" s="1430"/>
      <c r="OSH584" s="1430"/>
      <c r="OSI584" s="1430"/>
      <c r="OSJ584" s="1430"/>
      <c r="OSK584" s="1430"/>
      <c r="OSL584" s="1430"/>
      <c r="OSM584" s="1430"/>
      <c r="OSN584" s="1430"/>
      <c r="OSO584" s="1430"/>
      <c r="OSP584" s="1430"/>
      <c r="OSQ584" s="1430"/>
      <c r="OSR584" s="1430"/>
      <c r="OSS584" s="1430"/>
      <c r="OST584" s="1430"/>
      <c r="OSU584" s="1430"/>
      <c r="OSV584" s="1430"/>
      <c r="OSW584" s="1430"/>
      <c r="OSX584" s="1430"/>
      <c r="OSY584" s="1430"/>
      <c r="OSZ584" s="1430"/>
      <c r="OTA584" s="1430"/>
      <c r="OTB584" s="1430"/>
      <c r="OTC584" s="1430"/>
      <c r="OTD584" s="1430"/>
      <c r="OTE584" s="1430"/>
      <c r="OTF584" s="1430"/>
      <c r="OTG584" s="1430"/>
      <c r="OTH584" s="1430"/>
      <c r="OTI584" s="1430"/>
      <c r="OTJ584" s="1430"/>
      <c r="OTK584" s="1430"/>
      <c r="OTL584" s="1430"/>
      <c r="OTM584" s="1430"/>
      <c r="OTN584" s="1430"/>
      <c r="OTO584" s="1430"/>
      <c r="OTP584" s="1430"/>
      <c r="OTQ584" s="1430"/>
      <c r="OTR584" s="1430"/>
      <c r="OTS584" s="1430"/>
      <c r="OTT584" s="1430"/>
      <c r="OTU584" s="1430"/>
      <c r="OTV584" s="1430"/>
      <c r="OTW584" s="1430"/>
      <c r="OTX584" s="1430"/>
      <c r="OTY584" s="1430"/>
      <c r="OTZ584" s="1430"/>
      <c r="OUA584" s="1430"/>
      <c r="OUB584" s="1430"/>
      <c r="OUC584" s="1430"/>
      <c r="OUD584" s="1430"/>
      <c r="OUE584" s="1430"/>
      <c r="OUF584" s="1430"/>
      <c r="OUG584" s="1430"/>
      <c r="OUH584" s="1430"/>
      <c r="OUI584" s="1430"/>
      <c r="OUJ584" s="1430"/>
      <c r="OUK584" s="1430"/>
      <c r="OUL584" s="1430"/>
      <c r="OUM584" s="1430"/>
      <c r="OUN584" s="1430"/>
      <c r="OUO584" s="1430"/>
      <c r="OUP584" s="1430"/>
      <c r="OUQ584" s="1430"/>
      <c r="OUR584" s="1430"/>
      <c r="OUS584" s="1430"/>
      <c r="OUT584" s="1430"/>
      <c r="OUU584" s="1430"/>
      <c r="OUV584" s="1430"/>
      <c r="OUW584" s="1430"/>
      <c r="OUX584" s="1430"/>
      <c r="OUY584" s="1430"/>
      <c r="OUZ584" s="1430"/>
      <c r="OVA584" s="1430"/>
      <c r="OVB584" s="1430"/>
      <c r="OVC584" s="1430"/>
      <c r="OVD584" s="1430"/>
      <c r="OVE584" s="1430"/>
      <c r="OVF584" s="1430"/>
      <c r="OVG584" s="1430"/>
      <c r="OVH584" s="1430"/>
      <c r="OVI584" s="1430"/>
      <c r="OVJ584" s="1430"/>
      <c r="OVK584" s="1430"/>
      <c r="OVL584" s="1430"/>
      <c r="OVM584" s="1430"/>
      <c r="OVN584" s="1430"/>
      <c r="OVO584" s="1430"/>
      <c r="OVP584" s="1430"/>
      <c r="OVQ584" s="1430"/>
      <c r="OVR584" s="1430"/>
      <c r="OVS584" s="1430"/>
      <c r="OVT584" s="1430"/>
      <c r="OVU584" s="1430"/>
      <c r="OVV584" s="1430"/>
      <c r="OVW584" s="1430"/>
      <c r="OVX584" s="1430"/>
      <c r="OVY584" s="1430"/>
      <c r="OVZ584" s="1430"/>
      <c r="OWA584" s="1430"/>
      <c r="OWB584" s="1430"/>
      <c r="OWC584" s="1430"/>
      <c r="OWD584" s="1430"/>
      <c r="OWE584" s="1430"/>
      <c r="OWF584" s="1430"/>
      <c r="OWG584" s="1430"/>
      <c r="OWH584" s="1430"/>
      <c r="OWI584" s="1430"/>
      <c r="OWJ584" s="1430"/>
      <c r="OWK584" s="1430"/>
      <c r="OWL584" s="1430"/>
      <c r="OWM584" s="1430"/>
      <c r="OWN584" s="1430"/>
      <c r="OWO584" s="1430"/>
      <c r="OWP584" s="1430"/>
      <c r="OWQ584" s="1430"/>
      <c r="OWR584" s="1430"/>
      <c r="OWS584" s="1430"/>
      <c r="OWT584" s="1430"/>
      <c r="OWU584" s="1430"/>
      <c r="OWV584" s="1430"/>
      <c r="OWW584" s="1430"/>
      <c r="OWX584" s="1430"/>
      <c r="OWY584" s="1430"/>
      <c r="OWZ584" s="1430"/>
      <c r="OXA584" s="1430"/>
      <c r="OXB584" s="1430"/>
      <c r="OXC584" s="1430"/>
      <c r="OXD584" s="1430"/>
      <c r="OXE584" s="1430"/>
      <c r="OXF584" s="1430"/>
      <c r="OXG584" s="1430"/>
      <c r="OXH584" s="1430"/>
      <c r="OXI584" s="1430"/>
      <c r="OXJ584" s="1430"/>
      <c r="OXK584" s="1430"/>
      <c r="OXL584" s="1430"/>
      <c r="OXM584" s="1430"/>
      <c r="OXN584" s="1430"/>
      <c r="OXO584" s="1430"/>
      <c r="OXP584" s="1430"/>
      <c r="OXQ584" s="1430"/>
      <c r="OXR584" s="1430"/>
      <c r="OXS584" s="1430"/>
      <c r="OXT584" s="1430"/>
      <c r="OXU584" s="1430"/>
      <c r="OXV584" s="1430"/>
      <c r="OXW584" s="1430"/>
      <c r="OXX584" s="1430"/>
      <c r="OXY584" s="1430"/>
      <c r="OXZ584" s="1430"/>
      <c r="OYA584" s="1430"/>
      <c r="OYB584" s="1430"/>
      <c r="OYC584" s="1430"/>
      <c r="OYD584" s="1430"/>
      <c r="OYE584" s="1430"/>
      <c r="OYF584" s="1430"/>
      <c r="OYG584" s="1430"/>
      <c r="OYH584" s="1430"/>
      <c r="OYI584" s="1430"/>
      <c r="OYJ584" s="1430"/>
      <c r="OYK584" s="1430"/>
      <c r="OYL584" s="1430"/>
      <c r="OYM584" s="1430"/>
      <c r="OYN584" s="1430"/>
      <c r="OYO584" s="1430"/>
      <c r="OYP584" s="1430"/>
      <c r="OYQ584" s="1430"/>
      <c r="OYR584" s="1430"/>
      <c r="OYS584" s="1430"/>
      <c r="OYT584" s="1430"/>
      <c r="OYU584" s="1430"/>
      <c r="OYV584" s="1430"/>
      <c r="OYW584" s="1430"/>
      <c r="OYX584" s="1430"/>
      <c r="OYY584" s="1430"/>
      <c r="OYZ584" s="1430"/>
      <c r="OZA584" s="1430"/>
      <c r="OZB584" s="1430"/>
      <c r="OZC584" s="1430"/>
      <c r="OZD584" s="1430"/>
      <c r="OZE584" s="1430"/>
      <c r="OZF584" s="1430"/>
      <c r="OZG584" s="1430"/>
      <c r="OZH584" s="1430"/>
      <c r="OZI584" s="1430"/>
      <c r="OZJ584" s="1430"/>
      <c r="OZK584" s="1430"/>
      <c r="OZL584" s="1430"/>
      <c r="OZM584" s="1430"/>
      <c r="OZN584" s="1430"/>
      <c r="OZO584" s="1430"/>
      <c r="OZP584" s="1430"/>
      <c r="OZQ584" s="1430"/>
      <c r="OZR584" s="1430"/>
      <c r="OZS584" s="1430"/>
      <c r="OZT584" s="1430"/>
      <c r="OZU584" s="1430"/>
      <c r="OZV584" s="1430"/>
      <c r="OZW584" s="1430"/>
      <c r="OZX584" s="1430"/>
      <c r="OZY584" s="1430"/>
      <c r="OZZ584" s="1430"/>
      <c r="PAA584" s="1430"/>
      <c r="PAB584" s="1430"/>
      <c r="PAC584" s="1430"/>
      <c r="PAD584" s="1430"/>
      <c r="PAE584" s="1430"/>
      <c r="PAF584" s="1430"/>
      <c r="PAG584" s="1430"/>
      <c r="PAH584" s="1430"/>
      <c r="PAI584" s="1430"/>
      <c r="PAJ584" s="1430"/>
      <c r="PAK584" s="1430"/>
      <c r="PAL584" s="1430"/>
      <c r="PAM584" s="1430"/>
      <c r="PAN584" s="1430"/>
      <c r="PAO584" s="1430"/>
      <c r="PAP584" s="1430"/>
      <c r="PAQ584" s="1430"/>
      <c r="PAR584" s="1430"/>
      <c r="PAS584" s="1430"/>
      <c r="PAT584" s="1430"/>
      <c r="PAU584" s="1430"/>
      <c r="PAV584" s="1430"/>
      <c r="PAW584" s="1430"/>
      <c r="PAX584" s="1430"/>
      <c r="PAY584" s="1430"/>
      <c r="PAZ584" s="1430"/>
      <c r="PBA584" s="1430"/>
      <c r="PBB584" s="1430"/>
      <c r="PBC584" s="1430"/>
      <c r="PBD584" s="1430"/>
      <c r="PBE584" s="1430"/>
      <c r="PBF584" s="1430"/>
      <c r="PBG584" s="1430"/>
      <c r="PBH584" s="1430"/>
      <c r="PBI584" s="1430"/>
      <c r="PBJ584" s="1430"/>
      <c r="PBK584" s="1430"/>
      <c r="PBL584" s="1430"/>
      <c r="PBM584" s="1430"/>
      <c r="PBN584" s="1430"/>
      <c r="PBO584" s="1430"/>
      <c r="PBP584" s="1430"/>
      <c r="PBQ584" s="1430"/>
      <c r="PBR584" s="1430"/>
      <c r="PBS584" s="1430"/>
      <c r="PBT584" s="1430"/>
      <c r="PBU584" s="1430"/>
      <c r="PBV584" s="1430"/>
      <c r="PBW584" s="1430"/>
      <c r="PBX584" s="1430"/>
      <c r="PBY584" s="1430"/>
      <c r="PBZ584" s="1430"/>
      <c r="PCA584" s="1430"/>
      <c r="PCB584" s="1430"/>
      <c r="PCC584" s="1430"/>
      <c r="PCD584" s="1430"/>
      <c r="PCE584" s="1430"/>
      <c r="PCF584" s="1430"/>
      <c r="PCG584" s="1430"/>
      <c r="PCH584" s="1430"/>
      <c r="PCI584" s="1430"/>
      <c r="PCJ584" s="1430"/>
      <c r="PCK584" s="1430"/>
      <c r="PCL584" s="1430"/>
      <c r="PCM584" s="1430"/>
      <c r="PCN584" s="1430"/>
      <c r="PCO584" s="1430"/>
      <c r="PCP584" s="1430"/>
      <c r="PCQ584" s="1430"/>
      <c r="PCR584" s="1430"/>
      <c r="PCS584" s="1430"/>
      <c r="PCT584" s="1430"/>
      <c r="PCU584" s="1430"/>
      <c r="PCV584" s="1430"/>
      <c r="PCW584" s="1430"/>
      <c r="PCX584" s="1430"/>
      <c r="PCY584" s="1430"/>
      <c r="PCZ584" s="1430"/>
      <c r="PDA584" s="1430"/>
      <c r="PDB584" s="1430"/>
      <c r="PDC584" s="1430"/>
      <c r="PDD584" s="1430"/>
      <c r="PDE584" s="1430"/>
      <c r="PDF584" s="1430"/>
      <c r="PDG584" s="1430"/>
      <c r="PDH584" s="1430"/>
      <c r="PDI584" s="1430"/>
      <c r="PDJ584" s="1430"/>
      <c r="PDK584" s="1430"/>
      <c r="PDL584" s="1430"/>
      <c r="PDM584" s="1430"/>
      <c r="PDN584" s="1430"/>
      <c r="PDO584" s="1430"/>
      <c r="PDP584" s="1430"/>
      <c r="PDQ584" s="1430"/>
      <c r="PDR584" s="1430"/>
      <c r="PDS584" s="1430"/>
      <c r="PDT584" s="1430"/>
      <c r="PDU584" s="1430"/>
      <c r="PDV584" s="1430"/>
      <c r="PDW584" s="1430"/>
      <c r="PDX584" s="1430"/>
      <c r="PDY584" s="1430"/>
      <c r="PDZ584" s="1430"/>
      <c r="PEA584" s="1430"/>
      <c r="PEB584" s="1430"/>
      <c r="PEC584" s="1430"/>
      <c r="PED584" s="1430"/>
      <c r="PEE584" s="1430"/>
      <c r="PEF584" s="1430"/>
      <c r="PEG584" s="1430"/>
      <c r="PEH584" s="1430"/>
      <c r="PEI584" s="1430"/>
      <c r="PEJ584" s="1430"/>
      <c r="PEK584" s="1430"/>
      <c r="PEL584" s="1430"/>
      <c r="PEM584" s="1430"/>
      <c r="PEN584" s="1430"/>
      <c r="PEO584" s="1430"/>
      <c r="PEP584" s="1430"/>
      <c r="PEQ584" s="1430"/>
      <c r="PER584" s="1430"/>
      <c r="PES584" s="1430"/>
      <c r="PET584" s="1430"/>
      <c r="PEU584" s="1430"/>
      <c r="PEV584" s="1430"/>
      <c r="PEW584" s="1430"/>
      <c r="PEX584" s="1430"/>
      <c r="PEY584" s="1430"/>
      <c r="PEZ584" s="1430"/>
      <c r="PFA584" s="1430"/>
      <c r="PFB584" s="1430"/>
      <c r="PFC584" s="1430"/>
      <c r="PFD584" s="1430"/>
      <c r="PFE584" s="1430"/>
      <c r="PFF584" s="1430"/>
      <c r="PFG584" s="1430"/>
      <c r="PFH584" s="1430"/>
      <c r="PFI584" s="1430"/>
      <c r="PFJ584" s="1430"/>
      <c r="PFK584" s="1430"/>
      <c r="PFL584" s="1430"/>
      <c r="PFM584" s="1430"/>
      <c r="PFN584" s="1430"/>
      <c r="PFO584" s="1430"/>
      <c r="PFP584" s="1430"/>
      <c r="PFQ584" s="1430"/>
      <c r="PFR584" s="1430"/>
      <c r="PFS584" s="1430"/>
      <c r="PFT584" s="1430"/>
      <c r="PFU584" s="1430"/>
      <c r="PFV584" s="1430"/>
      <c r="PFW584" s="1430"/>
      <c r="PFX584" s="1430"/>
      <c r="PFY584" s="1430"/>
      <c r="PFZ584" s="1430"/>
      <c r="PGA584" s="1430"/>
      <c r="PGB584" s="1430"/>
      <c r="PGC584" s="1430"/>
      <c r="PGD584" s="1430"/>
      <c r="PGE584" s="1430"/>
      <c r="PGF584" s="1430"/>
      <c r="PGG584" s="1430"/>
      <c r="PGH584" s="1430"/>
      <c r="PGI584" s="1430"/>
      <c r="PGJ584" s="1430"/>
      <c r="PGK584" s="1430"/>
      <c r="PGL584" s="1430"/>
      <c r="PGM584" s="1430"/>
      <c r="PGN584" s="1430"/>
      <c r="PGO584" s="1430"/>
      <c r="PGP584" s="1430"/>
      <c r="PGQ584" s="1430"/>
      <c r="PGR584" s="1430"/>
      <c r="PGS584" s="1430"/>
      <c r="PGT584" s="1430"/>
      <c r="PGU584" s="1430"/>
      <c r="PGV584" s="1430"/>
      <c r="PGW584" s="1430"/>
      <c r="PGX584" s="1430"/>
      <c r="PGY584" s="1430"/>
      <c r="PGZ584" s="1430"/>
      <c r="PHA584" s="1430"/>
      <c r="PHB584" s="1430"/>
      <c r="PHC584" s="1430"/>
      <c r="PHD584" s="1430"/>
      <c r="PHE584" s="1430"/>
      <c r="PHF584" s="1430"/>
      <c r="PHG584" s="1430"/>
      <c r="PHH584" s="1430"/>
      <c r="PHI584" s="1430"/>
      <c r="PHJ584" s="1430"/>
      <c r="PHK584" s="1430"/>
      <c r="PHL584" s="1430"/>
      <c r="PHM584" s="1430"/>
      <c r="PHN584" s="1430"/>
      <c r="PHO584" s="1430"/>
      <c r="PHP584" s="1430"/>
      <c r="PHQ584" s="1430"/>
      <c r="PHR584" s="1430"/>
      <c r="PHS584" s="1430"/>
      <c r="PHT584" s="1430"/>
      <c r="PHU584" s="1430"/>
      <c r="PHV584" s="1430"/>
      <c r="PHW584" s="1430"/>
      <c r="PHX584" s="1430"/>
      <c r="PHY584" s="1430"/>
      <c r="PHZ584" s="1430"/>
      <c r="PIA584" s="1430"/>
      <c r="PIB584" s="1430"/>
      <c r="PIC584" s="1430"/>
      <c r="PID584" s="1430"/>
      <c r="PIE584" s="1430"/>
      <c r="PIF584" s="1430"/>
      <c r="PIG584" s="1430"/>
      <c r="PIH584" s="1430"/>
      <c r="PII584" s="1430"/>
      <c r="PIJ584" s="1430"/>
      <c r="PIK584" s="1430"/>
      <c r="PIL584" s="1430"/>
      <c r="PIM584" s="1430"/>
      <c r="PIN584" s="1430"/>
      <c r="PIO584" s="1430"/>
      <c r="PIP584" s="1430"/>
      <c r="PIQ584" s="1430"/>
      <c r="PIR584" s="1430"/>
      <c r="PIS584" s="1430"/>
      <c r="PIT584" s="1430"/>
      <c r="PIU584" s="1430"/>
      <c r="PIV584" s="1430"/>
      <c r="PIW584" s="1430"/>
      <c r="PIX584" s="1430"/>
      <c r="PIY584" s="1430"/>
      <c r="PIZ584" s="1430"/>
      <c r="PJA584" s="1430"/>
      <c r="PJB584" s="1430"/>
      <c r="PJC584" s="1430"/>
      <c r="PJD584" s="1430"/>
      <c r="PJE584" s="1430"/>
      <c r="PJF584" s="1430"/>
      <c r="PJG584" s="1430"/>
      <c r="PJH584" s="1430"/>
      <c r="PJI584" s="1430"/>
      <c r="PJJ584" s="1430"/>
      <c r="PJK584" s="1430"/>
      <c r="PJL584" s="1430"/>
      <c r="PJM584" s="1430"/>
      <c r="PJN584" s="1430"/>
      <c r="PJO584" s="1430"/>
      <c r="PJP584" s="1430"/>
      <c r="PJQ584" s="1430"/>
      <c r="PJR584" s="1430"/>
      <c r="PJS584" s="1430"/>
      <c r="PJT584" s="1430"/>
      <c r="PJU584" s="1430"/>
      <c r="PJV584" s="1430"/>
      <c r="PJW584" s="1430"/>
      <c r="PJX584" s="1430"/>
      <c r="PJY584" s="1430"/>
      <c r="PJZ584" s="1430"/>
      <c r="PKA584" s="1430"/>
      <c r="PKB584" s="1430"/>
      <c r="PKC584" s="1430"/>
      <c r="PKD584" s="1430"/>
      <c r="PKE584" s="1430"/>
      <c r="PKF584" s="1430"/>
      <c r="PKG584" s="1430"/>
      <c r="PKH584" s="1430"/>
      <c r="PKI584" s="1430"/>
      <c r="PKJ584" s="1430"/>
      <c r="PKK584" s="1430"/>
      <c r="PKL584" s="1430"/>
      <c r="PKM584" s="1430"/>
      <c r="PKN584" s="1430"/>
      <c r="PKO584" s="1430"/>
      <c r="PKP584" s="1430"/>
      <c r="PKQ584" s="1430"/>
      <c r="PKR584" s="1430"/>
      <c r="PKS584" s="1430"/>
      <c r="PKT584" s="1430"/>
      <c r="PKU584" s="1430"/>
      <c r="PKV584" s="1430"/>
      <c r="PKW584" s="1430"/>
      <c r="PKX584" s="1430"/>
      <c r="PKY584" s="1430"/>
      <c r="PKZ584" s="1430"/>
      <c r="PLA584" s="1430"/>
      <c r="PLB584" s="1430"/>
      <c r="PLC584" s="1430"/>
      <c r="PLD584" s="1430"/>
      <c r="PLE584" s="1430"/>
      <c r="PLF584" s="1430"/>
      <c r="PLG584" s="1430"/>
      <c r="PLH584" s="1430"/>
      <c r="PLI584" s="1430"/>
      <c r="PLJ584" s="1430"/>
      <c r="PLK584" s="1430"/>
      <c r="PLL584" s="1430"/>
      <c r="PLM584" s="1430"/>
      <c r="PLN584" s="1430"/>
      <c r="PLO584" s="1430"/>
      <c r="PLP584" s="1430"/>
      <c r="PLQ584" s="1430"/>
      <c r="PLR584" s="1430"/>
      <c r="PLS584" s="1430"/>
      <c r="PLT584" s="1430"/>
      <c r="PLU584" s="1430"/>
      <c r="PLV584" s="1430"/>
      <c r="PLW584" s="1430"/>
      <c r="PLX584" s="1430"/>
      <c r="PLY584" s="1430"/>
      <c r="PLZ584" s="1430"/>
      <c r="PMA584" s="1430"/>
      <c r="PMB584" s="1430"/>
      <c r="PMC584" s="1430"/>
      <c r="PMD584" s="1430"/>
      <c r="PME584" s="1430"/>
      <c r="PMF584" s="1430"/>
      <c r="PMG584" s="1430"/>
      <c r="PMH584" s="1430"/>
      <c r="PMI584" s="1430"/>
      <c r="PMJ584" s="1430"/>
      <c r="PMK584" s="1430"/>
      <c r="PML584" s="1430"/>
      <c r="PMM584" s="1430"/>
      <c r="PMN584" s="1430"/>
      <c r="PMO584" s="1430"/>
      <c r="PMP584" s="1430"/>
      <c r="PMQ584" s="1430"/>
      <c r="PMR584" s="1430"/>
      <c r="PMS584" s="1430"/>
      <c r="PMT584" s="1430"/>
      <c r="PMU584" s="1430"/>
      <c r="PMV584" s="1430"/>
      <c r="PMW584" s="1430"/>
      <c r="PMX584" s="1430"/>
      <c r="PMY584" s="1430"/>
      <c r="PMZ584" s="1430"/>
      <c r="PNA584" s="1430"/>
      <c r="PNB584" s="1430"/>
      <c r="PNC584" s="1430"/>
      <c r="PND584" s="1430"/>
      <c r="PNE584" s="1430"/>
      <c r="PNF584" s="1430"/>
      <c r="PNG584" s="1430"/>
      <c r="PNH584" s="1430"/>
      <c r="PNI584" s="1430"/>
      <c r="PNJ584" s="1430"/>
      <c r="PNK584" s="1430"/>
      <c r="PNL584" s="1430"/>
      <c r="PNM584" s="1430"/>
      <c r="PNN584" s="1430"/>
      <c r="PNO584" s="1430"/>
      <c r="PNP584" s="1430"/>
      <c r="PNQ584" s="1430"/>
      <c r="PNR584" s="1430"/>
      <c r="PNS584" s="1430"/>
      <c r="PNT584" s="1430"/>
      <c r="PNU584" s="1430"/>
      <c r="PNV584" s="1430"/>
      <c r="PNW584" s="1430"/>
      <c r="PNX584" s="1430"/>
      <c r="PNY584" s="1430"/>
      <c r="PNZ584" s="1430"/>
      <c r="POA584" s="1430"/>
      <c r="POB584" s="1430"/>
      <c r="POC584" s="1430"/>
      <c r="POD584" s="1430"/>
      <c r="POE584" s="1430"/>
      <c r="POF584" s="1430"/>
      <c r="POG584" s="1430"/>
      <c r="POH584" s="1430"/>
      <c r="POI584" s="1430"/>
      <c r="POJ584" s="1430"/>
      <c r="POK584" s="1430"/>
      <c r="POL584" s="1430"/>
      <c r="POM584" s="1430"/>
      <c r="PON584" s="1430"/>
      <c r="POO584" s="1430"/>
      <c r="POP584" s="1430"/>
      <c r="POQ584" s="1430"/>
      <c r="POR584" s="1430"/>
      <c r="POS584" s="1430"/>
      <c r="POT584" s="1430"/>
      <c r="POU584" s="1430"/>
      <c r="POV584" s="1430"/>
      <c r="POW584" s="1430"/>
      <c r="POX584" s="1430"/>
      <c r="POY584" s="1430"/>
      <c r="POZ584" s="1430"/>
      <c r="PPA584" s="1430"/>
      <c r="PPB584" s="1430"/>
      <c r="PPC584" s="1430"/>
      <c r="PPD584" s="1430"/>
      <c r="PPE584" s="1430"/>
      <c r="PPF584" s="1430"/>
      <c r="PPG584" s="1430"/>
      <c r="PPH584" s="1430"/>
      <c r="PPI584" s="1430"/>
      <c r="PPJ584" s="1430"/>
      <c r="PPK584" s="1430"/>
      <c r="PPL584" s="1430"/>
      <c r="PPM584" s="1430"/>
      <c r="PPN584" s="1430"/>
      <c r="PPO584" s="1430"/>
      <c r="PPP584" s="1430"/>
      <c r="PPQ584" s="1430"/>
      <c r="PPR584" s="1430"/>
      <c r="PPS584" s="1430"/>
      <c r="PPT584" s="1430"/>
      <c r="PPU584" s="1430"/>
      <c r="PPV584" s="1430"/>
      <c r="PPW584" s="1430"/>
      <c r="PPX584" s="1430"/>
      <c r="PPY584" s="1430"/>
      <c r="PPZ584" s="1430"/>
      <c r="PQA584" s="1430"/>
      <c r="PQB584" s="1430"/>
      <c r="PQC584" s="1430"/>
      <c r="PQD584" s="1430"/>
      <c r="PQE584" s="1430"/>
      <c r="PQF584" s="1430"/>
      <c r="PQG584" s="1430"/>
      <c r="PQH584" s="1430"/>
      <c r="PQI584" s="1430"/>
      <c r="PQJ584" s="1430"/>
      <c r="PQK584" s="1430"/>
      <c r="PQL584" s="1430"/>
      <c r="PQM584" s="1430"/>
      <c r="PQN584" s="1430"/>
      <c r="PQO584" s="1430"/>
      <c r="PQP584" s="1430"/>
      <c r="PQQ584" s="1430"/>
      <c r="PQR584" s="1430"/>
      <c r="PQS584" s="1430"/>
      <c r="PQT584" s="1430"/>
      <c r="PQU584" s="1430"/>
      <c r="PQV584" s="1430"/>
      <c r="PQW584" s="1430"/>
      <c r="PQX584" s="1430"/>
      <c r="PQY584" s="1430"/>
      <c r="PQZ584" s="1430"/>
      <c r="PRA584" s="1430"/>
      <c r="PRB584" s="1430"/>
      <c r="PRC584" s="1430"/>
      <c r="PRD584" s="1430"/>
      <c r="PRE584" s="1430"/>
      <c r="PRF584" s="1430"/>
      <c r="PRG584" s="1430"/>
      <c r="PRH584" s="1430"/>
      <c r="PRI584" s="1430"/>
      <c r="PRJ584" s="1430"/>
      <c r="PRK584" s="1430"/>
      <c r="PRL584" s="1430"/>
      <c r="PRM584" s="1430"/>
      <c r="PRN584" s="1430"/>
      <c r="PRO584" s="1430"/>
      <c r="PRP584" s="1430"/>
      <c r="PRQ584" s="1430"/>
      <c r="PRR584" s="1430"/>
      <c r="PRS584" s="1430"/>
      <c r="PRT584" s="1430"/>
      <c r="PRU584" s="1430"/>
      <c r="PRV584" s="1430"/>
      <c r="PRW584" s="1430"/>
      <c r="PRX584" s="1430"/>
      <c r="PRY584" s="1430"/>
      <c r="PRZ584" s="1430"/>
      <c r="PSA584" s="1430"/>
      <c r="PSB584" s="1430"/>
      <c r="PSC584" s="1430"/>
      <c r="PSD584" s="1430"/>
      <c r="PSE584" s="1430"/>
      <c r="PSF584" s="1430"/>
      <c r="PSG584" s="1430"/>
      <c r="PSH584" s="1430"/>
      <c r="PSI584" s="1430"/>
      <c r="PSJ584" s="1430"/>
      <c r="PSK584" s="1430"/>
      <c r="PSL584" s="1430"/>
      <c r="PSM584" s="1430"/>
      <c r="PSN584" s="1430"/>
      <c r="PSO584" s="1430"/>
      <c r="PSP584" s="1430"/>
      <c r="PSQ584" s="1430"/>
      <c r="PSR584" s="1430"/>
      <c r="PSS584" s="1430"/>
      <c r="PST584" s="1430"/>
      <c r="PSU584" s="1430"/>
      <c r="PSV584" s="1430"/>
      <c r="PSW584" s="1430"/>
      <c r="PSX584" s="1430"/>
      <c r="PSY584" s="1430"/>
      <c r="PSZ584" s="1430"/>
      <c r="PTA584" s="1430"/>
      <c r="PTB584" s="1430"/>
      <c r="PTC584" s="1430"/>
      <c r="PTD584" s="1430"/>
      <c r="PTE584" s="1430"/>
      <c r="PTF584" s="1430"/>
      <c r="PTG584" s="1430"/>
      <c r="PTH584" s="1430"/>
      <c r="PTI584" s="1430"/>
      <c r="PTJ584" s="1430"/>
      <c r="PTK584" s="1430"/>
      <c r="PTL584" s="1430"/>
      <c r="PTM584" s="1430"/>
      <c r="PTN584" s="1430"/>
      <c r="PTO584" s="1430"/>
      <c r="PTP584" s="1430"/>
      <c r="PTQ584" s="1430"/>
      <c r="PTR584" s="1430"/>
      <c r="PTS584" s="1430"/>
      <c r="PTT584" s="1430"/>
      <c r="PTU584" s="1430"/>
      <c r="PTV584" s="1430"/>
      <c r="PTW584" s="1430"/>
      <c r="PTX584" s="1430"/>
      <c r="PTY584" s="1430"/>
      <c r="PTZ584" s="1430"/>
      <c r="PUA584" s="1430"/>
      <c r="PUB584" s="1430"/>
      <c r="PUC584" s="1430"/>
      <c r="PUD584" s="1430"/>
      <c r="PUE584" s="1430"/>
      <c r="PUF584" s="1430"/>
      <c r="PUG584" s="1430"/>
      <c r="PUH584" s="1430"/>
      <c r="PUI584" s="1430"/>
      <c r="PUJ584" s="1430"/>
      <c r="PUK584" s="1430"/>
      <c r="PUL584" s="1430"/>
      <c r="PUM584" s="1430"/>
      <c r="PUN584" s="1430"/>
      <c r="PUO584" s="1430"/>
      <c r="PUP584" s="1430"/>
      <c r="PUQ584" s="1430"/>
      <c r="PUR584" s="1430"/>
      <c r="PUS584" s="1430"/>
      <c r="PUT584" s="1430"/>
      <c r="PUU584" s="1430"/>
      <c r="PUV584" s="1430"/>
      <c r="PUW584" s="1430"/>
      <c r="PUX584" s="1430"/>
      <c r="PUY584" s="1430"/>
      <c r="PUZ584" s="1430"/>
      <c r="PVA584" s="1430"/>
      <c r="PVB584" s="1430"/>
      <c r="PVC584" s="1430"/>
      <c r="PVD584" s="1430"/>
      <c r="PVE584" s="1430"/>
      <c r="PVF584" s="1430"/>
      <c r="PVG584" s="1430"/>
      <c r="PVH584" s="1430"/>
      <c r="PVI584" s="1430"/>
      <c r="PVJ584" s="1430"/>
      <c r="PVK584" s="1430"/>
      <c r="PVL584" s="1430"/>
      <c r="PVM584" s="1430"/>
      <c r="PVN584" s="1430"/>
      <c r="PVO584" s="1430"/>
      <c r="PVP584" s="1430"/>
      <c r="PVQ584" s="1430"/>
      <c r="PVR584" s="1430"/>
      <c r="PVS584" s="1430"/>
      <c r="PVT584" s="1430"/>
      <c r="PVU584" s="1430"/>
      <c r="PVV584" s="1430"/>
      <c r="PVW584" s="1430"/>
      <c r="PVX584" s="1430"/>
      <c r="PVY584" s="1430"/>
      <c r="PVZ584" s="1430"/>
      <c r="PWA584" s="1430"/>
      <c r="PWB584" s="1430"/>
      <c r="PWC584" s="1430"/>
      <c r="PWD584" s="1430"/>
      <c r="PWE584" s="1430"/>
      <c r="PWF584" s="1430"/>
      <c r="PWG584" s="1430"/>
      <c r="PWH584" s="1430"/>
      <c r="PWI584" s="1430"/>
      <c r="PWJ584" s="1430"/>
      <c r="PWK584" s="1430"/>
      <c r="PWL584" s="1430"/>
      <c r="PWM584" s="1430"/>
      <c r="PWN584" s="1430"/>
      <c r="PWO584" s="1430"/>
      <c r="PWP584" s="1430"/>
      <c r="PWQ584" s="1430"/>
      <c r="PWR584" s="1430"/>
      <c r="PWS584" s="1430"/>
      <c r="PWT584" s="1430"/>
      <c r="PWU584" s="1430"/>
      <c r="PWV584" s="1430"/>
      <c r="PWW584" s="1430"/>
      <c r="PWX584" s="1430"/>
      <c r="PWY584" s="1430"/>
      <c r="PWZ584" s="1430"/>
      <c r="PXA584" s="1430"/>
      <c r="PXB584" s="1430"/>
      <c r="PXC584" s="1430"/>
      <c r="PXD584" s="1430"/>
      <c r="PXE584" s="1430"/>
      <c r="PXF584" s="1430"/>
      <c r="PXG584" s="1430"/>
      <c r="PXH584" s="1430"/>
      <c r="PXI584" s="1430"/>
      <c r="PXJ584" s="1430"/>
      <c r="PXK584" s="1430"/>
      <c r="PXL584" s="1430"/>
      <c r="PXM584" s="1430"/>
      <c r="PXN584" s="1430"/>
      <c r="PXO584" s="1430"/>
      <c r="PXP584" s="1430"/>
      <c r="PXQ584" s="1430"/>
      <c r="PXR584" s="1430"/>
      <c r="PXS584" s="1430"/>
      <c r="PXT584" s="1430"/>
      <c r="PXU584" s="1430"/>
      <c r="PXV584" s="1430"/>
      <c r="PXW584" s="1430"/>
      <c r="PXX584" s="1430"/>
      <c r="PXY584" s="1430"/>
      <c r="PXZ584" s="1430"/>
      <c r="PYA584" s="1430"/>
      <c r="PYB584" s="1430"/>
      <c r="PYC584" s="1430"/>
      <c r="PYD584" s="1430"/>
      <c r="PYE584" s="1430"/>
      <c r="PYF584" s="1430"/>
      <c r="PYG584" s="1430"/>
      <c r="PYH584" s="1430"/>
      <c r="PYI584" s="1430"/>
      <c r="PYJ584" s="1430"/>
      <c r="PYK584" s="1430"/>
      <c r="PYL584" s="1430"/>
      <c r="PYM584" s="1430"/>
      <c r="PYN584" s="1430"/>
      <c r="PYO584" s="1430"/>
      <c r="PYP584" s="1430"/>
      <c r="PYQ584" s="1430"/>
      <c r="PYR584" s="1430"/>
      <c r="PYS584" s="1430"/>
      <c r="PYT584" s="1430"/>
      <c r="PYU584" s="1430"/>
      <c r="PYV584" s="1430"/>
      <c r="PYW584" s="1430"/>
      <c r="PYX584" s="1430"/>
      <c r="PYY584" s="1430"/>
      <c r="PYZ584" s="1430"/>
      <c r="PZA584" s="1430"/>
      <c r="PZB584" s="1430"/>
      <c r="PZC584" s="1430"/>
      <c r="PZD584" s="1430"/>
      <c r="PZE584" s="1430"/>
      <c r="PZF584" s="1430"/>
      <c r="PZG584" s="1430"/>
      <c r="PZH584" s="1430"/>
      <c r="PZI584" s="1430"/>
      <c r="PZJ584" s="1430"/>
      <c r="PZK584" s="1430"/>
      <c r="PZL584" s="1430"/>
      <c r="PZM584" s="1430"/>
      <c r="PZN584" s="1430"/>
      <c r="PZO584" s="1430"/>
      <c r="PZP584" s="1430"/>
      <c r="PZQ584" s="1430"/>
      <c r="PZR584" s="1430"/>
      <c r="PZS584" s="1430"/>
      <c r="PZT584" s="1430"/>
      <c r="PZU584" s="1430"/>
      <c r="PZV584" s="1430"/>
      <c r="PZW584" s="1430"/>
      <c r="PZX584" s="1430"/>
      <c r="PZY584" s="1430"/>
      <c r="PZZ584" s="1430"/>
      <c r="QAA584" s="1430"/>
      <c r="QAB584" s="1430"/>
      <c r="QAC584" s="1430"/>
      <c r="QAD584" s="1430"/>
      <c r="QAE584" s="1430"/>
      <c r="QAF584" s="1430"/>
      <c r="QAG584" s="1430"/>
      <c r="QAH584" s="1430"/>
      <c r="QAI584" s="1430"/>
      <c r="QAJ584" s="1430"/>
      <c r="QAK584" s="1430"/>
      <c r="QAL584" s="1430"/>
      <c r="QAM584" s="1430"/>
      <c r="QAN584" s="1430"/>
      <c r="QAO584" s="1430"/>
      <c r="QAP584" s="1430"/>
      <c r="QAQ584" s="1430"/>
      <c r="QAR584" s="1430"/>
      <c r="QAS584" s="1430"/>
      <c r="QAT584" s="1430"/>
      <c r="QAU584" s="1430"/>
      <c r="QAV584" s="1430"/>
      <c r="QAW584" s="1430"/>
      <c r="QAX584" s="1430"/>
      <c r="QAY584" s="1430"/>
      <c r="QAZ584" s="1430"/>
      <c r="QBA584" s="1430"/>
      <c r="QBB584" s="1430"/>
      <c r="QBC584" s="1430"/>
      <c r="QBD584" s="1430"/>
      <c r="QBE584" s="1430"/>
      <c r="QBF584" s="1430"/>
      <c r="QBG584" s="1430"/>
      <c r="QBH584" s="1430"/>
      <c r="QBI584" s="1430"/>
      <c r="QBJ584" s="1430"/>
      <c r="QBK584" s="1430"/>
      <c r="QBL584" s="1430"/>
      <c r="QBM584" s="1430"/>
      <c r="QBN584" s="1430"/>
      <c r="QBO584" s="1430"/>
      <c r="QBP584" s="1430"/>
      <c r="QBQ584" s="1430"/>
      <c r="QBR584" s="1430"/>
      <c r="QBS584" s="1430"/>
      <c r="QBT584" s="1430"/>
      <c r="QBU584" s="1430"/>
      <c r="QBV584" s="1430"/>
      <c r="QBW584" s="1430"/>
      <c r="QBX584" s="1430"/>
      <c r="QBY584" s="1430"/>
      <c r="QBZ584" s="1430"/>
      <c r="QCA584" s="1430"/>
      <c r="QCB584" s="1430"/>
      <c r="QCC584" s="1430"/>
      <c r="QCD584" s="1430"/>
      <c r="QCE584" s="1430"/>
      <c r="QCF584" s="1430"/>
      <c r="QCG584" s="1430"/>
      <c r="QCH584" s="1430"/>
      <c r="QCI584" s="1430"/>
      <c r="QCJ584" s="1430"/>
      <c r="QCK584" s="1430"/>
      <c r="QCL584" s="1430"/>
      <c r="QCM584" s="1430"/>
      <c r="QCN584" s="1430"/>
      <c r="QCO584" s="1430"/>
      <c r="QCP584" s="1430"/>
      <c r="QCQ584" s="1430"/>
      <c r="QCR584" s="1430"/>
      <c r="QCS584" s="1430"/>
      <c r="QCT584" s="1430"/>
      <c r="QCU584" s="1430"/>
      <c r="QCV584" s="1430"/>
      <c r="QCW584" s="1430"/>
      <c r="QCX584" s="1430"/>
      <c r="QCY584" s="1430"/>
      <c r="QCZ584" s="1430"/>
      <c r="QDA584" s="1430"/>
      <c r="QDB584" s="1430"/>
      <c r="QDC584" s="1430"/>
      <c r="QDD584" s="1430"/>
      <c r="QDE584" s="1430"/>
      <c r="QDF584" s="1430"/>
      <c r="QDG584" s="1430"/>
      <c r="QDH584" s="1430"/>
      <c r="QDI584" s="1430"/>
      <c r="QDJ584" s="1430"/>
      <c r="QDK584" s="1430"/>
      <c r="QDL584" s="1430"/>
      <c r="QDM584" s="1430"/>
      <c r="QDN584" s="1430"/>
      <c r="QDO584" s="1430"/>
      <c r="QDP584" s="1430"/>
      <c r="QDQ584" s="1430"/>
      <c r="QDR584" s="1430"/>
      <c r="QDS584" s="1430"/>
      <c r="QDT584" s="1430"/>
      <c r="QDU584" s="1430"/>
      <c r="QDV584" s="1430"/>
      <c r="QDW584" s="1430"/>
      <c r="QDX584" s="1430"/>
      <c r="QDY584" s="1430"/>
      <c r="QDZ584" s="1430"/>
      <c r="QEA584" s="1430"/>
      <c r="QEB584" s="1430"/>
      <c r="QEC584" s="1430"/>
      <c r="QED584" s="1430"/>
      <c r="QEE584" s="1430"/>
      <c r="QEF584" s="1430"/>
      <c r="QEG584" s="1430"/>
      <c r="QEH584" s="1430"/>
      <c r="QEI584" s="1430"/>
      <c r="QEJ584" s="1430"/>
      <c r="QEK584" s="1430"/>
      <c r="QEL584" s="1430"/>
      <c r="QEM584" s="1430"/>
      <c r="QEN584" s="1430"/>
      <c r="QEO584" s="1430"/>
      <c r="QEP584" s="1430"/>
      <c r="QEQ584" s="1430"/>
      <c r="QER584" s="1430"/>
      <c r="QES584" s="1430"/>
      <c r="QET584" s="1430"/>
      <c r="QEU584" s="1430"/>
      <c r="QEV584" s="1430"/>
      <c r="QEW584" s="1430"/>
      <c r="QEX584" s="1430"/>
      <c r="QEY584" s="1430"/>
      <c r="QEZ584" s="1430"/>
      <c r="QFA584" s="1430"/>
      <c r="QFB584" s="1430"/>
      <c r="QFC584" s="1430"/>
      <c r="QFD584" s="1430"/>
      <c r="QFE584" s="1430"/>
      <c r="QFF584" s="1430"/>
      <c r="QFG584" s="1430"/>
      <c r="QFH584" s="1430"/>
      <c r="QFI584" s="1430"/>
      <c r="QFJ584" s="1430"/>
      <c r="QFK584" s="1430"/>
      <c r="QFL584" s="1430"/>
      <c r="QFM584" s="1430"/>
      <c r="QFN584" s="1430"/>
      <c r="QFO584" s="1430"/>
      <c r="QFP584" s="1430"/>
      <c r="QFQ584" s="1430"/>
      <c r="QFR584" s="1430"/>
      <c r="QFS584" s="1430"/>
      <c r="QFT584" s="1430"/>
      <c r="QFU584" s="1430"/>
      <c r="QFV584" s="1430"/>
      <c r="QFW584" s="1430"/>
      <c r="QFX584" s="1430"/>
      <c r="QFY584" s="1430"/>
      <c r="QFZ584" s="1430"/>
      <c r="QGA584" s="1430"/>
      <c r="QGB584" s="1430"/>
      <c r="QGC584" s="1430"/>
      <c r="QGD584" s="1430"/>
      <c r="QGE584" s="1430"/>
      <c r="QGF584" s="1430"/>
      <c r="QGG584" s="1430"/>
      <c r="QGH584" s="1430"/>
      <c r="QGI584" s="1430"/>
      <c r="QGJ584" s="1430"/>
      <c r="QGK584" s="1430"/>
      <c r="QGL584" s="1430"/>
      <c r="QGM584" s="1430"/>
      <c r="QGN584" s="1430"/>
      <c r="QGO584" s="1430"/>
      <c r="QGP584" s="1430"/>
      <c r="QGQ584" s="1430"/>
      <c r="QGR584" s="1430"/>
      <c r="QGS584" s="1430"/>
      <c r="QGT584" s="1430"/>
      <c r="QGU584" s="1430"/>
      <c r="QGV584" s="1430"/>
      <c r="QGW584" s="1430"/>
      <c r="QGX584" s="1430"/>
      <c r="QGY584" s="1430"/>
      <c r="QGZ584" s="1430"/>
      <c r="QHA584" s="1430"/>
      <c r="QHB584" s="1430"/>
      <c r="QHC584" s="1430"/>
      <c r="QHD584" s="1430"/>
      <c r="QHE584" s="1430"/>
      <c r="QHF584" s="1430"/>
      <c r="QHG584" s="1430"/>
      <c r="QHH584" s="1430"/>
      <c r="QHI584" s="1430"/>
      <c r="QHJ584" s="1430"/>
      <c r="QHK584" s="1430"/>
      <c r="QHL584" s="1430"/>
      <c r="QHM584" s="1430"/>
      <c r="QHN584" s="1430"/>
      <c r="QHO584" s="1430"/>
      <c r="QHP584" s="1430"/>
      <c r="QHQ584" s="1430"/>
      <c r="QHR584" s="1430"/>
      <c r="QHS584" s="1430"/>
      <c r="QHT584" s="1430"/>
      <c r="QHU584" s="1430"/>
      <c r="QHV584" s="1430"/>
      <c r="QHW584" s="1430"/>
      <c r="QHX584" s="1430"/>
      <c r="QHY584" s="1430"/>
      <c r="QHZ584" s="1430"/>
      <c r="QIA584" s="1430"/>
      <c r="QIB584" s="1430"/>
      <c r="QIC584" s="1430"/>
      <c r="QID584" s="1430"/>
      <c r="QIE584" s="1430"/>
      <c r="QIF584" s="1430"/>
      <c r="QIG584" s="1430"/>
      <c r="QIH584" s="1430"/>
      <c r="QII584" s="1430"/>
      <c r="QIJ584" s="1430"/>
      <c r="QIK584" s="1430"/>
      <c r="QIL584" s="1430"/>
      <c r="QIM584" s="1430"/>
      <c r="QIN584" s="1430"/>
      <c r="QIO584" s="1430"/>
      <c r="QIP584" s="1430"/>
      <c r="QIQ584" s="1430"/>
      <c r="QIR584" s="1430"/>
      <c r="QIS584" s="1430"/>
      <c r="QIT584" s="1430"/>
      <c r="QIU584" s="1430"/>
      <c r="QIV584" s="1430"/>
      <c r="QIW584" s="1430"/>
      <c r="QIX584" s="1430"/>
      <c r="QIY584" s="1430"/>
      <c r="QIZ584" s="1430"/>
      <c r="QJA584" s="1430"/>
      <c r="QJB584" s="1430"/>
      <c r="QJC584" s="1430"/>
      <c r="QJD584" s="1430"/>
      <c r="QJE584" s="1430"/>
      <c r="QJF584" s="1430"/>
      <c r="QJG584" s="1430"/>
      <c r="QJH584" s="1430"/>
      <c r="QJI584" s="1430"/>
      <c r="QJJ584" s="1430"/>
      <c r="QJK584" s="1430"/>
      <c r="QJL584" s="1430"/>
      <c r="QJM584" s="1430"/>
      <c r="QJN584" s="1430"/>
      <c r="QJO584" s="1430"/>
      <c r="QJP584" s="1430"/>
      <c r="QJQ584" s="1430"/>
      <c r="QJR584" s="1430"/>
      <c r="QJS584" s="1430"/>
      <c r="QJT584" s="1430"/>
      <c r="QJU584" s="1430"/>
      <c r="QJV584" s="1430"/>
      <c r="QJW584" s="1430"/>
      <c r="QJX584" s="1430"/>
      <c r="QJY584" s="1430"/>
      <c r="QJZ584" s="1430"/>
      <c r="QKA584" s="1430"/>
      <c r="QKB584" s="1430"/>
      <c r="QKC584" s="1430"/>
      <c r="QKD584" s="1430"/>
      <c r="QKE584" s="1430"/>
      <c r="QKF584" s="1430"/>
      <c r="QKG584" s="1430"/>
      <c r="QKH584" s="1430"/>
      <c r="QKI584" s="1430"/>
      <c r="QKJ584" s="1430"/>
      <c r="QKK584" s="1430"/>
      <c r="QKL584" s="1430"/>
      <c r="QKM584" s="1430"/>
      <c r="QKN584" s="1430"/>
      <c r="QKO584" s="1430"/>
      <c r="QKP584" s="1430"/>
      <c r="QKQ584" s="1430"/>
      <c r="QKR584" s="1430"/>
      <c r="QKS584" s="1430"/>
      <c r="QKT584" s="1430"/>
      <c r="QKU584" s="1430"/>
      <c r="QKV584" s="1430"/>
      <c r="QKW584" s="1430"/>
      <c r="QKX584" s="1430"/>
      <c r="QKY584" s="1430"/>
      <c r="QKZ584" s="1430"/>
      <c r="QLA584" s="1430"/>
      <c r="QLB584" s="1430"/>
      <c r="QLC584" s="1430"/>
      <c r="QLD584" s="1430"/>
      <c r="QLE584" s="1430"/>
      <c r="QLF584" s="1430"/>
      <c r="QLG584" s="1430"/>
      <c r="QLH584" s="1430"/>
      <c r="QLI584" s="1430"/>
      <c r="QLJ584" s="1430"/>
      <c r="QLK584" s="1430"/>
      <c r="QLL584" s="1430"/>
      <c r="QLM584" s="1430"/>
      <c r="QLN584" s="1430"/>
      <c r="QLO584" s="1430"/>
      <c r="QLP584" s="1430"/>
      <c r="QLQ584" s="1430"/>
      <c r="QLR584" s="1430"/>
      <c r="QLS584" s="1430"/>
      <c r="QLT584" s="1430"/>
      <c r="QLU584" s="1430"/>
      <c r="QLV584" s="1430"/>
      <c r="QLW584" s="1430"/>
      <c r="QLX584" s="1430"/>
      <c r="QLY584" s="1430"/>
      <c r="QLZ584" s="1430"/>
      <c r="QMA584" s="1430"/>
      <c r="QMB584" s="1430"/>
      <c r="QMC584" s="1430"/>
      <c r="QMD584" s="1430"/>
      <c r="QME584" s="1430"/>
      <c r="QMF584" s="1430"/>
      <c r="QMG584" s="1430"/>
      <c r="QMH584" s="1430"/>
      <c r="QMI584" s="1430"/>
      <c r="QMJ584" s="1430"/>
      <c r="QMK584" s="1430"/>
      <c r="QML584" s="1430"/>
      <c r="QMM584" s="1430"/>
      <c r="QMN584" s="1430"/>
      <c r="QMO584" s="1430"/>
      <c r="QMP584" s="1430"/>
      <c r="QMQ584" s="1430"/>
      <c r="QMR584" s="1430"/>
      <c r="QMS584" s="1430"/>
      <c r="QMT584" s="1430"/>
      <c r="QMU584" s="1430"/>
      <c r="QMV584" s="1430"/>
      <c r="QMW584" s="1430"/>
      <c r="QMX584" s="1430"/>
      <c r="QMY584" s="1430"/>
      <c r="QMZ584" s="1430"/>
      <c r="QNA584" s="1430"/>
      <c r="QNB584" s="1430"/>
      <c r="QNC584" s="1430"/>
      <c r="QND584" s="1430"/>
      <c r="QNE584" s="1430"/>
      <c r="QNF584" s="1430"/>
      <c r="QNG584" s="1430"/>
      <c r="QNH584" s="1430"/>
      <c r="QNI584" s="1430"/>
      <c r="QNJ584" s="1430"/>
      <c r="QNK584" s="1430"/>
      <c r="QNL584" s="1430"/>
      <c r="QNM584" s="1430"/>
      <c r="QNN584" s="1430"/>
      <c r="QNO584" s="1430"/>
      <c r="QNP584" s="1430"/>
      <c r="QNQ584" s="1430"/>
      <c r="QNR584" s="1430"/>
      <c r="QNS584" s="1430"/>
      <c r="QNT584" s="1430"/>
      <c r="QNU584" s="1430"/>
      <c r="QNV584" s="1430"/>
      <c r="QNW584" s="1430"/>
      <c r="QNX584" s="1430"/>
      <c r="QNY584" s="1430"/>
      <c r="QNZ584" s="1430"/>
      <c r="QOA584" s="1430"/>
      <c r="QOB584" s="1430"/>
      <c r="QOC584" s="1430"/>
      <c r="QOD584" s="1430"/>
      <c r="QOE584" s="1430"/>
      <c r="QOF584" s="1430"/>
      <c r="QOG584" s="1430"/>
      <c r="QOH584" s="1430"/>
      <c r="QOI584" s="1430"/>
      <c r="QOJ584" s="1430"/>
      <c r="QOK584" s="1430"/>
      <c r="QOL584" s="1430"/>
      <c r="QOM584" s="1430"/>
      <c r="QON584" s="1430"/>
      <c r="QOO584" s="1430"/>
      <c r="QOP584" s="1430"/>
      <c r="QOQ584" s="1430"/>
      <c r="QOR584" s="1430"/>
      <c r="QOS584" s="1430"/>
      <c r="QOT584" s="1430"/>
      <c r="QOU584" s="1430"/>
      <c r="QOV584" s="1430"/>
      <c r="QOW584" s="1430"/>
      <c r="QOX584" s="1430"/>
      <c r="QOY584" s="1430"/>
      <c r="QOZ584" s="1430"/>
      <c r="QPA584" s="1430"/>
      <c r="QPB584" s="1430"/>
      <c r="QPC584" s="1430"/>
      <c r="QPD584" s="1430"/>
      <c r="QPE584" s="1430"/>
      <c r="QPF584" s="1430"/>
      <c r="QPG584" s="1430"/>
      <c r="QPH584" s="1430"/>
      <c r="QPI584" s="1430"/>
      <c r="QPJ584" s="1430"/>
      <c r="QPK584" s="1430"/>
      <c r="QPL584" s="1430"/>
      <c r="QPM584" s="1430"/>
      <c r="QPN584" s="1430"/>
      <c r="QPO584" s="1430"/>
      <c r="QPP584" s="1430"/>
      <c r="QPQ584" s="1430"/>
      <c r="QPR584" s="1430"/>
      <c r="QPS584" s="1430"/>
      <c r="QPT584" s="1430"/>
      <c r="QPU584" s="1430"/>
      <c r="QPV584" s="1430"/>
      <c r="QPW584" s="1430"/>
      <c r="QPX584" s="1430"/>
      <c r="QPY584" s="1430"/>
      <c r="QPZ584" s="1430"/>
      <c r="QQA584" s="1430"/>
      <c r="QQB584" s="1430"/>
      <c r="QQC584" s="1430"/>
      <c r="QQD584" s="1430"/>
      <c r="QQE584" s="1430"/>
      <c r="QQF584" s="1430"/>
      <c r="QQG584" s="1430"/>
      <c r="QQH584" s="1430"/>
      <c r="QQI584" s="1430"/>
      <c r="QQJ584" s="1430"/>
      <c r="QQK584" s="1430"/>
      <c r="QQL584" s="1430"/>
      <c r="QQM584" s="1430"/>
      <c r="QQN584" s="1430"/>
      <c r="QQO584" s="1430"/>
      <c r="QQP584" s="1430"/>
      <c r="QQQ584" s="1430"/>
      <c r="QQR584" s="1430"/>
      <c r="QQS584" s="1430"/>
      <c r="QQT584" s="1430"/>
      <c r="QQU584" s="1430"/>
      <c r="QQV584" s="1430"/>
      <c r="QQW584" s="1430"/>
      <c r="QQX584" s="1430"/>
      <c r="QQY584" s="1430"/>
      <c r="QQZ584" s="1430"/>
      <c r="QRA584" s="1430"/>
      <c r="QRB584" s="1430"/>
      <c r="QRC584" s="1430"/>
      <c r="QRD584" s="1430"/>
      <c r="QRE584" s="1430"/>
      <c r="QRF584" s="1430"/>
      <c r="QRG584" s="1430"/>
      <c r="QRH584" s="1430"/>
      <c r="QRI584" s="1430"/>
      <c r="QRJ584" s="1430"/>
      <c r="QRK584" s="1430"/>
      <c r="QRL584" s="1430"/>
      <c r="QRM584" s="1430"/>
      <c r="QRN584" s="1430"/>
      <c r="QRO584" s="1430"/>
      <c r="QRP584" s="1430"/>
      <c r="QRQ584" s="1430"/>
      <c r="QRR584" s="1430"/>
      <c r="QRS584" s="1430"/>
      <c r="QRT584" s="1430"/>
      <c r="QRU584" s="1430"/>
      <c r="QRV584" s="1430"/>
      <c r="QRW584" s="1430"/>
      <c r="QRX584" s="1430"/>
      <c r="QRY584" s="1430"/>
      <c r="QRZ584" s="1430"/>
      <c r="QSA584" s="1430"/>
      <c r="QSB584" s="1430"/>
      <c r="QSC584" s="1430"/>
      <c r="QSD584" s="1430"/>
      <c r="QSE584" s="1430"/>
      <c r="QSF584" s="1430"/>
      <c r="QSG584" s="1430"/>
      <c r="QSH584" s="1430"/>
      <c r="QSI584" s="1430"/>
      <c r="QSJ584" s="1430"/>
      <c r="QSK584" s="1430"/>
      <c r="QSL584" s="1430"/>
      <c r="QSM584" s="1430"/>
      <c r="QSN584" s="1430"/>
      <c r="QSO584" s="1430"/>
      <c r="QSP584" s="1430"/>
      <c r="QSQ584" s="1430"/>
      <c r="QSR584" s="1430"/>
      <c r="QSS584" s="1430"/>
      <c r="QST584" s="1430"/>
      <c r="QSU584" s="1430"/>
      <c r="QSV584" s="1430"/>
      <c r="QSW584" s="1430"/>
      <c r="QSX584" s="1430"/>
      <c r="QSY584" s="1430"/>
      <c r="QSZ584" s="1430"/>
      <c r="QTA584" s="1430"/>
      <c r="QTB584" s="1430"/>
      <c r="QTC584" s="1430"/>
      <c r="QTD584" s="1430"/>
      <c r="QTE584" s="1430"/>
      <c r="QTF584" s="1430"/>
      <c r="QTG584" s="1430"/>
      <c r="QTH584" s="1430"/>
      <c r="QTI584" s="1430"/>
      <c r="QTJ584" s="1430"/>
      <c r="QTK584" s="1430"/>
      <c r="QTL584" s="1430"/>
      <c r="QTM584" s="1430"/>
      <c r="QTN584" s="1430"/>
      <c r="QTO584" s="1430"/>
      <c r="QTP584" s="1430"/>
      <c r="QTQ584" s="1430"/>
      <c r="QTR584" s="1430"/>
      <c r="QTS584" s="1430"/>
      <c r="QTT584" s="1430"/>
      <c r="QTU584" s="1430"/>
      <c r="QTV584" s="1430"/>
      <c r="QTW584" s="1430"/>
      <c r="QTX584" s="1430"/>
      <c r="QTY584" s="1430"/>
      <c r="QTZ584" s="1430"/>
      <c r="QUA584" s="1430"/>
      <c r="QUB584" s="1430"/>
      <c r="QUC584" s="1430"/>
      <c r="QUD584" s="1430"/>
      <c r="QUE584" s="1430"/>
      <c r="QUF584" s="1430"/>
      <c r="QUG584" s="1430"/>
      <c r="QUH584" s="1430"/>
      <c r="QUI584" s="1430"/>
      <c r="QUJ584" s="1430"/>
      <c r="QUK584" s="1430"/>
      <c r="QUL584" s="1430"/>
      <c r="QUM584" s="1430"/>
      <c r="QUN584" s="1430"/>
      <c r="QUO584" s="1430"/>
      <c r="QUP584" s="1430"/>
      <c r="QUQ584" s="1430"/>
      <c r="QUR584" s="1430"/>
      <c r="QUS584" s="1430"/>
      <c r="QUT584" s="1430"/>
      <c r="QUU584" s="1430"/>
      <c r="QUV584" s="1430"/>
      <c r="QUW584" s="1430"/>
      <c r="QUX584" s="1430"/>
      <c r="QUY584" s="1430"/>
      <c r="QUZ584" s="1430"/>
      <c r="QVA584" s="1430"/>
      <c r="QVB584" s="1430"/>
      <c r="QVC584" s="1430"/>
      <c r="QVD584" s="1430"/>
      <c r="QVE584" s="1430"/>
      <c r="QVF584" s="1430"/>
      <c r="QVG584" s="1430"/>
      <c r="QVH584" s="1430"/>
      <c r="QVI584" s="1430"/>
      <c r="QVJ584" s="1430"/>
      <c r="QVK584" s="1430"/>
      <c r="QVL584" s="1430"/>
      <c r="QVM584" s="1430"/>
      <c r="QVN584" s="1430"/>
      <c r="QVO584" s="1430"/>
      <c r="QVP584" s="1430"/>
      <c r="QVQ584" s="1430"/>
      <c r="QVR584" s="1430"/>
      <c r="QVS584" s="1430"/>
      <c r="QVT584" s="1430"/>
      <c r="QVU584" s="1430"/>
      <c r="QVV584" s="1430"/>
      <c r="QVW584" s="1430"/>
      <c r="QVX584" s="1430"/>
      <c r="QVY584" s="1430"/>
      <c r="QVZ584" s="1430"/>
      <c r="QWA584" s="1430"/>
      <c r="QWB584" s="1430"/>
      <c r="QWC584" s="1430"/>
      <c r="QWD584" s="1430"/>
      <c r="QWE584" s="1430"/>
      <c r="QWF584" s="1430"/>
      <c r="QWG584" s="1430"/>
      <c r="QWH584" s="1430"/>
      <c r="QWI584" s="1430"/>
      <c r="QWJ584" s="1430"/>
      <c r="QWK584" s="1430"/>
      <c r="QWL584" s="1430"/>
      <c r="QWM584" s="1430"/>
      <c r="QWN584" s="1430"/>
      <c r="QWO584" s="1430"/>
      <c r="QWP584" s="1430"/>
      <c r="QWQ584" s="1430"/>
      <c r="QWR584" s="1430"/>
      <c r="QWS584" s="1430"/>
      <c r="QWT584" s="1430"/>
      <c r="QWU584" s="1430"/>
      <c r="QWV584" s="1430"/>
      <c r="QWW584" s="1430"/>
      <c r="QWX584" s="1430"/>
      <c r="QWY584" s="1430"/>
      <c r="QWZ584" s="1430"/>
      <c r="QXA584" s="1430"/>
      <c r="QXB584" s="1430"/>
      <c r="QXC584" s="1430"/>
      <c r="QXD584" s="1430"/>
      <c r="QXE584" s="1430"/>
      <c r="QXF584" s="1430"/>
      <c r="QXG584" s="1430"/>
      <c r="QXH584" s="1430"/>
      <c r="QXI584" s="1430"/>
      <c r="QXJ584" s="1430"/>
      <c r="QXK584" s="1430"/>
      <c r="QXL584" s="1430"/>
      <c r="QXM584" s="1430"/>
      <c r="QXN584" s="1430"/>
      <c r="QXO584" s="1430"/>
      <c r="QXP584" s="1430"/>
      <c r="QXQ584" s="1430"/>
      <c r="QXR584" s="1430"/>
      <c r="QXS584" s="1430"/>
      <c r="QXT584" s="1430"/>
      <c r="QXU584" s="1430"/>
      <c r="QXV584" s="1430"/>
      <c r="QXW584" s="1430"/>
      <c r="QXX584" s="1430"/>
      <c r="QXY584" s="1430"/>
      <c r="QXZ584" s="1430"/>
      <c r="QYA584" s="1430"/>
      <c r="QYB584" s="1430"/>
      <c r="QYC584" s="1430"/>
      <c r="QYD584" s="1430"/>
      <c r="QYE584" s="1430"/>
      <c r="QYF584" s="1430"/>
      <c r="QYG584" s="1430"/>
      <c r="QYH584" s="1430"/>
      <c r="QYI584" s="1430"/>
      <c r="QYJ584" s="1430"/>
      <c r="QYK584" s="1430"/>
      <c r="QYL584" s="1430"/>
      <c r="QYM584" s="1430"/>
      <c r="QYN584" s="1430"/>
      <c r="QYO584" s="1430"/>
      <c r="QYP584" s="1430"/>
      <c r="QYQ584" s="1430"/>
      <c r="QYR584" s="1430"/>
      <c r="QYS584" s="1430"/>
      <c r="QYT584" s="1430"/>
      <c r="QYU584" s="1430"/>
      <c r="QYV584" s="1430"/>
      <c r="QYW584" s="1430"/>
      <c r="QYX584" s="1430"/>
      <c r="QYY584" s="1430"/>
      <c r="QYZ584" s="1430"/>
      <c r="QZA584" s="1430"/>
      <c r="QZB584" s="1430"/>
      <c r="QZC584" s="1430"/>
      <c r="QZD584" s="1430"/>
      <c r="QZE584" s="1430"/>
      <c r="QZF584" s="1430"/>
      <c r="QZG584" s="1430"/>
      <c r="QZH584" s="1430"/>
      <c r="QZI584" s="1430"/>
      <c r="QZJ584" s="1430"/>
      <c r="QZK584" s="1430"/>
      <c r="QZL584" s="1430"/>
      <c r="QZM584" s="1430"/>
      <c r="QZN584" s="1430"/>
      <c r="QZO584" s="1430"/>
      <c r="QZP584" s="1430"/>
      <c r="QZQ584" s="1430"/>
      <c r="QZR584" s="1430"/>
      <c r="QZS584" s="1430"/>
      <c r="QZT584" s="1430"/>
      <c r="QZU584" s="1430"/>
      <c r="QZV584" s="1430"/>
      <c r="QZW584" s="1430"/>
      <c r="QZX584" s="1430"/>
      <c r="QZY584" s="1430"/>
      <c r="QZZ584" s="1430"/>
      <c r="RAA584" s="1430"/>
      <c r="RAB584" s="1430"/>
      <c r="RAC584" s="1430"/>
      <c r="RAD584" s="1430"/>
      <c r="RAE584" s="1430"/>
      <c r="RAF584" s="1430"/>
      <c r="RAG584" s="1430"/>
      <c r="RAH584" s="1430"/>
      <c r="RAI584" s="1430"/>
      <c r="RAJ584" s="1430"/>
      <c r="RAK584" s="1430"/>
      <c r="RAL584" s="1430"/>
      <c r="RAM584" s="1430"/>
      <c r="RAN584" s="1430"/>
      <c r="RAO584" s="1430"/>
      <c r="RAP584" s="1430"/>
      <c r="RAQ584" s="1430"/>
      <c r="RAR584" s="1430"/>
      <c r="RAS584" s="1430"/>
      <c r="RAT584" s="1430"/>
      <c r="RAU584" s="1430"/>
      <c r="RAV584" s="1430"/>
      <c r="RAW584" s="1430"/>
      <c r="RAX584" s="1430"/>
      <c r="RAY584" s="1430"/>
      <c r="RAZ584" s="1430"/>
      <c r="RBA584" s="1430"/>
      <c r="RBB584" s="1430"/>
      <c r="RBC584" s="1430"/>
      <c r="RBD584" s="1430"/>
      <c r="RBE584" s="1430"/>
      <c r="RBF584" s="1430"/>
      <c r="RBG584" s="1430"/>
      <c r="RBH584" s="1430"/>
      <c r="RBI584" s="1430"/>
      <c r="RBJ584" s="1430"/>
      <c r="RBK584" s="1430"/>
      <c r="RBL584" s="1430"/>
      <c r="RBM584" s="1430"/>
      <c r="RBN584" s="1430"/>
      <c r="RBO584" s="1430"/>
      <c r="RBP584" s="1430"/>
      <c r="RBQ584" s="1430"/>
      <c r="RBR584" s="1430"/>
      <c r="RBS584" s="1430"/>
      <c r="RBT584" s="1430"/>
      <c r="RBU584" s="1430"/>
      <c r="RBV584" s="1430"/>
      <c r="RBW584" s="1430"/>
      <c r="RBX584" s="1430"/>
      <c r="RBY584" s="1430"/>
      <c r="RBZ584" s="1430"/>
      <c r="RCA584" s="1430"/>
      <c r="RCB584" s="1430"/>
      <c r="RCC584" s="1430"/>
      <c r="RCD584" s="1430"/>
      <c r="RCE584" s="1430"/>
      <c r="RCF584" s="1430"/>
      <c r="RCG584" s="1430"/>
      <c r="RCH584" s="1430"/>
      <c r="RCI584" s="1430"/>
      <c r="RCJ584" s="1430"/>
      <c r="RCK584" s="1430"/>
      <c r="RCL584" s="1430"/>
      <c r="RCM584" s="1430"/>
      <c r="RCN584" s="1430"/>
      <c r="RCO584" s="1430"/>
      <c r="RCP584" s="1430"/>
      <c r="RCQ584" s="1430"/>
      <c r="RCR584" s="1430"/>
      <c r="RCS584" s="1430"/>
      <c r="RCT584" s="1430"/>
      <c r="RCU584" s="1430"/>
      <c r="RCV584" s="1430"/>
      <c r="RCW584" s="1430"/>
      <c r="RCX584" s="1430"/>
      <c r="RCY584" s="1430"/>
      <c r="RCZ584" s="1430"/>
      <c r="RDA584" s="1430"/>
      <c r="RDB584" s="1430"/>
      <c r="RDC584" s="1430"/>
      <c r="RDD584" s="1430"/>
      <c r="RDE584" s="1430"/>
      <c r="RDF584" s="1430"/>
      <c r="RDG584" s="1430"/>
      <c r="RDH584" s="1430"/>
      <c r="RDI584" s="1430"/>
      <c r="RDJ584" s="1430"/>
      <c r="RDK584" s="1430"/>
      <c r="RDL584" s="1430"/>
      <c r="RDM584" s="1430"/>
      <c r="RDN584" s="1430"/>
      <c r="RDO584" s="1430"/>
      <c r="RDP584" s="1430"/>
      <c r="RDQ584" s="1430"/>
      <c r="RDR584" s="1430"/>
      <c r="RDS584" s="1430"/>
      <c r="RDT584" s="1430"/>
      <c r="RDU584" s="1430"/>
      <c r="RDV584" s="1430"/>
      <c r="RDW584" s="1430"/>
      <c r="RDX584" s="1430"/>
      <c r="RDY584" s="1430"/>
      <c r="RDZ584" s="1430"/>
      <c r="REA584" s="1430"/>
      <c r="REB584" s="1430"/>
      <c r="REC584" s="1430"/>
      <c r="RED584" s="1430"/>
      <c r="REE584" s="1430"/>
      <c r="REF584" s="1430"/>
      <c r="REG584" s="1430"/>
      <c r="REH584" s="1430"/>
      <c r="REI584" s="1430"/>
      <c r="REJ584" s="1430"/>
      <c r="REK584" s="1430"/>
      <c r="REL584" s="1430"/>
      <c r="REM584" s="1430"/>
      <c r="REN584" s="1430"/>
      <c r="REO584" s="1430"/>
      <c r="REP584" s="1430"/>
      <c r="REQ584" s="1430"/>
      <c r="RER584" s="1430"/>
      <c r="RES584" s="1430"/>
      <c r="RET584" s="1430"/>
      <c r="REU584" s="1430"/>
      <c r="REV584" s="1430"/>
      <c r="REW584" s="1430"/>
      <c r="REX584" s="1430"/>
      <c r="REY584" s="1430"/>
      <c r="REZ584" s="1430"/>
      <c r="RFA584" s="1430"/>
      <c r="RFB584" s="1430"/>
      <c r="RFC584" s="1430"/>
      <c r="RFD584" s="1430"/>
      <c r="RFE584" s="1430"/>
      <c r="RFF584" s="1430"/>
      <c r="RFG584" s="1430"/>
      <c r="RFH584" s="1430"/>
      <c r="RFI584" s="1430"/>
      <c r="RFJ584" s="1430"/>
      <c r="RFK584" s="1430"/>
      <c r="RFL584" s="1430"/>
      <c r="RFM584" s="1430"/>
      <c r="RFN584" s="1430"/>
      <c r="RFO584" s="1430"/>
      <c r="RFP584" s="1430"/>
      <c r="RFQ584" s="1430"/>
      <c r="RFR584" s="1430"/>
      <c r="RFS584" s="1430"/>
      <c r="RFT584" s="1430"/>
      <c r="RFU584" s="1430"/>
      <c r="RFV584" s="1430"/>
      <c r="RFW584" s="1430"/>
      <c r="RFX584" s="1430"/>
      <c r="RFY584" s="1430"/>
      <c r="RFZ584" s="1430"/>
      <c r="RGA584" s="1430"/>
      <c r="RGB584" s="1430"/>
      <c r="RGC584" s="1430"/>
      <c r="RGD584" s="1430"/>
      <c r="RGE584" s="1430"/>
      <c r="RGF584" s="1430"/>
      <c r="RGG584" s="1430"/>
      <c r="RGH584" s="1430"/>
      <c r="RGI584" s="1430"/>
      <c r="RGJ584" s="1430"/>
      <c r="RGK584" s="1430"/>
      <c r="RGL584" s="1430"/>
      <c r="RGM584" s="1430"/>
      <c r="RGN584" s="1430"/>
      <c r="RGO584" s="1430"/>
      <c r="RGP584" s="1430"/>
      <c r="RGQ584" s="1430"/>
      <c r="RGR584" s="1430"/>
      <c r="RGS584" s="1430"/>
      <c r="RGT584" s="1430"/>
      <c r="RGU584" s="1430"/>
      <c r="RGV584" s="1430"/>
      <c r="RGW584" s="1430"/>
      <c r="RGX584" s="1430"/>
      <c r="RGY584" s="1430"/>
      <c r="RGZ584" s="1430"/>
      <c r="RHA584" s="1430"/>
      <c r="RHB584" s="1430"/>
      <c r="RHC584" s="1430"/>
      <c r="RHD584" s="1430"/>
      <c r="RHE584" s="1430"/>
      <c r="RHF584" s="1430"/>
      <c r="RHG584" s="1430"/>
      <c r="RHH584" s="1430"/>
      <c r="RHI584" s="1430"/>
      <c r="RHJ584" s="1430"/>
      <c r="RHK584" s="1430"/>
      <c r="RHL584" s="1430"/>
      <c r="RHM584" s="1430"/>
      <c r="RHN584" s="1430"/>
      <c r="RHO584" s="1430"/>
      <c r="RHP584" s="1430"/>
      <c r="RHQ584" s="1430"/>
      <c r="RHR584" s="1430"/>
      <c r="RHS584" s="1430"/>
      <c r="RHT584" s="1430"/>
      <c r="RHU584" s="1430"/>
      <c r="RHV584" s="1430"/>
      <c r="RHW584" s="1430"/>
      <c r="RHX584" s="1430"/>
      <c r="RHY584" s="1430"/>
      <c r="RHZ584" s="1430"/>
      <c r="RIA584" s="1430"/>
      <c r="RIB584" s="1430"/>
      <c r="RIC584" s="1430"/>
      <c r="RID584" s="1430"/>
      <c r="RIE584" s="1430"/>
      <c r="RIF584" s="1430"/>
      <c r="RIG584" s="1430"/>
      <c r="RIH584" s="1430"/>
      <c r="RII584" s="1430"/>
      <c r="RIJ584" s="1430"/>
      <c r="RIK584" s="1430"/>
      <c r="RIL584" s="1430"/>
      <c r="RIM584" s="1430"/>
      <c r="RIN584" s="1430"/>
      <c r="RIO584" s="1430"/>
      <c r="RIP584" s="1430"/>
      <c r="RIQ584" s="1430"/>
      <c r="RIR584" s="1430"/>
      <c r="RIS584" s="1430"/>
      <c r="RIT584" s="1430"/>
      <c r="RIU584" s="1430"/>
      <c r="RIV584" s="1430"/>
      <c r="RIW584" s="1430"/>
      <c r="RIX584" s="1430"/>
      <c r="RIY584" s="1430"/>
      <c r="RIZ584" s="1430"/>
      <c r="RJA584" s="1430"/>
      <c r="RJB584" s="1430"/>
      <c r="RJC584" s="1430"/>
      <c r="RJD584" s="1430"/>
      <c r="RJE584" s="1430"/>
      <c r="RJF584" s="1430"/>
      <c r="RJG584" s="1430"/>
      <c r="RJH584" s="1430"/>
      <c r="RJI584" s="1430"/>
      <c r="RJJ584" s="1430"/>
      <c r="RJK584" s="1430"/>
      <c r="RJL584" s="1430"/>
      <c r="RJM584" s="1430"/>
      <c r="RJN584" s="1430"/>
      <c r="RJO584" s="1430"/>
      <c r="RJP584" s="1430"/>
      <c r="RJQ584" s="1430"/>
      <c r="RJR584" s="1430"/>
      <c r="RJS584" s="1430"/>
      <c r="RJT584" s="1430"/>
      <c r="RJU584" s="1430"/>
      <c r="RJV584" s="1430"/>
      <c r="RJW584" s="1430"/>
      <c r="RJX584" s="1430"/>
      <c r="RJY584" s="1430"/>
      <c r="RJZ584" s="1430"/>
      <c r="RKA584" s="1430"/>
      <c r="RKB584" s="1430"/>
      <c r="RKC584" s="1430"/>
      <c r="RKD584" s="1430"/>
      <c r="RKE584" s="1430"/>
      <c r="RKF584" s="1430"/>
      <c r="RKG584" s="1430"/>
      <c r="RKH584" s="1430"/>
      <c r="RKI584" s="1430"/>
      <c r="RKJ584" s="1430"/>
      <c r="RKK584" s="1430"/>
      <c r="RKL584" s="1430"/>
      <c r="RKM584" s="1430"/>
      <c r="RKN584" s="1430"/>
      <c r="RKO584" s="1430"/>
      <c r="RKP584" s="1430"/>
      <c r="RKQ584" s="1430"/>
      <c r="RKR584" s="1430"/>
      <c r="RKS584" s="1430"/>
      <c r="RKT584" s="1430"/>
      <c r="RKU584" s="1430"/>
      <c r="RKV584" s="1430"/>
      <c r="RKW584" s="1430"/>
      <c r="RKX584" s="1430"/>
      <c r="RKY584" s="1430"/>
      <c r="RKZ584" s="1430"/>
      <c r="RLA584" s="1430"/>
      <c r="RLB584" s="1430"/>
      <c r="RLC584" s="1430"/>
      <c r="RLD584" s="1430"/>
      <c r="RLE584" s="1430"/>
      <c r="RLF584" s="1430"/>
      <c r="RLG584" s="1430"/>
      <c r="RLH584" s="1430"/>
      <c r="RLI584" s="1430"/>
      <c r="RLJ584" s="1430"/>
      <c r="RLK584" s="1430"/>
      <c r="RLL584" s="1430"/>
      <c r="RLM584" s="1430"/>
      <c r="RLN584" s="1430"/>
      <c r="RLO584" s="1430"/>
      <c r="RLP584" s="1430"/>
      <c r="RLQ584" s="1430"/>
      <c r="RLR584" s="1430"/>
      <c r="RLS584" s="1430"/>
      <c r="RLT584" s="1430"/>
      <c r="RLU584" s="1430"/>
      <c r="RLV584" s="1430"/>
      <c r="RLW584" s="1430"/>
      <c r="RLX584" s="1430"/>
      <c r="RLY584" s="1430"/>
      <c r="RLZ584" s="1430"/>
      <c r="RMA584" s="1430"/>
      <c r="RMB584" s="1430"/>
      <c r="RMC584" s="1430"/>
      <c r="RMD584" s="1430"/>
      <c r="RME584" s="1430"/>
      <c r="RMF584" s="1430"/>
      <c r="RMG584" s="1430"/>
      <c r="RMH584" s="1430"/>
      <c r="RMI584" s="1430"/>
      <c r="RMJ584" s="1430"/>
      <c r="RMK584" s="1430"/>
      <c r="RML584" s="1430"/>
      <c r="RMM584" s="1430"/>
      <c r="RMN584" s="1430"/>
      <c r="RMO584" s="1430"/>
      <c r="RMP584" s="1430"/>
      <c r="RMQ584" s="1430"/>
      <c r="RMR584" s="1430"/>
      <c r="RMS584" s="1430"/>
      <c r="RMT584" s="1430"/>
      <c r="RMU584" s="1430"/>
      <c r="RMV584" s="1430"/>
      <c r="RMW584" s="1430"/>
      <c r="RMX584" s="1430"/>
      <c r="RMY584" s="1430"/>
      <c r="RMZ584" s="1430"/>
      <c r="RNA584" s="1430"/>
      <c r="RNB584" s="1430"/>
      <c r="RNC584" s="1430"/>
      <c r="RND584" s="1430"/>
      <c r="RNE584" s="1430"/>
      <c r="RNF584" s="1430"/>
      <c r="RNG584" s="1430"/>
      <c r="RNH584" s="1430"/>
      <c r="RNI584" s="1430"/>
      <c r="RNJ584" s="1430"/>
      <c r="RNK584" s="1430"/>
      <c r="RNL584" s="1430"/>
      <c r="RNM584" s="1430"/>
      <c r="RNN584" s="1430"/>
      <c r="RNO584" s="1430"/>
      <c r="RNP584" s="1430"/>
      <c r="RNQ584" s="1430"/>
      <c r="RNR584" s="1430"/>
      <c r="RNS584" s="1430"/>
      <c r="RNT584" s="1430"/>
      <c r="RNU584" s="1430"/>
      <c r="RNV584" s="1430"/>
      <c r="RNW584" s="1430"/>
      <c r="RNX584" s="1430"/>
      <c r="RNY584" s="1430"/>
      <c r="RNZ584" s="1430"/>
      <c r="ROA584" s="1430"/>
      <c r="ROB584" s="1430"/>
      <c r="ROC584" s="1430"/>
      <c r="ROD584" s="1430"/>
      <c r="ROE584" s="1430"/>
      <c r="ROF584" s="1430"/>
      <c r="ROG584" s="1430"/>
      <c r="ROH584" s="1430"/>
      <c r="ROI584" s="1430"/>
      <c r="ROJ584" s="1430"/>
      <c r="ROK584" s="1430"/>
      <c r="ROL584" s="1430"/>
      <c r="ROM584" s="1430"/>
      <c r="RON584" s="1430"/>
      <c r="ROO584" s="1430"/>
      <c r="ROP584" s="1430"/>
      <c r="ROQ584" s="1430"/>
      <c r="ROR584" s="1430"/>
      <c r="ROS584" s="1430"/>
      <c r="ROT584" s="1430"/>
      <c r="ROU584" s="1430"/>
      <c r="ROV584" s="1430"/>
      <c r="ROW584" s="1430"/>
      <c r="ROX584" s="1430"/>
      <c r="ROY584" s="1430"/>
      <c r="ROZ584" s="1430"/>
      <c r="RPA584" s="1430"/>
      <c r="RPB584" s="1430"/>
      <c r="RPC584" s="1430"/>
      <c r="RPD584" s="1430"/>
      <c r="RPE584" s="1430"/>
      <c r="RPF584" s="1430"/>
      <c r="RPG584" s="1430"/>
      <c r="RPH584" s="1430"/>
      <c r="RPI584" s="1430"/>
      <c r="RPJ584" s="1430"/>
      <c r="RPK584" s="1430"/>
      <c r="RPL584" s="1430"/>
      <c r="RPM584" s="1430"/>
      <c r="RPN584" s="1430"/>
      <c r="RPO584" s="1430"/>
      <c r="RPP584" s="1430"/>
      <c r="RPQ584" s="1430"/>
      <c r="RPR584" s="1430"/>
      <c r="RPS584" s="1430"/>
      <c r="RPT584" s="1430"/>
      <c r="RPU584" s="1430"/>
      <c r="RPV584" s="1430"/>
      <c r="RPW584" s="1430"/>
      <c r="RPX584" s="1430"/>
      <c r="RPY584" s="1430"/>
      <c r="RPZ584" s="1430"/>
      <c r="RQA584" s="1430"/>
      <c r="RQB584" s="1430"/>
      <c r="RQC584" s="1430"/>
      <c r="RQD584" s="1430"/>
      <c r="RQE584" s="1430"/>
      <c r="RQF584" s="1430"/>
      <c r="RQG584" s="1430"/>
      <c r="RQH584" s="1430"/>
      <c r="RQI584" s="1430"/>
      <c r="RQJ584" s="1430"/>
      <c r="RQK584" s="1430"/>
      <c r="RQL584" s="1430"/>
      <c r="RQM584" s="1430"/>
      <c r="RQN584" s="1430"/>
      <c r="RQO584" s="1430"/>
      <c r="RQP584" s="1430"/>
      <c r="RQQ584" s="1430"/>
      <c r="RQR584" s="1430"/>
      <c r="RQS584" s="1430"/>
      <c r="RQT584" s="1430"/>
      <c r="RQU584" s="1430"/>
      <c r="RQV584" s="1430"/>
      <c r="RQW584" s="1430"/>
      <c r="RQX584" s="1430"/>
      <c r="RQY584" s="1430"/>
      <c r="RQZ584" s="1430"/>
      <c r="RRA584" s="1430"/>
      <c r="RRB584" s="1430"/>
      <c r="RRC584" s="1430"/>
      <c r="RRD584" s="1430"/>
      <c r="RRE584" s="1430"/>
      <c r="RRF584" s="1430"/>
      <c r="RRG584" s="1430"/>
      <c r="RRH584" s="1430"/>
      <c r="RRI584" s="1430"/>
      <c r="RRJ584" s="1430"/>
      <c r="RRK584" s="1430"/>
      <c r="RRL584" s="1430"/>
      <c r="RRM584" s="1430"/>
      <c r="RRN584" s="1430"/>
      <c r="RRO584" s="1430"/>
      <c r="RRP584" s="1430"/>
      <c r="RRQ584" s="1430"/>
      <c r="RRR584" s="1430"/>
      <c r="RRS584" s="1430"/>
      <c r="RRT584" s="1430"/>
      <c r="RRU584" s="1430"/>
      <c r="RRV584" s="1430"/>
      <c r="RRW584" s="1430"/>
      <c r="RRX584" s="1430"/>
      <c r="RRY584" s="1430"/>
      <c r="RRZ584" s="1430"/>
      <c r="RSA584" s="1430"/>
      <c r="RSB584" s="1430"/>
      <c r="RSC584" s="1430"/>
      <c r="RSD584" s="1430"/>
      <c r="RSE584" s="1430"/>
      <c r="RSF584" s="1430"/>
      <c r="RSG584" s="1430"/>
      <c r="RSH584" s="1430"/>
      <c r="RSI584" s="1430"/>
      <c r="RSJ584" s="1430"/>
      <c r="RSK584" s="1430"/>
      <c r="RSL584" s="1430"/>
      <c r="RSM584" s="1430"/>
      <c r="RSN584" s="1430"/>
      <c r="RSO584" s="1430"/>
      <c r="RSP584" s="1430"/>
      <c r="RSQ584" s="1430"/>
      <c r="RSR584" s="1430"/>
      <c r="RSS584" s="1430"/>
      <c r="RST584" s="1430"/>
      <c r="RSU584" s="1430"/>
      <c r="RSV584" s="1430"/>
      <c r="RSW584" s="1430"/>
      <c r="RSX584" s="1430"/>
      <c r="RSY584" s="1430"/>
      <c r="RSZ584" s="1430"/>
      <c r="RTA584" s="1430"/>
      <c r="RTB584" s="1430"/>
      <c r="RTC584" s="1430"/>
      <c r="RTD584" s="1430"/>
      <c r="RTE584" s="1430"/>
      <c r="RTF584" s="1430"/>
      <c r="RTG584" s="1430"/>
      <c r="RTH584" s="1430"/>
      <c r="RTI584" s="1430"/>
      <c r="RTJ584" s="1430"/>
      <c r="RTK584" s="1430"/>
      <c r="RTL584" s="1430"/>
      <c r="RTM584" s="1430"/>
      <c r="RTN584" s="1430"/>
      <c r="RTO584" s="1430"/>
      <c r="RTP584" s="1430"/>
      <c r="RTQ584" s="1430"/>
      <c r="RTR584" s="1430"/>
      <c r="RTS584" s="1430"/>
      <c r="RTT584" s="1430"/>
      <c r="RTU584" s="1430"/>
      <c r="RTV584" s="1430"/>
      <c r="RTW584" s="1430"/>
      <c r="RTX584" s="1430"/>
      <c r="RTY584" s="1430"/>
      <c r="RTZ584" s="1430"/>
      <c r="RUA584" s="1430"/>
      <c r="RUB584" s="1430"/>
      <c r="RUC584" s="1430"/>
      <c r="RUD584" s="1430"/>
      <c r="RUE584" s="1430"/>
      <c r="RUF584" s="1430"/>
      <c r="RUG584" s="1430"/>
      <c r="RUH584" s="1430"/>
      <c r="RUI584" s="1430"/>
      <c r="RUJ584" s="1430"/>
      <c r="RUK584" s="1430"/>
      <c r="RUL584" s="1430"/>
      <c r="RUM584" s="1430"/>
      <c r="RUN584" s="1430"/>
      <c r="RUO584" s="1430"/>
      <c r="RUP584" s="1430"/>
      <c r="RUQ584" s="1430"/>
      <c r="RUR584" s="1430"/>
      <c r="RUS584" s="1430"/>
      <c r="RUT584" s="1430"/>
      <c r="RUU584" s="1430"/>
      <c r="RUV584" s="1430"/>
      <c r="RUW584" s="1430"/>
      <c r="RUX584" s="1430"/>
      <c r="RUY584" s="1430"/>
      <c r="RUZ584" s="1430"/>
      <c r="RVA584" s="1430"/>
      <c r="RVB584" s="1430"/>
      <c r="RVC584" s="1430"/>
      <c r="RVD584" s="1430"/>
      <c r="RVE584" s="1430"/>
      <c r="RVF584" s="1430"/>
      <c r="RVG584" s="1430"/>
      <c r="RVH584" s="1430"/>
      <c r="RVI584" s="1430"/>
      <c r="RVJ584" s="1430"/>
      <c r="RVK584" s="1430"/>
      <c r="RVL584" s="1430"/>
      <c r="RVM584" s="1430"/>
      <c r="RVN584" s="1430"/>
      <c r="RVO584" s="1430"/>
      <c r="RVP584" s="1430"/>
      <c r="RVQ584" s="1430"/>
      <c r="RVR584" s="1430"/>
      <c r="RVS584" s="1430"/>
      <c r="RVT584" s="1430"/>
      <c r="RVU584" s="1430"/>
      <c r="RVV584" s="1430"/>
      <c r="RVW584" s="1430"/>
      <c r="RVX584" s="1430"/>
      <c r="RVY584" s="1430"/>
      <c r="RVZ584" s="1430"/>
      <c r="RWA584" s="1430"/>
      <c r="RWB584" s="1430"/>
      <c r="RWC584" s="1430"/>
      <c r="RWD584" s="1430"/>
      <c r="RWE584" s="1430"/>
      <c r="RWF584" s="1430"/>
      <c r="RWG584" s="1430"/>
      <c r="RWH584" s="1430"/>
      <c r="RWI584" s="1430"/>
      <c r="RWJ584" s="1430"/>
      <c r="RWK584" s="1430"/>
      <c r="RWL584" s="1430"/>
      <c r="RWM584" s="1430"/>
      <c r="RWN584" s="1430"/>
      <c r="RWO584" s="1430"/>
      <c r="RWP584" s="1430"/>
      <c r="RWQ584" s="1430"/>
      <c r="RWR584" s="1430"/>
      <c r="RWS584" s="1430"/>
      <c r="RWT584" s="1430"/>
      <c r="RWU584" s="1430"/>
      <c r="RWV584" s="1430"/>
      <c r="RWW584" s="1430"/>
      <c r="RWX584" s="1430"/>
      <c r="RWY584" s="1430"/>
      <c r="RWZ584" s="1430"/>
      <c r="RXA584" s="1430"/>
      <c r="RXB584" s="1430"/>
      <c r="RXC584" s="1430"/>
      <c r="RXD584" s="1430"/>
      <c r="RXE584" s="1430"/>
      <c r="RXF584" s="1430"/>
      <c r="RXG584" s="1430"/>
      <c r="RXH584" s="1430"/>
      <c r="RXI584" s="1430"/>
      <c r="RXJ584" s="1430"/>
      <c r="RXK584" s="1430"/>
      <c r="RXL584" s="1430"/>
      <c r="RXM584" s="1430"/>
      <c r="RXN584" s="1430"/>
      <c r="RXO584" s="1430"/>
      <c r="RXP584" s="1430"/>
      <c r="RXQ584" s="1430"/>
      <c r="RXR584" s="1430"/>
      <c r="RXS584" s="1430"/>
      <c r="RXT584" s="1430"/>
      <c r="RXU584" s="1430"/>
      <c r="RXV584" s="1430"/>
      <c r="RXW584" s="1430"/>
      <c r="RXX584" s="1430"/>
      <c r="RXY584" s="1430"/>
      <c r="RXZ584" s="1430"/>
      <c r="RYA584" s="1430"/>
      <c r="RYB584" s="1430"/>
      <c r="RYC584" s="1430"/>
      <c r="RYD584" s="1430"/>
      <c r="RYE584" s="1430"/>
      <c r="RYF584" s="1430"/>
      <c r="RYG584" s="1430"/>
      <c r="RYH584" s="1430"/>
      <c r="RYI584" s="1430"/>
      <c r="RYJ584" s="1430"/>
      <c r="RYK584" s="1430"/>
      <c r="RYL584" s="1430"/>
      <c r="RYM584" s="1430"/>
      <c r="RYN584" s="1430"/>
      <c r="RYO584" s="1430"/>
      <c r="RYP584" s="1430"/>
      <c r="RYQ584" s="1430"/>
      <c r="RYR584" s="1430"/>
      <c r="RYS584" s="1430"/>
      <c r="RYT584" s="1430"/>
      <c r="RYU584" s="1430"/>
      <c r="RYV584" s="1430"/>
      <c r="RYW584" s="1430"/>
      <c r="RYX584" s="1430"/>
      <c r="RYY584" s="1430"/>
      <c r="RYZ584" s="1430"/>
      <c r="RZA584" s="1430"/>
      <c r="RZB584" s="1430"/>
      <c r="RZC584" s="1430"/>
      <c r="RZD584" s="1430"/>
      <c r="RZE584" s="1430"/>
      <c r="RZF584" s="1430"/>
      <c r="RZG584" s="1430"/>
      <c r="RZH584" s="1430"/>
      <c r="RZI584" s="1430"/>
      <c r="RZJ584" s="1430"/>
      <c r="RZK584" s="1430"/>
      <c r="RZL584" s="1430"/>
      <c r="RZM584" s="1430"/>
      <c r="RZN584" s="1430"/>
      <c r="RZO584" s="1430"/>
      <c r="RZP584" s="1430"/>
      <c r="RZQ584" s="1430"/>
      <c r="RZR584" s="1430"/>
      <c r="RZS584" s="1430"/>
      <c r="RZT584" s="1430"/>
      <c r="RZU584" s="1430"/>
      <c r="RZV584" s="1430"/>
      <c r="RZW584" s="1430"/>
      <c r="RZX584" s="1430"/>
      <c r="RZY584" s="1430"/>
      <c r="RZZ584" s="1430"/>
      <c r="SAA584" s="1430"/>
      <c r="SAB584" s="1430"/>
      <c r="SAC584" s="1430"/>
      <c r="SAD584" s="1430"/>
      <c r="SAE584" s="1430"/>
      <c r="SAF584" s="1430"/>
      <c r="SAG584" s="1430"/>
      <c r="SAH584" s="1430"/>
      <c r="SAI584" s="1430"/>
      <c r="SAJ584" s="1430"/>
      <c r="SAK584" s="1430"/>
      <c r="SAL584" s="1430"/>
      <c r="SAM584" s="1430"/>
      <c r="SAN584" s="1430"/>
      <c r="SAO584" s="1430"/>
      <c r="SAP584" s="1430"/>
      <c r="SAQ584" s="1430"/>
      <c r="SAR584" s="1430"/>
      <c r="SAS584" s="1430"/>
      <c r="SAT584" s="1430"/>
      <c r="SAU584" s="1430"/>
      <c r="SAV584" s="1430"/>
      <c r="SAW584" s="1430"/>
      <c r="SAX584" s="1430"/>
      <c r="SAY584" s="1430"/>
      <c r="SAZ584" s="1430"/>
      <c r="SBA584" s="1430"/>
      <c r="SBB584" s="1430"/>
      <c r="SBC584" s="1430"/>
      <c r="SBD584" s="1430"/>
      <c r="SBE584" s="1430"/>
      <c r="SBF584" s="1430"/>
      <c r="SBG584" s="1430"/>
      <c r="SBH584" s="1430"/>
      <c r="SBI584" s="1430"/>
      <c r="SBJ584" s="1430"/>
      <c r="SBK584" s="1430"/>
      <c r="SBL584" s="1430"/>
      <c r="SBM584" s="1430"/>
      <c r="SBN584" s="1430"/>
      <c r="SBO584" s="1430"/>
      <c r="SBP584" s="1430"/>
      <c r="SBQ584" s="1430"/>
      <c r="SBR584" s="1430"/>
      <c r="SBS584" s="1430"/>
      <c r="SBT584" s="1430"/>
      <c r="SBU584" s="1430"/>
      <c r="SBV584" s="1430"/>
      <c r="SBW584" s="1430"/>
      <c r="SBX584" s="1430"/>
      <c r="SBY584" s="1430"/>
      <c r="SBZ584" s="1430"/>
      <c r="SCA584" s="1430"/>
      <c r="SCB584" s="1430"/>
      <c r="SCC584" s="1430"/>
      <c r="SCD584" s="1430"/>
      <c r="SCE584" s="1430"/>
      <c r="SCF584" s="1430"/>
      <c r="SCG584" s="1430"/>
      <c r="SCH584" s="1430"/>
      <c r="SCI584" s="1430"/>
      <c r="SCJ584" s="1430"/>
      <c r="SCK584" s="1430"/>
      <c r="SCL584" s="1430"/>
      <c r="SCM584" s="1430"/>
      <c r="SCN584" s="1430"/>
      <c r="SCO584" s="1430"/>
      <c r="SCP584" s="1430"/>
      <c r="SCQ584" s="1430"/>
      <c r="SCR584" s="1430"/>
      <c r="SCS584" s="1430"/>
      <c r="SCT584" s="1430"/>
      <c r="SCU584" s="1430"/>
      <c r="SCV584" s="1430"/>
      <c r="SCW584" s="1430"/>
      <c r="SCX584" s="1430"/>
      <c r="SCY584" s="1430"/>
      <c r="SCZ584" s="1430"/>
      <c r="SDA584" s="1430"/>
      <c r="SDB584" s="1430"/>
      <c r="SDC584" s="1430"/>
      <c r="SDD584" s="1430"/>
      <c r="SDE584" s="1430"/>
      <c r="SDF584" s="1430"/>
      <c r="SDG584" s="1430"/>
      <c r="SDH584" s="1430"/>
      <c r="SDI584" s="1430"/>
      <c r="SDJ584" s="1430"/>
      <c r="SDK584" s="1430"/>
      <c r="SDL584" s="1430"/>
      <c r="SDM584" s="1430"/>
      <c r="SDN584" s="1430"/>
      <c r="SDO584" s="1430"/>
      <c r="SDP584" s="1430"/>
      <c r="SDQ584" s="1430"/>
      <c r="SDR584" s="1430"/>
      <c r="SDS584" s="1430"/>
      <c r="SDT584" s="1430"/>
      <c r="SDU584" s="1430"/>
      <c r="SDV584" s="1430"/>
      <c r="SDW584" s="1430"/>
      <c r="SDX584" s="1430"/>
      <c r="SDY584" s="1430"/>
      <c r="SDZ584" s="1430"/>
      <c r="SEA584" s="1430"/>
      <c r="SEB584" s="1430"/>
      <c r="SEC584" s="1430"/>
      <c r="SED584" s="1430"/>
      <c r="SEE584" s="1430"/>
      <c r="SEF584" s="1430"/>
      <c r="SEG584" s="1430"/>
      <c r="SEH584" s="1430"/>
      <c r="SEI584" s="1430"/>
      <c r="SEJ584" s="1430"/>
      <c r="SEK584" s="1430"/>
      <c r="SEL584" s="1430"/>
      <c r="SEM584" s="1430"/>
      <c r="SEN584" s="1430"/>
      <c r="SEO584" s="1430"/>
      <c r="SEP584" s="1430"/>
      <c r="SEQ584" s="1430"/>
      <c r="SER584" s="1430"/>
      <c r="SES584" s="1430"/>
      <c r="SET584" s="1430"/>
      <c r="SEU584" s="1430"/>
      <c r="SEV584" s="1430"/>
      <c r="SEW584" s="1430"/>
      <c r="SEX584" s="1430"/>
      <c r="SEY584" s="1430"/>
      <c r="SEZ584" s="1430"/>
      <c r="SFA584" s="1430"/>
      <c r="SFB584" s="1430"/>
      <c r="SFC584" s="1430"/>
      <c r="SFD584" s="1430"/>
      <c r="SFE584" s="1430"/>
      <c r="SFF584" s="1430"/>
      <c r="SFG584" s="1430"/>
      <c r="SFH584" s="1430"/>
      <c r="SFI584" s="1430"/>
      <c r="SFJ584" s="1430"/>
      <c r="SFK584" s="1430"/>
      <c r="SFL584" s="1430"/>
      <c r="SFM584" s="1430"/>
      <c r="SFN584" s="1430"/>
      <c r="SFO584" s="1430"/>
      <c r="SFP584" s="1430"/>
      <c r="SFQ584" s="1430"/>
      <c r="SFR584" s="1430"/>
      <c r="SFS584" s="1430"/>
      <c r="SFT584" s="1430"/>
      <c r="SFU584" s="1430"/>
      <c r="SFV584" s="1430"/>
      <c r="SFW584" s="1430"/>
      <c r="SFX584" s="1430"/>
      <c r="SFY584" s="1430"/>
      <c r="SFZ584" s="1430"/>
      <c r="SGA584" s="1430"/>
      <c r="SGB584" s="1430"/>
      <c r="SGC584" s="1430"/>
      <c r="SGD584" s="1430"/>
      <c r="SGE584" s="1430"/>
      <c r="SGF584" s="1430"/>
      <c r="SGG584" s="1430"/>
      <c r="SGH584" s="1430"/>
      <c r="SGI584" s="1430"/>
      <c r="SGJ584" s="1430"/>
      <c r="SGK584" s="1430"/>
      <c r="SGL584" s="1430"/>
      <c r="SGM584" s="1430"/>
      <c r="SGN584" s="1430"/>
      <c r="SGO584" s="1430"/>
      <c r="SGP584" s="1430"/>
      <c r="SGQ584" s="1430"/>
      <c r="SGR584" s="1430"/>
      <c r="SGS584" s="1430"/>
      <c r="SGT584" s="1430"/>
      <c r="SGU584" s="1430"/>
      <c r="SGV584" s="1430"/>
      <c r="SGW584" s="1430"/>
      <c r="SGX584" s="1430"/>
      <c r="SGY584" s="1430"/>
      <c r="SGZ584" s="1430"/>
      <c r="SHA584" s="1430"/>
      <c r="SHB584" s="1430"/>
      <c r="SHC584" s="1430"/>
      <c r="SHD584" s="1430"/>
      <c r="SHE584" s="1430"/>
      <c r="SHF584" s="1430"/>
      <c r="SHG584" s="1430"/>
      <c r="SHH584" s="1430"/>
      <c r="SHI584" s="1430"/>
      <c r="SHJ584" s="1430"/>
      <c r="SHK584" s="1430"/>
      <c r="SHL584" s="1430"/>
      <c r="SHM584" s="1430"/>
      <c r="SHN584" s="1430"/>
      <c r="SHO584" s="1430"/>
      <c r="SHP584" s="1430"/>
      <c r="SHQ584" s="1430"/>
      <c r="SHR584" s="1430"/>
      <c r="SHS584" s="1430"/>
      <c r="SHT584" s="1430"/>
      <c r="SHU584" s="1430"/>
      <c r="SHV584" s="1430"/>
      <c r="SHW584" s="1430"/>
      <c r="SHX584" s="1430"/>
      <c r="SHY584" s="1430"/>
      <c r="SHZ584" s="1430"/>
      <c r="SIA584" s="1430"/>
      <c r="SIB584" s="1430"/>
      <c r="SIC584" s="1430"/>
      <c r="SID584" s="1430"/>
      <c r="SIE584" s="1430"/>
      <c r="SIF584" s="1430"/>
      <c r="SIG584" s="1430"/>
      <c r="SIH584" s="1430"/>
      <c r="SII584" s="1430"/>
      <c r="SIJ584" s="1430"/>
      <c r="SIK584" s="1430"/>
      <c r="SIL584" s="1430"/>
      <c r="SIM584" s="1430"/>
      <c r="SIN584" s="1430"/>
      <c r="SIO584" s="1430"/>
      <c r="SIP584" s="1430"/>
      <c r="SIQ584" s="1430"/>
      <c r="SIR584" s="1430"/>
      <c r="SIS584" s="1430"/>
      <c r="SIT584" s="1430"/>
      <c r="SIU584" s="1430"/>
      <c r="SIV584" s="1430"/>
      <c r="SIW584" s="1430"/>
      <c r="SIX584" s="1430"/>
      <c r="SIY584" s="1430"/>
      <c r="SIZ584" s="1430"/>
      <c r="SJA584" s="1430"/>
      <c r="SJB584" s="1430"/>
      <c r="SJC584" s="1430"/>
      <c r="SJD584" s="1430"/>
      <c r="SJE584" s="1430"/>
      <c r="SJF584" s="1430"/>
      <c r="SJG584" s="1430"/>
      <c r="SJH584" s="1430"/>
      <c r="SJI584" s="1430"/>
      <c r="SJJ584" s="1430"/>
      <c r="SJK584" s="1430"/>
      <c r="SJL584" s="1430"/>
      <c r="SJM584" s="1430"/>
      <c r="SJN584" s="1430"/>
      <c r="SJO584" s="1430"/>
      <c r="SJP584" s="1430"/>
      <c r="SJQ584" s="1430"/>
      <c r="SJR584" s="1430"/>
      <c r="SJS584" s="1430"/>
      <c r="SJT584" s="1430"/>
      <c r="SJU584" s="1430"/>
      <c r="SJV584" s="1430"/>
      <c r="SJW584" s="1430"/>
      <c r="SJX584" s="1430"/>
      <c r="SJY584" s="1430"/>
      <c r="SJZ584" s="1430"/>
      <c r="SKA584" s="1430"/>
      <c r="SKB584" s="1430"/>
      <c r="SKC584" s="1430"/>
      <c r="SKD584" s="1430"/>
      <c r="SKE584" s="1430"/>
      <c r="SKF584" s="1430"/>
      <c r="SKG584" s="1430"/>
      <c r="SKH584" s="1430"/>
      <c r="SKI584" s="1430"/>
      <c r="SKJ584" s="1430"/>
      <c r="SKK584" s="1430"/>
      <c r="SKL584" s="1430"/>
      <c r="SKM584" s="1430"/>
      <c r="SKN584" s="1430"/>
      <c r="SKO584" s="1430"/>
      <c r="SKP584" s="1430"/>
      <c r="SKQ584" s="1430"/>
      <c r="SKR584" s="1430"/>
      <c r="SKS584" s="1430"/>
      <c r="SKT584" s="1430"/>
      <c r="SKU584" s="1430"/>
      <c r="SKV584" s="1430"/>
      <c r="SKW584" s="1430"/>
      <c r="SKX584" s="1430"/>
      <c r="SKY584" s="1430"/>
      <c r="SKZ584" s="1430"/>
      <c r="SLA584" s="1430"/>
      <c r="SLB584" s="1430"/>
      <c r="SLC584" s="1430"/>
      <c r="SLD584" s="1430"/>
      <c r="SLE584" s="1430"/>
      <c r="SLF584" s="1430"/>
      <c r="SLG584" s="1430"/>
      <c r="SLH584" s="1430"/>
      <c r="SLI584" s="1430"/>
      <c r="SLJ584" s="1430"/>
      <c r="SLK584" s="1430"/>
      <c r="SLL584" s="1430"/>
      <c r="SLM584" s="1430"/>
      <c r="SLN584" s="1430"/>
      <c r="SLO584" s="1430"/>
      <c r="SLP584" s="1430"/>
      <c r="SLQ584" s="1430"/>
      <c r="SLR584" s="1430"/>
      <c r="SLS584" s="1430"/>
      <c r="SLT584" s="1430"/>
      <c r="SLU584" s="1430"/>
      <c r="SLV584" s="1430"/>
      <c r="SLW584" s="1430"/>
      <c r="SLX584" s="1430"/>
      <c r="SLY584" s="1430"/>
      <c r="SLZ584" s="1430"/>
      <c r="SMA584" s="1430"/>
      <c r="SMB584" s="1430"/>
      <c r="SMC584" s="1430"/>
      <c r="SMD584" s="1430"/>
      <c r="SME584" s="1430"/>
      <c r="SMF584" s="1430"/>
      <c r="SMG584" s="1430"/>
      <c r="SMH584" s="1430"/>
      <c r="SMI584" s="1430"/>
      <c r="SMJ584" s="1430"/>
      <c r="SMK584" s="1430"/>
      <c r="SML584" s="1430"/>
      <c r="SMM584" s="1430"/>
      <c r="SMN584" s="1430"/>
      <c r="SMO584" s="1430"/>
      <c r="SMP584" s="1430"/>
      <c r="SMQ584" s="1430"/>
      <c r="SMR584" s="1430"/>
      <c r="SMS584" s="1430"/>
      <c r="SMT584" s="1430"/>
      <c r="SMU584" s="1430"/>
      <c r="SMV584" s="1430"/>
      <c r="SMW584" s="1430"/>
      <c r="SMX584" s="1430"/>
      <c r="SMY584" s="1430"/>
      <c r="SMZ584" s="1430"/>
      <c r="SNA584" s="1430"/>
      <c r="SNB584" s="1430"/>
      <c r="SNC584" s="1430"/>
      <c r="SND584" s="1430"/>
      <c r="SNE584" s="1430"/>
      <c r="SNF584" s="1430"/>
      <c r="SNG584" s="1430"/>
      <c r="SNH584" s="1430"/>
      <c r="SNI584" s="1430"/>
      <c r="SNJ584" s="1430"/>
      <c r="SNK584" s="1430"/>
      <c r="SNL584" s="1430"/>
      <c r="SNM584" s="1430"/>
      <c r="SNN584" s="1430"/>
      <c r="SNO584" s="1430"/>
      <c r="SNP584" s="1430"/>
      <c r="SNQ584" s="1430"/>
      <c r="SNR584" s="1430"/>
      <c r="SNS584" s="1430"/>
      <c r="SNT584" s="1430"/>
      <c r="SNU584" s="1430"/>
      <c r="SNV584" s="1430"/>
      <c r="SNW584" s="1430"/>
      <c r="SNX584" s="1430"/>
      <c r="SNY584" s="1430"/>
      <c r="SNZ584" s="1430"/>
      <c r="SOA584" s="1430"/>
      <c r="SOB584" s="1430"/>
      <c r="SOC584" s="1430"/>
      <c r="SOD584" s="1430"/>
      <c r="SOE584" s="1430"/>
      <c r="SOF584" s="1430"/>
      <c r="SOG584" s="1430"/>
      <c r="SOH584" s="1430"/>
      <c r="SOI584" s="1430"/>
      <c r="SOJ584" s="1430"/>
      <c r="SOK584" s="1430"/>
      <c r="SOL584" s="1430"/>
      <c r="SOM584" s="1430"/>
      <c r="SON584" s="1430"/>
      <c r="SOO584" s="1430"/>
      <c r="SOP584" s="1430"/>
      <c r="SOQ584" s="1430"/>
      <c r="SOR584" s="1430"/>
      <c r="SOS584" s="1430"/>
      <c r="SOT584" s="1430"/>
      <c r="SOU584" s="1430"/>
      <c r="SOV584" s="1430"/>
      <c r="SOW584" s="1430"/>
      <c r="SOX584" s="1430"/>
      <c r="SOY584" s="1430"/>
      <c r="SOZ584" s="1430"/>
      <c r="SPA584" s="1430"/>
      <c r="SPB584" s="1430"/>
      <c r="SPC584" s="1430"/>
      <c r="SPD584" s="1430"/>
      <c r="SPE584" s="1430"/>
      <c r="SPF584" s="1430"/>
      <c r="SPG584" s="1430"/>
      <c r="SPH584" s="1430"/>
      <c r="SPI584" s="1430"/>
      <c r="SPJ584" s="1430"/>
      <c r="SPK584" s="1430"/>
      <c r="SPL584" s="1430"/>
      <c r="SPM584" s="1430"/>
      <c r="SPN584" s="1430"/>
      <c r="SPO584" s="1430"/>
      <c r="SPP584" s="1430"/>
      <c r="SPQ584" s="1430"/>
      <c r="SPR584" s="1430"/>
      <c r="SPS584" s="1430"/>
      <c r="SPT584" s="1430"/>
      <c r="SPU584" s="1430"/>
      <c r="SPV584" s="1430"/>
      <c r="SPW584" s="1430"/>
      <c r="SPX584" s="1430"/>
      <c r="SPY584" s="1430"/>
      <c r="SPZ584" s="1430"/>
      <c r="SQA584" s="1430"/>
      <c r="SQB584" s="1430"/>
      <c r="SQC584" s="1430"/>
      <c r="SQD584" s="1430"/>
      <c r="SQE584" s="1430"/>
      <c r="SQF584" s="1430"/>
      <c r="SQG584" s="1430"/>
      <c r="SQH584" s="1430"/>
      <c r="SQI584" s="1430"/>
      <c r="SQJ584" s="1430"/>
      <c r="SQK584" s="1430"/>
      <c r="SQL584" s="1430"/>
      <c r="SQM584" s="1430"/>
      <c r="SQN584" s="1430"/>
      <c r="SQO584" s="1430"/>
      <c r="SQP584" s="1430"/>
      <c r="SQQ584" s="1430"/>
      <c r="SQR584" s="1430"/>
      <c r="SQS584" s="1430"/>
      <c r="SQT584" s="1430"/>
      <c r="SQU584" s="1430"/>
      <c r="SQV584" s="1430"/>
      <c r="SQW584" s="1430"/>
      <c r="SQX584" s="1430"/>
      <c r="SQY584" s="1430"/>
      <c r="SQZ584" s="1430"/>
      <c r="SRA584" s="1430"/>
      <c r="SRB584" s="1430"/>
      <c r="SRC584" s="1430"/>
      <c r="SRD584" s="1430"/>
      <c r="SRE584" s="1430"/>
      <c r="SRF584" s="1430"/>
      <c r="SRG584" s="1430"/>
      <c r="SRH584" s="1430"/>
      <c r="SRI584" s="1430"/>
      <c r="SRJ584" s="1430"/>
      <c r="SRK584" s="1430"/>
      <c r="SRL584" s="1430"/>
      <c r="SRM584" s="1430"/>
      <c r="SRN584" s="1430"/>
      <c r="SRO584" s="1430"/>
      <c r="SRP584" s="1430"/>
      <c r="SRQ584" s="1430"/>
      <c r="SRR584" s="1430"/>
      <c r="SRS584" s="1430"/>
      <c r="SRT584" s="1430"/>
      <c r="SRU584" s="1430"/>
      <c r="SRV584" s="1430"/>
      <c r="SRW584" s="1430"/>
      <c r="SRX584" s="1430"/>
      <c r="SRY584" s="1430"/>
      <c r="SRZ584" s="1430"/>
      <c r="SSA584" s="1430"/>
      <c r="SSB584" s="1430"/>
      <c r="SSC584" s="1430"/>
      <c r="SSD584" s="1430"/>
      <c r="SSE584" s="1430"/>
      <c r="SSF584" s="1430"/>
      <c r="SSG584" s="1430"/>
      <c r="SSH584" s="1430"/>
      <c r="SSI584" s="1430"/>
      <c r="SSJ584" s="1430"/>
      <c r="SSK584" s="1430"/>
      <c r="SSL584" s="1430"/>
      <c r="SSM584" s="1430"/>
      <c r="SSN584" s="1430"/>
      <c r="SSO584" s="1430"/>
      <c r="SSP584" s="1430"/>
      <c r="SSQ584" s="1430"/>
      <c r="SSR584" s="1430"/>
      <c r="SSS584" s="1430"/>
      <c r="SST584" s="1430"/>
      <c r="SSU584" s="1430"/>
      <c r="SSV584" s="1430"/>
      <c r="SSW584" s="1430"/>
      <c r="SSX584" s="1430"/>
      <c r="SSY584" s="1430"/>
      <c r="SSZ584" s="1430"/>
      <c r="STA584" s="1430"/>
      <c r="STB584" s="1430"/>
      <c r="STC584" s="1430"/>
      <c r="STD584" s="1430"/>
      <c r="STE584" s="1430"/>
      <c r="STF584" s="1430"/>
      <c r="STG584" s="1430"/>
      <c r="STH584" s="1430"/>
      <c r="STI584" s="1430"/>
      <c r="STJ584" s="1430"/>
      <c r="STK584" s="1430"/>
      <c r="STL584" s="1430"/>
      <c r="STM584" s="1430"/>
      <c r="STN584" s="1430"/>
      <c r="STO584" s="1430"/>
      <c r="STP584" s="1430"/>
      <c r="STQ584" s="1430"/>
      <c r="STR584" s="1430"/>
      <c r="STS584" s="1430"/>
      <c r="STT584" s="1430"/>
      <c r="STU584" s="1430"/>
      <c r="STV584" s="1430"/>
      <c r="STW584" s="1430"/>
      <c r="STX584" s="1430"/>
      <c r="STY584" s="1430"/>
      <c r="STZ584" s="1430"/>
      <c r="SUA584" s="1430"/>
      <c r="SUB584" s="1430"/>
      <c r="SUC584" s="1430"/>
      <c r="SUD584" s="1430"/>
      <c r="SUE584" s="1430"/>
      <c r="SUF584" s="1430"/>
      <c r="SUG584" s="1430"/>
      <c r="SUH584" s="1430"/>
      <c r="SUI584" s="1430"/>
      <c r="SUJ584" s="1430"/>
      <c r="SUK584" s="1430"/>
      <c r="SUL584" s="1430"/>
      <c r="SUM584" s="1430"/>
      <c r="SUN584" s="1430"/>
      <c r="SUO584" s="1430"/>
      <c r="SUP584" s="1430"/>
      <c r="SUQ584" s="1430"/>
      <c r="SUR584" s="1430"/>
      <c r="SUS584" s="1430"/>
      <c r="SUT584" s="1430"/>
      <c r="SUU584" s="1430"/>
      <c r="SUV584" s="1430"/>
      <c r="SUW584" s="1430"/>
      <c r="SUX584" s="1430"/>
      <c r="SUY584" s="1430"/>
      <c r="SUZ584" s="1430"/>
      <c r="SVA584" s="1430"/>
      <c r="SVB584" s="1430"/>
      <c r="SVC584" s="1430"/>
      <c r="SVD584" s="1430"/>
      <c r="SVE584" s="1430"/>
      <c r="SVF584" s="1430"/>
      <c r="SVG584" s="1430"/>
      <c r="SVH584" s="1430"/>
      <c r="SVI584" s="1430"/>
      <c r="SVJ584" s="1430"/>
      <c r="SVK584" s="1430"/>
      <c r="SVL584" s="1430"/>
      <c r="SVM584" s="1430"/>
      <c r="SVN584" s="1430"/>
      <c r="SVO584" s="1430"/>
      <c r="SVP584" s="1430"/>
      <c r="SVQ584" s="1430"/>
      <c r="SVR584" s="1430"/>
      <c r="SVS584" s="1430"/>
      <c r="SVT584" s="1430"/>
      <c r="SVU584" s="1430"/>
      <c r="SVV584" s="1430"/>
      <c r="SVW584" s="1430"/>
      <c r="SVX584" s="1430"/>
      <c r="SVY584" s="1430"/>
      <c r="SVZ584" s="1430"/>
      <c r="SWA584" s="1430"/>
      <c r="SWB584" s="1430"/>
      <c r="SWC584" s="1430"/>
      <c r="SWD584" s="1430"/>
      <c r="SWE584" s="1430"/>
      <c r="SWF584" s="1430"/>
      <c r="SWG584" s="1430"/>
      <c r="SWH584" s="1430"/>
      <c r="SWI584" s="1430"/>
      <c r="SWJ584" s="1430"/>
      <c r="SWK584" s="1430"/>
      <c r="SWL584" s="1430"/>
      <c r="SWM584" s="1430"/>
      <c r="SWN584" s="1430"/>
      <c r="SWO584" s="1430"/>
      <c r="SWP584" s="1430"/>
      <c r="SWQ584" s="1430"/>
      <c r="SWR584" s="1430"/>
      <c r="SWS584" s="1430"/>
      <c r="SWT584" s="1430"/>
      <c r="SWU584" s="1430"/>
      <c r="SWV584" s="1430"/>
      <c r="SWW584" s="1430"/>
      <c r="SWX584" s="1430"/>
      <c r="SWY584" s="1430"/>
      <c r="SWZ584" s="1430"/>
      <c r="SXA584" s="1430"/>
      <c r="SXB584" s="1430"/>
      <c r="SXC584" s="1430"/>
      <c r="SXD584" s="1430"/>
      <c r="SXE584" s="1430"/>
      <c r="SXF584" s="1430"/>
      <c r="SXG584" s="1430"/>
      <c r="SXH584" s="1430"/>
      <c r="SXI584" s="1430"/>
      <c r="SXJ584" s="1430"/>
      <c r="SXK584" s="1430"/>
      <c r="SXL584" s="1430"/>
      <c r="SXM584" s="1430"/>
      <c r="SXN584" s="1430"/>
      <c r="SXO584" s="1430"/>
      <c r="SXP584" s="1430"/>
      <c r="SXQ584" s="1430"/>
      <c r="SXR584" s="1430"/>
      <c r="SXS584" s="1430"/>
      <c r="SXT584" s="1430"/>
      <c r="SXU584" s="1430"/>
      <c r="SXV584" s="1430"/>
      <c r="SXW584" s="1430"/>
      <c r="SXX584" s="1430"/>
      <c r="SXY584" s="1430"/>
      <c r="SXZ584" s="1430"/>
      <c r="SYA584" s="1430"/>
      <c r="SYB584" s="1430"/>
      <c r="SYC584" s="1430"/>
      <c r="SYD584" s="1430"/>
      <c r="SYE584" s="1430"/>
      <c r="SYF584" s="1430"/>
      <c r="SYG584" s="1430"/>
      <c r="SYH584" s="1430"/>
      <c r="SYI584" s="1430"/>
      <c r="SYJ584" s="1430"/>
      <c r="SYK584" s="1430"/>
      <c r="SYL584" s="1430"/>
      <c r="SYM584" s="1430"/>
      <c r="SYN584" s="1430"/>
      <c r="SYO584" s="1430"/>
      <c r="SYP584" s="1430"/>
      <c r="SYQ584" s="1430"/>
      <c r="SYR584" s="1430"/>
      <c r="SYS584" s="1430"/>
      <c r="SYT584" s="1430"/>
      <c r="SYU584" s="1430"/>
      <c r="SYV584" s="1430"/>
      <c r="SYW584" s="1430"/>
      <c r="SYX584" s="1430"/>
      <c r="SYY584" s="1430"/>
      <c r="SYZ584" s="1430"/>
      <c r="SZA584" s="1430"/>
      <c r="SZB584" s="1430"/>
      <c r="SZC584" s="1430"/>
      <c r="SZD584" s="1430"/>
      <c r="SZE584" s="1430"/>
      <c r="SZF584" s="1430"/>
      <c r="SZG584" s="1430"/>
      <c r="SZH584" s="1430"/>
      <c r="SZI584" s="1430"/>
      <c r="SZJ584" s="1430"/>
      <c r="SZK584" s="1430"/>
      <c r="SZL584" s="1430"/>
      <c r="SZM584" s="1430"/>
      <c r="SZN584" s="1430"/>
      <c r="SZO584" s="1430"/>
      <c r="SZP584" s="1430"/>
      <c r="SZQ584" s="1430"/>
      <c r="SZR584" s="1430"/>
      <c r="SZS584" s="1430"/>
      <c r="SZT584" s="1430"/>
      <c r="SZU584" s="1430"/>
      <c r="SZV584" s="1430"/>
      <c r="SZW584" s="1430"/>
      <c r="SZX584" s="1430"/>
      <c r="SZY584" s="1430"/>
      <c r="SZZ584" s="1430"/>
      <c r="TAA584" s="1430"/>
      <c r="TAB584" s="1430"/>
      <c r="TAC584" s="1430"/>
      <c r="TAD584" s="1430"/>
      <c r="TAE584" s="1430"/>
      <c r="TAF584" s="1430"/>
      <c r="TAG584" s="1430"/>
      <c r="TAH584" s="1430"/>
      <c r="TAI584" s="1430"/>
      <c r="TAJ584" s="1430"/>
      <c r="TAK584" s="1430"/>
      <c r="TAL584" s="1430"/>
      <c r="TAM584" s="1430"/>
      <c r="TAN584" s="1430"/>
      <c r="TAO584" s="1430"/>
      <c r="TAP584" s="1430"/>
      <c r="TAQ584" s="1430"/>
      <c r="TAR584" s="1430"/>
      <c r="TAS584" s="1430"/>
      <c r="TAT584" s="1430"/>
      <c r="TAU584" s="1430"/>
      <c r="TAV584" s="1430"/>
      <c r="TAW584" s="1430"/>
      <c r="TAX584" s="1430"/>
      <c r="TAY584" s="1430"/>
      <c r="TAZ584" s="1430"/>
      <c r="TBA584" s="1430"/>
      <c r="TBB584" s="1430"/>
      <c r="TBC584" s="1430"/>
      <c r="TBD584" s="1430"/>
      <c r="TBE584" s="1430"/>
      <c r="TBF584" s="1430"/>
      <c r="TBG584" s="1430"/>
      <c r="TBH584" s="1430"/>
      <c r="TBI584" s="1430"/>
      <c r="TBJ584" s="1430"/>
      <c r="TBK584" s="1430"/>
      <c r="TBL584" s="1430"/>
      <c r="TBM584" s="1430"/>
      <c r="TBN584" s="1430"/>
      <c r="TBO584" s="1430"/>
      <c r="TBP584" s="1430"/>
      <c r="TBQ584" s="1430"/>
      <c r="TBR584" s="1430"/>
      <c r="TBS584" s="1430"/>
      <c r="TBT584" s="1430"/>
      <c r="TBU584" s="1430"/>
      <c r="TBV584" s="1430"/>
      <c r="TBW584" s="1430"/>
      <c r="TBX584" s="1430"/>
      <c r="TBY584" s="1430"/>
      <c r="TBZ584" s="1430"/>
      <c r="TCA584" s="1430"/>
      <c r="TCB584" s="1430"/>
      <c r="TCC584" s="1430"/>
      <c r="TCD584" s="1430"/>
      <c r="TCE584" s="1430"/>
      <c r="TCF584" s="1430"/>
      <c r="TCG584" s="1430"/>
      <c r="TCH584" s="1430"/>
      <c r="TCI584" s="1430"/>
      <c r="TCJ584" s="1430"/>
      <c r="TCK584" s="1430"/>
      <c r="TCL584" s="1430"/>
      <c r="TCM584" s="1430"/>
      <c r="TCN584" s="1430"/>
      <c r="TCO584" s="1430"/>
      <c r="TCP584" s="1430"/>
      <c r="TCQ584" s="1430"/>
      <c r="TCR584" s="1430"/>
      <c r="TCS584" s="1430"/>
      <c r="TCT584" s="1430"/>
      <c r="TCU584" s="1430"/>
      <c r="TCV584" s="1430"/>
      <c r="TCW584" s="1430"/>
      <c r="TCX584" s="1430"/>
      <c r="TCY584" s="1430"/>
      <c r="TCZ584" s="1430"/>
      <c r="TDA584" s="1430"/>
      <c r="TDB584" s="1430"/>
      <c r="TDC584" s="1430"/>
      <c r="TDD584" s="1430"/>
      <c r="TDE584" s="1430"/>
      <c r="TDF584" s="1430"/>
      <c r="TDG584" s="1430"/>
      <c r="TDH584" s="1430"/>
      <c r="TDI584" s="1430"/>
      <c r="TDJ584" s="1430"/>
      <c r="TDK584" s="1430"/>
      <c r="TDL584" s="1430"/>
      <c r="TDM584" s="1430"/>
      <c r="TDN584" s="1430"/>
      <c r="TDO584" s="1430"/>
      <c r="TDP584" s="1430"/>
      <c r="TDQ584" s="1430"/>
      <c r="TDR584" s="1430"/>
      <c r="TDS584" s="1430"/>
      <c r="TDT584" s="1430"/>
      <c r="TDU584" s="1430"/>
      <c r="TDV584" s="1430"/>
      <c r="TDW584" s="1430"/>
      <c r="TDX584" s="1430"/>
      <c r="TDY584" s="1430"/>
      <c r="TDZ584" s="1430"/>
      <c r="TEA584" s="1430"/>
      <c r="TEB584" s="1430"/>
      <c r="TEC584" s="1430"/>
      <c r="TED584" s="1430"/>
      <c r="TEE584" s="1430"/>
      <c r="TEF584" s="1430"/>
      <c r="TEG584" s="1430"/>
      <c r="TEH584" s="1430"/>
      <c r="TEI584" s="1430"/>
      <c r="TEJ584" s="1430"/>
      <c r="TEK584" s="1430"/>
      <c r="TEL584" s="1430"/>
      <c r="TEM584" s="1430"/>
      <c r="TEN584" s="1430"/>
      <c r="TEO584" s="1430"/>
      <c r="TEP584" s="1430"/>
      <c r="TEQ584" s="1430"/>
      <c r="TER584" s="1430"/>
      <c r="TES584" s="1430"/>
      <c r="TET584" s="1430"/>
      <c r="TEU584" s="1430"/>
      <c r="TEV584" s="1430"/>
      <c r="TEW584" s="1430"/>
      <c r="TEX584" s="1430"/>
      <c r="TEY584" s="1430"/>
      <c r="TEZ584" s="1430"/>
      <c r="TFA584" s="1430"/>
      <c r="TFB584" s="1430"/>
      <c r="TFC584" s="1430"/>
      <c r="TFD584" s="1430"/>
      <c r="TFE584" s="1430"/>
      <c r="TFF584" s="1430"/>
      <c r="TFG584" s="1430"/>
      <c r="TFH584" s="1430"/>
      <c r="TFI584" s="1430"/>
      <c r="TFJ584" s="1430"/>
      <c r="TFK584" s="1430"/>
      <c r="TFL584" s="1430"/>
      <c r="TFM584" s="1430"/>
      <c r="TFN584" s="1430"/>
      <c r="TFO584" s="1430"/>
      <c r="TFP584" s="1430"/>
      <c r="TFQ584" s="1430"/>
      <c r="TFR584" s="1430"/>
      <c r="TFS584" s="1430"/>
      <c r="TFT584" s="1430"/>
      <c r="TFU584" s="1430"/>
      <c r="TFV584" s="1430"/>
      <c r="TFW584" s="1430"/>
      <c r="TFX584" s="1430"/>
      <c r="TFY584" s="1430"/>
      <c r="TFZ584" s="1430"/>
      <c r="TGA584" s="1430"/>
      <c r="TGB584" s="1430"/>
      <c r="TGC584" s="1430"/>
      <c r="TGD584" s="1430"/>
      <c r="TGE584" s="1430"/>
      <c r="TGF584" s="1430"/>
      <c r="TGG584" s="1430"/>
      <c r="TGH584" s="1430"/>
      <c r="TGI584" s="1430"/>
      <c r="TGJ584" s="1430"/>
      <c r="TGK584" s="1430"/>
      <c r="TGL584" s="1430"/>
      <c r="TGM584" s="1430"/>
      <c r="TGN584" s="1430"/>
      <c r="TGO584" s="1430"/>
      <c r="TGP584" s="1430"/>
      <c r="TGQ584" s="1430"/>
      <c r="TGR584" s="1430"/>
      <c r="TGS584" s="1430"/>
      <c r="TGT584" s="1430"/>
      <c r="TGU584" s="1430"/>
      <c r="TGV584" s="1430"/>
      <c r="TGW584" s="1430"/>
      <c r="TGX584" s="1430"/>
      <c r="TGY584" s="1430"/>
      <c r="TGZ584" s="1430"/>
      <c r="THA584" s="1430"/>
      <c r="THB584" s="1430"/>
      <c r="THC584" s="1430"/>
      <c r="THD584" s="1430"/>
      <c r="THE584" s="1430"/>
      <c r="THF584" s="1430"/>
      <c r="THG584" s="1430"/>
      <c r="THH584" s="1430"/>
      <c r="THI584" s="1430"/>
      <c r="THJ584" s="1430"/>
      <c r="THK584" s="1430"/>
      <c r="THL584" s="1430"/>
      <c r="THM584" s="1430"/>
      <c r="THN584" s="1430"/>
      <c r="THO584" s="1430"/>
      <c r="THP584" s="1430"/>
      <c r="THQ584" s="1430"/>
      <c r="THR584" s="1430"/>
      <c r="THS584" s="1430"/>
      <c r="THT584" s="1430"/>
      <c r="THU584" s="1430"/>
      <c r="THV584" s="1430"/>
      <c r="THW584" s="1430"/>
      <c r="THX584" s="1430"/>
      <c r="THY584" s="1430"/>
      <c r="THZ584" s="1430"/>
      <c r="TIA584" s="1430"/>
      <c r="TIB584" s="1430"/>
      <c r="TIC584" s="1430"/>
      <c r="TID584" s="1430"/>
      <c r="TIE584" s="1430"/>
      <c r="TIF584" s="1430"/>
      <c r="TIG584" s="1430"/>
      <c r="TIH584" s="1430"/>
      <c r="TII584" s="1430"/>
      <c r="TIJ584" s="1430"/>
      <c r="TIK584" s="1430"/>
      <c r="TIL584" s="1430"/>
      <c r="TIM584" s="1430"/>
      <c r="TIN584" s="1430"/>
      <c r="TIO584" s="1430"/>
      <c r="TIP584" s="1430"/>
      <c r="TIQ584" s="1430"/>
      <c r="TIR584" s="1430"/>
      <c r="TIS584" s="1430"/>
      <c r="TIT584" s="1430"/>
      <c r="TIU584" s="1430"/>
      <c r="TIV584" s="1430"/>
      <c r="TIW584" s="1430"/>
      <c r="TIX584" s="1430"/>
      <c r="TIY584" s="1430"/>
      <c r="TIZ584" s="1430"/>
      <c r="TJA584" s="1430"/>
      <c r="TJB584" s="1430"/>
      <c r="TJC584" s="1430"/>
      <c r="TJD584" s="1430"/>
      <c r="TJE584" s="1430"/>
      <c r="TJF584" s="1430"/>
      <c r="TJG584" s="1430"/>
      <c r="TJH584" s="1430"/>
      <c r="TJI584" s="1430"/>
      <c r="TJJ584" s="1430"/>
      <c r="TJK584" s="1430"/>
      <c r="TJL584" s="1430"/>
      <c r="TJM584" s="1430"/>
      <c r="TJN584" s="1430"/>
      <c r="TJO584" s="1430"/>
      <c r="TJP584" s="1430"/>
      <c r="TJQ584" s="1430"/>
      <c r="TJR584" s="1430"/>
      <c r="TJS584" s="1430"/>
      <c r="TJT584" s="1430"/>
      <c r="TJU584" s="1430"/>
      <c r="TJV584" s="1430"/>
      <c r="TJW584" s="1430"/>
      <c r="TJX584" s="1430"/>
      <c r="TJY584" s="1430"/>
      <c r="TJZ584" s="1430"/>
      <c r="TKA584" s="1430"/>
      <c r="TKB584" s="1430"/>
      <c r="TKC584" s="1430"/>
      <c r="TKD584" s="1430"/>
      <c r="TKE584" s="1430"/>
      <c r="TKF584" s="1430"/>
      <c r="TKG584" s="1430"/>
      <c r="TKH584" s="1430"/>
      <c r="TKI584" s="1430"/>
      <c r="TKJ584" s="1430"/>
      <c r="TKK584" s="1430"/>
      <c r="TKL584" s="1430"/>
      <c r="TKM584" s="1430"/>
      <c r="TKN584" s="1430"/>
      <c r="TKO584" s="1430"/>
      <c r="TKP584" s="1430"/>
      <c r="TKQ584" s="1430"/>
      <c r="TKR584" s="1430"/>
      <c r="TKS584" s="1430"/>
      <c r="TKT584" s="1430"/>
      <c r="TKU584" s="1430"/>
      <c r="TKV584" s="1430"/>
      <c r="TKW584" s="1430"/>
      <c r="TKX584" s="1430"/>
      <c r="TKY584" s="1430"/>
      <c r="TKZ584" s="1430"/>
      <c r="TLA584" s="1430"/>
      <c r="TLB584" s="1430"/>
      <c r="TLC584" s="1430"/>
      <c r="TLD584" s="1430"/>
      <c r="TLE584" s="1430"/>
      <c r="TLF584" s="1430"/>
      <c r="TLG584" s="1430"/>
      <c r="TLH584" s="1430"/>
      <c r="TLI584" s="1430"/>
      <c r="TLJ584" s="1430"/>
      <c r="TLK584" s="1430"/>
      <c r="TLL584" s="1430"/>
      <c r="TLM584" s="1430"/>
      <c r="TLN584" s="1430"/>
      <c r="TLO584" s="1430"/>
      <c r="TLP584" s="1430"/>
      <c r="TLQ584" s="1430"/>
      <c r="TLR584" s="1430"/>
      <c r="TLS584" s="1430"/>
      <c r="TLT584" s="1430"/>
      <c r="TLU584" s="1430"/>
      <c r="TLV584" s="1430"/>
      <c r="TLW584" s="1430"/>
      <c r="TLX584" s="1430"/>
      <c r="TLY584" s="1430"/>
      <c r="TLZ584" s="1430"/>
      <c r="TMA584" s="1430"/>
      <c r="TMB584" s="1430"/>
      <c r="TMC584" s="1430"/>
      <c r="TMD584" s="1430"/>
      <c r="TME584" s="1430"/>
      <c r="TMF584" s="1430"/>
      <c r="TMG584" s="1430"/>
      <c r="TMH584" s="1430"/>
      <c r="TMI584" s="1430"/>
      <c r="TMJ584" s="1430"/>
      <c r="TMK584" s="1430"/>
      <c r="TML584" s="1430"/>
      <c r="TMM584" s="1430"/>
      <c r="TMN584" s="1430"/>
      <c r="TMO584" s="1430"/>
      <c r="TMP584" s="1430"/>
      <c r="TMQ584" s="1430"/>
      <c r="TMR584" s="1430"/>
      <c r="TMS584" s="1430"/>
      <c r="TMT584" s="1430"/>
      <c r="TMU584" s="1430"/>
      <c r="TMV584" s="1430"/>
      <c r="TMW584" s="1430"/>
      <c r="TMX584" s="1430"/>
      <c r="TMY584" s="1430"/>
      <c r="TMZ584" s="1430"/>
      <c r="TNA584" s="1430"/>
      <c r="TNB584" s="1430"/>
      <c r="TNC584" s="1430"/>
      <c r="TND584" s="1430"/>
      <c r="TNE584" s="1430"/>
      <c r="TNF584" s="1430"/>
      <c r="TNG584" s="1430"/>
      <c r="TNH584" s="1430"/>
      <c r="TNI584" s="1430"/>
      <c r="TNJ584" s="1430"/>
      <c r="TNK584" s="1430"/>
      <c r="TNL584" s="1430"/>
      <c r="TNM584" s="1430"/>
      <c r="TNN584" s="1430"/>
      <c r="TNO584" s="1430"/>
      <c r="TNP584" s="1430"/>
      <c r="TNQ584" s="1430"/>
      <c r="TNR584" s="1430"/>
      <c r="TNS584" s="1430"/>
      <c r="TNT584" s="1430"/>
      <c r="TNU584" s="1430"/>
      <c r="TNV584" s="1430"/>
      <c r="TNW584" s="1430"/>
      <c r="TNX584" s="1430"/>
      <c r="TNY584" s="1430"/>
      <c r="TNZ584" s="1430"/>
      <c r="TOA584" s="1430"/>
      <c r="TOB584" s="1430"/>
      <c r="TOC584" s="1430"/>
      <c r="TOD584" s="1430"/>
      <c r="TOE584" s="1430"/>
      <c r="TOF584" s="1430"/>
      <c r="TOG584" s="1430"/>
      <c r="TOH584" s="1430"/>
      <c r="TOI584" s="1430"/>
      <c r="TOJ584" s="1430"/>
      <c r="TOK584" s="1430"/>
      <c r="TOL584" s="1430"/>
      <c r="TOM584" s="1430"/>
      <c r="TON584" s="1430"/>
      <c r="TOO584" s="1430"/>
      <c r="TOP584" s="1430"/>
      <c r="TOQ584" s="1430"/>
      <c r="TOR584" s="1430"/>
      <c r="TOS584" s="1430"/>
      <c r="TOT584" s="1430"/>
      <c r="TOU584" s="1430"/>
      <c r="TOV584" s="1430"/>
      <c r="TOW584" s="1430"/>
      <c r="TOX584" s="1430"/>
      <c r="TOY584" s="1430"/>
      <c r="TOZ584" s="1430"/>
      <c r="TPA584" s="1430"/>
      <c r="TPB584" s="1430"/>
      <c r="TPC584" s="1430"/>
      <c r="TPD584" s="1430"/>
      <c r="TPE584" s="1430"/>
      <c r="TPF584" s="1430"/>
      <c r="TPG584" s="1430"/>
      <c r="TPH584" s="1430"/>
      <c r="TPI584" s="1430"/>
      <c r="TPJ584" s="1430"/>
      <c r="TPK584" s="1430"/>
      <c r="TPL584" s="1430"/>
      <c r="TPM584" s="1430"/>
      <c r="TPN584" s="1430"/>
      <c r="TPO584" s="1430"/>
      <c r="TPP584" s="1430"/>
      <c r="TPQ584" s="1430"/>
      <c r="TPR584" s="1430"/>
      <c r="TPS584" s="1430"/>
      <c r="TPT584" s="1430"/>
      <c r="TPU584" s="1430"/>
      <c r="TPV584" s="1430"/>
      <c r="TPW584" s="1430"/>
      <c r="TPX584" s="1430"/>
      <c r="TPY584" s="1430"/>
      <c r="TPZ584" s="1430"/>
      <c r="TQA584" s="1430"/>
      <c r="TQB584" s="1430"/>
      <c r="TQC584" s="1430"/>
      <c r="TQD584" s="1430"/>
      <c r="TQE584" s="1430"/>
      <c r="TQF584" s="1430"/>
      <c r="TQG584" s="1430"/>
      <c r="TQH584" s="1430"/>
      <c r="TQI584" s="1430"/>
      <c r="TQJ584" s="1430"/>
      <c r="TQK584" s="1430"/>
      <c r="TQL584" s="1430"/>
      <c r="TQM584" s="1430"/>
      <c r="TQN584" s="1430"/>
      <c r="TQO584" s="1430"/>
      <c r="TQP584" s="1430"/>
      <c r="TQQ584" s="1430"/>
      <c r="TQR584" s="1430"/>
      <c r="TQS584" s="1430"/>
      <c r="TQT584" s="1430"/>
      <c r="TQU584" s="1430"/>
      <c r="TQV584" s="1430"/>
      <c r="TQW584" s="1430"/>
      <c r="TQX584" s="1430"/>
      <c r="TQY584" s="1430"/>
      <c r="TQZ584" s="1430"/>
      <c r="TRA584" s="1430"/>
      <c r="TRB584" s="1430"/>
      <c r="TRC584" s="1430"/>
      <c r="TRD584" s="1430"/>
      <c r="TRE584" s="1430"/>
      <c r="TRF584" s="1430"/>
      <c r="TRG584" s="1430"/>
      <c r="TRH584" s="1430"/>
      <c r="TRI584" s="1430"/>
      <c r="TRJ584" s="1430"/>
      <c r="TRK584" s="1430"/>
      <c r="TRL584" s="1430"/>
      <c r="TRM584" s="1430"/>
      <c r="TRN584" s="1430"/>
      <c r="TRO584" s="1430"/>
      <c r="TRP584" s="1430"/>
      <c r="TRQ584" s="1430"/>
      <c r="TRR584" s="1430"/>
      <c r="TRS584" s="1430"/>
      <c r="TRT584" s="1430"/>
      <c r="TRU584" s="1430"/>
      <c r="TRV584" s="1430"/>
      <c r="TRW584" s="1430"/>
      <c r="TRX584" s="1430"/>
      <c r="TRY584" s="1430"/>
      <c r="TRZ584" s="1430"/>
      <c r="TSA584" s="1430"/>
      <c r="TSB584" s="1430"/>
      <c r="TSC584" s="1430"/>
      <c r="TSD584" s="1430"/>
      <c r="TSE584" s="1430"/>
      <c r="TSF584" s="1430"/>
      <c r="TSG584" s="1430"/>
      <c r="TSH584" s="1430"/>
      <c r="TSI584" s="1430"/>
      <c r="TSJ584" s="1430"/>
      <c r="TSK584" s="1430"/>
      <c r="TSL584" s="1430"/>
      <c r="TSM584" s="1430"/>
      <c r="TSN584" s="1430"/>
      <c r="TSO584" s="1430"/>
      <c r="TSP584" s="1430"/>
      <c r="TSQ584" s="1430"/>
      <c r="TSR584" s="1430"/>
      <c r="TSS584" s="1430"/>
      <c r="TST584" s="1430"/>
      <c r="TSU584" s="1430"/>
      <c r="TSV584" s="1430"/>
      <c r="TSW584" s="1430"/>
      <c r="TSX584" s="1430"/>
      <c r="TSY584" s="1430"/>
      <c r="TSZ584" s="1430"/>
      <c r="TTA584" s="1430"/>
      <c r="TTB584" s="1430"/>
      <c r="TTC584" s="1430"/>
      <c r="TTD584" s="1430"/>
      <c r="TTE584" s="1430"/>
      <c r="TTF584" s="1430"/>
      <c r="TTG584" s="1430"/>
      <c r="TTH584" s="1430"/>
      <c r="TTI584" s="1430"/>
      <c r="TTJ584" s="1430"/>
      <c r="TTK584" s="1430"/>
      <c r="TTL584" s="1430"/>
      <c r="TTM584" s="1430"/>
      <c r="TTN584" s="1430"/>
      <c r="TTO584" s="1430"/>
      <c r="TTP584" s="1430"/>
      <c r="TTQ584" s="1430"/>
      <c r="TTR584" s="1430"/>
      <c r="TTS584" s="1430"/>
      <c r="TTT584" s="1430"/>
      <c r="TTU584" s="1430"/>
      <c r="TTV584" s="1430"/>
      <c r="TTW584" s="1430"/>
      <c r="TTX584" s="1430"/>
      <c r="TTY584" s="1430"/>
      <c r="TTZ584" s="1430"/>
      <c r="TUA584" s="1430"/>
      <c r="TUB584" s="1430"/>
      <c r="TUC584" s="1430"/>
      <c r="TUD584" s="1430"/>
      <c r="TUE584" s="1430"/>
      <c r="TUF584" s="1430"/>
      <c r="TUG584" s="1430"/>
      <c r="TUH584" s="1430"/>
      <c r="TUI584" s="1430"/>
      <c r="TUJ584" s="1430"/>
      <c r="TUK584" s="1430"/>
      <c r="TUL584" s="1430"/>
      <c r="TUM584" s="1430"/>
      <c r="TUN584" s="1430"/>
      <c r="TUO584" s="1430"/>
      <c r="TUP584" s="1430"/>
      <c r="TUQ584" s="1430"/>
      <c r="TUR584" s="1430"/>
      <c r="TUS584" s="1430"/>
      <c r="TUT584" s="1430"/>
      <c r="TUU584" s="1430"/>
      <c r="TUV584" s="1430"/>
      <c r="TUW584" s="1430"/>
      <c r="TUX584" s="1430"/>
      <c r="TUY584" s="1430"/>
      <c r="TUZ584" s="1430"/>
      <c r="TVA584" s="1430"/>
      <c r="TVB584" s="1430"/>
      <c r="TVC584" s="1430"/>
      <c r="TVD584" s="1430"/>
      <c r="TVE584" s="1430"/>
      <c r="TVF584" s="1430"/>
      <c r="TVG584" s="1430"/>
      <c r="TVH584" s="1430"/>
      <c r="TVI584" s="1430"/>
      <c r="TVJ584" s="1430"/>
      <c r="TVK584" s="1430"/>
      <c r="TVL584" s="1430"/>
      <c r="TVM584" s="1430"/>
      <c r="TVN584" s="1430"/>
      <c r="TVO584" s="1430"/>
      <c r="TVP584" s="1430"/>
      <c r="TVQ584" s="1430"/>
      <c r="TVR584" s="1430"/>
      <c r="TVS584" s="1430"/>
      <c r="TVT584" s="1430"/>
      <c r="TVU584" s="1430"/>
      <c r="TVV584" s="1430"/>
      <c r="TVW584" s="1430"/>
      <c r="TVX584" s="1430"/>
      <c r="TVY584" s="1430"/>
      <c r="TVZ584" s="1430"/>
      <c r="TWA584" s="1430"/>
      <c r="TWB584" s="1430"/>
      <c r="TWC584" s="1430"/>
      <c r="TWD584" s="1430"/>
      <c r="TWE584" s="1430"/>
      <c r="TWF584" s="1430"/>
      <c r="TWG584" s="1430"/>
      <c r="TWH584" s="1430"/>
      <c r="TWI584" s="1430"/>
      <c r="TWJ584" s="1430"/>
      <c r="TWK584" s="1430"/>
      <c r="TWL584" s="1430"/>
      <c r="TWM584" s="1430"/>
      <c r="TWN584" s="1430"/>
      <c r="TWO584" s="1430"/>
      <c r="TWP584" s="1430"/>
      <c r="TWQ584" s="1430"/>
      <c r="TWR584" s="1430"/>
      <c r="TWS584" s="1430"/>
      <c r="TWT584" s="1430"/>
      <c r="TWU584" s="1430"/>
      <c r="TWV584" s="1430"/>
      <c r="TWW584" s="1430"/>
      <c r="TWX584" s="1430"/>
      <c r="TWY584" s="1430"/>
      <c r="TWZ584" s="1430"/>
      <c r="TXA584" s="1430"/>
      <c r="TXB584" s="1430"/>
      <c r="TXC584" s="1430"/>
      <c r="TXD584" s="1430"/>
      <c r="TXE584" s="1430"/>
      <c r="TXF584" s="1430"/>
      <c r="TXG584" s="1430"/>
      <c r="TXH584" s="1430"/>
      <c r="TXI584" s="1430"/>
      <c r="TXJ584" s="1430"/>
      <c r="TXK584" s="1430"/>
      <c r="TXL584" s="1430"/>
      <c r="TXM584" s="1430"/>
      <c r="TXN584" s="1430"/>
      <c r="TXO584" s="1430"/>
      <c r="TXP584" s="1430"/>
      <c r="TXQ584" s="1430"/>
      <c r="TXR584" s="1430"/>
      <c r="TXS584" s="1430"/>
      <c r="TXT584" s="1430"/>
      <c r="TXU584" s="1430"/>
      <c r="TXV584" s="1430"/>
      <c r="TXW584" s="1430"/>
      <c r="TXX584" s="1430"/>
      <c r="TXY584" s="1430"/>
      <c r="TXZ584" s="1430"/>
      <c r="TYA584" s="1430"/>
      <c r="TYB584" s="1430"/>
      <c r="TYC584" s="1430"/>
      <c r="TYD584" s="1430"/>
      <c r="TYE584" s="1430"/>
      <c r="TYF584" s="1430"/>
      <c r="TYG584" s="1430"/>
      <c r="TYH584" s="1430"/>
      <c r="TYI584" s="1430"/>
      <c r="TYJ584" s="1430"/>
      <c r="TYK584" s="1430"/>
      <c r="TYL584" s="1430"/>
      <c r="TYM584" s="1430"/>
      <c r="TYN584" s="1430"/>
      <c r="TYO584" s="1430"/>
      <c r="TYP584" s="1430"/>
      <c r="TYQ584" s="1430"/>
      <c r="TYR584" s="1430"/>
      <c r="TYS584" s="1430"/>
      <c r="TYT584" s="1430"/>
      <c r="TYU584" s="1430"/>
      <c r="TYV584" s="1430"/>
      <c r="TYW584" s="1430"/>
      <c r="TYX584" s="1430"/>
      <c r="TYY584" s="1430"/>
      <c r="TYZ584" s="1430"/>
      <c r="TZA584" s="1430"/>
      <c r="TZB584" s="1430"/>
      <c r="TZC584" s="1430"/>
      <c r="TZD584" s="1430"/>
      <c r="TZE584" s="1430"/>
      <c r="TZF584" s="1430"/>
      <c r="TZG584" s="1430"/>
      <c r="TZH584" s="1430"/>
      <c r="TZI584" s="1430"/>
      <c r="TZJ584" s="1430"/>
      <c r="TZK584" s="1430"/>
      <c r="TZL584" s="1430"/>
      <c r="TZM584" s="1430"/>
      <c r="TZN584" s="1430"/>
      <c r="TZO584" s="1430"/>
      <c r="TZP584" s="1430"/>
      <c r="TZQ584" s="1430"/>
      <c r="TZR584" s="1430"/>
      <c r="TZS584" s="1430"/>
      <c r="TZT584" s="1430"/>
      <c r="TZU584" s="1430"/>
      <c r="TZV584" s="1430"/>
      <c r="TZW584" s="1430"/>
      <c r="TZX584" s="1430"/>
      <c r="TZY584" s="1430"/>
      <c r="TZZ584" s="1430"/>
      <c r="UAA584" s="1430"/>
      <c r="UAB584" s="1430"/>
      <c r="UAC584" s="1430"/>
      <c r="UAD584" s="1430"/>
      <c r="UAE584" s="1430"/>
      <c r="UAF584" s="1430"/>
      <c r="UAG584" s="1430"/>
      <c r="UAH584" s="1430"/>
      <c r="UAI584" s="1430"/>
      <c r="UAJ584" s="1430"/>
      <c r="UAK584" s="1430"/>
      <c r="UAL584" s="1430"/>
      <c r="UAM584" s="1430"/>
      <c r="UAN584" s="1430"/>
      <c r="UAO584" s="1430"/>
      <c r="UAP584" s="1430"/>
      <c r="UAQ584" s="1430"/>
      <c r="UAR584" s="1430"/>
      <c r="UAS584" s="1430"/>
      <c r="UAT584" s="1430"/>
      <c r="UAU584" s="1430"/>
      <c r="UAV584" s="1430"/>
      <c r="UAW584" s="1430"/>
      <c r="UAX584" s="1430"/>
      <c r="UAY584" s="1430"/>
      <c r="UAZ584" s="1430"/>
      <c r="UBA584" s="1430"/>
      <c r="UBB584" s="1430"/>
      <c r="UBC584" s="1430"/>
      <c r="UBD584" s="1430"/>
      <c r="UBE584" s="1430"/>
      <c r="UBF584" s="1430"/>
      <c r="UBG584" s="1430"/>
      <c r="UBH584" s="1430"/>
      <c r="UBI584" s="1430"/>
      <c r="UBJ584" s="1430"/>
      <c r="UBK584" s="1430"/>
      <c r="UBL584" s="1430"/>
      <c r="UBM584" s="1430"/>
      <c r="UBN584" s="1430"/>
      <c r="UBO584" s="1430"/>
      <c r="UBP584" s="1430"/>
      <c r="UBQ584" s="1430"/>
      <c r="UBR584" s="1430"/>
      <c r="UBS584" s="1430"/>
      <c r="UBT584" s="1430"/>
      <c r="UBU584" s="1430"/>
      <c r="UBV584" s="1430"/>
      <c r="UBW584" s="1430"/>
      <c r="UBX584" s="1430"/>
      <c r="UBY584" s="1430"/>
      <c r="UBZ584" s="1430"/>
      <c r="UCA584" s="1430"/>
      <c r="UCB584" s="1430"/>
      <c r="UCC584" s="1430"/>
      <c r="UCD584" s="1430"/>
      <c r="UCE584" s="1430"/>
      <c r="UCF584" s="1430"/>
      <c r="UCG584" s="1430"/>
      <c r="UCH584" s="1430"/>
      <c r="UCI584" s="1430"/>
      <c r="UCJ584" s="1430"/>
      <c r="UCK584" s="1430"/>
      <c r="UCL584" s="1430"/>
      <c r="UCM584" s="1430"/>
      <c r="UCN584" s="1430"/>
      <c r="UCO584" s="1430"/>
      <c r="UCP584" s="1430"/>
      <c r="UCQ584" s="1430"/>
      <c r="UCR584" s="1430"/>
      <c r="UCS584" s="1430"/>
      <c r="UCT584" s="1430"/>
      <c r="UCU584" s="1430"/>
      <c r="UCV584" s="1430"/>
      <c r="UCW584" s="1430"/>
      <c r="UCX584" s="1430"/>
      <c r="UCY584" s="1430"/>
      <c r="UCZ584" s="1430"/>
      <c r="UDA584" s="1430"/>
      <c r="UDB584" s="1430"/>
      <c r="UDC584" s="1430"/>
      <c r="UDD584" s="1430"/>
      <c r="UDE584" s="1430"/>
      <c r="UDF584" s="1430"/>
      <c r="UDG584" s="1430"/>
      <c r="UDH584" s="1430"/>
      <c r="UDI584" s="1430"/>
      <c r="UDJ584" s="1430"/>
      <c r="UDK584" s="1430"/>
      <c r="UDL584" s="1430"/>
      <c r="UDM584" s="1430"/>
      <c r="UDN584" s="1430"/>
      <c r="UDO584" s="1430"/>
      <c r="UDP584" s="1430"/>
      <c r="UDQ584" s="1430"/>
      <c r="UDR584" s="1430"/>
      <c r="UDS584" s="1430"/>
      <c r="UDT584" s="1430"/>
      <c r="UDU584" s="1430"/>
      <c r="UDV584" s="1430"/>
      <c r="UDW584" s="1430"/>
      <c r="UDX584" s="1430"/>
      <c r="UDY584" s="1430"/>
      <c r="UDZ584" s="1430"/>
      <c r="UEA584" s="1430"/>
      <c r="UEB584" s="1430"/>
      <c r="UEC584" s="1430"/>
      <c r="UED584" s="1430"/>
      <c r="UEE584" s="1430"/>
      <c r="UEF584" s="1430"/>
      <c r="UEG584" s="1430"/>
      <c r="UEH584" s="1430"/>
      <c r="UEI584" s="1430"/>
      <c r="UEJ584" s="1430"/>
      <c r="UEK584" s="1430"/>
      <c r="UEL584" s="1430"/>
      <c r="UEM584" s="1430"/>
      <c r="UEN584" s="1430"/>
      <c r="UEO584" s="1430"/>
      <c r="UEP584" s="1430"/>
      <c r="UEQ584" s="1430"/>
      <c r="UER584" s="1430"/>
      <c r="UES584" s="1430"/>
      <c r="UET584" s="1430"/>
      <c r="UEU584" s="1430"/>
      <c r="UEV584" s="1430"/>
      <c r="UEW584" s="1430"/>
      <c r="UEX584" s="1430"/>
      <c r="UEY584" s="1430"/>
      <c r="UEZ584" s="1430"/>
      <c r="UFA584" s="1430"/>
      <c r="UFB584" s="1430"/>
      <c r="UFC584" s="1430"/>
      <c r="UFD584" s="1430"/>
      <c r="UFE584" s="1430"/>
      <c r="UFF584" s="1430"/>
      <c r="UFG584" s="1430"/>
      <c r="UFH584" s="1430"/>
      <c r="UFI584" s="1430"/>
      <c r="UFJ584" s="1430"/>
      <c r="UFK584" s="1430"/>
      <c r="UFL584" s="1430"/>
      <c r="UFM584" s="1430"/>
      <c r="UFN584" s="1430"/>
      <c r="UFO584" s="1430"/>
      <c r="UFP584" s="1430"/>
      <c r="UFQ584" s="1430"/>
      <c r="UFR584" s="1430"/>
      <c r="UFS584" s="1430"/>
      <c r="UFT584" s="1430"/>
      <c r="UFU584" s="1430"/>
      <c r="UFV584" s="1430"/>
      <c r="UFW584" s="1430"/>
      <c r="UFX584" s="1430"/>
      <c r="UFY584" s="1430"/>
      <c r="UFZ584" s="1430"/>
      <c r="UGA584" s="1430"/>
      <c r="UGB584" s="1430"/>
      <c r="UGC584" s="1430"/>
      <c r="UGD584" s="1430"/>
      <c r="UGE584" s="1430"/>
      <c r="UGF584" s="1430"/>
      <c r="UGG584" s="1430"/>
      <c r="UGH584" s="1430"/>
      <c r="UGI584" s="1430"/>
      <c r="UGJ584" s="1430"/>
      <c r="UGK584" s="1430"/>
      <c r="UGL584" s="1430"/>
      <c r="UGM584" s="1430"/>
      <c r="UGN584" s="1430"/>
      <c r="UGO584" s="1430"/>
      <c r="UGP584" s="1430"/>
      <c r="UGQ584" s="1430"/>
      <c r="UGR584" s="1430"/>
      <c r="UGS584" s="1430"/>
      <c r="UGT584" s="1430"/>
      <c r="UGU584" s="1430"/>
      <c r="UGV584" s="1430"/>
      <c r="UGW584" s="1430"/>
      <c r="UGX584" s="1430"/>
      <c r="UGY584" s="1430"/>
      <c r="UGZ584" s="1430"/>
      <c r="UHA584" s="1430"/>
      <c r="UHB584" s="1430"/>
      <c r="UHC584" s="1430"/>
      <c r="UHD584" s="1430"/>
      <c r="UHE584" s="1430"/>
      <c r="UHF584" s="1430"/>
      <c r="UHG584" s="1430"/>
      <c r="UHH584" s="1430"/>
      <c r="UHI584" s="1430"/>
      <c r="UHJ584" s="1430"/>
      <c r="UHK584" s="1430"/>
      <c r="UHL584" s="1430"/>
      <c r="UHM584" s="1430"/>
      <c r="UHN584" s="1430"/>
      <c r="UHO584" s="1430"/>
      <c r="UHP584" s="1430"/>
      <c r="UHQ584" s="1430"/>
      <c r="UHR584" s="1430"/>
      <c r="UHS584" s="1430"/>
      <c r="UHT584" s="1430"/>
      <c r="UHU584" s="1430"/>
      <c r="UHV584" s="1430"/>
      <c r="UHW584" s="1430"/>
      <c r="UHX584" s="1430"/>
      <c r="UHY584" s="1430"/>
      <c r="UHZ584" s="1430"/>
      <c r="UIA584" s="1430"/>
      <c r="UIB584" s="1430"/>
      <c r="UIC584" s="1430"/>
      <c r="UID584" s="1430"/>
      <c r="UIE584" s="1430"/>
      <c r="UIF584" s="1430"/>
      <c r="UIG584" s="1430"/>
      <c r="UIH584" s="1430"/>
      <c r="UII584" s="1430"/>
      <c r="UIJ584" s="1430"/>
      <c r="UIK584" s="1430"/>
      <c r="UIL584" s="1430"/>
      <c r="UIM584" s="1430"/>
      <c r="UIN584" s="1430"/>
      <c r="UIO584" s="1430"/>
      <c r="UIP584" s="1430"/>
      <c r="UIQ584" s="1430"/>
      <c r="UIR584" s="1430"/>
      <c r="UIS584" s="1430"/>
      <c r="UIT584" s="1430"/>
      <c r="UIU584" s="1430"/>
      <c r="UIV584" s="1430"/>
      <c r="UIW584" s="1430"/>
      <c r="UIX584" s="1430"/>
      <c r="UIY584" s="1430"/>
      <c r="UIZ584" s="1430"/>
      <c r="UJA584" s="1430"/>
      <c r="UJB584" s="1430"/>
      <c r="UJC584" s="1430"/>
      <c r="UJD584" s="1430"/>
      <c r="UJE584" s="1430"/>
      <c r="UJF584" s="1430"/>
      <c r="UJG584" s="1430"/>
      <c r="UJH584" s="1430"/>
      <c r="UJI584" s="1430"/>
      <c r="UJJ584" s="1430"/>
      <c r="UJK584" s="1430"/>
      <c r="UJL584" s="1430"/>
      <c r="UJM584" s="1430"/>
      <c r="UJN584" s="1430"/>
      <c r="UJO584" s="1430"/>
      <c r="UJP584" s="1430"/>
      <c r="UJQ584" s="1430"/>
      <c r="UJR584" s="1430"/>
      <c r="UJS584" s="1430"/>
      <c r="UJT584" s="1430"/>
      <c r="UJU584" s="1430"/>
      <c r="UJV584" s="1430"/>
      <c r="UJW584" s="1430"/>
      <c r="UJX584" s="1430"/>
      <c r="UJY584" s="1430"/>
      <c r="UJZ584" s="1430"/>
      <c r="UKA584" s="1430"/>
      <c r="UKB584" s="1430"/>
      <c r="UKC584" s="1430"/>
      <c r="UKD584" s="1430"/>
      <c r="UKE584" s="1430"/>
      <c r="UKF584" s="1430"/>
      <c r="UKG584" s="1430"/>
      <c r="UKH584" s="1430"/>
      <c r="UKI584" s="1430"/>
      <c r="UKJ584" s="1430"/>
      <c r="UKK584" s="1430"/>
      <c r="UKL584" s="1430"/>
      <c r="UKM584" s="1430"/>
      <c r="UKN584" s="1430"/>
      <c r="UKO584" s="1430"/>
      <c r="UKP584" s="1430"/>
      <c r="UKQ584" s="1430"/>
      <c r="UKR584" s="1430"/>
      <c r="UKS584" s="1430"/>
      <c r="UKT584" s="1430"/>
      <c r="UKU584" s="1430"/>
      <c r="UKV584" s="1430"/>
      <c r="UKW584" s="1430"/>
      <c r="UKX584" s="1430"/>
      <c r="UKY584" s="1430"/>
      <c r="UKZ584" s="1430"/>
      <c r="ULA584" s="1430"/>
      <c r="ULB584" s="1430"/>
      <c r="ULC584" s="1430"/>
      <c r="ULD584" s="1430"/>
      <c r="ULE584" s="1430"/>
      <c r="ULF584" s="1430"/>
      <c r="ULG584" s="1430"/>
      <c r="ULH584" s="1430"/>
      <c r="ULI584" s="1430"/>
      <c r="ULJ584" s="1430"/>
      <c r="ULK584" s="1430"/>
      <c r="ULL584" s="1430"/>
      <c r="ULM584" s="1430"/>
      <c r="ULN584" s="1430"/>
      <c r="ULO584" s="1430"/>
      <c r="ULP584" s="1430"/>
      <c r="ULQ584" s="1430"/>
      <c r="ULR584" s="1430"/>
      <c r="ULS584" s="1430"/>
      <c r="ULT584" s="1430"/>
      <c r="ULU584" s="1430"/>
      <c r="ULV584" s="1430"/>
      <c r="ULW584" s="1430"/>
      <c r="ULX584" s="1430"/>
      <c r="ULY584" s="1430"/>
      <c r="ULZ584" s="1430"/>
      <c r="UMA584" s="1430"/>
      <c r="UMB584" s="1430"/>
      <c r="UMC584" s="1430"/>
      <c r="UMD584" s="1430"/>
      <c r="UME584" s="1430"/>
      <c r="UMF584" s="1430"/>
      <c r="UMG584" s="1430"/>
      <c r="UMH584" s="1430"/>
      <c r="UMI584" s="1430"/>
      <c r="UMJ584" s="1430"/>
      <c r="UMK584" s="1430"/>
      <c r="UML584" s="1430"/>
      <c r="UMM584" s="1430"/>
      <c r="UMN584" s="1430"/>
      <c r="UMO584" s="1430"/>
      <c r="UMP584" s="1430"/>
      <c r="UMQ584" s="1430"/>
      <c r="UMR584" s="1430"/>
      <c r="UMS584" s="1430"/>
      <c r="UMT584" s="1430"/>
      <c r="UMU584" s="1430"/>
      <c r="UMV584" s="1430"/>
      <c r="UMW584" s="1430"/>
      <c r="UMX584" s="1430"/>
      <c r="UMY584" s="1430"/>
      <c r="UMZ584" s="1430"/>
      <c r="UNA584" s="1430"/>
      <c r="UNB584" s="1430"/>
      <c r="UNC584" s="1430"/>
      <c r="UND584" s="1430"/>
      <c r="UNE584" s="1430"/>
      <c r="UNF584" s="1430"/>
      <c r="UNG584" s="1430"/>
      <c r="UNH584" s="1430"/>
      <c r="UNI584" s="1430"/>
      <c r="UNJ584" s="1430"/>
      <c r="UNK584" s="1430"/>
      <c r="UNL584" s="1430"/>
      <c r="UNM584" s="1430"/>
      <c r="UNN584" s="1430"/>
      <c r="UNO584" s="1430"/>
      <c r="UNP584" s="1430"/>
      <c r="UNQ584" s="1430"/>
      <c r="UNR584" s="1430"/>
      <c r="UNS584" s="1430"/>
      <c r="UNT584" s="1430"/>
      <c r="UNU584" s="1430"/>
      <c r="UNV584" s="1430"/>
      <c r="UNW584" s="1430"/>
      <c r="UNX584" s="1430"/>
      <c r="UNY584" s="1430"/>
      <c r="UNZ584" s="1430"/>
      <c r="UOA584" s="1430"/>
      <c r="UOB584" s="1430"/>
      <c r="UOC584" s="1430"/>
      <c r="UOD584" s="1430"/>
      <c r="UOE584" s="1430"/>
      <c r="UOF584" s="1430"/>
      <c r="UOG584" s="1430"/>
      <c r="UOH584" s="1430"/>
      <c r="UOI584" s="1430"/>
      <c r="UOJ584" s="1430"/>
      <c r="UOK584" s="1430"/>
      <c r="UOL584" s="1430"/>
      <c r="UOM584" s="1430"/>
      <c r="UON584" s="1430"/>
      <c r="UOO584" s="1430"/>
      <c r="UOP584" s="1430"/>
      <c r="UOQ584" s="1430"/>
      <c r="UOR584" s="1430"/>
      <c r="UOS584" s="1430"/>
      <c r="UOT584" s="1430"/>
      <c r="UOU584" s="1430"/>
      <c r="UOV584" s="1430"/>
      <c r="UOW584" s="1430"/>
      <c r="UOX584" s="1430"/>
      <c r="UOY584" s="1430"/>
      <c r="UOZ584" s="1430"/>
      <c r="UPA584" s="1430"/>
      <c r="UPB584" s="1430"/>
      <c r="UPC584" s="1430"/>
      <c r="UPD584" s="1430"/>
      <c r="UPE584" s="1430"/>
      <c r="UPF584" s="1430"/>
      <c r="UPG584" s="1430"/>
      <c r="UPH584" s="1430"/>
      <c r="UPI584" s="1430"/>
      <c r="UPJ584" s="1430"/>
      <c r="UPK584" s="1430"/>
      <c r="UPL584" s="1430"/>
      <c r="UPM584" s="1430"/>
      <c r="UPN584" s="1430"/>
      <c r="UPO584" s="1430"/>
      <c r="UPP584" s="1430"/>
      <c r="UPQ584" s="1430"/>
      <c r="UPR584" s="1430"/>
      <c r="UPS584" s="1430"/>
      <c r="UPT584" s="1430"/>
      <c r="UPU584" s="1430"/>
      <c r="UPV584" s="1430"/>
      <c r="UPW584" s="1430"/>
      <c r="UPX584" s="1430"/>
      <c r="UPY584" s="1430"/>
      <c r="UPZ584" s="1430"/>
      <c r="UQA584" s="1430"/>
      <c r="UQB584" s="1430"/>
      <c r="UQC584" s="1430"/>
      <c r="UQD584" s="1430"/>
      <c r="UQE584" s="1430"/>
      <c r="UQF584" s="1430"/>
      <c r="UQG584" s="1430"/>
      <c r="UQH584" s="1430"/>
      <c r="UQI584" s="1430"/>
      <c r="UQJ584" s="1430"/>
      <c r="UQK584" s="1430"/>
      <c r="UQL584" s="1430"/>
      <c r="UQM584" s="1430"/>
      <c r="UQN584" s="1430"/>
      <c r="UQO584" s="1430"/>
      <c r="UQP584" s="1430"/>
      <c r="UQQ584" s="1430"/>
      <c r="UQR584" s="1430"/>
      <c r="UQS584" s="1430"/>
      <c r="UQT584" s="1430"/>
      <c r="UQU584" s="1430"/>
      <c r="UQV584" s="1430"/>
      <c r="UQW584" s="1430"/>
      <c r="UQX584" s="1430"/>
      <c r="UQY584" s="1430"/>
      <c r="UQZ584" s="1430"/>
      <c r="URA584" s="1430"/>
      <c r="URB584" s="1430"/>
      <c r="URC584" s="1430"/>
      <c r="URD584" s="1430"/>
      <c r="URE584" s="1430"/>
      <c r="URF584" s="1430"/>
      <c r="URG584" s="1430"/>
      <c r="URH584" s="1430"/>
      <c r="URI584" s="1430"/>
      <c r="URJ584" s="1430"/>
      <c r="URK584" s="1430"/>
      <c r="URL584" s="1430"/>
      <c r="URM584" s="1430"/>
      <c r="URN584" s="1430"/>
      <c r="URO584" s="1430"/>
      <c r="URP584" s="1430"/>
      <c r="URQ584" s="1430"/>
      <c r="URR584" s="1430"/>
      <c r="URS584" s="1430"/>
      <c r="URT584" s="1430"/>
      <c r="URU584" s="1430"/>
      <c r="URV584" s="1430"/>
      <c r="URW584" s="1430"/>
      <c r="URX584" s="1430"/>
      <c r="URY584" s="1430"/>
      <c r="URZ584" s="1430"/>
      <c r="USA584" s="1430"/>
      <c r="USB584" s="1430"/>
      <c r="USC584" s="1430"/>
      <c r="USD584" s="1430"/>
      <c r="USE584" s="1430"/>
      <c r="USF584" s="1430"/>
      <c r="USG584" s="1430"/>
      <c r="USH584" s="1430"/>
      <c r="USI584" s="1430"/>
      <c r="USJ584" s="1430"/>
      <c r="USK584" s="1430"/>
      <c r="USL584" s="1430"/>
      <c r="USM584" s="1430"/>
      <c r="USN584" s="1430"/>
      <c r="USO584" s="1430"/>
      <c r="USP584" s="1430"/>
      <c r="USQ584" s="1430"/>
      <c r="USR584" s="1430"/>
      <c r="USS584" s="1430"/>
      <c r="UST584" s="1430"/>
      <c r="USU584" s="1430"/>
      <c r="USV584" s="1430"/>
      <c r="USW584" s="1430"/>
      <c r="USX584" s="1430"/>
      <c r="USY584" s="1430"/>
      <c r="USZ584" s="1430"/>
      <c r="UTA584" s="1430"/>
      <c r="UTB584" s="1430"/>
      <c r="UTC584" s="1430"/>
      <c r="UTD584" s="1430"/>
      <c r="UTE584" s="1430"/>
      <c r="UTF584" s="1430"/>
      <c r="UTG584" s="1430"/>
      <c r="UTH584" s="1430"/>
      <c r="UTI584" s="1430"/>
      <c r="UTJ584" s="1430"/>
      <c r="UTK584" s="1430"/>
      <c r="UTL584" s="1430"/>
      <c r="UTM584" s="1430"/>
      <c r="UTN584" s="1430"/>
      <c r="UTO584" s="1430"/>
      <c r="UTP584" s="1430"/>
      <c r="UTQ584" s="1430"/>
      <c r="UTR584" s="1430"/>
      <c r="UTS584" s="1430"/>
      <c r="UTT584" s="1430"/>
      <c r="UTU584" s="1430"/>
      <c r="UTV584" s="1430"/>
      <c r="UTW584" s="1430"/>
      <c r="UTX584" s="1430"/>
      <c r="UTY584" s="1430"/>
      <c r="UTZ584" s="1430"/>
      <c r="UUA584" s="1430"/>
      <c r="UUB584" s="1430"/>
      <c r="UUC584" s="1430"/>
      <c r="UUD584" s="1430"/>
      <c r="UUE584" s="1430"/>
      <c r="UUF584" s="1430"/>
      <c r="UUG584" s="1430"/>
      <c r="UUH584" s="1430"/>
      <c r="UUI584" s="1430"/>
      <c r="UUJ584" s="1430"/>
      <c r="UUK584" s="1430"/>
      <c r="UUL584" s="1430"/>
      <c r="UUM584" s="1430"/>
      <c r="UUN584" s="1430"/>
      <c r="UUO584" s="1430"/>
      <c r="UUP584" s="1430"/>
      <c r="UUQ584" s="1430"/>
      <c r="UUR584" s="1430"/>
      <c r="UUS584" s="1430"/>
      <c r="UUT584" s="1430"/>
      <c r="UUU584" s="1430"/>
      <c r="UUV584" s="1430"/>
      <c r="UUW584" s="1430"/>
      <c r="UUX584" s="1430"/>
      <c r="UUY584" s="1430"/>
      <c r="UUZ584" s="1430"/>
      <c r="UVA584" s="1430"/>
      <c r="UVB584" s="1430"/>
      <c r="UVC584" s="1430"/>
      <c r="UVD584" s="1430"/>
      <c r="UVE584" s="1430"/>
      <c r="UVF584" s="1430"/>
      <c r="UVG584" s="1430"/>
      <c r="UVH584" s="1430"/>
      <c r="UVI584" s="1430"/>
      <c r="UVJ584" s="1430"/>
      <c r="UVK584" s="1430"/>
      <c r="UVL584" s="1430"/>
      <c r="UVM584" s="1430"/>
      <c r="UVN584" s="1430"/>
      <c r="UVO584" s="1430"/>
      <c r="UVP584" s="1430"/>
      <c r="UVQ584" s="1430"/>
      <c r="UVR584" s="1430"/>
      <c r="UVS584" s="1430"/>
      <c r="UVT584" s="1430"/>
      <c r="UVU584" s="1430"/>
      <c r="UVV584" s="1430"/>
      <c r="UVW584" s="1430"/>
      <c r="UVX584" s="1430"/>
      <c r="UVY584" s="1430"/>
      <c r="UVZ584" s="1430"/>
      <c r="UWA584" s="1430"/>
      <c r="UWB584" s="1430"/>
      <c r="UWC584" s="1430"/>
      <c r="UWD584" s="1430"/>
      <c r="UWE584" s="1430"/>
      <c r="UWF584" s="1430"/>
      <c r="UWG584" s="1430"/>
      <c r="UWH584" s="1430"/>
      <c r="UWI584" s="1430"/>
      <c r="UWJ584" s="1430"/>
      <c r="UWK584" s="1430"/>
      <c r="UWL584" s="1430"/>
      <c r="UWM584" s="1430"/>
      <c r="UWN584" s="1430"/>
      <c r="UWO584" s="1430"/>
      <c r="UWP584" s="1430"/>
      <c r="UWQ584" s="1430"/>
      <c r="UWR584" s="1430"/>
      <c r="UWS584" s="1430"/>
      <c r="UWT584" s="1430"/>
      <c r="UWU584" s="1430"/>
      <c r="UWV584" s="1430"/>
      <c r="UWW584" s="1430"/>
      <c r="UWX584" s="1430"/>
      <c r="UWY584" s="1430"/>
      <c r="UWZ584" s="1430"/>
      <c r="UXA584" s="1430"/>
      <c r="UXB584" s="1430"/>
      <c r="UXC584" s="1430"/>
      <c r="UXD584" s="1430"/>
      <c r="UXE584" s="1430"/>
      <c r="UXF584" s="1430"/>
      <c r="UXG584" s="1430"/>
      <c r="UXH584" s="1430"/>
      <c r="UXI584" s="1430"/>
      <c r="UXJ584" s="1430"/>
      <c r="UXK584" s="1430"/>
      <c r="UXL584" s="1430"/>
      <c r="UXM584" s="1430"/>
      <c r="UXN584" s="1430"/>
      <c r="UXO584" s="1430"/>
      <c r="UXP584" s="1430"/>
      <c r="UXQ584" s="1430"/>
      <c r="UXR584" s="1430"/>
      <c r="UXS584" s="1430"/>
      <c r="UXT584" s="1430"/>
      <c r="UXU584" s="1430"/>
      <c r="UXV584" s="1430"/>
      <c r="UXW584" s="1430"/>
      <c r="UXX584" s="1430"/>
      <c r="UXY584" s="1430"/>
      <c r="UXZ584" s="1430"/>
      <c r="UYA584" s="1430"/>
      <c r="UYB584" s="1430"/>
      <c r="UYC584" s="1430"/>
      <c r="UYD584" s="1430"/>
      <c r="UYE584" s="1430"/>
      <c r="UYF584" s="1430"/>
      <c r="UYG584" s="1430"/>
      <c r="UYH584" s="1430"/>
      <c r="UYI584" s="1430"/>
      <c r="UYJ584" s="1430"/>
      <c r="UYK584" s="1430"/>
      <c r="UYL584" s="1430"/>
      <c r="UYM584" s="1430"/>
      <c r="UYN584" s="1430"/>
      <c r="UYO584" s="1430"/>
      <c r="UYP584" s="1430"/>
      <c r="UYQ584" s="1430"/>
      <c r="UYR584" s="1430"/>
      <c r="UYS584" s="1430"/>
      <c r="UYT584" s="1430"/>
      <c r="UYU584" s="1430"/>
      <c r="UYV584" s="1430"/>
      <c r="UYW584" s="1430"/>
      <c r="UYX584" s="1430"/>
      <c r="UYY584" s="1430"/>
      <c r="UYZ584" s="1430"/>
      <c r="UZA584" s="1430"/>
      <c r="UZB584" s="1430"/>
      <c r="UZC584" s="1430"/>
      <c r="UZD584" s="1430"/>
      <c r="UZE584" s="1430"/>
      <c r="UZF584" s="1430"/>
      <c r="UZG584" s="1430"/>
      <c r="UZH584" s="1430"/>
      <c r="UZI584" s="1430"/>
      <c r="UZJ584" s="1430"/>
      <c r="UZK584" s="1430"/>
      <c r="UZL584" s="1430"/>
      <c r="UZM584" s="1430"/>
      <c r="UZN584" s="1430"/>
      <c r="UZO584" s="1430"/>
      <c r="UZP584" s="1430"/>
      <c r="UZQ584" s="1430"/>
      <c r="UZR584" s="1430"/>
      <c r="UZS584" s="1430"/>
      <c r="UZT584" s="1430"/>
      <c r="UZU584" s="1430"/>
      <c r="UZV584" s="1430"/>
      <c r="UZW584" s="1430"/>
      <c r="UZX584" s="1430"/>
      <c r="UZY584" s="1430"/>
      <c r="UZZ584" s="1430"/>
      <c r="VAA584" s="1430"/>
      <c r="VAB584" s="1430"/>
      <c r="VAC584" s="1430"/>
      <c r="VAD584" s="1430"/>
      <c r="VAE584" s="1430"/>
      <c r="VAF584" s="1430"/>
      <c r="VAG584" s="1430"/>
      <c r="VAH584" s="1430"/>
      <c r="VAI584" s="1430"/>
      <c r="VAJ584" s="1430"/>
      <c r="VAK584" s="1430"/>
      <c r="VAL584" s="1430"/>
      <c r="VAM584" s="1430"/>
      <c r="VAN584" s="1430"/>
      <c r="VAO584" s="1430"/>
      <c r="VAP584" s="1430"/>
      <c r="VAQ584" s="1430"/>
      <c r="VAR584" s="1430"/>
      <c r="VAS584" s="1430"/>
      <c r="VAT584" s="1430"/>
      <c r="VAU584" s="1430"/>
      <c r="VAV584" s="1430"/>
      <c r="VAW584" s="1430"/>
      <c r="VAX584" s="1430"/>
      <c r="VAY584" s="1430"/>
      <c r="VAZ584" s="1430"/>
      <c r="VBA584" s="1430"/>
      <c r="VBB584" s="1430"/>
      <c r="VBC584" s="1430"/>
      <c r="VBD584" s="1430"/>
      <c r="VBE584" s="1430"/>
      <c r="VBF584" s="1430"/>
      <c r="VBG584" s="1430"/>
      <c r="VBH584" s="1430"/>
      <c r="VBI584" s="1430"/>
      <c r="VBJ584" s="1430"/>
      <c r="VBK584" s="1430"/>
      <c r="VBL584" s="1430"/>
      <c r="VBM584" s="1430"/>
      <c r="VBN584" s="1430"/>
      <c r="VBO584" s="1430"/>
      <c r="VBP584" s="1430"/>
      <c r="VBQ584" s="1430"/>
      <c r="VBR584" s="1430"/>
      <c r="VBS584" s="1430"/>
      <c r="VBT584" s="1430"/>
      <c r="VBU584" s="1430"/>
      <c r="VBV584" s="1430"/>
      <c r="VBW584" s="1430"/>
      <c r="VBX584" s="1430"/>
      <c r="VBY584" s="1430"/>
      <c r="VBZ584" s="1430"/>
      <c r="VCA584" s="1430"/>
      <c r="VCB584" s="1430"/>
      <c r="VCC584" s="1430"/>
      <c r="VCD584" s="1430"/>
      <c r="VCE584" s="1430"/>
      <c r="VCF584" s="1430"/>
      <c r="VCG584" s="1430"/>
      <c r="VCH584" s="1430"/>
      <c r="VCI584" s="1430"/>
      <c r="VCJ584" s="1430"/>
      <c r="VCK584" s="1430"/>
      <c r="VCL584" s="1430"/>
      <c r="VCM584" s="1430"/>
      <c r="VCN584" s="1430"/>
      <c r="VCO584" s="1430"/>
      <c r="VCP584" s="1430"/>
      <c r="VCQ584" s="1430"/>
      <c r="VCR584" s="1430"/>
      <c r="VCS584" s="1430"/>
      <c r="VCT584" s="1430"/>
      <c r="VCU584" s="1430"/>
      <c r="VCV584" s="1430"/>
      <c r="VCW584" s="1430"/>
      <c r="VCX584" s="1430"/>
      <c r="VCY584" s="1430"/>
      <c r="VCZ584" s="1430"/>
      <c r="VDA584" s="1430"/>
      <c r="VDB584" s="1430"/>
      <c r="VDC584" s="1430"/>
      <c r="VDD584" s="1430"/>
      <c r="VDE584" s="1430"/>
      <c r="VDF584" s="1430"/>
      <c r="VDG584" s="1430"/>
      <c r="VDH584" s="1430"/>
      <c r="VDI584" s="1430"/>
      <c r="VDJ584" s="1430"/>
      <c r="VDK584" s="1430"/>
      <c r="VDL584" s="1430"/>
      <c r="VDM584" s="1430"/>
      <c r="VDN584" s="1430"/>
      <c r="VDO584" s="1430"/>
      <c r="VDP584" s="1430"/>
      <c r="VDQ584" s="1430"/>
      <c r="VDR584" s="1430"/>
      <c r="VDS584" s="1430"/>
      <c r="VDT584" s="1430"/>
      <c r="VDU584" s="1430"/>
      <c r="VDV584" s="1430"/>
      <c r="VDW584" s="1430"/>
      <c r="VDX584" s="1430"/>
      <c r="VDY584" s="1430"/>
      <c r="VDZ584" s="1430"/>
      <c r="VEA584" s="1430"/>
      <c r="VEB584" s="1430"/>
      <c r="VEC584" s="1430"/>
      <c r="VED584" s="1430"/>
      <c r="VEE584" s="1430"/>
      <c r="VEF584" s="1430"/>
      <c r="VEG584" s="1430"/>
      <c r="VEH584" s="1430"/>
      <c r="VEI584" s="1430"/>
      <c r="VEJ584" s="1430"/>
      <c r="VEK584" s="1430"/>
      <c r="VEL584" s="1430"/>
      <c r="VEM584" s="1430"/>
      <c r="VEN584" s="1430"/>
      <c r="VEO584" s="1430"/>
      <c r="VEP584" s="1430"/>
      <c r="VEQ584" s="1430"/>
      <c r="VER584" s="1430"/>
      <c r="VES584" s="1430"/>
      <c r="VET584" s="1430"/>
      <c r="VEU584" s="1430"/>
      <c r="VEV584" s="1430"/>
      <c r="VEW584" s="1430"/>
      <c r="VEX584" s="1430"/>
      <c r="VEY584" s="1430"/>
      <c r="VEZ584" s="1430"/>
      <c r="VFA584" s="1430"/>
      <c r="VFB584" s="1430"/>
      <c r="VFC584" s="1430"/>
      <c r="VFD584" s="1430"/>
      <c r="VFE584" s="1430"/>
      <c r="VFF584" s="1430"/>
      <c r="VFG584" s="1430"/>
      <c r="VFH584" s="1430"/>
      <c r="VFI584" s="1430"/>
      <c r="VFJ584" s="1430"/>
      <c r="VFK584" s="1430"/>
      <c r="VFL584" s="1430"/>
      <c r="VFM584" s="1430"/>
      <c r="VFN584" s="1430"/>
      <c r="VFO584" s="1430"/>
      <c r="VFP584" s="1430"/>
      <c r="VFQ584" s="1430"/>
      <c r="VFR584" s="1430"/>
      <c r="VFS584" s="1430"/>
      <c r="VFT584" s="1430"/>
      <c r="VFU584" s="1430"/>
      <c r="VFV584" s="1430"/>
      <c r="VFW584" s="1430"/>
      <c r="VFX584" s="1430"/>
      <c r="VFY584" s="1430"/>
      <c r="VFZ584" s="1430"/>
      <c r="VGA584" s="1430"/>
      <c r="VGB584" s="1430"/>
      <c r="VGC584" s="1430"/>
      <c r="VGD584" s="1430"/>
      <c r="VGE584" s="1430"/>
      <c r="VGF584" s="1430"/>
      <c r="VGG584" s="1430"/>
      <c r="VGH584" s="1430"/>
      <c r="VGI584" s="1430"/>
      <c r="VGJ584" s="1430"/>
      <c r="VGK584" s="1430"/>
      <c r="VGL584" s="1430"/>
      <c r="VGM584" s="1430"/>
      <c r="VGN584" s="1430"/>
      <c r="VGO584" s="1430"/>
      <c r="VGP584" s="1430"/>
      <c r="VGQ584" s="1430"/>
      <c r="VGR584" s="1430"/>
      <c r="VGS584" s="1430"/>
      <c r="VGT584" s="1430"/>
      <c r="VGU584" s="1430"/>
      <c r="VGV584" s="1430"/>
      <c r="VGW584" s="1430"/>
      <c r="VGX584" s="1430"/>
      <c r="VGY584" s="1430"/>
      <c r="VGZ584" s="1430"/>
      <c r="VHA584" s="1430"/>
      <c r="VHB584" s="1430"/>
      <c r="VHC584" s="1430"/>
      <c r="VHD584" s="1430"/>
      <c r="VHE584" s="1430"/>
      <c r="VHF584" s="1430"/>
      <c r="VHG584" s="1430"/>
      <c r="VHH584" s="1430"/>
      <c r="VHI584" s="1430"/>
      <c r="VHJ584" s="1430"/>
      <c r="VHK584" s="1430"/>
      <c r="VHL584" s="1430"/>
      <c r="VHM584" s="1430"/>
      <c r="VHN584" s="1430"/>
      <c r="VHO584" s="1430"/>
      <c r="VHP584" s="1430"/>
      <c r="VHQ584" s="1430"/>
      <c r="VHR584" s="1430"/>
      <c r="VHS584" s="1430"/>
      <c r="VHT584" s="1430"/>
      <c r="VHU584" s="1430"/>
      <c r="VHV584" s="1430"/>
      <c r="VHW584" s="1430"/>
      <c r="VHX584" s="1430"/>
      <c r="VHY584" s="1430"/>
      <c r="VHZ584" s="1430"/>
      <c r="VIA584" s="1430"/>
      <c r="VIB584" s="1430"/>
      <c r="VIC584" s="1430"/>
      <c r="VID584" s="1430"/>
      <c r="VIE584" s="1430"/>
      <c r="VIF584" s="1430"/>
      <c r="VIG584" s="1430"/>
      <c r="VIH584" s="1430"/>
      <c r="VII584" s="1430"/>
      <c r="VIJ584" s="1430"/>
      <c r="VIK584" s="1430"/>
      <c r="VIL584" s="1430"/>
      <c r="VIM584" s="1430"/>
      <c r="VIN584" s="1430"/>
      <c r="VIO584" s="1430"/>
      <c r="VIP584" s="1430"/>
      <c r="VIQ584" s="1430"/>
      <c r="VIR584" s="1430"/>
      <c r="VIS584" s="1430"/>
      <c r="VIT584" s="1430"/>
      <c r="VIU584" s="1430"/>
      <c r="VIV584" s="1430"/>
      <c r="VIW584" s="1430"/>
      <c r="VIX584" s="1430"/>
      <c r="VIY584" s="1430"/>
      <c r="VIZ584" s="1430"/>
      <c r="VJA584" s="1430"/>
      <c r="VJB584" s="1430"/>
      <c r="VJC584" s="1430"/>
      <c r="VJD584" s="1430"/>
      <c r="VJE584" s="1430"/>
      <c r="VJF584" s="1430"/>
      <c r="VJG584" s="1430"/>
      <c r="VJH584" s="1430"/>
      <c r="VJI584" s="1430"/>
      <c r="VJJ584" s="1430"/>
      <c r="VJK584" s="1430"/>
      <c r="VJL584" s="1430"/>
      <c r="VJM584" s="1430"/>
      <c r="VJN584" s="1430"/>
      <c r="VJO584" s="1430"/>
      <c r="VJP584" s="1430"/>
      <c r="VJQ584" s="1430"/>
      <c r="VJR584" s="1430"/>
      <c r="VJS584" s="1430"/>
      <c r="VJT584" s="1430"/>
      <c r="VJU584" s="1430"/>
      <c r="VJV584" s="1430"/>
      <c r="VJW584" s="1430"/>
      <c r="VJX584" s="1430"/>
      <c r="VJY584" s="1430"/>
      <c r="VJZ584" s="1430"/>
      <c r="VKA584" s="1430"/>
      <c r="VKB584" s="1430"/>
      <c r="VKC584" s="1430"/>
      <c r="VKD584" s="1430"/>
      <c r="VKE584" s="1430"/>
      <c r="VKF584" s="1430"/>
      <c r="VKG584" s="1430"/>
      <c r="VKH584" s="1430"/>
      <c r="VKI584" s="1430"/>
      <c r="VKJ584" s="1430"/>
      <c r="VKK584" s="1430"/>
      <c r="VKL584" s="1430"/>
      <c r="VKM584" s="1430"/>
      <c r="VKN584" s="1430"/>
      <c r="VKO584" s="1430"/>
      <c r="VKP584" s="1430"/>
      <c r="VKQ584" s="1430"/>
      <c r="VKR584" s="1430"/>
      <c r="VKS584" s="1430"/>
      <c r="VKT584" s="1430"/>
      <c r="VKU584" s="1430"/>
      <c r="VKV584" s="1430"/>
      <c r="VKW584" s="1430"/>
      <c r="VKX584" s="1430"/>
      <c r="VKY584" s="1430"/>
      <c r="VKZ584" s="1430"/>
      <c r="VLA584" s="1430"/>
      <c r="VLB584" s="1430"/>
      <c r="VLC584" s="1430"/>
      <c r="VLD584" s="1430"/>
      <c r="VLE584" s="1430"/>
      <c r="VLF584" s="1430"/>
      <c r="VLG584" s="1430"/>
      <c r="VLH584" s="1430"/>
      <c r="VLI584" s="1430"/>
      <c r="VLJ584" s="1430"/>
      <c r="VLK584" s="1430"/>
      <c r="VLL584" s="1430"/>
      <c r="VLM584" s="1430"/>
      <c r="VLN584" s="1430"/>
      <c r="VLO584" s="1430"/>
      <c r="VLP584" s="1430"/>
      <c r="VLQ584" s="1430"/>
      <c r="VLR584" s="1430"/>
      <c r="VLS584" s="1430"/>
      <c r="VLT584" s="1430"/>
      <c r="VLU584" s="1430"/>
      <c r="VLV584" s="1430"/>
      <c r="VLW584" s="1430"/>
      <c r="VLX584" s="1430"/>
      <c r="VLY584" s="1430"/>
      <c r="VLZ584" s="1430"/>
      <c r="VMA584" s="1430"/>
      <c r="VMB584" s="1430"/>
      <c r="VMC584" s="1430"/>
      <c r="VMD584" s="1430"/>
      <c r="VME584" s="1430"/>
      <c r="VMF584" s="1430"/>
      <c r="VMG584" s="1430"/>
      <c r="VMH584" s="1430"/>
      <c r="VMI584" s="1430"/>
      <c r="VMJ584" s="1430"/>
      <c r="VMK584" s="1430"/>
      <c r="VML584" s="1430"/>
      <c r="VMM584" s="1430"/>
      <c r="VMN584" s="1430"/>
      <c r="VMO584" s="1430"/>
      <c r="VMP584" s="1430"/>
      <c r="VMQ584" s="1430"/>
      <c r="VMR584" s="1430"/>
      <c r="VMS584" s="1430"/>
      <c r="VMT584" s="1430"/>
      <c r="VMU584" s="1430"/>
      <c r="VMV584" s="1430"/>
      <c r="VMW584" s="1430"/>
      <c r="VMX584" s="1430"/>
      <c r="VMY584" s="1430"/>
      <c r="VMZ584" s="1430"/>
      <c r="VNA584" s="1430"/>
      <c r="VNB584" s="1430"/>
      <c r="VNC584" s="1430"/>
      <c r="VND584" s="1430"/>
      <c r="VNE584" s="1430"/>
      <c r="VNF584" s="1430"/>
      <c r="VNG584" s="1430"/>
      <c r="VNH584" s="1430"/>
      <c r="VNI584" s="1430"/>
      <c r="VNJ584" s="1430"/>
      <c r="VNK584" s="1430"/>
      <c r="VNL584" s="1430"/>
      <c r="VNM584" s="1430"/>
      <c r="VNN584" s="1430"/>
      <c r="VNO584" s="1430"/>
      <c r="VNP584" s="1430"/>
      <c r="VNQ584" s="1430"/>
      <c r="VNR584" s="1430"/>
      <c r="VNS584" s="1430"/>
      <c r="VNT584" s="1430"/>
      <c r="VNU584" s="1430"/>
      <c r="VNV584" s="1430"/>
      <c r="VNW584" s="1430"/>
      <c r="VNX584" s="1430"/>
      <c r="VNY584" s="1430"/>
      <c r="VNZ584" s="1430"/>
      <c r="VOA584" s="1430"/>
      <c r="VOB584" s="1430"/>
      <c r="VOC584" s="1430"/>
      <c r="VOD584" s="1430"/>
      <c r="VOE584" s="1430"/>
      <c r="VOF584" s="1430"/>
      <c r="VOG584" s="1430"/>
      <c r="VOH584" s="1430"/>
      <c r="VOI584" s="1430"/>
      <c r="VOJ584" s="1430"/>
      <c r="VOK584" s="1430"/>
      <c r="VOL584" s="1430"/>
      <c r="VOM584" s="1430"/>
      <c r="VON584" s="1430"/>
      <c r="VOO584" s="1430"/>
      <c r="VOP584" s="1430"/>
      <c r="VOQ584" s="1430"/>
      <c r="VOR584" s="1430"/>
      <c r="VOS584" s="1430"/>
      <c r="VOT584" s="1430"/>
      <c r="VOU584" s="1430"/>
      <c r="VOV584" s="1430"/>
      <c r="VOW584" s="1430"/>
      <c r="VOX584" s="1430"/>
      <c r="VOY584" s="1430"/>
      <c r="VOZ584" s="1430"/>
      <c r="VPA584" s="1430"/>
      <c r="VPB584" s="1430"/>
      <c r="VPC584" s="1430"/>
      <c r="VPD584" s="1430"/>
      <c r="VPE584" s="1430"/>
      <c r="VPF584" s="1430"/>
      <c r="VPG584" s="1430"/>
      <c r="VPH584" s="1430"/>
      <c r="VPI584" s="1430"/>
      <c r="VPJ584" s="1430"/>
      <c r="VPK584" s="1430"/>
      <c r="VPL584" s="1430"/>
      <c r="VPM584" s="1430"/>
      <c r="VPN584" s="1430"/>
      <c r="VPO584" s="1430"/>
      <c r="VPP584" s="1430"/>
      <c r="VPQ584" s="1430"/>
      <c r="VPR584" s="1430"/>
      <c r="VPS584" s="1430"/>
      <c r="VPT584" s="1430"/>
      <c r="VPU584" s="1430"/>
      <c r="VPV584" s="1430"/>
      <c r="VPW584" s="1430"/>
      <c r="VPX584" s="1430"/>
      <c r="VPY584" s="1430"/>
      <c r="VPZ584" s="1430"/>
      <c r="VQA584" s="1430"/>
      <c r="VQB584" s="1430"/>
      <c r="VQC584" s="1430"/>
      <c r="VQD584" s="1430"/>
      <c r="VQE584" s="1430"/>
      <c r="VQF584" s="1430"/>
      <c r="VQG584" s="1430"/>
      <c r="VQH584" s="1430"/>
      <c r="VQI584" s="1430"/>
      <c r="VQJ584" s="1430"/>
      <c r="VQK584" s="1430"/>
      <c r="VQL584" s="1430"/>
      <c r="VQM584" s="1430"/>
      <c r="VQN584" s="1430"/>
      <c r="VQO584" s="1430"/>
      <c r="VQP584" s="1430"/>
      <c r="VQQ584" s="1430"/>
      <c r="VQR584" s="1430"/>
      <c r="VQS584" s="1430"/>
      <c r="VQT584" s="1430"/>
      <c r="VQU584" s="1430"/>
      <c r="VQV584" s="1430"/>
      <c r="VQW584" s="1430"/>
      <c r="VQX584" s="1430"/>
      <c r="VQY584" s="1430"/>
      <c r="VQZ584" s="1430"/>
      <c r="VRA584" s="1430"/>
      <c r="VRB584" s="1430"/>
      <c r="VRC584" s="1430"/>
      <c r="VRD584" s="1430"/>
      <c r="VRE584" s="1430"/>
      <c r="VRF584" s="1430"/>
      <c r="VRG584" s="1430"/>
      <c r="VRH584" s="1430"/>
      <c r="VRI584" s="1430"/>
      <c r="VRJ584" s="1430"/>
      <c r="VRK584" s="1430"/>
      <c r="VRL584" s="1430"/>
      <c r="VRM584" s="1430"/>
      <c r="VRN584" s="1430"/>
      <c r="VRO584" s="1430"/>
      <c r="VRP584" s="1430"/>
      <c r="VRQ584" s="1430"/>
      <c r="VRR584" s="1430"/>
      <c r="VRS584" s="1430"/>
      <c r="VRT584" s="1430"/>
      <c r="VRU584" s="1430"/>
      <c r="VRV584" s="1430"/>
      <c r="VRW584" s="1430"/>
      <c r="VRX584" s="1430"/>
      <c r="VRY584" s="1430"/>
      <c r="VRZ584" s="1430"/>
      <c r="VSA584" s="1430"/>
      <c r="VSB584" s="1430"/>
      <c r="VSC584" s="1430"/>
      <c r="VSD584" s="1430"/>
      <c r="VSE584" s="1430"/>
      <c r="VSF584" s="1430"/>
      <c r="VSG584" s="1430"/>
      <c r="VSH584" s="1430"/>
      <c r="VSI584" s="1430"/>
      <c r="VSJ584" s="1430"/>
      <c r="VSK584" s="1430"/>
      <c r="VSL584" s="1430"/>
      <c r="VSM584" s="1430"/>
      <c r="VSN584" s="1430"/>
      <c r="VSO584" s="1430"/>
      <c r="VSP584" s="1430"/>
      <c r="VSQ584" s="1430"/>
      <c r="VSR584" s="1430"/>
      <c r="VSS584" s="1430"/>
      <c r="VST584" s="1430"/>
      <c r="VSU584" s="1430"/>
      <c r="VSV584" s="1430"/>
      <c r="VSW584" s="1430"/>
      <c r="VSX584" s="1430"/>
      <c r="VSY584" s="1430"/>
      <c r="VSZ584" s="1430"/>
      <c r="VTA584" s="1430"/>
      <c r="VTB584" s="1430"/>
      <c r="VTC584" s="1430"/>
      <c r="VTD584" s="1430"/>
      <c r="VTE584" s="1430"/>
      <c r="VTF584" s="1430"/>
      <c r="VTG584" s="1430"/>
      <c r="VTH584" s="1430"/>
      <c r="VTI584" s="1430"/>
      <c r="VTJ584" s="1430"/>
      <c r="VTK584" s="1430"/>
      <c r="VTL584" s="1430"/>
      <c r="VTM584" s="1430"/>
      <c r="VTN584" s="1430"/>
      <c r="VTO584" s="1430"/>
      <c r="VTP584" s="1430"/>
      <c r="VTQ584" s="1430"/>
      <c r="VTR584" s="1430"/>
      <c r="VTS584" s="1430"/>
      <c r="VTT584" s="1430"/>
      <c r="VTU584" s="1430"/>
      <c r="VTV584" s="1430"/>
      <c r="VTW584" s="1430"/>
      <c r="VTX584" s="1430"/>
      <c r="VTY584" s="1430"/>
      <c r="VTZ584" s="1430"/>
      <c r="VUA584" s="1430"/>
      <c r="VUB584" s="1430"/>
      <c r="VUC584" s="1430"/>
      <c r="VUD584" s="1430"/>
      <c r="VUE584" s="1430"/>
      <c r="VUF584" s="1430"/>
      <c r="VUG584" s="1430"/>
      <c r="VUH584" s="1430"/>
      <c r="VUI584" s="1430"/>
      <c r="VUJ584" s="1430"/>
      <c r="VUK584" s="1430"/>
      <c r="VUL584" s="1430"/>
      <c r="VUM584" s="1430"/>
      <c r="VUN584" s="1430"/>
      <c r="VUO584" s="1430"/>
      <c r="VUP584" s="1430"/>
      <c r="VUQ584" s="1430"/>
      <c r="VUR584" s="1430"/>
      <c r="VUS584" s="1430"/>
      <c r="VUT584" s="1430"/>
      <c r="VUU584" s="1430"/>
      <c r="VUV584" s="1430"/>
      <c r="VUW584" s="1430"/>
      <c r="VUX584" s="1430"/>
      <c r="VUY584" s="1430"/>
      <c r="VUZ584" s="1430"/>
      <c r="VVA584" s="1430"/>
      <c r="VVB584" s="1430"/>
      <c r="VVC584" s="1430"/>
      <c r="VVD584" s="1430"/>
      <c r="VVE584" s="1430"/>
      <c r="VVF584" s="1430"/>
      <c r="VVG584" s="1430"/>
      <c r="VVH584" s="1430"/>
      <c r="VVI584" s="1430"/>
      <c r="VVJ584" s="1430"/>
      <c r="VVK584" s="1430"/>
      <c r="VVL584" s="1430"/>
      <c r="VVM584" s="1430"/>
      <c r="VVN584" s="1430"/>
      <c r="VVO584" s="1430"/>
      <c r="VVP584" s="1430"/>
      <c r="VVQ584" s="1430"/>
      <c r="VVR584" s="1430"/>
      <c r="VVS584" s="1430"/>
      <c r="VVT584" s="1430"/>
      <c r="VVU584" s="1430"/>
      <c r="VVV584" s="1430"/>
      <c r="VVW584" s="1430"/>
      <c r="VVX584" s="1430"/>
      <c r="VVY584" s="1430"/>
      <c r="VVZ584" s="1430"/>
      <c r="VWA584" s="1430"/>
      <c r="VWB584" s="1430"/>
      <c r="VWC584" s="1430"/>
      <c r="VWD584" s="1430"/>
      <c r="VWE584" s="1430"/>
      <c r="VWF584" s="1430"/>
      <c r="VWG584" s="1430"/>
      <c r="VWH584" s="1430"/>
      <c r="VWI584" s="1430"/>
      <c r="VWJ584" s="1430"/>
      <c r="VWK584" s="1430"/>
      <c r="VWL584" s="1430"/>
      <c r="VWM584" s="1430"/>
      <c r="VWN584" s="1430"/>
      <c r="VWO584" s="1430"/>
      <c r="VWP584" s="1430"/>
      <c r="VWQ584" s="1430"/>
      <c r="VWR584" s="1430"/>
      <c r="VWS584" s="1430"/>
      <c r="VWT584" s="1430"/>
      <c r="VWU584" s="1430"/>
      <c r="VWV584" s="1430"/>
      <c r="VWW584" s="1430"/>
      <c r="VWX584" s="1430"/>
      <c r="VWY584" s="1430"/>
      <c r="VWZ584" s="1430"/>
      <c r="VXA584" s="1430"/>
      <c r="VXB584" s="1430"/>
      <c r="VXC584" s="1430"/>
      <c r="VXD584" s="1430"/>
      <c r="VXE584" s="1430"/>
      <c r="VXF584" s="1430"/>
      <c r="VXG584" s="1430"/>
      <c r="VXH584" s="1430"/>
      <c r="VXI584" s="1430"/>
      <c r="VXJ584" s="1430"/>
      <c r="VXK584" s="1430"/>
      <c r="VXL584" s="1430"/>
      <c r="VXM584" s="1430"/>
      <c r="VXN584" s="1430"/>
      <c r="VXO584" s="1430"/>
      <c r="VXP584" s="1430"/>
      <c r="VXQ584" s="1430"/>
      <c r="VXR584" s="1430"/>
      <c r="VXS584" s="1430"/>
      <c r="VXT584" s="1430"/>
      <c r="VXU584" s="1430"/>
      <c r="VXV584" s="1430"/>
      <c r="VXW584" s="1430"/>
      <c r="VXX584" s="1430"/>
      <c r="VXY584" s="1430"/>
      <c r="VXZ584" s="1430"/>
      <c r="VYA584" s="1430"/>
      <c r="VYB584" s="1430"/>
      <c r="VYC584" s="1430"/>
      <c r="VYD584" s="1430"/>
      <c r="VYE584" s="1430"/>
      <c r="VYF584" s="1430"/>
      <c r="VYG584" s="1430"/>
      <c r="VYH584" s="1430"/>
      <c r="VYI584" s="1430"/>
      <c r="VYJ584" s="1430"/>
      <c r="VYK584" s="1430"/>
      <c r="VYL584" s="1430"/>
      <c r="VYM584" s="1430"/>
      <c r="VYN584" s="1430"/>
      <c r="VYO584" s="1430"/>
      <c r="VYP584" s="1430"/>
      <c r="VYQ584" s="1430"/>
      <c r="VYR584" s="1430"/>
      <c r="VYS584" s="1430"/>
      <c r="VYT584" s="1430"/>
      <c r="VYU584" s="1430"/>
      <c r="VYV584" s="1430"/>
      <c r="VYW584" s="1430"/>
      <c r="VYX584" s="1430"/>
      <c r="VYY584" s="1430"/>
      <c r="VYZ584" s="1430"/>
      <c r="VZA584" s="1430"/>
      <c r="VZB584" s="1430"/>
      <c r="VZC584" s="1430"/>
      <c r="VZD584" s="1430"/>
      <c r="VZE584" s="1430"/>
      <c r="VZF584" s="1430"/>
      <c r="VZG584" s="1430"/>
      <c r="VZH584" s="1430"/>
      <c r="VZI584" s="1430"/>
      <c r="VZJ584" s="1430"/>
      <c r="VZK584" s="1430"/>
      <c r="VZL584" s="1430"/>
      <c r="VZM584" s="1430"/>
      <c r="VZN584" s="1430"/>
      <c r="VZO584" s="1430"/>
      <c r="VZP584" s="1430"/>
      <c r="VZQ584" s="1430"/>
      <c r="VZR584" s="1430"/>
      <c r="VZS584" s="1430"/>
      <c r="VZT584" s="1430"/>
      <c r="VZU584" s="1430"/>
      <c r="VZV584" s="1430"/>
      <c r="VZW584" s="1430"/>
      <c r="VZX584" s="1430"/>
      <c r="VZY584" s="1430"/>
      <c r="VZZ584" s="1430"/>
      <c r="WAA584" s="1430"/>
      <c r="WAB584" s="1430"/>
      <c r="WAC584" s="1430"/>
      <c r="WAD584" s="1430"/>
      <c r="WAE584" s="1430"/>
      <c r="WAF584" s="1430"/>
      <c r="WAG584" s="1430"/>
      <c r="WAH584" s="1430"/>
      <c r="WAI584" s="1430"/>
      <c r="WAJ584" s="1430"/>
      <c r="WAK584" s="1430"/>
      <c r="WAL584" s="1430"/>
      <c r="WAM584" s="1430"/>
      <c r="WAN584" s="1430"/>
      <c r="WAO584" s="1430"/>
      <c r="WAP584" s="1430"/>
      <c r="WAQ584" s="1430"/>
      <c r="WAR584" s="1430"/>
      <c r="WAS584" s="1430"/>
      <c r="WAT584" s="1430"/>
      <c r="WAU584" s="1430"/>
      <c r="WAV584" s="1430"/>
      <c r="WAW584" s="1430"/>
      <c r="WAX584" s="1430"/>
      <c r="WAY584" s="1430"/>
      <c r="WAZ584" s="1430"/>
      <c r="WBA584" s="1430"/>
      <c r="WBB584" s="1430"/>
      <c r="WBC584" s="1430"/>
      <c r="WBD584" s="1430"/>
      <c r="WBE584" s="1430"/>
      <c r="WBF584" s="1430"/>
      <c r="WBG584" s="1430"/>
      <c r="WBH584" s="1430"/>
      <c r="WBI584" s="1430"/>
      <c r="WBJ584" s="1430"/>
      <c r="WBK584" s="1430"/>
      <c r="WBL584" s="1430"/>
      <c r="WBM584" s="1430"/>
      <c r="WBN584" s="1430"/>
      <c r="WBO584" s="1430"/>
      <c r="WBP584" s="1430"/>
      <c r="WBQ584" s="1430"/>
      <c r="WBR584" s="1430"/>
      <c r="WBS584" s="1430"/>
      <c r="WBT584" s="1430"/>
      <c r="WBU584" s="1430"/>
      <c r="WBV584" s="1430"/>
      <c r="WBW584" s="1430"/>
      <c r="WBX584" s="1430"/>
      <c r="WBY584" s="1430"/>
      <c r="WBZ584" s="1430"/>
      <c r="WCA584" s="1430"/>
      <c r="WCB584" s="1430"/>
      <c r="WCC584" s="1430"/>
      <c r="WCD584" s="1430"/>
      <c r="WCE584" s="1430"/>
      <c r="WCF584" s="1430"/>
      <c r="WCG584" s="1430"/>
      <c r="WCH584" s="1430"/>
      <c r="WCI584" s="1430"/>
      <c r="WCJ584" s="1430"/>
      <c r="WCK584" s="1430"/>
      <c r="WCL584" s="1430"/>
      <c r="WCM584" s="1430"/>
      <c r="WCN584" s="1430"/>
      <c r="WCO584" s="1430"/>
      <c r="WCP584" s="1430"/>
      <c r="WCQ584" s="1430"/>
      <c r="WCR584" s="1430"/>
      <c r="WCS584" s="1430"/>
      <c r="WCT584" s="1430"/>
      <c r="WCU584" s="1430"/>
      <c r="WCV584" s="1430"/>
      <c r="WCW584" s="1430"/>
      <c r="WCX584" s="1430"/>
      <c r="WCY584" s="1430"/>
      <c r="WCZ584" s="1430"/>
      <c r="WDA584" s="1430"/>
      <c r="WDB584" s="1430"/>
      <c r="WDC584" s="1430"/>
      <c r="WDD584" s="1430"/>
      <c r="WDE584" s="1430"/>
      <c r="WDF584" s="1430"/>
      <c r="WDG584" s="1430"/>
      <c r="WDH584" s="1430"/>
      <c r="WDI584" s="1430"/>
      <c r="WDJ584" s="1430"/>
      <c r="WDK584" s="1430"/>
      <c r="WDL584" s="1430"/>
      <c r="WDM584" s="1430"/>
      <c r="WDN584" s="1430"/>
      <c r="WDO584" s="1430"/>
      <c r="WDP584" s="1430"/>
      <c r="WDQ584" s="1430"/>
      <c r="WDR584" s="1430"/>
      <c r="WDS584" s="1430"/>
      <c r="WDT584" s="1430"/>
      <c r="WDU584" s="1430"/>
      <c r="WDV584" s="1430"/>
      <c r="WDW584" s="1430"/>
      <c r="WDX584" s="1430"/>
      <c r="WDY584" s="1430"/>
      <c r="WDZ584" s="1430"/>
      <c r="WEA584" s="1430"/>
      <c r="WEB584" s="1430"/>
      <c r="WEC584" s="1430"/>
      <c r="WED584" s="1430"/>
      <c r="WEE584" s="1430"/>
      <c r="WEF584" s="1430"/>
      <c r="WEG584" s="1430"/>
      <c r="WEH584" s="1430"/>
      <c r="WEI584" s="1430"/>
      <c r="WEJ584" s="1430"/>
      <c r="WEK584" s="1430"/>
      <c r="WEL584" s="1430"/>
      <c r="WEM584" s="1430"/>
      <c r="WEN584" s="1430"/>
      <c r="WEO584" s="1430"/>
      <c r="WEP584" s="1430"/>
      <c r="WEQ584" s="1430"/>
      <c r="WER584" s="1430"/>
      <c r="WES584" s="1430"/>
      <c r="WET584" s="1430"/>
      <c r="WEU584" s="1430"/>
      <c r="WEV584" s="1430"/>
      <c r="WEW584" s="1430"/>
      <c r="WEX584" s="1430"/>
      <c r="WEY584" s="1430"/>
      <c r="WEZ584" s="1430"/>
      <c r="WFA584" s="1430"/>
      <c r="WFB584" s="1430"/>
      <c r="WFC584" s="1430"/>
      <c r="WFD584" s="1430"/>
      <c r="WFE584" s="1430"/>
      <c r="WFF584" s="1430"/>
      <c r="WFG584" s="1430"/>
      <c r="WFH584" s="1430"/>
      <c r="WFI584" s="1430"/>
      <c r="WFJ584" s="1430"/>
      <c r="WFK584" s="1430"/>
      <c r="WFL584" s="1430"/>
      <c r="WFM584" s="1430"/>
      <c r="WFN584" s="1430"/>
      <c r="WFO584" s="1430"/>
      <c r="WFP584" s="1430"/>
      <c r="WFQ584" s="1430"/>
      <c r="WFR584" s="1430"/>
      <c r="WFS584" s="1430"/>
      <c r="WFT584" s="1430"/>
      <c r="WFU584" s="1430"/>
      <c r="WFV584" s="1430"/>
      <c r="WFW584" s="1430"/>
      <c r="WFX584" s="1430"/>
      <c r="WFY584" s="1430"/>
      <c r="WFZ584" s="1430"/>
      <c r="WGA584" s="1430"/>
      <c r="WGB584" s="1430"/>
      <c r="WGC584" s="1430"/>
      <c r="WGD584" s="1430"/>
      <c r="WGE584" s="1430"/>
      <c r="WGF584" s="1430"/>
      <c r="WGG584" s="1430"/>
      <c r="WGH584" s="1430"/>
      <c r="WGI584" s="1430"/>
      <c r="WGJ584" s="1430"/>
      <c r="WGK584" s="1430"/>
      <c r="WGL584" s="1430"/>
      <c r="WGM584" s="1430"/>
      <c r="WGN584" s="1430"/>
      <c r="WGO584" s="1430"/>
      <c r="WGP584" s="1430"/>
      <c r="WGQ584" s="1430"/>
      <c r="WGR584" s="1430"/>
      <c r="WGS584" s="1430"/>
      <c r="WGT584" s="1430"/>
      <c r="WGU584" s="1430"/>
      <c r="WGV584" s="1430"/>
      <c r="WGW584" s="1430"/>
      <c r="WGX584" s="1430"/>
      <c r="WGY584" s="1430"/>
      <c r="WGZ584" s="1430"/>
      <c r="WHA584" s="1430"/>
      <c r="WHB584" s="1430"/>
      <c r="WHC584" s="1430"/>
      <c r="WHD584" s="1430"/>
      <c r="WHE584" s="1430"/>
      <c r="WHF584" s="1430"/>
      <c r="WHG584" s="1430"/>
      <c r="WHH584" s="1430"/>
      <c r="WHI584" s="1430"/>
      <c r="WHJ584" s="1430"/>
      <c r="WHK584" s="1430"/>
      <c r="WHL584" s="1430"/>
      <c r="WHM584" s="1430"/>
      <c r="WHN584" s="1430"/>
      <c r="WHO584" s="1430"/>
      <c r="WHP584" s="1430"/>
      <c r="WHQ584" s="1430"/>
      <c r="WHR584" s="1430"/>
      <c r="WHS584" s="1430"/>
      <c r="WHT584" s="1430"/>
      <c r="WHU584" s="1430"/>
      <c r="WHV584" s="1430"/>
      <c r="WHW584" s="1430"/>
      <c r="WHX584" s="1430"/>
      <c r="WHY584" s="1430"/>
      <c r="WHZ584" s="1430"/>
      <c r="WIA584" s="1430"/>
      <c r="WIB584" s="1430"/>
      <c r="WIC584" s="1430"/>
      <c r="WID584" s="1430"/>
      <c r="WIE584" s="1430"/>
      <c r="WIF584" s="1430"/>
      <c r="WIG584" s="1430"/>
      <c r="WIH584" s="1430"/>
      <c r="WII584" s="1430"/>
      <c r="WIJ584" s="1430"/>
      <c r="WIK584" s="1430"/>
      <c r="WIL584" s="1430"/>
      <c r="WIM584" s="1430"/>
      <c r="WIN584" s="1430"/>
      <c r="WIO584" s="1430"/>
      <c r="WIP584" s="1430"/>
      <c r="WIQ584" s="1430"/>
      <c r="WIR584" s="1430"/>
      <c r="WIS584" s="1430"/>
      <c r="WIT584" s="1430"/>
      <c r="WIU584" s="1430"/>
      <c r="WIV584" s="1430"/>
      <c r="WIW584" s="1430"/>
      <c r="WIX584" s="1430"/>
      <c r="WIY584" s="1430"/>
      <c r="WIZ584" s="1430"/>
      <c r="WJA584" s="1430"/>
      <c r="WJB584" s="1430"/>
      <c r="WJC584" s="1430"/>
      <c r="WJD584" s="1430"/>
      <c r="WJE584" s="1430"/>
      <c r="WJF584" s="1430"/>
      <c r="WJG584" s="1430"/>
      <c r="WJH584" s="1430"/>
      <c r="WJI584" s="1430"/>
      <c r="WJJ584" s="1430"/>
      <c r="WJK584" s="1430"/>
      <c r="WJL584" s="1430"/>
      <c r="WJM584" s="1430"/>
      <c r="WJN584" s="1430"/>
      <c r="WJO584" s="1430"/>
      <c r="WJP584" s="1430"/>
      <c r="WJQ584" s="1430"/>
      <c r="WJR584" s="1430"/>
      <c r="WJS584" s="1430"/>
      <c r="WJT584" s="1430"/>
      <c r="WJU584" s="1430"/>
      <c r="WJV584" s="1430"/>
      <c r="WJW584" s="1430"/>
      <c r="WJX584" s="1430"/>
      <c r="WJY584" s="1430"/>
      <c r="WJZ584" s="1430"/>
      <c r="WKA584" s="1430"/>
      <c r="WKB584" s="1430"/>
      <c r="WKC584" s="1430"/>
      <c r="WKD584" s="1430"/>
      <c r="WKE584" s="1430"/>
      <c r="WKF584" s="1430"/>
      <c r="WKG584" s="1430"/>
      <c r="WKH584" s="1430"/>
      <c r="WKI584" s="1430"/>
      <c r="WKJ584" s="1430"/>
      <c r="WKK584" s="1430"/>
      <c r="WKL584" s="1430"/>
      <c r="WKM584" s="1430"/>
      <c r="WKN584" s="1430"/>
      <c r="WKO584" s="1430"/>
      <c r="WKP584" s="1430"/>
      <c r="WKQ584" s="1430"/>
      <c r="WKR584" s="1430"/>
      <c r="WKS584" s="1430"/>
      <c r="WKT584" s="1430"/>
      <c r="WKU584" s="1430"/>
      <c r="WKV584" s="1430"/>
      <c r="WKW584" s="1430"/>
      <c r="WKX584" s="1430"/>
      <c r="WKY584" s="1430"/>
      <c r="WKZ584" s="1430"/>
      <c r="WLA584" s="1430"/>
      <c r="WLB584" s="1430"/>
      <c r="WLC584" s="1430"/>
      <c r="WLD584" s="1430"/>
      <c r="WLE584" s="1430"/>
      <c r="WLF584" s="1430"/>
      <c r="WLG584" s="1430"/>
      <c r="WLH584" s="1430"/>
      <c r="WLI584" s="1430"/>
      <c r="WLJ584" s="1430"/>
      <c r="WLK584" s="1430"/>
      <c r="WLL584" s="1430"/>
      <c r="WLM584" s="1430"/>
      <c r="WLN584" s="1430"/>
      <c r="WLO584" s="1430"/>
      <c r="WLP584" s="1430"/>
      <c r="WLQ584" s="1430"/>
      <c r="WLR584" s="1430"/>
      <c r="WLS584" s="1430"/>
      <c r="WLT584" s="1430"/>
      <c r="WLU584" s="1430"/>
      <c r="WLV584" s="1430"/>
      <c r="WLW584" s="1430"/>
      <c r="WLX584" s="1430"/>
      <c r="WLY584" s="1430"/>
      <c r="WLZ584" s="1430"/>
      <c r="WMA584" s="1430"/>
      <c r="WMB584" s="1430"/>
      <c r="WMC584" s="1430"/>
      <c r="WMD584" s="1430"/>
      <c r="WME584" s="1430"/>
      <c r="WMF584" s="1430"/>
      <c r="WMG584" s="1430"/>
      <c r="WMH584" s="1430"/>
      <c r="WMI584" s="1430"/>
      <c r="WMJ584" s="1430"/>
      <c r="WMK584" s="1430"/>
      <c r="WML584" s="1430"/>
      <c r="WMM584" s="1430"/>
      <c r="WMN584" s="1430"/>
      <c r="WMO584" s="1430"/>
      <c r="WMP584" s="1430"/>
      <c r="WMQ584" s="1430"/>
      <c r="WMR584" s="1430"/>
      <c r="WMS584" s="1430"/>
      <c r="WMT584" s="1430"/>
      <c r="WMU584" s="1430"/>
      <c r="WMV584" s="1430"/>
      <c r="WMW584" s="1430"/>
      <c r="WMX584" s="1430"/>
      <c r="WMY584" s="1430"/>
      <c r="WMZ584" s="1430"/>
      <c r="WNA584" s="1430"/>
      <c r="WNB584" s="1430"/>
      <c r="WNC584" s="1430"/>
      <c r="WND584" s="1430"/>
      <c r="WNE584" s="1430"/>
      <c r="WNF584" s="1430"/>
      <c r="WNG584" s="1430"/>
      <c r="WNH584" s="1430"/>
      <c r="WNI584" s="1430"/>
      <c r="WNJ584" s="1430"/>
      <c r="WNK584" s="1430"/>
      <c r="WNL584" s="1430"/>
      <c r="WNM584" s="1430"/>
      <c r="WNN584" s="1430"/>
      <c r="WNO584" s="1430"/>
      <c r="WNP584" s="1430"/>
      <c r="WNQ584" s="1430"/>
      <c r="WNR584" s="1430"/>
      <c r="WNS584" s="1430"/>
      <c r="WNT584" s="1430"/>
      <c r="WNU584" s="1430"/>
      <c r="WNV584" s="1430"/>
      <c r="WNW584" s="1430"/>
      <c r="WNX584" s="1430"/>
      <c r="WNY584" s="1430"/>
      <c r="WNZ584" s="1430"/>
      <c r="WOA584" s="1430"/>
      <c r="WOB584" s="1430"/>
      <c r="WOC584" s="1430"/>
      <c r="WOD584" s="1430"/>
      <c r="WOE584" s="1430"/>
      <c r="WOF584" s="1430"/>
      <c r="WOG584" s="1430"/>
      <c r="WOH584" s="1430"/>
      <c r="WOI584" s="1430"/>
      <c r="WOJ584" s="1430"/>
      <c r="WOK584" s="1430"/>
      <c r="WOL584" s="1430"/>
      <c r="WOM584" s="1430"/>
      <c r="WON584" s="1430"/>
      <c r="WOO584" s="1430"/>
      <c r="WOP584" s="1430"/>
      <c r="WOQ584" s="1430"/>
      <c r="WOR584" s="1430"/>
      <c r="WOS584" s="1430"/>
      <c r="WOT584" s="1430"/>
      <c r="WOU584" s="1430"/>
      <c r="WOV584" s="1430"/>
      <c r="WOW584" s="1430"/>
      <c r="WOX584" s="1430"/>
      <c r="WOY584" s="1430"/>
      <c r="WOZ584" s="1430"/>
      <c r="WPA584" s="1430"/>
      <c r="WPB584" s="1430"/>
      <c r="WPC584" s="1430"/>
      <c r="WPD584" s="1430"/>
      <c r="WPE584" s="1430"/>
      <c r="WPF584" s="1430"/>
      <c r="WPG584" s="1430"/>
      <c r="WPH584" s="1430"/>
      <c r="WPI584" s="1430"/>
      <c r="WPJ584" s="1430"/>
      <c r="WPK584" s="1430"/>
      <c r="WPL584" s="1430"/>
      <c r="WPM584" s="1430"/>
      <c r="WPN584" s="1430"/>
      <c r="WPO584" s="1430"/>
      <c r="WPP584" s="1430"/>
      <c r="WPQ584" s="1430"/>
      <c r="WPR584" s="1430"/>
      <c r="WPS584" s="1430"/>
      <c r="WPT584" s="1430"/>
      <c r="WPU584" s="1430"/>
      <c r="WPV584" s="1430"/>
      <c r="WPW584" s="1430"/>
      <c r="WPX584" s="1430"/>
      <c r="WPY584" s="1430"/>
      <c r="WPZ584" s="1430"/>
      <c r="WQA584" s="1430"/>
      <c r="WQB584" s="1430"/>
      <c r="WQC584" s="1430"/>
      <c r="WQD584" s="1430"/>
      <c r="WQE584" s="1430"/>
      <c r="WQF584" s="1430"/>
      <c r="WQG584" s="1430"/>
      <c r="WQH584" s="1430"/>
      <c r="WQI584" s="1430"/>
      <c r="WQJ584" s="1430"/>
      <c r="WQK584" s="1430"/>
      <c r="WQL584" s="1430"/>
      <c r="WQM584" s="1430"/>
      <c r="WQN584" s="1430"/>
      <c r="WQO584" s="1430"/>
      <c r="WQP584" s="1430"/>
      <c r="WQQ584" s="1430"/>
      <c r="WQR584" s="1430"/>
      <c r="WQS584" s="1430"/>
      <c r="WQT584" s="1430"/>
      <c r="WQU584" s="1430"/>
      <c r="WQV584" s="1430"/>
      <c r="WQW584" s="1430"/>
      <c r="WQX584" s="1430"/>
      <c r="WQY584" s="1430"/>
      <c r="WQZ584" s="1430"/>
      <c r="WRA584" s="1430"/>
      <c r="WRB584" s="1430"/>
      <c r="WRC584" s="1430"/>
      <c r="WRD584" s="1430"/>
      <c r="WRE584" s="1430"/>
      <c r="WRF584" s="1430"/>
      <c r="WRG584" s="1430"/>
      <c r="WRH584" s="1430"/>
      <c r="WRI584" s="1430"/>
      <c r="WRJ584" s="1430"/>
      <c r="WRK584" s="1430"/>
      <c r="WRL584" s="1430"/>
      <c r="WRM584" s="1430"/>
      <c r="WRN584" s="1430"/>
      <c r="WRO584" s="1430"/>
      <c r="WRP584" s="1430"/>
      <c r="WRQ584" s="1430"/>
      <c r="WRR584" s="1430"/>
      <c r="WRS584" s="1430"/>
      <c r="WRT584" s="1430"/>
      <c r="WRU584" s="1430"/>
      <c r="WRV584" s="1430"/>
      <c r="WRW584" s="1430"/>
      <c r="WRX584" s="1430"/>
      <c r="WRY584" s="1430"/>
      <c r="WRZ584" s="1430"/>
      <c r="WSA584" s="1430"/>
      <c r="WSB584" s="1430"/>
      <c r="WSC584" s="1430"/>
      <c r="WSD584" s="1430"/>
      <c r="WSE584" s="1430"/>
      <c r="WSF584" s="1430"/>
      <c r="WSG584" s="1430"/>
      <c r="WSH584" s="1430"/>
      <c r="WSI584" s="1430"/>
      <c r="WSJ584" s="1430"/>
      <c r="WSK584" s="1430"/>
      <c r="WSL584" s="1430"/>
      <c r="WSM584" s="1430"/>
      <c r="WSN584" s="1430"/>
      <c r="WSO584" s="1430"/>
      <c r="WSP584" s="1430"/>
      <c r="WSQ584" s="1430"/>
      <c r="WSR584" s="1430"/>
      <c r="WSS584" s="1430"/>
      <c r="WST584" s="1430"/>
      <c r="WSU584" s="1430"/>
      <c r="WSV584" s="1430"/>
      <c r="WSW584" s="1430"/>
      <c r="WSX584" s="1430"/>
      <c r="WSY584" s="1430"/>
      <c r="WSZ584" s="1430"/>
      <c r="WTA584" s="1430"/>
      <c r="WTB584" s="1430"/>
      <c r="WTC584" s="1430"/>
      <c r="WTD584" s="1430"/>
      <c r="WTE584" s="1430"/>
      <c r="WTF584" s="1430"/>
      <c r="WTG584" s="1430"/>
      <c r="WTH584" s="1430"/>
      <c r="WTI584" s="1430"/>
      <c r="WTJ584" s="1430"/>
      <c r="WTK584" s="1430"/>
      <c r="WTL584" s="1430"/>
      <c r="WTM584" s="1430"/>
      <c r="WTN584" s="1430"/>
      <c r="WTO584" s="1430"/>
      <c r="WTP584" s="1430"/>
      <c r="WTQ584" s="1430"/>
      <c r="WTR584" s="1430"/>
      <c r="WTS584" s="1430"/>
      <c r="WTT584" s="1430"/>
      <c r="WTU584" s="1430"/>
      <c r="WTV584" s="1430"/>
      <c r="WTW584" s="1430"/>
      <c r="WTX584" s="1430"/>
      <c r="WTY584" s="1430"/>
      <c r="WTZ584" s="1430"/>
      <c r="WUA584" s="1430"/>
      <c r="WUB584" s="1430"/>
      <c r="WUC584" s="1430"/>
      <c r="WUD584" s="1430"/>
      <c r="WUE584" s="1430"/>
      <c r="WUF584" s="1430"/>
      <c r="WUG584" s="1430"/>
      <c r="WUH584" s="1430"/>
      <c r="WUI584" s="1430"/>
      <c r="WUJ584" s="1430"/>
      <c r="WUK584" s="1430"/>
      <c r="WUL584" s="1430"/>
      <c r="WUM584" s="1430"/>
      <c r="WUN584" s="1430"/>
      <c r="WUO584" s="1430"/>
      <c r="WUP584" s="1430"/>
      <c r="WUQ584" s="1430"/>
      <c r="WUR584" s="1430"/>
      <c r="WUS584" s="1430"/>
      <c r="WUT584" s="1430"/>
      <c r="WUU584" s="1430"/>
      <c r="WUV584" s="1430"/>
      <c r="WUW584" s="1430"/>
      <c r="WUX584" s="1430"/>
      <c r="WUY584" s="1430"/>
      <c r="WUZ584" s="1430"/>
      <c r="WVA584" s="1430"/>
      <c r="WVB584" s="1430"/>
      <c r="WVC584" s="1430"/>
      <c r="WVD584" s="1430"/>
      <c r="WVE584" s="1430"/>
      <c r="WVF584" s="1430"/>
      <c r="WVG584" s="1430"/>
      <c r="WVH584" s="1430"/>
      <c r="WVI584" s="1430"/>
      <c r="WVJ584" s="1430"/>
      <c r="WVK584" s="1430"/>
      <c r="WVL584" s="1430"/>
      <c r="WVM584" s="1430"/>
      <c r="WVN584" s="1430"/>
      <c r="WVO584" s="1430"/>
      <c r="WVP584" s="1430"/>
      <c r="WVQ584" s="1430"/>
      <c r="WVR584" s="1430"/>
      <c r="WVS584" s="1430"/>
      <c r="WVT584" s="1430"/>
      <c r="WVU584" s="1430"/>
      <c r="WVV584" s="1430"/>
      <c r="WVW584" s="1430"/>
      <c r="WVX584" s="1430"/>
      <c r="WVY584" s="1430"/>
      <c r="WVZ584" s="1430"/>
      <c r="WWA584" s="1430"/>
      <c r="WWB584" s="1430"/>
      <c r="WWC584" s="1430"/>
      <c r="WWD584" s="1430"/>
      <c r="WWE584" s="1430"/>
      <c r="WWF584" s="1430"/>
      <c r="WWG584" s="1430"/>
      <c r="WWH584" s="1430"/>
      <c r="WWI584" s="1430"/>
      <c r="WWJ584" s="1430"/>
      <c r="WWK584" s="1430"/>
      <c r="WWL584" s="1430"/>
      <c r="WWM584" s="1430"/>
      <c r="WWN584" s="1430"/>
      <c r="WWO584" s="1430"/>
      <c r="WWP584" s="1430"/>
      <c r="WWQ584" s="1430"/>
      <c r="WWR584" s="1430"/>
      <c r="WWS584" s="1430"/>
      <c r="WWT584" s="1430"/>
      <c r="WWU584" s="1430"/>
      <c r="WWV584" s="1430"/>
      <c r="WWW584" s="1430"/>
      <c r="WWX584" s="1430"/>
      <c r="WWY584" s="1430"/>
      <c r="WWZ584" s="1430"/>
      <c r="WXA584" s="1430"/>
      <c r="WXB584" s="1430"/>
      <c r="WXC584" s="1430"/>
      <c r="WXD584" s="1430"/>
      <c r="WXE584" s="1430"/>
      <c r="WXF584" s="1430"/>
      <c r="WXG584" s="1430"/>
      <c r="WXH584" s="1430"/>
      <c r="WXI584" s="1430"/>
      <c r="WXJ584" s="1430"/>
      <c r="WXK584" s="1430"/>
      <c r="WXL584" s="1430"/>
      <c r="WXM584" s="1430"/>
      <c r="WXN584" s="1430"/>
      <c r="WXO584" s="1430"/>
      <c r="WXP584" s="1430"/>
      <c r="WXQ584" s="1430"/>
      <c r="WXR584" s="1430"/>
      <c r="WXS584" s="1430"/>
      <c r="WXT584" s="1430"/>
      <c r="WXU584" s="1430"/>
      <c r="WXV584" s="1430"/>
      <c r="WXW584" s="1430"/>
      <c r="WXX584" s="1430"/>
      <c r="WXY584" s="1430"/>
      <c r="WXZ584" s="1430"/>
      <c r="WYA584" s="1430"/>
      <c r="WYB584" s="1430"/>
      <c r="WYC584" s="1430"/>
      <c r="WYD584" s="1430"/>
      <c r="WYE584" s="1430"/>
      <c r="WYF584" s="1430"/>
      <c r="WYG584" s="1430"/>
      <c r="WYH584" s="1430"/>
      <c r="WYI584" s="1430"/>
      <c r="WYJ584" s="1430"/>
      <c r="WYK584" s="1430"/>
      <c r="WYL584" s="1430"/>
      <c r="WYM584" s="1430"/>
      <c r="WYN584" s="1430"/>
      <c r="WYO584" s="1430"/>
      <c r="WYP584" s="1430"/>
      <c r="WYQ584" s="1430"/>
      <c r="WYR584" s="1430"/>
      <c r="WYS584" s="1430"/>
      <c r="WYT584" s="1430"/>
      <c r="WYU584" s="1430"/>
      <c r="WYV584" s="1430"/>
      <c r="WYW584" s="1430"/>
      <c r="WYX584" s="1430"/>
      <c r="WYY584" s="1430"/>
      <c r="WYZ584" s="1430"/>
      <c r="WZA584" s="1430"/>
      <c r="WZB584" s="1430"/>
      <c r="WZC584" s="1430"/>
      <c r="WZD584" s="1430"/>
      <c r="WZE584" s="1430"/>
      <c r="WZF584" s="1430"/>
      <c r="WZG584" s="1430"/>
      <c r="WZH584" s="1430"/>
      <c r="WZI584" s="1430"/>
      <c r="WZJ584" s="1430"/>
      <c r="WZK584" s="1430"/>
      <c r="WZL584" s="1430"/>
      <c r="WZM584" s="1430"/>
      <c r="WZN584" s="1430"/>
      <c r="WZO584" s="1430"/>
      <c r="WZP584" s="1430"/>
      <c r="WZQ584" s="1430"/>
      <c r="WZR584" s="1430"/>
      <c r="WZS584" s="1430"/>
      <c r="WZT584" s="1430"/>
      <c r="WZU584" s="1430"/>
      <c r="WZV584" s="1430"/>
      <c r="WZW584" s="1430"/>
      <c r="WZX584" s="1430"/>
      <c r="WZY584" s="1430"/>
      <c r="WZZ584" s="1430"/>
      <c r="XAA584" s="1430"/>
      <c r="XAB584" s="1430"/>
      <c r="XAC584" s="1430"/>
      <c r="XAD584" s="1430"/>
      <c r="XAE584" s="1430"/>
      <c r="XAF584" s="1430"/>
      <c r="XAG584" s="1430"/>
      <c r="XAH584" s="1430"/>
      <c r="XAI584" s="1430"/>
      <c r="XAJ584" s="1430"/>
      <c r="XAK584" s="1430"/>
      <c r="XAL584" s="1430"/>
      <c r="XAM584" s="1430"/>
      <c r="XAN584" s="1430"/>
      <c r="XAO584" s="1430"/>
      <c r="XAP584" s="1430"/>
      <c r="XAQ584" s="1430"/>
      <c r="XAR584" s="1430"/>
      <c r="XAS584" s="1430"/>
      <c r="XAT584" s="1430"/>
      <c r="XAU584" s="1430"/>
      <c r="XAV584" s="1430"/>
      <c r="XAW584" s="1430"/>
      <c r="XAX584" s="1430"/>
      <c r="XAY584" s="1430"/>
      <c r="XAZ584" s="1430"/>
      <c r="XBA584" s="1430"/>
      <c r="XBB584" s="1430"/>
      <c r="XBC584" s="1430"/>
      <c r="XBD584" s="1430"/>
      <c r="XBE584" s="1430"/>
      <c r="XBF584" s="1430"/>
      <c r="XBG584" s="1430"/>
      <c r="XBH584" s="1430"/>
      <c r="XBI584" s="1430"/>
      <c r="XBJ584" s="1430"/>
      <c r="XBK584" s="1430"/>
      <c r="XBL584" s="1430"/>
      <c r="XBM584" s="1430"/>
      <c r="XBN584" s="1430"/>
      <c r="XBO584" s="1430"/>
      <c r="XBP584" s="1430"/>
      <c r="XBQ584" s="1430"/>
      <c r="XBR584" s="1430"/>
      <c r="XBS584" s="1430"/>
      <c r="XBT584" s="1430"/>
      <c r="XBU584" s="1430"/>
      <c r="XBV584" s="1430"/>
      <c r="XBW584" s="1430"/>
      <c r="XBX584" s="1430"/>
      <c r="XBY584" s="1430"/>
      <c r="XBZ584" s="1430"/>
      <c r="XCA584" s="1430"/>
      <c r="XCB584" s="1430"/>
      <c r="XCC584" s="1430"/>
      <c r="XCD584" s="1430"/>
      <c r="XCE584" s="1430"/>
      <c r="XCF584" s="1430"/>
      <c r="XCG584" s="1430"/>
      <c r="XCH584" s="1430"/>
      <c r="XCI584" s="1430"/>
      <c r="XCJ584" s="1430"/>
      <c r="XCK584" s="1430"/>
      <c r="XCL584" s="1430"/>
      <c r="XCM584" s="1430"/>
      <c r="XCN584" s="1430"/>
      <c r="XCO584" s="1430"/>
      <c r="XCP584" s="1430"/>
      <c r="XCQ584" s="1430"/>
      <c r="XCR584" s="1430"/>
      <c r="XCS584" s="1430"/>
      <c r="XCT584" s="1430"/>
      <c r="XCU584" s="1430"/>
      <c r="XCV584" s="1430"/>
      <c r="XCW584" s="1430"/>
      <c r="XCX584" s="1430"/>
      <c r="XCY584" s="1430"/>
      <c r="XCZ584" s="1430"/>
      <c r="XDA584" s="1430"/>
      <c r="XDB584" s="1430"/>
      <c r="XDC584" s="1430"/>
      <c r="XDD584" s="1430"/>
      <c r="XDE584" s="1430"/>
      <c r="XDF584" s="1430"/>
      <c r="XDG584" s="1430"/>
      <c r="XDH584" s="1430"/>
      <c r="XDI584" s="1430"/>
      <c r="XDJ584" s="1430"/>
      <c r="XDK584" s="1430"/>
      <c r="XDL584" s="1430"/>
      <c r="XDM584" s="1430"/>
      <c r="XDN584" s="1430"/>
      <c r="XDO584" s="1430"/>
      <c r="XDP584" s="1430"/>
      <c r="XDQ584" s="1430"/>
      <c r="XDR584" s="1430"/>
      <c r="XDS584" s="1430"/>
      <c r="XDT584" s="1430"/>
      <c r="XDU584" s="1430"/>
      <c r="XDV584" s="1430"/>
      <c r="XDW584" s="1430"/>
      <c r="XDX584" s="1430"/>
      <c r="XDY584" s="1430"/>
      <c r="XDZ584" s="1430"/>
      <c r="XEA584" s="1430"/>
      <c r="XEB584" s="1430"/>
      <c r="XEC584" s="1430"/>
      <c r="XED584" s="1430"/>
      <c r="XEE584" s="1430"/>
      <c r="XEF584" s="1430"/>
      <c r="XEG584" s="1430"/>
      <c r="XEH584" s="1430"/>
      <c r="XEI584" s="1430"/>
      <c r="XEJ584" s="1430"/>
      <c r="XEK584" s="1430"/>
      <c r="XEL584" s="1430"/>
      <c r="XEM584" s="1430"/>
      <c r="XEN584" s="1430"/>
      <c r="XEO584" s="1430"/>
      <c r="XEP584" s="1430"/>
      <c r="XEQ584" s="1430"/>
      <c r="XER584" s="1430"/>
      <c r="XES584" s="1430"/>
      <c r="XET584" s="1430"/>
      <c r="XEU584" s="1430"/>
      <c r="XEV584" s="1430"/>
      <c r="XEW584" s="1430"/>
      <c r="XEX584" s="1430"/>
      <c r="XEY584" s="1430"/>
      <c r="XEZ584" s="1430"/>
      <c r="XFA584" s="1430"/>
      <c r="XFB584" s="1430"/>
      <c r="XFC584" s="1430"/>
    </row>
    <row r="585" spans="1:16383">
      <c r="A585" s="1557"/>
      <c r="B585" s="1559"/>
      <c r="C585" s="1552"/>
      <c r="D585" s="860"/>
      <c r="E585" s="445"/>
      <c r="F585" s="445"/>
      <c r="G585" s="445" t="s">
        <v>1092</v>
      </c>
      <c r="H585" s="445"/>
      <c r="I585" s="445"/>
      <c r="J585" s="445"/>
      <c r="K585" s="445"/>
      <c r="L585" s="445"/>
      <c r="M585" s="445"/>
      <c r="N585" s="445"/>
      <c r="O585" s="445"/>
      <c r="P585" s="445"/>
      <c r="Q585" s="445"/>
      <c r="R585" s="445"/>
      <c r="S585" s="445"/>
      <c r="T585" s="445"/>
      <c r="U585" s="445"/>
      <c r="V585" s="445"/>
      <c r="W585" s="445"/>
      <c r="X585" s="445"/>
      <c r="Y585" s="445"/>
      <c r="Z585" s="446"/>
      <c r="AA585" s="1559"/>
      <c r="AB585" s="1608"/>
      <c r="AC585" s="1609"/>
      <c r="AD585" s="344"/>
      <c r="AE585" s="344"/>
      <c r="AF585" s="344"/>
      <c r="AG585" s="1430"/>
      <c r="AH585" s="1430"/>
      <c r="AI585" s="1430"/>
      <c r="AJ585" s="1430"/>
      <c r="AK585" s="1430"/>
      <c r="AL585" s="1430"/>
      <c r="AM585" s="1430"/>
      <c r="AN585" s="1430"/>
      <c r="AO585" s="1430"/>
      <c r="AP585" s="1430"/>
      <c r="AQ585" s="1430"/>
      <c r="AR585" s="1430"/>
      <c r="AS585" s="1430"/>
      <c r="AT585" s="1430"/>
      <c r="AU585" s="1430"/>
      <c r="AV585" s="1430"/>
      <c r="AW585" s="1430"/>
      <c r="AX585" s="1430"/>
      <c r="AY585" s="1430"/>
      <c r="AZ585" s="1430"/>
      <c r="BA585" s="1430"/>
      <c r="BB585" s="1430"/>
      <c r="BC585" s="1430"/>
      <c r="BD585" s="1430"/>
      <c r="BE585" s="1430"/>
      <c r="BF585" s="1430"/>
      <c r="BG585" s="1430"/>
      <c r="BH585" s="1430"/>
      <c r="BI585" s="1430"/>
      <c r="BJ585" s="1430"/>
      <c r="BK585" s="1430"/>
      <c r="BL585" s="1430"/>
      <c r="BM585" s="1430"/>
      <c r="BN585" s="1430"/>
      <c r="BO585" s="1430"/>
      <c r="BP585" s="1430"/>
      <c r="BQ585" s="1430"/>
      <c r="BR585" s="1430"/>
      <c r="BS585" s="1430"/>
      <c r="BT585" s="1430"/>
      <c r="BU585" s="1430"/>
      <c r="BV585" s="1430"/>
      <c r="BW585" s="1430"/>
      <c r="BX585" s="1430"/>
      <c r="BY585" s="1430"/>
      <c r="BZ585" s="1430"/>
      <c r="CA585" s="1430"/>
      <c r="CB585" s="1430"/>
      <c r="CC585" s="1430"/>
      <c r="CD585" s="1430"/>
      <c r="CE585" s="1430"/>
      <c r="CF585" s="1430"/>
      <c r="CG585" s="1430"/>
      <c r="CH585" s="1430"/>
      <c r="CI585" s="1430"/>
      <c r="CJ585" s="1430"/>
      <c r="CK585" s="1430"/>
      <c r="CL585" s="1430"/>
      <c r="CM585" s="1430"/>
      <c r="CN585" s="1430"/>
      <c r="CO585" s="1430"/>
      <c r="CP585" s="1430"/>
      <c r="CQ585" s="1430"/>
      <c r="CR585" s="1430"/>
      <c r="CS585" s="1430"/>
      <c r="CT585" s="1430"/>
      <c r="CU585" s="1430"/>
      <c r="CV585" s="1430"/>
      <c r="CW585" s="1430"/>
      <c r="CX585" s="1430"/>
      <c r="CY585" s="1430"/>
      <c r="CZ585" s="1430"/>
      <c r="DA585" s="1430"/>
      <c r="DB585" s="1430"/>
      <c r="DC585" s="1430"/>
      <c r="DD585" s="1430"/>
      <c r="DE585" s="1430"/>
      <c r="DF585" s="1430"/>
      <c r="DG585" s="1430"/>
      <c r="DH585" s="1430"/>
      <c r="DI585" s="1430"/>
      <c r="DJ585" s="1430"/>
      <c r="DK585" s="1430"/>
      <c r="DL585" s="1430"/>
      <c r="DM585" s="1430"/>
      <c r="DN585" s="1430"/>
      <c r="DO585" s="1430"/>
      <c r="DP585" s="1430"/>
      <c r="DQ585" s="1430"/>
      <c r="DR585" s="1430"/>
      <c r="DS585" s="1430"/>
      <c r="DT585" s="1430"/>
      <c r="DU585" s="1430"/>
      <c r="DV585" s="1430"/>
      <c r="DW585" s="1430"/>
      <c r="DX585" s="1430"/>
      <c r="DY585" s="1430"/>
      <c r="DZ585" s="1430"/>
      <c r="EA585" s="1430"/>
      <c r="EB585" s="1430"/>
      <c r="EC585" s="1430"/>
      <c r="ED585" s="1430"/>
      <c r="EE585" s="1430"/>
      <c r="EF585" s="1430"/>
      <c r="EG585" s="1430"/>
      <c r="EH585" s="1430"/>
      <c r="EI585" s="1430"/>
      <c r="EJ585" s="1430"/>
      <c r="EK585" s="1430"/>
      <c r="EL585" s="1430"/>
      <c r="EM585" s="1430"/>
      <c r="EN585" s="1430"/>
      <c r="EO585" s="1430"/>
      <c r="EP585" s="1430"/>
      <c r="EQ585" s="1430"/>
      <c r="ER585" s="1430"/>
      <c r="ES585" s="1430"/>
      <c r="ET585" s="1430"/>
      <c r="EU585" s="1430"/>
      <c r="EV585" s="1430"/>
      <c r="EW585" s="1430"/>
      <c r="EX585" s="1430"/>
      <c r="EY585" s="1430"/>
      <c r="EZ585" s="1430"/>
      <c r="FA585" s="1430"/>
      <c r="FB585" s="1430"/>
      <c r="FC585" s="1430"/>
      <c r="FD585" s="1430"/>
      <c r="FE585" s="1430"/>
      <c r="FF585" s="1430"/>
      <c r="FG585" s="1430"/>
      <c r="FH585" s="1430"/>
      <c r="FI585" s="1430"/>
      <c r="FJ585" s="1430"/>
      <c r="FK585" s="1430"/>
      <c r="FL585" s="1430"/>
      <c r="FM585" s="1430"/>
      <c r="FN585" s="1430"/>
      <c r="FO585" s="1430"/>
      <c r="FP585" s="1430"/>
      <c r="FQ585" s="1430"/>
      <c r="FR585" s="1430"/>
      <c r="FS585" s="1430"/>
      <c r="FT585" s="1430"/>
      <c r="FU585" s="1430"/>
      <c r="FV585" s="1430"/>
      <c r="FW585" s="1430"/>
      <c r="FX585" s="1430"/>
      <c r="FY585" s="1430"/>
      <c r="FZ585" s="1430"/>
      <c r="GA585" s="1430"/>
      <c r="GB585" s="1430"/>
      <c r="GC585" s="1430"/>
      <c r="GD585" s="1430"/>
      <c r="GE585" s="1430"/>
      <c r="GF585" s="1430"/>
      <c r="GG585" s="1430"/>
      <c r="GH585" s="1430"/>
      <c r="GI585" s="1430"/>
      <c r="GJ585" s="1430"/>
      <c r="GK585" s="1430"/>
      <c r="GL585" s="1430"/>
      <c r="GM585" s="1430"/>
      <c r="GN585" s="1430"/>
      <c r="GO585" s="1430"/>
      <c r="GP585" s="1430"/>
      <c r="GQ585" s="1430"/>
      <c r="GR585" s="1430"/>
      <c r="GS585" s="1430"/>
      <c r="GT585" s="1430"/>
      <c r="GU585" s="1430"/>
      <c r="GV585" s="1430"/>
      <c r="GW585" s="1430"/>
      <c r="GX585" s="1430"/>
      <c r="GY585" s="1430"/>
      <c r="GZ585" s="1430"/>
      <c r="HA585" s="1430"/>
      <c r="HB585" s="1430"/>
      <c r="HC585" s="1430"/>
      <c r="HD585" s="1430"/>
      <c r="HE585" s="1430"/>
      <c r="HF585" s="1430"/>
      <c r="HG585" s="1430"/>
      <c r="HH585" s="1430"/>
      <c r="HI585" s="1430"/>
      <c r="HJ585" s="1430"/>
      <c r="HK585" s="1430"/>
      <c r="HL585" s="1430"/>
      <c r="HM585" s="1430"/>
      <c r="HN585" s="1430"/>
      <c r="HO585" s="1430"/>
      <c r="HP585" s="1430"/>
      <c r="HQ585" s="1430"/>
      <c r="HR585" s="1430"/>
      <c r="HS585" s="1430"/>
      <c r="HT585" s="1430"/>
      <c r="HU585" s="1430"/>
      <c r="HV585" s="1430"/>
      <c r="HW585" s="1430"/>
      <c r="HX585" s="1430"/>
      <c r="HY585" s="1430"/>
      <c r="HZ585" s="1430"/>
      <c r="IA585" s="1430"/>
      <c r="IB585" s="1430"/>
      <c r="IC585" s="1430"/>
      <c r="ID585" s="1430"/>
      <c r="IE585" s="1430"/>
      <c r="IF585" s="1430"/>
      <c r="IG585" s="1430"/>
      <c r="IH585" s="1430"/>
      <c r="II585" s="1430"/>
      <c r="IJ585" s="1430"/>
      <c r="IK585" s="1430"/>
      <c r="IL585" s="1430"/>
      <c r="IM585" s="1430"/>
      <c r="IN585" s="1430"/>
      <c r="IO585" s="1430"/>
      <c r="IP585" s="1430"/>
      <c r="IQ585" s="1430"/>
      <c r="IR585" s="1430"/>
      <c r="IS585" s="1430"/>
      <c r="IT585" s="1430"/>
      <c r="IU585" s="1430"/>
      <c r="IV585" s="1430"/>
      <c r="IW585" s="1430"/>
      <c r="IX585" s="1430"/>
      <c r="IY585" s="1430"/>
      <c r="IZ585" s="1430"/>
      <c r="JA585" s="1430"/>
      <c r="JB585" s="1430"/>
      <c r="JC585" s="1430"/>
      <c r="JD585" s="1430"/>
      <c r="JE585" s="1430"/>
      <c r="JF585" s="1430"/>
      <c r="JG585" s="1430"/>
      <c r="JH585" s="1430"/>
      <c r="JI585" s="1430"/>
      <c r="JJ585" s="1430"/>
      <c r="JK585" s="1430"/>
      <c r="JL585" s="1430"/>
      <c r="JM585" s="1430"/>
      <c r="JN585" s="1430"/>
      <c r="JO585" s="1430"/>
      <c r="JP585" s="1430"/>
      <c r="JQ585" s="1430"/>
      <c r="JR585" s="1430"/>
      <c r="JS585" s="1430"/>
      <c r="JT585" s="1430"/>
      <c r="JU585" s="1430"/>
      <c r="JV585" s="1430"/>
      <c r="JW585" s="1430"/>
      <c r="JX585" s="1430"/>
      <c r="JY585" s="1430"/>
      <c r="JZ585" s="1430"/>
      <c r="KA585" s="1430"/>
      <c r="KB585" s="1430"/>
      <c r="KC585" s="1430"/>
      <c r="KD585" s="1430"/>
      <c r="KE585" s="1430"/>
      <c r="KF585" s="1430"/>
      <c r="KG585" s="1430"/>
      <c r="KH585" s="1430"/>
      <c r="KI585" s="1430"/>
      <c r="KJ585" s="1430"/>
      <c r="KK585" s="1430"/>
      <c r="KL585" s="1430"/>
      <c r="KM585" s="1430"/>
      <c r="KN585" s="1430"/>
      <c r="KO585" s="1430"/>
      <c r="KP585" s="1430"/>
      <c r="KQ585" s="1430"/>
      <c r="KR585" s="1430"/>
      <c r="KS585" s="1430"/>
      <c r="KT585" s="1430"/>
      <c r="KU585" s="1430"/>
      <c r="KV585" s="1430"/>
      <c r="KW585" s="1430"/>
      <c r="KX585" s="1430"/>
      <c r="KY585" s="1430"/>
      <c r="KZ585" s="1430"/>
      <c r="LA585" s="1430"/>
      <c r="LB585" s="1430"/>
      <c r="LC585" s="1430"/>
      <c r="LD585" s="1430"/>
      <c r="LE585" s="1430"/>
      <c r="LF585" s="1430"/>
      <c r="LG585" s="1430"/>
      <c r="LH585" s="1430"/>
      <c r="LI585" s="1430"/>
      <c r="LJ585" s="1430"/>
      <c r="LK585" s="1430"/>
      <c r="LL585" s="1430"/>
      <c r="LM585" s="1430"/>
      <c r="LN585" s="1430"/>
      <c r="LO585" s="1430"/>
      <c r="LP585" s="1430"/>
      <c r="LQ585" s="1430"/>
      <c r="LR585" s="1430"/>
      <c r="LS585" s="1430"/>
      <c r="LT585" s="1430"/>
      <c r="LU585" s="1430"/>
      <c r="LV585" s="1430"/>
      <c r="LW585" s="1430"/>
      <c r="LX585" s="1430"/>
      <c r="LY585" s="1430"/>
      <c r="LZ585" s="1430"/>
      <c r="MA585" s="1430"/>
      <c r="MB585" s="1430"/>
      <c r="MC585" s="1430"/>
      <c r="MD585" s="1430"/>
      <c r="ME585" s="1430"/>
      <c r="MF585" s="1430"/>
      <c r="MG585" s="1430"/>
      <c r="MH585" s="1430"/>
      <c r="MI585" s="1430"/>
      <c r="MJ585" s="1430"/>
      <c r="MK585" s="1430"/>
      <c r="ML585" s="1430"/>
      <c r="MM585" s="1430"/>
      <c r="MN585" s="1430"/>
      <c r="MO585" s="1430"/>
      <c r="MP585" s="1430"/>
      <c r="MQ585" s="1430"/>
      <c r="MR585" s="1430"/>
      <c r="MS585" s="1430"/>
      <c r="MT585" s="1430"/>
      <c r="MU585" s="1430"/>
      <c r="MV585" s="1430"/>
      <c r="MW585" s="1430"/>
      <c r="MX585" s="1430"/>
      <c r="MY585" s="1430"/>
      <c r="MZ585" s="1430"/>
      <c r="NA585" s="1430"/>
      <c r="NB585" s="1430"/>
      <c r="NC585" s="1430"/>
      <c r="ND585" s="1430"/>
      <c r="NE585" s="1430"/>
      <c r="NF585" s="1430"/>
      <c r="NG585" s="1430"/>
      <c r="NH585" s="1430"/>
      <c r="NI585" s="1430"/>
      <c r="NJ585" s="1430"/>
      <c r="NK585" s="1430"/>
      <c r="NL585" s="1430"/>
      <c r="NM585" s="1430"/>
      <c r="NN585" s="1430"/>
      <c r="NO585" s="1430"/>
      <c r="NP585" s="1430"/>
      <c r="NQ585" s="1430"/>
      <c r="NR585" s="1430"/>
      <c r="NS585" s="1430"/>
      <c r="NT585" s="1430"/>
      <c r="NU585" s="1430"/>
      <c r="NV585" s="1430"/>
      <c r="NW585" s="1430"/>
      <c r="NX585" s="1430"/>
      <c r="NY585" s="1430"/>
      <c r="NZ585" s="1430"/>
      <c r="OA585" s="1430"/>
      <c r="OB585" s="1430"/>
      <c r="OC585" s="1430"/>
      <c r="OD585" s="1430"/>
      <c r="OE585" s="1430"/>
      <c r="OF585" s="1430"/>
      <c r="OG585" s="1430"/>
      <c r="OH585" s="1430"/>
      <c r="OI585" s="1430"/>
      <c r="OJ585" s="1430"/>
      <c r="OK585" s="1430"/>
      <c r="OL585" s="1430"/>
      <c r="OM585" s="1430"/>
      <c r="ON585" s="1430"/>
      <c r="OO585" s="1430"/>
      <c r="OP585" s="1430"/>
      <c r="OQ585" s="1430"/>
      <c r="OR585" s="1430"/>
      <c r="OS585" s="1430"/>
      <c r="OT585" s="1430"/>
      <c r="OU585" s="1430"/>
      <c r="OV585" s="1430"/>
      <c r="OW585" s="1430"/>
      <c r="OX585" s="1430"/>
      <c r="OY585" s="1430"/>
      <c r="OZ585" s="1430"/>
      <c r="PA585" s="1430"/>
      <c r="PB585" s="1430"/>
      <c r="PC585" s="1430"/>
      <c r="PD585" s="1430"/>
      <c r="PE585" s="1430"/>
      <c r="PF585" s="1430"/>
      <c r="PG585" s="1430"/>
      <c r="PH585" s="1430"/>
      <c r="PI585" s="1430"/>
      <c r="PJ585" s="1430"/>
      <c r="PK585" s="1430"/>
      <c r="PL585" s="1430"/>
      <c r="PM585" s="1430"/>
      <c r="PN585" s="1430"/>
      <c r="PO585" s="1430"/>
      <c r="PP585" s="1430"/>
      <c r="PQ585" s="1430"/>
      <c r="PR585" s="1430"/>
      <c r="PS585" s="1430"/>
      <c r="PT585" s="1430"/>
      <c r="PU585" s="1430"/>
      <c r="PV585" s="1430"/>
      <c r="PW585" s="1430"/>
      <c r="PX585" s="1430"/>
      <c r="PY585" s="1430"/>
      <c r="PZ585" s="1430"/>
      <c r="QA585" s="1430"/>
      <c r="QB585" s="1430"/>
      <c r="QC585" s="1430"/>
      <c r="QD585" s="1430"/>
      <c r="QE585" s="1430"/>
      <c r="QF585" s="1430"/>
      <c r="QG585" s="1430"/>
      <c r="QH585" s="1430"/>
      <c r="QI585" s="1430"/>
      <c r="QJ585" s="1430"/>
      <c r="QK585" s="1430"/>
      <c r="QL585" s="1430"/>
      <c r="QM585" s="1430"/>
      <c r="QN585" s="1430"/>
      <c r="QO585" s="1430"/>
      <c r="QP585" s="1430"/>
      <c r="QQ585" s="1430"/>
      <c r="QR585" s="1430"/>
      <c r="QS585" s="1430"/>
      <c r="QT585" s="1430"/>
      <c r="QU585" s="1430"/>
      <c r="QV585" s="1430"/>
      <c r="QW585" s="1430"/>
      <c r="QX585" s="1430"/>
      <c r="QY585" s="1430"/>
      <c r="QZ585" s="1430"/>
      <c r="RA585" s="1430"/>
      <c r="RB585" s="1430"/>
      <c r="RC585" s="1430"/>
      <c r="RD585" s="1430"/>
      <c r="RE585" s="1430"/>
      <c r="RF585" s="1430"/>
      <c r="RG585" s="1430"/>
      <c r="RH585" s="1430"/>
      <c r="RI585" s="1430"/>
      <c r="RJ585" s="1430"/>
      <c r="RK585" s="1430"/>
      <c r="RL585" s="1430"/>
      <c r="RM585" s="1430"/>
      <c r="RN585" s="1430"/>
      <c r="RO585" s="1430"/>
      <c r="RP585" s="1430"/>
      <c r="RQ585" s="1430"/>
      <c r="RR585" s="1430"/>
      <c r="RS585" s="1430"/>
      <c r="RT585" s="1430"/>
      <c r="RU585" s="1430"/>
      <c r="RV585" s="1430"/>
      <c r="RW585" s="1430"/>
      <c r="RX585" s="1430"/>
      <c r="RY585" s="1430"/>
      <c r="RZ585" s="1430"/>
      <c r="SA585" s="1430"/>
      <c r="SB585" s="1430"/>
      <c r="SC585" s="1430"/>
      <c r="SD585" s="1430"/>
      <c r="SE585" s="1430"/>
      <c r="SF585" s="1430"/>
      <c r="SG585" s="1430"/>
      <c r="SH585" s="1430"/>
      <c r="SI585" s="1430"/>
      <c r="SJ585" s="1430"/>
      <c r="SK585" s="1430"/>
      <c r="SL585" s="1430"/>
      <c r="SM585" s="1430"/>
      <c r="SN585" s="1430"/>
      <c r="SO585" s="1430"/>
      <c r="SP585" s="1430"/>
      <c r="SQ585" s="1430"/>
      <c r="SR585" s="1430"/>
      <c r="SS585" s="1430"/>
      <c r="ST585" s="1430"/>
      <c r="SU585" s="1430"/>
      <c r="SV585" s="1430"/>
      <c r="SW585" s="1430"/>
      <c r="SX585" s="1430"/>
      <c r="SY585" s="1430"/>
      <c r="SZ585" s="1430"/>
      <c r="TA585" s="1430"/>
      <c r="TB585" s="1430"/>
      <c r="TC585" s="1430"/>
      <c r="TD585" s="1430"/>
      <c r="TE585" s="1430"/>
      <c r="TF585" s="1430"/>
      <c r="TG585" s="1430"/>
      <c r="TH585" s="1430"/>
      <c r="TI585" s="1430"/>
      <c r="TJ585" s="1430"/>
      <c r="TK585" s="1430"/>
      <c r="TL585" s="1430"/>
      <c r="TM585" s="1430"/>
      <c r="TN585" s="1430"/>
      <c r="TO585" s="1430"/>
      <c r="TP585" s="1430"/>
      <c r="TQ585" s="1430"/>
      <c r="TR585" s="1430"/>
      <c r="TS585" s="1430"/>
      <c r="TT585" s="1430"/>
      <c r="TU585" s="1430"/>
      <c r="TV585" s="1430"/>
      <c r="TW585" s="1430"/>
      <c r="TX585" s="1430"/>
      <c r="TY585" s="1430"/>
      <c r="TZ585" s="1430"/>
      <c r="UA585" s="1430"/>
      <c r="UB585" s="1430"/>
      <c r="UC585" s="1430"/>
      <c r="UD585" s="1430"/>
      <c r="UE585" s="1430"/>
      <c r="UF585" s="1430"/>
      <c r="UG585" s="1430"/>
      <c r="UH585" s="1430"/>
      <c r="UI585" s="1430"/>
      <c r="UJ585" s="1430"/>
      <c r="UK585" s="1430"/>
      <c r="UL585" s="1430"/>
      <c r="UM585" s="1430"/>
      <c r="UN585" s="1430"/>
      <c r="UO585" s="1430"/>
      <c r="UP585" s="1430"/>
      <c r="UQ585" s="1430"/>
      <c r="UR585" s="1430"/>
      <c r="US585" s="1430"/>
      <c r="UT585" s="1430"/>
      <c r="UU585" s="1430"/>
      <c r="UV585" s="1430"/>
      <c r="UW585" s="1430"/>
      <c r="UX585" s="1430"/>
      <c r="UY585" s="1430"/>
      <c r="UZ585" s="1430"/>
      <c r="VA585" s="1430"/>
      <c r="VB585" s="1430"/>
      <c r="VC585" s="1430"/>
      <c r="VD585" s="1430"/>
      <c r="VE585" s="1430"/>
      <c r="VF585" s="1430"/>
      <c r="VG585" s="1430"/>
      <c r="VH585" s="1430"/>
      <c r="VI585" s="1430"/>
      <c r="VJ585" s="1430"/>
      <c r="VK585" s="1430"/>
      <c r="VL585" s="1430"/>
      <c r="VM585" s="1430"/>
      <c r="VN585" s="1430"/>
      <c r="VO585" s="1430"/>
      <c r="VP585" s="1430"/>
      <c r="VQ585" s="1430"/>
      <c r="VR585" s="1430"/>
      <c r="VS585" s="1430"/>
      <c r="VT585" s="1430"/>
      <c r="VU585" s="1430"/>
      <c r="VV585" s="1430"/>
      <c r="VW585" s="1430"/>
      <c r="VX585" s="1430"/>
      <c r="VY585" s="1430"/>
      <c r="VZ585" s="1430"/>
      <c r="WA585" s="1430"/>
      <c r="WB585" s="1430"/>
      <c r="WC585" s="1430"/>
      <c r="WD585" s="1430"/>
      <c r="WE585" s="1430"/>
      <c r="WF585" s="1430"/>
      <c r="WG585" s="1430"/>
      <c r="WH585" s="1430"/>
      <c r="WI585" s="1430"/>
      <c r="WJ585" s="1430"/>
      <c r="WK585" s="1430"/>
      <c r="WL585" s="1430"/>
      <c r="WM585" s="1430"/>
      <c r="WN585" s="1430"/>
      <c r="WO585" s="1430"/>
      <c r="WP585" s="1430"/>
      <c r="WQ585" s="1430"/>
      <c r="WR585" s="1430"/>
      <c r="WS585" s="1430"/>
      <c r="WT585" s="1430"/>
      <c r="WU585" s="1430"/>
      <c r="WV585" s="1430"/>
      <c r="WW585" s="1430"/>
      <c r="WX585" s="1430"/>
      <c r="WY585" s="1430"/>
      <c r="WZ585" s="1430"/>
      <c r="XA585" s="1430"/>
      <c r="XB585" s="1430"/>
      <c r="XC585" s="1430"/>
      <c r="XD585" s="1430"/>
      <c r="XE585" s="1430"/>
      <c r="XF585" s="1430"/>
      <c r="XG585" s="1430"/>
      <c r="XH585" s="1430"/>
      <c r="XI585" s="1430"/>
      <c r="XJ585" s="1430"/>
      <c r="XK585" s="1430"/>
      <c r="XL585" s="1430"/>
      <c r="XM585" s="1430"/>
      <c r="XN585" s="1430"/>
      <c r="XO585" s="1430"/>
      <c r="XP585" s="1430"/>
      <c r="XQ585" s="1430"/>
      <c r="XR585" s="1430"/>
      <c r="XS585" s="1430"/>
      <c r="XT585" s="1430"/>
      <c r="XU585" s="1430"/>
      <c r="XV585" s="1430"/>
      <c r="XW585" s="1430"/>
      <c r="XX585" s="1430"/>
      <c r="XY585" s="1430"/>
      <c r="XZ585" s="1430"/>
      <c r="YA585" s="1430"/>
      <c r="YB585" s="1430"/>
      <c r="YC585" s="1430"/>
      <c r="YD585" s="1430"/>
      <c r="YE585" s="1430"/>
      <c r="YF585" s="1430"/>
      <c r="YG585" s="1430"/>
      <c r="YH585" s="1430"/>
      <c r="YI585" s="1430"/>
      <c r="YJ585" s="1430"/>
      <c r="YK585" s="1430"/>
      <c r="YL585" s="1430"/>
      <c r="YM585" s="1430"/>
      <c r="YN585" s="1430"/>
      <c r="YO585" s="1430"/>
      <c r="YP585" s="1430"/>
      <c r="YQ585" s="1430"/>
      <c r="YR585" s="1430"/>
      <c r="YS585" s="1430"/>
      <c r="YT585" s="1430"/>
      <c r="YU585" s="1430"/>
      <c r="YV585" s="1430"/>
      <c r="YW585" s="1430"/>
      <c r="YX585" s="1430"/>
      <c r="YY585" s="1430"/>
      <c r="YZ585" s="1430"/>
      <c r="ZA585" s="1430"/>
      <c r="ZB585" s="1430"/>
      <c r="ZC585" s="1430"/>
      <c r="ZD585" s="1430"/>
      <c r="ZE585" s="1430"/>
      <c r="ZF585" s="1430"/>
      <c r="ZG585" s="1430"/>
      <c r="ZH585" s="1430"/>
      <c r="ZI585" s="1430"/>
      <c r="ZJ585" s="1430"/>
      <c r="ZK585" s="1430"/>
      <c r="ZL585" s="1430"/>
      <c r="ZM585" s="1430"/>
      <c r="ZN585" s="1430"/>
      <c r="ZO585" s="1430"/>
      <c r="ZP585" s="1430"/>
      <c r="ZQ585" s="1430"/>
      <c r="ZR585" s="1430"/>
      <c r="ZS585" s="1430"/>
      <c r="ZT585" s="1430"/>
      <c r="ZU585" s="1430"/>
      <c r="ZV585" s="1430"/>
      <c r="ZW585" s="1430"/>
      <c r="ZX585" s="1430"/>
      <c r="ZY585" s="1430"/>
      <c r="ZZ585" s="1430"/>
      <c r="AAA585" s="1430"/>
      <c r="AAB585" s="1430"/>
      <c r="AAC585" s="1430"/>
      <c r="AAD585" s="1430"/>
      <c r="AAE585" s="1430"/>
      <c r="AAF585" s="1430"/>
      <c r="AAG585" s="1430"/>
      <c r="AAH585" s="1430"/>
      <c r="AAI585" s="1430"/>
      <c r="AAJ585" s="1430"/>
      <c r="AAK585" s="1430"/>
      <c r="AAL585" s="1430"/>
      <c r="AAM585" s="1430"/>
      <c r="AAN585" s="1430"/>
      <c r="AAO585" s="1430"/>
      <c r="AAP585" s="1430"/>
      <c r="AAQ585" s="1430"/>
      <c r="AAR585" s="1430"/>
      <c r="AAS585" s="1430"/>
      <c r="AAT585" s="1430"/>
      <c r="AAU585" s="1430"/>
      <c r="AAV585" s="1430"/>
      <c r="AAW585" s="1430"/>
      <c r="AAX585" s="1430"/>
      <c r="AAY585" s="1430"/>
      <c r="AAZ585" s="1430"/>
      <c r="ABA585" s="1430"/>
      <c r="ABB585" s="1430"/>
      <c r="ABC585" s="1430"/>
      <c r="ABD585" s="1430"/>
      <c r="ABE585" s="1430"/>
      <c r="ABF585" s="1430"/>
      <c r="ABG585" s="1430"/>
      <c r="ABH585" s="1430"/>
      <c r="ABI585" s="1430"/>
      <c r="ABJ585" s="1430"/>
      <c r="ABK585" s="1430"/>
      <c r="ABL585" s="1430"/>
      <c r="ABM585" s="1430"/>
      <c r="ABN585" s="1430"/>
      <c r="ABO585" s="1430"/>
      <c r="ABP585" s="1430"/>
      <c r="ABQ585" s="1430"/>
      <c r="ABR585" s="1430"/>
      <c r="ABS585" s="1430"/>
      <c r="ABT585" s="1430"/>
      <c r="ABU585" s="1430"/>
      <c r="ABV585" s="1430"/>
      <c r="ABW585" s="1430"/>
      <c r="ABX585" s="1430"/>
      <c r="ABY585" s="1430"/>
      <c r="ABZ585" s="1430"/>
      <c r="ACA585" s="1430"/>
      <c r="ACB585" s="1430"/>
      <c r="ACC585" s="1430"/>
      <c r="ACD585" s="1430"/>
      <c r="ACE585" s="1430"/>
      <c r="ACF585" s="1430"/>
      <c r="ACG585" s="1430"/>
      <c r="ACH585" s="1430"/>
      <c r="ACI585" s="1430"/>
      <c r="ACJ585" s="1430"/>
      <c r="ACK585" s="1430"/>
      <c r="ACL585" s="1430"/>
      <c r="ACM585" s="1430"/>
      <c r="ACN585" s="1430"/>
      <c r="ACO585" s="1430"/>
      <c r="ACP585" s="1430"/>
      <c r="ACQ585" s="1430"/>
      <c r="ACR585" s="1430"/>
      <c r="ACS585" s="1430"/>
      <c r="ACT585" s="1430"/>
      <c r="ACU585" s="1430"/>
      <c r="ACV585" s="1430"/>
      <c r="ACW585" s="1430"/>
      <c r="ACX585" s="1430"/>
      <c r="ACY585" s="1430"/>
      <c r="ACZ585" s="1430"/>
      <c r="ADA585" s="1430"/>
      <c r="ADB585" s="1430"/>
      <c r="ADC585" s="1430"/>
      <c r="ADD585" s="1430"/>
      <c r="ADE585" s="1430"/>
      <c r="ADF585" s="1430"/>
      <c r="ADG585" s="1430"/>
      <c r="ADH585" s="1430"/>
      <c r="ADI585" s="1430"/>
      <c r="ADJ585" s="1430"/>
      <c r="ADK585" s="1430"/>
      <c r="ADL585" s="1430"/>
      <c r="ADM585" s="1430"/>
      <c r="ADN585" s="1430"/>
      <c r="ADO585" s="1430"/>
      <c r="ADP585" s="1430"/>
      <c r="ADQ585" s="1430"/>
      <c r="ADR585" s="1430"/>
      <c r="ADS585" s="1430"/>
      <c r="ADT585" s="1430"/>
      <c r="ADU585" s="1430"/>
      <c r="ADV585" s="1430"/>
      <c r="ADW585" s="1430"/>
      <c r="ADX585" s="1430"/>
      <c r="ADY585" s="1430"/>
      <c r="ADZ585" s="1430"/>
      <c r="AEA585" s="1430"/>
      <c r="AEB585" s="1430"/>
      <c r="AEC585" s="1430"/>
      <c r="AED585" s="1430"/>
      <c r="AEE585" s="1430"/>
      <c r="AEF585" s="1430"/>
      <c r="AEG585" s="1430"/>
      <c r="AEH585" s="1430"/>
      <c r="AEI585" s="1430"/>
      <c r="AEJ585" s="1430"/>
      <c r="AEK585" s="1430"/>
      <c r="AEL585" s="1430"/>
      <c r="AEM585" s="1430"/>
      <c r="AEN585" s="1430"/>
      <c r="AEO585" s="1430"/>
      <c r="AEP585" s="1430"/>
      <c r="AEQ585" s="1430"/>
      <c r="AER585" s="1430"/>
      <c r="AES585" s="1430"/>
      <c r="AET585" s="1430"/>
      <c r="AEU585" s="1430"/>
      <c r="AEV585" s="1430"/>
      <c r="AEW585" s="1430"/>
      <c r="AEX585" s="1430"/>
      <c r="AEY585" s="1430"/>
      <c r="AEZ585" s="1430"/>
      <c r="AFA585" s="1430"/>
      <c r="AFB585" s="1430"/>
      <c r="AFC585" s="1430"/>
      <c r="AFD585" s="1430"/>
      <c r="AFE585" s="1430"/>
      <c r="AFF585" s="1430"/>
      <c r="AFG585" s="1430"/>
      <c r="AFH585" s="1430"/>
      <c r="AFI585" s="1430"/>
      <c r="AFJ585" s="1430"/>
      <c r="AFK585" s="1430"/>
      <c r="AFL585" s="1430"/>
      <c r="AFM585" s="1430"/>
      <c r="AFN585" s="1430"/>
      <c r="AFO585" s="1430"/>
      <c r="AFP585" s="1430"/>
      <c r="AFQ585" s="1430"/>
      <c r="AFR585" s="1430"/>
      <c r="AFS585" s="1430"/>
      <c r="AFT585" s="1430"/>
      <c r="AFU585" s="1430"/>
      <c r="AFV585" s="1430"/>
      <c r="AFW585" s="1430"/>
      <c r="AFX585" s="1430"/>
      <c r="AFY585" s="1430"/>
      <c r="AFZ585" s="1430"/>
      <c r="AGA585" s="1430"/>
      <c r="AGB585" s="1430"/>
      <c r="AGC585" s="1430"/>
      <c r="AGD585" s="1430"/>
      <c r="AGE585" s="1430"/>
      <c r="AGF585" s="1430"/>
      <c r="AGG585" s="1430"/>
      <c r="AGH585" s="1430"/>
      <c r="AGI585" s="1430"/>
      <c r="AGJ585" s="1430"/>
      <c r="AGK585" s="1430"/>
      <c r="AGL585" s="1430"/>
      <c r="AGM585" s="1430"/>
      <c r="AGN585" s="1430"/>
      <c r="AGO585" s="1430"/>
      <c r="AGP585" s="1430"/>
      <c r="AGQ585" s="1430"/>
      <c r="AGR585" s="1430"/>
      <c r="AGS585" s="1430"/>
      <c r="AGT585" s="1430"/>
      <c r="AGU585" s="1430"/>
      <c r="AGV585" s="1430"/>
      <c r="AGW585" s="1430"/>
      <c r="AGX585" s="1430"/>
      <c r="AGY585" s="1430"/>
      <c r="AGZ585" s="1430"/>
      <c r="AHA585" s="1430"/>
      <c r="AHB585" s="1430"/>
      <c r="AHC585" s="1430"/>
      <c r="AHD585" s="1430"/>
      <c r="AHE585" s="1430"/>
      <c r="AHF585" s="1430"/>
      <c r="AHG585" s="1430"/>
      <c r="AHH585" s="1430"/>
      <c r="AHI585" s="1430"/>
      <c r="AHJ585" s="1430"/>
      <c r="AHK585" s="1430"/>
      <c r="AHL585" s="1430"/>
      <c r="AHM585" s="1430"/>
      <c r="AHN585" s="1430"/>
      <c r="AHO585" s="1430"/>
      <c r="AHP585" s="1430"/>
      <c r="AHQ585" s="1430"/>
      <c r="AHR585" s="1430"/>
      <c r="AHS585" s="1430"/>
      <c r="AHT585" s="1430"/>
      <c r="AHU585" s="1430"/>
      <c r="AHV585" s="1430"/>
      <c r="AHW585" s="1430"/>
      <c r="AHX585" s="1430"/>
      <c r="AHY585" s="1430"/>
      <c r="AHZ585" s="1430"/>
      <c r="AIA585" s="1430"/>
      <c r="AIB585" s="1430"/>
      <c r="AIC585" s="1430"/>
      <c r="AID585" s="1430"/>
      <c r="AIE585" s="1430"/>
      <c r="AIF585" s="1430"/>
      <c r="AIG585" s="1430"/>
      <c r="AIH585" s="1430"/>
      <c r="AII585" s="1430"/>
      <c r="AIJ585" s="1430"/>
      <c r="AIK585" s="1430"/>
      <c r="AIL585" s="1430"/>
      <c r="AIM585" s="1430"/>
      <c r="AIN585" s="1430"/>
      <c r="AIO585" s="1430"/>
      <c r="AIP585" s="1430"/>
      <c r="AIQ585" s="1430"/>
      <c r="AIR585" s="1430"/>
      <c r="AIS585" s="1430"/>
      <c r="AIT585" s="1430"/>
      <c r="AIU585" s="1430"/>
      <c r="AIV585" s="1430"/>
      <c r="AIW585" s="1430"/>
      <c r="AIX585" s="1430"/>
      <c r="AIY585" s="1430"/>
      <c r="AIZ585" s="1430"/>
      <c r="AJA585" s="1430"/>
      <c r="AJB585" s="1430"/>
      <c r="AJC585" s="1430"/>
      <c r="AJD585" s="1430"/>
      <c r="AJE585" s="1430"/>
      <c r="AJF585" s="1430"/>
      <c r="AJG585" s="1430"/>
      <c r="AJH585" s="1430"/>
      <c r="AJI585" s="1430"/>
      <c r="AJJ585" s="1430"/>
      <c r="AJK585" s="1430"/>
      <c r="AJL585" s="1430"/>
      <c r="AJM585" s="1430"/>
      <c r="AJN585" s="1430"/>
      <c r="AJO585" s="1430"/>
      <c r="AJP585" s="1430"/>
      <c r="AJQ585" s="1430"/>
      <c r="AJR585" s="1430"/>
      <c r="AJS585" s="1430"/>
      <c r="AJT585" s="1430"/>
      <c r="AJU585" s="1430"/>
      <c r="AJV585" s="1430"/>
      <c r="AJW585" s="1430"/>
      <c r="AJX585" s="1430"/>
      <c r="AJY585" s="1430"/>
      <c r="AJZ585" s="1430"/>
      <c r="AKA585" s="1430"/>
      <c r="AKB585" s="1430"/>
      <c r="AKC585" s="1430"/>
      <c r="AKD585" s="1430"/>
      <c r="AKE585" s="1430"/>
      <c r="AKF585" s="1430"/>
      <c r="AKG585" s="1430"/>
      <c r="AKH585" s="1430"/>
      <c r="AKI585" s="1430"/>
      <c r="AKJ585" s="1430"/>
      <c r="AKK585" s="1430"/>
      <c r="AKL585" s="1430"/>
      <c r="AKM585" s="1430"/>
      <c r="AKN585" s="1430"/>
      <c r="AKO585" s="1430"/>
      <c r="AKP585" s="1430"/>
      <c r="AKQ585" s="1430"/>
      <c r="AKR585" s="1430"/>
      <c r="AKS585" s="1430"/>
      <c r="AKT585" s="1430"/>
      <c r="AKU585" s="1430"/>
      <c r="AKV585" s="1430"/>
      <c r="AKW585" s="1430"/>
      <c r="AKX585" s="1430"/>
      <c r="AKY585" s="1430"/>
      <c r="AKZ585" s="1430"/>
      <c r="ALA585" s="1430"/>
      <c r="ALB585" s="1430"/>
      <c r="ALC585" s="1430"/>
      <c r="ALD585" s="1430"/>
      <c r="ALE585" s="1430"/>
      <c r="ALF585" s="1430"/>
      <c r="ALG585" s="1430"/>
      <c r="ALH585" s="1430"/>
      <c r="ALI585" s="1430"/>
      <c r="ALJ585" s="1430"/>
      <c r="ALK585" s="1430"/>
      <c r="ALL585" s="1430"/>
      <c r="ALM585" s="1430"/>
      <c r="ALN585" s="1430"/>
      <c r="ALO585" s="1430"/>
      <c r="ALP585" s="1430"/>
      <c r="ALQ585" s="1430"/>
      <c r="ALR585" s="1430"/>
      <c r="ALS585" s="1430"/>
      <c r="ALT585" s="1430"/>
      <c r="ALU585" s="1430"/>
      <c r="ALV585" s="1430"/>
      <c r="ALW585" s="1430"/>
      <c r="ALX585" s="1430"/>
      <c r="ALY585" s="1430"/>
      <c r="ALZ585" s="1430"/>
      <c r="AMA585" s="1430"/>
      <c r="AMB585" s="1430"/>
      <c r="AMC585" s="1430"/>
      <c r="AMD585" s="1430"/>
      <c r="AME585" s="1430"/>
      <c r="AMF585" s="1430"/>
      <c r="AMG585" s="1430"/>
      <c r="AMH585" s="1430"/>
      <c r="AMI585" s="1430"/>
      <c r="AMJ585" s="1430"/>
      <c r="AMK585" s="1430"/>
      <c r="AML585" s="1430"/>
      <c r="AMM585" s="1430"/>
      <c r="AMN585" s="1430"/>
      <c r="AMO585" s="1430"/>
      <c r="AMP585" s="1430"/>
      <c r="AMQ585" s="1430"/>
      <c r="AMR585" s="1430"/>
      <c r="AMS585" s="1430"/>
      <c r="AMT585" s="1430"/>
      <c r="AMU585" s="1430"/>
      <c r="AMV585" s="1430"/>
      <c r="AMW585" s="1430"/>
      <c r="AMX585" s="1430"/>
      <c r="AMY585" s="1430"/>
      <c r="AMZ585" s="1430"/>
      <c r="ANA585" s="1430"/>
      <c r="ANB585" s="1430"/>
      <c r="ANC585" s="1430"/>
      <c r="AND585" s="1430"/>
      <c r="ANE585" s="1430"/>
      <c r="ANF585" s="1430"/>
      <c r="ANG585" s="1430"/>
      <c r="ANH585" s="1430"/>
      <c r="ANI585" s="1430"/>
      <c r="ANJ585" s="1430"/>
      <c r="ANK585" s="1430"/>
      <c r="ANL585" s="1430"/>
      <c r="ANM585" s="1430"/>
      <c r="ANN585" s="1430"/>
      <c r="ANO585" s="1430"/>
      <c r="ANP585" s="1430"/>
      <c r="ANQ585" s="1430"/>
      <c r="ANR585" s="1430"/>
      <c r="ANS585" s="1430"/>
      <c r="ANT585" s="1430"/>
      <c r="ANU585" s="1430"/>
      <c r="ANV585" s="1430"/>
      <c r="ANW585" s="1430"/>
      <c r="ANX585" s="1430"/>
      <c r="ANY585" s="1430"/>
      <c r="ANZ585" s="1430"/>
      <c r="AOA585" s="1430"/>
      <c r="AOB585" s="1430"/>
      <c r="AOC585" s="1430"/>
      <c r="AOD585" s="1430"/>
      <c r="AOE585" s="1430"/>
      <c r="AOF585" s="1430"/>
      <c r="AOG585" s="1430"/>
      <c r="AOH585" s="1430"/>
      <c r="AOI585" s="1430"/>
      <c r="AOJ585" s="1430"/>
      <c r="AOK585" s="1430"/>
      <c r="AOL585" s="1430"/>
      <c r="AOM585" s="1430"/>
      <c r="AON585" s="1430"/>
      <c r="AOO585" s="1430"/>
      <c r="AOP585" s="1430"/>
      <c r="AOQ585" s="1430"/>
      <c r="AOR585" s="1430"/>
      <c r="AOS585" s="1430"/>
      <c r="AOT585" s="1430"/>
      <c r="AOU585" s="1430"/>
      <c r="AOV585" s="1430"/>
      <c r="AOW585" s="1430"/>
      <c r="AOX585" s="1430"/>
      <c r="AOY585" s="1430"/>
      <c r="AOZ585" s="1430"/>
      <c r="APA585" s="1430"/>
      <c r="APB585" s="1430"/>
      <c r="APC585" s="1430"/>
      <c r="APD585" s="1430"/>
      <c r="APE585" s="1430"/>
      <c r="APF585" s="1430"/>
      <c r="APG585" s="1430"/>
      <c r="APH585" s="1430"/>
      <c r="API585" s="1430"/>
      <c r="APJ585" s="1430"/>
      <c r="APK585" s="1430"/>
      <c r="APL585" s="1430"/>
      <c r="APM585" s="1430"/>
      <c r="APN585" s="1430"/>
      <c r="APO585" s="1430"/>
      <c r="APP585" s="1430"/>
      <c r="APQ585" s="1430"/>
      <c r="APR585" s="1430"/>
      <c r="APS585" s="1430"/>
      <c r="APT585" s="1430"/>
      <c r="APU585" s="1430"/>
      <c r="APV585" s="1430"/>
      <c r="APW585" s="1430"/>
      <c r="APX585" s="1430"/>
      <c r="APY585" s="1430"/>
      <c r="APZ585" s="1430"/>
      <c r="AQA585" s="1430"/>
      <c r="AQB585" s="1430"/>
      <c r="AQC585" s="1430"/>
      <c r="AQD585" s="1430"/>
      <c r="AQE585" s="1430"/>
      <c r="AQF585" s="1430"/>
      <c r="AQG585" s="1430"/>
      <c r="AQH585" s="1430"/>
      <c r="AQI585" s="1430"/>
      <c r="AQJ585" s="1430"/>
      <c r="AQK585" s="1430"/>
      <c r="AQL585" s="1430"/>
      <c r="AQM585" s="1430"/>
      <c r="AQN585" s="1430"/>
      <c r="AQO585" s="1430"/>
      <c r="AQP585" s="1430"/>
      <c r="AQQ585" s="1430"/>
      <c r="AQR585" s="1430"/>
      <c r="AQS585" s="1430"/>
      <c r="AQT585" s="1430"/>
      <c r="AQU585" s="1430"/>
      <c r="AQV585" s="1430"/>
      <c r="AQW585" s="1430"/>
      <c r="AQX585" s="1430"/>
      <c r="AQY585" s="1430"/>
      <c r="AQZ585" s="1430"/>
      <c r="ARA585" s="1430"/>
      <c r="ARB585" s="1430"/>
      <c r="ARC585" s="1430"/>
      <c r="ARD585" s="1430"/>
      <c r="ARE585" s="1430"/>
      <c r="ARF585" s="1430"/>
      <c r="ARG585" s="1430"/>
      <c r="ARH585" s="1430"/>
      <c r="ARI585" s="1430"/>
      <c r="ARJ585" s="1430"/>
      <c r="ARK585" s="1430"/>
      <c r="ARL585" s="1430"/>
      <c r="ARM585" s="1430"/>
      <c r="ARN585" s="1430"/>
      <c r="ARO585" s="1430"/>
      <c r="ARP585" s="1430"/>
      <c r="ARQ585" s="1430"/>
      <c r="ARR585" s="1430"/>
      <c r="ARS585" s="1430"/>
      <c r="ART585" s="1430"/>
      <c r="ARU585" s="1430"/>
      <c r="ARV585" s="1430"/>
      <c r="ARW585" s="1430"/>
      <c r="ARX585" s="1430"/>
      <c r="ARY585" s="1430"/>
      <c r="ARZ585" s="1430"/>
      <c r="ASA585" s="1430"/>
      <c r="ASB585" s="1430"/>
      <c r="ASC585" s="1430"/>
      <c r="ASD585" s="1430"/>
      <c r="ASE585" s="1430"/>
      <c r="ASF585" s="1430"/>
      <c r="ASG585" s="1430"/>
      <c r="ASH585" s="1430"/>
      <c r="ASI585" s="1430"/>
      <c r="ASJ585" s="1430"/>
      <c r="ASK585" s="1430"/>
      <c r="ASL585" s="1430"/>
      <c r="ASM585" s="1430"/>
      <c r="ASN585" s="1430"/>
      <c r="ASO585" s="1430"/>
      <c r="ASP585" s="1430"/>
      <c r="ASQ585" s="1430"/>
      <c r="ASR585" s="1430"/>
      <c r="ASS585" s="1430"/>
      <c r="AST585" s="1430"/>
      <c r="ASU585" s="1430"/>
      <c r="ASV585" s="1430"/>
      <c r="ASW585" s="1430"/>
      <c r="ASX585" s="1430"/>
      <c r="ASY585" s="1430"/>
      <c r="ASZ585" s="1430"/>
      <c r="ATA585" s="1430"/>
      <c r="ATB585" s="1430"/>
      <c r="ATC585" s="1430"/>
      <c r="ATD585" s="1430"/>
      <c r="ATE585" s="1430"/>
      <c r="ATF585" s="1430"/>
      <c r="ATG585" s="1430"/>
      <c r="ATH585" s="1430"/>
      <c r="ATI585" s="1430"/>
      <c r="ATJ585" s="1430"/>
      <c r="ATK585" s="1430"/>
      <c r="ATL585" s="1430"/>
      <c r="ATM585" s="1430"/>
      <c r="ATN585" s="1430"/>
      <c r="ATO585" s="1430"/>
      <c r="ATP585" s="1430"/>
      <c r="ATQ585" s="1430"/>
      <c r="ATR585" s="1430"/>
      <c r="ATS585" s="1430"/>
      <c r="ATT585" s="1430"/>
      <c r="ATU585" s="1430"/>
      <c r="ATV585" s="1430"/>
      <c r="ATW585" s="1430"/>
      <c r="ATX585" s="1430"/>
      <c r="ATY585" s="1430"/>
      <c r="ATZ585" s="1430"/>
      <c r="AUA585" s="1430"/>
      <c r="AUB585" s="1430"/>
      <c r="AUC585" s="1430"/>
      <c r="AUD585" s="1430"/>
      <c r="AUE585" s="1430"/>
      <c r="AUF585" s="1430"/>
      <c r="AUG585" s="1430"/>
      <c r="AUH585" s="1430"/>
      <c r="AUI585" s="1430"/>
      <c r="AUJ585" s="1430"/>
      <c r="AUK585" s="1430"/>
      <c r="AUL585" s="1430"/>
      <c r="AUM585" s="1430"/>
      <c r="AUN585" s="1430"/>
      <c r="AUO585" s="1430"/>
      <c r="AUP585" s="1430"/>
      <c r="AUQ585" s="1430"/>
      <c r="AUR585" s="1430"/>
      <c r="AUS585" s="1430"/>
      <c r="AUT585" s="1430"/>
      <c r="AUU585" s="1430"/>
      <c r="AUV585" s="1430"/>
      <c r="AUW585" s="1430"/>
      <c r="AUX585" s="1430"/>
      <c r="AUY585" s="1430"/>
      <c r="AUZ585" s="1430"/>
      <c r="AVA585" s="1430"/>
      <c r="AVB585" s="1430"/>
      <c r="AVC585" s="1430"/>
      <c r="AVD585" s="1430"/>
      <c r="AVE585" s="1430"/>
      <c r="AVF585" s="1430"/>
      <c r="AVG585" s="1430"/>
      <c r="AVH585" s="1430"/>
      <c r="AVI585" s="1430"/>
      <c r="AVJ585" s="1430"/>
      <c r="AVK585" s="1430"/>
      <c r="AVL585" s="1430"/>
      <c r="AVM585" s="1430"/>
      <c r="AVN585" s="1430"/>
      <c r="AVO585" s="1430"/>
      <c r="AVP585" s="1430"/>
      <c r="AVQ585" s="1430"/>
      <c r="AVR585" s="1430"/>
      <c r="AVS585" s="1430"/>
      <c r="AVT585" s="1430"/>
      <c r="AVU585" s="1430"/>
      <c r="AVV585" s="1430"/>
      <c r="AVW585" s="1430"/>
      <c r="AVX585" s="1430"/>
      <c r="AVY585" s="1430"/>
      <c r="AVZ585" s="1430"/>
      <c r="AWA585" s="1430"/>
      <c r="AWB585" s="1430"/>
      <c r="AWC585" s="1430"/>
      <c r="AWD585" s="1430"/>
      <c r="AWE585" s="1430"/>
      <c r="AWF585" s="1430"/>
      <c r="AWG585" s="1430"/>
      <c r="AWH585" s="1430"/>
      <c r="AWI585" s="1430"/>
      <c r="AWJ585" s="1430"/>
      <c r="AWK585" s="1430"/>
      <c r="AWL585" s="1430"/>
      <c r="AWM585" s="1430"/>
      <c r="AWN585" s="1430"/>
      <c r="AWO585" s="1430"/>
      <c r="AWP585" s="1430"/>
      <c r="AWQ585" s="1430"/>
      <c r="AWR585" s="1430"/>
      <c r="AWS585" s="1430"/>
      <c r="AWT585" s="1430"/>
      <c r="AWU585" s="1430"/>
      <c r="AWV585" s="1430"/>
      <c r="AWW585" s="1430"/>
      <c r="AWX585" s="1430"/>
      <c r="AWY585" s="1430"/>
      <c r="AWZ585" s="1430"/>
      <c r="AXA585" s="1430"/>
      <c r="AXB585" s="1430"/>
      <c r="AXC585" s="1430"/>
      <c r="AXD585" s="1430"/>
      <c r="AXE585" s="1430"/>
      <c r="AXF585" s="1430"/>
      <c r="AXG585" s="1430"/>
      <c r="AXH585" s="1430"/>
      <c r="AXI585" s="1430"/>
      <c r="AXJ585" s="1430"/>
      <c r="AXK585" s="1430"/>
      <c r="AXL585" s="1430"/>
      <c r="AXM585" s="1430"/>
      <c r="AXN585" s="1430"/>
      <c r="AXO585" s="1430"/>
      <c r="AXP585" s="1430"/>
      <c r="AXQ585" s="1430"/>
      <c r="AXR585" s="1430"/>
      <c r="AXS585" s="1430"/>
      <c r="AXT585" s="1430"/>
      <c r="AXU585" s="1430"/>
      <c r="AXV585" s="1430"/>
      <c r="AXW585" s="1430"/>
      <c r="AXX585" s="1430"/>
      <c r="AXY585" s="1430"/>
      <c r="AXZ585" s="1430"/>
      <c r="AYA585" s="1430"/>
      <c r="AYB585" s="1430"/>
      <c r="AYC585" s="1430"/>
      <c r="AYD585" s="1430"/>
      <c r="AYE585" s="1430"/>
      <c r="AYF585" s="1430"/>
      <c r="AYG585" s="1430"/>
      <c r="AYH585" s="1430"/>
      <c r="AYI585" s="1430"/>
      <c r="AYJ585" s="1430"/>
      <c r="AYK585" s="1430"/>
      <c r="AYL585" s="1430"/>
      <c r="AYM585" s="1430"/>
      <c r="AYN585" s="1430"/>
      <c r="AYO585" s="1430"/>
      <c r="AYP585" s="1430"/>
      <c r="AYQ585" s="1430"/>
      <c r="AYR585" s="1430"/>
      <c r="AYS585" s="1430"/>
      <c r="AYT585" s="1430"/>
      <c r="AYU585" s="1430"/>
      <c r="AYV585" s="1430"/>
      <c r="AYW585" s="1430"/>
      <c r="AYX585" s="1430"/>
      <c r="AYY585" s="1430"/>
      <c r="AYZ585" s="1430"/>
      <c r="AZA585" s="1430"/>
      <c r="AZB585" s="1430"/>
      <c r="AZC585" s="1430"/>
      <c r="AZD585" s="1430"/>
      <c r="AZE585" s="1430"/>
      <c r="AZF585" s="1430"/>
      <c r="AZG585" s="1430"/>
      <c r="AZH585" s="1430"/>
      <c r="AZI585" s="1430"/>
      <c r="AZJ585" s="1430"/>
      <c r="AZK585" s="1430"/>
      <c r="AZL585" s="1430"/>
      <c r="AZM585" s="1430"/>
      <c r="AZN585" s="1430"/>
      <c r="AZO585" s="1430"/>
      <c r="AZP585" s="1430"/>
      <c r="AZQ585" s="1430"/>
      <c r="AZR585" s="1430"/>
      <c r="AZS585" s="1430"/>
      <c r="AZT585" s="1430"/>
      <c r="AZU585" s="1430"/>
      <c r="AZV585" s="1430"/>
      <c r="AZW585" s="1430"/>
      <c r="AZX585" s="1430"/>
      <c r="AZY585" s="1430"/>
      <c r="AZZ585" s="1430"/>
      <c r="BAA585" s="1430"/>
      <c r="BAB585" s="1430"/>
      <c r="BAC585" s="1430"/>
      <c r="BAD585" s="1430"/>
      <c r="BAE585" s="1430"/>
      <c r="BAF585" s="1430"/>
      <c r="BAG585" s="1430"/>
      <c r="BAH585" s="1430"/>
      <c r="BAI585" s="1430"/>
      <c r="BAJ585" s="1430"/>
      <c r="BAK585" s="1430"/>
      <c r="BAL585" s="1430"/>
      <c r="BAM585" s="1430"/>
      <c r="BAN585" s="1430"/>
      <c r="BAO585" s="1430"/>
      <c r="BAP585" s="1430"/>
      <c r="BAQ585" s="1430"/>
      <c r="BAR585" s="1430"/>
      <c r="BAS585" s="1430"/>
      <c r="BAT585" s="1430"/>
      <c r="BAU585" s="1430"/>
      <c r="BAV585" s="1430"/>
      <c r="BAW585" s="1430"/>
      <c r="BAX585" s="1430"/>
      <c r="BAY585" s="1430"/>
      <c r="BAZ585" s="1430"/>
      <c r="BBA585" s="1430"/>
      <c r="BBB585" s="1430"/>
      <c r="BBC585" s="1430"/>
      <c r="BBD585" s="1430"/>
      <c r="BBE585" s="1430"/>
      <c r="BBF585" s="1430"/>
      <c r="BBG585" s="1430"/>
      <c r="BBH585" s="1430"/>
      <c r="BBI585" s="1430"/>
      <c r="BBJ585" s="1430"/>
      <c r="BBK585" s="1430"/>
      <c r="BBL585" s="1430"/>
      <c r="BBM585" s="1430"/>
      <c r="BBN585" s="1430"/>
      <c r="BBO585" s="1430"/>
      <c r="BBP585" s="1430"/>
      <c r="BBQ585" s="1430"/>
      <c r="BBR585" s="1430"/>
      <c r="BBS585" s="1430"/>
      <c r="BBT585" s="1430"/>
      <c r="BBU585" s="1430"/>
      <c r="BBV585" s="1430"/>
      <c r="BBW585" s="1430"/>
      <c r="BBX585" s="1430"/>
      <c r="BBY585" s="1430"/>
      <c r="BBZ585" s="1430"/>
      <c r="BCA585" s="1430"/>
      <c r="BCB585" s="1430"/>
      <c r="BCC585" s="1430"/>
      <c r="BCD585" s="1430"/>
      <c r="BCE585" s="1430"/>
      <c r="BCF585" s="1430"/>
      <c r="BCG585" s="1430"/>
      <c r="BCH585" s="1430"/>
      <c r="BCI585" s="1430"/>
      <c r="BCJ585" s="1430"/>
      <c r="BCK585" s="1430"/>
      <c r="BCL585" s="1430"/>
      <c r="BCM585" s="1430"/>
      <c r="BCN585" s="1430"/>
      <c r="BCO585" s="1430"/>
      <c r="BCP585" s="1430"/>
      <c r="BCQ585" s="1430"/>
      <c r="BCR585" s="1430"/>
      <c r="BCS585" s="1430"/>
      <c r="BCT585" s="1430"/>
      <c r="BCU585" s="1430"/>
      <c r="BCV585" s="1430"/>
      <c r="BCW585" s="1430"/>
      <c r="BCX585" s="1430"/>
      <c r="BCY585" s="1430"/>
      <c r="BCZ585" s="1430"/>
      <c r="BDA585" s="1430"/>
      <c r="BDB585" s="1430"/>
      <c r="BDC585" s="1430"/>
      <c r="BDD585" s="1430"/>
      <c r="BDE585" s="1430"/>
      <c r="BDF585" s="1430"/>
      <c r="BDG585" s="1430"/>
      <c r="BDH585" s="1430"/>
      <c r="BDI585" s="1430"/>
      <c r="BDJ585" s="1430"/>
      <c r="BDK585" s="1430"/>
      <c r="BDL585" s="1430"/>
      <c r="BDM585" s="1430"/>
      <c r="BDN585" s="1430"/>
      <c r="BDO585" s="1430"/>
      <c r="BDP585" s="1430"/>
      <c r="BDQ585" s="1430"/>
      <c r="BDR585" s="1430"/>
      <c r="BDS585" s="1430"/>
      <c r="BDT585" s="1430"/>
      <c r="BDU585" s="1430"/>
      <c r="BDV585" s="1430"/>
      <c r="BDW585" s="1430"/>
      <c r="BDX585" s="1430"/>
      <c r="BDY585" s="1430"/>
      <c r="BDZ585" s="1430"/>
      <c r="BEA585" s="1430"/>
      <c r="BEB585" s="1430"/>
      <c r="BEC585" s="1430"/>
      <c r="BED585" s="1430"/>
      <c r="BEE585" s="1430"/>
      <c r="BEF585" s="1430"/>
      <c r="BEG585" s="1430"/>
      <c r="BEH585" s="1430"/>
      <c r="BEI585" s="1430"/>
      <c r="BEJ585" s="1430"/>
      <c r="BEK585" s="1430"/>
      <c r="BEL585" s="1430"/>
      <c r="BEM585" s="1430"/>
      <c r="BEN585" s="1430"/>
      <c r="BEO585" s="1430"/>
      <c r="BEP585" s="1430"/>
      <c r="BEQ585" s="1430"/>
      <c r="BER585" s="1430"/>
      <c r="BES585" s="1430"/>
      <c r="BET585" s="1430"/>
      <c r="BEU585" s="1430"/>
      <c r="BEV585" s="1430"/>
      <c r="BEW585" s="1430"/>
      <c r="BEX585" s="1430"/>
      <c r="BEY585" s="1430"/>
      <c r="BEZ585" s="1430"/>
      <c r="BFA585" s="1430"/>
      <c r="BFB585" s="1430"/>
      <c r="BFC585" s="1430"/>
      <c r="BFD585" s="1430"/>
      <c r="BFE585" s="1430"/>
      <c r="BFF585" s="1430"/>
      <c r="BFG585" s="1430"/>
      <c r="BFH585" s="1430"/>
      <c r="BFI585" s="1430"/>
      <c r="BFJ585" s="1430"/>
      <c r="BFK585" s="1430"/>
      <c r="BFL585" s="1430"/>
      <c r="BFM585" s="1430"/>
      <c r="BFN585" s="1430"/>
      <c r="BFO585" s="1430"/>
      <c r="BFP585" s="1430"/>
      <c r="BFQ585" s="1430"/>
      <c r="BFR585" s="1430"/>
      <c r="BFS585" s="1430"/>
      <c r="BFT585" s="1430"/>
      <c r="BFU585" s="1430"/>
      <c r="BFV585" s="1430"/>
      <c r="BFW585" s="1430"/>
      <c r="BFX585" s="1430"/>
      <c r="BFY585" s="1430"/>
      <c r="BFZ585" s="1430"/>
      <c r="BGA585" s="1430"/>
      <c r="BGB585" s="1430"/>
      <c r="BGC585" s="1430"/>
      <c r="BGD585" s="1430"/>
      <c r="BGE585" s="1430"/>
      <c r="BGF585" s="1430"/>
      <c r="BGG585" s="1430"/>
      <c r="BGH585" s="1430"/>
      <c r="BGI585" s="1430"/>
      <c r="BGJ585" s="1430"/>
      <c r="BGK585" s="1430"/>
      <c r="BGL585" s="1430"/>
      <c r="BGM585" s="1430"/>
      <c r="BGN585" s="1430"/>
      <c r="BGO585" s="1430"/>
      <c r="BGP585" s="1430"/>
      <c r="BGQ585" s="1430"/>
      <c r="BGR585" s="1430"/>
      <c r="BGS585" s="1430"/>
      <c r="BGT585" s="1430"/>
      <c r="BGU585" s="1430"/>
      <c r="BGV585" s="1430"/>
      <c r="BGW585" s="1430"/>
      <c r="BGX585" s="1430"/>
      <c r="BGY585" s="1430"/>
      <c r="BGZ585" s="1430"/>
      <c r="BHA585" s="1430"/>
      <c r="BHB585" s="1430"/>
      <c r="BHC585" s="1430"/>
      <c r="BHD585" s="1430"/>
      <c r="BHE585" s="1430"/>
      <c r="BHF585" s="1430"/>
      <c r="BHG585" s="1430"/>
      <c r="BHH585" s="1430"/>
      <c r="BHI585" s="1430"/>
      <c r="BHJ585" s="1430"/>
      <c r="BHK585" s="1430"/>
      <c r="BHL585" s="1430"/>
      <c r="BHM585" s="1430"/>
      <c r="BHN585" s="1430"/>
      <c r="BHO585" s="1430"/>
      <c r="BHP585" s="1430"/>
      <c r="BHQ585" s="1430"/>
      <c r="BHR585" s="1430"/>
      <c r="BHS585" s="1430"/>
      <c r="BHT585" s="1430"/>
      <c r="BHU585" s="1430"/>
      <c r="BHV585" s="1430"/>
      <c r="BHW585" s="1430"/>
      <c r="BHX585" s="1430"/>
      <c r="BHY585" s="1430"/>
      <c r="BHZ585" s="1430"/>
      <c r="BIA585" s="1430"/>
      <c r="BIB585" s="1430"/>
      <c r="BIC585" s="1430"/>
      <c r="BID585" s="1430"/>
      <c r="BIE585" s="1430"/>
      <c r="BIF585" s="1430"/>
      <c r="BIG585" s="1430"/>
      <c r="BIH585" s="1430"/>
      <c r="BII585" s="1430"/>
      <c r="BIJ585" s="1430"/>
      <c r="BIK585" s="1430"/>
      <c r="BIL585" s="1430"/>
      <c r="BIM585" s="1430"/>
      <c r="BIN585" s="1430"/>
      <c r="BIO585" s="1430"/>
      <c r="BIP585" s="1430"/>
      <c r="BIQ585" s="1430"/>
      <c r="BIR585" s="1430"/>
      <c r="BIS585" s="1430"/>
      <c r="BIT585" s="1430"/>
      <c r="BIU585" s="1430"/>
      <c r="BIV585" s="1430"/>
      <c r="BIW585" s="1430"/>
      <c r="BIX585" s="1430"/>
      <c r="BIY585" s="1430"/>
      <c r="BIZ585" s="1430"/>
      <c r="BJA585" s="1430"/>
      <c r="BJB585" s="1430"/>
      <c r="BJC585" s="1430"/>
      <c r="BJD585" s="1430"/>
      <c r="BJE585" s="1430"/>
      <c r="BJF585" s="1430"/>
      <c r="BJG585" s="1430"/>
      <c r="BJH585" s="1430"/>
      <c r="BJI585" s="1430"/>
      <c r="BJJ585" s="1430"/>
      <c r="BJK585" s="1430"/>
      <c r="BJL585" s="1430"/>
      <c r="BJM585" s="1430"/>
      <c r="BJN585" s="1430"/>
      <c r="BJO585" s="1430"/>
      <c r="BJP585" s="1430"/>
      <c r="BJQ585" s="1430"/>
      <c r="BJR585" s="1430"/>
      <c r="BJS585" s="1430"/>
      <c r="BJT585" s="1430"/>
      <c r="BJU585" s="1430"/>
      <c r="BJV585" s="1430"/>
      <c r="BJW585" s="1430"/>
      <c r="BJX585" s="1430"/>
      <c r="BJY585" s="1430"/>
      <c r="BJZ585" s="1430"/>
      <c r="BKA585" s="1430"/>
      <c r="BKB585" s="1430"/>
      <c r="BKC585" s="1430"/>
      <c r="BKD585" s="1430"/>
      <c r="BKE585" s="1430"/>
      <c r="BKF585" s="1430"/>
      <c r="BKG585" s="1430"/>
      <c r="BKH585" s="1430"/>
      <c r="BKI585" s="1430"/>
      <c r="BKJ585" s="1430"/>
      <c r="BKK585" s="1430"/>
      <c r="BKL585" s="1430"/>
      <c r="BKM585" s="1430"/>
      <c r="BKN585" s="1430"/>
      <c r="BKO585" s="1430"/>
      <c r="BKP585" s="1430"/>
      <c r="BKQ585" s="1430"/>
      <c r="BKR585" s="1430"/>
      <c r="BKS585" s="1430"/>
      <c r="BKT585" s="1430"/>
      <c r="BKU585" s="1430"/>
      <c r="BKV585" s="1430"/>
      <c r="BKW585" s="1430"/>
      <c r="BKX585" s="1430"/>
      <c r="BKY585" s="1430"/>
      <c r="BKZ585" s="1430"/>
      <c r="BLA585" s="1430"/>
      <c r="BLB585" s="1430"/>
      <c r="BLC585" s="1430"/>
      <c r="BLD585" s="1430"/>
      <c r="BLE585" s="1430"/>
      <c r="BLF585" s="1430"/>
      <c r="BLG585" s="1430"/>
      <c r="BLH585" s="1430"/>
      <c r="BLI585" s="1430"/>
      <c r="BLJ585" s="1430"/>
      <c r="BLK585" s="1430"/>
      <c r="BLL585" s="1430"/>
      <c r="BLM585" s="1430"/>
      <c r="BLN585" s="1430"/>
      <c r="BLO585" s="1430"/>
      <c r="BLP585" s="1430"/>
      <c r="BLQ585" s="1430"/>
      <c r="BLR585" s="1430"/>
      <c r="BLS585" s="1430"/>
      <c r="BLT585" s="1430"/>
      <c r="BLU585" s="1430"/>
      <c r="BLV585" s="1430"/>
      <c r="BLW585" s="1430"/>
      <c r="BLX585" s="1430"/>
      <c r="BLY585" s="1430"/>
      <c r="BLZ585" s="1430"/>
      <c r="BMA585" s="1430"/>
      <c r="BMB585" s="1430"/>
      <c r="BMC585" s="1430"/>
      <c r="BMD585" s="1430"/>
      <c r="BME585" s="1430"/>
      <c r="BMF585" s="1430"/>
      <c r="BMG585" s="1430"/>
      <c r="BMH585" s="1430"/>
      <c r="BMI585" s="1430"/>
      <c r="BMJ585" s="1430"/>
      <c r="BMK585" s="1430"/>
      <c r="BML585" s="1430"/>
      <c r="BMM585" s="1430"/>
      <c r="BMN585" s="1430"/>
      <c r="BMO585" s="1430"/>
      <c r="BMP585" s="1430"/>
      <c r="BMQ585" s="1430"/>
      <c r="BMR585" s="1430"/>
      <c r="BMS585" s="1430"/>
      <c r="BMT585" s="1430"/>
      <c r="BMU585" s="1430"/>
      <c r="BMV585" s="1430"/>
      <c r="BMW585" s="1430"/>
      <c r="BMX585" s="1430"/>
      <c r="BMY585" s="1430"/>
      <c r="BMZ585" s="1430"/>
      <c r="BNA585" s="1430"/>
      <c r="BNB585" s="1430"/>
      <c r="BNC585" s="1430"/>
      <c r="BND585" s="1430"/>
      <c r="BNE585" s="1430"/>
      <c r="BNF585" s="1430"/>
      <c r="BNG585" s="1430"/>
      <c r="BNH585" s="1430"/>
      <c r="BNI585" s="1430"/>
      <c r="BNJ585" s="1430"/>
      <c r="BNK585" s="1430"/>
      <c r="BNL585" s="1430"/>
      <c r="BNM585" s="1430"/>
      <c r="BNN585" s="1430"/>
      <c r="BNO585" s="1430"/>
      <c r="BNP585" s="1430"/>
      <c r="BNQ585" s="1430"/>
      <c r="BNR585" s="1430"/>
      <c r="BNS585" s="1430"/>
      <c r="BNT585" s="1430"/>
      <c r="BNU585" s="1430"/>
      <c r="BNV585" s="1430"/>
      <c r="BNW585" s="1430"/>
      <c r="BNX585" s="1430"/>
      <c r="BNY585" s="1430"/>
      <c r="BNZ585" s="1430"/>
      <c r="BOA585" s="1430"/>
      <c r="BOB585" s="1430"/>
      <c r="BOC585" s="1430"/>
      <c r="BOD585" s="1430"/>
      <c r="BOE585" s="1430"/>
      <c r="BOF585" s="1430"/>
      <c r="BOG585" s="1430"/>
      <c r="BOH585" s="1430"/>
      <c r="BOI585" s="1430"/>
      <c r="BOJ585" s="1430"/>
      <c r="BOK585" s="1430"/>
      <c r="BOL585" s="1430"/>
      <c r="BOM585" s="1430"/>
      <c r="BON585" s="1430"/>
      <c r="BOO585" s="1430"/>
      <c r="BOP585" s="1430"/>
      <c r="BOQ585" s="1430"/>
      <c r="BOR585" s="1430"/>
      <c r="BOS585" s="1430"/>
      <c r="BOT585" s="1430"/>
      <c r="BOU585" s="1430"/>
      <c r="BOV585" s="1430"/>
      <c r="BOW585" s="1430"/>
      <c r="BOX585" s="1430"/>
      <c r="BOY585" s="1430"/>
      <c r="BOZ585" s="1430"/>
      <c r="BPA585" s="1430"/>
      <c r="BPB585" s="1430"/>
      <c r="BPC585" s="1430"/>
      <c r="BPD585" s="1430"/>
      <c r="BPE585" s="1430"/>
      <c r="BPF585" s="1430"/>
      <c r="BPG585" s="1430"/>
      <c r="BPH585" s="1430"/>
      <c r="BPI585" s="1430"/>
      <c r="BPJ585" s="1430"/>
      <c r="BPK585" s="1430"/>
      <c r="BPL585" s="1430"/>
      <c r="BPM585" s="1430"/>
      <c r="BPN585" s="1430"/>
      <c r="BPO585" s="1430"/>
      <c r="BPP585" s="1430"/>
      <c r="BPQ585" s="1430"/>
      <c r="BPR585" s="1430"/>
      <c r="BPS585" s="1430"/>
      <c r="BPT585" s="1430"/>
      <c r="BPU585" s="1430"/>
      <c r="BPV585" s="1430"/>
      <c r="BPW585" s="1430"/>
      <c r="BPX585" s="1430"/>
      <c r="BPY585" s="1430"/>
      <c r="BPZ585" s="1430"/>
      <c r="BQA585" s="1430"/>
      <c r="BQB585" s="1430"/>
      <c r="BQC585" s="1430"/>
      <c r="BQD585" s="1430"/>
      <c r="BQE585" s="1430"/>
      <c r="BQF585" s="1430"/>
      <c r="BQG585" s="1430"/>
      <c r="BQH585" s="1430"/>
      <c r="BQI585" s="1430"/>
      <c r="BQJ585" s="1430"/>
      <c r="BQK585" s="1430"/>
      <c r="BQL585" s="1430"/>
      <c r="BQM585" s="1430"/>
      <c r="BQN585" s="1430"/>
      <c r="BQO585" s="1430"/>
      <c r="BQP585" s="1430"/>
      <c r="BQQ585" s="1430"/>
      <c r="BQR585" s="1430"/>
      <c r="BQS585" s="1430"/>
      <c r="BQT585" s="1430"/>
      <c r="BQU585" s="1430"/>
      <c r="BQV585" s="1430"/>
      <c r="BQW585" s="1430"/>
      <c r="BQX585" s="1430"/>
      <c r="BQY585" s="1430"/>
      <c r="BQZ585" s="1430"/>
      <c r="BRA585" s="1430"/>
      <c r="BRB585" s="1430"/>
      <c r="BRC585" s="1430"/>
      <c r="BRD585" s="1430"/>
      <c r="BRE585" s="1430"/>
      <c r="BRF585" s="1430"/>
      <c r="BRG585" s="1430"/>
      <c r="BRH585" s="1430"/>
      <c r="BRI585" s="1430"/>
      <c r="BRJ585" s="1430"/>
      <c r="BRK585" s="1430"/>
      <c r="BRL585" s="1430"/>
      <c r="BRM585" s="1430"/>
      <c r="BRN585" s="1430"/>
      <c r="BRO585" s="1430"/>
      <c r="BRP585" s="1430"/>
      <c r="BRQ585" s="1430"/>
      <c r="BRR585" s="1430"/>
      <c r="BRS585" s="1430"/>
      <c r="BRT585" s="1430"/>
      <c r="BRU585" s="1430"/>
      <c r="BRV585" s="1430"/>
      <c r="BRW585" s="1430"/>
      <c r="BRX585" s="1430"/>
      <c r="BRY585" s="1430"/>
      <c r="BRZ585" s="1430"/>
      <c r="BSA585" s="1430"/>
      <c r="BSB585" s="1430"/>
      <c r="BSC585" s="1430"/>
      <c r="BSD585" s="1430"/>
      <c r="BSE585" s="1430"/>
      <c r="BSF585" s="1430"/>
      <c r="BSG585" s="1430"/>
      <c r="BSH585" s="1430"/>
      <c r="BSI585" s="1430"/>
      <c r="BSJ585" s="1430"/>
      <c r="BSK585" s="1430"/>
      <c r="BSL585" s="1430"/>
      <c r="BSM585" s="1430"/>
      <c r="BSN585" s="1430"/>
      <c r="BSO585" s="1430"/>
      <c r="BSP585" s="1430"/>
      <c r="BSQ585" s="1430"/>
      <c r="BSR585" s="1430"/>
      <c r="BSS585" s="1430"/>
      <c r="BST585" s="1430"/>
      <c r="BSU585" s="1430"/>
      <c r="BSV585" s="1430"/>
      <c r="BSW585" s="1430"/>
      <c r="BSX585" s="1430"/>
      <c r="BSY585" s="1430"/>
      <c r="BSZ585" s="1430"/>
      <c r="BTA585" s="1430"/>
      <c r="BTB585" s="1430"/>
      <c r="BTC585" s="1430"/>
      <c r="BTD585" s="1430"/>
      <c r="BTE585" s="1430"/>
      <c r="BTF585" s="1430"/>
      <c r="BTG585" s="1430"/>
      <c r="BTH585" s="1430"/>
      <c r="BTI585" s="1430"/>
      <c r="BTJ585" s="1430"/>
      <c r="BTK585" s="1430"/>
      <c r="BTL585" s="1430"/>
      <c r="BTM585" s="1430"/>
      <c r="BTN585" s="1430"/>
      <c r="BTO585" s="1430"/>
      <c r="BTP585" s="1430"/>
      <c r="BTQ585" s="1430"/>
      <c r="BTR585" s="1430"/>
      <c r="BTS585" s="1430"/>
      <c r="BTT585" s="1430"/>
      <c r="BTU585" s="1430"/>
      <c r="BTV585" s="1430"/>
      <c r="BTW585" s="1430"/>
      <c r="BTX585" s="1430"/>
      <c r="BTY585" s="1430"/>
      <c r="BTZ585" s="1430"/>
      <c r="BUA585" s="1430"/>
      <c r="BUB585" s="1430"/>
      <c r="BUC585" s="1430"/>
      <c r="BUD585" s="1430"/>
      <c r="BUE585" s="1430"/>
      <c r="BUF585" s="1430"/>
      <c r="BUG585" s="1430"/>
      <c r="BUH585" s="1430"/>
      <c r="BUI585" s="1430"/>
      <c r="BUJ585" s="1430"/>
      <c r="BUK585" s="1430"/>
      <c r="BUL585" s="1430"/>
      <c r="BUM585" s="1430"/>
      <c r="BUN585" s="1430"/>
      <c r="BUO585" s="1430"/>
      <c r="BUP585" s="1430"/>
      <c r="BUQ585" s="1430"/>
      <c r="BUR585" s="1430"/>
      <c r="BUS585" s="1430"/>
      <c r="BUT585" s="1430"/>
      <c r="BUU585" s="1430"/>
      <c r="BUV585" s="1430"/>
      <c r="BUW585" s="1430"/>
      <c r="BUX585" s="1430"/>
      <c r="BUY585" s="1430"/>
      <c r="BUZ585" s="1430"/>
      <c r="BVA585" s="1430"/>
      <c r="BVB585" s="1430"/>
      <c r="BVC585" s="1430"/>
      <c r="BVD585" s="1430"/>
      <c r="BVE585" s="1430"/>
      <c r="BVF585" s="1430"/>
      <c r="BVG585" s="1430"/>
      <c r="BVH585" s="1430"/>
      <c r="BVI585" s="1430"/>
      <c r="BVJ585" s="1430"/>
      <c r="BVK585" s="1430"/>
      <c r="BVL585" s="1430"/>
      <c r="BVM585" s="1430"/>
      <c r="BVN585" s="1430"/>
      <c r="BVO585" s="1430"/>
      <c r="BVP585" s="1430"/>
      <c r="BVQ585" s="1430"/>
      <c r="BVR585" s="1430"/>
      <c r="BVS585" s="1430"/>
      <c r="BVT585" s="1430"/>
      <c r="BVU585" s="1430"/>
      <c r="BVV585" s="1430"/>
      <c r="BVW585" s="1430"/>
      <c r="BVX585" s="1430"/>
      <c r="BVY585" s="1430"/>
      <c r="BVZ585" s="1430"/>
      <c r="BWA585" s="1430"/>
      <c r="BWB585" s="1430"/>
      <c r="BWC585" s="1430"/>
      <c r="BWD585" s="1430"/>
      <c r="BWE585" s="1430"/>
      <c r="BWF585" s="1430"/>
      <c r="BWG585" s="1430"/>
      <c r="BWH585" s="1430"/>
      <c r="BWI585" s="1430"/>
      <c r="BWJ585" s="1430"/>
      <c r="BWK585" s="1430"/>
      <c r="BWL585" s="1430"/>
      <c r="BWM585" s="1430"/>
      <c r="BWN585" s="1430"/>
      <c r="BWO585" s="1430"/>
      <c r="BWP585" s="1430"/>
      <c r="BWQ585" s="1430"/>
      <c r="BWR585" s="1430"/>
      <c r="BWS585" s="1430"/>
      <c r="BWT585" s="1430"/>
      <c r="BWU585" s="1430"/>
      <c r="BWV585" s="1430"/>
      <c r="BWW585" s="1430"/>
      <c r="BWX585" s="1430"/>
      <c r="BWY585" s="1430"/>
      <c r="BWZ585" s="1430"/>
      <c r="BXA585" s="1430"/>
      <c r="BXB585" s="1430"/>
      <c r="BXC585" s="1430"/>
      <c r="BXD585" s="1430"/>
      <c r="BXE585" s="1430"/>
      <c r="BXF585" s="1430"/>
      <c r="BXG585" s="1430"/>
      <c r="BXH585" s="1430"/>
      <c r="BXI585" s="1430"/>
      <c r="BXJ585" s="1430"/>
      <c r="BXK585" s="1430"/>
      <c r="BXL585" s="1430"/>
      <c r="BXM585" s="1430"/>
      <c r="BXN585" s="1430"/>
      <c r="BXO585" s="1430"/>
      <c r="BXP585" s="1430"/>
      <c r="BXQ585" s="1430"/>
      <c r="BXR585" s="1430"/>
      <c r="BXS585" s="1430"/>
      <c r="BXT585" s="1430"/>
      <c r="BXU585" s="1430"/>
      <c r="BXV585" s="1430"/>
      <c r="BXW585" s="1430"/>
      <c r="BXX585" s="1430"/>
      <c r="BXY585" s="1430"/>
      <c r="BXZ585" s="1430"/>
      <c r="BYA585" s="1430"/>
      <c r="BYB585" s="1430"/>
      <c r="BYC585" s="1430"/>
      <c r="BYD585" s="1430"/>
      <c r="BYE585" s="1430"/>
      <c r="BYF585" s="1430"/>
      <c r="BYG585" s="1430"/>
      <c r="BYH585" s="1430"/>
      <c r="BYI585" s="1430"/>
      <c r="BYJ585" s="1430"/>
      <c r="BYK585" s="1430"/>
      <c r="BYL585" s="1430"/>
      <c r="BYM585" s="1430"/>
      <c r="BYN585" s="1430"/>
      <c r="BYO585" s="1430"/>
      <c r="BYP585" s="1430"/>
      <c r="BYQ585" s="1430"/>
      <c r="BYR585" s="1430"/>
      <c r="BYS585" s="1430"/>
      <c r="BYT585" s="1430"/>
      <c r="BYU585" s="1430"/>
      <c r="BYV585" s="1430"/>
      <c r="BYW585" s="1430"/>
      <c r="BYX585" s="1430"/>
      <c r="BYY585" s="1430"/>
      <c r="BYZ585" s="1430"/>
      <c r="BZA585" s="1430"/>
      <c r="BZB585" s="1430"/>
      <c r="BZC585" s="1430"/>
      <c r="BZD585" s="1430"/>
      <c r="BZE585" s="1430"/>
      <c r="BZF585" s="1430"/>
      <c r="BZG585" s="1430"/>
      <c r="BZH585" s="1430"/>
      <c r="BZI585" s="1430"/>
      <c r="BZJ585" s="1430"/>
      <c r="BZK585" s="1430"/>
      <c r="BZL585" s="1430"/>
      <c r="BZM585" s="1430"/>
      <c r="BZN585" s="1430"/>
      <c r="BZO585" s="1430"/>
      <c r="BZP585" s="1430"/>
      <c r="BZQ585" s="1430"/>
      <c r="BZR585" s="1430"/>
      <c r="BZS585" s="1430"/>
      <c r="BZT585" s="1430"/>
      <c r="BZU585" s="1430"/>
      <c r="BZV585" s="1430"/>
      <c r="BZW585" s="1430"/>
      <c r="BZX585" s="1430"/>
      <c r="BZY585" s="1430"/>
      <c r="BZZ585" s="1430"/>
      <c r="CAA585" s="1430"/>
      <c r="CAB585" s="1430"/>
      <c r="CAC585" s="1430"/>
      <c r="CAD585" s="1430"/>
      <c r="CAE585" s="1430"/>
      <c r="CAF585" s="1430"/>
      <c r="CAG585" s="1430"/>
      <c r="CAH585" s="1430"/>
      <c r="CAI585" s="1430"/>
      <c r="CAJ585" s="1430"/>
      <c r="CAK585" s="1430"/>
      <c r="CAL585" s="1430"/>
      <c r="CAM585" s="1430"/>
      <c r="CAN585" s="1430"/>
      <c r="CAO585" s="1430"/>
      <c r="CAP585" s="1430"/>
      <c r="CAQ585" s="1430"/>
      <c r="CAR585" s="1430"/>
      <c r="CAS585" s="1430"/>
      <c r="CAT585" s="1430"/>
      <c r="CAU585" s="1430"/>
      <c r="CAV585" s="1430"/>
      <c r="CAW585" s="1430"/>
      <c r="CAX585" s="1430"/>
      <c r="CAY585" s="1430"/>
      <c r="CAZ585" s="1430"/>
      <c r="CBA585" s="1430"/>
      <c r="CBB585" s="1430"/>
      <c r="CBC585" s="1430"/>
      <c r="CBD585" s="1430"/>
      <c r="CBE585" s="1430"/>
      <c r="CBF585" s="1430"/>
      <c r="CBG585" s="1430"/>
      <c r="CBH585" s="1430"/>
      <c r="CBI585" s="1430"/>
      <c r="CBJ585" s="1430"/>
      <c r="CBK585" s="1430"/>
      <c r="CBL585" s="1430"/>
      <c r="CBM585" s="1430"/>
      <c r="CBN585" s="1430"/>
      <c r="CBO585" s="1430"/>
      <c r="CBP585" s="1430"/>
      <c r="CBQ585" s="1430"/>
      <c r="CBR585" s="1430"/>
      <c r="CBS585" s="1430"/>
      <c r="CBT585" s="1430"/>
      <c r="CBU585" s="1430"/>
      <c r="CBV585" s="1430"/>
      <c r="CBW585" s="1430"/>
      <c r="CBX585" s="1430"/>
      <c r="CBY585" s="1430"/>
      <c r="CBZ585" s="1430"/>
      <c r="CCA585" s="1430"/>
      <c r="CCB585" s="1430"/>
      <c r="CCC585" s="1430"/>
      <c r="CCD585" s="1430"/>
      <c r="CCE585" s="1430"/>
      <c r="CCF585" s="1430"/>
      <c r="CCG585" s="1430"/>
      <c r="CCH585" s="1430"/>
      <c r="CCI585" s="1430"/>
      <c r="CCJ585" s="1430"/>
      <c r="CCK585" s="1430"/>
      <c r="CCL585" s="1430"/>
      <c r="CCM585" s="1430"/>
      <c r="CCN585" s="1430"/>
      <c r="CCO585" s="1430"/>
      <c r="CCP585" s="1430"/>
      <c r="CCQ585" s="1430"/>
      <c r="CCR585" s="1430"/>
      <c r="CCS585" s="1430"/>
      <c r="CCT585" s="1430"/>
      <c r="CCU585" s="1430"/>
      <c r="CCV585" s="1430"/>
      <c r="CCW585" s="1430"/>
      <c r="CCX585" s="1430"/>
      <c r="CCY585" s="1430"/>
      <c r="CCZ585" s="1430"/>
      <c r="CDA585" s="1430"/>
      <c r="CDB585" s="1430"/>
      <c r="CDC585" s="1430"/>
      <c r="CDD585" s="1430"/>
      <c r="CDE585" s="1430"/>
      <c r="CDF585" s="1430"/>
      <c r="CDG585" s="1430"/>
      <c r="CDH585" s="1430"/>
      <c r="CDI585" s="1430"/>
      <c r="CDJ585" s="1430"/>
      <c r="CDK585" s="1430"/>
      <c r="CDL585" s="1430"/>
      <c r="CDM585" s="1430"/>
      <c r="CDN585" s="1430"/>
      <c r="CDO585" s="1430"/>
      <c r="CDP585" s="1430"/>
      <c r="CDQ585" s="1430"/>
      <c r="CDR585" s="1430"/>
      <c r="CDS585" s="1430"/>
      <c r="CDT585" s="1430"/>
      <c r="CDU585" s="1430"/>
      <c r="CDV585" s="1430"/>
      <c r="CDW585" s="1430"/>
      <c r="CDX585" s="1430"/>
      <c r="CDY585" s="1430"/>
      <c r="CDZ585" s="1430"/>
      <c r="CEA585" s="1430"/>
      <c r="CEB585" s="1430"/>
      <c r="CEC585" s="1430"/>
      <c r="CED585" s="1430"/>
      <c r="CEE585" s="1430"/>
      <c r="CEF585" s="1430"/>
      <c r="CEG585" s="1430"/>
      <c r="CEH585" s="1430"/>
      <c r="CEI585" s="1430"/>
      <c r="CEJ585" s="1430"/>
      <c r="CEK585" s="1430"/>
      <c r="CEL585" s="1430"/>
      <c r="CEM585" s="1430"/>
      <c r="CEN585" s="1430"/>
      <c r="CEO585" s="1430"/>
      <c r="CEP585" s="1430"/>
      <c r="CEQ585" s="1430"/>
      <c r="CER585" s="1430"/>
      <c r="CES585" s="1430"/>
      <c r="CET585" s="1430"/>
      <c r="CEU585" s="1430"/>
      <c r="CEV585" s="1430"/>
      <c r="CEW585" s="1430"/>
      <c r="CEX585" s="1430"/>
      <c r="CEY585" s="1430"/>
      <c r="CEZ585" s="1430"/>
      <c r="CFA585" s="1430"/>
      <c r="CFB585" s="1430"/>
      <c r="CFC585" s="1430"/>
      <c r="CFD585" s="1430"/>
      <c r="CFE585" s="1430"/>
      <c r="CFF585" s="1430"/>
      <c r="CFG585" s="1430"/>
      <c r="CFH585" s="1430"/>
      <c r="CFI585" s="1430"/>
      <c r="CFJ585" s="1430"/>
      <c r="CFK585" s="1430"/>
      <c r="CFL585" s="1430"/>
      <c r="CFM585" s="1430"/>
      <c r="CFN585" s="1430"/>
      <c r="CFO585" s="1430"/>
      <c r="CFP585" s="1430"/>
      <c r="CFQ585" s="1430"/>
      <c r="CFR585" s="1430"/>
      <c r="CFS585" s="1430"/>
      <c r="CFT585" s="1430"/>
      <c r="CFU585" s="1430"/>
      <c r="CFV585" s="1430"/>
      <c r="CFW585" s="1430"/>
      <c r="CFX585" s="1430"/>
      <c r="CFY585" s="1430"/>
      <c r="CFZ585" s="1430"/>
      <c r="CGA585" s="1430"/>
      <c r="CGB585" s="1430"/>
      <c r="CGC585" s="1430"/>
      <c r="CGD585" s="1430"/>
      <c r="CGE585" s="1430"/>
      <c r="CGF585" s="1430"/>
      <c r="CGG585" s="1430"/>
      <c r="CGH585" s="1430"/>
      <c r="CGI585" s="1430"/>
      <c r="CGJ585" s="1430"/>
      <c r="CGK585" s="1430"/>
      <c r="CGL585" s="1430"/>
      <c r="CGM585" s="1430"/>
      <c r="CGN585" s="1430"/>
      <c r="CGO585" s="1430"/>
      <c r="CGP585" s="1430"/>
      <c r="CGQ585" s="1430"/>
      <c r="CGR585" s="1430"/>
      <c r="CGS585" s="1430"/>
      <c r="CGT585" s="1430"/>
      <c r="CGU585" s="1430"/>
      <c r="CGV585" s="1430"/>
      <c r="CGW585" s="1430"/>
      <c r="CGX585" s="1430"/>
      <c r="CGY585" s="1430"/>
      <c r="CGZ585" s="1430"/>
      <c r="CHA585" s="1430"/>
      <c r="CHB585" s="1430"/>
      <c r="CHC585" s="1430"/>
      <c r="CHD585" s="1430"/>
      <c r="CHE585" s="1430"/>
      <c r="CHF585" s="1430"/>
      <c r="CHG585" s="1430"/>
      <c r="CHH585" s="1430"/>
      <c r="CHI585" s="1430"/>
      <c r="CHJ585" s="1430"/>
      <c r="CHK585" s="1430"/>
      <c r="CHL585" s="1430"/>
      <c r="CHM585" s="1430"/>
      <c r="CHN585" s="1430"/>
      <c r="CHO585" s="1430"/>
      <c r="CHP585" s="1430"/>
      <c r="CHQ585" s="1430"/>
      <c r="CHR585" s="1430"/>
      <c r="CHS585" s="1430"/>
      <c r="CHT585" s="1430"/>
      <c r="CHU585" s="1430"/>
      <c r="CHV585" s="1430"/>
      <c r="CHW585" s="1430"/>
      <c r="CHX585" s="1430"/>
      <c r="CHY585" s="1430"/>
      <c r="CHZ585" s="1430"/>
      <c r="CIA585" s="1430"/>
      <c r="CIB585" s="1430"/>
      <c r="CIC585" s="1430"/>
      <c r="CID585" s="1430"/>
      <c r="CIE585" s="1430"/>
      <c r="CIF585" s="1430"/>
      <c r="CIG585" s="1430"/>
      <c r="CIH585" s="1430"/>
      <c r="CII585" s="1430"/>
      <c r="CIJ585" s="1430"/>
      <c r="CIK585" s="1430"/>
      <c r="CIL585" s="1430"/>
      <c r="CIM585" s="1430"/>
      <c r="CIN585" s="1430"/>
      <c r="CIO585" s="1430"/>
      <c r="CIP585" s="1430"/>
      <c r="CIQ585" s="1430"/>
      <c r="CIR585" s="1430"/>
      <c r="CIS585" s="1430"/>
      <c r="CIT585" s="1430"/>
      <c r="CIU585" s="1430"/>
      <c r="CIV585" s="1430"/>
      <c r="CIW585" s="1430"/>
      <c r="CIX585" s="1430"/>
      <c r="CIY585" s="1430"/>
      <c r="CIZ585" s="1430"/>
      <c r="CJA585" s="1430"/>
      <c r="CJB585" s="1430"/>
      <c r="CJC585" s="1430"/>
      <c r="CJD585" s="1430"/>
      <c r="CJE585" s="1430"/>
      <c r="CJF585" s="1430"/>
      <c r="CJG585" s="1430"/>
      <c r="CJH585" s="1430"/>
      <c r="CJI585" s="1430"/>
      <c r="CJJ585" s="1430"/>
      <c r="CJK585" s="1430"/>
      <c r="CJL585" s="1430"/>
      <c r="CJM585" s="1430"/>
      <c r="CJN585" s="1430"/>
      <c r="CJO585" s="1430"/>
      <c r="CJP585" s="1430"/>
      <c r="CJQ585" s="1430"/>
      <c r="CJR585" s="1430"/>
      <c r="CJS585" s="1430"/>
      <c r="CJT585" s="1430"/>
      <c r="CJU585" s="1430"/>
      <c r="CJV585" s="1430"/>
      <c r="CJW585" s="1430"/>
      <c r="CJX585" s="1430"/>
      <c r="CJY585" s="1430"/>
      <c r="CJZ585" s="1430"/>
      <c r="CKA585" s="1430"/>
      <c r="CKB585" s="1430"/>
      <c r="CKC585" s="1430"/>
      <c r="CKD585" s="1430"/>
      <c r="CKE585" s="1430"/>
      <c r="CKF585" s="1430"/>
      <c r="CKG585" s="1430"/>
      <c r="CKH585" s="1430"/>
      <c r="CKI585" s="1430"/>
      <c r="CKJ585" s="1430"/>
      <c r="CKK585" s="1430"/>
      <c r="CKL585" s="1430"/>
      <c r="CKM585" s="1430"/>
      <c r="CKN585" s="1430"/>
      <c r="CKO585" s="1430"/>
      <c r="CKP585" s="1430"/>
      <c r="CKQ585" s="1430"/>
      <c r="CKR585" s="1430"/>
      <c r="CKS585" s="1430"/>
      <c r="CKT585" s="1430"/>
      <c r="CKU585" s="1430"/>
      <c r="CKV585" s="1430"/>
      <c r="CKW585" s="1430"/>
      <c r="CKX585" s="1430"/>
      <c r="CKY585" s="1430"/>
      <c r="CKZ585" s="1430"/>
      <c r="CLA585" s="1430"/>
      <c r="CLB585" s="1430"/>
      <c r="CLC585" s="1430"/>
      <c r="CLD585" s="1430"/>
      <c r="CLE585" s="1430"/>
      <c r="CLF585" s="1430"/>
      <c r="CLG585" s="1430"/>
      <c r="CLH585" s="1430"/>
      <c r="CLI585" s="1430"/>
      <c r="CLJ585" s="1430"/>
      <c r="CLK585" s="1430"/>
      <c r="CLL585" s="1430"/>
      <c r="CLM585" s="1430"/>
      <c r="CLN585" s="1430"/>
      <c r="CLO585" s="1430"/>
      <c r="CLP585" s="1430"/>
      <c r="CLQ585" s="1430"/>
      <c r="CLR585" s="1430"/>
      <c r="CLS585" s="1430"/>
      <c r="CLT585" s="1430"/>
      <c r="CLU585" s="1430"/>
      <c r="CLV585" s="1430"/>
      <c r="CLW585" s="1430"/>
      <c r="CLX585" s="1430"/>
      <c r="CLY585" s="1430"/>
      <c r="CLZ585" s="1430"/>
      <c r="CMA585" s="1430"/>
      <c r="CMB585" s="1430"/>
      <c r="CMC585" s="1430"/>
      <c r="CMD585" s="1430"/>
      <c r="CME585" s="1430"/>
      <c r="CMF585" s="1430"/>
      <c r="CMG585" s="1430"/>
      <c r="CMH585" s="1430"/>
      <c r="CMI585" s="1430"/>
      <c r="CMJ585" s="1430"/>
      <c r="CMK585" s="1430"/>
      <c r="CML585" s="1430"/>
      <c r="CMM585" s="1430"/>
      <c r="CMN585" s="1430"/>
      <c r="CMO585" s="1430"/>
      <c r="CMP585" s="1430"/>
      <c r="CMQ585" s="1430"/>
      <c r="CMR585" s="1430"/>
      <c r="CMS585" s="1430"/>
      <c r="CMT585" s="1430"/>
      <c r="CMU585" s="1430"/>
      <c r="CMV585" s="1430"/>
      <c r="CMW585" s="1430"/>
      <c r="CMX585" s="1430"/>
      <c r="CMY585" s="1430"/>
      <c r="CMZ585" s="1430"/>
      <c r="CNA585" s="1430"/>
      <c r="CNB585" s="1430"/>
      <c r="CNC585" s="1430"/>
      <c r="CND585" s="1430"/>
      <c r="CNE585" s="1430"/>
      <c r="CNF585" s="1430"/>
      <c r="CNG585" s="1430"/>
      <c r="CNH585" s="1430"/>
      <c r="CNI585" s="1430"/>
      <c r="CNJ585" s="1430"/>
      <c r="CNK585" s="1430"/>
      <c r="CNL585" s="1430"/>
      <c r="CNM585" s="1430"/>
      <c r="CNN585" s="1430"/>
      <c r="CNO585" s="1430"/>
      <c r="CNP585" s="1430"/>
      <c r="CNQ585" s="1430"/>
      <c r="CNR585" s="1430"/>
      <c r="CNS585" s="1430"/>
      <c r="CNT585" s="1430"/>
      <c r="CNU585" s="1430"/>
      <c r="CNV585" s="1430"/>
      <c r="CNW585" s="1430"/>
      <c r="CNX585" s="1430"/>
      <c r="CNY585" s="1430"/>
      <c r="CNZ585" s="1430"/>
      <c r="COA585" s="1430"/>
      <c r="COB585" s="1430"/>
      <c r="COC585" s="1430"/>
      <c r="COD585" s="1430"/>
      <c r="COE585" s="1430"/>
      <c r="COF585" s="1430"/>
      <c r="COG585" s="1430"/>
      <c r="COH585" s="1430"/>
      <c r="COI585" s="1430"/>
      <c r="COJ585" s="1430"/>
      <c r="COK585" s="1430"/>
      <c r="COL585" s="1430"/>
      <c r="COM585" s="1430"/>
      <c r="CON585" s="1430"/>
      <c r="COO585" s="1430"/>
      <c r="COP585" s="1430"/>
      <c r="COQ585" s="1430"/>
      <c r="COR585" s="1430"/>
      <c r="COS585" s="1430"/>
      <c r="COT585" s="1430"/>
      <c r="COU585" s="1430"/>
      <c r="COV585" s="1430"/>
      <c r="COW585" s="1430"/>
      <c r="COX585" s="1430"/>
      <c r="COY585" s="1430"/>
      <c r="COZ585" s="1430"/>
      <c r="CPA585" s="1430"/>
      <c r="CPB585" s="1430"/>
      <c r="CPC585" s="1430"/>
      <c r="CPD585" s="1430"/>
      <c r="CPE585" s="1430"/>
      <c r="CPF585" s="1430"/>
      <c r="CPG585" s="1430"/>
      <c r="CPH585" s="1430"/>
      <c r="CPI585" s="1430"/>
      <c r="CPJ585" s="1430"/>
      <c r="CPK585" s="1430"/>
      <c r="CPL585" s="1430"/>
      <c r="CPM585" s="1430"/>
      <c r="CPN585" s="1430"/>
      <c r="CPO585" s="1430"/>
      <c r="CPP585" s="1430"/>
      <c r="CPQ585" s="1430"/>
      <c r="CPR585" s="1430"/>
      <c r="CPS585" s="1430"/>
      <c r="CPT585" s="1430"/>
      <c r="CPU585" s="1430"/>
      <c r="CPV585" s="1430"/>
      <c r="CPW585" s="1430"/>
      <c r="CPX585" s="1430"/>
      <c r="CPY585" s="1430"/>
      <c r="CPZ585" s="1430"/>
      <c r="CQA585" s="1430"/>
      <c r="CQB585" s="1430"/>
      <c r="CQC585" s="1430"/>
      <c r="CQD585" s="1430"/>
      <c r="CQE585" s="1430"/>
      <c r="CQF585" s="1430"/>
      <c r="CQG585" s="1430"/>
      <c r="CQH585" s="1430"/>
      <c r="CQI585" s="1430"/>
      <c r="CQJ585" s="1430"/>
      <c r="CQK585" s="1430"/>
      <c r="CQL585" s="1430"/>
      <c r="CQM585" s="1430"/>
      <c r="CQN585" s="1430"/>
      <c r="CQO585" s="1430"/>
      <c r="CQP585" s="1430"/>
      <c r="CQQ585" s="1430"/>
      <c r="CQR585" s="1430"/>
      <c r="CQS585" s="1430"/>
      <c r="CQT585" s="1430"/>
      <c r="CQU585" s="1430"/>
      <c r="CQV585" s="1430"/>
      <c r="CQW585" s="1430"/>
      <c r="CQX585" s="1430"/>
      <c r="CQY585" s="1430"/>
      <c r="CQZ585" s="1430"/>
      <c r="CRA585" s="1430"/>
      <c r="CRB585" s="1430"/>
      <c r="CRC585" s="1430"/>
      <c r="CRD585" s="1430"/>
      <c r="CRE585" s="1430"/>
      <c r="CRF585" s="1430"/>
      <c r="CRG585" s="1430"/>
      <c r="CRH585" s="1430"/>
      <c r="CRI585" s="1430"/>
      <c r="CRJ585" s="1430"/>
      <c r="CRK585" s="1430"/>
      <c r="CRL585" s="1430"/>
      <c r="CRM585" s="1430"/>
      <c r="CRN585" s="1430"/>
      <c r="CRO585" s="1430"/>
      <c r="CRP585" s="1430"/>
      <c r="CRQ585" s="1430"/>
      <c r="CRR585" s="1430"/>
      <c r="CRS585" s="1430"/>
      <c r="CRT585" s="1430"/>
      <c r="CRU585" s="1430"/>
      <c r="CRV585" s="1430"/>
      <c r="CRW585" s="1430"/>
      <c r="CRX585" s="1430"/>
      <c r="CRY585" s="1430"/>
      <c r="CRZ585" s="1430"/>
      <c r="CSA585" s="1430"/>
      <c r="CSB585" s="1430"/>
      <c r="CSC585" s="1430"/>
      <c r="CSD585" s="1430"/>
      <c r="CSE585" s="1430"/>
      <c r="CSF585" s="1430"/>
      <c r="CSG585" s="1430"/>
      <c r="CSH585" s="1430"/>
      <c r="CSI585" s="1430"/>
      <c r="CSJ585" s="1430"/>
      <c r="CSK585" s="1430"/>
      <c r="CSL585" s="1430"/>
      <c r="CSM585" s="1430"/>
      <c r="CSN585" s="1430"/>
      <c r="CSO585" s="1430"/>
      <c r="CSP585" s="1430"/>
      <c r="CSQ585" s="1430"/>
      <c r="CSR585" s="1430"/>
      <c r="CSS585" s="1430"/>
      <c r="CST585" s="1430"/>
      <c r="CSU585" s="1430"/>
      <c r="CSV585" s="1430"/>
      <c r="CSW585" s="1430"/>
      <c r="CSX585" s="1430"/>
      <c r="CSY585" s="1430"/>
      <c r="CSZ585" s="1430"/>
      <c r="CTA585" s="1430"/>
      <c r="CTB585" s="1430"/>
      <c r="CTC585" s="1430"/>
      <c r="CTD585" s="1430"/>
      <c r="CTE585" s="1430"/>
      <c r="CTF585" s="1430"/>
      <c r="CTG585" s="1430"/>
      <c r="CTH585" s="1430"/>
      <c r="CTI585" s="1430"/>
      <c r="CTJ585" s="1430"/>
      <c r="CTK585" s="1430"/>
      <c r="CTL585" s="1430"/>
      <c r="CTM585" s="1430"/>
      <c r="CTN585" s="1430"/>
      <c r="CTO585" s="1430"/>
      <c r="CTP585" s="1430"/>
      <c r="CTQ585" s="1430"/>
      <c r="CTR585" s="1430"/>
      <c r="CTS585" s="1430"/>
      <c r="CTT585" s="1430"/>
      <c r="CTU585" s="1430"/>
      <c r="CTV585" s="1430"/>
      <c r="CTW585" s="1430"/>
      <c r="CTX585" s="1430"/>
      <c r="CTY585" s="1430"/>
      <c r="CTZ585" s="1430"/>
      <c r="CUA585" s="1430"/>
      <c r="CUB585" s="1430"/>
      <c r="CUC585" s="1430"/>
      <c r="CUD585" s="1430"/>
      <c r="CUE585" s="1430"/>
      <c r="CUF585" s="1430"/>
      <c r="CUG585" s="1430"/>
      <c r="CUH585" s="1430"/>
      <c r="CUI585" s="1430"/>
      <c r="CUJ585" s="1430"/>
      <c r="CUK585" s="1430"/>
      <c r="CUL585" s="1430"/>
      <c r="CUM585" s="1430"/>
      <c r="CUN585" s="1430"/>
      <c r="CUO585" s="1430"/>
      <c r="CUP585" s="1430"/>
      <c r="CUQ585" s="1430"/>
      <c r="CUR585" s="1430"/>
      <c r="CUS585" s="1430"/>
      <c r="CUT585" s="1430"/>
      <c r="CUU585" s="1430"/>
      <c r="CUV585" s="1430"/>
      <c r="CUW585" s="1430"/>
      <c r="CUX585" s="1430"/>
      <c r="CUY585" s="1430"/>
      <c r="CUZ585" s="1430"/>
      <c r="CVA585" s="1430"/>
      <c r="CVB585" s="1430"/>
      <c r="CVC585" s="1430"/>
      <c r="CVD585" s="1430"/>
      <c r="CVE585" s="1430"/>
      <c r="CVF585" s="1430"/>
      <c r="CVG585" s="1430"/>
      <c r="CVH585" s="1430"/>
      <c r="CVI585" s="1430"/>
      <c r="CVJ585" s="1430"/>
      <c r="CVK585" s="1430"/>
      <c r="CVL585" s="1430"/>
      <c r="CVM585" s="1430"/>
      <c r="CVN585" s="1430"/>
      <c r="CVO585" s="1430"/>
      <c r="CVP585" s="1430"/>
      <c r="CVQ585" s="1430"/>
      <c r="CVR585" s="1430"/>
      <c r="CVS585" s="1430"/>
      <c r="CVT585" s="1430"/>
      <c r="CVU585" s="1430"/>
      <c r="CVV585" s="1430"/>
      <c r="CVW585" s="1430"/>
      <c r="CVX585" s="1430"/>
      <c r="CVY585" s="1430"/>
      <c r="CVZ585" s="1430"/>
      <c r="CWA585" s="1430"/>
      <c r="CWB585" s="1430"/>
      <c r="CWC585" s="1430"/>
      <c r="CWD585" s="1430"/>
      <c r="CWE585" s="1430"/>
      <c r="CWF585" s="1430"/>
      <c r="CWG585" s="1430"/>
      <c r="CWH585" s="1430"/>
      <c r="CWI585" s="1430"/>
      <c r="CWJ585" s="1430"/>
      <c r="CWK585" s="1430"/>
      <c r="CWL585" s="1430"/>
      <c r="CWM585" s="1430"/>
      <c r="CWN585" s="1430"/>
      <c r="CWO585" s="1430"/>
      <c r="CWP585" s="1430"/>
      <c r="CWQ585" s="1430"/>
      <c r="CWR585" s="1430"/>
      <c r="CWS585" s="1430"/>
      <c r="CWT585" s="1430"/>
      <c r="CWU585" s="1430"/>
      <c r="CWV585" s="1430"/>
      <c r="CWW585" s="1430"/>
      <c r="CWX585" s="1430"/>
      <c r="CWY585" s="1430"/>
      <c r="CWZ585" s="1430"/>
      <c r="CXA585" s="1430"/>
      <c r="CXB585" s="1430"/>
      <c r="CXC585" s="1430"/>
      <c r="CXD585" s="1430"/>
      <c r="CXE585" s="1430"/>
      <c r="CXF585" s="1430"/>
      <c r="CXG585" s="1430"/>
      <c r="CXH585" s="1430"/>
      <c r="CXI585" s="1430"/>
      <c r="CXJ585" s="1430"/>
      <c r="CXK585" s="1430"/>
      <c r="CXL585" s="1430"/>
      <c r="CXM585" s="1430"/>
      <c r="CXN585" s="1430"/>
      <c r="CXO585" s="1430"/>
      <c r="CXP585" s="1430"/>
      <c r="CXQ585" s="1430"/>
      <c r="CXR585" s="1430"/>
      <c r="CXS585" s="1430"/>
      <c r="CXT585" s="1430"/>
      <c r="CXU585" s="1430"/>
      <c r="CXV585" s="1430"/>
      <c r="CXW585" s="1430"/>
      <c r="CXX585" s="1430"/>
      <c r="CXY585" s="1430"/>
      <c r="CXZ585" s="1430"/>
      <c r="CYA585" s="1430"/>
      <c r="CYB585" s="1430"/>
      <c r="CYC585" s="1430"/>
      <c r="CYD585" s="1430"/>
      <c r="CYE585" s="1430"/>
      <c r="CYF585" s="1430"/>
      <c r="CYG585" s="1430"/>
      <c r="CYH585" s="1430"/>
      <c r="CYI585" s="1430"/>
      <c r="CYJ585" s="1430"/>
      <c r="CYK585" s="1430"/>
      <c r="CYL585" s="1430"/>
      <c r="CYM585" s="1430"/>
      <c r="CYN585" s="1430"/>
      <c r="CYO585" s="1430"/>
      <c r="CYP585" s="1430"/>
      <c r="CYQ585" s="1430"/>
      <c r="CYR585" s="1430"/>
      <c r="CYS585" s="1430"/>
      <c r="CYT585" s="1430"/>
      <c r="CYU585" s="1430"/>
      <c r="CYV585" s="1430"/>
      <c r="CYW585" s="1430"/>
      <c r="CYX585" s="1430"/>
      <c r="CYY585" s="1430"/>
      <c r="CYZ585" s="1430"/>
      <c r="CZA585" s="1430"/>
      <c r="CZB585" s="1430"/>
      <c r="CZC585" s="1430"/>
      <c r="CZD585" s="1430"/>
      <c r="CZE585" s="1430"/>
      <c r="CZF585" s="1430"/>
      <c r="CZG585" s="1430"/>
      <c r="CZH585" s="1430"/>
      <c r="CZI585" s="1430"/>
      <c r="CZJ585" s="1430"/>
      <c r="CZK585" s="1430"/>
      <c r="CZL585" s="1430"/>
      <c r="CZM585" s="1430"/>
      <c r="CZN585" s="1430"/>
      <c r="CZO585" s="1430"/>
      <c r="CZP585" s="1430"/>
      <c r="CZQ585" s="1430"/>
      <c r="CZR585" s="1430"/>
      <c r="CZS585" s="1430"/>
      <c r="CZT585" s="1430"/>
      <c r="CZU585" s="1430"/>
      <c r="CZV585" s="1430"/>
      <c r="CZW585" s="1430"/>
      <c r="CZX585" s="1430"/>
      <c r="CZY585" s="1430"/>
      <c r="CZZ585" s="1430"/>
      <c r="DAA585" s="1430"/>
      <c r="DAB585" s="1430"/>
      <c r="DAC585" s="1430"/>
      <c r="DAD585" s="1430"/>
      <c r="DAE585" s="1430"/>
      <c r="DAF585" s="1430"/>
      <c r="DAG585" s="1430"/>
      <c r="DAH585" s="1430"/>
      <c r="DAI585" s="1430"/>
      <c r="DAJ585" s="1430"/>
      <c r="DAK585" s="1430"/>
      <c r="DAL585" s="1430"/>
      <c r="DAM585" s="1430"/>
      <c r="DAN585" s="1430"/>
      <c r="DAO585" s="1430"/>
      <c r="DAP585" s="1430"/>
      <c r="DAQ585" s="1430"/>
      <c r="DAR585" s="1430"/>
      <c r="DAS585" s="1430"/>
      <c r="DAT585" s="1430"/>
      <c r="DAU585" s="1430"/>
      <c r="DAV585" s="1430"/>
      <c r="DAW585" s="1430"/>
      <c r="DAX585" s="1430"/>
      <c r="DAY585" s="1430"/>
      <c r="DAZ585" s="1430"/>
      <c r="DBA585" s="1430"/>
      <c r="DBB585" s="1430"/>
      <c r="DBC585" s="1430"/>
      <c r="DBD585" s="1430"/>
      <c r="DBE585" s="1430"/>
      <c r="DBF585" s="1430"/>
      <c r="DBG585" s="1430"/>
      <c r="DBH585" s="1430"/>
      <c r="DBI585" s="1430"/>
      <c r="DBJ585" s="1430"/>
      <c r="DBK585" s="1430"/>
      <c r="DBL585" s="1430"/>
      <c r="DBM585" s="1430"/>
      <c r="DBN585" s="1430"/>
      <c r="DBO585" s="1430"/>
      <c r="DBP585" s="1430"/>
      <c r="DBQ585" s="1430"/>
      <c r="DBR585" s="1430"/>
      <c r="DBS585" s="1430"/>
      <c r="DBT585" s="1430"/>
      <c r="DBU585" s="1430"/>
      <c r="DBV585" s="1430"/>
      <c r="DBW585" s="1430"/>
      <c r="DBX585" s="1430"/>
      <c r="DBY585" s="1430"/>
      <c r="DBZ585" s="1430"/>
      <c r="DCA585" s="1430"/>
      <c r="DCB585" s="1430"/>
      <c r="DCC585" s="1430"/>
      <c r="DCD585" s="1430"/>
      <c r="DCE585" s="1430"/>
      <c r="DCF585" s="1430"/>
      <c r="DCG585" s="1430"/>
      <c r="DCH585" s="1430"/>
      <c r="DCI585" s="1430"/>
      <c r="DCJ585" s="1430"/>
      <c r="DCK585" s="1430"/>
      <c r="DCL585" s="1430"/>
      <c r="DCM585" s="1430"/>
      <c r="DCN585" s="1430"/>
      <c r="DCO585" s="1430"/>
      <c r="DCP585" s="1430"/>
      <c r="DCQ585" s="1430"/>
      <c r="DCR585" s="1430"/>
      <c r="DCS585" s="1430"/>
      <c r="DCT585" s="1430"/>
      <c r="DCU585" s="1430"/>
      <c r="DCV585" s="1430"/>
      <c r="DCW585" s="1430"/>
      <c r="DCX585" s="1430"/>
      <c r="DCY585" s="1430"/>
      <c r="DCZ585" s="1430"/>
      <c r="DDA585" s="1430"/>
      <c r="DDB585" s="1430"/>
      <c r="DDC585" s="1430"/>
      <c r="DDD585" s="1430"/>
      <c r="DDE585" s="1430"/>
      <c r="DDF585" s="1430"/>
      <c r="DDG585" s="1430"/>
      <c r="DDH585" s="1430"/>
      <c r="DDI585" s="1430"/>
      <c r="DDJ585" s="1430"/>
      <c r="DDK585" s="1430"/>
      <c r="DDL585" s="1430"/>
      <c r="DDM585" s="1430"/>
      <c r="DDN585" s="1430"/>
      <c r="DDO585" s="1430"/>
      <c r="DDP585" s="1430"/>
      <c r="DDQ585" s="1430"/>
      <c r="DDR585" s="1430"/>
      <c r="DDS585" s="1430"/>
      <c r="DDT585" s="1430"/>
      <c r="DDU585" s="1430"/>
      <c r="DDV585" s="1430"/>
      <c r="DDW585" s="1430"/>
      <c r="DDX585" s="1430"/>
      <c r="DDY585" s="1430"/>
      <c r="DDZ585" s="1430"/>
      <c r="DEA585" s="1430"/>
      <c r="DEB585" s="1430"/>
      <c r="DEC585" s="1430"/>
      <c r="DED585" s="1430"/>
      <c r="DEE585" s="1430"/>
      <c r="DEF585" s="1430"/>
      <c r="DEG585" s="1430"/>
      <c r="DEH585" s="1430"/>
      <c r="DEI585" s="1430"/>
      <c r="DEJ585" s="1430"/>
      <c r="DEK585" s="1430"/>
      <c r="DEL585" s="1430"/>
      <c r="DEM585" s="1430"/>
      <c r="DEN585" s="1430"/>
      <c r="DEO585" s="1430"/>
      <c r="DEP585" s="1430"/>
      <c r="DEQ585" s="1430"/>
      <c r="DER585" s="1430"/>
      <c r="DES585" s="1430"/>
      <c r="DET585" s="1430"/>
      <c r="DEU585" s="1430"/>
      <c r="DEV585" s="1430"/>
      <c r="DEW585" s="1430"/>
      <c r="DEX585" s="1430"/>
      <c r="DEY585" s="1430"/>
      <c r="DEZ585" s="1430"/>
      <c r="DFA585" s="1430"/>
      <c r="DFB585" s="1430"/>
      <c r="DFC585" s="1430"/>
      <c r="DFD585" s="1430"/>
      <c r="DFE585" s="1430"/>
      <c r="DFF585" s="1430"/>
      <c r="DFG585" s="1430"/>
      <c r="DFH585" s="1430"/>
      <c r="DFI585" s="1430"/>
      <c r="DFJ585" s="1430"/>
      <c r="DFK585" s="1430"/>
      <c r="DFL585" s="1430"/>
      <c r="DFM585" s="1430"/>
      <c r="DFN585" s="1430"/>
      <c r="DFO585" s="1430"/>
      <c r="DFP585" s="1430"/>
      <c r="DFQ585" s="1430"/>
      <c r="DFR585" s="1430"/>
      <c r="DFS585" s="1430"/>
      <c r="DFT585" s="1430"/>
      <c r="DFU585" s="1430"/>
      <c r="DFV585" s="1430"/>
      <c r="DFW585" s="1430"/>
      <c r="DFX585" s="1430"/>
      <c r="DFY585" s="1430"/>
      <c r="DFZ585" s="1430"/>
      <c r="DGA585" s="1430"/>
      <c r="DGB585" s="1430"/>
      <c r="DGC585" s="1430"/>
      <c r="DGD585" s="1430"/>
      <c r="DGE585" s="1430"/>
      <c r="DGF585" s="1430"/>
      <c r="DGG585" s="1430"/>
      <c r="DGH585" s="1430"/>
      <c r="DGI585" s="1430"/>
      <c r="DGJ585" s="1430"/>
      <c r="DGK585" s="1430"/>
      <c r="DGL585" s="1430"/>
      <c r="DGM585" s="1430"/>
      <c r="DGN585" s="1430"/>
      <c r="DGO585" s="1430"/>
      <c r="DGP585" s="1430"/>
      <c r="DGQ585" s="1430"/>
      <c r="DGR585" s="1430"/>
      <c r="DGS585" s="1430"/>
      <c r="DGT585" s="1430"/>
      <c r="DGU585" s="1430"/>
      <c r="DGV585" s="1430"/>
      <c r="DGW585" s="1430"/>
      <c r="DGX585" s="1430"/>
      <c r="DGY585" s="1430"/>
      <c r="DGZ585" s="1430"/>
      <c r="DHA585" s="1430"/>
      <c r="DHB585" s="1430"/>
      <c r="DHC585" s="1430"/>
      <c r="DHD585" s="1430"/>
      <c r="DHE585" s="1430"/>
      <c r="DHF585" s="1430"/>
      <c r="DHG585" s="1430"/>
      <c r="DHH585" s="1430"/>
      <c r="DHI585" s="1430"/>
      <c r="DHJ585" s="1430"/>
      <c r="DHK585" s="1430"/>
      <c r="DHL585" s="1430"/>
      <c r="DHM585" s="1430"/>
      <c r="DHN585" s="1430"/>
      <c r="DHO585" s="1430"/>
      <c r="DHP585" s="1430"/>
      <c r="DHQ585" s="1430"/>
      <c r="DHR585" s="1430"/>
      <c r="DHS585" s="1430"/>
      <c r="DHT585" s="1430"/>
      <c r="DHU585" s="1430"/>
      <c r="DHV585" s="1430"/>
      <c r="DHW585" s="1430"/>
      <c r="DHX585" s="1430"/>
      <c r="DHY585" s="1430"/>
      <c r="DHZ585" s="1430"/>
      <c r="DIA585" s="1430"/>
      <c r="DIB585" s="1430"/>
      <c r="DIC585" s="1430"/>
      <c r="DID585" s="1430"/>
      <c r="DIE585" s="1430"/>
      <c r="DIF585" s="1430"/>
      <c r="DIG585" s="1430"/>
      <c r="DIH585" s="1430"/>
      <c r="DII585" s="1430"/>
      <c r="DIJ585" s="1430"/>
      <c r="DIK585" s="1430"/>
      <c r="DIL585" s="1430"/>
      <c r="DIM585" s="1430"/>
      <c r="DIN585" s="1430"/>
      <c r="DIO585" s="1430"/>
      <c r="DIP585" s="1430"/>
      <c r="DIQ585" s="1430"/>
      <c r="DIR585" s="1430"/>
      <c r="DIS585" s="1430"/>
      <c r="DIT585" s="1430"/>
      <c r="DIU585" s="1430"/>
      <c r="DIV585" s="1430"/>
      <c r="DIW585" s="1430"/>
      <c r="DIX585" s="1430"/>
      <c r="DIY585" s="1430"/>
      <c r="DIZ585" s="1430"/>
      <c r="DJA585" s="1430"/>
      <c r="DJB585" s="1430"/>
      <c r="DJC585" s="1430"/>
      <c r="DJD585" s="1430"/>
      <c r="DJE585" s="1430"/>
      <c r="DJF585" s="1430"/>
      <c r="DJG585" s="1430"/>
      <c r="DJH585" s="1430"/>
      <c r="DJI585" s="1430"/>
      <c r="DJJ585" s="1430"/>
      <c r="DJK585" s="1430"/>
      <c r="DJL585" s="1430"/>
      <c r="DJM585" s="1430"/>
      <c r="DJN585" s="1430"/>
      <c r="DJO585" s="1430"/>
      <c r="DJP585" s="1430"/>
      <c r="DJQ585" s="1430"/>
      <c r="DJR585" s="1430"/>
      <c r="DJS585" s="1430"/>
      <c r="DJT585" s="1430"/>
      <c r="DJU585" s="1430"/>
      <c r="DJV585" s="1430"/>
      <c r="DJW585" s="1430"/>
      <c r="DJX585" s="1430"/>
      <c r="DJY585" s="1430"/>
      <c r="DJZ585" s="1430"/>
      <c r="DKA585" s="1430"/>
      <c r="DKB585" s="1430"/>
      <c r="DKC585" s="1430"/>
      <c r="DKD585" s="1430"/>
      <c r="DKE585" s="1430"/>
      <c r="DKF585" s="1430"/>
      <c r="DKG585" s="1430"/>
      <c r="DKH585" s="1430"/>
      <c r="DKI585" s="1430"/>
      <c r="DKJ585" s="1430"/>
      <c r="DKK585" s="1430"/>
      <c r="DKL585" s="1430"/>
      <c r="DKM585" s="1430"/>
      <c r="DKN585" s="1430"/>
      <c r="DKO585" s="1430"/>
      <c r="DKP585" s="1430"/>
      <c r="DKQ585" s="1430"/>
      <c r="DKR585" s="1430"/>
      <c r="DKS585" s="1430"/>
      <c r="DKT585" s="1430"/>
      <c r="DKU585" s="1430"/>
      <c r="DKV585" s="1430"/>
      <c r="DKW585" s="1430"/>
      <c r="DKX585" s="1430"/>
      <c r="DKY585" s="1430"/>
      <c r="DKZ585" s="1430"/>
      <c r="DLA585" s="1430"/>
      <c r="DLB585" s="1430"/>
      <c r="DLC585" s="1430"/>
      <c r="DLD585" s="1430"/>
      <c r="DLE585" s="1430"/>
      <c r="DLF585" s="1430"/>
      <c r="DLG585" s="1430"/>
      <c r="DLH585" s="1430"/>
      <c r="DLI585" s="1430"/>
      <c r="DLJ585" s="1430"/>
      <c r="DLK585" s="1430"/>
      <c r="DLL585" s="1430"/>
      <c r="DLM585" s="1430"/>
      <c r="DLN585" s="1430"/>
      <c r="DLO585" s="1430"/>
      <c r="DLP585" s="1430"/>
      <c r="DLQ585" s="1430"/>
      <c r="DLR585" s="1430"/>
      <c r="DLS585" s="1430"/>
      <c r="DLT585" s="1430"/>
      <c r="DLU585" s="1430"/>
      <c r="DLV585" s="1430"/>
      <c r="DLW585" s="1430"/>
      <c r="DLX585" s="1430"/>
      <c r="DLY585" s="1430"/>
      <c r="DLZ585" s="1430"/>
      <c r="DMA585" s="1430"/>
      <c r="DMB585" s="1430"/>
      <c r="DMC585" s="1430"/>
      <c r="DMD585" s="1430"/>
      <c r="DME585" s="1430"/>
      <c r="DMF585" s="1430"/>
      <c r="DMG585" s="1430"/>
      <c r="DMH585" s="1430"/>
      <c r="DMI585" s="1430"/>
      <c r="DMJ585" s="1430"/>
      <c r="DMK585" s="1430"/>
      <c r="DML585" s="1430"/>
      <c r="DMM585" s="1430"/>
      <c r="DMN585" s="1430"/>
      <c r="DMO585" s="1430"/>
      <c r="DMP585" s="1430"/>
      <c r="DMQ585" s="1430"/>
      <c r="DMR585" s="1430"/>
      <c r="DMS585" s="1430"/>
      <c r="DMT585" s="1430"/>
      <c r="DMU585" s="1430"/>
      <c r="DMV585" s="1430"/>
      <c r="DMW585" s="1430"/>
      <c r="DMX585" s="1430"/>
      <c r="DMY585" s="1430"/>
      <c r="DMZ585" s="1430"/>
      <c r="DNA585" s="1430"/>
      <c r="DNB585" s="1430"/>
      <c r="DNC585" s="1430"/>
      <c r="DND585" s="1430"/>
      <c r="DNE585" s="1430"/>
      <c r="DNF585" s="1430"/>
      <c r="DNG585" s="1430"/>
      <c r="DNH585" s="1430"/>
      <c r="DNI585" s="1430"/>
      <c r="DNJ585" s="1430"/>
      <c r="DNK585" s="1430"/>
      <c r="DNL585" s="1430"/>
      <c r="DNM585" s="1430"/>
      <c r="DNN585" s="1430"/>
      <c r="DNO585" s="1430"/>
      <c r="DNP585" s="1430"/>
      <c r="DNQ585" s="1430"/>
      <c r="DNR585" s="1430"/>
      <c r="DNS585" s="1430"/>
      <c r="DNT585" s="1430"/>
      <c r="DNU585" s="1430"/>
      <c r="DNV585" s="1430"/>
      <c r="DNW585" s="1430"/>
      <c r="DNX585" s="1430"/>
      <c r="DNY585" s="1430"/>
      <c r="DNZ585" s="1430"/>
      <c r="DOA585" s="1430"/>
      <c r="DOB585" s="1430"/>
      <c r="DOC585" s="1430"/>
      <c r="DOD585" s="1430"/>
      <c r="DOE585" s="1430"/>
      <c r="DOF585" s="1430"/>
      <c r="DOG585" s="1430"/>
      <c r="DOH585" s="1430"/>
      <c r="DOI585" s="1430"/>
      <c r="DOJ585" s="1430"/>
      <c r="DOK585" s="1430"/>
      <c r="DOL585" s="1430"/>
      <c r="DOM585" s="1430"/>
      <c r="DON585" s="1430"/>
      <c r="DOO585" s="1430"/>
      <c r="DOP585" s="1430"/>
      <c r="DOQ585" s="1430"/>
      <c r="DOR585" s="1430"/>
      <c r="DOS585" s="1430"/>
      <c r="DOT585" s="1430"/>
      <c r="DOU585" s="1430"/>
      <c r="DOV585" s="1430"/>
      <c r="DOW585" s="1430"/>
      <c r="DOX585" s="1430"/>
      <c r="DOY585" s="1430"/>
      <c r="DOZ585" s="1430"/>
      <c r="DPA585" s="1430"/>
      <c r="DPB585" s="1430"/>
      <c r="DPC585" s="1430"/>
      <c r="DPD585" s="1430"/>
      <c r="DPE585" s="1430"/>
      <c r="DPF585" s="1430"/>
      <c r="DPG585" s="1430"/>
      <c r="DPH585" s="1430"/>
      <c r="DPI585" s="1430"/>
      <c r="DPJ585" s="1430"/>
      <c r="DPK585" s="1430"/>
      <c r="DPL585" s="1430"/>
      <c r="DPM585" s="1430"/>
      <c r="DPN585" s="1430"/>
      <c r="DPO585" s="1430"/>
      <c r="DPP585" s="1430"/>
      <c r="DPQ585" s="1430"/>
      <c r="DPR585" s="1430"/>
      <c r="DPS585" s="1430"/>
      <c r="DPT585" s="1430"/>
      <c r="DPU585" s="1430"/>
      <c r="DPV585" s="1430"/>
      <c r="DPW585" s="1430"/>
      <c r="DPX585" s="1430"/>
      <c r="DPY585" s="1430"/>
      <c r="DPZ585" s="1430"/>
      <c r="DQA585" s="1430"/>
      <c r="DQB585" s="1430"/>
      <c r="DQC585" s="1430"/>
      <c r="DQD585" s="1430"/>
      <c r="DQE585" s="1430"/>
      <c r="DQF585" s="1430"/>
      <c r="DQG585" s="1430"/>
      <c r="DQH585" s="1430"/>
      <c r="DQI585" s="1430"/>
      <c r="DQJ585" s="1430"/>
      <c r="DQK585" s="1430"/>
      <c r="DQL585" s="1430"/>
      <c r="DQM585" s="1430"/>
      <c r="DQN585" s="1430"/>
      <c r="DQO585" s="1430"/>
      <c r="DQP585" s="1430"/>
      <c r="DQQ585" s="1430"/>
      <c r="DQR585" s="1430"/>
      <c r="DQS585" s="1430"/>
      <c r="DQT585" s="1430"/>
      <c r="DQU585" s="1430"/>
      <c r="DQV585" s="1430"/>
      <c r="DQW585" s="1430"/>
      <c r="DQX585" s="1430"/>
      <c r="DQY585" s="1430"/>
      <c r="DQZ585" s="1430"/>
      <c r="DRA585" s="1430"/>
      <c r="DRB585" s="1430"/>
      <c r="DRC585" s="1430"/>
      <c r="DRD585" s="1430"/>
      <c r="DRE585" s="1430"/>
      <c r="DRF585" s="1430"/>
      <c r="DRG585" s="1430"/>
      <c r="DRH585" s="1430"/>
      <c r="DRI585" s="1430"/>
      <c r="DRJ585" s="1430"/>
      <c r="DRK585" s="1430"/>
      <c r="DRL585" s="1430"/>
      <c r="DRM585" s="1430"/>
      <c r="DRN585" s="1430"/>
      <c r="DRO585" s="1430"/>
      <c r="DRP585" s="1430"/>
      <c r="DRQ585" s="1430"/>
      <c r="DRR585" s="1430"/>
      <c r="DRS585" s="1430"/>
      <c r="DRT585" s="1430"/>
      <c r="DRU585" s="1430"/>
      <c r="DRV585" s="1430"/>
      <c r="DRW585" s="1430"/>
      <c r="DRX585" s="1430"/>
      <c r="DRY585" s="1430"/>
      <c r="DRZ585" s="1430"/>
      <c r="DSA585" s="1430"/>
      <c r="DSB585" s="1430"/>
      <c r="DSC585" s="1430"/>
      <c r="DSD585" s="1430"/>
      <c r="DSE585" s="1430"/>
      <c r="DSF585" s="1430"/>
      <c r="DSG585" s="1430"/>
      <c r="DSH585" s="1430"/>
      <c r="DSI585" s="1430"/>
      <c r="DSJ585" s="1430"/>
      <c r="DSK585" s="1430"/>
      <c r="DSL585" s="1430"/>
      <c r="DSM585" s="1430"/>
      <c r="DSN585" s="1430"/>
      <c r="DSO585" s="1430"/>
      <c r="DSP585" s="1430"/>
      <c r="DSQ585" s="1430"/>
      <c r="DSR585" s="1430"/>
      <c r="DSS585" s="1430"/>
      <c r="DST585" s="1430"/>
      <c r="DSU585" s="1430"/>
      <c r="DSV585" s="1430"/>
      <c r="DSW585" s="1430"/>
      <c r="DSX585" s="1430"/>
      <c r="DSY585" s="1430"/>
      <c r="DSZ585" s="1430"/>
      <c r="DTA585" s="1430"/>
      <c r="DTB585" s="1430"/>
      <c r="DTC585" s="1430"/>
      <c r="DTD585" s="1430"/>
      <c r="DTE585" s="1430"/>
      <c r="DTF585" s="1430"/>
      <c r="DTG585" s="1430"/>
      <c r="DTH585" s="1430"/>
      <c r="DTI585" s="1430"/>
      <c r="DTJ585" s="1430"/>
      <c r="DTK585" s="1430"/>
      <c r="DTL585" s="1430"/>
      <c r="DTM585" s="1430"/>
      <c r="DTN585" s="1430"/>
      <c r="DTO585" s="1430"/>
      <c r="DTP585" s="1430"/>
      <c r="DTQ585" s="1430"/>
      <c r="DTR585" s="1430"/>
      <c r="DTS585" s="1430"/>
      <c r="DTT585" s="1430"/>
      <c r="DTU585" s="1430"/>
      <c r="DTV585" s="1430"/>
      <c r="DTW585" s="1430"/>
      <c r="DTX585" s="1430"/>
      <c r="DTY585" s="1430"/>
      <c r="DTZ585" s="1430"/>
      <c r="DUA585" s="1430"/>
      <c r="DUB585" s="1430"/>
      <c r="DUC585" s="1430"/>
      <c r="DUD585" s="1430"/>
      <c r="DUE585" s="1430"/>
      <c r="DUF585" s="1430"/>
      <c r="DUG585" s="1430"/>
      <c r="DUH585" s="1430"/>
      <c r="DUI585" s="1430"/>
      <c r="DUJ585" s="1430"/>
      <c r="DUK585" s="1430"/>
      <c r="DUL585" s="1430"/>
      <c r="DUM585" s="1430"/>
      <c r="DUN585" s="1430"/>
      <c r="DUO585" s="1430"/>
      <c r="DUP585" s="1430"/>
      <c r="DUQ585" s="1430"/>
      <c r="DUR585" s="1430"/>
      <c r="DUS585" s="1430"/>
      <c r="DUT585" s="1430"/>
      <c r="DUU585" s="1430"/>
      <c r="DUV585" s="1430"/>
      <c r="DUW585" s="1430"/>
      <c r="DUX585" s="1430"/>
      <c r="DUY585" s="1430"/>
      <c r="DUZ585" s="1430"/>
      <c r="DVA585" s="1430"/>
      <c r="DVB585" s="1430"/>
      <c r="DVC585" s="1430"/>
      <c r="DVD585" s="1430"/>
      <c r="DVE585" s="1430"/>
      <c r="DVF585" s="1430"/>
      <c r="DVG585" s="1430"/>
      <c r="DVH585" s="1430"/>
      <c r="DVI585" s="1430"/>
      <c r="DVJ585" s="1430"/>
      <c r="DVK585" s="1430"/>
      <c r="DVL585" s="1430"/>
      <c r="DVM585" s="1430"/>
      <c r="DVN585" s="1430"/>
      <c r="DVO585" s="1430"/>
      <c r="DVP585" s="1430"/>
      <c r="DVQ585" s="1430"/>
      <c r="DVR585" s="1430"/>
      <c r="DVS585" s="1430"/>
      <c r="DVT585" s="1430"/>
      <c r="DVU585" s="1430"/>
      <c r="DVV585" s="1430"/>
      <c r="DVW585" s="1430"/>
      <c r="DVX585" s="1430"/>
      <c r="DVY585" s="1430"/>
      <c r="DVZ585" s="1430"/>
      <c r="DWA585" s="1430"/>
      <c r="DWB585" s="1430"/>
      <c r="DWC585" s="1430"/>
      <c r="DWD585" s="1430"/>
      <c r="DWE585" s="1430"/>
      <c r="DWF585" s="1430"/>
      <c r="DWG585" s="1430"/>
      <c r="DWH585" s="1430"/>
      <c r="DWI585" s="1430"/>
      <c r="DWJ585" s="1430"/>
      <c r="DWK585" s="1430"/>
      <c r="DWL585" s="1430"/>
      <c r="DWM585" s="1430"/>
      <c r="DWN585" s="1430"/>
      <c r="DWO585" s="1430"/>
      <c r="DWP585" s="1430"/>
      <c r="DWQ585" s="1430"/>
      <c r="DWR585" s="1430"/>
      <c r="DWS585" s="1430"/>
      <c r="DWT585" s="1430"/>
      <c r="DWU585" s="1430"/>
      <c r="DWV585" s="1430"/>
      <c r="DWW585" s="1430"/>
      <c r="DWX585" s="1430"/>
      <c r="DWY585" s="1430"/>
      <c r="DWZ585" s="1430"/>
      <c r="DXA585" s="1430"/>
      <c r="DXB585" s="1430"/>
      <c r="DXC585" s="1430"/>
      <c r="DXD585" s="1430"/>
      <c r="DXE585" s="1430"/>
      <c r="DXF585" s="1430"/>
      <c r="DXG585" s="1430"/>
      <c r="DXH585" s="1430"/>
      <c r="DXI585" s="1430"/>
      <c r="DXJ585" s="1430"/>
      <c r="DXK585" s="1430"/>
      <c r="DXL585" s="1430"/>
      <c r="DXM585" s="1430"/>
      <c r="DXN585" s="1430"/>
      <c r="DXO585" s="1430"/>
      <c r="DXP585" s="1430"/>
      <c r="DXQ585" s="1430"/>
      <c r="DXR585" s="1430"/>
      <c r="DXS585" s="1430"/>
      <c r="DXT585" s="1430"/>
      <c r="DXU585" s="1430"/>
      <c r="DXV585" s="1430"/>
      <c r="DXW585" s="1430"/>
      <c r="DXX585" s="1430"/>
      <c r="DXY585" s="1430"/>
      <c r="DXZ585" s="1430"/>
      <c r="DYA585" s="1430"/>
      <c r="DYB585" s="1430"/>
      <c r="DYC585" s="1430"/>
      <c r="DYD585" s="1430"/>
      <c r="DYE585" s="1430"/>
      <c r="DYF585" s="1430"/>
      <c r="DYG585" s="1430"/>
      <c r="DYH585" s="1430"/>
      <c r="DYI585" s="1430"/>
      <c r="DYJ585" s="1430"/>
      <c r="DYK585" s="1430"/>
      <c r="DYL585" s="1430"/>
      <c r="DYM585" s="1430"/>
      <c r="DYN585" s="1430"/>
      <c r="DYO585" s="1430"/>
      <c r="DYP585" s="1430"/>
      <c r="DYQ585" s="1430"/>
      <c r="DYR585" s="1430"/>
      <c r="DYS585" s="1430"/>
      <c r="DYT585" s="1430"/>
      <c r="DYU585" s="1430"/>
      <c r="DYV585" s="1430"/>
      <c r="DYW585" s="1430"/>
      <c r="DYX585" s="1430"/>
      <c r="DYY585" s="1430"/>
      <c r="DYZ585" s="1430"/>
      <c r="DZA585" s="1430"/>
      <c r="DZB585" s="1430"/>
      <c r="DZC585" s="1430"/>
      <c r="DZD585" s="1430"/>
      <c r="DZE585" s="1430"/>
      <c r="DZF585" s="1430"/>
      <c r="DZG585" s="1430"/>
      <c r="DZH585" s="1430"/>
      <c r="DZI585" s="1430"/>
      <c r="DZJ585" s="1430"/>
      <c r="DZK585" s="1430"/>
      <c r="DZL585" s="1430"/>
      <c r="DZM585" s="1430"/>
      <c r="DZN585" s="1430"/>
      <c r="DZO585" s="1430"/>
      <c r="DZP585" s="1430"/>
      <c r="DZQ585" s="1430"/>
      <c r="DZR585" s="1430"/>
      <c r="DZS585" s="1430"/>
      <c r="DZT585" s="1430"/>
      <c r="DZU585" s="1430"/>
      <c r="DZV585" s="1430"/>
      <c r="DZW585" s="1430"/>
      <c r="DZX585" s="1430"/>
      <c r="DZY585" s="1430"/>
      <c r="DZZ585" s="1430"/>
      <c r="EAA585" s="1430"/>
      <c r="EAB585" s="1430"/>
      <c r="EAC585" s="1430"/>
      <c r="EAD585" s="1430"/>
      <c r="EAE585" s="1430"/>
      <c r="EAF585" s="1430"/>
      <c r="EAG585" s="1430"/>
      <c r="EAH585" s="1430"/>
      <c r="EAI585" s="1430"/>
      <c r="EAJ585" s="1430"/>
      <c r="EAK585" s="1430"/>
      <c r="EAL585" s="1430"/>
      <c r="EAM585" s="1430"/>
      <c r="EAN585" s="1430"/>
      <c r="EAO585" s="1430"/>
      <c r="EAP585" s="1430"/>
      <c r="EAQ585" s="1430"/>
      <c r="EAR585" s="1430"/>
      <c r="EAS585" s="1430"/>
      <c r="EAT585" s="1430"/>
      <c r="EAU585" s="1430"/>
      <c r="EAV585" s="1430"/>
      <c r="EAW585" s="1430"/>
      <c r="EAX585" s="1430"/>
      <c r="EAY585" s="1430"/>
      <c r="EAZ585" s="1430"/>
      <c r="EBA585" s="1430"/>
      <c r="EBB585" s="1430"/>
      <c r="EBC585" s="1430"/>
      <c r="EBD585" s="1430"/>
      <c r="EBE585" s="1430"/>
      <c r="EBF585" s="1430"/>
      <c r="EBG585" s="1430"/>
      <c r="EBH585" s="1430"/>
      <c r="EBI585" s="1430"/>
      <c r="EBJ585" s="1430"/>
      <c r="EBK585" s="1430"/>
      <c r="EBL585" s="1430"/>
      <c r="EBM585" s="1430"/>
      <c r="EBN585" s="1430"/>
      <c r="EBO585" s="1430"/>
      <c r="EBP585" s="1430"/>
      <c r="EBQ585" s="1430"/>
      <c r="EBR585" s="1430"/>
      <c r="EBS585" s="1430"/>
      <c r="EBT585" s="1430"/>
      <c r="EBU585" s="1430"/>
      <c r="EBV585" s="1430"/>
      <c r="EBW585" s="1430"/>
      <c r="EBX585" s="1430"/>
      <c r="EBY585" s="1430"/>
      <c r="EBZ585" s="1430"/>
      <c r="ECA585" s="1430"/>
      <c r="ECB585" s="1430"/>
      <c r="ECC585" s="1430"/>
      <c r="ECD585" s="1430"/>
      <c r="ECE585" s="1430"/>
      <c r="ECF585" s="1430"/>
      <c r="ECG585" s="1430"/>
      <c r="ECH585" s="1430"/>
      <c r="ECI585" s="1430"/>
      <c r="ECJ585" s="1430"/>
      <c r="ECK585" s="1430"/>
      <c r="ECL585" s="1430"/>
      <c r="ECM585" s="1430"/>
      <c r="ECN585" s="1430"/>
      <c r="ECO585" s="1430"/>
      <c r="ECP585" s="1430"/>
      <c r="ECQ585" s="1430"/>
      <c r="ECR585" s="1430"/>
      <c r="ECS585" s="1430"/>
      <c r="ECT585" s="1430"/>
      <c r="ECU585" s="1430"/>
      <c r="ECV585" s="1430"/>
      <c r="ECW585" s="1430"/>
      <c r="ECX585" s="1430"/>
      <c r="ECY585" s="1430"/>
      <c r="ECZ585" s="1430"/>
      <c r="EDA585" s="1430"/>
      <c r="EDB585" s="1430"/>
      <c r="EDC585" s="1430"/>
      <c r="EDD585" s="1430"/>
      <c r="EDE585" s="1430"/>
      <c r="EDF585" s="1430"/>
      <c r="EDG585" s="1430"/>
      <c r="EDH585" s="1430"/>
      <c r="EDI585" s="1430"/>
      <c r="EDJ585" s="1430"/>
      <c r="EDK585" s="1430"/>
      <c r="EDL585" s="1430"/>
      <c r="EDM585" s="1430"/>
      <c r="EDN585" s="1430"/>
      <c r="EDO585" s="1430"/>
      <c r="EDP585" s="1430"/>
      <c r="EDQ585" s="1430"/>
      <c r="EDR585" s="1430"/>
      <c r="EDS585" s="1430"/>
      <c r="EDT585" s="1430"/>
      <c r="EDU585" s="1430"/>
      <c r="EDV585" s="1430"/>
      <c r="EDW585" s="1430"/>
      <c r="EDX585" s="1430"/>
      <c r="EDY585" s="1430"/>
      <c r="EDZ585" s="1430"/>
      <c r="EEA585" s="1430"/>
      <c r="EEB585" s="1430"/>
      <c r="EEC585" s="1430"/>
      <c r="EED585" s="1430"/>
      <c r="EEE585" s="1430"/>
      <c r="EEF585" s="1430"/>
      <c r="EEG585" s="1430"/>
      <c r="EEH585" s="1430"/>
      <c r="EEI585" s="1430"/>
      <c r="EEJ585" s="1430"/>
      <c r="EEK585" s="1430"/>
      <c r="EEL585" s="1430"/>
      <c r="EEM585" s="1430"/>
      <c r="EEN585" s="1430"/>
      <c r="EEO585" s="1430"/>
      <c r="EEP585" s="1430"/>
      <c r="EEQ585" s="1430"/>
      <c r="EER585" s="1430"/>
      <c r="EES585" s="1430"/>
      <c r="EET585" s="1430"/>
      <c r="EEU585" s="1430"/>
      <c r="EEV585" s="1430"/>
      <c r="EEW585" s="1430"/>
      <c r="EEX585" s="1430"/>
      <c r="EEY585" s="1430"/>
      <c r="EEZ585" s="1430"/>
      <c r="EFA585" s="1430"/>
      <c r="EFB585" s="1430"/>
      <c r="EFC585" s="1430"/>
      <c r="EFD585" s="1430"/>
      <c r="EFE585" s="1430"/>
      <c r="EFF585" s="1430"/>
      <c r="EFG585" s="1430"/>
      <c r="EFH585" s="1430"/>
      <c r="EFI585" s="1430"/>
      <c r="EFJ585" s="1430"/>
      <c r="EFK585" s="1430"/>
      <c r="EFL585" s="1430"/>
      <c r="EFM585" s="1430"/>
      <c r="EFN585" s="1430"/>
      <c r="EFO585" s="1430"/>
      <c r="EFP585" s="1430"/>
      <c r="EFQ585" s="1430"/>
      <c r="EFR585" s="1430"/>
      <c r="EFS585" s="1430"/>
      <c r="EFT585" s="1430"/>
      <c r="EFU585" s="1430"/>
      <c r="EFV585" s="1430"/>
      <c r="EFW585" s="1430"/>
      <c r="EFX585" s="1430"/>
      <c r="EFY585" s="1430"/>
      <c r="EFZ585" s="1430"/>
      <c r="EGA585" s="1430"/>
      <c r="EGB585" s="1430"/>
      <c r="EGC585" s="1430"/>
      <c r="EGD585" s="1430"/>
      <c r="EGE585" s="1430"/>
      <c r="EGF585" s="1430"/>
      <c r="EGG585" s="1430"/>
      <c r="EGH585" s="1430"/>
      <c r="EGI585" s="1430"/>
      <c r="EGJ585" s="1430"/>
      <c r="EGK585" s="1430"/>
      <c r="EGL585" s="1430"/>
      <c r="EGM585" s="1430"/>
      <c r="EGN585" s="1430"/>
      <c r="EGO585" s="1430"/>
      <c r="EGP585" s="1430"/>
      <c r="EGQ585" s="1430"/>
      <c r="EGR585" s="1430"/>
      <c r="EGS585" s="1430"/>
      <c r="EGT585" s="1430"/>
      <c r="EGU585" s="1430"/>
      <c r="EGV585" s="1430"/>
      <c r="EGW585" s="1430"/>
      <c r="EGX585" s="1430"/>
      <c r="EGY585" s="1430"/>
      <c r="EGZ585" s="1430"/>
      <c r="EHA585" s="1430"/>
      <c r="EHB585" s="1430"/>
      <c r="EHC585" s="1430"/>
      <c r="EHD585" s="1430"/>
      <c r="EHE585" s="1430"/>
      <c r="EHF585" s="1430"/>
      <c r="EHG585" s="1430"/>
      <c r="EHH585" s="1430"/>
      <c r="EHI585" s="1430"/>
      <c r="EHJ585" s="1430"/>
      <c r="EHK585" s="1430"/>
      <c r="EHL585" s="1430"/>
      <c r="EHM585" s="1430"/>
      <c r="EHN585" s="1430"/>
      <c r="EHO585" s="1430"/>
      <c r="EHP585" s="1430"/>
      <c r="EHQ585" s="1430"/>
      <c r="EHR585" s="1430"/>
      <c r="EHS585" s="1430"/>
      <c r="EHT585" s="1430"/>
      <c r="EHU585" s="1430"/>
      <c r="EHV585" s="1430"/>
      <c r="EHW585" s="1430"/>
      <c r="EHX585" s="1430"/>
      <c r="EHY585" s="1430"/>
      <c r="EHZ585" s="1430"/>
      <c r="EIA585" s="1430"/>
      <c r="EIB585" s="1430"/>
      <c r="EIC585" s="1430"/>
      <c r="EID585" s="1430"/>
      <c r="EIE585" s="1430"/>
      <c r="EIF585" s="1430"/>
      <c r="EIG585" s="1430"/>
      <c r="EIH585" s="1430"/>
      <c r="EII585" s="1430"/>
      <c r="EIJ585" s="1430"/>
      <c r="EIK585" s="1430"/>
      <c r="EIL585" s="1430"/>
      <c r="EIM585" s="1430"/>
      <c r="EIN585" s="1430"/>
      <c r="EIO585" s="1430"/>
      <c r="EIP585" s="1430"/>
      <c r="EIQ585" s="1430"/>
      <c r="EIR585" s="1430"/>
      <c r="EIS585" s="1430"/>
      <c r="EIT585" s="1430"/>
      <c r="EIU585" s="1430"/>
      <c r="EIV585" s="1430"/>
      <c r="EIW585" s="1430"/>
      <c r="EIX585" s="1430"/>
      <c r="EIY585" s="1430"/>
      <c r="EIZ585" s="1430"/>
      <c r="EJA585" s="1430"/>
      <c r="EJB585" s="1430"/>
      <c r="EJC585" s="1430"/>
      <c r="EJD585" s="1430"/>
      <c r="EJE585" s="1430"/>
      <c r="EJF585" s="1430"/>
      <c r="EJG585" s="1430"/>
      <c r="EJH585" s="1430"/>
      <c r="EJI585" s="1430"/>
      <c r="EJJ585" s="1430"/>
      <c r="EJK585" s="1430"/>
      <c r="EJL585" s="1430"/>
      <c r="EJM585" s="1430"/>
      <c r="EJN585" s="1430"/>
      <c r="EJO585" s="1430"/>
      <c r="EJP585" s="1430"/>
      <c r="EJQ585" s="1430"/>
      <c r="EJR585" s="1430"/>
      <c r="EJS585" s="1430"/>
      <c r="EJT585" s="1430"/>
      <c r="EJU585" s="1430"/>
      <c r="EJV585" s="1430"/>
      <c r="EJW585" s="1430"/>
      <c r="EJX585" s="1430"/>
      <c r="EJY585" s="1430"/>
      <c r="EJZ585" s="1430"/>
      <c r="EKA585" s="1430"/>
      <c r="EKB585" s="1430"/>
      <c r="EKC585" s="1430"/>
      <c r="EKD585" s="1430"/>
      <c r="EKE585" s="1430"/>
      <c r="EKF585" s="1430"/>
      <c r="EKG585" s="1430"/>
      <c r="EKH585" s="1430"/>
      <c r="EKI585" s="1430"/>
      <c r="EKJ585" s="1430"/>
      <c r="EKK585" s="1430"/>
      <c r="EKL585" s="1430"/>
      <c r="EKM585" s="1430"/>
      <c r="EKN585" s="1430"/>
      <c r="EKO585" s="1430"/>
      <c r="EKP585" s="1430"/>
      <c r="EKQ585" s="1430"/>
      <c r="EKR585" s="1430"/>
      <c r="EKS585" s="1430"/>
      <c r="EKT585" s="1430"/>
      <c r="EKU585" s="1430"/>
      <c r="EKV585" s="1430"/>
      <c r="EKW585" s="1430"/>
      <c r="EKX585" s="1430"/>
      <c r="EKY585" s="1430"/>
      <c r="EKZ585" s="1430"/>
      <c r="ELA585" s="1430"/>
      <c r="ELB585" s="1430"/>
      <c r="ELC585" s="1430"/>
      <c r="ELD585" s="1430"/>
      <c r="ELE585" s="1430"/>
      <c r="ELF585" s="1430"/>
      <c r="ELG585" s="1430"/>
      <c r="ELH585" s="1430"/>
      <c r="ELI585" s="1430"/>
      <c r="ELJ585" s="1430"/>
      <c r="ELK585" s="1430"/>
      <c r="ELL585" s="1430"/>
      <c r="ELM585" s="1430"/>
      <c r="ELN585" s="1430"/>
      <c r="ELO585" s="1430"/>
      <c r="ELP585" s="1430"/>
      <c r="ELQ585" s="1430"/>
      <c r="ELR585" s="1430"/>
      <c r="ELS585" s="1430"/>
      <c r="ELT585" s="1430"/>
      <c r="ELU585" s="1430"/>
      <c r="ELV585" s="1430"/>
      <c r="ELW585" s="1430"/>
      <c r="ELX585" s="1430"/>
      <c r="ELY585" s="1430"/>
      <c r="ELZ585" s="1430"/>
      <c r="EMA585" s="1430"/>
      <c r="EMB585" s="1430"/>
      <c r="EMC585" s="1430"/>
      <c r="EMD585" s="1430"/>
      <c r="EME585" s="1430"/>
      <c r="EMF585" s="1430"/>
      <c r="EMG585" s="1430"/>
      <c r="EMH585" s="1430"/>
      <c r="EMI585" s="1430"/>
      <c r="EMJ585" s="1430"/>
      <c r="EMK585" s="1430"/>
      <c r="EML585" s="1430"/>
      <c r="EMM585" s="1430"/>
      <c r="EMN585" s="1430"/>
      <c r="EMO585" s="1430"/>
      <c r="EMP585" s="1430"/>
      <c r="EMQ585" s="1430"/>
      <c r="EMR585" s="1430"/>
      <c r="EMS585" s="1430"/>
      <c r="EMT585" s="1430"/>
      <c r="EMU585" s="1430"/>
      <c r="EMV585" s="1430"/>
      <c r="EMW585" s="1430"/>
      <c r="EMX585" s="1430"/>
      <c r="EMY585" s="1430"/>
      <c r="EMZ585" s="1430"/>
      <c r="ENA585" s="1430"/>
      <c r="ENB585" s="1430"/>
      <c r="ENC585" s="1430"/>
      <c r="END585" s="1430"/>
      <c r="ENE585" s="1430"/>
      <c r="ENF585" s="1430"/>
      <c r="ENG585" s="1430"/>
      <c r="ENH585" s="1430"/>
      <c r="ENI585" s="1430"/>
      <c r="ENJ585" s="1430"/>
      <c r="ENK585" s="1430"/>
      <c r="ENL585" s="1430"/>
      <c r="ENM585" s="1430"/>
      <c r="ENN585" s="1430"/>
      <c r="ENO585" s="1430"/>
      <c r="ENP585" s="1430"/>
      <c r="ENQ585" s="1430"/>
      <c r="ENR585" s="1430"/>
      <c r="ENS585" s="1430"/>
      <c r="ENT585" s="1430"/>
      <c r="ENU585" s="1430"/>
      <c r="ENV585" s="1430"/>
      <c r="ENW585" s="1430"/>
      <c r="ENX585" s="1430"/>
      <c r="ENY585" s="1430"/>
      <c r="ENZ585" s="1430"/>
      <c r="EOA585" s="1430"/>
      <c r="EOB585" s="1430"/>
      <c r="EOC585" s="1430"/>
      <c r="EOD585" s="1430"/>
      <c r="EOE585" s="1430"/>
      <c r="EOF585" s="1430"/>
      <c r="EOG585" s="1430"/>
      <c r="EOH585" s="1430"/>
      <c r="EOI585" s="1430"/>
      <c r="EOJ585" s="1430"/>
      <c r="EOK585" s="1430"/>
      <c r="EOL585" s="1430"/>
      <c r="EOM585" s="1430"/>
      <c r="EON585" s="1430"/>
      <c r="EOO585" s="1430"/>
      <c r="EOP585" s="1430"/>
      <c r="EOQ585" s="1430"/>
      <c r="EOR585" s="1430"/>
      <c r="EOS585" s="1430"/>
      <c r="EOT585" s="1430"/>
      <c r="EOU585" s="1430"/>
      <c r="EOV585" s="1430"/>
      <c r="EOW585" s="1430"/>
      <c r="EOX585" s="1430"/>
      <c r="EOY585" s="1430"/>
      <c r="EOZ585" s="1430"/>
      <c r="EPA585" s="1430"/>
      <c r="EPB585" s="1430"/>
      <c r="EPC585" s="1430"/>
      <c r="EPD585" s="1430"/>
      <c r="EPE585" s="1430"/>
      <c r="EPF585" s="1430"/>
      <c r="EPG585" s="1430"/>
      <c r="EPH585" s="1430"/>
      <c r="EPI585" s="1430"/>
      <c r="EPJ585" s="1430"/>
      <c r="EPK585" s="1430"/>
      <c r="EPL585" s="1430"/>
      <c r="EPM585" s="1430"/>
      <c r="EPN585" s="1430"/>
      <c r="EPO585" s="1430"/>
      <c r="EPP585" s="1430"/>
      <c r="EPQ585" s="1430"/>
      <c r="EPR585" s="1430"/>
      <c r="EPS585" s="1430"/>
      <c r="EPT585" s="1430"/>
      <c r="EPU585" s="1430"/>
      <c r="EPV585" s="1430"/>
      <c r="EPW585" s="1430"/>
      <c r="EPX585" s="1430"/>
      <c r="EPY585" s="1430"/>
      <c r="EPZ585" s="1430"/>
      <c r="EQA585" s="1430"/>
      <c r="EQB585" s="1430"/>
      <c r="EQC585" s="1430"/>
      <c r="EQD585" s="1430"/>
      <c r="EQE585" s="1430"/>
      <c r="EQF585" s="1430"/>
      <c r="EQG585" s="1430"/>
      <c r="EQH585" s="1430"/>
      <c r="EQI585" s="1430"/>
      <c r="EQJ585" s="1430"/>
      <c r="EQK585" s="1430"/>
      <c r="EQL585" s="1430"/>
      <c r="EQM585" s="1430"/>
      <c r="EQN585" s="1430"/>
      <c r="EQO585" s="1430"/>
      <c r="EQP585" s="1430"/>
      <c r="EQQ585" s="1430"/>
      <c r="EQR585" s="1430"/>
      <c r="EQS585" s="1430"/>
      <c r="EQT585" s="1430"/>
      <c r="EQU585" s="1430"/>
      <c r="EQV585" s="1430"/>
      <c r="EQW585" s="1430"/>
      <c r="EQX585" s="1430"/>
      <c r="EQY585" s="1430"/>
      <c r="EQZ585" s="1430"/>
      <c r="ERA585" s="1430"/>
      <c r="ERB585" s="1430"/>
      <c r="ERC585" s="1430"/>
      <c r="ERD585" s="1430"/>
      <c r="ERE585" s="1430"/>
      <c r="ERF585" s="1430"/>
      <c r="ERG585" s="1430"/>
      <c r="ERH585" s="1430"/>
      <c r="ERI585" s="1430"/>
      <c r="ERJ585" s="1430"/>
      <c r="ERK585" s="1430"/>
      <c r="ERL585" s="1430"/>
      <c r="ERM585" s="1430"/>
      <c r="ERN585" s="1430"/>
      <c r="ERO585" s="1430"/>
      <c r="ERP585" s="1430"/>
      <c r="ERQ585" s="1430"/>
      <c r="ERR585" s="1430"/>
      <c r="ERS585" s="1430"/>
      <c r="ERT585" s="1430"/>
      <c r="ERU585" s="1430"/>
      <c r="ERV585" s="1430"/>
      <c r="ERW585" s="1430"/>
      <c r="ERX585" s="1430"/>
      <c r="ERY585" s="1430"/>
      <c r="ERZ585" s="1430"/>
      <c r="ESA585" s="1430"/>
      <c r="ESB585" s="1430"/>
      <c r="ESC585" s="1430"/>
      <c r="ESD585" s="1430"/>
      <c r="ESE585" s="1430"/>
      <c r="ESF585" s="1430"/>
      <c r="ESG585" s="1430"/>
      <c r="ESH585" s="1430"/>
      <c r="ESI585" s="1430"/>
      <c r="ESJ585" s="1430"/>
      <c r="ESK585" s="1430"/>
      <c r="ESL585" s="1430"/>
      <c r="ESM585" s="1430"/>
      <c r="ESN585" s="1430"/>
      <c r="ESO585" s="1430"/>
      <c r="ESP585" s="1430"/>
      <c r="ESQ585" s="1430"/>
      <c r="ESR585" s="1430"/>
      <c r="ESS585" s="1430"/>
      <c r="EST585" s="1430"/>
      <c r="ESU585" s="1430"/>
      <c r="ESV585" s="1430"/>
      <c r="ESW585" s="1430"/>
      <c r="ESX585" s="1430"/>
      <c r="ESY585" s="1430"/>
      <c r="ESZ585" s="1430"/>
      <c r="ETA585" s="1430"/>
      <c r="ETB585" s="1430"/>
      <c r="ETC585" s="1430"/>
      <c r="ETD585" s="1430"/>
      <c r="ETE585" s="1430"/>
      <c r="ETF585" s="1430"/>
      <c r="ETG585" s="1430"/>
      <c r="ETH585" s="1430"/>
      <c r="ETI585" s="1430"/>
      <c r="ETJ585" s="1430"/>
      <c r="ETK585" s="1430"/>
      <c r="ETL585" s="1430"/>
      <c r="ETM585" s="1430"/>
      <c r="ETN585" s="1430"/>
      <c r="ETO585" s="1430"/>
      <c r="ETP585" s="1430"/>
      <c r="ETQ585" s="1430"/>
      <c r="ETR585" s="1430"/>
      <c r="ETS585" s="1430"/>
      <c r="ETT585" s="1430"/>
      <c r="ETU585" s="1430"/>
      <c r="ETV585" s="1430"/>
      <c r="ETW585" s="1430"/>
      <c r="ETX585" s="1430"/>
      <c r="ETY585" s="1430"/>
      <c r="ETZ585" s="1430"/>
      <c r="EUA585" s="1430"/>
      <c r="EUB585" s="1430"/>
      <c r="EUC585" s="1430"/>
      <c r="EUD585" s="1430"/>
      <c r="EUE585" s="1430"/>
      <c r="EUF585" s="1430"/>
      <c r="EUG585" s="1430"/>
      <c r="EUH585" s="1430"/>
      <c r="EUI585" s="1430"/>
      <c r="EUJ585" s="1430"/>
      <c r="EUK585" s="1430"/>
      <c r="EUL585" s="1430"/>
      <c r="EUM585" s="1430"/>
      <c r="EUN585" s="1430"/>
      <c r="EUO585" s="1430"/>
      <c r="EUP585" s="1430"/>
      <c r="EUQ585" s="1430"/>
      <c r="EUR585" s="1430"/>
      <c r="EUS585" s="1430"/>
      <c r="EUT585" s="1430"/>
      <c r="EUU585" s="1430"/>
      <c r="EUV585" s="1430"/>
      <c r="EUW585" s="1430"/>
      <c r="EUX585" s="1430"/>
      <c r="EUY585" s="1430"/>
      <c r="EUZ585" s="1430"/>
      <c r="EVA585" s="1430"/>
      <c r="EVB585" s="1430"/>
      <c r="EVC585" s="1430"/>
      <c r="EVD585" s="1430"/>
      <c r="EVE585" s="1430"/>
      <c r="EVF585" s="1430"/>
      <c r="EVG585" s="1430"/>
      <c r="EVH585" s="1430"/>
      <c r="EVI585" s="1430"/>
      <c r="EVJ585" s="1430"/>
      <c r="EVK585" s="1430"/>
      <c r="EVL585" s="1430"/>
      <c r="EVM585" s="1430"/>
      <c r="EVN585" s="1430"/>
      <c r="EVO585" s="1430"/>
      <c r="EVP585" s="1430"/>
      <c r="EVQ585" s="1430"/>
      <c r="EVR585" s="1430"/>
      <c r="EVS585" s="1430"/>
      <c r="EVT585" s="1430"/>
      <c r="EVU585" s="1430"/>
      <c r="EVV585" s="1430"/>
      <c r="EVW585" s="1430"/>
      <c r="EVX585" s="1430"/>
      <c r="EVY585" s="1430"/>
      <c r="EVZ585" s="1430"/>
      <c r="EWA585" s="1430"/>
      <c r="EWB585" s="1430"/>
      <c r="EWC585" s="1430"/>
      <c r="EWD585" s="1430"/>
      <c r="EWE585" s="1430"/>
      <c r="EWF585" s="1430"/>
      <c r="EWG585" s="1430"/>
      <c r="EWH585" s="1430"/>
      <c r="EWI585" s="1430"/>
      <c r="EWJ585" s="1430"/>
      <c r="EWK585" s="1430"/>
      <c r="EWL585" s="1430"/>
      <c r="EWM585" s="1430"/>
      <c r="EWN585" s="1430"/>
      <c r="EWO585" s="1430"/>
      <c r="EWP585" s="1430"/>
      <c r="EWQ585" s="1430"/>
      <c r="EWR585" s="1430"/>
      <c r="EWS585" s="1430"/>
      <c r="EWT585" s="1430"/>
      <c r="EWU585" s="1430"/>
      <c r="EWV585" s="1430"/>
      <c r="EWW585" s="1430"/>
      <c r="EWX585" s="1430"/>
      <c r="EWY585" s="1430"/>
      <c r="EWZ585" s="1430"/>
      <c r="EXA585" s="1430"/>
      <c r="EXB585" s="1430"/>
      <c r="EXC585" s="1430"/>
      <c r="EXD585" s="1430"/>
      <c r="EXE585" s="1430"/>
      <c r="EXF585" s="1430"/>
      <c r="EXG585" s="1430"/>
      <c r="EXH585" s="1430"/>
      <c r="EXI585" s="1430"/>
      <c r="EXJ585" s="1430"/>
      <c r="EXK585" s="1430"/>
      <c r="EXL585" s="1430"/>
      <c r="EXM585" s="1430"/>
      <c r="EXN585" s="1430"/>
      <c r="EXO585" s="1430"/>
      <c r="EXP585" s="1430"/>
      <c r="EXQ585" s="1430"/>
      <c r="EXR585" s="1430"/>
      <c r="EXS585" s="1430"/>
      <c r="EXT585" s="1430"/>
      <c r="EXU585" s="1430"/>
      <c r="EXV585" s="1430"/>
      <c r="EXW585" s="1430"/>
      <c r="EXX585" s="1430"/>
      <c r="EXY585" s="1430"/>
      <c r="EXZ585" s="1430"/>
      <c r="EYA585" s="1430"/>
      <c r="EYB585" s="1430"/>
      <c r="EYC585" s="1430"/>
      <c r="EYD585" s="1430"/>
      <c r="EYE585" s="1430"/>
      <c r="EYF585" s="1430"/>
      <c r="EYG585" s="1430"/>
      <c r="EYH585" s="1430"/>
      <c r="EYI585" s="1430"/>
      <c r="EYJ585" s="1430"/>
      <c r="EYK585" s="1430"/>
      <c r="EYL585" s="1430"/>
      <c r="EYM585" s="1430"/>
      <c r="EYN585" s="1430"/>
      <c r="EYO585" s="1430"/>
      <c r="EYP585" s="1430"/>
      <c r="EYQ585" s="1430"/>
      <c r="EYR585" s="1430"/>
      <c r="EYS585" s="1430"/>
      <c r="EYT585" s="1430"/>
      <c r="EYU585" s="1430"/>
      <c r="EYV585" s="1430"/>
      <c r="EYW585" s="1430"/>
      <c r="EYX585" s="1430"/>
      <c r="EYY585" s="1430"/>
      <c r="EYZ585" s="1430"/>
      <c r="EZA585" s="1430"/>
      <c r="EZB585" s="1430"/>
      <c r="EZC585" s="1430"/>
      <c r="EZD585" s="1430"/>
      <c r="EZE585" s="1430"/>
      <c r="EZF585" s="1430"/>
      <c r="EZG585" s="1430"/>
      <c r="EZH585" s="1430"/>
      <c r="EZI585" s="1430"/>
      <c r="EZJ585" s="1430"/>
      <c r="EZK585" s="1430"/>
      <c r="EZL585" s="1430"/>
      <c r="EZM585" s="1430"/>
      <c r="EZN585" s="1430"/>
      <c r="EZO585" s="1430"/>
      <c r="EZP585" s="1430"/>
      <c r="EZQ585" s="1430"/>
      <c r="EZR585" s="1430"/>
      <c r="EZS585" s="1430"/>
      <c r="EZT585" s="1430"/>
      <c r="EZU585" s="1430"/>
      <c r="EZV585" s="1430"/>
      <c r="EZW585" s="1430"/>
      <c r="EZX585" s="1430"/>
      <c r="EZY585" s="1430"/>
      <c r="EZZ585" s="1430"/>
      <c r="FAA585" s="1430"/>
      <c r="FAB585" s="1430"/>
      <c r="FAC585" s="1430"/>
      <c r="FAD585" s="1430"/>
      <c r="FAE585" s="1430"/>
      <c r="FAF585" s="1430"/>
      <c r="FAG585" s="1430"/>
      <c r="FAH585" s="1430"/>
      <c r="FAI585" s="1430"/>
      <c r="FAJ585" s="1430"/>
      <c r="FAK585" s="1430"/>
      <c r="FAL585" s="1430"/>
      <c r="FAM585" s="1430"/>
      <c r="FAN585" s="1430"/>
      <c r="FAO585" s="1430"/>
      <c r="FAP585" s="1430"/>
      <c r="FAQ585" s="1430"/>
      <c r="FAR585" s="1430"/>
      <c r="FAS585" s="1430"/>
      <c r="FAT585" s="1430"/>
      <c r="FAU585" s="1430"/>
      <c r="FAV585" s="1430"/>
      <c r="FAW585" s="1430"/>
      <c r="FAX585" s="1430"/>
      <c r="FAY585" s="1430"/>
      <c r="FAZ585" s="1430"/>
      <c r="FBA585" s="1430"/>
      <c r="FBB585" s="1430"/>
      <c r="FBC585" s="1430"/>
      <c r="FBD585" s="1430"/>
      <c r="FBE585" s="1430"/>
      <c r="FBF585" s="1430"/>
      <c r="FBG585" s="1430"/>
      <c r="FBH585" s="1430"/>
      <c r="FBI585" s="1430"/>
      <c r="FBJ585" s="1430"/>
      <c r="FBK585" s="1430"/>
      <c r="FBL585" s="1430"/>
      <c r="FBM585" s="1430"/>
      <c r="FBN585" s="1430"/>
      <c r="FBO585" s="1430"/>
      <c r="FBP585" s="1430"/>
      <c r="FBQ585" s="1430"/>
      <c r="FBR585" s="1430"/>
      <c r="FBS585" s="1430"/>
      <c r="FBT585" s="1430"/>
      <c r="FBU585" s="1430"/>
      <c r="FBV585" s="1430"/>
      <c r="FBW585" s="1430"/>
      <c r="FBX585" s="1430"/>
      <c r="FBY585" s="1430"/>
      <c r="FBZ585" s="1430"/>
      <c r="FCA585" s="1430"/>
      <c r="FCB585" s="1430"/>
      <c r="FCC585" s="1430"/>
      <c r="FCD585" s="1430"/>
      <c r="FCE585" s="1430"/>
      <c r="FCF585" s="1430"/>
      <c r="FCG585" s="1430"/>
      <c r="FCH585" s="1430"/>
      <c r="FCI585" s="1430"/>
      <c r="FCJ585" s="1430"/>
      <c r="FCK585" s="1430"/>
      <c r="FCL585" s="1430"/>
      <c r="FCM585" s="1430"/>
      <c r="FCN585" s="1430"/>
      <c r="FCO585" s="1430"/>
      <c r="FCP585" s="1430"/>
      <c r="FCQ585" s="1430"/>
      <c r="FCR585" s="1430"/>
      <c r="FCS585" s="1430"/>
      <c r="FCT585" s="1430"/>
      <c r="FCU585" s="1430"/>
      <c r="FCV585" s="1430"/>
      <c r="FCW585" s="1430"/>
      <c r="FCX585" s="1430"/>
      <c r="FCY585" s="1430"/>
      <c r="FCZ585" s="1430"/>
      <c r="FDA585" s="1430"/>
      <c r="FDB585" s="1430"/>
      <c r="FDC585" s="1430"/>
      <c r="FDD585" s="1430"/>
      <c r="FDE585" s="1430"/>
      <c r="FDF585" s="1430"/>
      <c r="FDG585" s="1430"/>
      <c r="FDH585" s="1430"/>
      <c r="FDI585" s="1430"/>
      <c r="FDJ585" s="1430"/>
      <c r="FDK585" s="1430"/>
      <c r="FDL585" s="1430"/>
      <c r="FDM585" s="1430"/>
      <c r="FDN585" s="1430"/>
      <c r="FDO585" s="1430"/>
      <c r="FDP585" s="1430"/>
      <c r="FDQ585" s="1430"/>
      <c r="FDR585" s="1430"/>
      <c r="FDS585" s="1430"/>
      <c r="FDT585" s="1430"/>
      <c r="FDU585" s="1430"/>
      <c r="FDV585" s="1430"/>
      <c r="FDW585" s="1430"/>
      <c r="FDX585" s="1430"/>
      <c r="FDY585" s="1430"/>
      <c r="FDZ585" s="1430"/>
      <c r="FEA585" s="1430"/>
      <c r="FEB585" s="1430"/>
      <c r="FEC585" s="1430"/>
      <c r="FED585" s="1430"/>
      <c r="FEE585" s="1430"/>
      <c r="FEF585" s="1430"/>
      <c r="FEG585" s="1430"/>
      <c r="FEH585" s="1430"/>
      <c r="FEI585" s="1430"/>
      <c r="FEJ585" s="1430"/>
      <c r="FEK585" s="1430"/>
      <c r="FEL585" s="1430"/>
      <c r="FEM585" s="1430"/>
      <c r="FEN585" s="1430"/>
      <c r="FEO585" s="1430"/>
      <c r="FEP585" s="1430"/>
      <c r="FEQ585" s="1430"/>
      <c r="FER585" s="1430"/>
      <c r="FES585" s="1430"/>
      <c r="FET585" s="1430"/>
      <c r="FEU585" s="1430"/>
      <c r="FEV585" s="1430"/>
      <c r="FEW585" s="1430"/>
      <c r="FEX585" s="1430"/>
      <c r="FEY585" s="1430"/>
      <c r="FEZ585" s="1430"/>
      <c r="FFA585" s="1430"/>
      <c r="FFB585" s="1430"/>
      <c r="FFC585" s="1430"/>
      <c r="FFD585" s="1430"/>
      <c r="FFE585" s="1430"/>
      <c r="FFF585" s="1430"/>
      <c r="FFG585" s="1430"/>
      <c r="FFH585" s="1430"/>
      <c r="FFI585" s="1430"/>
      <c r="FFJ585" s="1430"/>
      <c r="FFK585" s="1430"/>
      <c r="FFL585" s="1430"/>
      <c r="FFM585" s="1430"/>
      <c r="FFN585" s="1430"/>
      <c r="FFO585" s="1430"/>
      <c r="FFP585" s="1430"/>
      <c r="FFQ585" s="1430"/>
      <c r="FFR585" s="1430"/>
      <c r="FFS585" s="1430"/>
      <c r="FFT585" s="1430"/>
      <c r="FFU585" s="1430"/>
      <c r="FFV585" s="1430"/>
      <c r="FFW585" s="1430"/>
      <c r="FFX585" s="1430"/>
      <c r="FFY585" s="1430"/>
      <c r="FFZ585" s="1430"/>
      <c r="FGA585" s="1430"/>
      <c r="FGB585" s="1430"/>
      <c r="FGC585" s="1430"/>
      <c r="FGD585" s="1430"/>
      <c r="FGE585" s="1430"/>
      <c r="FGF585" s="1430"/>
      <c r="FGG585" s="1430"/>
      <c r="FGH585" s="1430"/>
      <c r="FGI585" s="1430"/>
      <c r="FGJ585" s="1430"/>
      <c r="FGK585" s="1430"/>
      <c r="FGL585" s="1430"/>
      <c r="FGM585" s="1430"/>
      <c r="FGN585" s="1430"/>
      <c r="FGO585" s="1430"/>
      <c r="FGP585" s="1430"/>
      <c r="FGQ585" s="1430"/>
      <c r="FGR585" s="1430"/>
      <c r="FGS585" s="1430"/>
      <c r="FGT585" s="1430"/>
      <c r="FGU585" s="1430"/>
      <c r="FGV585" s="1430"/>
      <c r="FGW585" s="1430"/>
      <c r="FGX585" s="1430"/>
      <c r="FGY585" s="1430"/>
      <c r="FGZ585" s="1430"/>
      <c r="FHA585" s="1430"/>
      <c r="FHB585" s="1430"/>
      <c r="FHC585" s="1430"/>
      <c r="FHD585" s="1430"/>
      <c r="FHE585" s="1430"/>
      <c r="FHF585" s="1430"/>
      <c r="FHG585" s="1430"/>
      <c r="FHH585" s="1430"/>
      <c r="FHI585" s="1430"/>
      <c r="FHJ585" s="1430"/>
      <c r="FHK585" s="1430"/>
      <c r="FHL585" s="1430"/>
      <c r="FHM585" s="1430"/>
      <c r="FHN585" s="1430"/>
      <c r="FHO585" s="1430"/>
      <c r="FHP585" s="1430"/>
      <c r="FHQ585" s="1430"/>
      <c r="FHR585" s="1430"/>
      <c r="FHS585" s="1430"/>
      <c r="FHT585" s="1430"/>
      <c r="FHU585" s="1430"/>
      <c r="FHV585" s="1430"/>
      <c r="FHW585" s="1430"/>
      <c r="FHX585" s="1430"/>
      <c r="FHY585" s="1430"/>
      <c r="FHZ585" s="1430"/>
      <c r="FIA585" s="1430"/>
      <c r="FIB585" s="1430"/>
      <c r="FIC585" s="1430"/>
      <c r="FID585" s="1430"/>
      <c r="FIE585" s="1430"/>
      <c r="FIF585" s="1430"/>
      <c r="FIG585" s="1430"/>
      <c r="FIH585" s="1430"/>
      <c r="FII585" s="1430"/>
      <c r="FIJ585" s="1430"/>
      <c r="FIK585" s="1430"/>
      <c r="FIL585" s="1430"/>
      <c r="FIM585" s="1430"/>
      <c r="FIN585" s="1430"/>
      <c r="FIO585" s="1430"/>
      <c r="FIP585" s="1430"/>
      <c r="FIQ585" s="1430"/>
      <c r="FIR585" s="1430"/>
      <c r="FIS585" s="1430"/>
      <c r="FIT585" s="1430"/>
      <c r="FIU585" s="1430"/>
      <c r="FIV585" s="1430"/>
      <c r="FIW585" s="1430"/>
      <c r="FIX585" s="1430"/>
      <c r="FIY585" s="1430"/>
      <c r="FIZ585" s="1430"/>
      <c r="FJA585" s="1430"/>
      <c r="FJB585" s="1430"/>
      <c r="FJC585" s="1430"/>
      <c r="FJD585" s="1430"/>
      <c r="FJE585" s="1430"/>
      <c r="FJF585" s="1430"/>
      <c r="FJG585" s="1430"/>
      <c r="FJH585" s="1430"/>
      <c r="FJI585" s="1430"/>
      <c r="FJJ585" s="1430"/>
      <c r="FJK585" s="1430"/>
      <c r="FJL585" s="1430"/>
      <c r="FJM585" s="1430"/>
      <c r="FJN585" s="1430"/>
      <c r="FJO585" s="1430"/>
      <c r="FJP585" s="1430"/>
      <c r="FJQ585" s="1430"/>
      <c r="FJR585" s="1430"/>
      <c r="FJS585" s="1430"/>
      <c r="FJT585" s="1430"/>
      <c r="FJU585" s="1430"/>
      <c r="FJV585" s="1430"/>
      <c r="FJW585" s="1430"/>
      <c r="FJX585" s="1430"/>
      <c r="FJY585" s="1430"/>
      <c r="FJZ585" s="1430"/>
      <c r="FKA585" s="1430"/>
      <c r="FKB585" s="1430"/>
      <c r="FKC585" s="1430"/>
      <c r="FKD585" s="1430"/>
      <c r="FKE585" s="1430"/>
      <c r="FKF585" s="1430"/>
      <c r="FKG585" s="1430"/>
      <c r="FKH585" s="1430"/>
      <c r="FKI585" s="1430"/>
      <c r="FKJ585" s="1430"/>
      <c r="FKK585" s="1430"/>
      <c r="FKL585" s="1430"/>
      <c r="FKM585" s="1430"/>
      <c r="FKN585" s="1430"/>
      <c r="FKO585" s="1430"/>
      <c r="FKP585" s="1430"/>
      <c r="FKQ585" s="1430"/>
      <c r="FKR585" s="1430"/>
      <c r="FKS585" s="1430"/>
      <c r="FKT585" s="1430"/>
      <c r="FKU585" s="1430"/>
      <c r="FKV585" s="1430"/>
      <c r="FKW585" s="1430"/>
      <c r="FKX585" s="1430"/>
      <c r="FKY585" s="1430"/>
      <c r="FKZ585" s="1430"/>
      <c r="FLA585" s="1430"/>
      <c r="FLB585" s="1430"/>
      <c r="FLC585" s="1430"/>
      <c r="FLD585" s="1430"/>
      <c r="FLE585" s="1430"/>
      <c r="FLF585" s="1430"/>
      <c r="FLG585" s="1430"/>
      <c r="FLH585" s="1430"/>
      <c r="FLI585" s="1430"/>
      <c r="FLJ585" s="1430"/>
      <c r="FLK585" s="1430"/>
      <c r="FLL585" s="1430"/>
      <c r="FLM585" s="1430"/>
      <c r="FLN585" s="1430"/>
      <c r="FLO585" s="1430"/>
      <c r="FLP585" s="1430"/>
      <c r="FLQ585" s="1430"/>
      <c r="FLR585" s="1430"/>
      <c r="FLS585" s="1430"/>
      <c r="FLT585" s="1430"/>
      <c r="FLU585" s="1430"/>
      <c r="FLV585" s="1430"/>
      <c r="FLW585" s="1430"/>
      <c r="FLX585" s="1430"/>
      <c r="FLY585" s="1430"/>
      <c r="FLZ585" s="1430"/>
      <c r="FMA585" s="1430"/>
      <c r="FMB585" s="1430"/>
      <c r="FMC585" s="1430"/>
      <c r="FMD585" s="1430"/>
      <c r="FME585" s="1430"/>
      <c r="FMF585" s="1430"/>
      <c r="FMG585" s="1430"/>
      <c r="FMH585" s="1430"/>
      <c r="FMI585" s="1430"/>
      <c r="FMJ585" s="1430"/>
      <c r="FMK585" s="1430"/>
      <c r="FML585" s="1430"/>
      <c r="FMM585" s="1430"/>
      <c r="FMN585" s="1430"/>
      <c r="FMO585" s="1430"/>
      <c r="FMP585" s="1430"/>
      <c r="FMQ585" s="1430"/>
      <c r="FMR585" s="1430"/>
      <c r="FMS585" s="1430"/>
      <c r="FMT585" s="1430"/>
      <c r="FMU585" s="1430"/>
      <c r="FMV585" s="1430"/>
      <c r="FMW585" s="1430"/>
      <c r="FMX585" s="1430"/>
      <c r="FMY585" s="1430"/>
      <c r="FMZ585" s="1430"/>
      <c r="FNA585" s="1430"/>
      <c r="FNB585" s="1430"/>
      <c r="FNC585" s="1430"/>
      <c r="FND585" s="1430"/>
      <c r="FNE585" s="1430"/>
      <c r="FNF585" s="1430"/>
      <c r="FNG585" s="1430"/>
      <c r="FNH585" s="1430"/>
      <c r="FNI585" s="1430"/>
      <c r="FNJ585" s="1430"/>
      <c r="FNK585" s="1430"/>
      <c r="FNL585" s="1430"/>
      <c r="FNM585" s="1430"/>
      <c r="FNN585" s="1430"/>
      <c r="FNO585" s="1430"/>
      <c r="FNP585" s="1430"/>
      <c r="FNQ585" s="1430"/>
      <c r="FNR585" s="1430"/>
      <c r="FNS585" s="1430"/>
      <c r="FNT585" s="1430"/>
      <c r="FNU585" s="1430"/>
      <c r="FNV585" s="1430"/>
      <c r="FNW585" s="1430"/>
      <c r="FNX585" s="1430"/>
      <c r="FNY585" s="1430"/>
      <c r="FNZ585" s="1430"/>
      <c r="FOA585" s="1430"/>
      <c r="FOB585" s="1430"/>
      <c r="FOC585" s="1430"/>
      <c r="FOD585" s="1430"/>
      <c r="FOE585" s="1430"/>
      <c r="FOF585" s="1430"/>
      <c r="FOG585" s="1430"/>
      <c r="FOH585" s="1430"/>
      <c r="FOI585" s="1430"/>
      <c r="FOJ585" s="1430"/>
      <c r="FOK585" s="1430"/>
      <c r="FOL585" s="1430"/>
      <c r="FOM585" s="1430"/>
      <c r="FON585" s="1430"/>
      <c r="FOO585" s="1430"/>
      <c r="FOP585" s="1430"/>
      <c r="FOQ585" s="1430"/>
      <c r="FOR585" s="1430"/>
      <c r="FOS585" s="1430"/>
      <c r="FOT585" s="1430"/>
      <c r="FOU585" s="1430"/>
      <c r="FOV585" s="1430"/>
      <c r="FOW585" s="1430"/>
      <c r="FOX585" s="1430"/>
      <c r="FOY585" s="1430"/>
      <c r="FOZ585" s="1430"/>
      <c r="FPA585" s="1430"/>
      <c r="FPB585" s="1430"/>
      <c r="FPC585" s="1430"/>
      <c r="FPD585" s="1430"/>
      <c r="FPE585" s="1430"/>
      <c r="FPF585" s="1430"/>
      <c r="FPG585" s="1430"/>
      <c r="FPH585" s="1430"/>
      <c r="FPI585" s="1430"/>
      <c r="FPJ585" s="1430"/>
      <c r="FPK585" s="1430"/>
      <c r="FPL585" s="1430"/>
      <c r="FPM585" s="1430"/>
      <c r="FPN585" s="1430"/>
      <c r="FPO585" s="1430"/>
      <c r="FPP585" s="1430"/>
      <c r="FPQ585" s="1430"/>
      <c r="FPR585" s="1430"/>
      <c r="FPS585" s="1430"/>
      <c r="FPT585" s="1430"/>
      <c r="FPU585" s="1430"/>
      <c r="FPV585" s="1430"/>
      <c r="FPW585" s="1430"/>
      <c r="FPX585" s="1430"/>
      <c r="FPY585" s="1430"/>
      <c r="FPZ585" s="1430"/>
      <c r="FQA585" s="1430"/>
      <c r="FQB585" s="1430"/>
      <c r="FQC585" s="1430"/>
      <c r="FQD585" s="1430"/>
      <c r="FQE585" s="1430"/>
      <c r="FQF585" s="1430"/>
      <c r="FQG585" s="1430"/>
      <c r="FQH585" s="1430"/>
      <c r="FQI585" s="1430"/>
      <c r="FQJ585" s="1430"/>
      <c r="FQK585" s="1430"/>
      <c r="FQL585" s="1430"/>
      <c r="FQM585" s="1430"/>
      <c r="FQN585" s="1430"/>
      <c r="FQO585" s="1430"/>
      <c r="FQP585" s="1430"/>
      <c r="FQQ585" s="1430"/>
      <c r="FQR585" s="1430"/>
      <c r="FQS585" s="1430"/>
      <c r="FQT585" s="1430"/>
      <c r="FQU585" s="1430"/>
      <c r="FQV585" s="1430"/>
      <c r="FQW585" s="1430"/>
      <c r="FQX585" s="1430"/>
      <c r="FQY585" s="1430"/>
      <c r="FQZ585" s="1430"/>
      <c r="FRA585" s="1430"/>
      <c r="FRB585" s="1430"/>
      <c r="FRC585" s="1430"/>
      <c r="FRD585" s="1430"/>
      <c r="FRE585" s="1430"/>
      <c r="FRF585" s="1430"/>
      <c r="FRG585" s="1430"/>
      <c r="FRH585" s="1430"/>
      <c r="FRI585" s="1430"/>
      <c r="FRJ585" s="1430"/>
      <c r="FRK585" s="1430"/>
      <c r="FRL585" s="1430"/>
      <c r="FRM585" s="1430"/>
      <c r="FRN585" s="1430"/>
      <c r="FRO585" s="1430"/>
      <c r="FRP585" s="1430"/>
      <c r="FRQ585" s="1430"/>
      <c r="FRR585" s="1430"/>
      <c r="FRS585" s="1430"/>
      <c r="FRT585" s="1430"/>
      <c r="FRU585" s="1430"/>
      <c r="FRV585" s="1430"/>
      <c r="FRW585" s="1430"/>
      <c r="FRX585" s="1430"/>
      <c r="FRY585" s="1430"/>
      <c r="FRZ585" s="1430"/>
      <c r="FSA585" s="1430"/>
      <c r="FSB585" s="1430"/>
      <c r="FSC585" s="1430"/>
      <c r="FSD585" s="1430"/>
      <c r="FSE585" s="1430"/>
      <c r="FSF585" s="1430"/>
      <c r="FSG585" s="1430"/>
      <c r="FSH585" s="1430"/>
      <c r="FSI585" s="1430"/>
      <c r="FSJ585" s="1430"/>
      <c r="FSK585" s="1430"/>
      <c r="FSL585" s="1430"/>
      <c r="FSM585" s="1430"/>
      <c r="FSN585" s="1430"/>
      <c r="FSO585" s="1430"/>
      <c r="FSP585" s="1430"/>
      <c r="FSQ585" s="1430"/>
      <c r="FSR585" s="1430"/>
      <c r="FSS585" s="1430"/>
      <c r="FST585" s="1430"/>
      <c r="FSU585" s="1430"/>
      <c r="FSV585" s="1430"/>
      <c r="FSW585" s="1430"/>
      <c r="FSX585" s="1430"/>
      <c r="FSY585" s="1430"/>
      <c r="FSZ585" s="1430"/>
      <c r="FTA585" s="1430"/>
      <c r="FTB585" s="1430"/>
      <c r="FTC585" s="1430"/>
      <c r="FTD585" s="1430"/>
      <c r="FTE585" s="1430"/>
      <c r="FTF585" s="1430"/>
      <c r="FTG585" s="1430"/>
      <c r="FTH585" s="1430"/>
      <c r="FTI585" s="1430"/>
      <c r="FTJ585" s="1430"/>
      <c r="FTK585" s="1430"/>
      <c r="FTL585" s="1430"/>
      <c r="FTM585" s="1430"/>
      <c r="FTN585" s="1430"/>
      <c r="FTO585" s="1430"/>
      <c r="FTP585" s="1430"/>
      <c r="FTQ585" s="1430"/>
      <c r="FTR585" s="1430"/>
      <c r="FTS585" s="1430"/>
      <c r="FTT585" s="1430"/>
      <c r="FTU585" s="1430"/>
      <c r="FTV585" s="1430"/>
      <c r="FTW585" s="1430"/>
      <c r="FTX585" s="1430"/>
      <c r="FTY585" s="1430"/>
      <c r="FTZ585" s="1430"/>
      <c r="FUA585" s="1430"/>
      <c r="FUB585" s="1430"/>
      <c r="FUC585" s="1430"/>
      <c r="FUD585" s="1430"/>
      <c r="FUE585" s="1430"/>
      <c r="FUF585" s="1430"/>
      <c r="FUG585" s="1430"/>
      <c r="FUH585" s="1430"/>
      <c r="FUI585" s="1430"/>
      <c r="FUJ585" s="1430"/>
      <c r="FUK585" s="1430"/>
      <c r="FUL585" s="1430"/>
      <c r="FUM585" s="1430"/>
      <c r="FUN585" s="1430"/>
      <c r="FUO585" s="1430"/>
      <c r="FUP585" s="1430"/>
      <c r="FUQ585" s="1430"/>
      <c r="FUR585" s="1430"/>
      <c r="FUS585" s="1430"/>
      <c r="FUT585" s="1430"/>
      <c r="FUU585" s="1430"/>
      <c r="FUV585" s="1430"/>
      <c r="FUW585" s="1430"/>
      <c r="FUX585" s="1430"/>
      <c r="FUY585" s="1430"/>
      <c r="FUZ585" s="1430"/>
      <c r="FVA585" s="1430"/>
      <c r="FVB585" s="1430"/>
      <c r="FVC585" s="1430"/>
      <c r="FVD585" s="1430"/>
      <c r="FVE585" s="1430"/>
      <c r="FVF585" s="1430"/>
      <c r="FVG585" s="1430"/>
      <c r="FVH585" s="1430"/>
      <c r="FVI585" s="1430"/>
      <c r="FVJ585" s="1430"/>
      <c r="FVK585" s="1430"/>
      <c r="FVL585" s="1430"/>
      <c r="FVM585" s="1430"/>
      <c r="FVN585" s="1430"/>
      <c r="FVO585" s="1430"/>
      <c r="FVP585" s="1430"/>
      <c r="FVQ585" s="1430"/>
      <c r="FVR585" s="1430"/>
      <c r="FVS585" s="1430"/>
      <c r="FVT585" s="1430"/>
      <c r="FVU585" s="1430"/>
      <c r="FVV585" s="1430"/>
      <c r="FVW585" s="1430"/>
      <c r="FVX585" s="1430"/>
      <c r="FVY585" s="1430"/>
      <c r="FVZ585" s="1430"/>
      <c r="FWA585" s="1430"/>
      <c r="FWB585" s="1430"/>
      <c r="FWC585" s="1430"/>
      <c r="FWD585" s="1430"/>
      <c r="FWE585" s="1430"/>
      <c r="FWF585" s="1430"/>
      <c r="FWG585" s="1430"/>
      <c r="FWH585" s="1430"/>
      <c r="FWI585" s="1430"/>
      <c r="FWJ585" s="1430"/>
      <c r="FWK585" s="1430"/>
      <c r="FWL585" s="1430"/>
      <c r="FWM585" s="1430"/>
      <c r="FWN585" s="1430"/>
      <c r="FWO585" s="1430"/>
      <c r="FWP585" s="1430"/>
      <c r="FWQ585" s="1430"/>
      <c r="FWR585" s="1430"/>
      <c r="FWS585" s="1430"/>
      <c r="FWT585" s="1430"/>
      <c r="FWU585" s="1430"/>
      <c r="FWV585" s="1430"/>
      <c r="FWW585" s="1430"/>
      <c r="FWX585" s="1430"/>
      <c r="FWY585" s="1430"/>
      <c r="FWZ585" s="1430"/>
      <c r="FXA585" s="1430"/>
      <c r="FXB585" s="1430"/>
      <c r="FXC585" s="1430"/>
      <c r="FXD585" s="1430"/>
      <c r="FXE585" s="1430"/>
      <c r="FXF585" s="1430"/>
      <c r="FXG585" s="1430"/>
      <c r="FXH585" s="1430"/>
      <c r="FXI585" s="1430"/>
      <c r="FXJ585" s="1430"/>
      <c r="FXK585" s="1430"/>
      <c r="FXL585" s="1430"/>
      <c r="FXM585" s="1430"/>
      <c r="FXN585" s="1430"/>
      <c r="FXO585" s="1430"/>
      <c r="FXP585" s="1430"/>
      <c r="FXQ585" s="1430"/>
      <c r="FXR585" s="1430"/>
      <c r="FXS585" s="1430"/>
      <c r="FXT585" s="1430"/>
      <c r="FXU585" s="1430"/>
      <c r="FXV585" s="1430"/>
      <c r="FXW585" s="1430"/>
      <c r="FXX585" s="1430"/>
      <c r="FXY585" s="1430"/>
      <c r="FXZ585" s="1430"/>
      <c r="FYA585" s="1430"/>
      <c r="FYB585" s="1430"/>
      <c r="FYC585" s="1430"/>
      <c r="FYD585" s="1430"/>
      <c r="FYE585" s="1430"/>
      <c r="FYF585" s="1430"/>
      <c r="FYG585" s="1430"/>
      <c r="FYH585" s="1430"/>
      <c r="FYI585" s="1430"/>
      <c r="FYJ585" s="1430"/>
      <c r="FYK585" s="1430"/>
      <c r="FYL585" s="1430"/>
      <c r="FYM585" s="1430"/>
      <c r="FYN585" s="1430"/>
      <c r="FYO585" s="1430"/>
      <c r="FYP585" s="1430"/>
      <c r="FYQ585" s="1430"/>
      <c r="FYR585" s="1430"/>
      <c r="FYS585" s="1430"/>
      <c r="FYT585" s="1430"/>
      <c r="FYU585" s="1430"/>
      <c r="FYV585" s="1430"/>
      <c r="FYW585" s="1430"/>
      <c r="FYX585" s="1430"/>
      <c r="FYY585" s="1430"/>
      <c r="FYZ585" s="1430"/>
      <c r="FZA585" s="1430"/>
      <c r="FZB585" s="1430"/>
      <c r="FZC585" s="1430"/>
      <c r="FZD585" s="1430"/>
      <c r="FZE585" s="1430"/>
      <c r="FZF585" s="1430"/>
      <c r="FZG585" s="1430"/>
      <c r="FZH585" s="1430"/>
      <c r="FZI585" s="1430"/>
      <c r="FZJ585" s="1430"/>
      <c r="FZK585" s="1430"/>
      <c r="FZL585" s="1430"/>
      <c r="FZM585" s="1430"/>
      <c r="FZN585" s="1430"/>
      <c r="FZO585" s="1430"/>
      <c r="FZP585" s="1430"/>
      <c r="FZQ585" s="1430"/>
      <c r="FZR585" s="1430"/>
      <c r="FZS585" s="1430"/>
      <c r="FZT585" s="1430"/>
      <c r="FZU585" s="1430"/>
      <c r="FZV585" s="1430"/>
      <c r="FZW585" s="1430"/>
      <c r="FZX585" s="1430"/>
      <c r="FZY585" s="1430"/>
      <c r="FZZ585" s="1430"/>
      <c r="GAA585" s="1430"/>
      <c r="GAB585" s="1430"/>
      <c r="GAC585" s="1430"/>
      <c r="GAD585" s="1430"/>
      <c r="GAE585" s="1430"/>
      <c r="GAF585" s="1430"/>
      <c r="GAG585" s="1430"/>
      <c r="GAH585" s="1430"/>
      <c r="GAI585" s="1430"/>
      <c r="GAJ585" s="1430"/>
      <c r="GAK585" s="1430"/>
      <c r="GAL585" s="1430"/>
      <c r="GAM585" s="1430"/>
      <c r="GAN585" s="1430"/>
      <c r="GAO585" s="1430"/>
      <c r="GAP585" s="1430"/>
      <c r="GAQ585" s="1430"/>
      <c r="GAR585" s="1430"/>
      <c r="GAS585" s="1430"/>
      <c r="GAT585" s="1430"/>
      <c r="GAU585" s="1430"/>
      <c r="GAV585" s="1430"/>
      <c r="GAW585" s="1430"/>
      <c r="GAX585" s="1430"/>
      <c r="GAY585" s="1430"/>
      <c r="GAZ585" s="1430"/>
      <c r="GBA585" s="1430"/>
      <c r="GBB585" s="1430"/>
      <c r="GBC585" s="1430"/>
      <c r="GBD585" s="1430"/>
      <c r="GBE585" s="1430"/>
      <c r="GBF585" s="1430"/>
      <c r="GBG585" s="1430"/>
      <c r="GBH585" s="1430"/>
      <c r="GBI585" s="1430"/>
      <c r="GBJ585" s="1430"/>
      <c r="GBK585" s="1430"/>
      <c r="GBL585" s="1430"/>
      <c r="GBM585" s="1430"/>
      <c r="GBN585" s="1430"/>
      <c r="GBO585" s="1430"/>
      <c r="GBP585" s="1430"/>
      <c r="GBQ585" s="1430"/>
      <c r="GBR585" s="1430"/>
      <c r="GBS585" s="1430"/>
      <c r="GBT585" s="1430"/>
      <c r="GBU585" s="1430"/>
      <c r="GBV585" s="1430"/>
      <c r="GBW585" s="1430"/>
      <c r="GBX585" s="1430"/>
      <c r="GBY585" s="1430"/>
      <c r="GBZ585" s="1430"/>
      <c r="GCA585" s="1430"/>
      <c r="GCB585" s="1430"/>
      <c r="GCC585" s="1430"/>
      <c r="GCD585" s="1430"/>
      <c r="GCE585" s="1430"/>
      <c r="GCF585" s="1430"/>
      <c r="GCG585" s="1430"/>
      <c r="GCH585" s="1430"/>
      <c r="GCI585" s="1430"/>
      <c r="GCJ585" s="1430"/>
      <c r="GCK585" s="1430"/>
      <c r="GCL585" s="1430"/>
      <c r="GCM585" s="1430"/>
      <c r="GCN585" s="1430"/>
      <c r="GCO585" s="1430"/>
      <c r="GCP585" s="1430"/>
      <c r="GCQ585" s="1430"/>
      <c r="GCR585" s="1430"/>
      <c r="GCS585" s="1430"/>
      <c r="GCT585" s="1430"/>
      <c r="GCU585" s="1430"/>
      <c r="GCV585" s="1430"/>
      <c r="GCW585" s="1430"/>
      <c r="GCX585" s="1430"/>
      <c r="GCY585" s="1430"/>
      <c r="GCZ585" s="1430"/>
      <c r="GDA585" s="1430"/>
      <c r="GDB585" s="1430"/>
      <c r="GDC585" s="1430"/>
      <c r="GDD585" s="1430"/>
      <c r="GDE585" s="1430"/>
      <c r="GDF585" s="1430"/>
      <c r="GDG585" s="1430"/>
      <c r="GDH585" s="1430"/>
      <c r="GDI585" s="1430"/>
      <c r="GDJ585" s="1430"/>
      <c r="GDK585" s="1430"/>
      <c r="GDL585" s="1430"/>
      <c r="GDM585" s="1430"/>
      <c r="GDN585" s="1430"/>
      <c r="GDO585" s="1430"/>
      <c r="GDP585" s="1430"/>
      <c r="GDQ585" s="1430"/>
      <c r="GDR585" s="1430"/>
      <c r="GDS585" s="1430"/>
      <c r="GDT585" s="1430"/>
      <c r="GDU585" s="1430"/>
      <c r="GDV585" s="1430"/>
      <c r="GDW585" s="1430"/>
      <c r="GDX585" s="1430"/>
      <c r="GDY585" s="1430"/>
      <c r="GDZ585" s="1430"/>
      <c r="GEA585" s="1430"/>
      <c r="GEB585" s="1430"/>
      <c r="GEC585" s="1430"/>
      <c r="GED585" s="1430"/>
      <c r="GEE585" s="1430"/>
      <c r="GEF585" s="1430"/>
      <c r="GEG585" s="1430"/>
      <c r="GEH585" s="1430"/>
      <c r="GEI585" s="1430"/>
      <c r="GEJ585" s="1430"/>
      <c r="GEK585" s="1430"/>
      <c r="GEL585" s="1430"/>
      <c r="GEM585" s="1430"/>
      <c r="GEN585" s="1430"/>
      <c r="GEO585" s="1430"/>
      <c r="GEP585" s="1430"/>
      <c r="GEQ585" s="1430"/>
      <c r="GER585" s="1430"/>
      <c r="GES585" s="1430"/>
      <c r="GET585" s="1430"/>
      <c r="GEU585" s="1430"/>
      <c r="GEV585" s="1430"/>
      <c r="GEW585" s="1430"/>
      <c r="GEX585" s="1430"/>
      <c r="GEY585" s="1430"/>
      <c r="GEZ585" s="1430"/>
      <c r="GFA585" s="1430"/>
      <c r="GFB585" s="1430"/>
      <c r="GFC585" s="1430"/>
      <c r="GFD585" s="1430"/>
      <c r="GFE585" s="1430"/>
      <c r="GFF585" s="1430"/>
      <c r="GFG585" s="1430"/>
      <c r="GFH585" s="1430"/>
      <c r="GFI585" s="1430"/>
      <c r="GFJ585" s="1430"/>
      <c r="GFK585" s="1430"/>
      <c r="GFL585" s="1430"/>
      <c r="GFM585" s="1430"/>
      <c r="GFN585" s="1430"/>
      <c r="GFO585" s="1430"/>
      <c r="GFP585" s="1430"/>
      <c r="GFQ585" s="1430"/>
      <c r="GFR585" s="1430"/>
      <c r="GFS585" s="1430"/>
      <c r="GFT585" s="1430"/>
      <c r="GFU585" s="1430"/>
      <c r="GFV585" s="1430"/>
      <c r="GFW585" s="1430"/>
      <c r="GFX585" s="1430"/>
      <c r="GFY585" s="1430"/>
      <c r="GFZ585" s="1430"/>
      <c r="GGA585" s="1430"/>
      <c r="GGB585" s="1430"/>
      <c r="GGC585" s="1430"/>
      <c r="GGD585" s="1430"/>
      <c r="GGE585" s="1430"/>
      <c r="GGF585" s="1430"/>
      <c r="GGG585" s="1430"/>
      <c r="GGH585" s="1430"/>
      <c r="GGI585" s="1430"/>
      <c r="GGJ585" s="1430"/>
      <c r="GGK585" s="1430"/>
      <c r="GGL585" s="1430"/>
      <c r="GGM585" s="1430"/>
      <c r="GGN585" s="1430"/>
      <c r="GGO585" s="1430"/>
      <c r="GGP585" s="1430"/>
      <c r="GGQ585" s="1430"/>
      <c r="GGR585" s="1430"/>
      <c r="GGS585" s="1430"/>
      <c r="GGT585" s="1430"/>
      <c r="GGU585" s="1430"/>
      <c r="GGV585" s="1430"/>
      <c r="GGW585" s="1430"/>
      <c r="GGX585" s="1430"/>
      <c r="GGY585" s="1430"/>
      <c r="GGZ585" s="1430"/>
      <c r="GHA585" s="1430"/>
      <c r="GHB585" s="1430"/>
      <c r="GHC585" s="1430"/>
      <c r="GHD585" s="1430"/>
      <c r="GHE585" s="1430"/>
      <c r="GHF585" s="1430"/>
      <c r="GHG585" s="1430"/>
      <c r="GHH585" s="1430"/>
      <c r="GHI585" s="1430"/>
      <c r="GHJ585" s="1430"/>
      <c r="GHK585" s="1430"/>
      <c r="GHL585" s="1430"/>
      <c r="GHM585" s="1430"/>
      <c r="GHN585" s="1430"/>
      <c r="GHO585" s="1430"/>
      <c r="GHP585" s="1430"/>
      <c r="GHQ585" s="1430"/>
      <c r="GHR585" s="1430"/>
      <c r="GHS585" s="1430"/>
      <c r="GHT585" s="1430"/>
      <c r="GHU585" s="1430"/>
      <c r="GHV585" s="1430"/>
      <c r="GHW585" s="1430"/>
      <c r="GHX585" s="1430"/>
      <c r="GHY585" s="1430"/>
      <c r="GHZ585" s="1430"/>
      <c r="GIA585" s="1430"/>
      <c r="GIB585" s="1430"/>
      <c r="GIC585" s="1430"/>
      <c r="GID585" s="1430"/>
      <c r="GIE585" s="1430"/>
      <c r="GIF585" s="1430"/>
      <c r="GIG585" s="1430"/>
      <c r="GIH585" s="1430"/>
      <c r="GII585" s="1430"/>
      <c r="GIJ585" s="1430"/>
      <c r="GIK585" s="1430"/>
      <c r="GIL585" s="1430"/>
      <c r="GIM585" s="1430"/>
      <c r="GIN585" s="1430"/>
      <c r="GIO585" s="1430"/>
      <c r="GIP585" s="1430"/>
      <c r="GIQ585" s="1430"/>
      <c r="GIR585" s="1430"/>
      <c r="GIS585" s="1430"/>
      <c r="GIT585" s="1430"/>
      <c r="GIU585" s="1430"/>
      <c r="GIV585" s="1430"/>
      <c r="GIW585" s="1430"/>
      <c r="GIX585" s="1430"/>
      <c r="GIY585" s="1430"/>
      <c r="GIZ585" s="1430"/>
      <c r="GJA585" s="1430"/>
      <c r="GJB585" s="1430"/>
      <c r="GJC585" s="1430"/>
      <c r="GJD585" s="1430"/>
      <c r="GJE585" s="1430"/>
      <c r="GJF585" s="1430"/>
      <c r="GJG585" s="1430"/>
      <c r="GJH585" s="1430"/>
      <c r="GJI585" s="1430"/>
      <c r="GJJ585" s="1430"/>
      <c r="GJK585" s="1430"/>
      <c r="GJL585" s="1430"/>
      <c r="GJM585" s="1430"/>
      <c r="GJN585" s="1430"/>
      <c r="GJO585" s="1430"/>
      <c r="GJP585" s="1430"/>
      <c r="GJQ585" s="1430"/>
      <c r="GJR585" s="1430"/>
      <c r="GJS585" s="1430"/>
      <c r="GJT585" s="1430"/>
      <c r="GJU585" s="1430"/>
      <c r="GJV585" s="1430"/>
      <c r="GJW585" s="1430"/>
      <c r="GJX585" s="1430"/>
      <c r="GJY585" s="1430"/>
      <c r="GJZ585" s="1430"/>
      <c r="GKA585" s="1430"/>
      <c r="GKB585" s="1430"/>
      <c r="GKC585" s="1430"/>
      <c r="GKD585" s="1430"/>
      <c r="GKE585" s="1430"/>
      <c r="GKF585" s="1430"/>
      <c r="GKG585" s="1430"/>
      <c r="GKH585" s="1430"/>
      <c r="GKI585" s="1430"/>
      <c r="GKJ585" s="1430"/>
      <c r="GKK585" s="1430"/>
      <c r="GKL585" s="1430"/>
      <c r="GKM585" s="1430"/>
      <c r="GKN585" s="1430"/>
      <c r="GKO585" s="1430"/>
      <c r="GKP585" s="1430"/>
      <c r="GKQ585" s="1430"/>
      <c r="GKR585" s="1430"/>
      <c r="GKS585" s="1430"/>
      <c r="GKT585" s="1430"/>
      <c r="GKU585" s="1430"/>
      <c r="GKV585" s="1430"/>
      <c r="GKW585" s="1430"/>
      <c r="GKX585" s="1430"/>
      <c r="GKY585" s="1430"/>
      <c r="GKZ585" s="1430"/>
      <c r="GLA585" s="1430"/>
      <c r="GLB585" s="1430"/>
      <c r="GLC585" s="1430"/>
      <c r="GLD585" s="1430"/>
      <c r="GLE585" s="1430"/>
      <c r="GLF585" s="1430"/>
      <c r="GLG585" s="1430"/>
      <c r="GLH585" s="1430"/>
      <c r="GLI585" s="1430"/>
      <c r="GLJ585" s="1430"/>
      <c r="GLK585" s="1430"/>
      <c r="GLL585" s="1430"/>
      <c r="GLM585" s="1430"/>
      <c r="GLN585" s="1430"/>
      <c r="GLO585" s="1430"/>
      <c r="GLP585" s="1430"/>
      <c r="GLQ585" s="1430"/>
      <c r="GLR585" s="1430"/>
      <c r="GLS585" s="1430"/>
      <c r="GLT585" s="1430"/>
      <c r="GLU585" s="1430"/>
      <c r="GLV585" s="1430"/>
      <c r="GLW585" s="1430"/>
      <c r="GLX585" s="1430"/>
      <c r="GLY585" s="1430"/>
      <c r="GLZ585" s="1430"/>
      <c r="GMA585" s="1430"/>
      <c r="GMB585" s="1430"/>
      <c r="GMC585" s="1430"/>
      <c r="GMD585" s="1430"/>
      <c r="GME585" s="1430"/>
      <c r="GMF585" s="1430"/>
      <c r="GMG585" s="1430"/>
      <c r="GMH585" s="1430"/>
      <c r="GMI585" s="1430"/>
      <c r="GMJ585" s="1430"/>
      <c r="GMK585" s="1430"/>
      <c r="GML585" s="1430"/>
      <c r="GMM585" s="1430"/>
      <c r="GMN585" s="1430"/>
      <c r="GMO585" s="1430"/>
      <c r="GMP585" s="1430"/>
      <c r="GMQ585" s="1430"/>
      <c r="GMR585" s="1430"/>
      <c r="GMS585" s="1430"/>
      <c r="GMT585" s="1430"/>
      <c r="GMU585" s="1430"/>
      <c r="GMV585" s="1430"/>
      <c r="GMW585" s="1430"/>
      <c r="GMX585" s="1430"/>
      <c r="GMY585" s="1430"/>
      <c r="GMZ585" s="1430"/>
      <c r="GNA585" s="1430"/>
      <c r="GNB585" s="1430"/>
      <c r="GNC585" s="1430"/>
      <c r="GND585" s="1430"/>
      <c r="GNE585" s="1430"/>
      <c r="GNF585" s="1430"/>
      <c r="GNG585" s="1430"/>
      <c r="GNH585" s="1430"/>
      <c r="GNI585" s="1430"/>
      <c r="GNJ585" s="1430"/>
      <c r="GNK585" s="1430"/>
      <c r="GNL585" s="1430"/>
      <c r="GNM585" s="1430"/>
      <c r="GNN585" s="1430"/>
      <c r="GNO585" s="1430"/>
      <c r="GNP585" s="1430"/>
      <c r="GNQ585" s="1430"/>
      <c r="GNR585" s="1430"/>
      <c r="GNS585" s="1430"/>
      <c r="GNT585" s="1430"/>
      <c r="GNU585" s="1430"/>
      <c r="GNV585" s="1430"/>
      <c r="GNW585" s="1430"/>
      <c r="GNX585" s="1430"/>
      <c r="GNY585" s="1430"/>
      <c r="GNZ585" s="1430"/>
      <c r="GOA585" s="1430"/>
      <c r="GOB585" s="1430"/>
      <c r="GOC585" s="1430"/>
      <c r="GOD585" s="1430"/>
      <c r="GOE585" s="1430"/>
      <c r="GOF585" s="1430"/>
      <c r="GOG585" s="1430"/>
      <c r="GOH585" s="1430"/>
      <c r="GOI585" s="1430"/>
      <c r="GOJ585" s="1430"/>
      <c r="GOK585" s="1430"/>
      <c r="GOL585" s="1430"/>
      <c r="GOM585" s="1430"/>
      <c r="GON585" s="1430"/>
      <c r="GOO585" s="1430"/>
      <c r="GOP585" s="1430"/>
      <c r="GOQ585" s="1430"/>
      <c r="GOR585" s="1430"/>
      <c r="GOS585" s="1430"/>
      <c r="GOT585" s="1430"/>
      <c r="GOU585" s="1430"/>
      <c r="GOV585" s="1430"/>
      <c r="GOW585" s="1430"/>
      <c r="GOX585" s="1430"/>
      <c r="GOY585" s="1430"/>
      <c r="GOZ585" s="1430"/>
      <c r="GPA585" s="1430"/>
      <c r="GPB585" s="1430"/>
      <c r="GPC585" s="1430"/>
      <c r="GPD585" s="1430"/>
      <c r="GPE585" s="1430"/>
      <c r="GPF585" s="1430"/>
      <c r="GPG585" s="1430"/>
      <c r="GPH585" s="1430"/>
      <c r="GPI585" s="1430"/>
      <c r="GPJ585" s="1430"/>
      <c r="GPK585" s="1430"/>
      <c r="GPL585" s="1430"/>
      <c r="GPM585" s="1430"/>
      <c r="GPN585" s="1430"/>
      <c r="GPO585" s="1430"/>
      <c r="GPP585" s="1430"/>
      <c r="GPQ585" s="1430"/>
      <c r="GPR585" s="1430"/>
      <c r="GPS585" s="1430"/>
      <c r="GPT585" s="1430"/>
      <c r="GPU585" s="1430"/>
      <c r="GPV585" s="1430"/>
      <c r="GPW585" s="1430"/>
      <c r="GPX585" s="1430"/>
      <c r="GPY585" s="1430"/>
      <c r="GPZ585" s="1430"/>
      <c r="GQA585" s="1430"/>
      <c r="GQB585" s="1430"/>
      <c r="GQC585" s="1430"/>
      <c r="GQD585" s="1430"/>
      <c r="GQE585" s="1430"/>
      <c r="GQF585" s="1430"/>
      <c r="GQG585" s="1430"/>
      <c r="GQH585" s="1430"/>
      <c r="GQI585" s="1430"/>
      <c r="GQJ585" s="1430"/>
      <c r="GQK585" s="1430"/>
      <c r="GQL585" s="1430"/>
      <c r="GQM585" s="1430"/>
      <c r="GQN585" s="1430"/>
      <c r="GQO585" s="1430"/>
      <c r="GQP585" s="1430"/>
      <c r="GQQ585" s="1430"/>
      <c r="GQR585" s="1430"/>
      <c r="GQS585" s="1430"/>
      <c r="GQT585" s="1430"/>
      <c r="GQU585" s="1430"/>
      <c r="GQV585" s="1430"/>
      <c r="GQW585" s="1430"/>
      <c r="GQX585" s="1430"/>
      <c r="GQY585" s="1430"/>
      <c r="GQZ585" s="1430"/>
      <c r="GRA585" s="1430"/>
      <c r="GRB585" s="1430"/>
      <c r="GRC585" s="1430"/>
      <c r="GRD585" s="1430"/>
      <c r="GRE585" s="1430"/>
      <c r="GRF585" s="1430"/>
      <c r="GRG585" s="1430"/>
      <c r="GRH585" s="1430"/>
      <c r="GRI585" s="1430"/>
      <c r="GRJ585" s="1430"/>
      <c r="GRK585" s="1430"/>
      <c r="GRL585" s="1430"/>
      <c r="GRM585" s="1430"/>
      <c r="GRN585" s="1430"/>
      <c r="GRO585" s="1430"/>
      <c r="GRP585" s="1430"/>
      <c r="GRQ585" s="1430"/>
      <c r="GRR585" s="1430"/>
      <c r="GRS585" s="1430"/>
      <c r="GRT585" s="1430"/>
      <c r="GRU585" s="1430"/>
      <c r="GRV585" s="1430"/>
      <c r="GRW585" s="1430"/>
      <c r="GRX585" s="1430"/>
      <c r="GRY585" s="1430"/>
      <c r="GRZ585" s="1430"/>
      <c r="GSA585" s="1430"/>
      <c r="GSB585" s="1430"/>
      <c r="GSC585" s="1430"/>
      <c r="GSD585" s="1430"/>
      <c r="GSE585" s="1430"/>
      <c r="GSF585" s="1430"/>
      <c r="GSG585" s="1430"/>
      <c r="GSH585" s="1430"/>
      <c r="GSI585" s="1430"/>
      <c r="GSJ585" s="1430"/>
      <c r="GSK585" s="1430"/>
      <c r="GSL585" s="1430"/>
      <c r="GSM585" s="1430"/>
      <c r="GSN585" s="1430"/>
      <c r="GSO585" s="1430"/>
      <c r="GSP585" s="1430"/>
      <c r="GSQ585" s="1430"/>
      <c r="GSR585" s="1430"/>
      <c r="GSS585" s="1430"/>
      <c r="GST585" s="1430"/>
      <c r="GSU585" s="1430"/>
      <c r="GSV585" s="1430"/>
      <c r="GSW585" s="1430"/>
      <c r="GSX585" s="1430"/>
      <c r="GSY585" s="1430"/>
      <c r="GSZ585" s="1430"/>
      <c r="GTA585" s="1430"/>
      <c r="GTB585" s="1430"/>
      <c r="GTC585" s="1430"/>
      <c r="GTD585" s="1430"/>
      <c r="GTE585" s="1430"/>
      <c r="GTF585" s="1430"/>
      <c r="GTG585" s="1430"/>
      <c r="GTH585" s="1430"/>
      <c r="GTI585" s="1430"/>
      <c r="GTJ585" s="1430"/>
      <c r="GTK585" s="1430"/>
      <c r="GTL585" s="1430"/>
      <c r="GTM585" s="1430"/>
      <c r="GTN585" s="1430"/>
      <c r="GTO585" s="1430"/>
      <c r="GTP585" s="1430"/>
      <c r="GTQ585" s="1430"/>
      <c r="GTR585" s="1430"/>
      <c r="GTS585" s="1430"/>
      <c r="GTT585" s="1430"/>
      <c r="GTU585" s="1430"/>
      <c r="GTV585" s="1430"/>
      <c r="GTW585" s="1430"/>
      <c r="GTX585" s="1430"/>
      <c r="GTY585" s="1430"/>
      <c r="GTZ585" s="1430"/>
      <c r="GUA585" s="1430"/>
      <c r="GUB585" s="1430"/>
      <c r="GUC585" s="1430"/>
      <c r="GUD585" s="1430"/>
      <c r="GUE585" s="1430"/>
      <c r="GUF585" s="1430"/>
      <c r="GUG585" s="1430"/>
      <c r="GUH585" s="1430"/>
      <c r="GUI585" s="1430"/>
      <c r="GUJ585" s="1430"/>
      <c r="GUK585" s="1430"/>
      <c r="GUL585" s="1430"/>
      <c r="GUM585" s="1430"/>
      <c r="GUN585" s="1430"/>
      <c r="GUO585" s="1430"/>
      <c r="GUP585" s="1430"/>
      <c r="GUQ585" s="1430"/>
      <c r="GUR585" s="1430"/>
      <c r="GUS585" s="1430"/>
      <c r="GUT585" s="1430"/>
      <c r="GUU585" s="1430"/>
      <c r="GUV585" s="1430"/>
      <c r="GUW585" s="1430"/>
      <c r="GUX585" s="1430"/>
      <c r="GUY585" s="1430"/>
      <c r="GUZ585" s="1430"/>
      <c r="GVA585" s="1430"/>
      <c r="GVB585" s="1430"/>
      <c r="GVC585" s="1430"/>
      <c r="GVD585" s="1430"/>
      <c r="GVE585" s="1430"/>
      <c r="GVF585" s="1430"/>
      <c r="GVG585" s="1430"/>
      <c r="GVH585" s="1430"/>
      <c r="GVI585" s="1430"/>
      <c r="GVJ585" s="1430"/>
      <c r="GVK585" s="1430"/>
      <c r="GVL585" s="1430"/>
      <c r="GVM585" s="1430"/>
      <c r="GVN585" s="1430"/>
      <c r="GVO585" s="1430"/>
      <c r="GVP585" s="1430"/>
      <c r="GVQ585" s="1430"/>
      <c r="GVR585" s="1430"/>
      <c r="GVS585" s="1430"/>
      <c r="GVT585" s="1430"/>
      <c r="GVU585" s="1430"/>
      <c r="GVV585" s="1430"/>
      <c r="GVW585" s="1430"/>
      <c r="GVX585" s="1430"/>
      <c r="GVY585" s="1430"/>
      <c r="GVZ585" s="1430"/>
      <c r="GWA585" s="1430"/>
      <c r="GWB585" s="1430"/>
      <c r="GWC585" s="1430"/>
      <c r="GWD585" s="1430"/>
      <c r="GWE585" s="1430"/>
      <c r="GWF585" s="1430"/>
      <c r="GWG585" s="1430"/>
      <c r="GWH585" s="1430"/>
      <c r="GWI585" s="1430"/>
      <c r="GWJ585" s="1430"/>
      <c r="GWK585" s="1430"/>
      <c r="GWL585" s="1430"/>
      <c r="GWM585" s="1430"/>
      <c r="GWN585" s="1430"/>
      <c r="GWO585" s="1430"/>
      <c r="GWP585" s="1430"/>
      <c r="GWQ585" s="1430"/>
      <c r="GWR585" s="1430"/>
      <c r="GWS585" s="1430"/>
      <c r="GWT585" s="1430"/>
      <c r="GWU585" s="1430"/>
      <c r="GWV585" s="1430"/>
      <c r="GWW585" s="1430"/>
      <c r="GWX585" s="1430"/>
      <c r="GWY585" s="1430"/>
      <c r="GWZ585" s="1430"/>
      <c r="GXA585" s="1430"/>
      <c r="GXB585" s="1430"/>
      <c r="GXC585" s="1430"/>
      <c r="GXD585" s="1430"/>
      <c r="GXE585" s="1430"/>
      <c r="GXF585" s="1430"/>
      <c r="GXG585" s="1430"/>
      <c r="GXH585" s="1430"/>
      <c r="GXI585" s="1430"/>
      <c r="GXJ585" s="1430"/>
      <c r="GXK585" s="1430"/>
      <c r="GXL585" s="1430"/>
      <c r="GXM585" s="1430"/>
      <c r="GXN585" s="1430"/>
      <c r="GXO585" s="1430"/>
      <c r="GXP585" s="1430"/>
      <c r="GXQ585" s="1430"/>
      <c r="GXR585" s="1430"/>
      <c r="GXS585" s="1430"/>
      <c r="GXT585" s="1430"/>
      <c r="GXU585" s="1430"/>
      <c r="GXV585" s="1430"/>
      <c r="GXW585" s="1430"/>
      <c r="GXX585" s="1430"/>
      <c r="GXY585" s="1430"/>
      <c r="GXZ585" s="1430"/>
      <c r="GYA585" s="1430"/>
      <c r="GYB585" s="1430"/>
      <c r="GYC585" s="1430"/>
      <c r="GYD585" s="1430"/>
      <c r="GYE585" s="1430"/>
      <c r="GYF585" s="1430"/>
      <c r="GYG585" s="1430"/>
      <c r="GYH585" s="1430"/>
      <c r="GYI585" s="1430"/>
      <c r="GYJ585" s="1430"/>
      <c r="GYK585" s="1430"/>
      <c r="GYL585" s="1430"/>
      <c r="GYM585" s="1430"/>
      <c r="GYN585" s="1430"/>
      <c r="GYO585" s="1430"/>
      <c r="GYP585" s="1430"/>
      <c r="GYQ585" s="1430"/>
      <c r="GYR585" s="1430"/>
      <c r="GYS585" s="1430"/>
      <c r="GYT585" s="1430"/>
      <c r="GYU585" s="1430"/>
      <c r="GYV585" s="1430"/>
      <c r="GYW585" s="1430"/>
      <c r="GYX585" s="1430"/>
      <c r="GYY585" s="1430"/>
      <c r="GYZ585" s="1430"/>
      <c r="GZA585" s="1430"/>
      <c r="GZB585" s="1430"/>
      <c r="GZC585" s="1430"/>
      <c r="GZD585" s="1430"/>
      <c r="GZE585" s="1430"/>
      <c r="GZF585" s="1430"/>
      <c r="GZG585" s="1430"/>
      <c r="GZH585" s="1430"/>
      <c r="GZI585" s="1430"/>
      <c r="GZJ585" s="1430"/>
      <c r="GZK585" s="1430"/>
      <c r="GZL585" s="1430"/>
      <c r="GZM585" s="1430"/>
      <c r="GZN585" s="1430"/>
      <c r="GZO585" s="1430"/>
      <c r="GZP585" s="1430"/>
      <c r="GZQ585" s="1430"/>
      <c r="GZR585" s="1430"/>
      <c r="GZS585" s="1430"/>
      <c r="GZT585" s="1430"/>
      <c r="GZU585" s="1430"/>
      <c r="GZV585" s="1430"/>
      <c r="GZW585" s="1430"/>
      <c r="GZX585" s="1430"/>
      <c r="GZY585" s="1430"/>
      <c r="GZZ585" s="1430"/>
      <c r="HAA585" s="1430"/>
      <c r="HAB585" s="1430"/>
      <c r="HAC585" s="1430"/>
      <c r="HAD585" s="1430"/>
      <c r="HAE585" s="1430"/>
      <c r="HAF585" s="1430"/>
      <c r="HAG585" s="1430"/>
      <c r="HAH585" s="1430"/>
      <c r="HAI585" s="1430"/>
      <c r="HAJ585" s="1430"/>
      <c r="HAK585" s="1430"/>
      <c r="HAL585" s="1430"/>
      <c r="HAM585" s="1430"/>
      <c r="HAN585" s="1430"/>
      <c r="HAO585" s="1430"/>
      <c r="HAP585" s="1430"/>
      <c r="HAQ585" s="1430"/>
      <c r="HAR585" s="1430"/>
      <c r="HAS585" s="1430"/>
      <c r="HAT585" s="1430"/>
      <c r="HAU585" s="1430"/>
      <c r="HAV585" s="1430"/>
      <c r="HAW585" s="1430"/>
      <c r="HAX585" s="1430"/>
      <c r="HAY585" s="1430"/>
      <c r="HAZ585" s="1430"/>
      <c r="HBA585" s="1430"/>
      <c r="HBB585" s="1430"/>
      <c r="HBC585" s="1430"/>
      <c r="HBD585" s="1430"/>
      <c r="HBE585" s="1430"/>
      <c r="HBF585" s="1430"/>
      <c r="HBG585" s="1430"/>
      <c r="HBH585" s="1430"/>
      <c r="HBI585" s="1430"/>
      <c r="HBJ585" s="1430"/>
      <c r="HBK585" s="1430"/>
      <c r="HBL585" s="1430"/>
      <c r="HBM585" s="1430"/>
      <c r="HBN585" s="1430"/>
      <c r="HBO585" s="1430"/>
      <c r="HBP585" s="1430"/>
      <c r="HBQ585" s="1430"/>
      <c r="HBR585" s="1430"/>
      <c r="HBS585" s="1430"/>
      <c r="HBT585" s="1430"/>
      <c r="HBU585" s="1430"/>
      <c r="HBV585" s="1430"/>
      <c r="HBW585" s="1430"/>
      <c r="HBX585" s="1430"/>
      <c r="HBY585" s="1430"/>
      <c r="HBZ585" s="1430"/>
      <c r="HCA585" s="1430"/>
      <c r="HCB585" s="1430"/>
      <c r="HCC585" s="1430"/>
      <c r="HCD585" s="1430"/>
      <c r="HCE585" s="1430"/>
      <c r="HCF585" s="1430"/>
      <c r="HCG585" s="1430"/>
      <c r="HCH585" s="1430"/>
      <c r="HCI585" s="1430"/>
      <c r="HCJ585" s="1430"/>
      <c r="HCK585" s="1430"/>
      <c r="HCL585" s="1430"/>
      <c r="HCM585" s="1430"/>
      <c r="HCN585" s="1430"/>
      <c r="HCO585" s="1430"/>
      <c r="HCP585" s="1430"/>
      <c r="HCQ585" s="1430"/>
      <c r="HCR585" s="1430"/>
      <c r="HCS585" s="1430"/>
      <c r="HCT585" s="1430"/>
      <c r="HCU585" s="1430"/>
      <c r="HCV585" s="1430"/>
      <c r="HCW585" s="1430"/>
      <c r="HCX585" s="1430"/>
      <c r="HCY585" s="1430"/>
      <c r="HCZ585" s="1430"/>
      <c r="HDA585" s="1430"/>
      <c r="HDB585" s="1430"/>
      <c r="HDC585" s="1430"/>
      <c r="HDD585" s="1430"/>
      <c r="HDE585" s="1430"/>
      <c r="HDF585" s="1430"/>
      <c r="HDG585" s="1430"/>
      <c r="HDH585" s="1430"/>
      <c r="HDI585" s="1430"/>
      <c r="HDJ585" s="1430"/>
      <c r="HDK585" s="1430"/>
      <c r="HDL585" s="1430"/>
      <c r="HDM585" s="1430"/>
      <c r="HDN585" s="1430"/>
      <c r="HDO585" s="1430"/>
      <c r="HDP585" s="1430"/>
      <c r="HDQ585" s="1430"/>
      <c r="HDR585" s="1430"/>
      <c r="HDS585" s="1430"/>
      <c r="HDT585" s="1430"/>
      <c r="HDU585" s="1430"/>
      <c r="HDV585" s="1430"/>
      <c r="HDW585" s="1430"/>
      <c r="HDX585" s="1430"/>
      <c r="HDY585" s="1430"/>
      <c r="HDZ585" s="1430"/>
      <c r="HEA585" s="1430"/>
      <c r="HEB585" s="1430"/>
      <c r="HEC585" s="1430"/>
      <c r="HED585" s="1430"/>
      <c r="HEE585" s="1430"/>
      <c r="HEF585" s="1430"/>
      <c r="HEG585" s="1430"/>
      <c r="HEH585" s="1430"/>
      <c r="HEI585" s="1430"/>
      <c r="HEJ585" s="1430"/>
      <c r="HEK585" s="1430"/>
      <c r="HEL585" s="1430"/>
      <c r="HEM585" s="1430"/>
      <c r="HEN585" s="1430"/>
      <c r="HEO585" s="1430"/>
      <c r="HEP585" s="1430"/>
      <c r="HEQ585" s="1430"/>
      <c r="HER585" s="1430"/>
      <c r="HES585" s="1430"/>
      <c r="HET585" s="1430"/>
      <c r="HEU585" s="1430"/>
      <c r="HEV585" s="1430"/>
      <c r="HEW585" s="1430"/>
      <c r="HEX585" s="1430"/>
      <c r="HEY585" s="1430"/>
      <c r="HEZ585" s="1430"/>
      <c r="HFA585" s="1430"/>
      <c r="HFB585" s="1430"/>
      <c r="HFC585" s="1430"/>
      <c r="HFD585" s="1430"/>
      <c r="HFE585" s="1430"/>
      <c r="HFF585" s="1430"/>
      <c r="HFG585" s="1430"/>
      <c r="HFH585" s="1430"/>
      <c r="HFI585" s="1430"/>
      <c r="HFJ585" s="1430"/>
      <c r="HFK585" s="1430"/>
      <c r="HFL585" s="1430"/>
      <c r="HFM585" s="1430"/>
      <c r="HFN585" s="1430"/>
      <c r="HFO585" s="1430"/>
      <c r="HFP585" s="1430"/>
      <c r="HFQ585" s="1430"/>
      <c r="HFR585" s="1430"/>
      <c r="HFS585" s="1430"/>
      <c r="HFT585" s="1430"/>
      <c r="HFU585" s="1430"/>
      <c r="HFV585" s="1430"/>
      <c r="HFW585" s="1430"/>
      <c r="HFX585" s="1430"/>
      <c r="HFY585" s="1430"/>
      <c r="HFZ585" s="1430"/>
      <c r="HGA585" s="1430"/>
      <c r="HGB585" s="1430"/>
      <c r="HGC585" s="1430"/>
      <c r="HGD585" s="1430"/>
      <c r="HGE585" s="1430"/>
      <c r="HGF585" s="1430"/>
      <c r="HGG585" s="1430"/>
      <c r="HGH585" s="1430"/>
      <c r="HGI585" s="1430"/>
      <c r="HGJ585" s="1430"/>
      <c r="HGK585" s="1430"/>
      <c r="HGL585" s="1430"/>
      <c r="HGM585" s="1430"/>
      <c r="HGN585" s="1430"/>
      <c r="HGO585" s="1430"/>
      <c r="HGP585" s="1430"/>
      <c r="HGQ585" s="1430"/>
      <c r="HGR585" s="1430"/>
      <c r="HGS585" s="1430"/>
      <c r="HGT585" s="1430"/>
      <c r="HGU585" s="1430"/>
      <c r="HGV585" s="1430"/>
      <c r="HGW585" s="1430"/>
      <c r="HGX585" s="1430"/>
      <c r="HGY585" s="1430"/>
      <c r="HGZ585" s="1430"/>
      <c r="HHA585" s="1430"/>
      <c r="HHB585" s="1430"/>
      <c r="HHC585" s="1430"/>
      <c r="HHD585" s="1430"/>
      <c r="HHE585" s="1430"/>
      <c r="HHF585" s="1430"/>
      <c r="HHG585" s="1430"/>
      <c r="HHH585" s="1430"/>
      <c r="HHI585" s="1430"/>
      <c r="HHJ585" s="1430"/>
      <c r="HHK585" s="1430"/>
      <c r="HHL585" s="1430"/>
      <c r="HHM585" s="1430"/>
      <c r="HHN585" s="1430"/>
      <c r="HHO585" s="1430"/>
      <c r="HHP585" s="1430"/>
      <c r="HHQ585" s="1430"/>
      <c r="HHR585" s="1430"/>
      <c r="HHS585" s="1430"/>
      <c r="HHT585" s="1430"/>
      <c r="HHU585" s="1430"/>
      <c r="HHV585" s="1430"/>
      <c r="HHW585" s="1430"/>
      <c r="HHX585" s="1430"/>
      <c r="HHY585" s="1430"/>
      <c r="HHZ585" s="1430"/>
      <c r="HIA585" s="1430"/>
      <c r="HIB585" s="1430"/>
      <c r="HIC585" s="1430"/>
      <c r="HID585" s="1430"/>
      <c r="HIE585" s="1430"/>
      <c r="HIF585" s="1430"/>
      <c r="HIG585" s="1430"/>
      <c r="HIH585" s="1430"/>
      <c r="HII585" s="1430"/>
      <c r="HIJ585" s="1430"/>
      <c r="HIK585" s="1430"/>
      <c r="HIL585" s="1430"/>
      <c r="HIM585" s="1430"/>
      <c r="HIN585" s="1430"/>
      <c r="HIO585" s="1430"/>
      <c r="HIP585" s="1430"/>
      <c r="HIQ585" s="1430"/>
      <c r="HIR585" s="1430"/>
      <c r="HIS585" s="1430"/>
      <c r="HIT585" s="1430"/>
      <c r="HIU585" s="1430"/>
      <c r="HIV585" s="1430"/>
      <c r="HIW585" s="1430"/>
      <c r="HIX585" s="1430"/>
      <c r="HIY585" s="1430"/>
      <c r="HIZ585" s="1430"/>
      <c r="HJA585" s="1430"/>
      <c r="HJB585" s="1430"/>
      <c r="HJC585" s="1430"/>
      <c r="HJD585" s="1430"/>
      <c r="HJE585" s="1430"/>
      <c r="HJF585" s="1430"/>
      <c r="HJG585" s="1430"/>
      <c r="HJH585" s="1430"/>
      <c r="HJI585" s="1430"/>
      <c r="HJJ585" s="1430"/>
      <c r="HJK585" s="1430"/>
      <c r="HJL585" s="1430"/>
      <c r="HJM585" s="1430"/>
      <c r="HJN585" s="1430"/>
      <c r="HJO585" s="1430"/>
      <c r="HJP585" s="1430"/>
      <c r="HJQ585" s="1430"/>
      <c r="HJR585" s="1430"/>
      <c r="HJS585" s="1430"/>
      <c r="HJT585" s="1430"/>
      <c r="HJU585" s="1430"/>
      <c r="HJV585" s="1430"/>
      <c r="HJW585" s="1430"/>
      <c r="HJX585" s="1430"/>
      <c r="HJY585" s="1430"/>
      <c r="HJZ585" s="1430"/>
      <c r="HKA585" s="1430"/>
      <c r="HKB585" s="1430"/>
      <c r="HKC585" s="1430"/>
      <c r="HKD585" s="1430"/>
      <c r="HKE585" s="1430"/>
      <c r="HKF585" s="1430"/>
      <c r="HKG585" s="1430"/>
      <c r="HKH585" s="1430"/>
      <c r="HKI585" s="1430"/>
      <c r="HKJ585" s="1430"/>
      <c r="HKK585" s="1430"/>
      <c r="HKL585" s="1430"/>
      <c r="HKM585" s="1430"/>
      <c r="HKN585" s="1430"/>
      <c r="HKO585" s="1430"/>
      <c r="HKP585" s="1430"/>
      <c r="HKQ585" s="1430"/>
      <c r="HKR585" s="1430"/>
      <c r="HKS585" s="1430"/>
      <c r="HKT585" s="1430"/>
      <c r="HKU585" s="1430"/>
      <c r="HKV585" s="1430"/>
      <c r="HKW585" s="1430"/>
      <c r="HKX585" s="1430"/>
      <c r="HKY585" s="1430"/>
      <c r="HKZ585" s="1430"/>
      <c r="HLA585" s="1430"/>
      <c r="HLB585" s="1430"/>
      <c r="HLC585" s="1430"/>
      <c r="HLD585" s="1430"/>
      <c r="HLE585" s="1430"/>
      <c r="HLF585" s="1430"/>
      <c r="HLG585" s="1430"/>
      <c r="HLH585" s="1430"/>
      <c r="HLI585" s="1430"/>
      <c r="HLJ585" s="1430"/>
      <c r="HLK585" s="1430"/>
      <c r="HLL585" s="1430"/>
      <c r="HLM585" s="1430"/>
      <c r="HLN585" s="1430"/>
      <c r="HLO585" s="1430"/>
      <c r="HLP585" s="1430"/>
      <c r="HLQ585" s="1430"/>
      <c r="HLR585" s="1430"/>
      <c r="HLS585" s="1430"/>
      <c r="HLT585" s="1430"/>
      <c r="HLU585" s="1430"/>
      <c r="HLV585" s="1430"/>
      <c r="HLW585" s="1430"/>
      <c r="HLX585" s="1430"/>
      <c r="HLY585" s="1430"/>
      <c r="HLZ585" s="1430"/>
      <c r="HMA585" s="1430"/>
      <c r="HMB585" s="1430"/>
      <c r="HMC585" s="1430"/>
      <c r="HMD585" s="1430"/>
      <c r="HME585" s="1430"/>
      <c r="HMF585" s="1430"/>
      <c r="HMG585" s="1430"/>
      <c r="HMH585" s="1430"/>
      <c r="HMI585" s="1430"/>
      <c r="HMJ585" s="1430"/>
      <c r="HMK585" s="1430"/>
      <c r="HML585" s="1430"/>
      <c r="HMM585" s="1430"/>
      <c r="HMN585" s="1430"/>
      <c r="HMO585" s="1430"/>
      <c r="HMP585" s="1430"/>
      <c r="HMQ585" s="1430"/>
      <c r="HMR585" s="1430"/>
      <c r="HMS585" s="1430"/>
      <c r="HMT585" s="1430"/>
      <c r="HMU585" s="1430"/>
      <c r="HMV585" s="1430"/>
      <c r="HMW585" s="1430"/>
      <c r="HMX585" s="1430"/>
      <c r="HMY585" s="1430"/>
      <c r="HMZ585" s="1430"/>
      <c r="HNA585" s="1430"/>
      <c r="HNB585" s="1430"/>
      <c r="HNC585" s="1430"/>
      <c r="HND585" s="1430"/>
      <c r="HNE585" s="1430"/>
      <c r="HNF585" s="1430"/>
      <c r="HNG585" s="1430"/>
      <c r="HNH585" s="1430"/>
      <c r="HNI585" s="1430"/>
      <c r="HNJ585" s="1430"/>
      <c r="HNK585" s="1430"/>
      <c r="HNL585" s="1430"/>
      <c r="HNM585" s="1430"/>
      <c r="HNN585" s="1430"/>
      <c r="HNO585" s="1430"/>
      <c r="HNP585" s="1430"/>
      <c r="HNQ585" s="1430"/>
      <c r="HNR585" s="1430"/>
      <c r="HNS585" s="1430"/>
      <c r="HNT585" s="1430"/>
      <c r="HNU585" s="1430"/>
      <c r="HNV585" s="1430"/>
      <c r="HNW585" s="1430"/>
      <c r="HNX585" s="1430"/>
      <c r="HNY585" s="1430"/>
      <c r="HNZ585" s="1430"/>
      <c r="HOA585" s="1430"/>
      <c r="HOB585" s="1430"/>
      <c r="HOC585" s="1430"/>
      <c r="HOD585" s="1430"/>
      <c r="HOE585" s="1430"/>
      <c r="HOF585" s="1430"/>
      <c r="HOG585" s="1430"/>
      <c r="HOH585" s="1430"/>
      <c r="HOI585" s="1430"/>
      <c r="HOJ585" s="1430"/>
      <c r="HOK585" s="1430"/>
      <c r="HOL585" s="1430"/>
      <c r="HOM585" s="1430"/>
      <c r="HON585" s="1430"/>
      <c r="HOO585" s="1430"/>
      <c r="HOP585" s="1430"/>
      <c r="HOQ585" s="1430"/>
      <c r="HOR585" s="1430"/>
      <c r="HOS585" s="1430"/>
      <c r="HOT585" s="1430"/>
      <c r="HOU585" s="1430"/>
      <c r="HOV585" s="1430"/>
      <c r="HOW585" s="1430"/>
      <c r="HOX585" s="1430"/>
      <c r="HOY585" s="1430"/>
      <c r="HOZ585" s="1430"/>
      <c r="HPA585" s="1430"/>
      <c r="HPB585" s="1430"/>
      <c r="HPC585" s="1430"/>
      <c r="HPD585" s="1430"/>
      <c r="HPE585" s="1430"/>
      <c r="HPF585" s="1430"/>
      <c r="HPG585" s="1430"/>
      <c r="HPH585" s="1430"/>
      <c r="HPI585" s="1430"/>
      <c r="HPJ585" s="1430"/>
      <c r="HPK585" s="1430"/>
      <c r="HPL585" s="1430"/>
      <c r="HPM585" s="1430"/>
      <c r="HPN585" s="1430"/>
      <c r="HPO585" s="1430"/>
      <c r="HPP585" s="1430"/>
      <c r="HPQ585" s="1430"/>
      <c r="HPR585" s="1430"/>
      <c r="HPS585" s="1430"/>
      <c r="HPT585" s="1430"/>
      <c r="HPU585" s="1430"/>
      <c r="HPV585" s="1430"/>
      <c r="HPW585" s="1430"/>
      <c r="HPX585" s="1430"/>
      <c r="HPY585" s="1430"/>
      <c r="HPZ585" s="1430"/>
      <c r="HQA585" s="1430"/>
      <c r="HQB585" s="1430"/>
      <c r="HQC585" s="1430"/>
      <c r="HQD585" s="1430"/>
      <c r="HQE585" s="1430"/>
      <c r="HQF585" s="1430"/>
      <c r="HQG585" s="1430"/>
      <c r="HQH585" s="1430"/>
      <c r="HQI585" s="1430"/>
      <c r="HQJ585" s="1430"/>
      <c r="HQK585" s="1430"/>
      <c r="HQL585" s="1430"/>
      <c r="HQM585" s="1430"/>
      <c r="HQN585" s="1430"/>
      <c r="HQO585" s="1430"/>
      <c r="HQP585" s="1430"/>
      <c r="HQQ585" s="1430"/>
      <c r="HQR585" s="1430"/>
      <c r="HQS585" s="1430"/>
      <c r="HQT585" s="1430"/>
      <c r="HQU585" s="1430"/>
      <c r="HQV585" s="1430"/>
      <c r="HQW585" s="1430"/>
      <c r="HQX585" s="1430"/>
      <c r="HQY585" s="1430"/>
      <c r="HQZ585" s="1430"/>
      <c r="HRA585" s="1430"/>
      <c r="HRB585" s="1430"/>
      <c r="HRC585" s="1430"/>
      <c r="HRD585" s="1430"/>
      <c r="HRE585" s="1430"/>
      <c r="HRF585" s="1430"/>
      <c r="HRG585" s="1430"/>
      <c r="HRH585" s="1430"/>
      <c r="HRI585" s="1430"/>
      <c r="HRJ585" s="1430"/>
      <c r="HRK585" s="1430"/>
      <c r="HRL585" s="1430"/>
      <c r="HRM585" s="1430"/>
      <c r="HRN585" s="1430"/>
      <c r="HRO585" s="1430"/>
      <c r="HRP585" s="1430"/>
      <c r="HRQ585" s="1430"/>
      <c r="HRR585" s="1430"/>
      <c r="HRS585" s="1430"/>
      <c r="HRT585" s="1430"/>
      <c r="HRU585" s="1430"/>
      <c r="HRV585" s="1430"/>
      <c r="HRW585" s="1430"/>
      <c r="HRX585" s="1430"/>
      <c r="HRY585" s="1430"/>
      <c r="HRZ585" s="1430"/>
      <c r="HSA585" s="1430"/>
      <c r="HSB585" s="1430"/>
      <c r="HSC585" s="1430"/>
      <c r="HSD585" s="1430"/>
      <c r="HSE585" s="1430"/>
      <c r="HSF585" s="1430"/>
      <c r="HSG585" s="1430"/>
      <c r="HSH585" s="1430"/>
      <c r="HSI585" s="1430"/>
      <c r="HSJ585" s="1430"/>
      <c r="HSK585" s="1430"/>
      <c r="HSL585" s="1430"/>
      <c r="HSM585" s="1430"/>
      <c r="HSN585" s="1430"/>
      <c r="HSO585" s="1430"/>
      <c r="HSP585" s="1430"/>
      <c r="HSQ585" s="1430"/>
      <c r="HSR585" s="1430"/>
      <c r="HSS585" s="1430"/>
      <c r="HST585" s="1430"/>
      <c r="HSU585" s="1430"/>
      <c r="HSV585" s="1430"/>
      <c r="HSW585" s="1430"/>
      <c r="HSX585" s="1430"/>
      <c r="HSY585" s="1430"/>
      <c r="HSZ585" s="1430"/>
      <c r="HTA585" s="1430"/>
      <c r="HTB585" s="1430"/>
      <c r="HTC585" s="1430"/>
      <c r="HTD585" s="1430"/>
      <c r="HTE585" s="1430"/>
      <c r="HTF585" s="1430"/>
      <c r="HTG585" s="1430"/>
      <c r="HTH585" s="1430"/>
      <c r="HTI585" s="1430"/>
      <c r="HTJ585" s="1430"/>
      <c r="HTK585" s="1430"/>
      <c r="HTL585" s="1430"/>
      <c r="HTM585" s="1430"/>
      <c r="HTN585" s="1430"/>
      <c r="HTO585" s="1430"/>
      <c r="HTP585" s="1430"/>
      <c r="HTQ585" s="1430"/>
      <c r="HTR585" s="1430"/>
      <c r="HTS585" s="1430"/>
      <c r="HTT585" s="1430"/>
      <c r="HTU585" s="1430"/>
      <c r="HTV585" s="1430"/>
      <c r="HTW585" s="1430"/>
      <c r="HTX585" s="1430"/>
      <c r="HTY585" s="1430"/>
      <c r="HTZ585" s="1430"/>
      <c r="HUA585" s="1430"/>
      <c r="HUB585" s="1430"/>
      <c r="HUC585" s="1430"/>
      <c r="HUD585" s="1430"/>
      <c r="HUE585" s="1430"/>
      <c r="HUF585" s="1430"/>
      <c r="HUG585" s="1430"/>
      <c r="HUH585" s="1430"/>
      <c r="HUI585" s="1430"/>
      <c r="HUJ585" s="1430"/>
      <c r="HUK585" s="1430"/>
      <c r="HUL585" s="1430"/>
      <c r="HUM585" s="1430"/>
      <c r="HUN585" s="1430"/>
      <c r="HUO585" s="1430"/>
      <c r="HUP585" s="1430"/>
      <c r="HUQ585" s="1430"/>
      <c r="HUR585" s="1430"/>
      <c r="HUS585" s="1430"/>
      <c r="HUT585" s="1430"/>
      <c r="HUU585" s="1430"/>
      <c r="HUV585" s="1430"/>
      <c r="HUW585" s="1430"/>
      <c r="HUX585" s="1430"/>
      <c r="HUY585" s="1430"/>
      <c r="HUZ585" s="1430"/>
      <c r="HVA585" s="1430"/>
      <c r="HVB585" s="1430"/>
      <c r="HVC585" s="1430"/>
      <c r="HVD585" s="1430"/>
      <c r="HVE585" s="1430"/>
      <c r="HVF585" s="1430"/>
      <c r="HVG585" s="1430"/>
      <c r="HVH585" s="1430"/>
      <c r="HVI585" s="1430"/>
      <c r="HVJ585" s="1430"/>
      <c r="HVK585" s="1430"/>
      <c r="HVL585" s="1430"/>
      <c r="HVM585" s="1430"/>
      <c r="HVN585" s="1430"/>
      <c r="HVO585" s="1430"/>
      <c r="HVP585" s="1430"/>
      <c r="HVQ585" s="1430"/>
      <c r="HVR585" s="1430"/>
      <c r="HVS585" s="1430"/>
      <c r="HVT585" s="1430"/>
      <c r="HVU585" s="1430"/>
      <c r="HVV585" s="1430"/>
      <c r="HVW585" s="1430"/>
      <c r="HVX585" s="1430"/>
      <c r="HVY585" s="1430"/>
      <c r="HVZ585" s="1430"/>
      <c r="HWA585" s="1430"/>
      <c r="HWB585" s="1430"/>
      <c r="HWC585" s="1430"/>
      <c r="HWD585" s="1430"/>
      <c r="HWE585" s="1430"/>
      <c r="HWF585" s="1430"/>
      <c r="HWG585" s="1430"/>
      <c r="HWH585" s="1430"/>
      <c r="HWI585" s="1430"/>
      <c r="HWJ585" s="1430"/>
      <c r="HWK585" s="1430"/>
      <c r="HWL585" s="1430"/>
      <c r="HWM585" s="1430"/>
      <c r="HWN585" s="1430"/>
      <c r="HWO585" s="1430"/>
      <c r="HWP585" s="1430"/>
      <c r="HWQ585" s="1430"/>
      <c r="HWR585" s="1430"/>
      <c r="HWS585" s="1430"/>
      <c r="HWT585" s="1430"/>
      <c r="HWU585" s="1430"/>
      <c r="HWV585" s="1430"/>
      <c r="HWW585" s="1430"/>
      <c r="HWX585" s="1430"/>
      <c r="HWY585" s="1430"/>
      <c r="HWZ585" s="1430"/>
      <c r="HXA585" s="1430"/>
      <c r="HXB585" s="1430"/>
      <c r="HXC585" s="1430"/>
      <c r="HXD585" s="1430"/>
      <c r="HXE585" s="1430"/>
      <c r="HXF585" s="1430"/>
      <c r="HXG585" s="1430"/>
      <c r="HXH585" s="1430"/>
      <c r="HXI585" s="1430"/>
      <c r="HXJ585" s="1430"/>
      <c r="HXK585" s="1430"/>
      <c r="HXL585" s="1430"/>
      <c r="HXM585" s="1430"/>
      <c r="HXN585" s="1430"/>
      <c r="HXO585" s="1430"/>
      <c r="HXP585" s="1430"/>
      <c r="HXQ585" s="1430"/>
      <c r="HXR585" s="1430"/>
      <c r="HXS585" s="1430"/>
      <c r="HXT585" s="1430"/>
      <c r="HXU585" s="1430"/>
      <c r="HXV585" s="1430"/>
      <c r="HXW585" s="1430"/>
      <c r="HXX585" s="1430"/>
      <c r="HXY585" s="1430"/>
      <c r="HXZ585" s="1430"/>
      <c r="HYA585" s="1430"/>
      <c r="HYB585" s="1430"/>
      <c r="HYC585" s="1430"/>
      <c r="HYD585" s="1430"/>
      <c r="HYE585" s="1430"/>
      <c r="HYF585" s="1430"/>
      <c r="HYG585" s="1430"/>
      <c r="HYH585" s="1430"/>
      <c r="HYI585" s="1430"/>
      <c r="HYJ585" s="1430"/>
      <c r="HYK585" s="1430"/>
      <c r="HYL585" s="1430"/>
      <c r="HYM585" s="1430"/>
      <c r="HYN585" s="1430"/>
      <c r="HYO585" s="1430"/>
      <c r="HYP585" s="1430"/>
      <c r="HYQ585" s="1430"/>
      <c r="HYR585" s="1430"/>
      <c r="HYS585" s="1430"/>
      <c r="HYT585" s="1430"/>
      <c r="HYU585" s="1430"/>
      <c r="HYV585" s="1430"/>
      <c r="HYW585" s="1430"/>
      <c r="HYX585" s="1430"/>
      <c r="HYY585" s="862"/>
      <c r="HYZ585" s="1335"/>
      <c r="HZA585" s="1430"/>
      <c r="HZB585" s="1430"/>
      <c r="HZC585" s="1430"/>
      <c r="HZD585" s="1430"/>
      <c r="HZE585" s="1430"/>
      <c r="HZF585" s="1430"/>
      <c r="HZG585" s="1430"/>
      <c r="HZH585" s="1430"/>
      <c r="HZI585" s="1430"/>
      <c r="HZJ585" s="1430"/>
      <c r="HZK585" s="1430"/>
      <c r="HZL585" s="1430"/>
      <c r="HZM585" s="1430"/>
      <c r="HZN585" s="1430"/>
      <c r="HZO585" s="1430"/>
      <c r="HZP585" s="1430"/>
      <c r="HZQ585" s="1430"/>
      <c r="HZR585" s="1430"/>
      <c r="HZS585" s="1430"/>
      <c r="HZT585" s="1430"/>
      <c r="HZU585" s="1430"/>
      <c r="HZV585" s="1430"/>
      <c r="HZW585" s="1430"/>
      <c r="HZX585" s="1430"/>
      <c r="HZY585" s="1430"/>
      <c r="HZZ585" s="1430"/>
      <c r="IAA585" s="1430"/>
      <c r="IAB585" s="1430"/>
      <c r="IAC585" s="1430"/>
      <c r="IAD585" s="1430"/>
      <c r="IAE585" s="1430"/>
      <c r="IAF585" s="1430"/>
      <c r="IAG585" s="1430"/>
      <c r="IAH585" s="1430"/>
      <c r="IAI585" s="1430"/>
      <c r="IAJ585" s="1430"/>
      <c r="IAK585" s="1430"/>
      <c r="IAL585" s="1430"/>
      <c r="IAM585" s="1430"/>
      <c r="IAN585" s="1430"/>
      <c r="IAO585" s="1430"/>
      <c r="IAP585" s="1430"/>
      <c r="IAQ585" s="1430"/>
      <c r="IAR585" s="1430"/>
      <c r="IAS585" s="1430"/>
      <c r="IAT585" s="1430"/>
      <c r="IAU585" s="1430"/>
      <c r="IAV585" s="1430"/>
      <c r="IAW585" s="1430"/>
      <c r="IAX585" s="1430"/>
      <c r="IAY585" s="1430"/>
      <c r="IAZ585" s="1430"/>
      <c r="IBA585" s="1430"/>
      <c r="IBB585" s="1430"/>
      <c r="IBC585" s="1430"/>
      <c r="IBD585" s="1430"/>
      <c r="IBE585" s="1430"/>
      <c r="IBF585" s="1430"/>
      <c r="IBG585" s="1430"/>
      <c r="IBH585" s="1430"/>
      <c r="IBI585" s="1430"/>
      <c r="IBJ585" s="1430"/>
      <c r="IBK585" s="1430"/>
      <c r="IBL585" s="1430"/>
      <c r="IBM585" s="1430"/>
      <c r="IBN585" s="1430"/>
      <c r="IBO585" s="1430"/>
      <c r="IBP585" s="1430"/>
      <c r="IBQ585" s="1430"/>
      <c r="IBR585" s="1430"/>
      <c r="IBS585" s="1430"/>
      <c r="IBT585" s="1430"/>
      <c r="IBU585" s="1430"/>
      <c r="IBV585" s="1430"/>
      <c r="IBW585" s="1430"/>
      <c r="IBX585" s="1430"/>
      <c r="IBY585" s="1430"/>
      <c r="IBZ585" s="1430"/>
      <c r="ICA585" s="1430"/>
      <c r="ICB585" s="1430"/>
      <c r="ICC585" s="1430"/>
      <c r="ICD585" s="1430"/>
      <c r="ICE585" s="1430"/>
      <c r="ICF585" s="1430"/>
      <c r="ICG585" s="1430"/>
      <c r="ICH585" s="1430"/>
      <c r="ICI585" s="1430"/>
      <c r="ICJ585" s="1430"/>
      <c r="ICK585" s="1430"/>
      <c r="ICL585" s="1430"/>
      <c r="ICM585" s="1430"/>
      <c r="ICN585" s="1430"/>
      <c r="ICO585" s="1430"/>
      <c r="ICP585" s="1430"/>
      <c r="ICQ585" s="1430"/>
      <c r="ICR585" s="1430"/>
      <c r="ICS585" s="1430"/>
      <c r="ICT585" s="1430"/>
      <c r="ICU585" s="1430"/>
      <c r="ICV585" s="1430"/>
      <c r="ICW585" s="1430"/>
      <c r="ICX585" s="1430"/>
      <c r="ICY585" s="1430"/>
      <c r="ICZ585" s="1430"/>
      <c r="IDA585" s="1430"/>
      <c r="IDB585" s="1430"/>
      <c r="IDC585" s="1430"/>
      <c r="IDD585" s="1430"/>
      <c r="IDE585" s="1430"/>
      <c r="IDF585" s="1430"/>
      <c r="IDG585" s="1430"/>
      <c r="IDH585" s="1430"/>
      <c r="IDI585" s="1430"/>
      <c r="IDJ585" s="1430"/>
      <c r="IDK585" s="1430"/>
      <c r="IDL585" s="1430"/>
      <c r="IDM585" s="1430"/>
      <c r="IDN585" s="1430"/>
      <c r="IDO585" s="1430"/>
      <c r="IDP585" s="1430"/>
      <c r="IDQ585" s="1430"/>
      <c r="IDR585" s="1430"/>
      <c r="IDS585" s="1430"/>
      <c r="IDT585" s="1430"/>
      <c r="IDU585" s="1430"/>
      <c r="IDV585" s="1430"/>
      <c r="IDW585" s="1430"/>
      <c r="IDX585" s="1430"/>
      <c r="IDY585" s="1430"/>
      <c r="IDZ585" s="1430"/>
      <c r="IEA585" s="1430"/>
      <c r="IEB585" s="1430"/>
      <c r="IEC585" s="1430"/>
      <c r="IED585" s="1430"/>
      <c r="IEE585" s="1430"/>
      <c r="IEF585" s="1430"/>
      <c r="IEG585" s="1430"/>
      <c r="IEH585" s="1430"/>
      <c r="IEI585" s="1430"/>
      <c r="IEJ585" s="1430"/>
      <c r="IEK585" s="1430"/>
      <c r="IEL585" s="1430"/>
      <c r="IEM585" s="1430"/>
      <c r="IEN585" s="1430"/>
      <c r="IEO585" s="1430"/>
      <c r="IEP585" s="1430"/>
      <c r="IEQ585" s="1430"/>
      <c r="IER585" s="1430"/>
      <c r="IES585" s="1430"/>
      <c r="IET585" s="1430"/>
      <c r="IEU585" s="1430"/>
      <c r="IEV585" s="1430"/>
      <c r="IEW585" s="1430"/>
      <c r="IEX585" s="1430"/>
      <c r="IEY585" s="1430"/>
      <c r="IEZ585" s="1430"/>
      <c r="IFA585" s="1430"/>
      <c r="IFB585" s="1430"/>
      <c r="IFC585" s="1430"/>
      <c r="IFD585" s="1430"/>
      <c r="IFE585" s="1430"/>
      <c r="IFF585" s="1430"/>
      <c r="IFG585" s="1430"/>
      <c r="IFH585" s="1430"/>
      <c r="IFI585" s="1430"/>
      <c r="IFJ585" s="1430"/>
      <c r="IFK585" s="1430"/>
      <c r="IFL585" s="1430"/>
      <c r="IFM585" s="1430"/>
      <c r="IFN585" s="1430"/>
      <c r="IFO585" s="1430"/>
      <c r="IFP585" s="1430"/>
      <c r="IFQ585" s="1430"/>
      <c r="IFR585" s="1430"/>
      <c r="IFS585" s="1430"/>
      <c r="IFT585" s="1430"/>
      <c r="IFU585" s="1430"/>
      <c r="IFV585" s="1430"/>
      <c r="IFW585" s="1430"/>
      <c r="IFX585" s="1430"/>
      <c r="IFY585" s="1430"/>
      <c r="IFZ585" s="1430"/>
      <c r="IGA585" s="1430"/>
      <c r="IGB585" s="1430"/>
      <c r="IGC585" s="1430"/>
      <c r="IGD585" s="1430"/>
      <c r="IGE585" s="1430"/>
      <c r="IGF585" s="1430"/>
      <c r="IGG585" s="1430"/>
      <c r="IGH585" s="1430"/>
      <c r="IGI585" s="1430"/>
      <c r="IGJ585" s="1430"/>
      <c r="IGK585" s="1430"/>
      <c r="IGL585" s="1430"/>
      <c r="IGM585" s="1430"/>
      <c r="IGN585" s="1430"/>
      <c r="IGO585" s="1430"/>
      <c r="IGP585" s="1430"/>
      <c r="IGQ585" s="1430"/>
      <c r="IGR585" s="1430"/>
      <c r="IGS585" s="1430"/>
      <c r="IGT585" s="1430"/>
      <c r="IGU585" s="1430"/>
      <c r="IGV585" s="1430"/>
      <c r="IGW585" s="1430"/>
      <c r="IGX585" s="1430"/>
      <c r="IGY585" s="1430"/>
      <c r="IGZ585" s="1430"/>
      <c r="IHA585" s="1430"/>
      <c r="IHB585" s="1430"/>
      <c r="IHC585" s="1430"/>
      <c r="IHD585" s="1430"/>
      <c r="IHE585" s="1430"/>
      <c r="IHF585" s="1430"/>
      <c r="IHG585" s="1430"/>
      <c r="IHH585" s="1430"/>
      <c r="IHI585" s="1430"/>
      <c r="IHJ585" s="1430"/>
      <c r="IHK585" s="1430"/>
      <c r="IHL585" s="1430"/>
      <c r="IHM585" s="1430"/>
      <c r="IHN585" s="1430"/>
      <c r="IHO585" s="1430"/>
      <c r="IHP585" s="1430"/>
      <c r="IHQ585" s="1430"/>
      <c r="IHR585" s="1430"/>
      <c r="IHS585" s="1430"/>
      <c r="IHT585" s="1430"/>
      <c r="IHU585" s="1430"/>
      <c r="IHV585" s="1430"/>
      <c r="IHW585" s="1430"/>
      <c r="IHX585" s="1430"/>
      <c r="IHY585" s="1430"/>
      <c r="IHZ585" s="1430"/>
      <c r="IIA585" s="1430"/>
      <c r="IIB585" s="1430"/>
      <c r="IIC585" s="1430"/>
      <c r="IID585" s="1430"/>
      <c r="IIE585" s="1430"/>
      <c r="IIF585" s="1430"/>
      <c r="IIG585" s="1430"/>
      <c r="IIH585" s="1430"/>
      <c r="III585" s="1430"/>
      <c r="IIJ585" s="1430"/>
      <c r="IIK585" s="1430"/>
      <c r="IIL585" s="1430"/>
      <c r="IIM585" s="1430"/>
      <c r="IIN585" s="1430"/>
      <c r="IIO585" s="1430"/>
      <c r="IIP585" s="1430"/>
      <c r="IIQ585" s="1430"/>
      <c r="IIR585" s="1430"/>
      <c r="IIS585" s="1430"/>
      <c r="IIT585" s="1430"/>
      <c r="IIU585" s="1430"/>
      <c r="IIV585" s="1430"/>
      <c r="IIW585" s="1430"/>
      <c r="IIX585" s="1430"/>
      <c r="IIY585" s="1430"/>
      <c r="IIZ585" s="1430"/>
      <c r="IJA585" s="1430"/>
      <c r="IJB585" s="1430"/>
      <c r="IJC585" s="1430"/>
      <c r="IJD585" s="1430"/>
      <c r="IJE585" s="1430"/>
      <c r="IJF585" s="1430"/>
      <c r="IJG585" s="1430"/>
      <c r="IJH585" s="1430"/>
      <c r="IJI585" s="1430"/>
      <c r="IJJ585" s="1430"/>
      <c r="IJK585" s="1430"/>
      <c r="IJL585" s="1430"/>
      <c r="IJM585" s="1430"/>
      <c r="IJN585" s="1430"/>
      <c r="IJO585" s="1430"/>
      <c r="IJP585" s="1430"/>
      <c r="IJQ585" s="1430"/>
      <c r="IJR585" s="1430"/>
      <c r="IJS585" s="1430"/>
      <c r="IJT585" s="1430"/>
      <c r="IJU585" s="1430"/>
      <c r="IJV585" s="1430"/>
      <c r="IJW585" s="1430"/>
      <c r="IJX585" s="1430"/>
      <c r="IJY585" s="1430"/>
      <c r="IJZ585" s="1430"/>
      <c r="IKA585" s="1430"/>
      <c r="IKB585" s="1430"/>
      <c r="IKC585" s="1430"/>
      <c r="IKD585" s="1430"/>
      <c r="IKE585" s="1430"/>
      <c r="IKF585" s="1430"/>
      <c r="IKG585" s="1430"/>
      <c r="IKH585" s="1430"/>
      <c r="IKI585" s="1430"/>
      <c r="IKJ585" s="1430"/>
      <c r="IKK585" s="1430"/>
      <c r="IKL585" s="1430"/>
      <c r="IKM585" s="1430"/>
      <c r="IKN585" s="1430"/>
      <c r="IKO585" s="1430"/>
      <c r="IKP585" s="1430"/>
      <c r="IKQ585" s="1430"/>
      <c r="IKR585" s="1430"/>
      <c r="IKS585" s="1430"/>
      <c r="IKT585" s="1430"/>
      <c r="IKU585" s="1430"/>
      <c r="IKV585" s="1430"/>
      <c r="IKW585" s="1430"/>
      <c r="IKX585" s="1430"/>
      <c r="IKY585" s="1430"/>
      <c r="IKZ585" s="1430"/>
      <c r="ILA585" s="1430"/>
      <c r="ILB585" s="1430"/>
      <c r="ILC585" s="1430"/>
      <c r="ILD585" s="1430"/>
      <c r="ILE585" s="1430"/>
      <c r="ILF585" s="1430"/>
      <c r="ILG585" s="1430"/>
      <c r="ILH585" s="1430"/>
      <c r="ILI585" s="1430"/>
      <c r="ILJ585" s="1430"/>
      <c r="ILK585" s="1430"/>
      <c r="ILL585" s="1430"/>
      <c r="ILM585" s="1430"/>
      <c r="ILN585" s="1430"/>
      <c r="ILO585" s="1430"/>
      <c r="ILP585" s="1430"/>
      <c r="ILQ585" s="1430"/>
      <c r="ILR585" s="1430"/>
      <c r="ILS585" s="1430"/>
      <c r="ILT585" s="1430"/>
      <c r="ILU585" s="1430"/>
      <c r="ILV585" s="1430"/>
      <c r="ILW585" s="1430"/>
      <c r="ILX585" s="1430"/>
      <c r="ILY585" s="1430"/>
      <c r="ILZ585" s="1430"/>
      <c r="IMA585" s="1430"/>
      <c r="IMB585" s="1430"/>
      <c r="IMC585" s="1430"/>
      <c r="IMD585" s="1430"/>
      <c r="IME585" s="1430"/>
      <c r="IMF585" s="1430"/>
      <c r="IMG585" s="1430"/>
      <c r="IMH585" s="1430"/>
      <c r="IMI585" s="1430"/>
      <c r="IMJ585" s="1430"/>
      <c r="IMK585" s="1430"/>
      <c r="IML585" s="1430"/>
      <c r="IMM585" s="1430"/>
      <c r="IMN585" s="1430"/>
      <c r="IMO585" s="1430"/>
      <c r="IMP585" s="1430"/>
      <c r="IMQ585" s="1430"/>
      <c r="IMR585" s="1430"/>
      <c r="IMS585" s="1430"/>
      <c r="IMT585" s="1430"/>
      <c r="IMU585" s="1430"/>
      <c r="IMV585" s="1430"/>
      <c r="IMW585" s="1430"/>
      <c r="IMX585" s="1430"/>
      <c r="IMY585" s="1430"/>
      <c r="IMZ585" s="1430"/>
      <c r="INA585" s="1430"/>
      <c r="INB585" s="1430"/>
      <c r="INC585" s="1430"/>
      <c r="IND585" s="1430"/>
      <c r="INE585" s="1430"/>
      <c r="INF585" s="1430"/>
      <c r="ING585" s="1430"/>
      <c r="INH585" s="1430"/>
      <c r="INI585" s="1430"/>
      <c r="INJ585" s="1430"/>
      <c r="INK585" s="1430"/>
      <c r="INL585" s="1430"/>
      <c r="INM585" s="1430"/>
      <c r="INN585" s="1430"/>
      <c r="INO585" s="1430"/>
      <c r="INP585" s="1430"/>
      <c r="INQ585" s="1430"/>
      <c r="INR585" s="1430"/>
      <c r="INS585" s="1430"/>
      <c r="INT585" s="1430"/>
      <c r="INU585" s="1430"/>
      <c r="INV585" s="1430"/>
      <c r="INW585" s="1430"/>
      <c r="INX585" s="1430"/>
      <c r="INY585" s="1430"/>
      <c r="INZ585" s="1430"/>
      <c r="IOA585" s="1430"/>
      <c r="IOB585" s="1430"/>
      <c r="IOC585" s="1430"/>
      <c r="IOD585" s="1430"/>
      <c r="IOE585" s="1430"/>
      <c r="IOF585" s="1430"/>
      <c r="IOG585" s="1430"/>
      <c r="IOH585" s="1430"/>
      <c r="IOI585" s="1430"/>
      <c r="IOJ585" s="1430"/>
      <c r="IOK585" s="1430"/>
      <c r="IOL585" s="1430"/>
      <c r="IOM585" s="1430"/>
      <c r="ION585" s="1430"/>
      <c r="IOO585" s="1430"/>
      <c r="IOP585" s="1430"/>
      <c r="IOQ585" s="1430"/>
      <c r="IOR585" s="1430"/>
      <c r="IOS585" s="1430"/>
      <c r="IOT585" s="1430"/>
      <c r="IOU585" s="1430"/>
      <c r="IOV585" s="1430"/>
      <c r="IOW585" s="1430"/>
      <c r="IOX585" s="1430"/>
      <c r="IOY585" s="1430"/>
      <c r="IOZ585" s="1430"/>
      <c r="IPA585" s="1430"/>
      <c r="IPB585" s="1430"/>
      <c r="IPC585" s="1430"/>
      <c r="IPD585" s="1430"/>
      <c r="IPE585" s="1430"/>
      <c r="IPF585" s="1430"/>
      <c r="IPG585" s="1430"/>
      <c r="IPH585" s="1430"/>
      <c r="IPI585" s="1430"/>
      <c r="IPJ585" s="1430"/>
      <c r="IPK585" s="1430"/>
      <c r="IPL585" s="1430"/>
      <c r="IPM585" s="1430"/>
      <c r="IPN585" s="1430"/>
      <c r="IPO585" s="1430"/>
      <c r="IPP585" s="1430"/>
      <c r="IPQ585" s="1430"/>
      <c r="IPR585" s="1430"/>
      <c r="IPS585" s="1430"/>
      <c r="IPT585" s="1430"/>
      <c r="IPU585" s="1430"/>
      <c r="IPV585" s="1430"/>
      <c r="IPW585" s="1430"/>
      <c r="IPX585" s="1430"/>
      <c r="IPY585" s="1430"/>
      <c r="IPZ585" s="1430"/>
      <c r="IQA585" s="1430"/>
      <c r="IQB585" s="1430"/>
      <c r="IQC585" s="1430"/>
      <c r="IQD585" s="1430"/>
      <c r="IQE585" s="1430"/>
      <c r="IQF585" s="1430"/>
      <c r="IQG585" s="1430"/>
      <c r="IQH585" s="1430"/>
      <c r="IQI585" s="1430"/>
      <c r="IQJ585" s="1430"/>
      <c r="IQK585" s="1430"/>
      <c r="IQL585" s="1430"/>
      <c r="IQM585" s="1430"/>
      <c r="IQN585" s="1430"/>
      <c r="IQO585" s="1430"/>
      <c r="IQP585" s="1430"/>
      <c r="IQQ585" s="1430"/>
      <c r="IQR585" s="1430"/>
      <c r="IQS585" s="1430"/>
      <c r="IQT585" s="1430"/>
      <c r="IQU585" s="1430"/>
      <c r="IQV585" s="1430"/>
      <c r="IQW585" s="1430"/>
      <c r="IQX585" s="1430"/>
      <c r="IQY585" s="1430"/>
      <c r="IQZ585" s="1430"/>
      <c r="IRA585" s="1430"/>
      <c r="IRB585" s="1430"/>
      <c r="IRC585" s="1430"/>
      <c r="IRD585" s="1430"/>
      <c r="IRE585" s="1430"/>
      <c r="IRF585" s="1430"/>
      <c r="IRG585" s="1430"/>
      <c r="IRH585" s="1430"/>
      <c r="IRI585" s="1430"/>
      <c r="IRJ585" s="1430"/>
      <c r="IRK585" s="1430"/>
      <c r="IRL585" s="1430"/>
      <c r="IRM585" s="1430"/>
      <c r="IRN585" s="1430"/>
      <c r="IRO585" s="1430"/>
      <c r="IRP585" s="1430"/>
      <c r="IRQ585" s="1430"/>
      <c r="IRR585" s="1430"/>
      <c r="IRS585" s="1430"/>
      <c r="IRT585" s="1430"/>
      <c r="IRU585" s="1430"/>
      <c r="IRV585" s="1430"/>
      <c r="IRW585" s="1430"/>
      <c r="IRX585" s="1430"/>
      <c r="IRY585" s="1430"/>
      <c r="IRZ585" s="1430"/>
      <c r="ISA585" s="1430"/>
      <c r="ISB585" s="1430"/>
      <c r="ISC585" s="1430"/>
      <c r="ISD585" s="1430"/>
      <c r="ISE585" s="1430"/>
      <c r="ISF585" s="1430"/>
      <c r="ISG585" s="1430"/>
      <c r="ISH585" s="1430"/>
      <c r="ISI585" s="1430"/>
      <c r="ISJ585" s="1430"/>
      <c r="ISK585" s="1430"/>
      <c r="ISL585" s="1430"/>
      <c r="ISM585" s="1430"/>
      <c r="ISN585" s="1430"/>
      <c r="ISO585" s="1430"/>
      <c r="ISP585" s="1430"/>
      <c r="ISQ585" s="1430"/>
      <c r="ISR585" s="1430"/>
      <c r="ISS585" s="1430"/>
      <c r="IST585" s="1430"/>
      <c r="ISU585" s="1430"/>
      <c r="ISV585" s="1430"/>
      <c r="ISW585" s="1430"/>
      <c r="ISX585" s="1430"/>
      <c r="ISY585" s="1430"/>
      <c r="ISZ585" s="1430"/>
      <c r="ITA585" s="1430"/>
      <c r="ITB585" s="1430"/>
      <c r="ITC585" s="1430"/>
      <c r="ITD585" s="1430"/>
      <c r="ITE585" s="1430"/>
      <c r="ITF585" s="1430"/>
      <c r="ITG585" s="1430"/>
      <c r="ITH585" s="1430"/>
      <c r="ITI585" s="1430"/>
      <c r="ITJ585" s="1430"/>
      <c r="ITK585" s="1430"/>
      <c r="ITL585" s="1430"/>
      <c r="ITM585" s="1430"/>
      <c r="ITN585" s="1430"/>
      <c r="ITO585" s="1430"/>
      <c r="ITP585" s="1430"/>
      <c r="ITQ585" s="1430"/>
      <c r="ITR585" s="1430"/>
      <c r="ITS585" s="1430"/>
      <c r="ITT585" s="1430"/>
      <c r="ITU585" s="1430"/>
      <c r="ITV585" s="1430"/>
      <c r="ITW585" s="1430"/>
      <c r="ITX585" s="1430"/>
      <c r="ITY585" s="1430"/>
      <c r="ITZ585" s="1430"/>
      <c r="IUA585" s="1430"/>
      <c r="IUB585" s="1430"/>
      <c r="IUC585" s="1430"/>
      <c r="IUD585" s="1430"/>
      <c r="IUE585" s="1430"/>
      <c r="IUF585" s="1430"/>
      <c r="IUG585" s="1430"/>
      <c r="IUH585" s="1430"/>
      <c r="IUI585" s="1430"/>
      <c r="IUJ585" s="1430"/>
      <c r="IUK585" s="1430"/>
      <c r="IUL585" s="1430"/>
      <c r="IUM585" s="1430"/>
      <c r="IUN585" s="1430"/>
      <c r="IUO585" s="1430"/>
      <c r="IUP585" s="1430"/>
      <c r="IUQ585" s="1430"/>
      <c r="IUR585" s="1430"/>
      <c r="IUS585" s="1430"/>
      <c r="IUT585" s="1430"/>
      <c r="IUU585" s="1430"/>
      <c r="IUV585" s="1430"/>
      <c r="IUW585" s="1430"/>
      <c r="IUX585" s="1430"/>
      <c r="IUY585" s="1430"/>
      <c r="IUZ585" s="1430"/>
      <c r="IVA585" s="1430"/>
      <c r="IVB585" s="1430"/>
      <c r="IVC585" s="1430"/>
      <c r="IVD585" s="1430"/>
      <c r="IVE585" s="1430"/>
      <c r="IVF585" s="1430"/>
      <c r="IVG585" s="1430"/>
      <c r="IVH585" s="1430"/>
      <c r="IVI585" s="1430"/>
      <c r="IVJ585" s="1430"/>
      <c r="IVK585" s="1430"/>
      <c r="IVL585" s="1430"/>
      <c r="IVM585" s="1430"/>
      <c r="IVN585" s="1430"/>
      <c r="IVO585" s="1430"/>
      <c r="IVP585" s="1430"/>
      <c r="IVQ585" s="1430"/>
      <c r="IVR585" s="1430"/>
      <c r="IVS585" s="1430"/>
      <c r="IVT585" s="1430"/>
      <c r="IVU585" s="1430"/>
      <c r="IVV585" s="1430"/>
      <c r="IVW585" s="1430"/>
      <c r="IVX585" s="1430"/>
      <c r="IVY585" s="1430"/>
      <c r="IVZ585" s="1430"/>
      <c r="IWA585" s="1430"/>
      <c r="IWB585" s="1430"/>
      <c r="IWC585" s="1430"/>
      <c r="IWD585" s="1430"/>
      <c r="IWE585" s="1430"/>
      <c r="IWF585" s="1430"/>
      <c r="IWG585" s="1430"/>
      <c r="IWH585" s="1430"/>
      <c r="IWI585" s="1430"/>
      <c r="IWJ585" s="1430"/>
      <c r="IWK585" s="1430"/>
      <c r="IWL585" s="1430"/>
      <c r="IWM585" s="1430"/>
      <c r="IWN585" s="1430"/>
      <c r="IWO585" s="1430"/>
      <c r="IWP585" s="1430"/>
      <c r="IWQ585" s="1430"/>
      <c r="IWR585" s="1430"/>
      <c r="IWS585" s="1430"/>
      <c r="IWT585" s="1430"/>
      <c r="IWU585" s="1430"/>
      <c r="IWV585" s="1430"/>
      <c r="IWW585" s="1430"/>
      <c r="IWX585" s="1430"/>
      <c r="IWY585" s="1430"/>
      <c r="IWZ585" s="1430"/>
      <c r="IXA585" s="1430"/>
      <c r="IXB585" s="1430"/>
      <c r="IXC585" s="1430"/>
      <c r="IXD585" s="1430"/>
      <c r="IXE585" s="1430"/>
      <c r="IXF585" s="1430"/>
      <c r="IXG585" s="1430"/>
      <c r="IXH585" s="1430"/>
      <c r="IXI585" s="1430"/>
      <c r="IXJ585" s="1430"/>
      <c r="IXK585" s="1430"/>
      <c r="IXL585" s="1430"/>
      <c r="IXM585" s="1430"/>
      <c r="IXN585" s="1430"/>
      <c r="IXO585" s="1430"/>
      <c r="IXP585" s="1430"/>
      <c r="IXQ585" s="1430"/>
      <c r="IXR585" s="1430"/>
      <c r="IXS585" s="1430"/>
      <c r="IXT585" s="1430"/>
      <c r="IXU585" s="1430"/>
      <c r="IXV585" s="1430"/>
      <c r="IXW585" s="1430"/>
      <c r="IXX585" s="1430"/>
      <c r="IXY585" s="1430"/>
      <c r="IXZ585" s="1430"/>
      <c r="IYA585" s="1430"/>
      <c r="IYB585" s="1430"/>
      <c r="IYC585" s="1430"/>
      <c r="IYD585" s="1430"/>
      <c r="IYE585" s="1430"/>
      <c r="IYF585" s="1430"/>
      <c r="IYG585" s="1430"/>
      <c r="IYH585" s="1430"/>
      <c r="IYI585" s="1430"/>
      <c r="IYJ585" s="1430"/>
      <c r="IYK585" s="1430"/>
      <c r="IYL585" s="1430"/>
      <c r="IYM585" s="1430"/>
      <c r="IYN585" s="1430"/>
      <c r="IYO585" s="1430"/>
      <c r="IYP585" s="1430"/>
      <c r="IYQ585" s="1430"/>
      <c r="IYR585" s="1430"/>
      <c r="IYS585" s="1430"/>
      <c r="IYT585" s="1430"/>
      <c r="IYU585" s="1430"/>
      <c r="IYV585" s="1430"/>
      <c r="IYW585" s="1430"/>
      <c r="IYX585" s="1430"/>
      <c r="IYY585" s="1430"/>
      <c r="IYZ585" s="1430"/>
      <c r="IZA585" s="1430"/>
      <c r="IZB585" s="1430"/>
      <c r="IZC585" s="1430"/>
      <c r="IZD585" s="1430"/>
      <c r="IZE585" s="1430"/>
      <c r="IZF585" s="1430"/>
      <c r="IZG585" s="1430"/>
      <c r="IZH585" s="1430"/>
      <c r="IZI585" s="1430"/>
      <c r="IZJ585" s="1430"/>
      <c r="IZK585" s="1430"/>
      <c r="IZL585" s="1430"/>
      <c r="IZM585" s="1430"/>
      <c r="IZN585" s="1430"/>
      <c r="IZO585" s="1430"/>
      <c r="IZP585" s="1430"/>
      <c r="IZQ585" s="1430"/>
      <c r="IZR585" s="1430"/>
      <c r="IZS585" s="1430"/>
      <c r="IZT585" s="1430"/>
      <c r="IZU585" s="1430"/>
      <c r="IZV585" s="1430"/>
      <c r="IZW585" s="1430"/>
      <c r="IZX585" s="1430"/>
      <c r="IZY585" s="1430"/>
      <c r="IZZ585" s="1430"/>
      <c r="JAA585" s="1430"/>
      <c r="JAB585" s="1430"/>
      <c r="JAC585" s="1430"/>
      <c r="JAD585" s="1430"/>
      <c r="JAE585" s="1430"/>
      <c r="JAF585" s="1430"/>
      <c r="JAG585" s="1430"/>
      <c r="JAH585" s="1430"/>
      <c r="JAI585" s="1430"/>
      <c r="JAJ585" s="1430"/>
      <c r="JAK585" s="1430"/>
      <c r="JAL585" s="1430"/>
      <c r="JAM585" s="1430"/>
      <c r="JAN585" s="1430"/>
      <c r="JAO585" s="1430"/>
      <c r="JAP585" s="1430"/>
      <c r="JAQ585" s="1430"/>
      <c r="JAR585" s="1430"/>
      <c r="JAS585" s="1430"/>
      <c r="JAT585" s="1430"/>
      <c r="JAU585" s="1430"/>
      <c r="JAV585" s="1430"/>
      <c r="JAW585" s="1430"/>
      <c r="JAX585" s="1430"/>
      <c r="JAY585" s="1430"/>
      <c r="JAZ585" s="1430"/>
      <c r="JBA585" s="1430"/>
      <c r="JBB585" s="1430"/>
      <c r="JBC585" s="1430"/>
      <c r="JBD585" s="1430"/>
      <c r="JBE585" s="1430"/>
      <c r="JBF585" s="1430"/>
      <c r="JBG585" s="1430"/>
      <c r="JBH585" s="1430"/>
      <c r="JBI585" s="1430"/>
      <c r="JBJ585" s="1430"/>
      <c r="JBK585" s="1430"/>
      <c r="JBL585" s="1430"/>
      <c r="JBM585" s="1430"/>
      <c r="JBN585" s="1430"/>
      <c r="JBO585" s="1430"/>
      <c r="JBP585" s="1430"/>
      <c r="JBQ585" s="1430"/>
      <c r="JBR585" s="1430"/>
      <c r="JBS585" s="1430"/>
      <c r="JBT585" s="1430"/>
      <c r="JBU585" s="1430"/>
      <c r="JBV585" s="1430"/>
      <c r="JBW585" s="1430"/>
      <c r="JBX585" s="1430"/>
      <c r="JBY585" s="1430"/>
      <c r="JBZ585" s="1430"/>
      <c r="JCA585" s="1430"/>
      <c r="JCB585" s="1430"/>
      <c r="JCC585" s="1430"/>
      <c r="JCD585" s="1430"/>
      <c r="JCE585" s="1430"/>
      <c r="JCF585" s="1430"/>
      <c r="JCG585" s="1430"/>
      <c r="JCH585" s="1430"/>
      <c r="JCI585" s="1430"/>
      <c r="JCJ585" s="1430"/>
      <c r="JCK585" s="1430"/>
      <c r="JCL585" s="1430"/>
      <c r="JCM585" s="1430"/>
      <c r="JCN585" s="1430"/>
      <c r="JCO585" s="1430"/>
      <c r="JCP585" s="1430"/>
      <c r="JCQ585" s="1430"/>
      <c r="JCR585" s="1430"/>
      <c r="JCS585" s="1430"/>
      <c r="JCT585" s="1430"/>
      <c r="JCU585" s="1430"/>
      <c r="JCV585" s="1430"/>
      <c r="JCW585" s="1430"/>
      <c r="JCX585" s="1430"/>
      <c r="JCY585" s="1430"/>
      <c r="JCZ585" s="1430"/>
      <c r="JDA585" s="1430"/>
      <c r="JDB585" s="1430"/>
      <c r="JDC585" s="1430"/>
      <c r="JDD585" s="1430"/>
      <c r="JDE585" s="1430"/>
      <c r="JDF585" s="1430"/>
      <c r="JDG585" s="1430"/>
      <c r="JDH585" s="1430"/>
      <c r="JDI585" s="1430"/>
      <c r="JDJ585" s="1430"/>
      <c r="JDK585" s="1430"/>
      <c r="JDL585" s="1430"/>
      <c r="JDM585" s="1430"/>
      <c r="JDN585" s="1430"/>
      <c r="JDO585" s="1430"/>
      <c r="JDP585" s="1430"/>
      <c r="JDQ585" s="1430"/>
      <c r="JDR585" s="1430"/>
      <c r="JDS585" s="1430"/>
      <c r="JDT585" s="1430"/>
      <c r="JDU585" s="1430"/>
      <c r="JDV585" s="1430"/>
      <c r="JDW585" s="1430"/>
      <c r="JDX585" s="1430"/>
      <c r="JDY585" s="1430"/>
      <c r="JDZ585" s="1430"/>
      <c r="JEA585" s="1430"/>
      <c r="JEB585" s="1430"/>
      <c r="JEC585" s="1430"/>
      <c r="JED585" s="1430"/>
      <c r="JEE585" s="1430"/>
      <c r="JEF585" s="1430"/>
      <c r="JEG585" s="1430"/>
      <c r="JEH585" s="1430"/>
      <c r="JEI585" s="1430"/>
      <c r="JEJ585" s="1430"/>
      <c r="JEK585" s="1430"/>
      <c r="JEL585" s="1430"/>
      <c r="JEM585" s="1430"/>
      <c r="JEN585" s="1430"/>
      <c r="JEO585" s="1430"/>
      <c r="JEP585" s="1430"/>
      <c r="JEQ585" s="1430"/>
      <c r="JER585" s="1430"/>
      <c r="JES585" s="1430"/>
      <c r="JET585" s="1430"/>
      <c r="JEU585" s="1430"/>
      <c r="JEV585" s="1430"/>
      <c r="JEW585" s="1430"/>
      <c r="JEX585" s="1430"/>
      <c r="JEY585" s="1430"/>
      <c r="JEZ585" s="1430"/>
      <c r="JFA585" s="1430"/>
      <c r="JFB585" s="1430"/>
      <c r="JFC585" s="1430"/>
      <c r="JFD585" s="1430"/>
      <c r="JFE585" s="1430"/>
      <c r="JFF585" s="1430"/>
      <c r="JFG585" s="1430"/>
      <c r="JFH585" s="1430"/>
      <c r="JFI585" s="1430"/>
      <c r="JFJ585" s="1430"/>
      <c r="JFK585" s="1430"/>
      <c r="JFL585" s="1430"/>
      <c r="JFM585" s="1430"/>
      <c r="JFN585" s="1430"/>
      <c r="JFO585" s="1430"/>
      <c r="JFP585" s="1430"/>
      <c r="JFQ585" s="1430"/>
      <c r="JFR585" s="1430"/>
      <c r="JFS585" s="1430"/>
      <c r="JFT585" s="1430"/>
      <c r="JFU585" s="1430"/>
      <c r="JFV585" s="1430"/>
      <c r="JFW585" s="1430"/>
      <c r="JFX585" s="1430"/>
      <c r="JFY585" s="1430"/>
      <c r="JFZ585" s="1430"/>
      <c r="JGA585" s="1430"/>
      <c r="JGB585" s="1430"/>
      <c r="JGC585" s="1430"/>
      <c r="JGD585" s="1430"/>
      <c r="JGE585" s="1430"/>
      <c r="JGF585" s="1430"/>
      <c r="JGG585" s="1430"/>
      <c r="JGH585" s="1430"/>
      <c r="JGI585" s="1430"/>
      <c r="JGJ585" s="1430"/>
      <c r="JGK585" s="1430"/>
      <c r="JGL585" s="1430"/>
      <c r="JGM585" s="1430"/>
      <c r="JGN585" s="1430"/>
      <c r="JGO585" s="1430"/>
      <c r="JGP585" s="1430"/>
      <c r="JGQ585" s="1430"/>
      <c r="JGR585" s="1430"/>
      <c r="JGS585" s="1430"/>
      <c r="JGT585" s="1430"/>
      <c r="JGU585" s="1430"/>
      <c r="JGV585" s="1430"/>
      <c r="JGW585" s="1430"/>
      <c r="JGX585" s="1430"/>
      <c r="JGY585" s="1430"/>
      <c r="JGZ585" s="1430"/>
      <c r="JHA585" s="1430"/>
      <c r="JHB585" s="1430"/>
      <c r="JHC585" s="1430"/>
      <c r="JHD585" s="1430"/>
      <c r="JHE585" s="1430"/>
      <c r="JHF585" s="1430"/>
      <c r="JHG585" s="1430"/>
      <c r="JHH585" s="1430"/>
      <c r="JHI585" s="1430"/>
      <c r="JHJ585" s="1430"/>
      <c r="JHK585" s="1430"/>
      <c r="JHL585" s="1430"/>
      <c r="JHM585" s="1430"/>
      <c r="JHN585" s="1430"/>
      <c r="JHO585" s="1430"/>
      <c r="JHP585" s="1430"/>
      <c r="JHQ585" s="1430"/>
      <c r="JHR585" s="1430"/>
      <c r="JHS585" s="1430"/>
      <c r="JHT585" s="1430"/>
      <c r="JHU585" s="1430"/>
      <c r="JHV585" s="1430"/>
      <c r="JHW585" s="1430"/>
      <c r="JHX585" s="1430"/>
      <c r="JHY585" s="1430"/>
      <c r="JHZ585" s="1430"/>
      <c r="JIA585" s="1430"/>
      <c r="JIB585" s="1430"/>
      <c r="JIC585" s="1430"/>
      <c r="JID585" s="1430"/>
      <c r="JIE585" s="1430"/>
      <c r="JIF585" s="1430"/>
      <c r="JIG585" s="1430"/>
      <c r="JIH585" s="1430"/>
      <c r="JII585" s="1430"/>
      <c r="JIJ585" s="1430"/>
      <c r="JIK585" s="1430"/>
      <c r="JIL585" s="1430"/>
      <c r="JIM585" s="1430"/>
      <c r="JIN585" s="1430"/>
      <c r="JIO585" s="1430"/>
      <c r="JIP585" s="1430"/>
      <c r="JIQ585" s="1430"/>
      <c r="JIR585" s="1430"/>
      <c r="JIS585" s="1430"/>
      <c r="JIT585" s="1430"/>
      <c r="JIU585" s="1430"/>
      <c r="JIV585" s="1430"/>
      <c r="JIW585" s="1430"/>
      <c r="JIX585" s="1430"/>
      <c r="JIY585" s="1430"/>
      <c r="JIZ585" s="1430"/>
      <c r="JJA585" s="1430"/>
      <c r="JJB585" s="1430"/>
      <c r="JJC585" s="1430"/>
      <c r="JJD585" s="1430"/>
      <c r="JJE585" s="1430"/>
      <c r="JJF585" s="1430"/>
      <c r="JJG585" s="1430"/>
      <c r="JJH585" s="1430"/>
      <c r="JJI585" s="1430"/>
      <c r="JJJ585" s="1430"/>
      <c r="JJK585" s="1430"/>
      <c r="JJL585" s="1430"/>
      <c r="JJM585" s="1430"/>
      <c r="JJN585" s="1430"/>
      <c r="JJO585" s="1430"/>
      <c r="JJP585" s="1430"/>
      <c r="JJQ585" s="1430"/>
      <c r="JJR585" s="1430"/>
      <c r="JJS585" s="1430"/>
      <c r="JJT585" s="1430"/>
      <c r="JJU585" s="1430"/>
      <c r="JJV585" s="1430"/>
      <c r="JJW585" s="1430"/>
      <c r="JJX585" s="1430"/>
      <c r="JJY585" s="1430"/>
      <c r="JJZ585" s="1430"/>
      <c r="JKA585" s="1430"/>
      <c r="JKB585" s="1430"/>
      <c r="JKC585" s="1430"/>
      <c r="JKD585" s="1430"/>
      <c r="JKE585" s="1430"/>
      <c r="JKF585" s="1430"/>
      <c r="JKG585" s="1430"/>
      <c r="JKH585" s="1430"/>
      <c r="JKI585" s="1430"/>
      <c r="JKJ585" s="1430"/>
      <c r="JKK585" s="1430"/>
      <c r="JKL585" s="1430"/>
      <c r="JKM585" s="1430"/>
      <c r="JKN585" s="1430"/>
      <c r="JKO585" s="1430"/>
      <c r="JKP585" s="1430"/>
      <c r="JKQ585" s="1430"/>
      <c r="JKR585" s="1430"/>
      <c r="JKS585" s="1430"/>
      <c r="JKT585" s="1430"/>
      <c r="JKU585" s="1430"/>
      <c r="JKV585" s="1430"/>
      <c r="JKW585" s="1430"/>
      <c r="JKX585" s="1430"/>
      <c r="JKY585" s="1430"/>
      <c r="JKZ585" s="1430"/>
      <c r="JLA585" s="1430"/>
      <c r="JLB585" s="1430"/>
      <c r="JLC585" s="1430"/>
      <c r="JLD585" s="1430"/>
      <c r="JLE585" s="1430"/>
      <c r="JLF585" s="1430"/>
      <c r="JLG585" s="1430"/>
      <c r="JLH585" s="1430"/>
      <c r="JLI585" s="1430"/>
      <c r="JLJ585" s="1430"/>
      <c r="JLK585" s="1430"/>
      <c r="JLL585" s="1430"/>
      <c r="JLM585" s="1430"/>
      <c r="JLN585" s="1430"/>
      <c r="JLO585" s="1430"/>
      <c r="JLP585" s="1430"/>
      <c r="JLQ585" s="1430"/>
      <c r="JLR585" s="1430"/>
      <c r="JLS585" s="1430"/>
      <c r="JLT585" s="1430"/>
      <c r="JLU585" s="1430"/>
      <c r="JLV585" s="1430"/>
      <c r="JLW585" s="1430"/>
      <c r="JLX585" s="1430"/>
      <c r="JLY585" s="1430"/>
      <c r="JLZ585" s="1430"/>
      <c r="JMA585" s="1430"/>
      <c r="JMB585" s="1430"/>
      <c r="JMC585" s="1430"/>
      <c r="JMD585" s="1430"/>
      <c r="JME585" s="1430"/>
      <c r="JMF585" s="1430"/>
      <c r="JMG585" s="1430"/>
      <c r="JMH585" s="1430"/>
      <c r="JMI585" s="1430"/>
      <c r="JMJ585" s="1430"/>
      <c r="JMK585" s="1430"/>
      <c r="JML585" s="1430"/>
      <c r="JMM585" s="1430"/>
      <c r="JMN585" s="1430"/>
      <c r="JMO585" s="1430"/>
      <c r="JMP585" s="1430"/>
      <c r="JMQ585" s="1430"/>
      <c r="JMR585" s="1430"/>
      <c r="JMS585" s="1430"/>
      <c r="JMT585" s="1430"/>
      <c r="JMU585" s="1430"/>
      <c r="JMV585" s="1430"/>
      <c r="JMW585" s="1430"/>
      <c r="JMX585" s="1430"/>
      <c r="JMY585" s="1430"/>
      <c r="JMZ585" s="1430"/>
      <c r="JNA585" s="1430"/>
      <c r="JNB585" s="1430"/>
      <c r="JNC585" s="1430"/>
      <c r="JND585" s="1430"/>
      <c r="JNE585" s="1430"/>
      <c r="JNF585" s="1430"/>
      <c r="JNG585" s="1430"/>
      <c r="JNH585" s="1430"/>
      <c r="JNI585" s="1430"/>
      <c r="JNJ585" s="1430"/>
      <c r="JNK585" s="1430"/>
      <c r="JNL585" s="1430"/>
      <c r="JNM585" s="1430"/>
      <c r="JNN585" s="1430"/>
      <c r="JNO585" s="1430"/>
      <c r="JNP585" s="1430"/>
      <c r="JNQ585" s="1430"/>
      <c r="JNR585" s="1430"/>
      <c r="JNS585" s="1430"/>
      <c r="JNT585" s="1430"/>
      <c r="JNU585" s="1430"/>
      <c r="JNV585" s="1430"/>
      <c r="JNW585" s="1430"/>
      <c r="JNX585" s="1430"/>
      <c r="JNY585" s="1430"/>
      <c r="JNZ585" s="1430"/>
      <c r="JOA585" s="1430"/>
      <c r="JOB585" s="1430"/>
      <c r="JOC585" s="1430"/>
      <c r="JOD585" s="1430"/>
      <c r="JOE585" s="1430"/>
      <c r="JOF585" s="1430"/>
      <c r="JOG585" s="1430"/>
      <c r="JOH585" s="1430"/>
      <c r="JOI585" s="1430"/>
      <c r="JOJ585" s="1430"/>
      <c r="JOK585" s="1430"/>
      <c r="JOL585" s="1430"/>
      <c r="JOM585" s="1430"/>
      <c r="JON585" s="1430"/>
      <c r="JOO585" s="1430"/>
      <c r="JOP585" s="1430"/>
      <c r="JOQ585" s="1430"/>
      <c r="JOR585" s="1430"/>
      <c r="JOS585" s="1430"/>
      <c r="JOT585" s="1430"/>
      <c r="JOU585" s="1430"/>
      <c r="JOV585" s="1430"/>
      <c r="JOW585" s="1430"/>
      <c r="JOX585" s="1430"/>
      <c r="JOY585" s="1430"/>
      <c r="JOZ585" s="1430"/>
      <c r="JPA585" s="1430"/>
      <c r="JPB585" s="1430"/>
      <c r="JPC585" s="1430"/>
      <c r="JPD585" s="1430"/>
      <c r="JPE585" s="1430"/>
      <c r="JPF585" s="1430"/>
      <c r="JPG585" s="1430"/>
      <c r="JPH585" s="1430"/>
      <c r="JPI585" s="1430"/>
      <c r="JPJ585" s="1430"/>
      <c r="JPK585" s="1430"/>
      <c r="JPL585" s="1430"/>
      <c r="JPM585" s="1430"/>
      <c r="JPN585" s="1430"/>
      <c r="JPO585" s="1430"/>
      <c r="JPP585" s="1430"/>
      <c r="JPQ585" s="1430"/>
      <c r="JPR585" s="1430"/>
      <c r="JPS585" s="1430"/>
      <c r="JPT585" s="1430"/>
      <c r="JPU585" s="1430"/>
      <c r="JPV585" s="1430"/>
      <c r="JPW585" s="1430"/>
      <c r="JPX585" s="1430"/>
      <c r="JPY585" s="1430"/>
      <c r="JPZ585" s="1430"/>
      <c r="JQA585" s="1430"/>
      <c r="JQB585" s="1430"/>
      <c r="JQC585" s="1430"/>
      <c r="JQD585" s="1430"/>
      <c r="JQE585" s="1430"/>
      <c r="JQF585" s="1430"/>
      <c r="JQG585" s="1430"/>
      <c r="JQH585" s="1430"/>
      <c r="JQI585" s="1430"/>
      <c r="JQJ585" s="1430"/>
      <c r="JQK585" s="1430"/>
      <c r="JQL585" s="1430"/>
      <c r="JQM585" s="1430"/>
      <c r="JQN585" s="1430"/>
      <c r="JQO585" s="1430"/>
      <c r="JQP585" s="1430"/>
      <c r="JQQ585" s="1430"/>
      <c r="JQR585" s="1430"/>
      <c r="JQS585" s="1430"/>
      <c r="JQT585" s="1430"/>
      <c r="JQU585" s="1430"/>
      <c r="JQV585" s="1430"/>
      <c r="JQW585" s="1430"/>
      <c r="JQX585" s="1430"/>
      <c r="JQY585" s="1430"/>
      <c r="JQZ585" s="1430"/>
      <c r="JRA585" s="1430"/>
      <c r="JRB585" s="1430"/>
      <c r="JRC585" s="1430"/>
      <c r="JRD585" s="1430"/>
      <c r="JRE585" s="1430"/>
      <c r="JRF585" s="1430"/>
      <c r="JRG585" s="1430"/>
      <c r="JRH585" s="1430"/>
      <c r="JRI585" s="1430"/>
      <c r="JRJ585" s="1430"/>
      <c r="JRK585" s="1430"/>
      <c r="JRL585" s="1430"/>
      <c r="JRM585" s="1430"/>
      <c r="JRN585" s="1430"/>
      <c r="JRO585" s="1430"/>
      <c r="JRP585" s="1430"/>
      <c r="JRQ585" s="1430"/>
      <c r="JRR585" s="1430"/>
      <c r="JRS585" s="1430"/>
      <c r="JRT585" s="1430"/>
      <c r="JRU585" s="1430"/>
      <c r="JRV585" s="1430"/>
      <c r="JRW585" s="1430"/>
      <c r="JRX585" s="1430"/>
      <c r="JRY585" s="1430"/>
      <c r="JRZ585" s="1430"/>
      <c r="JSA585" s="1430"/>
      <c r="JSB585" s="1430"/>
      <c r="JSC585" s="1430"/>
      <c r="JSD585" s="1430"/>
      <c r="JSE585" s="1430"/>
      <c r="JSF585" s="1430"/>
      <c r="JSG585" s="1430"/>
      <c r="JSH585" s="1430"/>
      <c r="JSI585" s="1430"/>
      <c r="JSJ585" s="1430"/>
      <c r="JSK585" s="1430"/>
      <c r="JSL585" s="1430"/>
      <c r="JSM585" s="1430"/>
      <c r="JSN585" s="1430"/>
      <c r="JSO585" s="1430"/>
      <c r="JSP585" s="1430"/>
      <c r="JSQ585" s="1430"/>
      <c r="JSR585" s="1430"/>
      <c r="JSS585" s="1430"/>
      <c r="JST585" s="1430"/>
      <c r="JSU585" s="1430"/>
      <c r="JSV585" s="1430"/>
      <c r="JSW585" s="1430"/>
      <c r="JSX585" s="1430"/>
      <c r="JSY585" s="1430"/>
      <c r="JSZ585" s="1430"/>
      <c r="JTA585" s="1430"/>
      <c r="JTB585" s="1430"/>
      <c r="JTC585" s="1430"/>
      <c r="JTD585" s="1430"/>
      <c r="JTE585" s="1430"/>
      <c r="JTF585" s="1430"/>
      <c r="JTG585" s="1430"/>
      <c r="JTH585" s="1430"/>
      <c r="JTI585" s="1430"/>
      <c r="JTJ585" s="1430"/>
      <c r="JTK585" s="1430"/>
      <c r="JTL585" s="1430"/>
      <c r="JTM585" s="1430"/>
      <c r="JTN585" s="1430"/>
      <c r="JTO585" s="1430"/>
      <c r="JTP585" s="1430"/>
      <c r="JTQ585" s="1430"/>
      <c r="JTR585" s="1430"/>
      <c r="JTS585" s="1430"/>
      <c r="JTT585" s="1430"/>
      <c r="JTU585" s="1430"/>
      <c r="JTV585" s="1430"/>
      <c r="JTW585" s="1430"/>
      <c r="JTX585" s="1430"/>
      <c r="JTY585" s="1430"/>
      <c r="JTZ585" s="1430"/>
      <c r="JUA585" s="1430"/>
      <c r="JUB585" s="1430"/>
      <c r="JUC585" s="1430"/>
      <c r="JUD585" s="1430"/>
      <c r="JUE585" s="1430"/>
      <c r="JUF585" s="1430"/>
      <c r="JUG585" s="1430"/>
      <c r="JUH585" s="1430"/>
      <c r="JUI585" s="1430"/>
      <c r="JUJ585" s="1430"/>
      <c r="JUK585" s="1430"/>
      <c r="JUL585" s="1430"/>
      <c r="JUM585" s="1430"/>
      <c r="JUN585" s="1430"/>
      <c r="JUO585" s="1430"/>
      <c r="JUP585" s="1430"/>
      <c r="JUQ585" s="1430"/>
      <c r="JUR585" s="1430"/>
      <c r="JUS585" s="1430"/>
      <c r="JUT585" s="1430"/>
      <c r="JUU585" s="1430"/>
      <c r="JUV585" s="1430"/>
      <c r="JUW585" s="1430"/>
      <c r="JUX585" s="1430"/>
      <c r="JUY585" s="1430"/>
      <c r="JUZ585" s="1430"/>
      <c r="JVA585" s="1430"/>
      <c r="JVB585" s="1430"/>
      <c r="JVC585" s="1430"/>
      <c r="JVD585" s="1430"/>
      <c r="JVE585" s="1430"/>
      <c r="JVF585" s="1430"/>
      <c r="JVG585" s="1430"/>
      <c r="JVH585" s="1430"/>
      <c r="JVI585" s="1430"/>
      <c r="JVJ585" s="1430"/>
      <c r="JVK585" s="1430"/>
      <c r="JVL585" s="1430"/>
      <c r="JVM585" s="1430"/>
      <c r="JVN585" s="1430"/>
      <c r="JVO585" s="1430"/>
      <c r="JVP585" s="1430"/>
      <c r="JVQ585" s="1430"/>
      <c r="JVR585" s="1430"/>
      <c r="JVS585" s="1430"/>
      <c r="JVT585" s="1430"/>
      <c r="JVU585" s="1430"/>
      <c r="JVV585" s="1430"/>
      <c r="JVW585" s="1430"/>
      <c r="JVX585" s="1430"/>
      <c r="JVY585" s="1430"/>
      <c r="JVZ585" s="1430"/>
      <c r="JWA585" s="1430"/>
      <c r="JWB585" s="1430"/>
      <c r="JWC585" s="1430"/>
      <c r="JWD585" s="1430"/>
      <c r="JWE585" s="1430"/>
      <c r="JWF585" s="1430"/>
      <c r="JWG585" s="1430"/>
      <c r="JWH585" s="1430"/>
      <c r="JWI585" s="1430"/>
      <c r="JWJ585" s="1430"/>
      <c r="JWK585" s="1430"/>
      <c r="JWL585" s="1430"/>
      <c r="JWM585" s="1430"/>
      <c r="JWN585" s="1430"/>
      <c r="JWO585" s="1430"/>
      <c r="JWP585" s="1430"/>
      <c r="JWQ585" s="1430"/>
      <c r="JWR585" s="1430"/>
      <c r="JWS585" s="1430"/>
      <c r="JWT585" s="1430"/>
      <c r="JWU585" s="1430"/>
      <c r="JWV585" s="1430"/>
      <c r="JWW585" s="1430"/>
      <c r="JWX585" s="1430"/>
      <c r="JWY585" s="1430"/>
      <c r="JWZ585" s="1430"/>
      <c r="JXA585" s="1430"/>
      <c r="JXB585" s="1430"/>
      <c r="JXC585" s="1430"/>
      <c r="JXD585" s="1430"/>
      <c r="JXE585" s="1430"/>
      <c r="JXF585" s="1430"/>
      <c r="JXG585" s="1430"/>
      <c r="JXH585" s="1430"/>
      <c r="JXI585" s="1430"/>
      <c r="JXJ585" s="1430"/>
      <c r="JXK585" s="1430"/>
      <c r="JXL585" s="1430"/>
      <c r="JXM585" s="1430"/>
      <c r="JXN585" s="1430"/>
      <c r="JXO585" s="1430"/>
      <c r="JXP585" s="1430"/>
      <c r="JXQ585" s="1430"/>
      <c r="JXR585" s="1430"/>
      <c r="JXS585" s="1430"/>
      <c r="JXT585" s="1430"/>
      <c r="JXU585" s="1430"/>
      <c r="JXV585" s="1430"/>
      <c r="JXW585" s="1430"/>
      <c r="JXX585" s="1430"/>
      <c r="JXY585" s="1430"/>
      <c r="JXZ585" s="1430"/>
      <c r="JYA585" s="1430"/>
      <c r="JYB585" s="1430"/>
      <c r="JYC585" s="1430"/>
      <c r="JYD585" s="1430"/>
      <c r="JYE585" s="1430"/>
      <c r="JYF585" s="1430"/>
      <c r="JYG585" s="1430"/>
      <c r="JYH585" s="1430"/>
      <c r="JYI585" s="1430"/>
      <c r="JYJ585" s="1430"/>
      <c r="JYK585" s="1430"/>
      <c r="JYL585" s="1430"/>
      <c r="JYM585" s="1430"/>
      <c r="JYN585" s="1430"/>
      <c r="JYO585" s="1430"/>
      <c r="JYP585" s="1430"/>
      <c r="JYQ585" s="1430"/>
      <c r="JYR585" s="1430"/>
      <c r="JYS585" s="1430"/>
      <c r="JYT585" s="1430"/>
      <c r="JYU585" s="1430"/>
      <c r="JYV585" s="1430"/>
      <c r="JYW585" s="1430"/>
      <c r="JYX585" s="1430"/>
      <c r="JYY585" s="1430"/>
      <c r="JYZ585" s="1430"/>
      <c r="JZA585" s="1430"/>
      <c r="JZB585" s="1430"/>
      <c r="JZC585" s="1430"/>
      <c r="JZD585" s="1430"/>
      <c r="JZE585" s="1430"/>
      <c r="JZF585" s="1430"/>
      <c r="JZG585" s="1430"/>
      <c r="JZH585" s="1430"/>
      <c r="JZI585" s="1430"/>
      <c r="JZJ585" s="1430"/>
      <c r="JZK585" s="1430"/>
      <c r="JZL585" s="1430"/>
      <c r="JZM585" s="1430"/>
      <c r="JZN585" s="1430"/>
      <c r="JZO585" s="1430"/>
      <c r="JZP585" s="1430"/>
      <c r="JZQ585" s="1430"/>
      <c r="JZR585" s="1430"/>
      <c r="JZS585" s="1430"/>
      <c r="JZT585" s="1430"/>
      <c r="JZU585" s="1430"/>
      <c r="JZV585" s="1430"/>
      <c r="JZW585" s="1430"/>
      <c r="JZX585" s="1430"/>
      <c r="JZY585" s="1430"/>
      <c r="JZZ585" s="1430"/>
      <c r="KAA585" s="1430"/>
      <c r="KAB585" s="1430"/>
      <c r="KAC585" s="1430"/>
      <c r="KAD585" s="1430"/>
      <c r="KAE585" s="1430"/>
      <c r="KAF585" s="1430"/>
      <c r="KAG585" s="1430"/>
      <c r="KAH585" s="1430"/>
      <c r="KAI585" s="1430"/>
      <c r="KAJ585" s="1430"/>
      <c r="KAK585" s="1430"/>
      <c r="KAL585" s="1430"/>
      <c r="KAM585" s="1430"/>
      <c r="KAN585" s="1430"/>
      <c r="KAO585" s="1430"/>
      <c r="KAP585" s="1430"/>
      <c r="KAQ585" s="1430"/>
      <c r="KAR585" s="1430"/>
      <c r="KAS585" s="1430"/>
      <c r="KAT585" s="1430"/>
      <c r="KAU585" s="1430"/>
      <c r="KAV585" s="1430"/>
      <c r="KAW585" s="1430"/>
      <c r="KAX585" s="1430"/>
      <c r="KAY585" s="1430"/>
      <c r="KAZ585" s="1430"/>
      <c r="KBA585" s="1430"/>
      <c r="KBB585" s="1430"/>
      <c r="KBC585" s="1430"/>
      <c r="KBD585" s="1430"/>
      <c r="KBE585" s="1430"/>
      <c r="KBF585" s="1430"/>
      <c r="KBG585" s="1430"/>
      <c r="KBH585" s="1430"/>
      <c r="KBI585" s="1430"/>
      <c r="KBJ585" s="1430"/>
      <c r="KBK585" s="1430"/>
      <c r="KBL585" s="1430"/>
      <c r="KBM585" s="1430"/>
      <c r="KBN585" s="1430"/>
      <c r="KBO585" s="1430"/>
      <c r="KBP585" s="1430"/>
      <c r="KBQ585" s="1430"/>
      <c r="KBR585" s="1430"/>
      <c r="KBS585" s="1430"/>
      <c r="KBT585" s="1430"/>
      <c r="KBU585" s="1430"/>
      <c r="KBV585" s="1430"/>
      <c r="KBW585" s="1430"/>
      <c r="KBX585" s="1430"/>
      <c r="KBY585" s="1430"/>
      <c r="KBZ585" s="1430"/>
      <c r="KCA585" s="1430"/>
      <c r="KCB585" s="1430"/>
      <c r="KCC585" s="1430"/>
      <c r="KCD585" s="1430"/>
      <c r="KCE585" s="1430"/>
      <c r="KCF585" s="1430"/>
      <c r="KCG585" s="1430"/>
      <c r="KCH585" s="1430"/>
      <c r="KCI585" s="1430"/>
      <c r="KCJ585" s="1430"/>
      <c r="KCK585" s="1430"/>
      <c r="KCL585" s="1430"/>
      <c r="KCM585" s="1430"/>
      <c r="KCN585" s="1430"/>
      <c r="KCO585" s="1430"/>
      <c r="KCP585" s="1430"/>
      <c r="KCQ585" s="1430"/>
      <c r="KCR585" s="1430"/>
      <c r="KCS585" s="1430"/>
      <c r="KCT585" s="1430"/>
      <c r="KCU585" s="1430"/>
      <c r="KCV585" s="1430"/>
      <c r="KCW585" s="1430"/>
      <c r="KCX585" s="1430"/>
      <c r="KCY585" s="1430"/>
      <c r="KCZ585" s="1430"/>
      <c r="KDA585" s="1430"/>
      <c r="KDB585" s="1430"/>
      <c r="KDC585" s="1430"/>
      <c r="KDD585" s="1430"/>
      <c r="KDE585" s="1430"/>
      <c r="KDF585" s="1430"/>
      <c r="KDG585" s="1430"/>
      <c r="KDH585" s="1430"/>
      <c r="KDI585" s="1430"/>
      <c r="KDJ585" s="1430"/>
      <c r="KDK585" s="1430"/>
      <c r="KDL585" s="1430"/>
      <c r="KDM585" s="1430"/>
      <c r="KDN585" s="1430"/>
      <c r="KDO585" s="1430"/>
      <c r="KDP585" s="1430"/>
      <c r="KDQ585" s="1430"/>
      <c r="KDR585" s="1430"/>
      <c r="KDS585" s="1430"/>
      <c r="KDT585" s="1430"/>
      <c r="KDU585" s="1430"/>
      <c r="KDV585" s="1430"/>
      <c r="KDW585" s="1430"/>
      <c r="KDX585" s="1430"/>
      <c r="KDY585" s="1430"/>
      <c r="KDZ585" s="1430"/>
      <c r="KEA585" s="1430"/>
      <c r="KEB585" s="1430"/>
      <c r="KEC585" s="1430"/>
      <c r="KED585" s="1430"/>
      <c r="KEE585" s="1430"/>
      <c r="KEF585" s="1430"/>
      <c r="KEG585" s="1430"/>
      <c r="KEH585" s="1430"/>
      <c r="KEI585" s="1430"/>
      <c r="KEJ585" s="1430"/>
      <c r="KEK585" s="1430"/>
      <c r="KEL585" s="1430"/>
      <c r="KEM585" s="1430"/>
      <c r="KEN585" s="1430"/>
      <c r="KEO585" s="1430"/>
      <c r="KEP585" s="1430"/>
      <c r="KEQ585" s="1430"/>
      <c r="KER585" s="1430"/>
      <c r="KES585" s="1430"/>
      <c r="KET585" s="1430"/>
      <c r="KEU585" s="1430"/>
      <c r="KEV585" s="1430"/>
      <c r="KEW585" s="1430"/>
      <c r="KEX585" s="1430"/>
      <c r="KEY585" s="1430"/>
      <c r="KEZ585" s="1430"/>
      <c r="KFA585" s="1430"/>
      <c r="KFB585" s="1430"/>
      <c r="KFC585" s="1430"/>
      <c r="KFD585" s="1430"/>
      <c r="KFE585" s="1430"/>
      <c r="KFF585" s="1430"/>
      <c r="KFG585" s="1430"/>
      <c r="KFH585" s="1430"/>
      <c r="KFI585" s="1430"/>
      <c r="KFJ585" s="1430"/>
      <c r="KFK585" s="1430"/>
      <c r="KFL585" s="1430"/>
      <c r="KFM585" s="1430"/>
      <c r="KFN585" s="1430"/>
      <c r="KFO585" s="1430"/>
      <c r="KFP585" s="1430"/>
      <c r="KFQ585" s="1430"/>
      <c r="KFR585" s="1430"/>
      <c r="KFS585" s="1430"/>
      <c r="KFT585" s="1430"/>
      <c r="KFU585" s="1430"/>
      <c r="KFV585" s="1430"/>
      <c r="KFW585" s="1430"/>
      <c r="KFX585" s="1430"/>
      <c r="KFY585" s="1430"/>
      <c r="KFZ585" s="1430"/>
      <c r="KGA585" s="1430"/>
      <c r="KGB585" s="1430"/>
      <c r="KGC585" s="1430"/>
      <c r="KGD585" s="1430"/>
      <c r="KGE585" s="1430"/>
      <c r="KGF585" s="1430"/>
      <c r="KGG585" s="1430"/>
      <c r="KGH585" s="1430"/>
      <c r="KGI585" s="1430"/>
      <c r="KGJ585" s="1430"/>
      <c r="KGK585" s="1430"/>
      <c r="KGL585" s="1430"/>
      <c r="KGM585" s="1430"/>
      <c r="KGN585" s="1430"/>
      <c r="KGO585" s="1430"/>
      <c r="KGP585" s="1430"/>
      <c r="KGQ585" s="1430"/>
      <c r="KGR585" s="1430"/>
      <c r="KGS585" s="1430"/>
      <c r="KGT585" s="1430"/>
      <c r="KGU585" s="1430"/>
      <c r="KGV585" s="1430"/>
      <c r="KGW585" s="1430"/>
      <c r="KGX585" s="1430"/>
      <c r="KGY585" s="1430"/>
      <c r="KGZ585" s="1430"/>
      <c r="KHA585" s="1430"/>
      <c r="KHB585" s="1430"/>
      <c r="KHC585" s="1430"/>
      <c r="KHD585" s="1430"/>
      <c r="KHE585" s="1430"/>
      <c r="KHF585" s="1430"/>
      <c r="KHG585" s="1430"/>
      <c r="KHH585" s="1430"/>
      <c r="KHI585" s="1430"/>
      <c r="KHJ585" s="1430"/>
      <c r="KHK585" s="1430"/>
      <c r="KHL585" s="1430"/>
      <c r="KHM585" s="1430"/>
      <c r="KHN585" s="1430"/>
      <c r="KHO585" s="1430"/>
      <c r="KHP585" s="1430"/>
      <c r="KHQ585" s="1430"/>
      <c r="KHR585" s="1430"/>
      <c r="KHS585" s="1430"/>
      <c r="KHT585" s="1430"/>
      <c r="KHU585" s="1430"/>
      <c r="KHV585" s="1430"/>
      <c r="KHW585" s="1430"/>
      <c r="KHX585" s="1430"/>
      <c r="KHY585" s="1430"/>
      <c r="KHZ585" s="1430"/>
      <c r="KIA585" s="1430"/>
      <c r="KIB585" s="1430"/>
      <c r="KIC585" s="1430"/>
      <c r="KID585" s="1430"/>
      <c r="KIE585" s="1430"/>
      <c r="KIF585" s="1430"/>
      <c r="KIG585" s="1430"/>
      <c r="KIH585" s="1430"/>
      <c r="KII585" s="1430"/>
      <c r="KIJ585" s="1430"/>
      <c r="KIK585" s="1430"/>
      <c r="KIL585" s="1430"/>
      <c r="KIM585" s="1430"/>
      <c r="KIN585" s="1430"/>
      <c r="KIO585" s="1430"/>
      <c r="KIP585" s="1430"/>
      <c r="KIQ585" s="1430"/>
      <c r="KIR585" s="1430"/>
      <c r="KIS585" s="1430"/>
      <c r="KIT585" s="1430"/>
      <c r="KIU585" s="1430"/>
      <c r="KIV585" s="1430"/>
      <c r="KIW585" s="1430"/>
      <c r="KIX585" s="1430"/>
      <c r="KIY585" s="1430"/>
      <c r="KIZ585" s="1430"/>
      <c r="KJA585" s="1430"/>
      <c r="KJB585" s="1430"/>
      <c r="KJC585" s="1430"/>
      <c r="KJD585" s="1430"/>
      <c r="KJE585" s="1430"/>
      <c r="KJF585" s="1430"/>
      <c r="KJG585" s="1430"/>
      <c r="KJH585" s="1430"/>
      <c r="KJI585" s="1430"/>
      <c r="KJJ585" s="1430"/>
      <c r="KJK585" s="1430"/>
      <c r="KJL585" s="1430"/>
      <c r="KJM585" s="1430"/>
      <c r="KJN585" s="1430"/>
      <c r="KJO585" s="1430"/>
      <c r="KJP585" s="1430"/>
      <c r="KJQ585" s="1430"/>
      <c r="KJR585" s="1430"/>
      <c r="KJS585" s="1430"/>
      <c r="KJT585" s="1430"/>
      <c r="KJU585" s="1430"/>
      <c r="KJV585" s="1430"/>
      <c r="KJW585" s="1430"/>
      <c r="KJX585" s="1430"/>
      <c r="KJY585" s="1430"/>
      <c r="KJZ585" s="1430"/>
      <c r="KKA585" s="1430"/>
      <c r="KKB585" s="1430"/>
      <c r="KKC585" s="1430"/>
      <c r="KKD585" s="1430"/>
      <c r="KKE585" s="1430"/>
      <c r="KKF585" s="1430"/>
      <c r="KKG585" s="1430"/>
      <c r="KKH585" s="1430"/>
      <c r="KKI585" s="1430"/>
      <c r="KKJ585" s="1430"/>
      <c r="KKK585" s="1430"/>
      <c r="KKL585" s="1430"/>
      <c r="KKM585" s="1430"/>
      <c r="KKN585" s="1430"/>
      <c r="KKO585" s="1430"/>
      <c r="KKP585" s="1430"/>
      <c r="KKQ585" s="1430"/>
      <c r="KKR585" s="1430"/>
      <c r="KKS585" s="1430"/>
      <c r="KKT585" s="1430"/>
      <c r="KKU585" s="1430"/>
      <c r="KKV585" s="1430"/>
      <c r="KKW585" s="1430"/>
      <c r="KKX585" s="1430"/>
      <c r="KKY585" s="1430"/>
      <c r="KKZ585" s="1430"/>
      <c r="KLA585" s="1430"/>
      <c r="KLB585" s="1430"/>
      <c r="KLC585" s="1430"/>
      <c r="KLD585" s="1430"/>
      <c r="KLE585" s="1430"/>
      <c r="KLF585" s="1430"/>
      <c r="KLG585" s="1430"/>
      <c r="KLH585" s="1430"/>
      <c r="KLI585" s="1430"/>
      <c r="KLJ585" s="1430"/>
      <c r="KLK585" s="1430"/>
      <c r="KLL585" s="1430"/>
      <c r="KLM585" s="1430"/>
      <c r="KLN585" s="1430"/>
      <c r="KLO585" s="1430"/>
      <c r="KLP585" s="1430"/>
      <c r="KLQ585" s="1430"/>
      <c r="KLR585" s="1430"/>
      <c r="KLS585" s="1430"/>
      <c r="KLT585" s="1430"/>
      <c r="KLU585" s="1430"/>
      <c r="KLV585" s="1430"/>
      <c r="KLW585" s="1430"/>
      <c r="KLX585" s="1430"/>
      <c r="KLY585" s="1430"/>
      <c r="KLZ585" s="1430"/>
      <c r="KMA585" s="1430"/>
      <c r="KMB585" s="1430"/>
      <c r="KMC585" s="1430"/>
      <c r="KMD585" s="1430"/>
      <c r="KME585" s="1430"/>
      <c r="KMF585" s="1430"/>
      <c r="KMG585" s="1430"/>
      <c r="KMH585" s="1430"/>
      <c r="KMI585" s="1430"/>
      <c r="KMJ585" s="1430"/>
      <c r="KMK585" s="1430"/>
      <c r="KML585" s="1430"/>
      <c r="KMM585" s="1430"/>
      <c r="KMN585" s="1430"/>
      <c r="KMO585" s="1430"/>
      <c r="KMP585" s="1430"/>
      <c r="KMQ585" s="1430"/>
      <c r="KMR585" s="1430"/>
      <c r="KMS585" s="1430"/>
      <c r="KMT585" s="1430"/>
      <c r="KMU585" s="1430"/>
      <c r="KMV585" s="1430"/>
      <c r="KMW585" s="1430"/>
      <c r="KMX585" s="1430"/>
      <c r="KMY585" s="1430"/>
      <c r="KMZ585" s="1430"/>
      <c r="KNA585" s="1430"/>
      <c r="KNB585" s="1430"/>
      <c r="KNC585" s="1430"/>
      <c r="KND585" s="1430"/>
      <c r="KNE585" s="1430"/>
      <c r="KNF585" s="1430"/>
      <c r="KNG585" s="1430"/>
      <c r="KNH585" s="1430"/>
      <c r="KNI585" s="1430"/>
      <c r="KNJ585" s="1430"/>
      <c r="KNK585" s="1430"/>
      <c r="KNL585" s="1430"/>
      <c r="KNM585" s="1430"/>
      <c r="KNN585" s="1430"/>
      <c r="KNO585" s="1430"/>
      <c r="KNP585" s="1430"/>
      <c r="KNQ585" s="1430"/>
      <c r="KNR585" s="1430"/>
      <c r="KNS585" s="1430"/>
      <c r="KNT585" s="1430"/>
      <c r="KNU585" s="1430"/>
      <c r="KNV585" s="1430"/>
      <c r="KNW585" s="1430"/>
      <c r="KNX585" s="1430"/>
      <c r="KNY585" s="1430"/>
      <c r="KNZ585" s="1430"/>
      <c r="KOA585" s="1430"/>
      <c r="KOB585" s="1430"/>
      <c r="KOC585" s="1430"/>
      <c r="KOD585" s="1430"/>
      <c r="KOE585" s="1430"/>
      <c r="KOF585" s="1430"/>
      <c r="KOG585" s="1430"/>
      <c r="KOH585" s="1430"/>
      <c r="KOI585" s="1430"/>
      <c r="KOJ585" s="1430"/>
      <c r="KOK585" s="1430"/>
      <c r="KOL585" s="1430"/>
      <c r="KOM585" s="1430"/>
      <c r="KON585" s="1430"/>
      <c r="KOO585" s="1430"/>
      <c r="KOP585" s="1430"/>
      <c r="KOQ585" s="1430"/>
      <c r="KOR585" s="1430"/>
      <c r="KOS585" s="1430"/>
      <c r="KOT585" s="1430"/>
      <c r="KOU585" s="1430"/>
      <c r="KOV585" s="1430"/>
      <c r="KOW585" s="1430"/>
      <c r="KOX585" s="1430"/>
      <c r="KOY585" s="1430"/>
      <c r="KOZ585" s="1430"/>
      <c r="KPA585" s="1430"/>
      <c r="KPB585" s="1430"/>
      <c r="KPC585" s="1430"/>
      <c r="KPD585" s="1430"/>
      <c r="KPE585" s="1430"/>
      <c r="KPF585" s="1430"/>
      <c r="KPG585" s="1430"/>
      <c r="KPH585" s="1430"/>
      <c r="KPI585" s="1430"/>
      <c r="KPJ585" s="1430"/>
      <c r="KPK585" s="1430"/>
      <c r="KPL585" s="1430"/>
      <c r="KPM585" s="1430"/>
      <c r="KPN585" s="1430"/>
      <c r="KPO585" s="1430"/>
      <c r="KPP585" s="1430"/>
      <c r="KPQ585" s="1430"/>
      <c r="KPR585" s="1430"/>
      <c r="KPS585" s="1430"/>
      <c r="KPT585" s="1430"/>
      <c r="KPU585" s="1430"/>
      <c r="KPV585" s="1430"/>
      <c r="KPW585" s="1430"/>
      <c r="KPX585" s="1430"/>
      <c r="KPY585" s="1430"/>
      <c r="KPZ585" s="1430"/>
      <c r="KQA585" s="1430"/>
      <c r="KQB585" s="1430"/>
      <c r="KQC585" s="1430"/>
      <c r="KQD585" s="1430"/>
      <c r="KQE585" s="1430"/>
      <c r="KQF585" s="1430"/>
      <c r="KQG585" s="1430"/>
      <c r="KQH585" s="1430"/>
      <c r="KQI585" s="1430"/>
      <c r="KQJ585" s="1430"/>
      <c r="KQK585" s="1430"/>
      <c r="KQL585" s="1430"/>
      <c r="KQM585" s="1430"/>
      <c r="KQN585" s="1430"/>
      <c r="KQO585" s="1430"/>
      <c r="KQP585" s="1430"/>
      <c r="KQQ585" s="1430"/>
      <c r="KQR585" s="1430"/>
      <c r="KQS585" s="1430"/>
      <c r="KQT585" s="1430"/>
      <c r="KQU585" s="1430"/>
      <c r="KQV585" s="1430"/>
      <c r="KQW585" s="1430"/>
      <c r="KQX585" s="1430"/>
      <c r="KQY585" s="1430"/>
      <c r="KQZ585" s="1430"/>
      <c r="KRA585" s="1430"/>
      <c r="KRB585" s="1430"/>
      <c r="KRC585" s="1430"/>
      <c r="KRD585" s="1430"/>
      <c r="KRE585" s="1430"/>
      <c r="KRF585" s="1430"/>
      <c r="KRG585" s="1430"/>
      <c r="KRH585" s="1430"/>
      <c r="KRI585" s="1430"/>
      <c r="KRJ585" s="1430"/>
      <c r="KRK585" s="1430"/>
      <c r="KRL585" s="1430"/>
      <c r="KRM585" s="1430"/>
      <c r="KRN585" s="1430"/>
      <c r="KRO585" s="1430"/>
      <c r="KRP585" s="1430"/>
      <c r="KRQ585" s="1430"/>
      <c r="KRR585" s="1430"/>
      <c r="KRS585" s="1430"/>
      <c r="KRT585" s="1430"/>
      <c r="KRU585" s="1430"/>
      <c r="KRV585" s="1430"/>
      <c r="KRW585" s="1430"/>
      <c r="KRX585" s="1430"/>
      <c r="KRY585" s="1430"/>
      <c r="KRZ585" s="1430"/>
      <c r="KSA585" s="1430"/>
      <c r="KSB585" s="1430"/>
      <c r="KSC585" s="1430"/>
      <c r="KSD585" s="1430"/>
      <c r="KSE585" s="1430"/>
      <c r="KSF585" s="1430"/>
      <c r="KSG585" s="1430"/>
      <c r="KSH585" s="1430"/>
      <c r="KSI585" s="1430"/>
      <c r="KSJ585" s="1430"/>
      <c r="KSK585" s="1430"/>
      <c r="KSL585" s="1430"/>
      <c r="KSM585" s="1430"/>
      <c r="KSN585" s="1430"/>
      <c r="KSO585" s="1430"/>
      <c r="KSP585" s="1430"/>
      <c r="KSQ585" s="1430"/>
      <c r="KSR585" s="1430"/>
      <c r="KSS585" s="1430"/>
      <c r="KST585" s="1430"/>
      <c r="KSU585" s="1430"/>
      <c r="KSV585" s="1430"/>
      <c r="KSW585" s="1430"/>
      <c r="KSX585" s="1430"/>
      <c r="KSY585" s="1430"/>
      <c r="KSZ585" s="1430"/>
      <c r="KTA585" s="1430"/>
      <c r="KTB585" s="1430"/>
      <c r="KTC585" s="1430"/>
      <c r="KTD585" s="1430"/>
      <c r="KTE585" s="1430"/>
      <c r="KTF585" s="1430"/>
      <c r="KTG585" s="1430"/>
      <c r="KTH585" s="1430"/>
      <c r="KTI585" s="1430"/>
      <c r="KTJ585" s="1430"/>
      <c r="KTK585" s="1430"/>
      <c r="KTL585" s="1430"/>
      <c r="KTM585" s="1430"/>
      <c r="KTN585" s="1430"/>
      <c r="KTO585" s="1430"/>
      <c r="KTP585" s="1430"/>
      <c r="KTQ585" s="1430"/>
      <c r="KTR585" s="1430"/>
      <c r="KTS585" s="1430"/>
      <c r="KTT585" s="1430"/>
      <c r="KTU585" s="1430"/>
      <c r="KTV585" s="1430"/>
      <c r="KTW585" s="1430"/>
      <c r="KTX585" s="1430"/>
      <c r="KTY585" s="1430"/>
      <c r="KTZ585" s="1430"/>
      <c r="KUA585" s="1430"/>
      <c r="KUB585" s="1430"/>
      <c r="KUC585" s="1430"/>
      <c r="KUD585" s="1430"/>
      <c r="KUE585" s="1430"/>
      <c r="KUF585" s="1430"/>
      <c r="KUG585" s="1430"/>
      <c r="KUH585" s="1430"/>
      <c r="KUI585" s="1430"/>
      <c r="KUJ585" s="1430"/>
      <c r="KUK585" s="1430"/>
      <c r="KUL585" s="1430"/>
      <c r="KUM585" s="1430"/>
      <c r="KUN585" s="1430"/>
      <c r="KUO585" s="1430"/>
      <c r="KUP585" s="1430"/>
      <c r="KUQ585" s="1430"/>
      <c r="KUR585" s="1430"/>
      <c r="KUS585" s="1430"/>
      <c r="KUT585" s="1430"/>
      <c r="KUU585" s="1430"/>
      <c r="KUV585" s="1430"/>
      <c r="KUW585" s="1430"/>
      <c r="KUX585" s="1430"/>
      <c r="KUY585" s="1430"/>
      <c r="KUZ585" s="1430"/>
      <c r="KVA585" s="1430"/>
      <c r="KVB585" s="1430"/>
      <c r="KVC585" s="1430"/>
      <c r="KVD585" s="1430"/>
      <c r="KVE585" s="862"/>
      <c r="KVF585" s="1335"/>
      <c r="KVG585" s="1430"/>
      <c r="KVH585" s="1430"/>
      <c r="KVI585" s="1430"/>
      <c r="KVJ585" s="1430"/>
      <c r="KVK585" s="1430"/>
      <c r="KVL585" s="1430"/>
      <c r="KVM585" s="1430"/>
      <c r="KVN585" s="1430"/>
      <c r="KVO585" s="1430"/>
      <c r="KVP585" s="1430"/>
      <c r="KVQ585" s="1430"/>
      <c r="KVR585" s="1430"/>
      <c r="KVS585" s="1430"/>
      <c r="KVT585" s="1430"/>
      <c r="KVU585" s="1430"/>
      <c r="KVV585" s="1430"/>
      <c r="KVW585" s="1430"/>
      <c r="KVX585" s="1430"/>
      <c r="KVY585" s="1430"/>
      <c r="KVZ585" s="1430"/>
      <c r="KWA585" s="1430"/>
      <c r="KWB585" s="1430"/>
      <c r="KWC585" s="1430"/>
      <c r="KWD585" s="1430"/>
      <c r="KWE585" s="1430"/>
      <c r="KWF585" s="1430"/>
      <c r="KWG585" s="1430"/>
      <c r="KWH585" s="1430"/>
      <c r="KWI585" s="1430"/>
      <c r="KWJ585" s="1430"/>
      <c r="KWK585" s="1430"/>
      <c r="KWL585" s="1430"/>
      <c r="KWM585" s="1430"/>
      <c r="KWN585" s="1430"/>
      <c r="KWO585" s="1430"/>
      <c r="KWP585" s="1430"/>
      <c r="KWQ585" s="1430"/>
      <c r="KWR585" s="1430"/>
      <c r="KWS585" s="1430"/>
      <c r="KWT585" s="1430"/>
      <c r="KWU585" s="1430"/>
      <c r="KWV585" s="1430"/>
      <c r="KWW585" s="1430"/>
      <c r="KWX585" s="1430"/>
      <c r="KWY585" s="1430"/>
      <c r="KWZ585" s="1430"/>
      <c r="KXA585" s="1430"/>
      <c r="KXB585" s="1430"/>
      <c r="KXC585" s="1430"/>
      <c r="KXD585" s="1430"/>
      <c r="KXE585" s="1430"/>
      <c r="KXF585" s="1430"/>
      <c r="KXG585" s="1430"/>
      <c r="KXH585" s="1430"/>
      <c r="KXI585" s="1430"/>
      <c r="KXJ585" s="1430"/>
      <c r="KXK585" s="1430"/>
      <c r="KXL585" s="1430"/>
      <c r="KXM585" s="1430"/>
      <c r="KXN585" s="1430"/>
      <c r="KXO585" s="1430"/>
      <c r="KXP585" s="1430"/>
      <c r="KXQ585" s="1430"/>
      <c r="KXR585" s="1430"/>
      <c r="KXS585" s="1430"/>
      <c r="KXT585" s="1430"/>
      <c r="KXU585" s="1430"/>
      <c r="KXV585" s="1430"/>
      <c r="KXW585" s="1430"/>
      <c r="KXX585" s="1430"/>
      <c r="KXY585" s="1430"/>
      <c r="KXZ585" s="1430"/>
      <c r="KYA585" s="1430"/>
      <c r="KYB585" s="1430"/>
      <c r="KYC585" s="1430"/>
      <c r="KYD585" s="1430"/>
      <c r="KYE585" s="1430"/>
      <c r="KYF585" s="1430"/>
      <c r="KYG585" s="1430"/>
      <c r="KYH585" s="1430"/>
      <c r="KYI585" s="1430"/>
      <c r="KYJ585" s="1430"/>
      <c r="KYK585" s="1430"/>
      <c r="KYL585" s="1430"/>
      <c r="KYM585" s="1430"/>
      <c r="KYN585" s="1430"/>
      <c r="KYO585" s="1430"/>
      <c r="KYP585" s="1430"/>
      <c r="KYQ585" s="1430"/>
      <c r="KYR585" s="1430"/>
      <c r="KYS585" s="1430"/>
      <c r="KYT585" s="1430"/>
      <c r="KYU585" s="1430"/>
      <c r="KYV585" s="1430"/>
      <c r="KYW585" s="1430"/>
      <c r="KYX585" s="1430"/>
      <c r="KYY585" s="1430"/>
      <c r="KYZ585" s="1430"/>
      <c r="KZA585" s="1430"/>
      <c r="KZB585" s="1430"/>
      <c r="KZC585" s="1430"/>
      <c r="KZD585" s="1430"/>
      <c r="KZE585" s="1430"/>
      <c r="KZF585" s="1430"/>
      <c r="KZG585" s="1430"/>
      <c r="KZH585" s="1430"/>
      <c r="KZI585" s="1430"/>
      <c r="KZJ585" s="1430"/>
      <c r="KZK585" s="1430"/>
      <c r="KZL585" s="1430"/>
      <c r="KZM585" s="1430"/>
      <c r="KZN585" s="1430"/>
      <c r="KZO585" s="1430"/>
      <c r="KZP585" s="1430"/>
      <c r="KZQ585" s="1430"/>
      <c r="KZR585" s="1430"/>
      <c r="KZS585" s="1430"/>
      <c r="KZT585" s="1430"/>
      <c r="KZU585" s="1430"/>
      <c r="KZV585" s="1430"/>
      <c r="KZW585" s="1430"/>
      <c r="KZX585" s="1430"/>
      <c r="KZY585" s="1430"/>
      <c r="KZZ585" s="1430"/>
      <c r="LAA585" s="1430"/>
      <c r="LAB585" s="1430"/>
      <c r="LAC585" s="1430"/>
      <c r="LAD585" s="1430"/>
      <c r="LAE585" s="1430"/>
      <c r="LAF585" s="1430"/>
      <c r="LAG585" s="1430"/>
      <c r="LAH585" s="1430"/>
      <c r="LAI585" s="1430"/>
      <c r="LAJ585" s="1430"/>
      <c r="LAK585" s="1430"/>
      <c r="LAL585" s="1430"/>
      <c r="LAM585" s="1430"/>
      <c r="LAN585" s="1430"/>
      <c r="LAO585" s="1430"/>
      <c r="LAP585" s="1430"/>
      <c r="LAQ585" s="1430"/>
      <c r="LAR585" s="1430"/>
      <c r="LAS585" s="1430"/>
      <c r="LAT585" s="1430"/>
      <c r="LAU585" s="1430"/>
      <c r="LAV585" s="1430"/>
      <c r="LAW585" s="1430"/>
      <c r="LAX585" s="1430"/>
      <c r="LAY585" s="1430"/>
      <c r="LAZ585" s="1430"/>
      <c r="LBA585" s="1430"/>
      <c r="LBB585" s="1430"/>
      <c r="LBC585" s="1430"/>
      <c r="LBD585" s="1430"/>
      <c r="LBE585" s="1430"/>
      <c r="LBF585" s="1430"/>
      <c r="LBG585" s="1430"/>
      <c r="LBH585" s="1430"/>
      <c r="LBI585" s="1430"/>
      <c r="LBJ585" s="1430"/>
      <c r="LBK585" s="1430"/>
      <c r="LBL585" s="1430"/>
      <c r="LBM585" s="1430"/>
      <c r="LBN585" s="1430"/>
      <c r="LBO585" s="1430"/>
      <c r="LBP585" s="1430"/>
      <c r="LBQ585" s="1430"/>
      <c r="LBR585" s="1430"/>
      <c r="LBS585" s="1430"/>
      <c r="LBT585" s="1430"/>
      <c r="LBU585" s="1430"/>
      <c r="LBV585" s="1430"/>
      <c r="LBW585" s="1430"/>
      <c r="LBX585" s="1430"/>
      <c r="LBY585" s="1430"/>
      <c r="LBZ585" s="1430"/>
      <c r="LCA585" s="1430"/>
      <c r="LCB585" s="1430"/>
      <c r="LCC585" s="1430"/>
      <c r="LCD585" s="1430"/>
      <c r="LCE585" s="1430"/>
      <c r="LCF585" s="1430"/>
      <c r="LCG585" s="1430"/>
      <c r="LCH585" s="1430"/>
      <c r="LCI585" s="1430"/>
      <c r="LCJ585" s="1430"/>
      <c r="LCK585" s="1430"/>
      <c r="LCL585" s="1430"/>
      <c r="LCM585" s="1430"/>
      <c r="LCN585" s="1430"/>
      <c r="LCO585" s="1430"/>
      <c r="LCP585" s="1430"/>
      <c r="LCQ585" s="1430"/>
      <c r="LCR585" s="1430"/>
      <c r="LCS585" s="1430"/>
      <c r="LCT585" s="1430"/>
      <c r="LCU585" s="1430"/>
      <c r="LCV585" s="1430"/>
      <c r="LCW585" s="1430"/>
      <c r="LCX585" s="1430"/>
      <c r="LCY585" s="1430"/>
      <c r="LCZ585" s="1430"/>
      <c r="LDA585" s="1430"/>
      <c r="LDB585" s="1430"/>
      <c r="LDC585" s="1430"/>
      <c r="LDD585" s="1430"/>
      <c r="LDE585" s="1430"/>
      <c r="LDF585" s="1430"/>
      <c r="LDG585" s="1430"/>
      <c r="LDH585" s="1430"/>
      <c r="LDI585" s="1430"/>
      <c r="LDJ585" s="1430"/>
      <c r="LDK585" s="1430"/>
      <c r="LDL585" s="1430"/>
      <c r="LDM585" s="1430"/>
      <c r="LDN585" s="1430"/>
      <c r="LDO585" s="1430"/>
      <c r="LDP585" s="1430"/>
      <c r="LDQ585" s="1430"/>
      <c r="LDR585" s="1430"/>
      <c r="LDS585" s="1430"/>
      <c r="LDT585" s="1430"/>
      <c r="LDU585" s="1430"/>
      <c r="LDV585" s="1430"/>
      <c r="LDW585" s="1430"/>
      <c r="LDX585" s="1430"/>
      <c r="LDY585" s="1430"/>
      <c r="LDZ585" s="1430"/>
      <c r="LEA585" s="1430"/>
      <c r="LEB585" s="1430"/>
      <c r="LEC585" s="1430"/>
      <c r="LED585" s="1430"/>
      <c r="LEE585" s="1430"/>
      <c r="LEF585" s="1430"/>
      <c r="LEG585" s="1430"/>
      <c r="LEH585" s="1430"/>
      <c r="LEI585" s="1430"/>
      <c r="LEJ585" s="1430"/>
      <c r="LEK585" s="1430"/>
      <c r="LEL585" s="1430"/>
      <c r="LEM585" s="1430"/>
      <c r="LEN585" s="1430"/>
      <c r="LEO585" s="1430"/>
      <c r="LEP585" s="1430"/>
      <c r="LEQ585" s="1430"/>
      <c r="LER585" s="1430"/>
      <c r="LES585" s="1430"/>
      <c r="LET585" s="1430"/>
      <c r="LEU585" s="1430"/>
      <c r="LEV585" s="1430"/>
      <c r="LEW585" s="1430"/>
      <c r="LEX585" s="1430"/>
      <c r="LEY585" s="1430"/>
      <c r="LEZ585" s="1430"/>
      <c r="LFA585" s="1430"/>
      <c r="LFB585" s="1430"/>
      <c r="LFC585" s="1430"/>
      <c r="LFD585" s="1430"/>
      <c r="LFE585" s="1430"/>
      <c r="LFF585" s="1430"/>
      <c r="LFG585" s="1430"/>
      <c r="LFH585" s="1430"/>
      <c r="LFI585" s="1430"/>
      <c r="LFJ585" s="1430"/>
      <c r="LFK585" s="1430"/>
      <c r="LFL585" s="1430"/>
      <c r="LFM585" s="1430"/>
      <c r="LFN585" s="1430"/>
      <c r="LFO585" s="1430"/>
      <c r="LFP585" s="1430"/>
      <c r="LFQ585" s="1430"/>
      <c r="LFR585" s="1430"/>
      <c r="LFS585" s="1430"/>
      <c r="LFT585" s="1430"/>
      <c r="LFU585" s="1430"/>
      <c r="LFV585" s="1430"/>
      <c r="LFW585" s="1430"/>
      <c r="LFX585" s="1430"/>
      <c r="LFY585" s="1430"/>
      <c r="LFZ585" s="1430"/>
      <c r="LGA585" s="1430"/>
      <c r="LGB585" s="1430"/>
      <c r="LGC585" s="1430"/>
      <c r="LGD585" s="1430"/>
      <c r="LGE585" s="1430"/>
      <c r="LGF585" s="1430"/>
      <c r="LGG585" s="1430"/>
      <c r="LGH585" s="1430"/>
      <c r="LGI585" s="1430"/>
      <c r="LGJ585" s="1430"/>
      <c r="LGK585" s="1430"/>
      <c r="LGL585" s="1430"/>
      <c r="LGM585" s="1430"/>
      <c r="LGN585" s="1430"/>
      <c r="LGO585" s="1430"/>
      <c r="LGP585" s="1430"/>
      <c r="LGQ585" s="1430"/>
      <c r="LGR585" s="1430"/>
      <c r="LGS585" s="1430"/>
      <c r="LGT585" s="1430"/>
      <c r="LGU585" s="1430"/>
      <c r="LGV585" s="1430"/>
      <c r="LGW585" s="1430"/>
      <c r="LGX585" s="1430"/>
      <c r="LGY585" s="1430"/>
      <c r="LGZ585" s="1430"/>
      <c r="LHA585" s="1430"/>
      <c r="LHB585" s="1430"/>
      <c r="LHC585" s="1430"/>
      <c r="LHD585" s="1430"/>
      <c r="LHE585" s="1430"/>
      <c r="LHF585" s="1430"/>
      <c r="LHG585" s="1430"/>
      <c r="LHH585" s="1430"/>
      <c r="LHI585" s="1430"/>
      <c r="LHJ585" s="1430"/>
      <c r="LHK585" s="1430"/>
      <c r="LHL585" s="1430"/>
      <c r="LHM585" s="1430"/>
      <c r="LHN585" s="1430"/>
      <c r="LHO585" s="1430"/>
      <c r="LHP585" s="1430"/>
      <c r="LHQ585" s="1430"/>
      <c r="LHR585" s="1430"/>
      <c r="LHS585" s="1430"/>
      <c r="LHT585" s="1430"/>
      <c r="LHU585" s="1430"/>
      <c r="LHV585" s="1430"/>
      <c r="LHW585" s="1430"/>
      <c r="LHX585" s="1430"/>
      <c r="LHY585" s="1430"/>
      <c r="LHZ585" s="1430"/>
      <c r="LIA585" s="1430"/>
      <c r="LIB585" s="1430"/>
      <c r="LIC585" s="1430"/>
      <c r="LID585" s="1430"/>
      <c r="LIE585" s="1430"/>
      <c r="LIF585" s="1430"/>
      <c r="LIG585" s="1430"/>
      <c r="LIH585" s="1430"/>
      <c r="LII585" s="1430"/>
      <c r="LIJ585" s="1430"/>
      <c r="LIK585" s="1430"/>
      <c r="LIL585" s="1430"/>
      <c r="LIM585" s="1430"/>
      <c r="LIN585" s="1430"/>
      <c r="LIO585" s="1430"/>
      <c r="LIP585" s="1430"/>
      <c r="LIQ585" s="1430"/>
      <c r="LIR585" s="1430"/>
      <c r="LIS585" s="1430"/>
      <c r="LIT585" s="1430"/>
      <c r="LIU585" s="1430"/>
      <c r="LIV585" s="1430"/>
      <c r="LIW585" s="1430"/>
      <c r="LIX585" s="1430"/>
      <c r="LIY585" s="1430"/>
      <c r="LIZ585" s="1430"/>
      <c r="LJA585" s="1430"/>
      <c r="LJB585" s="1430"/>
      <c r="LJC585" s="1430"/>
      <c r="LJD585" s="1430"/>
      <c r="LJE585" s="1430"/>
      <c r="LJF585" s="1430"/>
      <c r="LJG585" s="1430"/>
      <c r="LJH585" s="1430"/>
      <c r="LJI585" s="1430"/>
      <c r="LJJ585" s="1430"/>
      <c r="LJK585" s="1430"/>
      <c r="LJL585" s="1430"/>
      <c r="LJM585" s="1430"/>
      <c r="LJN585" s="1430"/>
      <c r="LJO585" s="1430"/>
      <c r="LJP585" s="1430"/>
      <c r="LJQ585" s="1430"/>
      <c r="LJR585" s="1430"/>
      <c r="LJS585" s="1430"/>
      <c r="LJT585" s="1430"/>
      <c r="LJU585" s="1430"/>
      <c r="LJV585" s="1430"/>
      <c r="LJW585" s="1430"/>
      <c r="LJX585" s="1430"/>
      <c r="LJY585" s="1430"/>
      <c r="LJZ585" s="1430"/>
      <c r="LKA585" s="1430"/>
      <c r="LKB585" s="1430"/>
      <c r="LKC585" s="1430"/>
      <c r="LKD585" s="1430"/>
      <c r="LKE585" s="1430"/>
      <c r="LKF585" s="1430"/>
      <c r="LKG585" s="1430"/>
      <c r="LKH585" s="1430"/>
      <c r="LKI585" s="1430"/>
      <c r="LKJ585" s="1430"/>
      <c r="LKK585" s="1430"/>
      <c r="LKL585" s="1430"/>
      <c r="LKM585" s="1430"/>
      <c r="LKN585" s="1430"/>
      <c r="LKO585" s="1430"/>
      <c r="LKP585" s="1430"/>
      <c r="LKQ585" s="1430"/>
      <c r="LKR585" s="1430"/>
      <c r="LKS585" s="1430"/>
      <c r="LKT585" s="1430"/>
      <c r="LKU585" s="1430"/>
      <c r="LKV585" s="1430"/>
      <c r="LKW585" s="1430"/>
      <c r="LKX585" s="1430"/>
      <c r="LKY585" s="1430"/>
      <c r="LKZ585" s="1430"/>
      <c r="LLA585" s="1430"/>
      <c r="LLB585" s="1430"/>
      <c r="LLC585" s="1430"/>
      <c r="LLD585" s="1430"/>
      <c r="LLE585" s="1430"/>
      <c r="LLF585" s="1430"/>
      <c r="LLG585" s="1430"/>
      <c r="LLH585" s="1430"/>
      <c r="LLI585" s="1430"/>
      <c r="LLJ585" s="1430"/>
      <c r="LLK585" s="1430"/>
      <c r="LLL585" s="1430"/>
      <c r="LLM585" s="1430"/>
      <c r="LLN585" s="1430"/>
      <c r="LLO585" s="1430"/>
      <c r="LLP585" s="1430"/>
      <c r="LLQ585" s="1430"/>
      <c r="LLR585" s="1430"/>
      <c r="LLS585" s="1430"/>
      <c r="LLT585" s="1430"/>
      <c r="LLU585" s="1430"/>
      <c r="LLV585" s="1430"/>
      <c r="LLW585" s="1430"/>
      <c r="LLX585" s="1430"/>
      <c r="LLY585" s="1430"/>
      <c r="LLZ585" s="1430"/>
      <c r="LMA585" s="1430"/>
      <c r="LMB585" s="1430"/>
      <c r="LMC585" s="1430"/>
      <c r="LMD585" s="1430"/>
      <c r="LME585" s="1430"/>
      <c r="LMF585" s="1430"/>
      <c r="LMG585" s="1430"/>
      <c r="LMH585" s="1430"/>
      <c r="LMI585" s="1430"/>
      <c r="LMJ585" s="1430"/>
      <c r="LMK585" s="1430"/>
      <c r="LML585" s="1430"/>
      <c r="LMM585" s="1430"/>
      <c r="LMN585" s="1430"/>
      <c r="LMO585" s="1430"/>
      <c r="LMP585" s="1430"/>
      <c r="LMQ585" s="1430"/>
      <c r="LMR585" s="1430"/>
      <c r="LMS585" s="1430"/>
      <c r="LMT585" s="1430"/>
      <c r="LMU585" s="1430"/>
      <c r="LMV585" s="1430"/>
      <c r="LMW585" s="1430"/>
      <c r="LMX585" s="1430"/>
      <c r="LMY585" s="1430"/>
      <c r="LMZ585" s="1430"/>
      <c r="LNA585" s="1430"/>
      <c r="LNB585" s="1430"/>
      <c r="LNC585" s="1430"/>
      <c r="LND585" s="1430"/>
      <c r="LNE585" s="1430"/>
      <c r="LNF585" s="1430"/>
      <c r="LNG585" s="1430"/>
      <c r="LNH585" s="1430"/>
      <c r="LNI585" s="1430"/>
      <c r="LNJ585" s="1430"/>
      <c r="LNK585" s="1430"/>
      <c r="LNL585" s="1430"/>
      <c r="LNM585" s="1430"/>
      <c r="LNN585" s="1430"/>
      <c r="LNO585" s="1430"/>
      <c r="LNP585" s="1430"/>
      <c r="LNQ585" s="1430"/>
      <c r="LNR585" s="1430"/>
      <c r="LNS585" s="1430"/>
      <c r="LNT585" s="1430"/>
      <c r="LNU585" s="1430"/>
      <c r="LNV585" s="1430"/>
      <c r="LNW585" s="1430"/>
      <c r="LNX585" s="1430"/>
      <c r="LNY585" s="1430"/>
      <c r="LNZ585" s="1430"/>
      <c r="LOA585" s="1430"/>
      <c r="LOB585" s="1430"/>
      <c r="LOC585" s="1430"/>
      <c r="LOD585" s="1430"/>
      <c r="LOE585" s="1430"/>
      <c r="LOF585" s="1430"/>
      <c r="LOG585" s="1430"/>
      <c r="LOH585" s="1430"/>
      <c r="LOI585" s="1430"/>
      <c r="LOJ585" s="1430"/>
      <c r="LOK585" s="1430"/>
      <c r="LOL585" s="1430"/>
      <c r="LOM585" s="1430"/>
      <c r="LON585" s="1430"/>
      <c r="LOO585" s="1430"/>
      <c r="LOP585" s="1430"/>
      <c r="LOQ585" s="1430"/>
      <c r="LOR585" s="1430"/>
      <c r="LOS585" s="1430"/>
      <c r="LOT585" s="1430"/>
      <c r="LOU585" s="1430"/>
      <c r="LOV585" s="1430"/>
      <c r="LOW585" s="1430"/>
      <c r="LOX585" s="1430"/>
      <c r="LOY585" s="1430"/>
      <c r="LOZ585" s="1430"/>
      <c r="LPA585" s="1430"/>
      <c r="LPB585" s="1430"/>
      <c r="LPC585" s="1430"/>
      <c r="LPD585" s="1430"/>
      <c r="LPE585" s="1430"/>
      <c r="LPF585" s="1430"/>
      <c r="LPG585" s="1430"/>
      <c r="LPH585" s="1430"/>
      <c r="LPI585" s="1430"/>
      <c r="LPJ585" s="1430"/>
      <c r="LPK585" s="1430"/>
      <c r="LPL585" s="1430"/>
      <c r="LPM585" s="1430"/>
      <c r="LPN585" s="1430"/>
      <c r="LPO585" s="1430"/>
      <c r="LPP585" s="1430"/>
      <c r="LPQ585" s="1430"/>
      <c r="LPR585" s="1430"/>
      <c r="LPS585" s="1430"/>
      <c r="LPT585" s="1430"/>
      <c r="LPU585" s="1430"/>
      <c r="LPV585" s="1430"/>
      <c r="LPW585" s="1430"/>
      <c r="LPX585" s="1430"/>
      <c r="LPY585" s="1430"/>
      <c r="LPZ585" s="1430"/>
      <c r="LQA585" s="1430"/>
      <c r="LQB585" s="1430"/>
      <c r="LQC585" s="1430"/>
      <c r="LQD585" s="1430"/>
      <c r="LQE585" s="1430"/>
      <c r="LQF585" s="1430"/>
      <c r="LQG585" s="1430"/>
      <c r="LQH585" s="1430"/>
      <c r="LQI585" s="1430"/>
      <c r="LQJ585" s="1430"/>
      <c r="LQK585" s="1430"/>
      <c r="LQL585" s="1430"/>
      <c r="LQM585" s="1430"/>
      <c r="LQN585" s="1430"/>
      <c r="LQO585" s="1430"/>
      <c r="LQP585" s="1430"/>
      <c r="LQQ585" s="1430"/>
      <c r="LQR585" s="1430"/>
      <c r="LQS585" s="1430"/>
      <c r="LQT585" s="1430"/>
      <c r="LQU585" s="1430"/>
      <c r="LQV585" s="1430"/>
      <c r="LQW585" s="1430"/>
      <c r="LQX585" s="1430"/>
      <c r="LQY585" s="1430"/>
      <c r="LQZ585" s="1430"/>
      <c r="LRA585" s="1430"/>
      <c r="LRB585" s="1430"/>
      <c r="LRC585" s="1430"/>
      <c r="LRD585" s="1430"/>
      <c r="LRE585" s="1430"/>
      <c r="LRF585" s="1430"/>
      <c r="LRG585" s="1430"/>
      <c r="LRH585" s="1430"/>
      <c r="LRI585" s="1430"/>
      <c r="LRJ585" s="1430"/>
      <c r="LRK585" s="1430"/>
      <c r="LRL585" s="1430"/>
      <c r="LRM585" s="1430"/>
      <c r="LRN585" s="1430"/>
      <c r="LRO585" s="1430"/>
      <c r="LRP585" s="1430"/>
      <c r="LRQ585" s="1430"/>
      <c r="LRR585" s="1430"/>
      <c r="LRS585" s="1430"/>
      <c r="LRT585" s="1430"/>
      <c r="LRU585" s="1430"/>
      <c r="LRV585" s="1430"/>
      <c r="LRW585" s="1430"/>
      <c r="LRX585" s="1430"/>
      <c r="LRY585" s="1430"/>
      <c r="LRZ585" s="1430"/>
      <c r="LSA585" s="1430"/>
      <c r="LSB585" s="1430"/>
      <c r="LSC585" s="1430"/>
      <c r="LSD585" s="1430"/>
      <c r="LSE585" s="1430"/>
      <c r="LSF585" s="1430"/>
      <c r="LSG585" s="1430"/>
      <c r="LSH585" s="1430"/>
      <c r="LSI585" s="1430"/>
      <c r="LSJ585" s="1430"/>
      <c r="LSK585" s="1430"/>
      <c r="LSL585" s="1430"/>
      <c r="LSM585" s="1430"/>
      <c r="LSN585" s="1430"/>
      <c r="LSO585" s="1430"/>
      <c r="LSP585" s="1430"/>
      <c r="LSQ585" s="1430"/>
      <c r="LSR585" s="1430"/>
      <c r="LSS585" s="1430"/>
      <c r="LST585" s="1430"/>
      <c r="LSU585" s="1430"/>
      <c r="LSV585" s="1430"/>
      <c r="LSW585" s="1430"/>
      <c r="LSX585" s="1430"/>
      <c r="LSY585" s="1430"/>
      <c r="LSZ585" s="1430"/>
      <c r="LTA585" s="1430"/>
      <c r="LTB585" s="1430"/>
      <c r="LTC585" s="1430"/>
      <c r="LTD585" s="1430"/>
      <c r="LTE585" s="1430"/>
      <c r="LTF585" s="1430"/>
      <c r="LTG585" s="1430"/>
      <c r="LTH585" s="1430"/>
      <c r="LTI585" s="1430"/>
      <c r="LTJ585" s="1430"/>
      <c r="LTK585" s="1430"/>
      <c r="LTL585" s="1430"/>
      <c r="LTM585" s="1430"/>
      <c r="LTN585" s="1430"/>
      <c r="LTO585" s="1430"/>
      <c r="LTP585" s="1430"/>
      <c r="LTQ585" s="1430"/>
      <c r="LTR585" s="1430"/>
      <c r="LTS585" s="1430"/>
      <c r="LTT585" s="1430"/>
      <c r="LTU585" s="1430"/>
      <c r="LTV585" s="1430"/>
      <c r="LTW585" s="1430"/>
      <c r="LTX585" s="1430"/>
      <c r="LTY585" s="1430"/>
      <c r="LTZ585" s="1430"/>
      <c r="LUA585" s="1430"/>
      <c r="LUB585" s="1430"/>
      <c r="LUC585" s="1430"/>
      <c r="LUD585" s="1430"/>
      <c r="LUE585" s="1430"/>
      <c r="LUF585" s="1430"/>
      <c r="LUG585" s="1430"/>
      <c r="LUH585" s="1430"/>
      <c r="LUI585" s="1430"/>
      <c r="LUJ585" s="1430"/>
      <c r="LUK585" s="1430"/>
      <c r="LUL585" s="1430"/>
      <c r="LUM585" s="1430"/>
      <c r="LUN585" s="1430"/>
      <c r="LUO585" s="1430"/>
      <c r="LUP585" s="1430"/>
      <c r="LUQ585" s="1430"/>
      <c r="LUR585" s="1430"/>
      <c r="LUS585" s="1430"/>
      <c r="LUT585" s="1430"/>
      <c r="LUU585" s="1430"/>
      <c r="LUV585" s="1430"/>
      <c r="LUW585" s="1430"/>
      <c r="LUX585" s="1430"/>
      <c r="LUY585" s="1430"/>
      <c r="LUZ585" s="1430"/>
      <c r="LVA585" s="1430"/>
      <c r="LVB585" s="1430"/>
      <c r="LVC585" s="1430"/>
      <c r="LVD585" s="1430"/>
      <c r="LVE585" s="1430"/>
      <c r="LVF585" s="1430"/>
      <c r="LVG585" s="1430"/>
      <c r="LVH585" s="1430"/>
      <c r="LVI585" s="1430"/>
      <c r="LVJ585" s="1430"/>
      <c r="LVK585" s="1430"/>
      <c r="LVL585" s="1430"/>
      <c r="LVM585" s="1430"/>
      <c r="LVN585" s="1430"/>
      <c r="LVO585" s="1430"/>
      <c r="LVP585" s="1430"/>
      <c r="LVQ585" s="1430"/>
      <c r="LVR585" s="1430"/>
      <c r="LVS585" s="1430"/>
      <c r="LVT585" s="1430"/>
      <c r="LVU585" s="1430"/>
      <c r="LVV585" s="1430"/>
      <c r="LVW585" s="1430"/>
      <c r="LVX585" s="1430"/>
      <c r="LVY585" s="1430"/>
      <c r="LVZ585" s="1430"/>
      <c r="LWA585" s="1430"/>
      <c r="LWB585" s="1430"/>
      <c r="LWC585" s="1430"/>
      <c r="LWD585" s="1430"/>
      <c r="LWE585" s="1430"/>
      <c r="LWF585" s="1430"/>
      <c r="LWG585" s="1430"/>
      <c r="LWH585" s="1430"/>
      <c r="LWI585" s="1430"/>
      <c r="LWJ585" s="1430"/>
      <c r="LWK585" s="1430"/>
      <c r="LWL585" s="1430"/>
      <c r="LWM585" s="1430"/>
      <c r="LWN585" s="1430"/>
      <c r="LWO585" s="1430"/>
      <c r="LWP585" s="1430"/>
      <c r="LWQ585" s="1430"/>
      <c r="LWR585" s="1430"/>
      <c r="LWS585" s="1430"/>
      <c r="LWT585" s="1430"/>
      <c r="LWU585" s="1430"/>
      <c r="LWV585" s="1430"/>
      <c r="LWW585" s="1430"/>
      <c r="LWX585" s="1430"/>
      <c r="LWY585" s="1430"/>
      <c r="LWZ585" s="1430"/>
      <c r="LXA585" s="1430"/>
      <c r="LXB585" s="1430"/>
      <c r="LXC585" s="1430"/>
      <c r="LXD585" s="1430"/>
      <c r="LXE585" s="1430"/>
      <c r="LXF585" s="1430"/>
      <c r="LXG585" s="1430"/>
      <c r="LXH585" s="1430"/>
      <c r="LXI585" s="1430"/>
      <c r="LXJ585" s="1430"/>
      <c r="LXK585" s="1430"/>
      <c r="LXL585" s="1430"/>
      <c r="LXM585" s="1430"/>
      <c r="LXN585" s="1430"/>
      <c r="LXO585" s="1430"/>
      <c r="LXP585" s="1430"/>
      <c r="LXQ585" s="1430"/>
      <c r="LXR585" s="1430"/>
      <c r="LXS585" s="1430"/>
      <c r="LXT585" s="1430"/>
      <c r="LXU585" s="1430"/>
      <c r="LXV585" s="1430"/>
      <c r="LXW585" s="1430"/>
      <c r="LXX585" s="1430"/>
      <c r="LXY585" s="1430"/>
      <c r="LXZ585" s="1430"/>
      <c r="LYA585" s="1430"/>
      <c r="LYB585" s="1430"/>
      <c r="LYC585" s="1430"/>
      <c r="LYD585" s="1430"/>
      <c r="LYE585" s="1430"/>
      <c r="LYF585" s="1430"/>
      <c r="LYG585" s="1430"/>
      <c r="LYH585" s="1430"/>
      <c r="LYI585" s="1430"/>
      <c r="LYJ585" s="1430"/>
      <c r="LYK585" s="1430"/>
      <c r="LYL585" s="1430"/>
      <c r="LYM585" s="1430"/>
      <c r="LYN585" s="1430"/>
      <c r="LYO585" s="1430"/>
      <c r="LYP585" s="1430"/>
      <c r="LYQ585" s="1430"/>
      <c r="LYR585" s="1430"/>
      <c r="LYS585" s="1430"/>
      <c r="LYT585" s="1430"/>
      <c r="LYU585" s="1430"/>
      <c r="LYV585" s="1430"/>
      <c r="LYW585" s="1430"/>
      <c r="LYX585" s="1430"/>
      <c r="LYY585" s="1430"/>
      <c r="LYZ585" s="1430"/>
      <c r="LZA585" s="1430"/>
      <c r="LZB585" s="1430"/>
      <c r="LZC585" s="1430"/>
      <c r="LZD585" s="1430"/>
      <c r="LZE585" s="1430"/>
      <c r="LZF585" s="1430"/>
      <c r="LZG585" s="1430"/>
      <c r="LZH585" s="1430"/>
      <c r="LZI585" s="1430"/>
      <c r="LZJ585" s="1430"/>
      <c r="LZK585" s="1430"/>
      <c r="LZL585" s="1430"/>
      <c r="LZM585" s="1430"/>
      <c r="LZN585" s="1430"/>
      <c r="LZO585" s="1430"/>
      <c r="LZP585" s="1430"/>
      <c r="LZQ585" s="1430"/>
      <c r="LZR585" s="1430"/>
      <c r="LZS585" s="1430"/>
      <c r="LZT585" s="1430"/>
      <c r="LZU585" s="1430"/>
      <c r="LZV585" s="1430"/>
      <c r="LZW585" s="1430"/>
      <c r="LZX585" s="1430"/>
      <c r="LZY585" s="1430"/>
      <c r="LZZ585" s="1430"/>
      <c r="MAA585" s="1430"/>
      <c r="MAB585" s="1430"/>
      <c r="MAC585" s="1430"/>
      <c r="MAD585" s="1430"/>
      <c r="MAE585" s="1430"/>
      <c r="MAF585" s="1430"/>
      <c r="MAG585" s="1430"/>
      <c r="MAH585" s="1430"/>
      <c r="MAI585" s="1430"/>
      <c r="MAJ585" s="1430"/>
      <c r="MAK585" s="1430"/>
      <c r="MAL585" s="1430"/>
      <c r="MAM585" s="1430"/>
      <c r="MAN585" s="1430"/>
      <c r="MAO585" s="1430"/>
      <c r="MAP585" s="1430"/>
      <c r="MAQ585" s="1430"/>
      <c r="MAR585" s="1430"/>
      <c r="MAS585" s="1430"/>
      <c r="MAT585" s="1430"/>
      <c r="MAU585" s="1430"/>
      <c r="MAV585" s="1430"/>
      <c r="MAW585" s="1430"/>
      <c r="MAX585" s="1430"/>
      <c r="MAY585" s="1430"/>
      <c r="MAZ585" s="1430"/>
      <c r="MBA585" s="1430"/>
      <c r="MBB585" s="1430"/>
      <c r="MBC585" s="1430"/>
      <c r="MBD585" s="1430"/>
      <c r="MBE585" s="1430"/>
      <c r="MBF585" s="1430"/>
      <c r="MBG585" s="1430"/>
      <c r="MBH585" s="1430"/>
      <c r="MBI585" s="1430"/>
      <c r="MBJ585" s="1430"/>
      <c r="MBK585" s="1430"/>
      <c r="MBL585" s="1430"/>
      <c r="MBM585" s="1430"/>
      <c r="MBN585" s="1430"/>
      <c r="MBO585" s="1430"/>
      <c r="MBP585" s="1430"/>
      <c r="MBQ585" s="1430"/>
      <c r="MBR585" s="1430"/>
      <c r="MBS585" s="1430"/>
      <c r="MBT585" s="1430"/>
      <c r="MBU585" s="1430"/>
      <c r="MBV585" s="1430"/>
      <c r="MBW585" s="1430"/>
      <c r="MBX585" s="1430"/>
      <c r="MBY585" s="1430"/>
      <c r="MBZ585" s="1430"/>
      <c r="MCA585" s="1430"/>
      <c r="MCB585" s="1430"/>
      <c r="MCC585" s="1430"/>
      <c r="MCD585" s="1430"/>
      <c r="MCE585" s="1430"/>
      <c r="MCF585" s="1430"/>
      <c r="MCG585" s="1430"/>
      <c r="MCH585" s="1430"/>
      <c r="MCI585" s="1430"/>
      <c r="MCJ585" s="1430"/>
      <c r="MCK585" s="1430"/>
      <c r="MCL585" s="1430"/>
      <c r="MCM585" s="1430"/>
      <c r="MCN585" s="1430"/>
      <c r="MCO585" s="1430"/>
      <c r="MCP585" s="1430"/>
      <c r="MCQ585" s="1430"/>
      <c r="MCR585" s="1430"/>
      <c r="MCS585" s="1430"/>
      <c r="MCT585" s="1430"/>
      <c r="MCU585" s="1430"/>
      <c r="MCV585" s="1430"/>
      <c r="MCW585" s="1430"/>
      <c r="MCX585" s="1430"/>
      <c r="MCY585" s="1430"/>
      <c r="MCZ585" s="1430"/>
      <c r="MDA585" s="1430"/>
      <c r="MDB585" s="1430"/>
      <c r="MDC585" s="1430"/>
      <c r="MDD585" s="1430"/>
      <c r="MDE585" s="1430"/>
      <c r="MDF585" s="1430"/>
      <c r="MDG585" s="1430"/>
      <c r="MDH585" s="1430"/>
      <c r="MDI585" s="1430"/>
      <c r="MDJ585" s="1430"/>
      <c r="MDK585" s="1430"/>
      <c r="MDL585" s="1430"/>
      <c r="MDM585" s="1430"/>
      <c r="MDN585" s="1430"/>
      <c r="MDO585" s="1430"/>
      <c r="MDP585" s="1430"/>
      <c r="MDQ585" s="1430"/>
      <c r="MDR585" s="1430"/>
      <c r="MDS585" s="1430"/>
      <c r="MDT585" s="1430"/>
      <c r="MDU585" s="1430"/>
      <c r="MDV585" s="1430"/>
      <c r="MDW585" s="1430"/>
      <c r="MDX585" s="1430"/>
      <c r="MDY585" s="1430"/>
      <c r="MDZ585" s="1430"/>
      <c r="MEA585" s="1430"/>
      <c r="MEB585" s="1430"/>
      <c r="MEC585" s="1430"/>
      <c r="MED585" s="1430"/>
      <c r="MEE585" s="1430"/>
      <c r="MEF585" s="1430"/>
      <c r="MEG585" s="1430"/>
      <c r="MEH585" s="1430"/>
      <c r="MEI585" s="1430"/>
      <c r="MEJ585" s="1430"/>
      <c r="MEK585" s="1430"/>
      <c r="MEL585" s="1430"/>
      <c r="MEM585" s="1430"/>
      <c r="MEN585" s="1430"/>
      <c r="MEO585" s="1430"/>
      <c r="MEP585" s="1430"/>
      <c r="MEQ585" s="1430"/>
      <c r="MER585" s="1430"/>
      <c r="MES585" s="1430"/>
      <c r="MET585" s="1430"/>
      <c r="MEU585" s="1430"/>
      <c r="MEV585" s="1430"/>
      <c r="MEW585" s="1430"/>
      <c r="MEX585" s="1430"/>
      <c r="MEY585" s="1430"/>
      <c r="MEZ585" s="1430"/>
      <c r="MFA585" s="1430"/>
      <c r="MFB585" s="1430"/>
      <c r="MFC585" s="1430"/>
      <c r="MFD585" s="1430"/>
      <c r="MFE585" s="1430"/>
      <c r="MFF585" s="1430"/>
      <c r="MFG585" s="1430"/>
      <c r="MFH585" s="1430"/>
      <c r="MFI585" s="1430"/>
      <c r="MFJ585" s="1430"/>
      <c r="MFK585" s="1430"/>
      <c r="MFL585" s="1430"/>
      <c r="MFM585" s="1430"/>
      <c r="MFN585" s="1430"/>
      <c r="MFO585" s="1430"/>
      <c r="MFP585" s="1430"/>
      <c r="MFQ585" s="1430"/>
      <c r="MFR585" s="1430"/>
      <c r="MFS585" s="1430"/>
      <c r="MFT585" s="1430"/>
      <c r="MFU585" s="1430"/>
      <c r="MFV585" s="1430"/>
      <c r="MFW585" s="1430"/>
      <c r="MFX585" s="1430"/>
      <c r="MFY585" s="1430"/>
      <c r="MFZ585" s="1430"/>
      <c r="MGA585" s="1430"/>
      <c r="MGB585" s="1430"/>
      <c r="MGC585" s="1430"/>
      <c r="MGD585" s="1430"/>
      <c r="MGE585" s="1430"/>
      <c r="MGF585" s="1430"/>
      <c r="MGG585" s="1430"/>
      <c r="MGH585" s="1430"/>
      <c r="MGI585" s="1430"/>
      <c r="MGJ585" s="1430"/>
      <c r="MGK585" s="1430"/>
      <c r="MGL585" s="1430"/>
      <c r="MGM585" s="1430"/>
      <c r="MGN585" s="1430"/>
      <c r="MGO585" s="1430"/>
      <c r="MGP585" s="1430"/>
      <c r="MGQ585" s="1430"/>
      <c r="MGR585" s="1430"/>
      <c r="MGS585" s="1430"/>
      <c r="MGT585" s="1430"/>
      <c r="MGU585" s="1430"/>
      <c r="MGV585" s="1430"/>
      <c r="MGW585" s="1430"/>
      <c r="MGX585" s="1430"/>
      <c r="MGY585" s="1430"/>
      <c r="MGZ585" s="1430"/>
      <c r="MHA585" s="1430"/>
      <c r="MHB585" s="1430"/>
      <c r="MHC585" s="1430"/>
      <c r="MHD585" s="1430"/>
      <c r="MHE585" s="1430"/>
      <c r="MHF585" s="1430"/>
      <c r="MHG585" s="1430"/>
      <c r="MHH585" s="1430"/>
      <c r="MHI585" s="1430"/>
      <c r="MHJ585" s="1430"/>
      <c r="MHK585" s="1430"/>
      <c r="MHL585" s="1430"/>
      <c r="MHM585" s="1430"/>
      <c r="MHN585" s="1430"/>
      <c r="MHO585" s="1430"/>
      <c r="MHP585" s="1430"/>
      <c r="MHQ585" s="1430"/>
      <c r="MHR585" s="1430"/>
      <c r="MHS585" s="1430"/>
      <c r="MHT585" s="1430"/>
      <c r="MHU585" s="1430"/>
      <c r="MHV585" s="1430"/>
      <c r="MHW585" s="1430"/>
      <c r="MHX585" s="1430"/>
      <c r="MHY585" s="1430"/>
      <c r="MHZ585" s="1430"/>
      <c r="MIA585" s="1430"/>
      <c r="MIB585" s="1430"/>
      <c r="MIC585" s="1430"/>
      <c r="MID585" s="1430"/>
      <c r="MIE585" s="1430"/>
      <c r="MIF585" s="1430"/>
      <c r="MIG585" s="1430"/>
      <c r="MIH585" s="1430"/>
      <c r="MII585" s="1430"/>
      <c r="MIJ585" s="1430"/>
      <c r="MIK585" s="1430"/>
      <c r="MIL585" s="1430"/>
      <c r="MIM585" s="1430"/>
      <c r="MIN585" s="1430"/>
      <c r="MIO585" s="1430"/>
      <c r="MIP585" s="1430"/>
      <c r="MIQ585" s="1430"/>
      <c r="MIR585" s="1430"/>
      <c r="MIS585" s="1430"/>
      <c r="MIT585" s="1430"/>
      <c r="MIU585" s="1430"/>
      <c r="MIV585" s="1430"/>
      <c r="MIW585" s="1430"/>
      <c r="MIX585" s="1430"/>
      <c r="MIY585" s="1430"/>
      <c r="MIZ585" s="1430"/>
      <c r="MJA585" s="1430"/>
      <c r="MJB585" s="1430"/>
      <c r="MJC585" s="1430"/>
      <c r="MJD585" s="1430"/>
      <c r="MJE585" s="1430"/>
      <c r="MJF585" s="1430"/>
      <c r="MJG585" s="1430"/>
      <c r="MJH585" s="1430"/>
      <c r="MJI585" s="1430"/>
      <c r="MJJ585" s="1430"/>
      <c r="MJK585" s="1430"/>
      <c r="MJL585" s="1430"/>
      <c r="MJM585" s="1430"/>
      <c r="MJN585" s="1430"/>
      <c r="MJO585" s="1430"/>
      <c r="MJP585" s="1430"/>
      <c r="MJQ585" s="1430"/>
      <c r="MJR585" s="1430"/>
      <c r="MJS585" s="1430"/>
      <c r="MJT585" s="1430"/>
      <c r="MJU585" s="1430"/>
      <c r="MJV585" s="1430"/>
      <c r="MJW585" s="1430"/>
      <c r="MJX585" s="1430"/>
      <c r="MJY585" s="1430"/>
      <c r="MJZ585" s="1430"/>
      <c r="MKA585" s="1430"/>
      <c r="MKB585" s="1430"/>
      <c r="MKC585" s="1430"/>
      <c r="MKD585" s="1430"/>
      <c r="MKE585" s="1430"/>
      <c r="MKF585" s="1430"/>
      <c r="MKG585" s="1430"/>
      <c r="MKH585" s="1430"/>
      <c r="MKI585" s="1430"/>
      <c r="MKJ585" s="1430"/>
      <c r="MKK585" s="1430"/>
      <c r="MKL585" s="1430"/>
      <c r="MKM585" s="1430"/>
      <c r="MKN585" s="1430"/>
      <c r="MKO585" s="1430"/>
      <c r="MKP585" s="1430"/>
      <c r="MKQ585" s="1430"/>
      <c r="MKR585" s="1430"/>
      <c r="MKS585" s="1430"/>
      <c r="MKT585" s="1430"/>
      <c r="MKU585" s="1430"/>
      <c r="MKV585" s="1430"/>
      <c r="MKW585" s="1430"/>
      <c r="MKX585" s="1430"/>
      <c r="MKY585" s="1430"/>
      <c r="MKZ585" s="1430"/>
      <c r="MLA585" s="1430"/>
      <c r="MLB585" s="1430"/>
      <c r="MLC585" s="1430"/>
      <c r="MLD585" s="1430"/>
      <c r="MLE585" s="1430"/>
      <c r="MLF585" s="1430"/>
      <c r="MLG585" s="1430"/>
      <c r="MLH585" s="1430"/>
      <c r="MLI585" s="1430"/>
      <c r="MLJ585" s="1430"/>
      <c r="MLK585" s="1430"/>
      <c r="MLL585" s="1430"/>
      <c r="MLM585" s="1430"/>
      <c r="MLN585" s="1430"/>
      <c r="MLO585" s="1430"/>
      <c r="MLP585" s="1430"/>
      <c r="MLQ585" s="1430"/>
      <c r="MLR585" s="1430"/>
      <c r="MLS585" s="1430"/>
      <c r="MLT585" s="1430"/>
      <c r="MLU585" s="1430"/>
      <c r="MLV585" s="1430"/>
      <c r="MLW585" s="1430"/>
      <c r="MLX585" s="1430"/>
      <c r="MLY585" s="1430"/>
      <c r="MLZ585" s="1430"/>
      <c r="MMA585" s="1430"/>
      <c r="MMB585" s="1430"/>
      <c r="MMC585" s="1430"/>
      <c r="MMD585" s="1430"/>
      <c r="MME585" s="1430"/>
      <c r="MMF585" s="1430"/>
      <c r="MMG585" s="1430"/>
      <c r="MMH585" s="1430"/>
      <c r="MMI585" s="1430"/>
      <c r="MMJ585" s="1430"/>
      <c r="MMK585" s="1430"/>
      <c r="MML585" s="1430"/>
      <c r="MMM585" s="1430"/>
      <c r="MMN585" s="1430"/>
      <c r="MMO585" s="1430"/>
      <c r="MMP585" s="1430"/>
      <c r="MMQ585" s="1430"/>
      <c r="MMR585" s="1430"/>
      <c r="MMS585" s="1430"/>
      <c r="MMT585" s="1430"/>
      <c r="MMU585" s="1430"/>
      <c r="MMV585" s="1430"/>
      <c r="MMW585" s="1430"/>
      <c r="MMX585" s="1430"/>
      <c r="MMY585" s="1430"/>
      <c r="MMZ585" s="1430"/>
      <c r="MNA585" s="1430"/>
      <c r="MNB585" s="1430"/>
      <c r="MNC585" s="1430"/>
      <c r="MND585" s="1430"/>
      <c r="MNE585" s="1430"/>
      <c r="MNF585" s="1430"/>
      <c r="MNG585" s="1430"/>
      <c r="MNH585" s="1430"/>
      <c r="MNI585" s="1430"/>
      <c r="MNJ585" s="1430"/>
      <c r="MNK585" s="1430"/>
      <c r="MNL585" s="1430"/>
      <c r="MNM585" s="1430"/>
      <c r="MNN585" s="1430"/>
      <c r="MNO585" s="1430"/>
      <c r="MNP585" s="1430"/>
      <c r="MNQ585" s="1430"/>
      <c r="MNR585" s="1430"/>
      <c r="MNS585" s="1430"/>
      <c r="MNT585" s="1430"/>
      <c r="MNU585" s="1430"/>
      <c r="MNV585" s="1430"/>
      <c r="MNW585" s="1430"/>
      <c r="MNX585" s="1430"/>
      <c r="MNY585" s="1430"/>
      <c r="MNZ585" s="1430"/>
      <c r="MOA585" s="1430"/>
      <c r="MOB585" s="1430"/>
      <c r="MOC585" s="1430"/>
      <c r="MOD585" s="1430"/>
      <c r="MOE585" s="1430"/>
      <c r="MOF585" s="1430"/>
      <c r="MOG585" s="1430"/>
      <c r="MOH585" s="1430"/>
      <c r="MOI585" s="1430"/>
      <c r="MOJ585" s="1430"/>
      <c r="MOK585" s="1430"/>
      <c r="MOL585" s="1430"/>
      <c r="MOM585" s="1430"/>
      <c r="MON585" s="1430"/>
      <c r="MOO585" s="1430"/>
      <c r="MOP585" s="1430"/>
      <c r="MOQ585" s="1430"/>
      <c r="MOR585" s="1430"/>
      <c r="MOS585" s="1430"/>
      <c r="MOT585" s="1430"/>
      <c r="MOU585" s="1430"/>
      <c r="MOV585" s="1430"/>
      <c r="MOW585" s="1430"/>
      <c r="MOX585" s="1430"/>
      <c r="MOY585" s="1430"/>
      <c r="MOZ585" s="1430"/>
      <c r="MPA585" s="1430"/>
      <c r="MPB585" s="1430"/>
      <c r="MPC585" s="1430"/>
      <c r="MPD585" s="1430"/>
      <c r="MPE585" s="1430"/>
      <c r="MPF585" s="1430"/>
      <c r="MPG585" s="1430"/>
      <c r="MPH585" s="1430"/>
      <c r="MPI585" s="1430"/>
      <c r="MPJ585" s="1430"/>
      <c r="MPK585" s="1430"/>
      <c r="MPL585" s="1430"/>
      <c r="MPM585" s="1430"/>
      <c r="MPN585" s="1430"/>
      <c r="MPO585" s="1430"/>
      <c r="MPP585" s="1430"/>
      <c r="MPQ585" s="1430"/>
      <c r="MPR585" s="1430"/>
      <c r="MPS585" s="1430"/>
      <c r="MPT585" s="1430"/>
      <c r="MPU585" s="1430"/>
      <c r="MPV585" s="1430"/>
      <c r="MPW585" s="1430"/>
      <c r="MPX585" s="1430"/>
      <c r="MPY585" s="1430"/>
      <c r="MPZ585" s="1430"/>
      <c r="MQA585" s="1430"/>
      <c r="MQB585" s="1430"/>
      <c r="MQC585" s="1430"/>
      <c r="MQD585" s="1430"/>
      <c r="MQE585" s="1430"/>
      <c r="MQF585" s="1430"/>
      <c r="MQG585" s="1430"/>
      <c r="MQH585" s="1430"/>
      <c r="MQI585" s="1430"/>
      <c r="MQJ585" s="1430"/>
      <c r="MQK585" s="1430"/>
      <c r="MQL585" s="1430"/>
      <c r="MQM585" s="1430"/>
      <c r="MQN585" s="1430"/>
      <c r="MQO585" s="1430"/>
      <c r="MQP585" s="1430"/>
      <c r="MQQ585" s="1430"/>
      <c r="MQR585" s="1430"/>
      <c r="MQS585" s="1430"/>
      <c r="MQT585" s="1430"/>
      <c r="MQU585" s="1430"/>
      <c r="MQV585" s="1430"/>
      <c r="MQW585" s="1430"/>
      <c r="MQX585" s="1430"/>
      <c r="MQY585" s="1430"/>
      <c r="MQZ585" s="1430"/>
      <c r="MRA585" s="1430"/>
      <c r="MRB585" s="1430"/>
      <c r="MRC585" s="1430"/>
      <c r="MRD585" s="1430"/>
      <c r="MRE585" s="1430"/>
      <c r="MRF585" s="1430"/>
      <c r="MRG585" s="1430"/>
      <c r="MRH585" s="1430"/>
      <c r="MRI585" s="1430"/>
      <c r="MRJ585" s="1430"/>
      <c r="MRK585" s="1430"/>
      <c r="MRL585" s="1430"/>
      <c r="MRM585" s="1430"/>
      <c r="MRN585" s="1430"/>
      <c r="MRO585" s="1430"/>
      <c r="MRP585" s="1430"/>
      <c r="MRQ585" s="1430"/>
      <c r="MRR585" s="1430"/>
      <c r="MRS585" s="1430"/>
      <c r="MRT585" s="1430"/>
      <c r="MRU585" s="1430"/>
      <c r="MRV585" s="1430"/>
      <c r="MRW585" s="1430"/>
      <c r="MRX585" s="1430"/>
      <c r="MRY585" s="1430"/>
      <c r="MRZ585" s="1430"/>
      <c r="MSA585" s="1430"/>
      <c r="MSB585" s="1430"/>
      <c r="MSC585" s="1430"/>
      <c r="MSD585" s="1430"/>
      <c r="MSE585" s="1430"/>
      <c r="MSF585" s="1430"/>
      <c r="MSG585" s="1430"/>
      <c r="MSH585" s="1430"/>
      <c r="MSI585" s="1430"/>
      <c r="MSJ585" s="1430"/>
      <c r="MSK585" s="1430"/>
      <c r="MSL585" s="1430"/>
      <c r="MSM585" s="1430"/>
      <c r="MSN585" s="1430"/>
      <c r="MSO585" s="1430"/>
      <c r="MSP585" s="1430"/>
      <c r="MSQ585" s="1430"/>
      <c r="MSR585" s="1430"/>
      <c r="MSS585" s="1430"/>
      <c r="MST585" s="1430"/>
      <c r="MSU585" s="1430"/>
      <c r="MSV585" s="1430"/>
      <c r="MSW585" s="1430"/>
      <c r="MSX585" s="1430"/>
      <c r="MSY585" s="1430"/>
      <c r="MSZ585" s="1430"/>
      <c r="MTA585" s="1430"/>
      <c r="MTB585" s="1430"/>
      <c r="MTC585" s="1430"/>
      <c r="MTD585" s="1430"/>
      <c r="MTE585" s="1430"/>
      <c r="MTF585" s="1430"/>
      <c r="MTG585" s="1430"/>
      <c r="MTH585" s="1430"/>
      <c r="MTI585" s="1430"/>
      <c r="MTJ585" s="1430"/>
      <c r="MTK585" s="1430"/>
      <c r="MTL585" s="1430"/>
      <c r="MTM585" s="1430"/>
      <c r="MTN585" s="1430"/>
      <c r="MTO585" s="1430"/>
      <c r="MTP585" s="1430"/>
      <c r="MTQ585" s="1430"/>
      <c r="MTR585" s="1430"/>
      <c r="MTS585" s="1430"/>
      <c r="MTT585" s="1430"/>
      <c r="MTU585" s="1430"/>
      <c r="MTV585" s="1430"/>
      <c r="MTW585" s="1430"/>
      <c r="MTX585" s="1430"/>
      <c r="MTY585" s="1430"/>
      <c r="MTZ585" s="1430"/>
      <c r="MUA585" s="1430"/>
      <c r="MUB585" s="1430"/>
      <c r="MUC585" s="1430"/>
      <c r="MUD585" s="1430"/>
      <c r="MUE585" s="1430"/>
      <c r="MUF585" s="1430"/>
      <c r="MUG585" s="1430"/>
      <c r="MUH585" s="1430"/>
      <c r="MUI585" s="1430"/>
      <c r="MUJ585" s="1430"/>
      <c r="MUK585" s="1430"/>
      <c r="MUL585" s="1430"/>
      <c r="MUM585" s="1430"/>
      <c r="MUN585" s="1430"/>
      <c r="MUO585" s="1430"/>
      <c r="MUP585" s="1430"/>
      <c r="MUQ585" s="1430"/>
      <c r="MUR585" s="1430"/>
      <c r="MUS585" s="1430"/>
      <c r="MUT585" s="1430"/>
      <c r="MUU585" s="1430"/>
      <c r="MUV585" s="1430"/>
      <c r="MUW585" s="1430"/>
      <c r="MUX585" s="1430"/>
      <c r="MUY585" s="1430"/>
      <c r="MUZ585" s="1430"/>
      <c r="MVA585" s="1430"/>
      <c r="MVB585" s="1430"/>
      <c r="MVC585" s="1430"/>
      <c r="MVD585" s="1430"/>
      <c r="MVE585" s="1430"/>
      <c r="MVF585" s="1430"/>
      <c r="MVG585" s="1430"/>
      <c r="MVH585" s="1430"/>
      <c r="MVI585" s="1430"/>
      <c r="MVJ585" s="1430"/>
      <c r="MVK585" s="1430"/>
      <c r="MVL585" s="1430"/>
      <c r="MVM585" s="1430"/>
      <c r="MVN585" s="1430"/>
      <c r="MVO585" s="1430"/>
      <c r="MVP585" s="1430"/>
      <c r="MVQ585" s="1430"/>
      <c r="MVR585" s="1430"/>
      <c r="MVS585" s="1430"/>
      <c r="MVT585" s="1430"/>
      <c r="MVU585" s="1430"/>
      <c r="MVV585" s="1430"/>
      <c r="MVW585" s="1430"/>
      <c r="MVX585" s="1430"/>
      <c r="MVY585" s="1430"/>
      <c r="MVZ585" s="1430"/>
      <c r="MWA585" s="1430"/>
      <c r="MWB585" s="1430"/>
      <c r="MWC585" s="1430"/>
      <c r="MWD585" s="1430"/>
      <c r="MWE585" s="1430"/>
      <c r="MWF585" s="1430"/>
      <c r="MWG585" s="1430"/>
      <c r="MWH585" s="1430"/>
      <c r="MWI585" s="1430"/>
      <c r="MWJ585" s="1430"/>
      <c r="MWK585" s="1430"/>
      <c r="MWL585" s="1430"/>
      <c r="MWM585" s="1430"/>
      <c r="MWN585" s="1430"/>
      <c r="MWO585" s="1430"/>
      <c r="MWP585" s="1430"/>
      <c r="MWQ585" s="1430"/>
      <c r="MWR585" s="1430"/>
      <c r="MWS585" s="1430"/>
      <c r="MWT585" s="1430"/>
      <c r="MWU585" s="1430"/>
      <c r="MWV585" s="1430"/>
      <c r="MWW585" s="1430"/>
      <c r="MWX585" s="1430"/>
      <c r="MWY585" s="1430"/>
      <c r="MWZ585" s="1430"/>
      <c r="MXA585" s="1430"/>
      <c r="MXB585" s="1430"/>
      <c r="MXC585" s="1430"/>
      <c r="MXD585" s="1430"/>
      <c r="MXE585" s="1430"/>
      <c r="MXF585" s="1430"/>
      <c r="MXG585" s="1430"/>
      <c r="MXH585" s="1430"/>
      <c r="MXI585" s="1430"/>
      <c r="MXJ585" s="1430"/>
      <c r="MXK585" s="1430"/>
      <c r="MXL585" s="1430"/>
      <c r="MXM585" s="1430"/>
      <c r="MXN585" s="1430"/>
      <c r="MXO585" s="1430"/>
      <c r="MXP585" s="1430"/>
      <c r="MXQ585" s="1430"/>
      <c r="MXR585" s="1430"/>
      <c r="MXS585" s="1430"/>
      <c r="MXT585" s="1430"/>
      <c r="MXU585" s="1430"/>
      <c r="MXV585" s="1430"/>
      <c r="MXW585" s="1430"/>
      <c r="MXX585" s="1430"/>
      <c r="MXY585" s="1430"/>
      <c r="MXZ585" s="1430"/>
      <c r="MYA585" s="1430"/>
      <c r="MYB585" s="1430"/>
      <c r="MYC585" s="1430"/>
      <c r="MYD585" s="1430"/>
      <c r="MYE585" s="1430"/>
      <c r="MYF585" s="1430"/>
      <c r="MYG585" s="1430"/>
      <c r="MYH585" s="1430"/>
      <c r="MYI585" s="1430"/>
      <c r="MYJ585" s="1430"/>
      <c r="MYK585" s="1430"/>
      <c r="MYL585" s="1430"/>
      <c r="MYM585" s="1430"/>
      <c r="MYN585" s="1430"/>
      <c r="MYO585" s="1430"/>
      <c r="MYP585" s="1430"/>
      <c r="MYQ585" s="1430"/>
      <c r="MYR585" s="1430"/>
      <c r="MYS585" s="1430"/>
      <c r="MYT585" s="1430"/>
      <c r="MYU585" s="1430"/>
      <c r="MYV585" s="1430"/>
      <c r="MYW585" s="1430"/>
      <c r="MYX585" s="1430"/>
      <c r="MYY585" s="1430"/>
      <c r="MYZ585" s="1430"/>
      <c r="MZA585" s="1430"/>
      <c r="MZB585" s="1430"/>
      <c r="MZC585" s="1430"/>
      <c r="MZD585" s="1430"/>
      <c r="MZE585" s="1430"/>
      <c r="MZF585" s="1430"/>
      <c r="MZG585" s="1430"/>
      <c r="MZH585" s="1430"/>
      <c r="MZI585" s="1430"/>
      <c r="MZJ585" s="1430"/>
      <c r="MZK585" s="1430"/>
      <c r="MZL585" s="1430"/>
      <c r="MZM585" s="1430"/>
      <c r="MZN585" s="1430"/>
      <c r="MZO585" s="1430"/>
      <c r="MZP585" s="1430"/>
      <c r="MZQ585" s="1430"/>
      <c r="MZR585" s="1430"/>
      <c r="MZS585" s="1430"/>
      <c r="MZT585" s="1430"/>
      <c r="MZU585" s="1430"/>
      <c r="MZV585" s="1430"/>
      <c r="MZW585" s="1430"/>
      <c r="MZX585" s="1430"/>
      <c r="MZY585" s="1430"/>
      <c r="MZZ585" s="1430"/>
      <c r="NAA585" s="1430"/>
      <c r="NAB585" s="1430"/>
      <c r="NAC585" s="1430"/>
      <c r="NAD585" s="1430"/>
      <c r="NAE585" s="1430"/>
      <c r="NAF585" s="1430"/>
      <c r="NAG585" s="1430"/>
      <c r="NAH585" s="1430"/>
      <c r="NAI585" s="1430"/>
      <c r="NAJ585" s="1430"/>
      <c r="NAK585" s="1430"/>
      <c r="NAL585" s="1430"/>
      <c r="NAM585" s="1430"/>
      <c r="NAN585" s="1430"/>
      <c r="NAO585" s="1430"/>
      <c r="NAP585" s="1430"/>
      <c r="NAQ585" s="1430"/>
      <c r="NAR585" s="1430"/>
      <c r="NAS585" s="1430"/>
      <c r="NAT585" s="1430"/>
      <c r="NAU585" s="1430"/>
      <c r="NAV585" s="1430"/>
      <c r="NAW585" s="1430"/>
      <c r="NAX585" s="1430"/>
      <c r="NAY585" s="1430"/>
      <c r="NAZ585" s="1430"/>
      <c r="NBA585" s="1430"/>
      <c r="NBB585" s="1430"/>
      <c r="NBC585" s="1430"/>
      <c r="NBD585" s="1430"/>
      <c r="NBE585" s="1430"/>
      <c r="NBF585" s="1430"/>
      <c r="NBG585" s="1430"/>
      <c r="NBH585" s="1430"/>
      <c r="NBI585" s="1430"/>
      <c r="NBJ585" s="1430"/>
      <c r="NBK585" s="1430"/>
      <c r="NBL585" s="1430"/>
      <c r="NBM585" s="1430"/>
      <c r="NBN585" s="1430"/>
      <c r="NBO585" s="1430"/>
      <c r="NBP585" s="1430"/>
      <c r="NBQ585" s="1430"/>
      <c r="NBR585" s="1430"/>
      <c r="NBS585" s="1430"/>
      <c r="NBT585" s="1430"/>
      <c r="NBU585" s="1430"/>
      <c r="NBV585" s="1430"/>
      <c r="NBW585" s="1430"/>
      <c r="NBX585" s="1430"/>
      <c r="NBY585" s="1430"/>
      <c r="NBZ585" s="1430"/>
      <c r="NCA585" s="1430"/>
      <c r="NCB585" s="1430"/>
      <c r="NCC585" s="1430"/>
      <c r="NCD585" s="1430"/>
      <c r="NCE585" s="1430"/>
      <c r="NCF585" s="1430"/>
      <c r="NCG585" s="1430"/>
      <c r="NCH585" s="1430"/>
      <c r="NCI585" s="1430"/>
      <c r="NCJ585" s="1430"/>
      <c r="NCK585" s="1430"/>
      <c r="NCL585" s="1430"/>
      <c r="NCM585" s="1430"/>
      <c r="NCN585" s="1430"/>
      <c r="NCO585" s="1430"/>
      <c r="NCP585" s="1430"/>
      <c r="NCQ585" s="1430"/>
      <c r="NCR585" s="1430"/>
      <c r="NCS585" s="1430"/>
      <c r="NCT585" s="1430"/>
      <c r="NCU585" s="1430"/>
      <c r="NCV585" s="1430"/>
      <c r="NCW585" s="1430"/>
      <c r="NCX585" s="1430"/>
      <c r="NCY585" s="1430"/>
      <c r="NCZ585" s="1430"/>
      <c r="NDA585" s="1430"/>
      <c r="NDB585" s="1430"/>
      <c r="NDC585" s="1430"/>
      <c r="NDD585" s="1430"/>
      <c r="NDE585" s="1430"/>
      <c r="NDF585" s="1430"/>
      <c r="NDG585" s="1430"/>
      <c r="NDH585" s="1430"/>
      <c r="NDI585" s="1430"/>
      <c r="NDJ585" s="1430"/>
      <c r="NDK585" s="1430"/>
      <c r="NDL585" s="1430"/>
      <c r="NDM585" s="1430"/>
      <c r="NDN585" s="1430"/>
      <c r="NDO585" s="1430"/>
      <c r="NDP585" s="1430"/>
      <c r="NDQ585" s="1430"/>
      <c r="NDR585" s="1430"/>
      <c r="NDS585" s="1430"/>
      <c r="NDT585" s="1430"/>
      <c r="NDU585" s="1430"/>
      <c r="NDV585" s="1430"/>
      <c r="NDW585" s="1430"/>
      <c r="NDX585" s="1430"/>
      <c r="NDY585" s="1430"/>
      <c r="NDZ585" s="1430"/>
      <c r="NEA585" s="1430"/>
      <c r="NEB585" s="1430"/>
      <c r="NEC585" s="1430"/>
      <c r="NED585" s="1430"/>
      <c r="NEE585" s="1430"/>
      <c r="NEF585" s="1430"/>
      <c r="NEG585" s="1430"/>
      <c r="NEH585" s="1430"/>
      <c r="NEI585" s="1430"/>
      <c r="NEJ585" s="1430"/>
      <c r="NEK585" s="1430"/>
      <c r="NEL585" s="1430"/>
      <c r="NEM585" s="1430"/>
      <c r="NEN585" s="1430"/>
      <c r="NEO585" s="1430"/>
      <c r="NEP585" s="1430"/>
      <c r="NEQ585" s="1430"/>
      <c r="NER585" s="1430"/>
      <c r="NES585" s="1430"/>
      <c r="NET585" s="1430"/>
      <c r="NEU585" s="1430"/>
      <c r="NEV585" s="1430"/>
      <c r="NEW585" s="1430"/>
      <c r="NEX585" s="1430"/>
      <c r="NEY585" s="1430"/>
      <c r="NEZ585" s="1430"/>
      <c r="NFA585" s="1430"/>
      <c r="NFB585" s="1430"/>
      <c r="NFC585" s="1430"/>
      <c r="NFD585" s="1430"/>
      <c r="NFE585" s="1430"/>
      <c r="NFF585" s="1430"/>
      <c r="NFG585" s="1430"/>
      <c r="NFH585" s="1430"/>
      <c r="NFI585" s="1430"/>
      <c r="NFJ585" s="1430"/>
      <c r="NFK585" s="1430"/>
      <c r="NFL585" s="1430"/>
      <c r="NFM585" s="1430"/>
      <c r="NFN585" s="1430"/>
      <c r="NFO585" s="1430"/>
      <c r="NFP585" s="1430"/>
      <c r="NFQ585" s="1430"/>
      <c r="NFR585" s="1430"/>
      <c r="NFS585" s="1430"/>
      <c r="NFT585" s="1430"/>
      <c r="NFU585" s="1430"/>
      <c r="NFV585" s="1430"/>
      <c r="NFW585" s="1430"/>
      <c r="NFX585" s="1430"/>
      <c r="NFY585" s="1430"/>
      <c r="NFZ585" s="1430"/>
      <c r="NGA585" s="1430"/>
      <c r="NGB585" s="1430"/>
      <c r="NGC585" s="1430"/>
      <c r="NGD585" s="1430"/>
      <c r="NGE585" s="1430"/>
      <c r="NGF585" s="1430"/>
      <c r="NGG585" s="1430"/>
      <c r="NGH585" s="1430"/>
      <c r="NGI585" s="1430"/>
      <c r="NGJ585" s="1430"/>
      <c r="NGK585" s="1430"/>
      <c r="NGL585" s="1430"/>
      <c r="NGM585" s="1430"/>
      <c r="NGN585" s="1430"/>
      <c r="NGO585" s="1430"/>
      <c r="NGP585" s="1430"/>
      <c r="NGQ585" s="1430"/>
      <c r="NGR585" s="1430"/>
      <c r="NGS585" s="1430"/>
      <c r="NGT585" s="1430"/>
      <c r="NGU585" s="1430"/>
      <c r="NGV585" s="1430"/>
      <c r="NGW585" s="1430"/>
      <c r="NGX585" s="1430"/>
      <c r="NGY585" s="1430"/>
      <c r="NGZ585" s="1430"/>
      <c r="NHA585" s="1430"/>
      <c r="NHB585" s="1430"/>
      <c r="NHC585" s="1430"/>
      <c r="NHD585" s="1430"/>
      <c r="NHE585" s="1430"/>
      <c r="NHF585" s="1430"/>
      <c r="NHG585" s="1430"/>
      <c r="NHH585" s="1430"/>
      <c r="NHI585" s="1430"/>
      <c r="NHJ585" s="1430"/>
      <c r="NHK585" s="1430"/>
      <c r="NHL585" s="1430"/>
      <c r="NHM585" s="1430"/>
      <c r="NHN585" s="1430"/>
      <c r="NHO585" s="1430"/>
      <c r="NHP585" s="1430"/>
      <c r="NHQ585" s="1430"/>
      <c r="NHR585" s="1430"/>
      <c r="NHS585" s="1430"/>
      <c r="NHT585" s="1430"/>
      <c r="NHU585" s="1430"/>
      <c r="NHV585" s="1430"/>
      <c r="NHW585" s="1430"/>
      <c r="NHX585" s="1430"/>
      <c r="NHY585" s="1430"/>
      <c r="NHZ585" s="1430"/>
      <c r="NIA585" s="1430"/>
      <c r="NIB585" s="1430"/>
      <c r="NIC585" s="1430"/>
      <c r="NID585" s="1430"/>
      <c r="NIE585" s="1430"/>
      <c r="NIF585" s="1430"/>
      <c r="NIG585" s="1430"/>
      <c r="NIH585" s="1430"/>
      <c r="NII585" s="1430"/>
      <c r="NIJ585" s="1430"/>
      <c r="NIK585" s="1430"/>
      <c r="NIL585" s="1430"/>
      <c r="NIM585" s="1430"/>
      <c r="NIN585" s="1430"/>
      <c r="NIO585" s="1430"/>
      <c r="NIP585" s="1430"/>
      <c r="NIQ585" s="1430"/>
      <c r="NIR585" s="1430"/>
      <c r="NIS585" s="1430"/>
      <c r="NIT585" s="1430"/>
      <c r="NIU585" s="1430"/>
      <c r="NIV585" s="1430"/>
      <c r="NIW585" s="1430"/>
      <c r="NIX585" s="1430"/>
      <c r="NIY585" s="1430"/>
      <c r="NIZ585" s="1430"/>
      <c r="NJA585" s="1430"/>
      <c r="NJB585" s="1430"/>
      <c r="NJC585" s="1430"/>
      <c r="NJD585" s="1430"/>
      <c r="NJE585" s="1430"/>
      <c r="NJF585" s="1430"/>
      <c r="NJG585" s="1430"/>
      <c r="NJH585" s="1430"/>
      <c r="NJI585" s="1430"/>
      <c r="NJJ585" s="1430"/>
      <c r="NJK585" s="1430"/>
      <c r="NJL585" s="1430"/>
      <c r="NJM585" s="1430"/>
      <c r="NJN585" s="1430"/>
      <c r="NJO585" s="1430"/>
      <c r="NJP585" s="1430"/>
      <c r="NJQ585" s="1430"/>
      <c r="NJR585" s="1430"/>
      <c r="NJS585" s="1430"/>
      <c r="NJT585" s="1430"/>
      <c r="NJU585" s="1430"/>
      <c r="NJV585" s="1430"/>
      <c r="NJW585" s="1430"/>
      <c r="NJX585" s="1430"/>
      <c r="NJY585" s="1430"/>
      <c r="NJZ585" s="1430"/>
      <c r="NKA585" s="1430"/>
      <c r="NKB585" s="1430"/>
      <c r="NKC585" s="1430"/>
      <c r="NKD585" s="1430"/>
      <c r="NKE585" s="1430"/>
      <c r="NKF585" s="1430"/>
      <c r="NKG585" s="1430"/>
      <c r="NKH585" s="1430"/>
      <c r="NKI585" s="1430"/>
      <c r="NKJ585" s="1430"/>
      <c r="NKK585" s="1430"/>
      <c r="NKL585" s="1430"/>
      <c r="NKM585" s="1430"/>
      <c r="NKN585" s="1430"/>
      <c r="NKO585" s="1430"/>
      <c r="NKP585" s="1430"/>
      <c r="NKQ585" s="1430"/>
      <c r="NKR585" s="1430"/>
      <c r="NKS585" s="1430"/>
      <c r="NKT585" s="1430"/>
      <c r="NKU585" s="1430"/>
      <c r="NKV585" s="1430"/>
      <c r="NKW585" s="1430"/>
      <c r="NKX585" s="1430"/>
      <c r="NKY585" s="1430"/>
      <c r="NKZ585" s="1430"/>
      <c r="NLA585" s="1430"/>
      <c r="NLB585" s="1430"/>
      <c r="NLC585" s="1430"/>
      <c r="NLD585" s="1430"/>
      <c r="NLE585" s="1430"/>
      <c r="NLF585" s="1430"/>
      <c r="NLG585" s="1430"/>
      <c r="NLH585" s="1430"/>
      <c r="NLI585" s="1430"/>
      <c r="NLJ585" s="1430"/>
      <c r="NLK585" s="1430"/>
      <c r="NLL585" s="1430"/>
      <c r="NLM585" s="1430"/>
      <c r="NLN585" s="1430"/>
      <c r="NLO585" s="1430"/>
      <c r="NLP585" s="1430"/>
      <c r="NLQ585" s="1430"/>
      <c r="NLR585" s="1430"/>
      <c r="NLS585" s="1430"/>
      <c r="NLT585" s="1430"/>
      <c r="NLU585" s="1430"/>
      <c r="NLV585" s="1430"/>
      <c r="NLW585" s="1430"/>
      <c r="NLX585" s="1430"/>
      <c r="NLY585" s="1430"/>
      <c r="NLZ585" s="1430"/>
      <c r="NMA585" s="1430"/>
      <c r="NMB585" s="1430"/>
      <c r="NMC585" s="1430"/>
      <c r="NMD585" s="1430"/>
      <c r="NME585" s="1430"/>
      <c r="NMF585" s="1430"/>
      <c r="NMG585" s="1430"/>
      <c r="NMH585" s="1430"/>
      <c r="NMI585" s="1430"/>
      <c r="NMJ585" s="1430"/>
      <c r="NMK585" s="1430"/>
      <c r="NML585" s="1430"/>
      <c r="NMM585" s="1430"/>
      <c r="NMN585" s="1430"/>
      <c r="NMO585" s="1430"/>
      <c r="NMP585" s="1430"/>
      <c r="NMQ585" s="1430"/>
      <c r="NMR585" s="1430"/>
      <c r="NMS585" s="1430"/>
      <c r="NMT585" s="1430"/>
      <c r="NMU585" s="1430"/>
      <c r="NMV585" s="1430"/>
      <c r="NMW585" s="1430"/>
      <c r="NMX585" s="1430"/>
      <c r="NMY585" s="1430"/>
      <c r="NMZ585" s="1430"/>
      <c r="NNA585" s="1430"/>
      <c r="NNB585" s="1430"/>
      <c r="NNC585" s="1430"/>
      <c r="NND585" s="1430"/>
      <c r="NNE585" s="1430"/>
      <c r="NNF585" s="1430"/>
      <c r="NNG585" s="1430"/>
      <c r="NNH585" s="1430"/>
      <c r="NNI585" s="1430"/>
      <c r="NNJ585" s="1430"/>
      <c r="NNK585" s="1430"/>
      <c r="NNL585" s="1430"/>
      <c r="NNM585" s="1430"/>
      <c r="NNN585" s="1430"/>
      <c r="NNO585" s="1430"/>
      <c r="NNP585" s="1430"/>
      <c r="NNQ585" s="1430"/>
      <c r="NNR585" s="1430"/>
      <c r="NNS585" s="1430"/>
      <c r="NNT585" s="1430"/>
      <c r="NNU585" s="1430"/>
      <c r="NNV585" s="1430"/>
      <c r="NNW585" s="1430"/>
      <c r="NNX585" s="1430"/>
      <c r="NNY585" s="1430"/>
      <c r="NNZ585" s="1430"/>
      <c r="NOA585" s="1430"/>
      <c r="NOB585" s="1430"/>
      <c r="NOC585" s="1430"/>
      <c r="NOD585" s="1430"/>
      <c r="NOE585" s="1430"/>
      <c r="NOF585" s="1430"/>
      <c r="NOG585" s="1430"/>
      <c r="NOH585" s="1430"/>
      <c r="NOI585" s="1430"/>
      <c r="NOJ585" s="1430"/>
      <c r="NOK585" s="1430"/>
      <c r="NOL585" s="1430"/>
      <c r="NOM585" s="1430"/>
      <c r="NON585" s="1430"/>
      <c r="NOO585" s="1430"/>
      <c r="NOP585" s="1430"/>
      <c r="NOQ585" s="1430"/>
      <c r="NOR585" s="1430"/>
      <c r="NOS585" s="1430"/>
      <c r="NOT585" s="1430"/>
      <c r="NOU585" s="1430"/>
      <c r="NOV585" s="1430"/>
      <c r="NOW585" s="1430"/>
      <c r="NOX585" s="1430"/>
      <c r="NOY585" s="1430"/>
      <c r="NOZ585" s="1430"/>
      <c r="NPA585" s="1430"/>
      <c r="NPB585" s="1430"/>
      <c r="NPC585" s="1430"/>
      <c r="NPD585" s="1430"/>
      <c r="NPE585" s="1430"/>
      <c r="NPF585" s="1430"/>
      <c r="NPG585" s="1430"/>
      <c r="NPH585" s="1430"/>
      <c r="NPI585" s="1430"/>
      <c r="NPJ585" s="1430"/>
      <c r="NPK585" s="1430"/>
      <c r="NPL585" s="1430"/>
      <c r="NPM585" s="1430"/>
      <c r="NPN585" s="1430"/>
      <c r="NPO585" s="1430"/>
      <c r="NPP585" s="1430"/>
      <c r="NPQ585" s="1430"/>
      <c r="NPR585" s="1430"/>
      <c r="NPS585" s="1430"/>
      <c r="NPT585" s="1430"/>
      <c r="NPU585" s="1430"/>
      <c r="NPV585" s="1430"/>
      <c r="NPW585" s="1430"/>
      <c r="NPX585" s="1430"/>
      <c r="NPY585" s="1430"/>
      <c r="NPZ585" s="1430"/>
      <c r="NQA585" s="1430"/>
      <c r="NQB585" s="1430"/>
      <c r="NQC585" s="1430"/>
      <c r="NQD585" s="1430"/>
      <c r="NQE585" s="1430"/>
      <c r="NQF585" s="1430"/>
      <c r="NQG585" s="1430"/>
      <c r="NQH585" s="1430"/>
      <c r="NQI585" s="1430"/>
      <c r="NQJ585" s="1430"/>
      <c r="NQK585" s="1430"/>
      <c r="NQL585" s="1430"/>
      <c r="NQM585" s="1430"/>
      <c r="NQN585" s="1430"/>
      <c r="NQO585" s="1430"/>
      <c r="NQP585" s="1430"/>
      <c r="NQQ585" s="1430"/>
      <c r="NQR585" s="1430"/>
      <c r="NQS585" s="1430"/>
      <c r="NQT585" s="1430"/>
      <c r="NQU585" s="1430"/>
      <c r="NQV585" s="1430"/>
      <c r="NQW585" s="1430"/>
      <c r="NQX585" s="1430"/>
      <c r="NQY585" s="1430"/>
      <c r="NQZ585" s="1430"/>
      <c r="NRA585" s="1430"/>
      <c r="NRB585" s="1430"/>
      <c r="NRC585" s="1430"/>
      <c r="NRD585" s="1430"/>
      <c r="NRE585" s="1430"/>
      <c r="NRF585" s="1430"/>
      <c r="NRG585" s="1430"/>
      <c r="NRH585" s="1430"/>
      <c r="NRI585" s="1430"/>
      <c r="NRJ585" s="1430"/>
      <c r="NRK585" s="1430"/>
      <c r="NRL585" s="1430"/>
      <c r="NRM585" s="1430"/>
      <c r="NRN585" s="1430"/>
      <c r="NRO585" s="1430"/>
      <c r="NRP585" s="1430"/>
      <c r="NRQ585" s="1430"/>
      <c r="NRR585" s="1430"/>
      <c r="NRS585" s="1430"/>
      <c r="NRT585" s="1430"/>
      <c r="NRU585" s="1430"/>
      <c r="NRV585" s="1430"/>
      <c r="NRW585" s="1430"/>
      <c r="NRX585" s="1430"/>
      <c r="NRY585" s="1430"/>
      <c r="NRZ585" s="1430"/>
      <c r="NSA585" s="1430"/>
      <c r="NSB585" s="1430"/>
      <c r="NSC585" s="1430"/>
      <c r="NSD585" s="1430"/>
      <c r="NSE585" s="1430"/>
      <c r="NSF585" s="1430"/>
      <c r="NSG585" s="1430"/>
      <c r="NSH585" s="1430"/>
      <c r="NSI585" s="1430"/>
      <c r="NSJ585" s="1430"/>
      <c r="NSK585" s="1430"/>
      <c r="NSL585" s="1430"/>
      <c r="NSM585" s="1430"/>
      <c r="NSN585" s="1430"/>
      <c r="NSO585" s="1430"/>
      <c r="NSP585" s="1430"/>
      <c r="NSQ585" s="1430"/>
      <c r="NSR585" s="1430"/>
      <c r="NSS585" s="1430"/>
      <c r="NST585" s="1430"/>
      <c r="NSU585" s="1430"/>
      <c r="NSV585" s="1430"/>
      <c r="NSW585" s="1430"/>
      <c r="NSX585" s="1430"/>
      <c r="NSY585" s="1430"/>
      <c r="NSZ585" s="1430"/>
      <c r="NTA585" s="1430"/>
      <c r="NTB585" s="1430"/>
      <c r="NTC585" s="1430"/>
      <c r="NTD585" s="1430"/>
      <c r="NTE585" s="1430"/>
      <c r="NTF585" s="1430"/>
      <c r="NTG585" s="1430"/>
      <c r="NTH585" s="1430"/>
      <c r="NTI585" s="1430"/>
      <c r="NTJ585" s="1430"/>
      <c r="NTK585" s="1430"/>
      <c r="NTL585" s="1430"/>
      <c r="NTM585" s="1430"/>
      <c r="NTN585" s="1430"/>
      <c r="NTO585" s="1430"/>
      <c r="NTP585" s="1430"/>
      <c r="NTQ585" s="1430"/>
      <c r="NTR585" s="1430"/>
      <c r="NTS585" s="1430"/>
      <c r="NTT585" s="1430"/>
      <c r="NTU585" s="1430"/>
      <c r="NTV585" s="1430"/>
      <c r="NTW585" s="1430"/>
      <c r="NTX585" s="1430"/>
      <c r="NTY585" s="1430"/>
      <c r="NTZ585" s="1430"/>
      <c r="NUA585" s="1430"/>
      <c r="NUB585" s="1430"/>
      <c r="NUC585" s="1430"/>
      <c r="NUD585" s="1430"/>
      <c r="NUE585" s="1430"/>
      <c r="NUF585" s="1430"/>
      <c r="NUG585" s="1430"/>
      <c r="NUH585" s="1430"/>
      <c r="NUI585" s="1430"/>
      <c r="NUJ585" s="1430"/>
      <c r="NUK585" s="1430"/>
      <c r="NUL585" s="1430"/>
      <c r="NUM585" s="1430"/>
      <c r="NUN585" s="1430"/>
      <c r="NUO585" s="1430"/>
      <c r="NUP585" s="1430"/>
      <c r="NUQ585" s="1430"/>
      <c r="NUR585" s="1430"/>
      <c r="NUS585" s="1430"/>
      <c r="NUT585" s="1430"/>
      <c r="NUU585" s="1430"/>
      <c r="NUV585" s="1430"/>
      <c r="NUW585" s="1430"/>
      <c r="NUX585" s="1430"/>
      <c r="NUY585" s="1430"/>
      <c r="NUZ585" s="1430"/>
      <c r="NVA585" s="1430"/>
      <c r="NVB585" s="1430"/>
      <c r="NVC585" s="1430"/>
      <c r="NVD585" s="1430"/>
      <c r="NVE585" s="1430"/>
      <c r="NVF585" s="1430"/>
      <c r="NVG585" s="1430"/>
      <c r="NVH585" s="1430"/>
      <c r="NVI585" s="1430"/>
      <c r="NVJ585" s="1430"/>
      <c r="NVK585" s="1430"/>
      <c r="NVL585" s="1430"/>
      <c r="NVM585" s="1430"/>
      <c r="NVN585" s="1430"/>
      <c r="NVO585" s="1430"/>
      <c r="NVP585" s="1430"/>
      <c r="NVQ585" s="1430"/>
      <c r="NVR585" s="1430"/>
      <c r="NVS585" s="1430"/>
      <c r="NVT585" s="1430"/>
      <c r="NVU585" s="1430"/>
      <c r="NVV585" s="1430"/>
      <c r="NVW585" s="1430"/>
      <c r="NVX585" s="1430"/>
      <c r="NVY585" s="1430"/>
      <c r="NVZ585" s="1430"/>
      <c r="NWA585" s="1430"/>
      <c r="NWB585" s="1430"/>
      <c r="NWC585" s="1430"/>
      <c r="NWD585" s="1430"/>
      <c r="NWE585" s="1430"/>
      <c r="NWF585" s="1430"/>
      <c r="NWG585" s="1430"/>
      <c r="NWH585" s="1430"/>
      <c r="NWI585" s="1430"/>
      <c r="NWJ585" s="1430"/>
      <c r="NWK585" s="1430"/>
      <c r="NWL585" s="1430"/>
      <c r="NWM585" s="1430"/>
      <c r="NWN585" s="1430"/>
      <c r="NWO585" s="1430"/>
      <c r="NWP585" s="1430"/>
      <c r="NWQ585" s="1430"/>
      <c r="NWR585" s="1430"/>
      <c r="NWS585" s="1430"/>
      <c r="NWT585" s="1430"/>
      <c r="NWU585" s="1430"/>
      <c r="NWV585" s="1430"/>
      <c r="NWW585" s="1430"/>
      <c r="NWX585" s="1430"/>
      <c r="NWY585" s="1430"/>
      <c r="NWZ585" s="1430"/>
      <c r="NXA585" s="1430"/>
      <c r="NXB585" s="1430"/>
      <c r="NXC585" s="1430"/>
      <c r="NXD585" s="1430"/>
      <c r="NXE585" s="1430"/>
      <c r="NXF585" s="1430"/>
      <c r="NXG585" s="1430"/>
      <c r="NXH585" s="1430"/>
      <c r="NXI585" s="1430"/>
      <c r="NXJ585" s="1430"/>
      <c r="NXK585" s="1430"/>
      <c r="NXL585" s="1430"/>
      <c r="NXM585" s="1430"/>
      <c r="NXN585" s="1430"/>
      <c r="NXO585" s="1430"/>
      <c r="NXP585" s="1430"/>
      <c r="NXQ585" s="1430"/>
      <c r="NXR585" s="1430"/>
      <c r="NXS585" s="1430"/>
      <c r="NXT585" s="1430"/>
      <c r="NXU585" s="1430"/>
      <c r="NXV585" s="1430"/>
      <c r="NXW585" s="1430"/>
      <c r="NXX585" s="1430"/>
      <c r="NXY585" s="1430"/>
      <c r="NXZ585" s="1430"/>
      <c r="NYA585" s="1430"/>
      <c r="NYB585" s="1430"/>
      <c r="NYC585" s="1430"/>
      <c r="NYD585" s="1430"/>
      <c r="NYE585" s="1430"/>
      <c r="NYF585" s="1430"/>
      <c r="NYG585" s="1430"/>
      <c r="NYH585" s="1430"/>
      <c r="NYI585" s="1430"/>
      <c r="NYJ585" s="1430"/>
      <c r="NYK585" s="1430"/>
      <c r="NYL585" s="1430"/>
      <c r="NYM585" s="1430"/>
      <c r="NYN585" s="1430"/>
      <c r="NYO585" s="1430"/>
      <c r="NYP585" s="1430"/>
      <c r="NYQ585" s="1430"/>
      <c r="NYR585" s="1430"/>
      <c r="NYS585" s="1430"/>
      <c r="NYT585" s="1430"/>
      <c r="NYU585" s="1430"/>
      <c r="NYV585" s="1430"/>
      <c r="NYW585" s="1430"/>
      <c r="NYX585" s="1430"/>
      <c r="NYY585" s="1430"/>
      <c r="NYZ585" s="1430"/>
      <c r="NZA585" s="1430"/>
      <c r="NZB585" s="1430"/>
      <c r="NZC585" s="1430"/>
      <c r="NZD585" s="1430"/>
      <c r="NZE585" s="1430"/>
      <c r="NZF585" s="1430"/>
      <c r="NZG585" s="1430"/>
      <c r="NZH585" s="1430"/>
      <c r="NZI585" s="1430"/>
      <c r="NZJ585" s="1430"/>
      <c r="NZK585" s="1430"/>
      <c r="NZL585" s="1430"/>
      <c r="NZM585" s="1430"/>
      <c r="NZN585" s="1430"/>
      <c r="NZO585" s="1430"/>
      <c r="NZP585" s="1430"/>
      <c r="NZQ585" s="1430"/>
      <c r="NZR585" s="1430"/>
      <c r="NZS585" s="1430"/>
      <c r="NZT585" s="1430"/>
      <c r="NZU585" s="1430"/>
      <c r="NZV585" s="1430"/>
      <c r="NZW585" s="1430"/>
      <c r="NZX585" s="1430"/>
      <c r="NZY585" s="1430"/>
      <c r="NZZ585" s="1430"/>
      <c r="OAA585" s="1430"/>
      <c r="OAB585" s="1430"/>
      <c r="OAC585" s="1430"/>
      <c r="OAD585" s="1430"/>
      <c r="OAE585" s="1430"/>
      <c r="OAF585" s="1430"/>
      <c r="OAG585" s="1430"/>
      <c r="OAH585" s="1430"/>
      <c r="OAI585" s="1430"/>
      <c r="OAJ585" s="1430"/>
      <c r="OAK585" s="1430"/>
      <c r="OAL585" s="1430"/>
      <c r="OAM585" s="1430"/>
      <c r="OAN585" s="1430"/>
      <c r="OAO585" s="1430"/>
      <c r="OAP585" s="1430"/>
      <c r="OAQ585" s="1430"/>
      <c r="OAR585" s="1430"/>
      <c r="OAS585" s="1430"/>
      <c r="OAT585" s="1430"/>
      <c r="OAU585" s="1430"/>
      <c r="OAV585" s="1430"/>
      <c r="OAW585" s="1430"/>
      <c r="OAX585" s="1430"/>
      <c r="OAY585" s="1430"/>
      <c r="OAZ585" s="1430"/>
      <c r="OBA585" s="1430"/>
      <c r="OBB585" s="1430"/>
      <c r="OBC585" s="1430"/>
      <c r="OBD585" s="1430"/>
      <c r="OBE585" s="1430"/>
      <c r="OBF585" s="1430"/>
      <c r="OBG585" s="1430"/>
      <c r="OBH585" s="1430"/>
      <c r="OBI585" s="1430"/>
      <c r="OBJ585" s="1430"/>
      <c r="OBK585" s="1430"/>
      <c r="OBL585" s="1430"/>
      <c r="OBM585" s="1430"/>
      <c r="OBN585" s="1430"/>
      <c r="OBO585" s="1430"/>
      <c r="OBP585" s="1430"/>
      <c r="OBQ585" s="1430"/>
      <c r="OBR585" s="1430"/>
      <c r="OBS585" s="1430"/>
      <c r="OBT585" s="1430"/>
      <c r="OBU585" s="1430"/>
      <c r="OBV585" s="1430"/>
      <c r="OBW585" s="1430"/>
      <c r="OBX585" s="1430"/>
      <c r="OBY585" s="1430"/>
      <c r="OBZ585" s="1430"/>
      <c r="OCA585" s="1430"/>
      <c r="OCB585" s="1430"/>
      <c r="OCC585" s="1430"/>
      <c r="OCD585" s="1430"/>
      <c r="OCE585" s="1430"/>
      <c r="OCF585" s="1430"/>
      <c r="OCG585" s="1430"/>
      <c r="OCH585" s="1430"/>
      <c r="OCI585" s="1430"/>
      <c r="OCJ585" s="1430"/>
      <c r="OCK585" s="1430"/>
      <c r="OCL585" s="1430"/>
      <c r="OCM585" s="1430"/>
      <c r="OCN585" s="1430"/>
      <c r="OCO585" s="1430"/>
      <c r="OCP585" s="1430"/>
      <c r="OCQ585" s="1430"/>
      <c r="OCR585" s="1430"/>
      <c r="OCS585" s="1430"/>
      <c r="OCT585" s="1430"/>
      <c r="OCU585" s="1430"/>
      <c r="OCV585" s="1430"/>
      <c r="OCW585" s="1430"/>
      <c r="OCX585" s="1430"/>
      <c r="OCY585" s="1430"/>
      <c r="OCZ585" s="1430"/>
      <c r="ODA585" s="1430"/>
      <c r="ODB585" s="1430"/>
      <c r="ODC585" s="1430"/>
      <c r="ODD585" s="1430"/>
      <c r="ODE585" s="1430"/>
      <c r="ODF585" s="1430"/>
      <c r="ODG585" s="1430"/>
      <c r="ODH585" s="1430"/>
      <c r="ODI585" s="1430"/>
      <c r="ODJ585" s="1430"/>
      <c r="ODK585" s="1430"/>
      <c r="ODL585" s="1430"/>
      <c r="ODM585" s="1430"/>
      <c r="ODN585" s="1430"/>
      <c r="ODO585" s="1430"/>
      <c r="ODP585" s="1430"/>
      <c r="ODQ585" s="1430"/>
      <c r="ODR585" s="1430"/>
      <c r="ODS585" s="1430"/>
      <c r="ODT585" s="1430"/>
      <c r="ODU585" s="1430"/>
      <c r="ODV585" s="1430"/>
      <c r="ODW585" s="1430"/>
      <c r="ODX585" s="1430"/>
      <c r="ODY585" s="1430"/>
      <c r="ODZ585" s="1430"/>
      <c r="OEA585" s="1430"/>
      <c r="OEB585" s="1430"/>
      <c r="OEC585" s="1430"/>
      <c r="OED585" s="1430"/>
      <c r="OEE585" s="1430"/>
      <c r="OEF585" s="1430"/>
      <c r="OEG585" s="1430"/>
      <c r="OEH585" s="1430"/>
      <c r="OEI585" s="1430"/>
      <c r="OEJ585" s="1430"/>
      <c r="OEK585" s="1430"/>
      <c r="OEL585" s="1430"/>
      <c r="OEM585" s="1430"/>
      <c r="OEN585" s="1430"/>
      <c r="OEO585" s="1430"/>
      <c r="OEP585" s="1430"/>
      <c r="OEQ585" s="1430"/>
      <c r="OER585" s="1430"/>
      <c r="OES585" s="1430"/>
      <c r="OET585" s="1430"/>
      <c r="OEU585" s="1430"/>
      <c r="OEV585" s="1430"/>
      <c r="OEW585" s="1430"/>
      <c r="OEX585" s="1430"/>
      <c r="OEY585" s="1430"/>
      <c r="OEZ585" s="1430"/>
      <c r="OFA585" s="1430"/>
      <c r="OFB585" s="1430"/>
      <c r="OFC585" s="1430"/>
      <c r="OFD585" s="1430"/>
      <c r="OFE585" s="1430"/>
      <c r="OFF585" s="1430"/>
      <c r="OFG585" s="1430"/>
      <c r="OFH585" s="1430"/>
      <c r="OFI585" s="1430"/>
      <c r="OFJ585" s="1430"/>
      <c r="OFK585" s="1430"/>
      <c r="OFL585" s="1430"/>
      <c r="OFM585" s="1430"/>
      <c r="OFN585" s="1430"/>
      <c r="OFO585" s="1430"/>
      <c r="OFP585" s="1430"/>
      <c r="OFQ585" s="1430"/>
      <c r="OFR585" s="1430"/>
      <c r="OFS585" s="1430"/>
      <c r="OFT585" s="1430"/>
      <c r="OFU585" s="1430"/>
      <c r="OFV585" s="1430"/>
      <c r="OFW585" s="1430"/>
      <c r="OFX585" s="1430"/>
      <c r="OFY585" s="1430"/>
      <c r="OFZ585" s="1430"/>
      <c r="OGA585" s="1430"/>
      <c r="OGB585" s="1430"/>
      <c r="OGC585" s="1430"/>
      <c r="OGD585" s="1430"/>
      <c r="OGE585" s="1430"/>
      <c r="OGF585" s="1430"/>
      <c r="OGG585" s="1430"/>
      <c r="OGH585" s="1430"/>
      <c r="OGI585" s="1430"/>
      <c r="OGJ585" s="1430"/>
      <c r="OGK585" s="1430"/>
      <c r="OGL585" s="1430"/>
      <c r="OGM585" s="1430"/>
      <c r="OGN585" s="1430"/>
      <c r="OGO585" s="1430"/>
      <c r="OGP585" s="1430"/>
      <c r="OGQ585" s="1430"/>
      <c r="OGR585" s="1430"/>
      <c r="OGS585" s="1430"/>
      <c r="OGT585" s="1430"/>
      <c r="OGU585" s="1430"/>
      <c r="OGV585" s="1430"/>
      <c r="OGW585" s="1430"/>
      <c r="OGX585" s="1430"/>
      <c r="OGY585" s="1430"/>
      <c r="OGZ585" s="1430"/>
      <c r="OHA585" s="1430"/>
      <c r="OHB585" s="1430"/>
      <c r="OHC585" s="1430"/>
      <c r="OHD585" s="1430"/>
      <c r="OHE585" s="1430"/>
      <c r="OHF585" s="1430"/>
      <c r="OHG585" s="1430"/>
      <c r="OHH585" s="1430"/>
      <c r="OHI585" s="1430"/>
      <c r="OHJ585" s="1430"/>
      <c r="OHK585" s="1430"/>
      <c r="OHL585" s="1430"/>
      <c r="OHM585" s="1430"/>
      <c r="OHN585" s="1430"/>
      <c r="OHO585" s="1430"/>
      <c r="OHP585" s="1430"/>
      <c r="OHQ585" s="1430"/>
      <c r="OHR585" s="1430"/>
      <c r="OHS585" s="1430"/>
      <c r="OHT585" s="1430"/>
      <c r="OHU585" s="1430"/>
      <c r="OHV585" s="1430"/>
      <c r="OHW585" s="1430"/>
      <c r="OHX585" s="1430"/>
      <c r="OHY585" s="1430"/>
      <c r="OHZ585" s="1430"/>
      <c r="OIA585" s="1430"/>
      <c r="OIB585" s="1430"/>
      <c r="OIC585" s="1430"/>
      <c r="OID585" s="1430"/>
      <c r="OIE585" s="1430"/>
      <c r="OIF585" s="1430"/>
      <c r="OIG585" s="1430"/>
      <c r="OIH585" s="1430"/>
      <c r="OII585" s="1430"/>
      <c r="OIJ585" s="1430"/>
      <c r="OIK585" s="1430"/>
      <c r="OIL585" s="1430"/>
      <c r="OIM585" s="1430"/>
      <c r="OIN585" s="1430"/>
      <c r="OIO585" s="1430"/>
      <c r="OIP585" s="1430"/>
      <c r="OIQ585" s="1430"/>
      <c r="OIR585" s="1430"/>
      <c r="OIS585" s="1430"/>
      <c r="OIT585" s="1430"/>
      <c r="OIU585" s="1430"/>
      <c r="OIV585" s="1430"/>
      <c r="OIW585" s="1430"/>
      <c r="OIX585" s="1430"/>
      <c r="OIY585" s="1430"/>
      <c r="OIZ585" s="1430"/>
      <c r="OJA585" s="1430"/>
      <c r="OJB585" s="1430"/>
      <c r="OJC585" s="1430"/>
      <c r="OJD585" s="1430"/>
      <c r="OJE585" s="1430"/>
      <c r="OJF585" s="1430"/>
      <c r="OJG585" s="1430"/>
      <c r="OJH585" s="1430"/>
      <c r="OJI585" s="1430"/>
      <c r="OJJ585" s="1430"/>
      <c r="OJK585" s="1430"/>
      <c r="OJL585" s="1430"/>
      <c r="OJM585" s="1430"/>
      <c r="OJN585" s="1430"/>
      <c r="OJO585" s="1430"/>
      <c r="OJP585" s="1430"/>
      <c r="OJQ585" s="1430"/>
      <c r="OJR585" s="1430"/>
      <c r="OJS585" s="1430"/>
      <c r="OJT585" s="1430"/>
      <c r="OJU585" s="1430"/>
      <c r="OJV585" s="1430"/>
      <c r="OJW585" s="1430"/>
      <c r="OJX585" s="1430"/>
      <c r="OJY585" s="1430"/>
      <c r="OJZ585" s="1430"/>
      <c r="OKA585" s="1430"/>
      <c r="OKB585" s="1430"/>
      <c r="OKC585" s="1430"/>
      <c r="OKD585" s="1430"/>
      <c r="OKE585" s="1430"/>
      <c r="OKF585" s="1430"/>
      <c r="OKG585" s="1430"/>
      <c r="OKH585" s="1430"/>
      <c r="OKI585" s="1430"/>
      <c r="OKJ585" s="1430"/>
      <c r="OKK585" s="1430"/>
      <c r="OKL585" s="1430"/>
      <c r="OKM585" s="1430"/>
      <c r="OKN585" s="1430"/>
      <c r="OKO585" s="1430"/>
      <c r="OKP585" s="1430"/>
      <c r="OKQ585" s="1430"/>
      <c r="OKR585" s="1430"/>
      <c r="OKS585" s="1430"/>
      <c r="OKT585" s="1430"/>
      <c r="OKU585" s="1430"/>
      <c r="OKV585" s="1430"/>
      <c r="OKW585" s="1430"/>
      <c r="OKX585" s="1430"/>
      <c r="OKY585" s="1430"/>
      <c r="OKZ585" s="1430"/>
      <c r="OLA585" s="1430"/>
      <c r="OLB585" s="1430"/>
      <c r="OLC585" s="1430"/>
      <c r="OLD585" s="1430"/>
      <c r="OLE585" s="1430"/>
      <c r="OLF585" s="1430"/>
      <c r="OLG585" s="1430"/>
      <c r="OLH585" s="1430"/>
      <c r="OLI585" s="1430"/>
      <c r="OLJ585" s="1430"/>
      <c r="OLK585" s="1430"/>
      <c r="OLL585" s="1430"/>
      <c r="OLM585" s="1430"/>
      <c r="OLN585" s="1430"/>
      <c r="OLO585" s="1430"/>
      <c r="OLP585" s="1430"/>
      <c r="OLQ585" s="1430"/>
      <c r="OLR585" s="1430"/>
      <c r="OLS585" s="1430"/>
      <c r="OLT585" s="1430"/>
      <c r="OLU585" s="1430"/>
      <c r="OLV585" s="1430"/>
      <c r="OLW585" s="1430"/>
      <c r="OLX585" s="1430"/>
      <c r="OLY585" s="1430"/>
      <c r="OLZ585" s="1430"/>
      <c r="OMA585" s="1430"/>
      <c r="OMB585" s="1430"/>
      <c r="OMC585" s="1430"/>
      <c r="OMD585" s="1430"/>
      <c r="OME585" s="1430"/>
      <c r="OMF585" s="1430"/>
      <c r="OMG585" s="1430"/>
      <c r="OMH585" s="1430"/>
      <c r="OMI585" s="1430"/>
      <c r="OMJ585" s="1430"/>
      <c r="OMK585" s="1430"/>
      <c r="OML585" s="1430"/>
      <c r="OMM585" s="1430"/>
      <c r="OMN585" s="1430"/>
      <c r="OMO585" s="1430"/>
      <c r="OMP585" s="1430"/>
      <c r="OMQ585" s="1430"/>
      <c r="OMR585" s="1430"/>
      <c r="OMS585" s="1430"/>
      <c r="OMT585" s="1430"/>
      <c r="OMU585" s="1430"/>
      <c r="OMV585" s="1430"/>
      <c r="OMW585" s="1430"/>
      <c r="OMX585" s="1430"/>
      <c r="OMY585" s="1430"/>
      <c r="OMZ585" s="1430"/>
      <c r="ONA585" s="1430"/>
      <c r="ONB585" s="1430"/>
      <c r="ONC585" s="1430"/>
      <c r="OND585" s="1430"/>
      <c r="ONE585" s="1430"/>
      <c r="ONF585" s="1430"/>
      <c r="ONG585" s="1430"/>
      <c r="ONH585" s="1430"/>
      <c r="ONI585" s="1430"/>
      <c r="ONJ585" s="1430"/>
      <c r="ONK585" s="1430"/>
      <c r="ONL585" s="1430"/>
      <c r="ONM585" s="1430"/>
      <c r="ONN585" s="1430"/>
      <c r="ONO585" s="1430"/>
      <c r="ONP585" s="1430"/>
      <c r="ONQ585" s="1430"/>
      <c r="ONR585" s="1430"/>
      <c r="ONS585" s="1430"/>
      <c r="ONT585" s="1430"/>
      <c r="ONU585" s="1430"/>
      <c r="ONV585" s="1430"/>
      <c r="ONW585" s="1430"/>
      <c r="ONX585" s="1430"/>
      <c r="ONY585" s="1430"/>
      <c r="ONZ585" s="1430"/>
      <c r="OOA585" s="1430"/>
      <c r="OOB585" s="1430"/>
      <c r="OOC585" s="1430"/>
      <c r="OOD585" s="1430"/>
      <c r="OOE585" s="1430"/>
      <c r="OOF585" s="1430"/>
      <c r="OOG585" s="1430"/>
      <c r="OOH585" s="1430"/>
      <c r="OOI585" s="1430"/>
      <c r="OOJ585" s="1430"/>
      <c r="OOK585" s="1430"/>
      <c r="OOL585" s="1430"/>
      <c r="OOM585" s="1430"/>
      <c r="OON585" s="1430"/>
      <c r="OOO585" s="1430"/>
      <c r="OOP585" s="1430"/>
      <c r="OOQ585" s="1430"/>
      <c r="OOR585" s="1430"/>
      <c r="OOS585" s="1430"/>
      <c r="OOT585" s="1430"/>
      <c r="OOU585" s="1430"/>
      <c r="OOV585" s="1430"/>
      <c r="OOW585" s="1430"/>
      <c r="OOX585" s="1430"/>
      <c r="OOY585" s="1430"/>
      <c r="OOZ585" s="1430"/>
      <c r="OPA585" s="1430"/>
      <c r="OPB585" s="1430"/>
      <c r="OPC585" s="1430"/>
      <c r="OPD585" s="1430"/>
      <c r="OPE585" s="1430"/>
      <c r="OPF585" s="1430"/>
      <c r="OPG585" s="1430"/>
      <c r="OPH585" s="1430"/>
      <c r="OPI585" s="1430"/>
      <c r="OPJ585" s="1430"/>
      <c r="OPK585" s="1430"/>
      <c r="OPL585" s="1430"/>
      <c r="OPM585" s="1430"/>
      <c r="OPN585" s="1430"/>
      <c r="OPO585" s="1430"/>
      <c r="OPP585" s="1430"/>
      <c r="OPQ585" s="1430"/>
      <c r="OPR585" s="1430"/>
      <c r="OPS585" s="1430"/>
      <c r="OPT585" s="1430"/>
      <c r="OPU585" s="1430"/>
      <c r="OPV585" s="1430"/>
      <c r="OPW585" s="1430"/>
      <c r="OPX585" s="1430"/>
      <c r="OPY585" s="1430"/>
      <c r="OPZ585" s="1430"/>
      <c r="OQA585" s="1430"/>
      <c r="OQB585" s="1430"/>
      <c r="OQC585" s="1430"/>
      <c r="OQD585" s="1430"/>
      <c r="OQE585" s="1430"/>
      <c r="OQF585" s="1430"/>
      <c r="OQG585" s="1430"/>
      <c r="OQH585" s="1430"/>
      <c r="OQI585" s="1430"/>
      <c r="OQJ585" s="1430"/>
      <c r="OQK585" s="1430"/>
      <c r="OQL585" s="1430"/>
      <c r="OQM585" s="1430"/>
      <c r="OQN585" s="1430"/>
      <c r="OQO585" s="1430"/>
      <c r="OQP585" s="1430"/>
      <c r="OQQ585" s="1430"/>
      <c r="OQR585" s="1430"/>
      <c r="OQS585" s="1430"/>
      <c r="OQT585" s="1430"/>
      <c r="OQU585" s="1430"/>
      <c r="OQV585" s="1430"/>
      <c r="OQW585" s="1430"/>
      <c r="OQX585" s="1430"/>
      <c r="OQY585" s="1430"/>
      <c r="OQZ585" s="1430"/>
      <c r="ORA585" s="1430"/>
      <c r="ORB585" s="1430"/>
      <c r="ORC585" s="1430"/>
      <c r="ORD585" s="1430"/>
      <c r="ORE585" s="1430"/>
      <c r="ORF585" s="1430"/>
      <c r="ORG585" s="1430"/>
      <c r="ORH585" s="1430"/>
      <c r="ORI585" s="1430"/>
      <c r="ORJ585" s="1430"/>
      <c r="ORK585" s="1430"/>
      <c r="ORL585" s="1430"/>
      <c r="ORM585" s="1430"/>
      <c r="ORN585" s="1430"/>
      <c r="ORO585" s="1430"/>
      <c r="ORP585" s="1430"/>
      <c r="ORQ585" s="1430"/>
      <c r="ORR585" s="1430"/>
      <c r="ORS585" s="1430"/>
      <c r="ORT585" s="1430"/>
      <c r="ORU585" s="1430"/>
      <c r="ORV585" s="1430"/>
      <c r="ORW585" s="1430"/>
      <c r="ORX585" s="1430"/>
      <c r="ORY585" s="1430"/>
      <c r="ORZ585" s="1430"/>
      <c r="OSA585" s="1430"/>
      <c r="OSB585" s="1430"/>
      <c r="OSC585" s="1430"/>
      <c r="OSD585" s="1430"/>
      <c r="OSE585" s="1430"/>
      <c r="OSF585" s="1430"/>
      <c r="OSG585" s="1430"/>
      <c r="OSH585" s="1430"/>
      <c r="OSI585" s="1430"/>
      <c r="OSJ585" s="1430"/>
      <c r="OSK585" s="1430"/>
      <c r="OSL585" s="1430"/>
      <c r="OSM585" s="1430"/>
      <c r="OSN585" s="1430"/>
      <c r="OSO585" s="1430"/>
      <c r="OSP585" s="1430"/>
      <c r="OSQ585" s="1430"/>
      <c r="OSR585" s="1430"/>
      <c r="OSS585" s="1430"/>
      <c r="OST585" s="1430"/>
      <c r="OSU585" s="1430"/>
      <c r="OSV585" s="1430"/>
      <c r="OSW585" s="1430"/>
      <c r="OSX585" s="1430"/>
      <c r="OSY585" s="1430"/>
      <c r="OSZ585" s="1430"/>
      <c r="OTA585" s="1430"/>
      <c r="OTB585" s="1430"/>
      <c r="OTC585" s="1430"/>
      <c r="OTD585" s="1430"/>
      <c r="OTE585" s="1430"/>
      <c r="OTF585" s="1430"/>
      <c r="OTG585" s="1430"/>
      <c r="OTH585" s="1430"/>
      <c r="OTI585" s="1430"/>
      <c r="OTJ585" s="1430"/>
      <c r="OTK585" s="1430"/>
      <c r="OTL585" s="1430"/>
      <c r="OTM585" s="1430"/>
      <c r="OTN585" s="1430"/>
      <c r="OTO585" s="1430"/>
      <c r="OTP585" s="1430"/>
      <c r="OTQ585" s="1430"/>
      <c r="OTR585" s="1430"/>
      <c r="OTS585" s="1430"/>
      <c r="OTT585" s="1430"/>
      <c r="OTU585" s="1430"/>
      <c r="OTV585" s="1430"/>
      <c r="OTW585" s="1430"/>
      <c r="OTX585" s="1430"/>
      <c r="OTY585" s="1430"/>
      <c r="OTZ585" s="1430"/>
      <c r="OUA585" s="1430"/>
      <c r="OUB585" s="1430"/>
      <c r="OUC585" s="1430"/>
      <c r="OUD585" s="1430"/>
      <c r="OUE585" s="1430"/>
      <c r="OUF585" s="1430"/>
      <c r="OUG585" s="1430"/>
      <c r="OUH585" s="1430"/>
      <c r="OUI585" s="1430"/>
      <c r="OUJ585" s="1430"/>
      <c r="OUK585" s="1430"/>
      <c r="OUL585" s="1430"/>
      <c r="OUM585" s="1430"/>
      <c r="OUN585" s="1430"/>
      <c r="OUO585" s="1430"/>
      <c r="OUP585" s="1430"/>
      <c r="OUQ585" s="1430"/>
      <c r="OUR585" s="1430"/>
      <c r="OUS585" s="1430"/>
      <c r="OUT585" s="1430"/>
      <c r="OUU585" s="1430"/>
      <c r="OUV585" s="1430"/>
      <c r="OUW585" s="1430"/>
      <c r="OUX585" s="1430"/>
      <c r="OUY585" s="1430"/>
      <c r="OUZ585" s="1430"/>
      <c r="OVA585" s="1430"/>
      <c r="OVB585" s="1430"/>
      <c r="OVC585" s="1430"/>
      <c r="OVD585" s="1430"/>
      <c r="OVE585" s="1430"/>
      <c r="OVF585" s="1430"/>
      <c r="OVG585" s="1430"/>
      <c r="OVH585" s="1430"/>
      <c r="OVI585" s="1430"/>
      <c r="OVJ585" s="1430"/>
      <c r="OVK585" s="1430"/>
      <c r="OVL585" s="1430"/>
      <c r="OVM585" s="1430"/>
      <c r="OVN585" s="1430"/>
      <c r="OVO585" s="1430"/>
      <c r="OVP585" s="1430"/>
      <c r="OVQ585" s="1430"/>
      <c r="OVR585" s="1430"/>
      <c r="OVS585" s="1430"/>
      <c r="OVT585" s="1430"/>
      <c r="OVU585" s="1430"/>
      <c r="OVV585" s="1430"/>
      <c r="OVW585" s="1430"/>
      <c r="OVX585" s="1430"/>
      <c r="OVY585" s="1430"/>
      <c r="OVZ585" s="1430"/>
      <c r="OWA585" s="1430"/>
      <c r="OWB585" s="1430"/>
      <c r="OWC585" s="1430"/>
      <c r="OWD585" s="1430"/>
      <c r="OWE585" s="1430"/>
      <c r="OWF585" s="1430"/>
      <c r="OWG585" s="1430"/>
      <c r="OWH585" s="1430"/>
      <c r="OWI585" s="1430"/>
      <c r="OWJ585" s="1430"/>
      <c r="OWK585" s="1430"/>
      <c r="OWL585" s="1430"/>
      <c r="OWM585" s="1430"/>
      <c r="OWN585" s="1430"/>
      <c r="OWO585" s="1430"/>
      <c r="OWP585" s="1430"/>
      <c r="OWQ585" s="1430"/>
      <c r="OWR585" s="1430"/>
      <c r="OWS585" s="1430"/>
      <c r="OWT585" s="1430"/>
      <c r="OWU585" s="1430"/>
      <c r="OWV585" s="1430"/>
      <c r="OWW585" s="1430"/>
      <c r="OWX585" s="1430"/>
      <c r="OWY585" s="1430"/>
      <c r="OWZ585" s="1430"/>
      <c r="OXA585" s="1430"/>
      <c r="OXB585" s="1430"/>
      <c r="OXC585" s="1430"/>
      <c r="OXD585" s="1430"/>
      <c r="OXE585" s="1430"/>
      <c r="OXF585" s="1430"/>
      <c r="OXG585" s="1430"/>
      <c r="OXH585" s="1430"/>
      <c r="OXI585" s="1430"/>
      <c r="OXJ585" s="1430"/>
      <c r="OXK585" s="1430"/>
      <c r="OXL585" s="1430"/>
      <c r="OXM585" s="1430"/>
      <c r="OXN585" s="1430"/>
      <c r="OXO585" s="1430"/>
      <c r="OXP585" s="1430"/>
      <c r="OXQ585" s="1430"/>
      <c r="OXR585" s="1430"/>
      <c r="OXS585" s="1430"/>
      <c r="OXT585" s="1430"/>
      <c r="OXU585" s="1430"/>
      <c r="OXV585" s="1430"/>
      <c r="OXW585" s="1430"/>
      <c r="OXX585" s="1430"/>
      <c r="OXY585" s="1430"/>
      <c r="OXZ585" s="1430"/>
      <c r="OYA585" s="1430"/>
      <c r="OYB585" s="1430"/>
      <c r="OYC585" s="1430"/>
      <c r="OYD585" s="1430"/>
      <c r="OYE585" s="1430"/>
      <c r="OYF585" s="1430"/>
      <c r="OYG585" s="1430"/>
      <c r="OYH585" s="1430"/>
      <c r="OYI585" s="1430"/>
      <c r="OYJ585" s="1430"/>
      <c r="OYK585" s="1430"/>
      <c r="OYL585" s="1430"/>
      <c r="OYM585" s="1430"/>
      <c r="OYN585" s="1430"/>
      <c r="OYO585" s="1430"/>
      <c r="OYP585" s="1430"/>
      <c r="OYQ585" s="1430"/>
      <c r="OYR585" s="1430"/>
      <c r="OYS585" s="1430"/>
      <c r="OYT585" s="1430"/>
      <c r="OYU585" s="1430"/>
      <c r="OYV585" s="1430"/>
      <c r="OYW585" s="1430"/>
      <c r="OYX585" s="1430"/>
      <c r="OYY585" s="1430"/>
      <c r="OYZ585" s="1430"/>
      <c r="OZA585" s="1430"/>
      <c r="OZB585" s="1430"/>
      <c r="OZC585" s="1430"/>
      <c r="OZD585" s="1430"/>
      <c r="OZE585" s="1430"/>
      <c r="OZF585" s="1430"/>
      <c r="OZG585" s="1430"/>
      <c r="OZH585" s="1430"/>
      <c r="OZI585" s="1430"/>
      <c r="OZJ585" s="1430"/>
      <c r="OZK585" s="1430"/>
      <c r="OZL585" s="1430"/>
      <c r="OZM585" s="1430"/>
      <c r="OZN585" s="1430"/>
      <c r="OZO585" s="1430"/>
      <c r="OZP585" s="1430"/>
      <c r="OZQ585" s="1430"/>
      <c r="OZR585" s="1430"/>
      <c r="OZS585" s="1430"/>
      <c r="OZT585" s="1430"/>
      <c r="OZU585" s="1430"/>
      <c r="OZV585" s="1430"/>
      <c r="OZW585" s="1430"/>
      <c r="OZX585" s="1430"/>
      <c r="OZY585" s="1430"/>
      <c r="OZZ585" s="1430"/>
      <c r="PAA585" s="1430"/>
      <c r="PAB585" s="1430"/>
      <c r="PAC585" s="1430"/>
      <c r="PAD585" s="1430"/>
      <c r="PAE585" s="1430"/>
      <c r="PAF585" s="1430"/>
      <c r="PAG585" s="1430"/>
      <c r="PAH585" s="1430"/>
      <c r="PAI585" s="1430"/>
      <c r="PAJ585" s="1430"/>
      <c r="PAK585" s="1430"/>
      <c r="PAL585" s="1430"/>
      <c r="PAM585" s="1430"/>
      <c r="PAN585" s="1430"/>
      <c r="PAO585" s="1430"/>
      <c r="PAP585" s="1430"/>
      <c r="PAQ585" s="1430"/>
      <c r="PAR585" s="1430"/>
      <c r="PAS585" s="1430"/>
      <c r="PAT585" s="1430"/>
      <c r="PAU585" s="1430"/>
      <c r="PAV585" s="1430"/>
      <c r="PAW585" s="1430"/>
      <c r="PAX585" s="1430"/>
      <c r="PAY585" s="1430"/>
      <c r="PAZ585" s="1430"/>
      <c r="PBA585" s="1430"/>
      <c r="PBB585" s="1430"/>
      <c r="PBC585" s="1430"/>
      <c r="PBD585" s="1430"/>
      <c r="PBE585" s="1430"/>
      <c r="PBF585" s="1430"/>
      <c r="PBG585" s="1430"/>
      <c r="PBH585" s="1430"/>
      <c r="PBI585" s="1430"/>
      <c r="PBJ585" s="1430"/>
      <c r="PBK585" s="1430"/>
      <c r="PBL585" s="1430"/>
      <c r="PBM585" s="1430"/>
      <c r="PBN585" s="1430"/>
      <c r="PBO585" s="1430"/>
      <c r="PBP585" s="1430"/>
      <c r="PBQ585" s="1430"/>
      <c r="PBR585" s="1430"/>
      <c r="PBS585" s="1430"/>
      <c r="PBT585" s="1430"/>
      <c r="PBU585" s="1430"/>
      <c r="PBV585" s="1430"/>
      <c r="PBW585" s="1430"/>
      <c r="PBX585" s="1430"/>
      <c r="PBY585" s="1430"/>
      <c r="PBZ585" s="1430"/>
      <c r="PCA585" s="1430"/>
      <c r="PCB585" s="1430"/>
      <c r="PCC585" s="1430"/>
      <c r="PCD585" s="1430"/>
      <c r="PCE585" s="1430"/>
      <c r="PCF585" s="1430"/>
      <c r="PCG585" s="1430"/>
      <c r="PCH585" s="1430"/>
      <c r="PCI585" s="1430"/>
      <c r="PCJ585" s="1430"/>
      <c r="PCK585" s="1430"/>
      <c r="PCL585" s="1430"/>
      <c r="PCM585" s="1430"/>
      <c r="PCN585" s="1430"/>
      <c r="PCO585" s="1430"/>
      <c r="PCP585" s="1430"/>
      <c r="PCQ585" s="1430"/>
      <c r="PCR585" s="1430"/>
      <c r="PCS585" s="1430"/>
      <c r="PCT585" s="1430"/>
      <c r="PCU585" s="1430"/>
      <c r="PCV585" s="1430"/>
      <c r="PCW585" s="1430"/>
      <c r="PCX585" s="1430"/>
      <c r="PCY585" s="1430"/>
      <c r="PCZ585" s="1430"/>
      <c r="PDA585" s="1430"/>
      <c r="PDB585" s="1430"/>
      <c r="PDC585" s="1430"/>
      <c r="PDD585" s="1430"/>
      <c r="PDE585" s="1430"/>
      <c r="PDF585" s="1430"/>
      <c r="PDG585" s="1430"/>
      <c r="PDH585" s="1430"/>
      <c r="PDI585" s="1430"/>
      <c r="PDJ585" s="1430"/>
      <c r="PDK585" s="1430"/>
      <c r="PDL585" s="1430"/>
      <c r="PDM585" s="1430"/>
      <c r="PDN585" s="1430"/>
      <c r="PDO585" s="1430"/>
      <c r="PDP585" s="1430"/>
      <c r="PDQ585" s="1430"/>
      <c r="PDR585" s="1430"/>
      <c r="PDS585" s="1430"/>
      <c r="PDT585" s="1430"/>
      <c r="PDU585" s="1430"/>
      <c r="PDV585" s="1430"/>
      <c r="PDW585" s="1430"/>
      <c r="PDX585" s="1430"/>
      <c r="PDY585" s="1430"/>
      <c r="PDZ585" s="1430"/>
      <c r="PEA585" s="1430"/>
      <c r="PEB585" s="1430"/>
      <c r="PEC585" s="1430"/>
      <c r="PED585" s="1430"/>
      <c r="PEE585" s="1430"/>
      <c r="PEF585" s="1430"/>
      <c r="PEG585" s="1430"/>
      <c r="PEH585" s="1430"/>
      <c r="PEI585" s="1430"/>
      <c r="PEJ585" s="1430"/>
      <c r="PEK585" s="1430"/>
      <c r="PEL585" s="1430"/>
      <c r="PEM585" s="1430"/>
      <c r="PEN585" s="1430"/>
      <c r="PEO585" s="1430"/>
      <c r="PEP585" s="1430"/>
      <c r="PEQ585" s="1430"/>
      <c r="PER585" s="1430"/>
      <c r="PES585" s="1430"/>
      <c r="PET585" s="1430"/>
      <c r="PEU585" s="1430"/>
      <c r="PEV585" s="1430"/>
      <c r="PEW585" s="1430"/>
      <c r="PEX585" s="1430"/>
      <c r="PEY585" s="1430"/>
      <c r="PEZ585" s="1430"/>
      <c r="PFA585" s="1430"/>
      <c r="PFB585" s="1430"/>
      <c r="PFC585" s="1430"/>
      <c r="PFD585" s="1430"/>
      <c r="PFE585" s="1430"/>
      <c r="PFF585" s="1430"/>
      <c r="PFG585" s="1430"/>
      <c r="PFH585" s="1430"/>
      <c r="PFI585" s="1430"/>
      <c r="PFJ585" s="1430"/>
      <c r="PFK585" s="1430"/>
      <c r="PFL585" s="1430"/>
      <c r="PFM585" s="1430"/>
      <c r="PFN585" s="1430"/>
      <c r="PFO585" s="1430"/>
      <c r="PFP585" s="1430"/>
      <c r="PFQ585" s="1430"/>
      <c r="PFR585" s="1430"/>
      <c r="PFS585" s="1430"/>
      <c r="PFT585" s="1430"/>
      <c r="PFU585" s="1430"/>
      <c r="PFV585" s="1430"/>
      <c r="PFW585" s="1430"/>
      <c r="PFX585" s="1430"/>
      <c r="PFY585" s="1430"/>
      <c r="PFZ585" s="1430"/>
      <c r="PGA585" s="1430"/>
      <c r="PGB585" s="1430"/>
      <c r="PGC585" s="1430"/>
      <c r="PGD585" s="1430"/>
      <c r="PGE585" s="1430"/>
      <c r="PGF585" s="1430"/>
      <c r="PGG585" s="1430"/>
      <c r="PGH585" s="1430"/>
      <c r="PGI585" s="1430"/>
      <c r="PGJ585" s="1430"/>
      <c r="PGK585" s="1430"/>
      <c r="PGL585" s="1430"/>
      <c r="PGM585" s="1430"/>
      <c r="PGN585" s="1430"/>
      <c r="PGO585" s="1430"/>
      <c r="PGP585" s="1430"/>
      <c r="PGQ585" s="1430"/>
      <c r="PGR585" s="1430"/>
      <c r="PGS585" s="1430"/>
      <c r="PGT585" s="1430"/>
      <c r="PGU585" s="1430"/>
      <c r="PGV585" s="1430"/>
      <c r="PGW585" s="1430"/>
      <c r="PGX585" s="1430"/>
      <c r="PGY585" s="1430"/>
      <c r="PGZ585" s="1430"/>
      <c r="PHA585" s="1430"/>
      <c r="PHB585" s="1430"/>
      <c r="PHC585" s="1430"/>
      <c r="PHD585" s="1430"/>
      <c r="PHE585" s="1430"/>
      <c r="PHF585" s="1430"/>
      <c r="PHG585" s="1430"/>
      <c r="PHH585" s="1430"/>
      <c r="PHI585" s="1430"/>
      <c r="PHJ585" s="1430"/>
      <c r="PHK585" s="1430"/>
      <c r="PHL585" s="1430"/>
      <c r="PHM585" s="1430"/>
      <c r="PHN585" s="1430"/>
      <c r="PHO585" s="1430"/>
      <c r="PHP585" s="1430"/>
      <c r="PHQ585" s="1430"/>
      <c r="PHR585" s="1430"/>
      <c r="PHS585" s="1430"/>
      <c r="PHT585" s="1430"/>
      <c r="PHU585" s="1430"/>
      <c r="PHV585" s="1430"/>
      <c r="PHW585" s="1430"/>
      <c r="PHX585" s="1430"/>
      <c r="PHY585" s="1430"/>
      <c r="PHZ585" s="1430"/>
      <c r="PIA585" s="1430"/>
      <c r="PIB585" s="1430"/>
      <c r="PIC585" s="1430"/>
      <c r="PID585" s="1430"/>
      <c r="PIE585" s="1430"/>
      <c r="PIF585" s="1430"/>
      <c r="PIG585" s="1430"/>
      <c r="PIH585" s="1430"/>
      <c r="PII585" s="1430"/>
      <c r="PIJ585" s="1430"/>
      <c r="PIK585" s="1430"/>
      <c r="PIL585" s="1430"/>
      <c r="PIM585" s="1430"/>
      <c r="PIN585" s="1430"/>
      <c r="PIO585" s="1430"/>
      <c r="PIP585" s="1430"/>
      <c r="PIQ585" s="1430"/>
      <c r="PIR585" s="1430"/>
      <c r="PIS585" s="1430"/>
      <c r="PIT585" s="1430"/>
      <c r="PIU585" s="1430"/>
      <c r="PIV585" s="1430"/>
      <c r="PIW585" s="1430"/>
      <c r="PIX585" s="1430"/>
      <c r="PIY585" s="1430"/>
      <c r="PIZ585" s="1430"/>
      <c r="PJA585" s="1430"/>
      <c r="PJB585" s="1430"/>
      <c r="PJC585" s="1430"/>
      <c r="PJD585" s="1430"/>
      <c r="PJE585" s="1430"/>
      <c r="PJF585" s="1430"/>
      <c r="PJG585" s="1430"/>
      <c r="PJH585" s="1430"/>
      <c r="PJI585" s="1430"/>
      <c r="PJJ585" s="1430"/>
      <c r="PJK585" s="1430"/>
      <c r="PJL585" s="1430"/>
      <c r="PJM585" s="1430"/>
      <c r="PJN585" s="1430"/>
      <c r="PJO585" s="1430"/>
      <c r="PJP585" s="1430"/>
      <c r="PJQ585" s="1430"/>
      <c r="PJR585" s="1430"/>
      <c r="PJS585" s="1430"/>
      <c r="PJT585" s="1430"/>
      <c r="PJU585" s="1430"/>
      <c r="PJV585" s="1430"/>
      <c r="PJW585" s="1430"/>
      <c r="PJX585" s="1430"/>
      <c r="PJY585" s="1430"/>
      <c r="PJZ585" s="1430"/>
      <c r="PKA585" s="1430"/>
      <c r="PKB585" s="1430"/>
      <c r="PKC585" s="1430"/>
      <c r="PKD585" s="1430"/>
      <c r="PKE585" s="1430"/>
      <c r="PKF585" s="1430"/>
      <c r="PKG585" s="1430"/>
      <c r="PKH585" s="1430"/>
      <c r="PKI585" s="1430"/>
      <c r="PKJ585" s="1430"/>
      <c r="PKK585" s="1430"/>
      <c r="PKL585" s="1430"/>
      <c r="PKM585" s="1430"/>
      <c r="PKN585" s="1430"/>
      <c r="PKO585" s="1430"/>
      <c r="PKP585" s="1430"/>
      <c r="PKQ585" s="1430"/>
      <c r="PKR585" s="1430"/>
      <c r="PKS585" s="1430"/>
      <c r="PKT585" s="1430"/>
      <c r="PKU585" s="1430"/>
      <c r="PKV585" s="1430"/>
      <c r="PKW585" s="1430"/>
      <c r="PKX585" s="1430"/>
      <c r="PKY585" s="1430"/>
      <c r="PKZ585" s="1430"/>
      <c r="PLA585" s="1430"/>
      <c r="PLB585" s="1430"/>
      <c r="PLC585" s="1430"/>
      <c r="PLD585" s="1430"/>
      <c r="PLE585" s="1430"/>
      <c r="PLF585" s="1430"/>
      <c r="PLG585" s="1430"/>
      <c r="PLH585" s="1430"/>
      <c r="PLI585" s="1430"/>
      <c r="PLJ585" s="1430"/>
      <c r="PLK585" s="1430"/>
      <c r="PLL585" s="1430"/>
      <c r="PLM585" s="1430"/>
      <c r="PLN585" s="1430"/>
      <c r="PLO585" s="1430"/>
      <c r="PLP585" s="1430"/>
      <c r="PLQ585" s="1430"/>
      <c r="PLR585" s="1430"/>
      <c r="PLS585" s="1430"/>
      <c r="PLT585" s="1430"/>
      <c r="PLU585" s="1430"/>
      <c r="PLV585" s="1430"/>
      <c r="PLW585" s="1430"/>
      <c r="PLX585" s="1430"/>
      <c r="PLY585" s="1430"/>
      <c r="PLZ585" s="1430"/>
      <c r="PMA585" s="1430"/>
      <c r="PMB585" s="1430"/>
      <c r="PMC585" s="1430"/>
      <c r="PMD585" s="1430"/>
      <c r="PME585" s="1430"/>
      <c r="PMF585" s="1430"/>
      <c r="PMG585" s="1430"/>
      <c r="PMH585" s="1430"/>
      <c r="PMI585" s="1430"/>
      <c r="PMJ585" s="1430"/>
      <c r="PMK585" s="1430"/>
      <c r="PML585" s="1430"/>
      <c r="PMM585" s="1430"/>
      <c r="PMN585" s="1430"/>
      <c r="PMO585" s="1430"/>
      <c r="PMP585" s="1430"/>
      <c r="PMQ585" s="1430"/>
      <c r="PMR585" s="1430"/>
      <c r="PMS585" s="1430"/>
      <c r="PMT585" s="1430"/>
      <c r="PMU585" s="1430"/>
      <c r="PMV585" s="1430"/>
      <c r="PMW585" s="1430"/>
      <c r="PMX585" s="1430"/>
      <c r="PMY585" s="1430"/>
      <c r="PMZ585" s="1430"/>
      <c r="PNA585" s="1430"/>
      <c r="PNB585" s="1430"/>
      <c r="PNC585" s="1430"/>
      <c r="PND585" s="1430"/>
      <c r="PNE585" s="1430"/>
      <c r="PNF585" s="1430"/>
      <c r="PNG585" s="1430"/>
      <c r="PNH585" s="1430"/>
      <c r="PNI585" s="1430"/>
      <c r="PNJ585" s="1430"/>
      <c r="PNK585" s="1430"/>
      <c r="PNL585" s="1430"/>
      <c r="PNM585" s="1430"/>
      <c r="PNN585" s="1430"/>
      <c r="PNO585" s="1430"/>
      <c r="PNP585" s="1430"/>
      <c r="PNQ585" s="1430"/>
      <c r="PNR585" s="1430"/>
      <c r="PNS585" s="1430"/>
      <c r="PNT585" s="1430"/>
      <c r="PNU585" s="1430"/>
      <c r="PNV585" s="1430"/>
      <c r="PNW585" s="1430"/>
      <c r="PNX585" s="1430"/>
      <c r="PNY585" s="1430"/>
      <c r="PNZ585" s="1430"/>
      <c r="POA585" s="1430"/>
      <c r="POB585" s="1430"/>
      <c r="POC585" s="1430"/>
      <c r="POD585" s="1430"/>
      <c r="POE585" s="1430"/>
      <c r="POF585" s="1430"/>
      <c r="POG585" s="1430"/>
      <c r="POH585" s="1430"/>
      <c r="POI585" s="1430"/>
      <c r="POJ585" s="1430"/>
      <c r="POK585" s="1430"/>
      <c r="POL585" s="1430"/>
      <c r="POM585" s="1430"/>
      <c r="PON585" s="1430"/>
      <c r="POO585" s="1430"/>
      <c r="POP585" s="1430"/>
      <c r="POQ585" s="1430"/>
      <c r="POR585" s="1430"/>
      <c r="POS585" s="1430"/>
      <c r="POT585" s="1430"/>
      <c r="POU585" s="1430"/>
      <c r="POV585" s="1430"/>
      <c r="POW585" s="1430"/>
      <c r="POX585" s="1430"/>
      <c r="POY585" s="1430"/>
      <c r="POZ585" s="1430"/>
      <c r="PPA585" s="1430"/>
      <c r="PPB585" s="1430"/>
      <c r="PPC585" s="1430"/>
      <c r="PPD585" s="1430"/>
      <c r="PPE585" s="1430"/>
      <c r="PPF585" s="1430"/>
      <c r="PPG585" s="1430"/>
      <c r="PPH585" s="1430"/>
      <c r="PPI585" s="1430"/>
      <c r="PPJ585" s="1430"/>
      <c r="PPK585" s="1430"/>
      <c r="PPL585" s="1430"/>
      <c r="PPM585" s="1430"/>
      <c r="PPN585" s="1430"/>
      <c r="PPO585" s="1430"/>
      <c r="PPP585" s="1430"/>
      <c r="PPQ585" s="1430"/>
      <c r="PPR585" s="1430"/>
      <c r="PPS585" s="1430"/>
      <c r="PPT585" s="1430"/>
      <c r="PPU585" s="1430"/>
      <c r="PPV585" s="1430"/>
      <c r="PPW585" s="1430"/>
      <c r="PPX585" s="1430"/>
      <c r="PPY585" s="1430"/>
      <c r="PPZ585" s="1430"/>
      <c r="PQA585" s="1430"/>
      <c r="PQB585" s="1430"/>
      <c r="PQC585" s="1430"/>
      <c r="PQD585" s="1430"/>
      <c r="PQE585" s="1430"/>
      <c r="PQF585" s="1430"/>
      <c r="PQG585" s="1430"/>
      <c r="PQH585" s="1430"/>
      <c r="PQI585" s="1430"/>
      <c r="PQJ585" s="1430"/>
      <c r="PQK585" s="1430"/>
      <c r="PQL585" s="1430"/>
      <c r="PQM585" s="1430"/>
      <c r="PQN585" s="1430"/>
      <c r="PQO585" s="1430"/>
      <c r="PQP585" s="1430"/>
      <c r="PQQ585" s="1430"/>
      <c r="PQR585" s="1430"/>
      <c r="PQS585" s="1430"/>
      <c r="PQT585" s="1430"/>
      <c r="PQU585" s="1430"/>
      <c r="PQV585" s="1430"/>
      <c r="PQW585" s="1430"/>
      <c r="PQX585" s="1430"/>
      <c r="PQY585" s="1430"/>
      <c r="PQZ585" s="1430"/>
      <c r="PRA585" s="1430"/>
      <c r="PRB585" s="1430"/>
      <c r="PRC585" s="1430"/>
      <c r="PRD585" s="1430"/>
      <c r="PRE585" s="1430"/>
      <c r="PRF585" s="1430"/>
      <c r="PRG585" s="1430"/>
      <c r="PRH585" s="1430"/>
      <c r="PRI585" s="1430"/>
      <c r="PRJ585" s="1430"/>
      <c r="PRK585" s="1430"/>
      <c r="PRL585" s="1430"/>
      <c r="PRM585" s="1430"/>
      <c r="PRN585" s="1430"/>
      <c r="PRO585" s="1430"/>
      <c r="PRP585" s="1430"/>
      <c r="PRQ585" s="1430"/>
      <c r="PRR585" s="1430"/>
      <c r="PRS585" s="1430"/>
      <c r="PRT585" s="1430"/>
      <c r="PRU585" s="1430"/>
      <c r="PRV585" s="1430"/>
      <c r="PRW585" s="1430"/>
      <c r="PRX585" s="1430"/>
      <c r="PRY585" s="1430"/>
      <c r="PRZ585" s="1430"/>
      <c r="PSA585" s="1430"/>
      <c r="PSB585" s="1430"/>
      <c r="PSC585" s="1430"/>
      <c r="PSD585" s="1430"/>
      <c r="PSE585" s="1430"/>
      <c r="PSF585" s="1430"/>
      <c r="PSG585" s="1430"/>
      <c r="PSH585" s="1430"/>
      <c r="PSI585" s="1430"/>
      <c r="PSJ585" s="1430"/>
      <c r="PSK585" s="1430"/>
      <c r="PSL585" s="1430"/>
      <c r="PSM585" s="1430"/>
      <c r="PSN585" s="1430"/>
      <c r="PSO585" s="1430"/>
      <c r="PSP585" s="1430"/>
      <c r="PSQ585" s="1430"/>
      <c r="PSR585" s="1430"/>
      <c r="PSS585" s="1430"/>
      <c r="PST585" s="1430"/>
      <c r="PSU585" s="1430"/>
      <c r="PSV585" s="1430"/>
      <c r="PSW585" s="1430"/>
      <c r="PSX585" s="1430"/>
      <c r="PSY585" s="1430"/>
      <c r="PSZ585" s="1430"/>
      <c r="PTA585" s="1430"/>
      <c r="PTB585" s="1430"/>
      <c r="PTC585" s="1430"/>
      <c r="PTD585" s="1430"/>
      <c r="PTE585" s="1430"/>
      <c r="PTF585" s="1430"/>
      <c r="PTG585" s="1430"/>
      <c r="PTH585" s="1430"/>
      <c r="PTI585" s="1430"/>
      <c r="PTJ585" s="1430"/>
      <c r="PTK585" s="1430"/>
      <c r="PTL585" s="1430"/>
      <c r="PTM585" s="1430"/>
      <c r="PTN585" s="1430"/>
      <c r="PTO585" s="1430"/>
      <c r="PTP585" s="1430"/>
      <c r="PTQ585" s="1430"/>
      <c r="PTR585" s="1430"/>
      <c r="PTS585" s="1430"/>
      <c r="PTT585" s="1430"/>
      <c r="PTU585" s="1430"/>
      <c r="PTV585" s="1430"/>
      <c r="PTW585" s="1430"/>
      <c r="PTX585" s="1430"/>
      <c r="PTY585" s="1430"/>
      <c r="PTZ585" s="1430"/>
      <c r="PUA585" s="1430"/>
      <c r="PUB585" s="1430"/>
      <c r="PUC585" s="1430"/>
      <c r="PUD585" s="1430"/>
      <c r="PUE585" s="1430"/>
      <c r="PUF585" s="1430"/>
      <c r="PUG585" s="1430"/>
      <c r="PUH585" s="1430"/>
      <c r="PUI585" s="1430"/>
      <c r="PUJ585" s="1430"/>
      <c r="PUK585" s="1430"/>
      <c r="PUL585" s="1430"/>
      <c r="PUM585" s="1430"/>
      <c r="PUN585" s="1430"/>
      <c r="PUO585" s="1430"/>
      <c r="PUP585" s="1430"/>
      <c r="PUQ585" s="1430"/>
      <c r="PUR585" s="1430"/>
      <c r="PUS585" s="1430"/>
      <c r="PUT585" s="1430"/>
      <c r="PUU585" s="1430"/>
      <c r="PUV585" s="1430"/>
      <c r="PUW585" s="1430"/>
      <c r="PUX585" s="1430"/>
      <c r="PUY585" s="1430"/>
      <c r="PUZ585" s="1430"/>
      <c r="PVA585" s="1430"/>
      <c r="PVB585" s="1430"/>
      <c r="PVC585" s="1430"/>
      <c r="PVD585" s="1430"/>
      <c r="PVE585" s="1430"/>
      <c r="PVF585" s="1430"/>
      <c r="PVG585" s="1430"/>
      <c r="PVH585" s="1430"/>
      <c r="PVI585" s="1430"/>
      <c r="PVJ585" s="1430"/>
      <c r="PVK585" s="1430"/>
      <c r="PVL585" s="1430"/>
      <c r="PVM585" s="1430"/>
      <c r="PVN585" s="1430"/>
      <c r="PVO585" s="1430"/>
      <c r="PVP585" s="1430"/>
      <c r="PVQ585" s="1430"/>
      <c r="PVR585" s="1430"/>
      <c r="PVS585" s="1430"/>
      <c r="PVT585" s="1430"/>
      <c r="PVU585" s="1430"/>
      <c r="PVV585" s="1430"/>
      <c r="PVW585" s="1430"/>
      <c r="PVX585" s="1430"/>
      <c r="PVY585" s="1430"/>
      <c r="PVZ585" s="1430"/>
      <c r="PWA585" s="1430"/>
      <c r="PWB585" s="1430"/>
      <c r="PWC585" s="1430"/>
      <c r="PWD585" s="1430"/>
      <c r="PWE585" s="1430"/>
      <c r="PWF585" s="1430"/>
      <c r="PWG585" s="1430"/>
      <c r="PWH585" s="1430"/>
      <c r="PWI585" s="1430"/>
      <c r="PWJ585" s="1430"/>
      <c r="PWK585" s="1430"/>
      <c r="PWL585" s="1430"/>
      <c r="PWM585" s="1430"/>
      <c r="PWN585" s="1430"/>
      <c r="PWO585" s="1430"/>
      <c r="PWP585" s="1430"/>
      <c r="PWQ585" s="1430"/>
      <c r="PWR585" s="1430"/>
      <c r="PWS585" s="1430"/>
      <c r="PWT585" s="1430"/>
      <c r="PWU585" s="1430"/>
      <c r="PWV585" s="1430"/>
      <c r="PWW585" s="1430"/>
      <c r="PWX585" s="1430"/>
      <c r="PWY585" s="1430"/>
      <c r="PWZ585" s="1430"/>
      <c r="PXA585" s="1430"/>
      <c r="PXB585" s="1430"/>
      <c r="PXC585" s="1430"/>
      <c r="PXD585" s="1430"/>
      <c r="PXE585" s="1430"/>
      <c r="PXF585" s="1430"/>
      <c r="PXG585" s="1430"/>
      <c r="PXH585" s="1430"/>
      <c r="PXI585" s="1430"/>
      <c r="PXJ585" s="1430"/>
      <c r="PXK585" s="1430"/>
      <c r="PXL585" s="1430"/>
      <c r="PXM585" s="1430"/>
      <c r="PXN585" s="1430"/>
      <c r="PXO585" s="1430"/>
      <c r="PXP585" s="1430"/>
      <c r="PXQ585" s="1430"/>
      <c r="PXR585" s="1430"/>
      <c r="PXS585" s="1430"/>
      <c r="PXT585" s="1430"/>
      <c r="PXU585" s="1430"/>
      <c r="PXV585" s="1430"/>
      <c r="PXW585" s="1430"/>
      <c r="PXX585" s="1430"/>
      <c r="PXY585" s="1430"/>
      <c r="PXZ585" s="1430"/>
      <c r="PYA585" s="1430"/>
      <c r="PYB585" s="1430"/>
      <c r="PYC585" s="1430"/>
      <c r="PYD585" s="1430"/>
      <c r="PYE585" s="1430"/>
      <c r="PYF585" s="1430"/>
      <c r="PYG585" s="1430"/>
      <c r="PYH585" s="1430"/>
      <c r="PYI585" s="1430"/>
      <c r="PYJ585" s="1430"/>
      <c r="PYK585" s="1430"/>
      <c r="PYL585" s="1430"/>
      <c r="PYM585" s="1430"/>
      <c r="PYN585" s="1430"/>
      <c r="PYO585" s="1430"/>
      <c r="PYP585" s="1430"/>
      <c r="PYQ585" s="1430"/>
      <c r="PYR585" s="1430"/>
      <c r="PYS585" s="1430"/>
      <c r="PYT585" s="1430"/>
      <c r="PYU585" s="1430"/>
      <c r="PYV585" s="1430"/>
      <c r="PYW585" s="1430"/>
      <c r="PYX585" s="1430"/>
      <c r="PYY585" s="1430"/>
      <c r="PYZ585" s="1430"/>
      <c r="PZA585" s="1430"/>
      <c r="PZB585" s="1430"/>
      <c r="PZC585" s="1430"/>
      <c r="PZD585" s="1430"/>
      <c r="PZE585" s="1430"/>
      <c r="PZF585" s="1430"/>
      <c r="PZG585" s="1430"/>
      <c r="PZH585" s="1430"/>
      <c r="PZI585" s="1430"/>
      <c r="PZJ585" s="1430"/>
      <c r="PZK585" s="1430"/>
      <c r="PZL585" s="1430"/>
      <c r="PZM585" s="1430"/>
      <c r="PZN585" s="1430"/>
      <c r="PZO585" s="1430"/>
      <c r="PZP585" s="1430"/>
      <c r="PZQ585" s="1430"/>
      <c r="PZR585" s="1430"/>
      <c r="PZS585" s="1430"/>
      <c r="PZT585" s="1430"/>
      <c r="PZU585" s="1430"/>
      <c r="PZV585" s="1430"/>
      <c r="PZW585" s="1430"/>
      <c r="PZX585" s="1430"/>
      <c r="PZY585" s="1430"/>
      <c r="PZZ585" s="1430"/>
      <c r="QAA585" s="1430"/>
      <c r="QAB585" s="1430"/>
      <c r="QAC585" s="1430"/>
      <c r="QAD585" s="1430"/>
      <c r="QAE585" s="1430"/>
      <c r="QAF585" s="1430"/>
      <c r="QAG585" s="1430"/>
      <c r="QAH585" s="1430"/>
      <c r="QAI585" s="1430"/>
      <c r="QAJ585" s="1430"/>
      <c r="QAK585" s="1430"/>
      <c r="QAL585" s="1430"/>
      <c r="QAM585" s="1430"/>
      <c r="QAN585" s="1430"/>
      <c r="QAO585" s="1430"/>
      <c r="QAP585" s="1430"/>
      <c r="QAQ585" s="1430"/>
      <c r="QAR585" s="1430"/>
      <c r="QAS585" s="1430"/>
      <c r="QAT585" s="1430"/>
      <c r="QAU585" s="1430"/>
      <c r="QAV585" s="1430"/>
      <c r="QAW585" s="1430"/>
      <c r="QAX585" s="1430"/>
      <c r="QAY585" s="1430"/>
      <c r="QAZ585" s="1430"/>
      <c r="QBA585" s="1430"/>
      <c r="QBB585" s="1430"/>
      <c r="QBC585" s="1430"/>
      <c r="QBD585" s="1430"/>
      <c r="QBE585" s="1430"/>
      <c r="QBF585" s="1430"/>
      <c r="QBG585" s="1430"/>
      <c r="QBH585" s="1430"/>
      <c r="QBI585" s="1430"/>
      <c r="QBJ585" s="1430"/>
      <c r="QBK585" s="1430"/>
      <c r="QBL585" s="1430"/>
      <c r="QBM585" s="1430"/>
      <c r="QBN585" s="1430"/>
      <c r="QBO585" s="1430"/>
      <c r="QBP585" s="1430"/>
      <c r="QBQ585" s="1430"/>
      <c r="QBR585" s="1430"/>
      <c r="QBS585" s="1430"/>
      <c r="QBT585" s="1430"/>
      <c r="QBU585" s="1430"/>
      <c r="QBV585" s="1430"/>
      <c r="QBW585" s="1430"/>
      <c r="QBX585" s="1430"/>
      <c r="QBY585" s="1430"/>
      <c r="QBZ585" s="1430"/>
      <c r="QCA585" s="1430"/>
      <c r="QCB585" s="1430"/>
      <c r="QCC585" s="1430"/>
      <c r="QCD585" s="1430"/>
      <c r="QCE585" s="1430"/>
      <c r="QCF585" s="1430"/>
      <c r="QCG585" s="1430"/>
      <c r="QCH585" s="1430"/>
      <c r="QCI585" s="1430"/>
      <c r="QCJ585" s="1430"/>
      <c r="QCK585" s="1430"/>
      <c r="QCL585" s="1430"/>
      <c r="QCM585" s="1430"/>
      <c r="QCN585" s="1430"/>
      <c r="QCO585" s="1430"/>
      <c r="QCP585" s="1430"/>
      <c r="QCQ585" s="1430"/>
      <c r="QCR585" s="1430"/>
      <c r="QCS585" s="1430"/>
      <c r="QCT585" s="1430"/>
      <c r="QCU585" s="1430"/>
      <c r="QCV585" s="1430"/>
      <c r="QCW585" s="1430"/>
      <c r="QCX585" s="1430"/>
      <c r="QCY585" s="1430"/>
      <c r="QCZ585" s="1430"/>
      <c r="QDA585" s="1430"/>
      <c r="QDB585" s="1430"/>
      <c r="QDC585" s="1430"/>
      <c r="QDD585" s="1430"/>
      <c r="QDE585" s="1430"/>
      <c r="QDF585" s="1430"/>
      <c r="QDG585" s="1430"/>
      <c r="QDH585" s="1430"/>
      <c r="QDI585" s="1430"/>
      <c r="QDJ585" s="1430"/>
      <c r="QDK585" s="1430"/>
      <c r="QDL585" s="1430"/>
      <c r="QDM585" s="1430"/>
      <c r="QDN585" s="1430"/>
      <c r="QDO585" s="1430"/>
      <c r="QDP585" s="1430"/>
      <c r="QDQ585" s="1430"/>
      <c r="QDR585" s="1430"/>
      <c r="QDS585" s="1430"/>
      <c r="QDT585" s="1430"/>
      <c r="QDU585" s="1430"/>
      <c r="QDV585" s="1430"/>
      <c r="QDW585" s="1430"/>
      <c r="QDX585" s="1430"/>
      <c r="QDY585" s="1430"/>
      <c r="QDZ585" s="1430"/>
      <c r="QEA585" s="1430"/>
      <c r="QEB585" s="1430"/>
      <c r="QEC585" s="1430"/>
      <c r="QED585" s="1430"/>
      <c r="QEE585" s="1430"/>
      <c r="QEF585" s="1430"/>
      <c r="QEG585" s="1430"/>
      <c r="QEH585" s="1430"/>
      <c r="QEI585" s="1430"/>
      <c r="QEJ585" s="1430"/>
      <c r="QEK585" s="1430"/>
      <c r="QEL585" s="1430"/>
      <c r="QEM585" s="1430"/>
      <c r="QEN585" s="1430"/>
      <c r="QEO585" s="1430"/>
      <c r="QEP585" s="1430"/>
      <c r="QEQ585" s="1430"/>
      <c r="QER585" s="1430"/>
      <c r="QES585" s="1430"/>
      <c r="QET585" s="1430"/>
      <c r="QEU585" s="1430"/>
      <c r="QEV585" s="1430"/>
      <c r="QEW585" s="1430"/>
      <c r="QEX585" s="1430"/>
      <c r="QEY585" s="1430"/>
      <c r="QEZ585" s="1430"/>
      <c r="QFA585" s="1430"/>
      <c r="QFB585" s="1430"/>
      <c r="QFC585" s="1430"/>
      <c r="QFD585" s="1430"/>
      <c r="QFE585" s="1430"/>
      <c r="QFF585" s="1430"/>
      <c r="QFG585" s="1430"/>
      <c r="QFH585" s="1430"/>
      <c r="QFI585" s="1430"/>
      <c r="QFJ585" s="1430"/>
      <c r="QFK585" s="1430"/>
      <c r="QFL585" s="1430"/>
      <c r="QFM585" s="1430"/>
      <c r="QFN585" s="1430"/>
      <c r="QFO585" s="1430"/>
      <c r="QFP585" s="1430"/>
      <c r="QFQ585" s="1430"/>
      <c r="QFR585" s="1430"/>
      <c r="QFS585" s="1430"/>
      <c r="QFT585" s="1430"/>
      <c r="QFU585" s="1430"/>
      <c r="QFV585" s="1430"/>
      <c r="QFW585" s="1430"/>
      <c r="QFX585" s="1430"/>
      <c r="QFY585" s="1430"/>
      <c r="QFZ585" s="1430"/>
      <c r="QGA585" s="1430"/>
      <c r="QGB585" s="1430"/>
      <c r="QGC585" s="1430"/>
      <c r="QGD585" s="1430"/>
      <c r="QGE585" s="1430"/>
      <c r="QGF585" s="1430"/>
      <c r="QGG585" s="1430"/>
      <c r="QGH585" s="1430"/>
      <c r="QGI585" s="1430"/>
      <c r="QGJ585" s="1430"/>
      <c r="QGK585" s="1430"/>
      <c r="QGL585" s="1430"/>
      <c r="QGM585" s="1430"/>
      <c r="QGN585" s="1430"/>
      <c r="QGO585" s="1430"/>
      <c r="QGP585" s="1430"/>
      <c r="QGQ585" s="1430"/>
      <c r="QGR585" s="1430"/>
      <c r="QGS585" s="1430"/>
      <c r="QGT585" s="1430"/>
      <c r="QGU585" s="1430"/>
      <c r="QGV585" s="1430"/>
      <c r="QGW585" s="1430"/>
      <c r="QGX585" s="1430"/>
      <c r="QGY585" s="1430"/>
      <c r="QGZ585" s="1430"/>
      <c r="QHA585" s="1430"/>
      <c r="QHB585" s="1430"/>
      <c r="QHC585" s="1430"/>
      <c r="QHD585" s="1430"/>
      <c r="QHE585" s="1430"/>
      <c r="QHF585" s="1430"/>
      <c r="QHG585" s="1430"/>
      <c r="QHH585" s="1430"/>
      <c r="QHI585" s="1430"/>
      <c r="QHJ585" s="1430"/>
      <c r="QHK585" s="1430"/>
      <c r="QHL585" s="1430"/>
      <c r="QHM585" s="1430"/>
      <c r="QHN585" s="1430"/>
      <c r="QHO585" s="1430"/>
      <c r="QHP585" s="1430"/>
      <c r="QHQ585" s="1430"/>
      <c r="QHR585" s="1430"/>
      <c r="QHS585" s="1430"/>
      <c r="QHT585" s="1430"/>
      <c r="QHU585" s="1430"/>
      <c r="QHV585" s="1430"/>
      <c r="QHW585" s="1430"/>
      <c r="QHX585" s="1430"/>
      <c r="QHY585" s="1430"/>
      <c r="QHZ585" s="1430"/>
      <c r="QIA585" s="1430"/>
      <c r="QIB585" s="1430"/>
      <c r="QIC585" s="1430"/>
      <c r="QID585" s="1430"/>
      <c r="QIE585" s="1430"/>
      <c r="QIF585" s="1430"/>
      <c r="QIG585" s="1430"/>
      <c r="QIH585" s="1430"/>
      <c r="QII585" s="1430"/>
      <c r="QIJ585" s="1430"/>
      <c r="QIK585" s="1430"/>
      <c r="QIL585" s="1430"/>
      <c r="QIM585" s="1430"/>
      <c r="QIN585" s="1430"/>
      <c r="QIO585" s="1430"/>
      <c r="QIP585" s="1430"/>
      <c r="QIQ585" s="1430"/>
      <c r="QIR585" s="1430"/>
      <c r="QIS585" s="1430"/>
      <c r="QIT585" s="1430"/>
      <c r="QIU585" s="1430"/>
      <c r="QIV585" s="1430"/>
      <c r="QIW585" s="1430"/>
      <c r="QIX585" s="1430"/>
      <c r="QIY585" s="1430"/>
      <c r="QIZ585" s="1430"/>
      <c r="QJA585" s="1430"/>
      <c r="QJB585" s="1430"/>
      <c r="QJC585" s="1430"/>
      <c r="QJD585" s="1430"/>
      <c r="QJE585" s="1430"/>
      <c r="QJF585" s="1430"/>
      <c r="QJG585" s="1430"/>
      <c r="QJH585" s="1430"/>
      <c r="QJI585" s="1430"/>
      <c r="QJJ585" s="1430"/>
      <c r="QJK585" s="1430"/>
      <c r="QJL585" s="1430"/>
      <c r="QJM585" s="1430"/>
      <c r="QJN585" s="1430"/>
      <c r="QJO585" s="1430"/>
      <c r="QJP585" s="1430"/>
      <c r="QJQ585" s="1430"/>
      <c r="QJR585" s="1430"/>
      <c r="QJS585" s="1430"/>
      <c r="QJT585" s="1430"/>
      <c r="QJU585" s="1430"/>
      <c r="QJV585" s="1430"/>
      <c r="QJW585" s="1430"/>
      <c r="QJX585" s="1430"/>
      <c r="QJY585" s="1430"/>
      <c r="QJZ585" s="1430"/>
      <c r="QKA585" s="1430"/>
      <c r="QKB585" s="1430"/>
      <c r="QKC585" s="1430"/>
      <c r="QKD585" s="1430"/>
      <c r="QKE585" s="1430"/>
      <c r="QKF585" s="1430"/>
      <c r="QKG585" s="1430"/>
      <c r="QKH585" s="1430"/>
      <c r="QKI585" s="1430"/>
      <c r="QKJ585" s="1430"/>
      <c r="QKK585" s="1430"/>
      <c r="QKL585" s="1430"/>
      <c r="QKM585" s="1430"/>
      <c r="QKN585" s="1430"/>
      <c r="QKO585" s="1430"/>
      <c r="QKP585" s="1430"/>
      <c r="QKQ585" s="1430"/>
      <c r="QKR585" s="1430"/>
      <c r="QKS585" s="1430"/>
      <c r="QKT585" s="1430"/>
      <c r="QKU585" s="1430"/>
      <c r="QKV585" s="1430"/>
      <c r="QKW585" s="1430"/>
      <c r="QKX585" s="1430"/>
      <c r="QKY585" s="1430"/>
      <c r="QKZ585" s="1430"/>
      <c r="QLA585" s="1430"/>
      <c r="QLB585" s="1430"/>
      <c r="QLC585" s="1430"/>
      <c r="QLD585" s="1430"/>
      <c r="QLE585" s="1430"/>
      <c r="QLF585" s="1430"/>
      <c r="QLG585" s="1430"/>
      <c r="QLH585" s="1430"/>
      <c r="QLI585" s="1430"/>
      <c r="QLJ585" s="1430"/>
      <c r="QLK585" s="1430"/>
      <c r="QLL585" s="1430"/>
      <c r="QLM585" s="1430"/>
      <c r="QLN585" s="1430"/>
      <c r="QLO585" s="1430"/>
      <c r="QLP585" s="1430"/>
      <c r="QLQ585" s="1430"/>
      <c r="QLR585" s="1430"/>
      <c r="QLS585" s="1430"/>
      <c r="QLT585" s="1430"/>
      <c r="QLU585" s="1430"/>
      <c r="QLV585" s="1430"/>
      <c r="QLW585" s="1430"/>
      <c r="QLX585" s="1430"/>
      <c r="QLY585" s="1430"/>
      <c r="QLZ585" s="1430"/>
      <c r="QMA585" s="1430"/>
      <c r="QMB585" s="1430"/>
      <c r="QMC585" s="1430"/>
      <c r="QMD585" s="1430"/>
      <c r="QME585" s="1430"/>
      <c r="QMF585" s="1430"/>
      <c r="QMG585" s="1430"/>
      <c r="QMH585" s="1430"/>
      <c r="QMI585" s="1430"/>
      <c r="QMJ585" s="1430"/>
      <c r="QMK585" s="1430"/>
      <c r="QML585" s="1430"/>
      <c r="QMM585" s="1430"/>
      <c r="QMN585" s="1430"/>
      <c r="QMO585" s="1430"/>
      <c r="QMP585" s="1430"/>
      <c r="QMQ585" s="1430"/>
      <c r="QMR585" s="1430"/>
      <c r="QMS585" s="1430"/>
      <c r="QMT585" s="1430"/>
      <c r="QMU585" s="1430"/>
      <c r="QMV585" s="1430"/>
      <c r="QMW585" s="1430"/>
      <c r="QMX585" s="1430"/>
      <c r="QMY585" s="1430"/>
      <c r="QMZ585" s="1430"/>
      <c r="QNA585" s="1430"/>
      <c r="QNB585" s="1430"/>
      <c r="QNC585" s="1430"/>
      <c r="QND585" s="1430"/>
      <c r="QNE585" s="1430"/>
      <c r="QNF585" s="1430"/>
      <c r="QNG585" s="1430"/>
      <c r="QNH585" s="1430"/>
      <c r="QNI585" s="1430"/>
      <c r="QNJ585" s="1430"/>
      <c r="QNK585" s="1430"/>
      <c r="QNL585" s="1430"/>
      <c r="QNM585" s="1430"/>
      <c r="QNN585" s="1430"/>
      <c r="QNO585" s="1430"/>
      <c r="QNP585" s="1430"/>
      <c r="QNQ585" s="1430"/>
      <c r="QNR585" s="1430"/>
      <c r="QNS585" s="1430"/>
      <c r="QNT585" s="1430"/>
      <c r="QNU585" s="1430"/>
      <c r="QNV585" s="1430"/>
      <c r="QNW585" s="1430"/>
      <c r="QNX585" s="1430"/>
      <c r="QNY585" s="1430"/>
      <c r="QNZ585" s="1430"/>
      <c r="QOA585" s="1430"/>
      <c r="QOB585" s="1430"/>
      <c r="QOC585" s="1430"/>
      <c r="QOD585" s="1430"/>
      <c r="QOE585" s="1430"/>
      <c r="QOF585" s="1430"/>
      <c r="QOG585" s="1430"/>
      <c r="QOH585" s="1430"/>
      <c r="QOI585" s="1430"/>
      <c r="QOJ585" s="1430"/>
      <c r="QOK585" s="1430"/>
      <c r="QOL585" s="1430"/>
      <c r="QOM585" s="1430"/>
      <c r="QON585" s="1430"/>
      <c r="QOO585" s="1430"/>
      <c r="QOP585" s="1430"/>
      <c r="QOQ585" s="1430"/>
      <c r="QOR585" s="1430"/>
      <c r="QOS585" s="1430"/>
      <c r="QOT585" s="1430"/>
      <c r="QOU585" s="1430"/>
      <c r="QOV585" s="1430"/>
      <c r="QOW585" s="1430"/>
      <c r="QOX585" s="1430"/>
      <c r="QOY585" s="1430"/>
      <c r="QOZ585" s="1430"/>
      <c r="QPA585" s="1430"/>
      <c r="QPB585" s="1430"/>
      <c r="QPC585" s="1430"/>
      <c r="QPD585" s="1430"/>
      <c r="QPE585" s="1430"/>
      <c r="QPF585" s="1430"/>
      <c r="QPG585" s="1430"/>
      <c r="QPH585" s="1430"/>
      <c r="QPI585" s="1430"/>
      <c r="QPJ585" s="1430"/>
      <c r="QPK585" s="1430"/>
      <c r="QPL585" s="1430"/>
      <c r="QPM585" s="1430"/>
      <c r="QPN585" s="1430"/>
      <c r="QPO585" s="1430"/>
      <c r="QPP585" s="1430"/>
      <c r="QPQ585" s="1430"/>
      <c r="QPR585" s="1430"/>
      <c r="QPS585" s="1430"/>
      <c r="QPT585" s="1430"/>
      <c r="QPU585" s="1430"/>
      <c r="QPV585" s="1430"/>
      <c r="QPW585" s="1430"/>
      <c r="QPX585" s="1430"/>
      <c r="QPY585" s="1430"/>
      <c r="QPZ585" s="1430"/>
      <c r="QQA585" s="1430"/>
      <c r="QQB585" s="1430"/>
      <c r="QQC585" s="1430"/>
      <c r="QQD585" s="1430"/>
      <c r="QQE585" s="1430"/>
      <c r="QQF585" s="1430"/>
      <c r="QQG585" s="1430"/>
      <c r="QQH585" s="1430"/>
      <c r="QQI585" s="1430"/>
      <c r="QQJ585" s="1430"/>
      <c r="QQK585" s="1430"/>
      <c r="QQL585" s="1430"/>
      <c r="QQM585" s="1430"/>
      <c r="QQN585" s="1430"/>
      <c r="QQO585" s="1430"/>
      <c r="QQP585" s="1430"/>
      <c r="QQQ585" s="1430"/>
      <c r="QQR585" s="1430"/>
      <c r="QQS585" s="1430"/>
      <c r="QQT585" s="1430"/>
      <c r="QQU585" s="1430"/>
      <c r="QQV585" s="1430"/>
      <c r="QQW585" s="1430"/>
      <c r="QQX585" s="1430"/>
      <c r="QQY585" s="1430"/>
      <c r="QQZ585" s="1430"/>
      <c r="QRA585" s="1430"/>
      <c r="QRB585" s="1430"/>
      <c r="QRC585" s="1430"/>
      <c r="QRD585" s="1430"/>
      <c r="QRE585" s="1430"/>
      <c r="QRF585" s="1430"/>
      <c r="QRG585" s="1430"/>
      <c r="QRH585" s="1430"/>
      <c r="QRI585" s="1430"/>
      <c r="QRJ585" s="1430"/>
      <c r="QRK585" s="1430"/>
      <c r="QRL585" s="1430"/>
      <c r="QRM585" s="1430"/>
      <c r="QRN585" s="1430"/>
      <c r="QRO585" s="1430"/>
      <c r="QRP585" s="1430"/>
      <c r="QRQ585" s="1430"/>
      <c r="QRR585" s="1430"/>
      <c r="QRS585" s="1430"/>
      <c r="QRT585" s="1430"/>
      <c r="QRU585" s="1430"/>
      <c r="QRV585" s="1430"/>
      <c r="QRW585" s="1430"/>
      <c r="QRX585" s="1430"/>
      <c r="QRY585" s="1430"/>
      <c r="QRZ585" s="1430"/>
      <c r="QSA585" s="1430"/>
      <c r="QSB585" s="1430"/>
      <c r="QSC585" s="1430"/>
      <c r="QSD585" s="1430"/>
      <c r="QSE585" s="1430"/>
      <c r="QSF585" s="1430"/>
      <c r="QSG585" s="1430"/>
      <c r="QSH585" s="1430"/>
      <c r="QSI585" s="1430"/>
      <c r="QSJ585" s="1430"/>
      <c r="QSK585" s="1430"/>
      <c r="QSL585" s="1430"/>
      <c r="QSM585" s="1430"/>
      <c r="QSN585" s="1430"/>
      <c r="QSO585" s="1430"/>
      <c r="QSP585" s="1430"/>
      <c r="QSQ585" s="1430"/>
      <c r="QSR585" s="1430"/>
      <c r="QSS585" s="1430"/>
      <c r="QST585" s="1430"/>
      <c r="QSU585" s="1430"/>
      <c r="QSV585" s="1430"/>
      <c r="QSW585" s="1430"/>
      <c r="QSX585" s="1430"/>
      <c r="QSY585" s="1430"/>
      <c r="QSZ585" s="1430"/>
      <c r="QTA585" s="1430"/>
      <c r="QTB585" s="1430"/>
      <c r="QTC585" s="1430"/>
      <c r="QTD585" s="1430"/>
      <c r="QTE585" s="1430"/>
      <c r="QTF585" s="1430"/>
      <c r="QTG585" s="1430"/>
      <c r="QTH585" s="1430"/>
      <c r="QTI585" s="1430"/>
      <c r="QTJ585" s="1430"/>
      <c r="QTK585" s="1430"/>
      <c r="QTL585" s="1430"/>
      <c r="QTM585" s="1430"/>
      <c r="QTN585" s="1430"/>
      <c r="QTO585" s="1430"/>
      <c r="QTP585" s="1430"/>
      <c r="QTQ585" s="1430"/>
      <c r="QTR585" s="1430"/>
      <c r="QTS585" s="1430"/>
      <c r="QTT585" s="1430"/>
      <c r="QTU585" s="1430"/>
      <c r="QTV585" s="1430"/>
      <c r="QTW585" s="1430"/>
      <c r="QTX585" s="1430"/>
      <c r="QTY585" s="1430"/>
      <c r="QTZ585" s="1430"/>
      <c r="QUA585" s="1430"/>
      <c r="QUB585" s="1430"/>
      <c r="QUC585" s="1430"/>
      <c r="QUD585" s="1430"/>
      <c r="QUE585" s="1430"/>
      <c r="QUF585" s="1430"/>
      <c r="QUG585" s="1430"/>
      <c r="QUH585" s="1430"/>
      <c r="QUI585" s="1430"/>
      <c r="QUJ585" s="1430"/>
      <c r="QUK585" s="1430"/>
      <c r="QUL585" s="1430"/>
      <c r="QUM585" s="1430"/>
      <c r="QUN585" s="1430"/>
      <c r="QUO585" s="1430"/>
      <c r="QUP585" s="1430"/>
      <c r="QUQ585" s="1430"/>
      <c r="QUR585" s="1430"/>
      <c r="QUS585" s="1430"/>
      <c r="QUT585" s="1430"/>
      <c r="QUU585" s="1430"/>
      <c r="QUV585" s="1430"/>
      <c r="QUW585" s="1430"/>
      <c r="QUX585" s="1430"/>
      <c r="QUY585" s="1430"/>
      <c r="QUZ585" s="1430"/>
      <c r="QVA585" s="1430"/>
      <c r="QVB585" s="1430"/>
      <c r="QVC585" s="1430"/>
      <c r="QVD585" s="1430"/>
      <c r="QVE585" s="1430"/>
      <c r="QVF585" s="1430"/>
      <c r="QVG585" s="1430"/>
      <c r="QVH585" s="1430"/>
      <c r="QVI585" s="1430"/>
      <c r="QVJ585" s="1430"/>
      <c r="QVK585" s="1430"/>
      <c r="QVL585" s="1430"/>
      <c r="QVM585" s="1430"/>
      <c r="QVN585" s="1430"/>
      <c r="QVO585" s="1430"/>
      <c r="QVP585" s="1430"/>
      <c r="QVQ585" s="1430"/>
      <c r="QVR585" s="1430"/>
      <c r="QVS585" s="1430"/>
      <c r="QVT585" s="1430"/>
      <c r="QVU585" s="1430"/>
      <c r="QVV585" s="1430"/>
      <c r="QVW585" s="1430"/>
      <c r="QVX585" s="1430"/>
      <c r="QVY585" s="1430"/>
      <c r="QVZ585" s="1430"/>
      <c r="QWA585" s="1430"/>
      <c r="QWB585" s="1430"/>
      <c r="QWC585" s="1430"/>
      <c r="QWD585" s="1430"/>
      <c r="QWE585" s="1430"/>
      <c r="QWF585" s="1430"/>
      <c r="QWG585" s="1430"/>
      <c r="QWH585" s="1430"/>
      <c r="QWI585" s="1430"/>
      <c r="QWJ585" s="1430"/>
      <c r="QWK585" s="1430"/>
      <c r="QWL585" s="1430"/>
      <c r="QWM585" s="1430"/>
      <c r="QWN585" s="1430"/>
      <c r="QWO585" s="1430"/>
      <c r="QWP585" s="1430"/>
      <c r="QWQ585" s="1430"/>
      <c r="QWR585" s="1430"/>
      <c r="QWS585" s="1430"/>
      <c r="QWT585" s="1430"/>
      <c r="QWU585" s="1430"/>
      <c r="QWV585" s="1430"/>
      <c r="QWW585" s="1430"/>
      <c r="QWX585" s="1430"/>
      <c r="QWY585" s="1430"/>
      <c r="QWZ585" s="1430"/>
      <c r="QXA585" s="1430"/>
      <c r="QXB585" s="1430"/>
      <c r="QXC585" s="1430"/>
      <c r="QXD585" s="1430"/>
      <c r="QXE585" s="1430"/>
      <c r="QXF585" s="1430"/>
      <c r="QXG585" s="1430"/>
      <c r="QXH585" s="1430"/>
      <c r="QXI585" s="1430"/>
      <c r="QXJ585" s="1430"/>
      <c r="QXK585" s="1430"/>
      <c r="QXL585" s="1430"/>
      <c r="QXM585" s="1430"/>
      <c r="QXN585" s="1430"/>
      <c r="QXO585" s="1430"/>
      <c r="QXP585" s="1430"/>
      <c r="QXQ585" s="1430"/>
      <c r="QXR585" s="1430"/>
      <c r="QXS585" s="1430"/>
      <c r="QXT585" s="1430"/>
      <c r="QXU585" s="1430"/>
      <c r="QXV585" s="1430"/>
      <c r="QXW585" s="1430"/>
      <c r="QXX585" s="1430"/>
      <c r="QXY585" s="1430"/>
      <c r="QXZ585" s="1430"/>
      <c r="QYA585" s="1430"/>
      <c r="QYB585" s="1430"/>
      <c r="QYC585" s="1430"/>
      <c r="QYD585" s="1430"/>
      <c r="QYE585" s="1430"/>
      <c r="QYF585" s="1430"/>
      <c r="QYG585" s="1430"/>
      <c r="QYH585" s="1430"/>
      <c r="QYI585" s="1430"/>
      <c r="QYJ585" s="1430"/>
      <c r="QYK585" s="1430"/>
      <c r="QYL585" s="1430"/>
      <c r="QYM585" s="1430"/>
      <c r="QYN585" s="1430"/>
      <c r="QYO585" s="1430"/>
      <c r="QYP585" s="1430"/>
      <c r="QYQ585" s="1430"/>
      <c r="QYR585" s="1430"/>
      <c r="QYS585" s="1430"/>
      <c r="QYT585" s="1430"/>
      <c r="QYU585" s="1430"/>
      <c r="QYV585" s="1430"/>
      <c r="QYW585" s="1430"/>
      <c r="QYX585" s="1430"/>
      <c r="QYY585" s="1430"/>
      <c r="QYZ585" s="1430"/>
      <c r="QZA585" s="1430"/>
      <c r="QZB585" s="1430"/>
      <c r="QZC585" s="1430"/>
      <c r="QZD585" s="1430"/>
      <c r="QZE585" s="1430"/>
      <c r="QZF585" s="1430"/>
      <c r="QZG585" s="1430"/>
      <c r="QZH585" s="1430"/>
      <c r="QZI585" s="1430"/>
      <c r="QZJ585" s="1430"/>
      <c r="QZK585" s="1430"/>
      <c r="QZL585" s="1430"/>
      <c r="QZM585" s="1430"/>
      <c r="QZN585" s="1430"/>
      <c r="QZO585" s="1430"/>
      <c r="QZP585" s="1430"/>
      <c r="QZQ585" s="1430"/>
      <c r="QZR585" s="1430"/>
      <c r="QZS585" s="1430"/>
      <c r="QZT585" s="1430"/>
      <c r="QZU585" s="1430"/>
      <c r="QZV585" s="1430"/>
      <c r="QZW585" s="1430"/>
      <c r="QZX585" s="1430"/>
      <c r="QZY585" s="1430"/>
      <c r="QZZ585" s="1430"/>
      <c r="RAA585" s="1430"/>
      <c r="RAB585" s="1430"/>
      <c r="RAC585" s="1430"/>
      <c r="RAD585" s="1430"/>
      <c r="RAE585" s="1430"/>
      <c r="RAF585" s="1430"/>
      <c r="RAG585" s="1430"/>
      <c r="RAH585" s="1430"/>
      <c r="RAI585" s="1430"/>
      <c r="RAJ585" s="1430"/>
      <c r="RAK585" s="1430"/>
      <c r="RAL585" s="1430"/>
      <c r="RAM585" s="1430"/>
      <c r="RAN585" s="1430"/>
      <c r="RAO585" s="1430"/>
      <c r="RAP585" s="1430"/>
      <c r="RAQ585" s="1430"/>
      <c r="RAR585" s="1430"/>
      <c r="RAS585" s="1430"/>
      <c r="RAT585" s="1430"/>
      <c r="RAU585" s="1430"/>
      <c r="RAV585" s="1430"/>
      <c r="RAW585" s="1430"/>
      <c r="RAX585" s="1430"/>
      <c r="RAY585" s="1430"/>
      <c r="RAZ585" s="1430"/>
      <c r="RBA585" s="1430"/>
      <c r="RBB585" s="1430"/>
      <c r="RBC585" s="1430"/>
      <c r="RBD585" s="1430"/>
      <c r="RBE585" s="1430"/>
      <c r="RBF585" s="1430"/>
      <c r="RBG585" s="1430"/>
      <c r="RBH585" s="1430"/>
      <c r="RBI585" s="1430"/>
      <c r="RBJ585" s="1430"/>
      <c r="RBK585" s="1430"/>
      <c r="RBL585" s="1430"/>
      <c r="RBM585" s="1430"/>
      <c r="RBN585" s="1430"/>
      <c r="RBO585" s="1430"/>
      <c r="RBP585" s="1430"/>
      <c r="RBQ585" s="1430"/>
      <c r="RBR585" s="1430"/>
      <c r="RBS585" s="1430"/>
      <c r="RBT585" s="1430"/>
      <c r="RBU585" s="1430"/>
      <c r="RBV585" s="1430"/>
      <c r="RBW585" s="1430"/>
      <c r="RBX585" s="1430"/>
      <c r="RBY585" s="1430"/>
      <c r="RBZ585" s="1430"/>
      <c r="RCA585" s="1430"/>
      <c r="RCB585" s="1430"/>
      <c r="RCC585" s="1430"/>
      <c r="RCD585" s="1430"/>
      <c r="RCE585" s="1430"/>
      <c r="RCF585" s="1430"/>
      <c r="RCG585" s="1430"/>
      <c r="RCH585" s="1430"/>
      <c r="RCI585" s="1430"/>
      <c r="RCJ585" s="1430"/>
      <c r="RCK585" s="1430"/>
      <c r="RCL585" s="1430"/>
      <c r="RCM585" s="1430"/>
      <c r="RCN585" s="1430"/>
      <c r="RCO585" s="1430"/>
      <c r="RCP585" s="1430"/>
      <c r="RCQ585" s="1430"/>
      <c r="RCR585" s="1430"/>
      <c r="RCS585" s="1430"/>
      <c r="RCT585" s="1430"/>
      <c r="RCU585" s="1430"/>
      <c r="RCV585" s="1430"/>
      <c r="RCW585" s="1430"/>
      <c r="RCX585" s="1430"/>
      <c r="RCY585" s="1430"/>
      <c r="RCZ585" s="1430"/>
      <c r="RDA585" s="1430"/>
      <c r="RDB585" s="1430"/>
      <c r="RDC585" s="1430"/>
      <c r="RDD585" s="1430"/>
      <c r="RDE585" s="1430"/>
      <c r="RDF585" s="1430"/>
      <c r="RDG585" s="1430"/>
      <c r="RDH585" s="1430"/>
      <c r="RDI585" s="1430"/>
      <c r="RDJ585" s="1430"/>
      <c r="RDK585" s="1430"/>
      <c r="RDL585" s="1430"/>
      <c r="RDM585" s="1430"/>
      <c r="RDN585" s="1430"/>
      <c r="RDO585" s="1430"/>
      <c r="RDP585" s="1430"/>
      <c r="RDQ585" s="1430"/>
      <c r="RDR585" s="1430"/>
      <c r="RDS585" s="1430"/>
      <c r="RDT585" s="1430"/>
      <c r="RDU585" s="1430"/>
      <c r="RDV585" s="1430"/>
      <c r="RDW585" s="1430"/>
      <c r="RDX585" s="1430"/>
      <c r="RDY585" s="1430"/>
      <c r="RDZ585" s="1430"/>
      <c r="REA585" s="1430"/>
      <c r="REB585" s="1430"/>
      <c r="REC585" s="1430"/>
      <c r="RED585" s="1430"/>
      <c r="REE585" s="1430"/>
      <c r="REF585" s="1430"/>
      <c r="REG585" s="1430"/>
      <c r="REH585" s="1430"/>
      <c r="REI585" s="1430"/>
      <c r="REJ585" s="1430"/>
      <c r="REK585" s="1430"/>
      <c r="REL585" s="1430"/>
      <c r="REM585" s="1430"/>
      <c r="REN585" s="1430"/>
      <c r="REO585" s="1430"/>
      <c r="REP585" s="1430"/>
      <c r="REQ585" s="1430"/>
      <c r="RER585" s="1430"/>
      <c r="RES585" s="1430"/>
      <c r="RET585" s="1430"/>
      <c r="REU585" s="1430"/>
      <c r="REV585" s="1430"/>
      <c r="REW585" s="1430"/>
      <c r="REX585" s="1430"/>
      <c r="REY585" s="1430"/>
      <c r="REZ585" s="1430"/>
      <c r="RFA585" s="1430"/>
      <c r="RFB585" s="1430"/>
      <c r="RFC585" s="1430"/>
      <c r="RFD585" s="1430"/>
      <c r="RFE585" s="1430"/>
      <c r="RFF585" s="1430"/>
      <c r="RFG585" s="1430"/>
      <c r="RFH585" s="1430"/>
      <c r="RFI585" s="1430"/>
      <c r="RFJ585" s="1430"/>
      <c r="RFK585" s="1430"/>
      <c r="RFL585" s="1430"/>
      <c r="RFM585" s="1430"/>
      <c r="RFN585" s="1430"/>
      <c r="RFO585" s="1430"/>
      <c r="RFP585" s="1430"/>
      <c r="RFQ585" s="1430"/>
      <c r="RFR585" s="1430"/>
      <c r="RFS585" s="1430"/>
      <c r="RFT585" s="1430"/>
      <c r="RFU585" s="1430"/>
      <c r="RFV585" s="1430"/>
      <c r="RFW585" s="1430"/>
      <c r="RFX585" s="1430"/>
      <c r="RFY585" s="1430"/>
      <c r="RFZ585" s="1430"/>
      <c r="RGA585" s="1430"/>
      <c r="RGB585" s="1430"/>
      <c r="RGC585" s="1430"/>
      <c r="RGD585" s="1430"/>
      <c r="RGE585" s="1430"/>
      <c r="RGF585" s="1430"/>
      <c r="RGG585" s="1430"/>
      <c r="RGH585" s="1430"/>
      <c r="RGI585" s="1430"/>
      <c r="RGJ585" s="1430"/>
      <c r="RGK585" s="1430"/>
      <c r="RGL585" s="1430"/>
      <c r="RGM585" s="1430"/>
      <c r="RGN585" s="1430"/>
      <c r="RGO585" s="1430"/>
      <c r="RGP585" s="1430"/>
      <c r="RGQ585" s="1430"/>
      <c r="RGR585" s="1430"/>
      <c r="RGS585" s="1430"/>
      <c r="RGT585" s="1430"/>
      <c r="RGU585" s="1430"/>
      <c r="RGV585" s="1430"/>
      <c r="RGW585" s="1430"/>
      <c r="RGX585" s="1430"/>
      <c r="RGY585" s="1430"/>
      <c r="RGZ585" s="1430"/>
      <c r="RHA585" s="1430"/>
      <c r="RHB585" s="1430"/>
      <c r="RHC585" s="1430"/>
      <c r="RHD585" s="1430"/>
      <c r="RHE585" s="1430"/>
      <c r="RHF585" s="1430"/>
      <c r="RHG585" s="1430"/>
      <c r="RHH585" s="1430"/>
      <c r="RHI585" s="1430"/>
      <c r="RHJ585" s="1430"/>
      <c r="RHK585" s="1430"/>
      <c r="RHL585" s="1430"/>
      <c r="RHM585" s="1430"/>
      <c r="RHN585" s="1430"/>
      <c r="RHO585" s="1430"/>
      <c r="RHP585" s="1430"/>
      <c r="RHQ585" s="1430"/>
      <c r="RHR585" s="1430"/>
      <c r="RHS585" s="1430"/>
      <c r="RHT585" s="1430"/>
      <c r="RHU585" s="1430"/>
      <c r="RHV585" s="1430"/>
      <c r="RHW585" s="1430"/>
      <c r="RHX585" s="1430"/>
      <c r="RHY585" s="1430"/>
      <c r="RHZ585" s="1430"/>
      <c r="RIA585" s="1430"/>
      <c r="RIB585" s="1430"/>
      <c r="RIC585" s="1430"/>
      <c r="RID585" s="1430"/>
      <c r="RIE585" s="1430"/>
      <c r="RIF585" s="1430"/>
      <c r="RIG585" s="1430"/>
      <c r="RIH585" s="1430"/>
      <c r="RII585" s="1430"/>
      <c r="RIJ585" s="1430"/>
      <c r="RIK585" s="1430"/>
      <c r="RIL585" s="1430"/>
      <c r="RIM585" s="1430"/>
      <c r="RIN585" s="1430"/>
      <c r="RIO585" s="1430"/>
      <c r="RIP585" s="1430"/>
      <c r="RIQ585" s="1430"/>
      <c r="RIR585" s="1430"/>
      <c r="RIS585" s="1430"/>
      <c r="RIT585" s="1430"/>
      <c r="RIU585" s="1430"/>
      <c r="RIV585" s="1430"/>
      <c r="RIW585" s="1430"/>
      <c r="RIX585" s="1430"/>
      <c r="RIY585" s="1430"/>
      <c r="RIZ585" s="1430"/>
      <c r="RJA585" s="1430"/>
      <c r="RJB585" s="1430"/>
      <c r="RJC585" s="1430"/>
      <c r="RJD585" s="1430"/>
      <c r="RJE585" s="1430"/>
      <c r="RJF585" s="1430"/>
      <c r="RJG585" s="1430"/>
      <c r="RJH585" s="1430"/>
      <c r="RJI585" s="1430"/>
      <c r="RJJ585" s="1430"/>
      <c r="RJK585" s="1430"/>
      <c r="RJL585" s="1430"/>
      <c r="RJM585" s="1430"/>
      <c r="RJN585" s="1430"/>
      <c r="RJO585" s="1430"/>
      <c r="RJP585" s="1430"/>
      <c r="RJQ585" s="1430"/>
      <c r="RJR585" s="1430"/>
      <c r="RJS585" s="1430"/>
      <c r="RJT585" s="1430"/>
      <c r="RJU585" s="1430"/>
      <c r="RJV585" s="1430"/>
      <c r="RJW585" s="1430"/>
      <c r="RJX585" s="1430"/>
      <c r="RJY585" s="1430"/>
      <c r="RJZ585" s="1430"/>
      <c r="RKA585" s="1430"/>
      <c r="RKB585" s="1430"/>
      <c r="RKC585" s="1430"/>
      <c r="RKD585" s="1430"/>
      <c r="RKE585" s="1430"/>
      <c r="RKF585" s="1430"/>
      <c r="RKG585" s="1430"/>
      <c r="RKH585" s="1430"/>
      <c r="RKI585" s="1430"/>
      <c r="RKJ585" s="1430"/>
      <c r="RKK585" s="1430"/>
      <c r="RKL585" s="1430"/>
      <c r="RKM585" s="1430"/>
      <c r="RKN585" s="1430"/>
      <c r="RKO585" s="1430"/>
      <c r="RKP585" s="1430"/>
      <c r="RKQ585" s="1430"/>
      <c r="RKR585" s="1430"/>
      <c r="RKS585" s="1430"/>
      <c r="RKT585" s="1430"/>
      <c r="RKU585" s="1430"/>
      <c r="RKV585" s="1430"/>
      <c r="RKW585" s="1430"/>
      <c r="RKX585" s="1430"/>
      <c r="RKY585" s="1430"/>
      <c r="RKZ585" s="1430"/>
      <c r="RLA585" s="1430"/>
      <c r="RLB585" s="1430"/>
      <c r="RLC585" s="1430"/>
      <c r="RLD585" s="1430"/>
      <c r="RLE585" s="1430"/>
      <c r="RLF585" s="1430"/>
      <c r="RLG585" s="1430"/>
      <c r="RLH585" s="1430"/>
      <c r="RLI585" s="1430"/>
      <c r="RLJ585" s="1430"/>
      <c r="RLK585" s="1430"/>
      <c r="RLL585" s="1430"/>
      <c r="RLM585" s="1430"/>
      <c r="RLN585" s="1430"/>
      <c r="RLO585" s="1430"/>
      <c r="RLP585" s="1430"/>
      <c r="RLQ585" s="1430"/>
      <c r="RLR585" s="1430"/>
      <c r="RLS585" s="1430"/>
      <c r="RLT585" s="1430"/>
      <c r="RLU585" s="1430"/>
      <c r="RLV585" s="1430"/>
      <c r="RLW585" s="1430"/>
      <c r="RLX585" s="1430"/>
      <c r="RLY585" s="1430"/>
      <c r="RLZ585" s="1430"/>
      <c r="RMA585" s="1430"/>
      <c r="RMB585" s="1430"/>
      <c r="RMC585" s="1430"/>
      <c r="RMD585" s="1430"/>
      <c r="RME585" s="1430"/>
      <c r="RMF585" s="1430"/>
      <c r="RMG585" s="1430"/>
      <c r="RMH585" s="1430"/>
      <c r="RMI585" s="1430"/>
      <c r="RMJ585" s="1430"/>
      <c r="RMK585" s="1430"/>
      <c r="RML585" s="1430"/>
      <c r="RMM585" s="1430"/>
      <c r="RMN585" s="1430"/>
      <c r="RMO585" s="1430"/>
      <c r="RMP585" s="1430"/>
      <c r="RMQ585" s="1430"/>
      <c r="RMR585" s="1430"/>
      <c r="RMS585" s="1430"/>
      <c r="RMT585" s="1430"/>
      <c r="RMU585" s="1430"/>
      <c r="RMV585" s="1430"/>
      <c r="RMW585" s="1430"/>
      <c r="RMX585" s="1430"/>
      <c r="RMY585" s="1430"/>
      <c r="RMZ585" s="1430"/>
      <c r="RNA585" s="1430"/>
      <c r="RNB585" s="1430"/>
      <c r="RNC585" s="1430"/>
      <c r="RND585" s="1430"/>
      <c r="RNE585" s="1430"/>
      <c r="RNF585" s="1430"/>
      <c r="RNG585" s="1430"/>
      <c r="RNH585" s="1430"/>
      <c r="RNI585" s="1430"/>
      <c r="RNJ585" s="1430"/>
      <c r="RNK585" s="1430"/>
      <c r="RNL585" s="1430"/>
      <c r="RNM585" s="1430"/>
      <c r="RNN585" s="1430"/>
      <c r="RNO585" s="1430"/>
      <c r="RNP585" s="1430"/>
      <c r="RNQ585" s="1430"/>
      <c r="RNR585" s="1430"/>
      <c r="RNS585" s="1430"/>
      <c r="RNT585" s="1430"/>
      <c r="RNU585" s="1430"/>
      <c r="RNV585" s="1430"/>
      <c r="RNW585" s="1430"/>
      <c r="RNX585" s="1430"/>
      <c r="RNY585" s="1430"/>
      <c r="RNZ585" s="1430"/>
      <c r="ROA585" s="1430"/>
      <c r="ROB585" s="1430"/>
      <c r="ROC585" s="1430"/>
      <c r="ROD585" s="1430"/>
      <c r="ROE585" s="1430"/>
      <c r="ROF585" s="1430"/>
      <c r="ROG585" s="1430"/>
      <c r="ROH585" s="1430"/>
      <c r="ROI585" s="1430"/>
      <c r="ROJ585" s="1430"/>
      <c r="ROK585" s="1430"/>
      <c r="ROL585" s="1430"/>
      <c r="ROM585" s="1430"/>
      <c r="RON585" s="1430"/>
      <c r="ROO585" s="1430"/>
      <c r="ROP585" s="1430"/>
      <c r="ROQ585" s="1430"/>
      <c r="ROR585" s="1430"/>
      <c r="ROS585" s="1430"/>
      <c r="ROT585" s="1430"/>
      <c r="ROU585" s="1430"/>
      <c r="ROV585" s="1430"/>
      <c r="ROW585" s="1430"/>
      <c r="ROX585" s="1430"/>
      <c r="ROY585" s="1430"/>
      <c r="ROZ585" s="1430"/>
      <c r="RPA585" s="1430"/>
      <c r="RPB585" s="1430"/>
      <c r="RPC585" s="1430"/>
      <c r="RPD585" s="1430"/>
      <c r="RPE585" s="1430"/>
      <c r="RPF585" s="1430"/>
      <c r="RPG585" s="1430"/>
      <c r="RPH585" s="1430"/>
      <c r="RPI585" s="1430"/>
      <c r="RPJ585" s="1430"/>
      <c r="RPK585" s="1430"/>
      <c r="RPL585" s="1430"/>
      <c r="RPM585" s="1430"/>
      <c r="RPN585" s="1430"/>
      <c r="RPO585" s="1430"/>
      <c r="RPP585" s="1430"/>
      <c r="RPQ585" s="1430"/>
      <c r="RPR585" s="1430"/>
      <c r="RPS585" s="1430"/>
      <c r="RPT585" s="1430"/>
      <c r="RPU585" s="1430"/>
      <c r="RPV585" s="1430"/>
      <c r="RPW585" s="1430"/>
      <c r="RPX585" s="1430"/>
      <c r="RPY585" s="1430"/>
      <c r="RPZ585" s="1430"/>
      <c r="RQA585" s="1430"/>
      <c r="RQB585" s="1430"/>
      <c r="RQC585" s="1430"/>
      <c r="RQD585" s="1430"/>
      <c r="RQE585" s="1430"/>
      <c r="RQF585" s="1430"/>
      <c r="RQG585" s="1430"/>
      <c r="RQH585" s="1430"/>
      <c r="RQI585" s="1430"/>
      <c r="RQJ585" s="1430"/>
      <c r="RQK585" s="1430"/>
      <c r="RQL585" s="1430"/>
      <c r="RQM585" s="1430"/>
      <c r="RQN585" s="1430"/>
      <c r="RQO585" s="1430"/>
      <c r="RQP585" s="1430"/>
      <c r="RQQ585" s="1430"/>
      <c r="RQR585" s="1430"/>
      <c r="RQS585" s="1430"/>
      <c r="RQT585" s="1430"/>
      <c r="RQU585" s="1430"/>
      <c r="RQV585" s="1430"/>
      <c r="RQW585" s="1430"/>
      <c r="RQX585" s="1430"/>
      <c r="RQY585" s="1430"/>
      <c r="RQZ585" s="1430"/>
      <c r="RRA585" s="1430"/>
      <c r="RRB585" s="1430"/>
      <c r="RRC585" s="1430"/>
      <c r="RRD585" s="1430"/>
      <c r="RRE585" s="1430"/>
      <c r="RRF585" s="1430"/>
      <c r="RRG585" s="1430"/>
      <c r="RRH585" s="1430"/>
      <c r="RRI585" s="1430"/>
      <c r="RRJ585" s="1430"/>
      <c r="RRK585" s="1430"/>
      <c r="RRL585" s="1430"/>
      <c r="RRM585" s="1430"/>
      <c r="RRN585" s="1430"/>
      <c r="RRO585" s="1430"/>
      <c r="RRP585" s="1430"/>
      <c r="RRQ585" s="1430"/>
      <c r="RRR585" s="1430"/>
      <c r="RRS585" s="1430"/>
      <c r="RRT585" s="1430"/>
      <c r="RRU585" s="1430"/>
      <c r="RRV585" s="1430"/>
      <c r="RRW585" s="1430"/>
      <c r="RRX585" s="1430"/>
      <c r="RRY585" s="1430"/>
      <c r="RRZ585" s="1430"/>
      <c r="RSA585" s="1430"/>
      <c r="RSB585" s="1430"/>
      <c r="RSC585" s="1430"/>
      <c r="RSD585" s="1430"/>
      <c r="RSE585" s="1430"/>
      <c r="RSF585" s="1430"/>
      <c r="RSG585" s="1430"/>
      <c r="RSH585" s="1430"/>
      <c r="RSI585" s="1430"/>
      <c r="RSJ585" s="1430"/>
      <c r="RSK585" s="1430"/>
      <c r="RSL585" s="1430"/>
      <c r="RSM585" s="1430"/>
      <c r="RSN585" s="1430"/>
      <c r="RSO585" s="1430"/>
      <c r="RSP585" s="1430"/>
      <c r="RSQ585" s="1430"/>
      <c r="RSR585" s="1430"/>
      <c r="RSS585" s="1430"/>
      <c r="RST585" s="1430"/>
      <c r="RSU585" s="1430"/>
      <c r="RSV585" s="1430"/>
      <c r="RSW585" s="1430"/>
      <c r="RSX585" s="1430"/>
      <c r="RSY585" s="1430"/>
      <c r="RSZ585" s="1430"/>
      <c r="RTA585" s="1430"/>
      <c r="RTB585" s="1430"/>
      <c r="RTC585" s="1430"/>
      <c r="RTD585" s="1430"/>
      <c r="RTE585" s="1430"/>
      <c r="RTF585" s="1430"/>
      <c r="RTG585" s="1430"/>
      <c r="RTH585" s="1430"/>
      <c r="RTI585" s="1430"/>
      <c r="RTJ585" s="1430"/>
      <c r="RTK585" s="1430"/>
      <c r="RTL585" s="1430"/>
      <c r="RTM585" s="1430"/>
      <c r="RTN585" s="1430"/>
      <c r="RTO585" s="1430"/>
      <c r="RTP585" s="1430"/>
      <c r="RTQ585" s="1430"/>
      <c r="RTR585" s="1430"/>
      <c r="RTS585" s="1430"/>
      <c r="RTT585" s="1430"/>
      <c r="RTU585" s="1430"/>
      <c r="RTV585" s="1430"/>
      <c r="RTW585" s="1430"/>
      <c r="RTX585" s="1430"/>
      <c r="RTY585" s="1430"/>
      <c r="RTZ585" s="1430"/>
      <c r="RUA585" s="1430"/>
      <c r="RUB585" s="1430"/>
      <c r="RUC585" s="1430"/>
      <c r="RUD585" s="1430"/>
      <c r="RUE585" s="1430"/>
      <c r="RUF585" s="1430"/>
      <c r="RUG585" s="1430"/>
      <c r="RUH585" s="1430"/>
      <c r="RUI585" s="1430"/>
      <c r="RUJ585" s="1430"/>
      <c r="RUK585" s="1430"/>
      <c r="RUL585" s="1430"/>
      <c r="RUM585" s="1430"/>
      <c r="RUN585" s="1430"/>
      <c r="RUO585" s="1430"/>
      <c r="RUP585" s="1430"/>
      <c r="RUQ585" s="1430"/>
      <c r="RUR585" s="1430"/>
      <c r="RUS585" s="1430"/>
      <c r="RUT585" s="1430"/>
      <c r="RUU585" s="1430"/>
      <c r="RUV585" s="1430"/>
      <c r="RUW585" s="1430"/>
      <c r="RUX585" s="1430"/>
      <c r="RUY585" s="1430"/>
      <c r="RUZ585" s="1430"/>
      <c r="RVA585" s="1430"/>
      <c r="RVB585" s="1430"/>
      <c r="RVC585" s="1430"/>
      <c r="RVD585" s="1430"/>
      <c r="RVE585" s="1430"/>
      <c r="RVF585" s="1430"/>
      <c r="RVG585" s="1430"/>
      <c r="RVH585" s="1430"/>
      <c r="RVI585" s="1430"/>
      <c r="RVJ585" s="1430"/>
      <c r="RVK585" s="1430"/>
      <c r="RVL585" s="1430"/>
      <c r="RVM585" s="1430"/>
      <c r="RVN585" s="1430"/>
      <c r="RVO585" s="1430"/>
      <c r="RVP585" s="1430"/>
      <c r="RVQ585" s="1430"/>
      <c r="RVR585" s="1430"/>
      <c r="RVS585" s="1430"/>
      <c r="RVT585" s="1430"/>
      <c r="RVU585" s="1430"/>
      <c r="RVV585" s="1430"/>
      <c r="RVW585" s="1430"/>
      <c r="RVX585" s="1430"/>
      <c r="RVY585" s="1430"/>
      <c r="RVZ585" s="1430"/>
      <c r="RWA585" s="1430"/>
      <c r="RWB585" s="1430"/>
      <c r="RWC585" s="1430"/>
      <c r="RWD585" s="1430"/>
      <c r="RWE585" s="1430"/>
      <c r="RWF585" s="1430"/>
      <c r="RWG585" s="1430"/>
      <c r="RWH585" s="1430"/>
      <c r="RWI585" s="1430"/>
      <c r="RWJ585" s="1430"/>
      <c r="RWK585" s="1430"/>
      <c r="RWL585" s="1430"/>
      <c r="RWM585" s="1430"/>
      <c r="RWN585" s="1430"/>
      <c r="RWO585" s="1430"/>
      <c r="RWP585" s="1430"/>
      <c r="RWQ585" s="1430"/>
      <c r="RWR585" s="1430"/>
      <c r="RWS585" s="1430"/>
      <c r="RWT585" s="1430"/>
      <c r="RWU585" s="1430"/>
      <c r="RWV585" s="1430"/>
      <c r="RWW585" s="1430"/>
      <c r="RWX585" s="1430"/>
      <c r="RWY585" s="1430"/>
      <c r="RWZ585" s="1430"/>
      <c r="RXA585" s="1430"/>
      <c r="RXB585" s="1430"/>
      <c r="RXC585" s="1430"/>
      <c r="RXD585" s="1430"/>
      <c r="RXE585" s="1430"/>
      <c r="RXF585" s="1430"/>
      <c r="RXG585" s="1430"/>
      <c r="RXH585" s="1430"/>
      <c r="RXI585" s="1430"/>
      <c r="RXJ585" s="1430"/>
      <c r="RXK585" s="1430"/>
      <c r="RXL585" s="1430"/>
      <c r="RXM585" s="1430"/>
      <c r="RXN585" s="1430"/>
      <c r="RXO585" s="1430"/>
      <c r="RXP585" s="1430"/>
      <c r="RXQ585" s="1430"/>
      <c r="RXR585" s="1430"/>
      <c r="RXS585" s="1430"/>
      <c r="RXT585" s="1430"/>
      <c r="RXU585" s="1430"/>
      <c r="RXV585" s="1430"/>
      <c r="RXW585" s="1430"/>
      <c r="RXX585" s="1430"/>
      <c r="RXY585" s="1430"/>
      <c r="RXZ585" s="1430"/>
      <c r="RYA585" s="1430"/>
      <c r="RYB585" s="1430"/>
      <c r="RYC585" s="1430"/>
      <c r="RYD585" s="1430"/>
      <c r="RYE585" s="1430"/>
      <c r="RYF585" s="1430"/>
      <c r="RYG585" s="1430"/>
      <c r="RYH585" s="1430"/>
      <c r="RYI585" s="1430"/>
      <c r="RYJ585" s="1430"/>
      <c r="RYK585" s="1430"/>
      <c r="RYL585" s="1430"/>
      <c r="RYM585" s="1430"/>
      <c r="RYN585" s="1430"/>
      <c r="RYO585" s="1430"/>
      <c r="RYP585" s="1430"/>
      <c r="RYQ585" s="1430"/>
      <c r="RYR585" s="1430"/>
      <c r="RYS585" s="1430"/>
      <c r="RYT585" s="1430"/>
      <c r="RYU585" s="1430"/>
      <c r="RYV585" s="1430"/>
      <c r="RYW585" s="1430"/>
      <c r="RYX585" s="1430"/>
      <c r="RYY585" s="1430"/>
      <c r="RYZ585" s="1430"/>
      <c r="RZA585" s="1430"/>
      <c r="RZB585" s="1430"/>
      <c r="RZC585" s="1430"/>
      <c r="RZD585" s="1430"/>
      <c r="RZE585" s="1430"/>
      <c r="RZF585" s="1430"/>
      <c r="RZG585" s="1430"/>
      <c r="RZH585" s="1430"/>
      <c r="RZI585" s="1430"/>
      <c r="RZJ585" s="1430"/>
      <c r="RZK585" s="1430"/>
      <c r="RZL585" s="1430"/>
      <c r="RZM585" s="1430"/>
      <c r="RZN585" s="1430"/>
      <c r="RZO585" s="1430"/>
      <c r="RZP585" s="1430"/>
      <c r="RZQ585" s="1430"/>
      <c r="RZR585" s="1430"/>
      <c r="RZS585" s="1430"/>
      <c r="RZT585" s="1430"/>
      <c r="RZU585" s="1430"/>
      <c r="RZV585" s="1430"/>
      <c r="RZW585" s="1430"/>
      <c r="RZX585" s="1430"/>
      <c r="RZY585" s="1430"/>
      <c r="RZZ585" s="1430"/>
      <c r="SAA585" s="1430"/>
      <c r="SAB585" s="1430"/>
      <c r="SAC585" s="1430"/>
      <c r="SAD585" s="1430"/>
      <c r="SAE585" s="1430"/>
      <c r="SAF585" s="1430"/>
      <c r="SAG585" s="1430"/>
      <c r="SAH585" s="1430"/>
      <c r="SAI585" s="1430"/>
      <c r="SAJ585" s="1430"/>
      <c r="SAK585" s="1430"/>
      <c r="SAL585" s="1430"/>
      <c r="SAM585" s="1430"/>
      <c r="SAN585" s="1430"/>
      <c r="SAO585" s="1430"/>
      <c r="SAP585" s="1430"/>
      <c r="SAQ585" s="1430"/>
      <c r="SAR585" s="1430"/>
      <c r="SAS585" s="1430"/>
      <c r="SAT585" s="1430"/>
      <c r="SAU585" s="1430"/>
      <c r="SAV585" s="1430"/>
      <c r="SAW585" s="1430"/>
      <c r="SAX585" s="1430"/>
      <c r="SAY585" s="1430"/>
      <c r="SAZ585" s="1430"/>
      <c r="SBA585" s="1430"/>
      <c r="SBB585" s="1430"/>
      <c r="SBC585" s="1430"/>
      <c r="SBD585" s="1430"/>
      <c r="SBE585" s="1430"/>
      <c r="SBF585" s="1430"/>
      <c r="SBG585" s="1430"/>
      <c r="SBH585" s="1430"/>
      <c r="SBI585" s="1430"/>
      <c r="SBJ585" s="1430"/>
      <c r="SBK585" s="1430"/>
      <c r="SBL585" s="1430"/>
      <c r="SBM585" s="1430"/>
      <c r="SBN585" s="1430"/>
      <c r="SBO585" s="1430"/>
      <c r="SBP585" s="1430"/>
      <c r="SBQ585" s="1430"/>
      <c r="SBR585" s="1430"/>
      <c r="SBS585" s="1430"/>
      <c r="SBT585" s="1430"/>
      <c r="SBU585" s="1430"/>
      <c r="SBV585" s="1430"/>
      <c r="SBW585" s="1430"/>
      <c r="SBX585" s="1430"/>
      <c r="SBY585" s="1430"/>
      <c r="SBZ585" s="1430"/>
      <c r="SCA585" s="1430"/>
      <c r="SCB585" s="1430"/>
      <c r="SCC585" s="1430"/>
      <c r="SCD585" s="1430"/>
      <c r="SCE585" s="1430"/>
      <c r="SCF585" s="1430"/>
      <c r="SCG585" s="1430"/>
      <c r="SCH585" s="1430"/>
      <c r="SCI585" s="1430"/>
      <c r="SCJ585" s="1430"/>
      <c r="SCK585" s="1430"/>
      <c r="SCL585" s="1430"/>
      <c r="SCM585" s="1430"/>
      <c r="SCN585" s="1430"/>
      <c r="SCO585" s="1430"/>
      <c r="SCP585" s="1430"/>
      <c r="SCQ585" s="1430"/>
      <c r="SCR585" s="1430"/>
      <c r="SCS585" s="1430"/>
      <c r="SCT585" s="1430"/>
      <c r="SCU585" s="1430"/>
      <c r="SCV585" s="1430"/>
      <c r="SCW585" s="1430"/>
      <c r="SCX585" s="1430"/>
      <c r="SCY585" s="1430"/>
      <c r="SCZ585" s="1430"/>
      <c r="SDA585" s="1430"/>
      <c r="SDB585" s="1430"/>
      <c r="SDC585" s="1430"/>
      <c r="SDD585" s="1430"/>
      <c r="SDE585" s="1430"/>
      <c r="SDF585" s="1430"/>
      <c r="SDG585" s="1430"/>
      <c r="SDH585" s="1430"/>
      <c r="SDI585" s="1430"/>
      <c r="SDJ585" s="1430"/>
      <c r="SDK585" s="1430"/>
      <c r="SDL585" s="1430"/>
      <c r="SDM585" s="1430"/>
      <c r="SDN585" s="1430"/>
      <c r="SDO585" s="1430"/>
      <c r="SDP585" s="1430"/>
      <c r="SDQ585" s="1430"/>
      <c r="SDR585" s="1430"/>
      <c r="SDS585" s="1430"/>
      <c r="SDT585" s="1430"/>
      <c r="SDU585" s="1430"/>
      <c r="SDV585" s="1430"/>
      <c r="SDW585" s="1430"/>
      <c r="SDX585" s="1430"/>
      <c r="SDY585" s="1430"/>
      <c r="SDZ585" s="1430"/>
      <c r="SEA585" s="1430"/>
      <c r="SEB585" s="1430"/>
      <c r="SEC585" s="1430"/>
      <c r="SED585" s="1430"/>
      <c r="SEE585" s="1430"/>
      <c r="SEF585" s="1430"/>
      <c r="SEG585" s="1430"/>
      <c r="SEH585" s="1430"/>
      <c r="SEI585" s="1430"/>
      <c r="SEJ585" s="1430"/>
      <c r="SEK585" s="1430"/>
      <c r="SEL585" s="1430"/>
      <c r="SEM585" s="1430"/>
      <c r="SEN585" s="1430"/>
      <c r="SEO585" s="1430"/>
      <c r="SEP585" s="1430"/>
      <c r="SEQ585" s="1430"/>
      <c r="SER585" s="1430"/>
      <c r="SES585" s="1430"/>
      <c r="SET585" s="1430"/>
      <c r="SEU585" s="1430"/>
      <c r="SEV585" s="1430"/>
      <c r="SEW585" s="1430"/>
      <c r="SEX585" s="1430"/>
      <c r="SEY585" s="1430"/>
      <c r="SEZ585" s="1430"/>
      <c r="SFA585" s="1430"/>
      <c r="SFB585" s="1430"/>
      <c r="SFC585" s="1430"/>
      <c r="SFD585" s="1430"/>
      <c r="SFE585" s="1430"/>
      <c r="SFF585" s="1430"/>
      <c r="SFG585" s="1430"/>
      <c r="SFH585" s="1430"/>
      <c r="SFI585" s="1430"/>
      <c r="SFJ585" s="1430"/>
      <c r="SFK585" s="1430"/>
      <c r="SFL585" s="1430"/>
      <c r="SFM585" s="1430"/>
      <c r="SFN585" s="1430"/>
      <c r="SFO585" s="1430"/>
      <c r="SFP585" s="1430"/>
      <c r="SFQ585" s="1430"/>
      <c r="SFR585" s="1430"/>
      <c r="SFS585" s="1430"/>
      <c r="SFT585" s="1430"/>
      <c r="SFU585" s="1430"/>
      <c r="SFV585" s="1430"/>
      <c r="SFW585" s="1430"/>
      <c r="SFX585" s="1430"/>
      <c r="SFY585" s="1430"/>
      <c r="SFZ585" s="1430"/>
      <c r="SGA585" s="1430"/>
      <c r="SGB585" s="1430"/>
      <c r="SGC585" s="1430"/>
      <c r="SGD585" s="1430"/>
      <c r="SGE585" s="1430"/>
      <c r="SGF585" s="1430"/>
      <c r="SGG585" s="1430"/>
      <c r="SGH585" s="1430"/>
      <c r="SGI585" s="1430"/>
      <c r="SGJ585" s="1430"/>
      <c r="SGK585" s="1430"/>
      <c r="SGL585" s="1430"/>
      <c r="SGM585" s="1430"/>
      <c r="SGN585" s="1430"/>
      <c r="SGO585" s="1430"/>
      <c r="SGP585" s="1430"/>
      <c r="SGQ585" s="1430"/>
      <c r="SGR585" s="1430"/>
      <c r="SGS585" s="1430"/>
      <c r="SGT585" s="1430"/>
      <c r="SGU585" s="1430"/>
      <c r="SGV585" s="1430"/>
      <c r="SGW585" s="1430"/>
      <c r="SGX585" s="1430"/>
      <c r="SGY585" s="1430"/>
      <c r="SGZ585" s="1430"/>
      <c r="SHA585" s="1430"/>
      <c r="SHB585" s="1430"/>
      <c r="SHC585" s="1430"/>
      <c r="SHD585" s="1430"/>
      <c r="SHE585" s="1430"/>
      <c r="SHF585" s="1430"/>
      <c r="SHG585" s="1430"/>
      <c r="SHH585" s="1430"/>
      <c r="SHI585" s="1430"/>
      <c r="SHJ585" s="1430"/>
      <c r="SHK585" s="1430"/>
      <c r="SHL585" s="1430"/>
      <c r="SHM585" s="1430"/>
      <c r="SHN585" s="1430"/>
      <c r="SHO585" s="1430"/>
      <c r="SHP585" s="1430"/>
      <c r="SHQ585" s="1430"/>
      <c r="SHR585" s="1430"/>
      <c r="SHS585" s="1430"/>
      <c r="SHT585" s="1430"/>
      <c r="SHU585" s="1430"/>
      <c r="SHV585" s="1430"/>
      <c r="SHW585" s="1430"/>
      <c r="SHX585" s="1430"/>
      <c r="SHY585" s="1430"/>
      <c r="SHZ585" s="1430"/>
      <c r="SIA585" s="1430"/>
      <c r="SIB585" s="1430"/>
      <c r="SIC585" s="1430"/>
      <c r="SID585" s="1430"/>
      <c r="SIE585" s="1430"/>
      <c r="SIF585" s="1430"/>
      <c r="SIG585" s="1430"/>
      <c r="SIH585" s="1430"/>
      <c r="SII585" s="1430"/>
      <c r="SIJ585" s="1430"/>
      <c r="SIK585" s="1430"/>
      <c r="SIL585" s="1430"/>
      <c r="SIM585" s="1430"/>
      <c r="SIN585" s="1430"/>
      <c r="SIO585" s="1430"/>
      <c r="SIP585" s="1430"/>
      <c r="SIQ585" s="1430"/>
      <c r="SIR585" s="1430"/>
      <c r="SIS585" s="1430"/>
      <c r="SIT585" s="1430"/>
      <c r="SIU585" s="1430"/>
      <c r="SIV585" s="1430"/>
      <c r="SIW585" s="1430"/>
      <c r="SIX585" s="1430"/>
      <c r="SIY585" s="1430"/>
      <c r="SIZ585" s="1430"/>
      <c r="SJA585" s="1430"/>
      <c r="SJB585" s="1430"/>
      <c r="SJC585" s="1430"/>
      <c r="SJD585" s="1430"/>
      <c r="SJE585" s="1430"/>
      <c r="SJF585" s="1430"/>
      <c r="SJG585" s="1430"/>
      <c r="SJH585" s="1430"/>
      <c r="SJI585" s="1430"/>
      <c r="SJJ585" s="1430"/>
      <c r="SJK585" s="1430"/>
      <c r="SJL585" s="1430"/>
      <c r="SJM585" s="1430"/>
      <c r="SJN585" s="1430"/>
      <c r="SJO585" s="1430"/>
      <c r="SJP585" s="1430"/>
      <c r="SJQ585" s="1430"/>
      <c r="SJR585" s="1430"/>
      <c r="SJS585" s="1430"/>
      <c r="SJT585" s="1430"/>
      <c r="SJU585" s="1430"/>
      <c r="SJV585" s="1430"/>
      <c r="SJW585" s="1430"/>
      <c r="SJX585" s="1430"/>
      <c r="SJY585" s="1430"/>
      <c r="SJZ585" s="1430"/>
      <c r="SKA585" s="1430"/>
      <c r="SKB585" s="1430"/>
      <c r="SKC585" s="1430"/>
      <c r="SKD585" s="1430"/>
      <c r="SKE585" s="1430"/>
      <c r="SKF585" s="1430"/>
      <c r="SKG585" s="1430"/>
      <c r="SKH585" s="1430"/>
      <c r="SKI585" s="1430"/>
      <c r="SKJ585" s="1430"/>
      <c r="SKK585" s="1430"/>
      <c r="SKL585" s="1430"/>
      <c r="SKM585" s="1430"/>
      <c r="SKN585" s="1430"/>
      <c r="SKO585" s="1430"/>
      <c r="SKP585" s="1430"/>
      <c r="SKQ585" s="1430"/>
      <c r="SKR585" s="1430"/>
      <c r="SKS585" s="1430"/>
      <c r="SKT585" s="1430"/>
      <c r="SKU585" s="1430"/>
      <c r="SKV585" s="1430"/>
      <c r="SKW585" s="1430"/>
      <c r="SKX585" s="1430"/>
      <c r="SKY585" s="1430"/>
      <c r="SKZ585" s="1430"/>
      <c r="SLA585" s="1430"/>
      <c r="SLB585" s="1430"/>
      <c r="SLC585" s="1430"/>
      <c r="SLD585" s="1430"/>
      <c r="SLE585" s="1430"/>
      <c r="SLF585" s="1430"/>
      <c r="SLG585" s="1430"/>
      <c r="SLH585" s="1430"/>
      <c r="SLI585" s="1430"/>
      <c r="SLJ585" s="1430"/>
      <c r="SLK585" s="1430"/>
      <c r="SLL585" s="1430"/>
      <c r="SLM585" s="1430"/>
      <c r="SLN585" s="1430"/>
      <c r="SLO585" s="1430"/>
      <c r="SLP585" s="1430"/>
      <c r="SLQ585" s="1430"/>
      <c r="SLR585" s="1430"/>
      <c r="SLS585" s="1430"/>
      <c r="SLT585" s="1430"/>
      <c r="SLU585" s="1430"/>
      <c r="SLV585" s="1430"/>
      <c r="SLW585" s="1430"/>
      <c r="SLX585" s="1430"/>
      <c r="SLY585" s="1430"/>
      <c r="SLZ585" s="1430"/>
      <c r="SMA585" s="1430"/>
      <c r="SMB585" s="1430"/>
      <c r="SMC585" s="1430"/>
      <c r="SMD585" s="1430"/>
      <c r="SME585" s="1430"/>
      <c r="SMF585" s="1430"/>
      <c r="SMG585" s="1430"/>
      <c r="SMH585" s="1430"/>
      <c r="SMI585" s="1430"/>
      <c r="SMJ585" s="1430"/>
      <c r="SMK585" s="1430"/>
      <c r="SML585" s="1430"/>
      <c r="SMM585" s="1430"/>
      <c r="SMN585" s="1430"/>
      <c r="SMO585" s="1430"/>
      <c r="SMP585" s="1430"/>
      <c r="SMQ585" s="1430"/>
      <c r="SMR585" s="1430"/>
      <c r="SMS585" s="1430"/>
      <c r="SMT585" s="1430"/>
      <c r="SMU585" s="1430"/>
      <c r="SMV585" s="1430"/>
      <c r="SMW585" s="1430"/>
      <c r="SMX585" s="1430"/>
      <c r="SMY585" s="1430"/>
      <c r="SMZ585" s="1430"/>
      <c r="SNA585" s="1430"/>
      <c r="SNB585" s="1430"/>
      <c r="SNC585" s="1430"/>
      <c r="SND585" s="1430"/>
      <c r="SNE585" s="1430"/>
      <c r="SNF585" s="1430"/>
      <c r="SNG585" s="1430"/>
      <c r="SNH585" s="1430"/>
      <c r="SNI585" s="1430"/>
      <c r="SNJ585" s="1430"/>
      <c r="SNK585" s="1430"/>
      <c r="SNL585" s="1430"/>
      <c r="SNM585" s="1430"/>
      <c r="SNN585" s="1430"/>
      <c r="SNO585" s="1430"/>
      <c r="SNP585" s="1430"/>
      <c r="SNQ585" s="1430"/>
      <c r="SNR585" s="1430"/>
      <c r="SNS585" s="1430"/>
      <c r="SNT585" s="1430"/>
      <c r="SNU585" s="1430"/>
      <c r="SNV585" s="1430"/>
      <c r="SNW585" s="1430"/>
      <c r="SNX585" s="1430"/>
      <c r="SNY585" s="1430"/>
      <c r="SNZ585" s="1430"/>
      <c r="SOA585" s="1430"/>
      <c r="SOB585" s="1430"/>
      <c r="SOC585" s="1430"/>
      <c r="SOD585" s="1430"/>
      <c r="SOE585" s="1430"/>
      <c r="SOF585" s="1430"/>
      <c r="SOG585" s="1430"/>
      <c r="SOH585" s="1430"/>
      <c r="SOI585" s="1430"/>
      <c r="SOJ585" s="1430"/>
      <c r="SOK585" s="1430"/>
      <c r="SOL585" s="1430"/>
      <c r="SOM585" s="1430"/>
      <c r="SON585" s="1430"/>
      <c r="SOO585" s="1430"/>
      <c r="SOP585" s="1430"/>
      <c r="SOQ585" s="1430"/>
      <c r="SOR585" s="1430"/>
      <c r="SOS585" s="1430"/>
      <c r="SOT585" s="1430"/>
      <c r="SOU585" s="1430"/>
      <c r="SOV585" s="1430"/>
      <c r="SOW585" s="1430"/>
      <c r="SOX585" s="1430"/>
      <c r="SOY585" s="1430"/>
      <c r="SOZ585" s="1430"/>
      <c r="SPA585" s="1430"/>
      <c r="SPB585" s="1430"/>
      <c r="SPC585" s="1430"/>
      <c r="SPD585" s="1430"/>
      <c r="SPE585" s="1430"/>
      <c r="SPF585" s="1430"/>
      <c r="SPG585" s="1430"/>
      <c r="SPH585" s="1430"/>
      <c r="SPI585" s="1430"/>
      <c r="SPJ585" s="1430"/>
      <c r="SPK585" s="1430"/>
      <c r="SPL585" s="1430"/>
      <c r="SPM585" s="1430"/>
      <c r="SPN585" s="1430"/>
      <c r="SPO585" s="1430"/>
      <c r="SPP585" s="1430"/>
      <c r="SPQ585" s="1430"/>
      <c r="SPR585" s="1430"/>
      <c r="SPS585" s="1430"/>
      <c r="SPT585" s="1430"/>
      <c r="SPU585" s="1430"/>
      <c r="SPV585" s="1430"/>
      <c r="SPW585" s="1430"/>
      <c r="SPX585" s="1430"/>
      <c r="SPY585" s="1430"/>
      <c r="SPZ585" s="1430"/>
      <c r="SQA585" s="1430"/>
      <c r="SQB585" s="1430"/>
      <c r="SQC585" s="1430"/>
      <c r="SQD585" s="1430"/>
      <c r="SQE585" s="1430"/>
      <c r="SQF585" s="1430"/>
      <c r="SQG585" s="1430"/>
      <c r="SQH585" s="1430"/>
      <c r="SQI585" s="1430"/>
      <c r="SQJ585" s="1430"/>
      <c r="SQK585" s="1430"/>
      <c r="SQL585" s="1430"/>
      <c r="SQM585" s="1430"/>
      <c r="SQN585" s="1430"/>
      <c r="SQO585" s="1430"/>
      <c r="SQP585" s="1430"/>
      <c r="SQQ585" s="1430"/>
      <c r="SQR585" s="1430"/>
      <c r="SQS585" s="1430"/>
      <c r="SQT585" s="1430"/>
      <c r="SQU585" s="1430"/>
      <c r="SQV585" s="1430"/>
      <c r="SQW585" s="1430"/>
      <c r="SQX585" s="1430"/>
      <c r="SQY585" s="1430"/>
      <c r="SQZ585" s="1430"/>
      <c r="SRA585" s="1430"/>
      <c r="SRB585" s="1430"/>
      <c r="SRC585" s="1430"/>
      <c r="SRD585" s="1430"/>
      <c r="SRE585" s="1430"/>
      <c r="SRF585" s="1430"/>
      <c r="SRG585" s="1430"/>
      <c r="SRH585" s="1430"/>
      <c r="SRI585" s="1430"/>
      <c r="SRJ585" s="1430"/>
      <c r="SRK585" s="1430"/>
      <c r="SRL585" s="1430"/>
      <c r="SRM585" s="1430"/>
      <c r="SRN585" s="1430"/>
      <c r="SRO585" s="1430"/>
      <c r="SRP585" s="1430"/>
      <c r="SRQ585" s="1430"/>
      <c r="SRR585" s="1430"/>
      <c r="SRS585" s="1430"/>
      <c r="SRT585" s="1430"/>
      <c r="SRU585" s="1430"/>
      <c r="SRV585" s="1430"/>
      <c r="SRW585" s="1430"/>
      <c r="SRX585" s="1430"/>
      <c r="SRY585" s="1430"/>
      <c r="SRZ585" s="1430"/>
      <c r="SSA585" s="1430"/>
      <c r="SSB585" s="1430"/>
      <c r="SSC585" s="1430"/>
      <c r="SSD585" s="1430"/>
      <c r="SSE585" s="1430"/>
      <c r="SSF585" s="1430"/>
      <c r="SSG585" s="1430"/>
      <c r="SSH585" s="1430"/>
      <c r="SSI585" s="1430"/>
      <c r="SSJ585" s="1430"/>
      <c r="SSK585" s="1430"/>
      <c r="SSL585" s="1430"/>
      <c r="SSM585" s="1430"/>
      <c r="SSN585" s="1430"/>
      <c r="SSO585" s="1430"/>
      <c r="SSP585" s="1430"/>
      <c r="SSQ585" s="1430"/>
      <c r="SSR585" s="1430"/>
      <c r="SSS585" s="1430"/>
      <c r="SST585" s="1430"/>
      <c r="SSU585" s="1430"/>
      <c r="SSV585" s="1430"/>
      <c r="SSW585" s="1430"/>
      <c r="SSX585" s="1430"/>
      <c r="SSY585" s="1430"/>
      <c r="SSZ585" s="1430"/>
      <c r="STA585" s="1430"/>
      <c r="STB585" s="1430"/>
      <c r="STC585" s="1430"/>
      <c r="STD585" s="1430"/>
      <c r="STE585" s="1430"/>
      <c r="STF585" s="1430"/>
      <c r="STG585" s="1430"/>
      <c r="STH585" s="1430"/>
      <c r="STI585" s="1430"/>
      <c r="STJ585" s="1430"/>
      <c r="STK585" s="1430"/>
      <c r="STL585" s="1430"/>
      <c r="STM585" s="1430"/>
      <c r="STN585" s="1430"/>
      <c r="STO585" s="1430"/>
      <c r="STP585" s="1430"/>
      <c r="STQ585" s="1430"/>
      <c r="STR585" s="1430"/>
      <c r="STS585" s="1430"/>
      <c r="STT585" s="1430"/>
      <c r="STU585" s="1430"/>
      <c r="STV585" s="1430"/>
      <c r="STW585" s="1430"/>
      <c r="STX585" s="1430"/>
      <c r="STY585" s="1430"/>
      <c r="STZ585" s="1430"/>
      <c r="SUA585" s="1430"/>
      <c r="SUB585" s="1430"/>
      <c r="SUC585" s="1430"/>
      <c r="SUD585" s="1430"/>
      <c r="SUE585" s="1430"/>
      <c r="SUF585" s="1430"/>
      <c r="SUG585" s="1430"/>
      <c r="SUH585" s="1430"/>
      <c r="SUI585" s="1430"/>
      <c r="SUJ585" s="1430"/>
      <c r="SUK585" s="1430"/>
      <c r="SUL585" s="1430"/>
      <c r="SUM585" s="1430"/>
      <c r="SUN585" s="1430"/>
      <c r="SUO585" s="1430"/>
      <c r="SUP585" s="1430"/>
      <c r="SUQ585" s="1430"/>
      <c r="SUR585" s="1430"/>
      <c r="SUS585" s="1430"/>
      <c r="SUT585" s="1430"/>
      <c r="SUU585" s="1430"/>
      <c r="SUV585" s="1430"/>
      <c r="SUW585" s="1430"/>
      <c r="SUX585" s="1430"/>
      <c r="SUY585" s="1430"/>
      <c r="SUZ585" s="1430"/>
      <c r="SVA585" s="1430"/>
      <c r="SVB585" s="1430"/>
      <c r="SVC585" s="1430"/>
      <c r="SVD585" s="1430"/>
      <c r="SVE585" s="1430"/>
      <c r="SVF585" s="1430"/>
      <c r="SVG585" s="1430"/>
      <c r="SVH585" s="1430"/>
      <c r="SVI585" s="1430"/>
      <c r="SVJ585" s="1430"/>
      <c r="SVK585" s="1430"/>
      <c r="SVL585" s="1430"/>
      <c r="SVM585" s="1430"/>
      <c r="SVN585" s="1430"/>
      <c r="SVO585" s="1430"/>
      <c r="SVP585" s="1430"/>
      <c r="SVQ585" s="1430"/>
      <c r="SVR585" s="1430"/>
      <c r="SVS585" s="1430"/>
      <c r="SVT585" s="1430"/>
      <c r="SVU585" s="1430"/>
      <c r="SVV585" s="1430"/>
      <c r="SVW585" s="1430"/>
      <c r="SVX585" s="1430"/>
      <c r="SVY585" s="1430"/>
      <c r="SVZ585" s="1430"/>
      <c r="SWA585" s="1430"/>
      <c r="SWB585" s="1430"/>
      <c r="SWC585" s="1430"/>
      <c r="SWD585" s="1430"/>
      <c r="SWE585" s="1430"/>
      <c r="SWF585" s="1430"/>
      <c r="SWG585" s="1430"/>
      <c r="SWH585" s="1430"/>
      <c r="SWI585" s="1430"/>
      <c r="SWJ585" s="1430"/>
      <c r="SWK585" s="1430"/>
      <c r="SWL585" s="1430"/>
      <c r="SWM585" s="1430"/>
      <c r="SWN585" s="1430"/>
      <c r="SWO585" s="1430"/>
      <c r="SWP585" s="1430"/>
      <c r="SWQ585" s="1430"/>
      <c r="SWR585" s="1430"/>
      <c r="SWS585" s="1430"/>
      <c r="SWT585" s="1430"/>
      <c r="SWU585" s="1430"/>
      <c r="SWV585" s="1430"/>
      <c r="SWW585" s="1430"/>
      <c r="SWX585" s="1430"/>
      <c r="SWY585" s="1430"/>
      <c r="SWZ585" s="1430"/>
      <c r="SXA585" s="1430"/>
      <c r="SXB585" s="1430"/>
      <c r="SXC585" s="1430"/>
      <c r="SXD585" s="1430"/>
      <c r="SXE585" s="1430"/>
      <c r="SXF585" s="1430"/>
      <c r="SXG585" s="1430"/>
      <c r="SXH585" s="1430"/>
      <c r="SXI585" s="1430"/>
      <c r="SXJ585" s="1430"/>
      <c r="SXK585" s="1430"/>
      <c r="SXL585" s="1430"/>
      <c r="SXM585" s="1430"/>
      <c r="SXN585" s="1430"/>
      <c r="SXO585" s="1430"/>
      <c r="SXP585" s="1430"/>
      <c r="SXQ585" s="1430"/>
      <c r="SXR585" s="1430"/>
      <c r="SXS585" s="1430"/>
      <c r="SXT585" s="1430"/>
      <c r="SXU585" s="1430"/>
      <c r="SXV585" s="1430"/>
      <c r="SXW585" s="1430"/>
      <c r="SXX585" s="1430"/>
      <c r="SXY585" s="1430"/>
      <c r="SXZ585" s="1430"/>
      <c r="SYA585" s="1430"/>
      <c r="SYB585" s="1430"/>
      <c r="SYC585" s="1430"/>
      <c r="SYD585" s="1430"/>
      <c r="SYE585" s="1430"/>
      <c r="SYF585" s="1430"/>
      <c r="SYG585" s="1430"/>
      <c r="SYH585" s="1430"/>
      <c r="SYI585" s="1430"/>
      <c r="SYJ585" s="1430"/>
      <c r="SYK585" s="1430"/>
      <c r="SYL585" s="1430"/>
      <c r="SYM585" s="1430"/>
      <c r="SYN585" s="1430"/>
      <c r="SYO585" s="1430"/>
      <c r="SYP585" s="1430"/>
      <c r="SYQ585" s="1430"/>
      <c r="SYR585" s="1430"/>
      <c r="SYS585" s="1430"/>
      <c r="SYT585" s="1430"/>
      <c r="SYU585" s="1430"/>
      <c r="SYV585" s="1430"/>
      <c r="SYW585" s="1430"/>
      <c r="SYX585" s="1430"/>
      <c r="SYY585" s="1430"/>
      <c r="SYZ585" s="1430"/>
      <c r="SZA585" s="1430"/>
      <c r="SZB585" s="1430"/>
      <c r="SZC585" s="1430"/>
      <c r="SZD585" s="1430"/>
      <c r="SZE585" s="1430"/>
      <c r="SZF585" s="1430"/>
      <c r="SZG585" s="1430"/>
      <c r="SZH585" s="1430"/>
      <c r="SZI585" s="1430"/>
      <c r="SZJ585" s="1430"/>
      <c r="SZK585" s="1430"/>
      <c r="SZL585" s="1430"/>
      <c r="SZM585" s="1430"/>
      <c r="SZN585" s="1430"/>
      <c r="SZO585" s="1430"/>
      <c r="SZP585" s="1430"/>
      <c r="SZQ585" s="1430"/>
      <c r="SZR585" s="1430"/>
      <c r="SZS585" s="1430"/>
      <c r="SZT585" s="1430"/>
      <c r="SZU585" s="1430"/>
      <c r="SZV585" s="1430"/>
      <c r="SZW585" s="1430"/>
      <c r="SZX585" s="1430"/>
      <c r="SZY585" s="1430"/>
      <c r="SZZ585" s="1430"/>
      <c r="TAA585" s="1430"/>
      <c r="TAB585" s="1430"/>
      <c r="TAC585" s="1430"/>
      <c r="TAD585" s="1430"/>
      <c r="TAE585" s="1430"/>
      <c r="TAF585" s="1430"/>
      <c r="TAG585" s="1430"/>
      <c r="TAH585" s="1430"/>
      <c r="TAI585" s="1430"/>
      <c r="TAJ585" s="1430"/>
      <c r="TAK585" s="1430"/>
      <c r="TAL585" s="1430"/>
      <c r="TAM585" s="1430"/>
      <c r="TAN585" s="1430"/>
      <c r="TAO585" s="1430"/>
      <c r="TAP585" s="1430"/>
      <c r="TAQ585" s="1430"/>
      <c r="TAR585" s="1430"/>
      <c r="TAS585" s="1430"/>
      <c r="TAT585" s="1430"/>
      <c r="TAU585" s="1430"/>
      <c r="TAV585" s="1430"/>
      <c r="TAW585" s="1430"/>
      <c r="TAX585" s="1430"/>
      <c r="TAY585" s="1430"/>
      <c r="TAZ585" s="1430"/>
      <c r="TBA585" s="1430"/>
      <c r="TBB585" s="1430"/>
      <c r="TBC585" s="1430"/>
      <c r="TBD585" s="1430"/>
      <c r="TBE585" s="1430"/>
      <c r="TBF585" s="1430"/>
      <c r="TBG585" s="1430"/>
      <c r="TBH585" s="1430"/>
      <c r="TBI585" s="1430"/>
      <c r="TBJ585" s="1430"/>
      <c r="TBK585" s="1430"/>
      <c r="TBL585" s="1430"/>
      <c r="TBM585" s="1430"/>
      <c r="TBN585" s="1430"/>
      <c r="TBO585" s="1430"/>
      <c r="TBP585" s="1430"/>
      <c r="TBQ585" s="1430"/>
      <c r="TBR585" s="1430"/>
      <c r="TBS585" s="1430"/>
      <c r="TBT585" s="1430"/>
      <c r="TBU585" s="1430"/>
      <c r="TBV585" s="1430"/>
      <c r="TBW585" s="1430"/>
      <c r="TBX585" s="1430"/>
      <c r="TBY585" s="1430"/>
      <c r="TBZ585" s="1430"/>
      <c r="TCA585" s="1430"/>
      <c r="TCB585" s="1430"/>
      <c r="TCC585" s="1430"/>
      <c r="TCD585" s="1430"/>
      <c r="TCE585" s="1430"/>
      <c r="TCF585" s="1430"/>
      <c r="TCG585" s="1430"/>
      <c r="TCH585" s="1430"/>
      <c r="TCI585" s="1430"/>
      <c r="TCJ585" s="1430"/>
      <c r="TCK585" s="1430"/>
      <c r="TCL585" s="1430"/>
      <c r="TCM585" s="1430"/>
      <c r="TCN585" s="1430"/>
      <c r="TCO585" s="1430"/>
      <c r="TCP585" s="1430"/>
      <c r="TCQ585" s="1430"/>
      <c r="TCR585" s="1430"/>
      <c r="TCS585" s="1430"/>
      <c r="TCT585" s="1430"/>
      <c r="TCU585" s="1430"/>
      <c r="TCV585" s="1430"/>
      <c r="TCW585" s="1430"/>
      <c r="TCX585" s="1430"/>
      <c r="TCY585" s="1430"/>
      <c r="TCZ585" s="1430"/>
      <c r="TDA585" s="1430"/>
      <c r="TDB585" s="1430"/>
      <c r="TDC585" s="1430"/>
      <c r="TDD585" s="1430"/>
      <c r="TDE585" s="1430"/>
      <c r="TDF585" s="1430"/>
      <c r="TDG585" s="1430"/>
      <c r="TDH585" s="1430"/>
      <c r="TDI585" s="1430"/>
      <c r="TDJ585" s="1430"/>
      <c r="TDK585" s="1430"/>
      <c r="TDL585" s="1430"/>
      <c r="TDM585" s="1430"/>
      <c r="TDN585" s="1430"/>
      <c r="TDO585" s="1430"/>
      <c r="TDP585" s="1430"/>
      <c r="TDQ585" s="1430"/>
      <c r="TDR585" s="1430"/>
      <c r="TDS585" s="1430"/>
      <c r="TDT585" s="1430"/>
      <c r="TDU585" s="1430"/>
      <c r="TDV585" s="1430"/>
      <c r="TDW585" s="1430"/>
      <c r="TDX585" s="1430"/>
      <c r="TDY585" s="1430"/>
      <c r="TDZ585" s="1430"/>
      <c r="TEA585" s="1430"/>
      <c r="TEB585" s="1430"/>
      <c r="TEC585" s="1430"/>
      <c r="TED585" s="1430"/>
      <c r="TEE585" s="1430"/>
      <c r="TEF585" s="1430"/>
      <c r="TEG585" s="1430"/>
      <c r="TEH585" s="1430"/>
      <c r="TEI585" s="1430"/>
      <c r="TEJ585" s="1430"/>
      <c r="TEK585" s="1430"/>
      <c r="TEL585" s="1430"/>
      <c r="TEM585" s="1430"/>
      <c r="TEN585" s="1430"/>
      <c r="TEO585" s="1430"/>
      <c r="TEP585" s="1430"/>
      <c r="TEQ585" s="1430"/>
      <c r="TER585" s="1430"/>
      <c r="TES585" s="1430"/>
      <c r="TET585" s="1430"/>
      <c r="TEU585" s="1430"/>
      <c r="TEV585" s="1430"/>
      <c r="TEW585" s="1430"/>
      <c r="TEX585" s="1430"/>
      <c r="TEY585" s="1430"/>
      <c r="TEZ585" s="1430"/>
      <c r="TFA585" s="1430"/>
      <c r="TFB585" s="1430"/>
      <c r="TFC585" s="1430"/>
      <c r="TFD585" s="1430"/>
      <c r="TFE585" s="1430"/>
      <c r="TFF585" s="1430"/>
      <c r="TFG585" s="1430"/>
      <c r="TFH585" s="1430"/>
      <c r="TFI585" s="1430"/>
      <c r="TFJ585" s="1430"/>
      <c r="TFK585" s="1430"/>
      <c r="TFL585" s="1430"/>
      <c r="TFM585" s="1430"/>
      <c r="TFN585" s="1430"/>
      <c r="TFO585" s="1430"/>
      <c r="TFP585" s="1430"/>
      <c r="TFQ585" s="1430"/>
      <c r="TFR585" s="1430"/>
      <c r="TFS585" s="1430"/>
      <c r="TFT585" s="1430"/>
      <c r="TFU585" s="1430"/>
      <c r="TFV585" s="1430"/>
      <c r="TFW585" s="1430"/>
      <c r="TFX585" s="1430"/>
      <c r="TFY585" s="1430"/>
      <c r="TFZ585" s="1430"/>
      <c r="TGA585" s="1430"/>
      <c r="TGB585" s="1430"/>
      <c r="TGC585" s="1430"/>
      <c r="TGD585" s="1430"/>
      <c r="TGE585" s="1430"/>
      <c r="TGF585" s="1430"/>
      <c r="TGG585" s="1430"/>
      <c r="TGH585" s="1430"/>
      <c r="TGI585" s="1430"/>
      <c r="TGJ585" s="1430"/>
      <c r="TGK585" s="1430"/>
      <c r="TGL585" s="1430"/>
      <c r="TGM585" s="1430"/>
      <c r="TGN585" s="1430"/>
      <c r="TGO585" s="1430"/>
      <c r="TGP585" s="1430"/>
      <c r="TGQ585" s="1430"/>
      <c r="TGR585" s="1430"/>
      <c r="TGS585" s="1430"/>
      <c r="TGT585" s="1430"/>
      <c r="TGU585" s="1430"/>
      <c r="TGV585" s="1430"/>
      <c r="TGW585" s="1430"/>
      <c r="TGX585" s="1430"/>
      <c r="TGY585" s="1430"/>
      <c r="TGZ585" s="1430"/>
      <c r="THA585" s="1430"/>
      <c r="THB585" s="1430"/>
      <c r="THC585" s="1430"/>
      <c r="THD585" s="1430"/>
      <c r="THE585" s="1430"/>
      <c r="THF585" s="1430"/>
      <c r="THG585" s="1430"/>
      <c r="THH585" s="1430"/>
      <c r="THI585" s="1430"/>
      <c r="THJ585" s="1430"/>
      <c r="THK585" s="1430"/>
      <c r="THL585" s="1430"/>
      <c r="THM585" s="1430"/>
      <c r="THN585" s="1430"/>
      <c r="THO585" s="1430"/>
      <c r="THP585" s="1430"/>
      <c r="THQ585" s="1430"/>
      <c r="THR585" s="1430"/>
      <c r="THS585" s="1430"/>
      <c r="THT585" s="1430"/>
      <c r="THU585" s="1430"/>
      <c r="THV585" s="1430"/>
      <c r="THW585" s="1430"/>
      <c r="THX585" s="1430"/>
      <c r="THY585" s="1430"/>
      <c r="THZ585" s="1430"/>
      <c r="TIA585" s="1430"/>
      <c r="TIB585" s="1430"/>
      <c r="TIC585" s="1430"/>
      <c r="TID585" s="1430"/>
      <c r="TIE585" s="1430"/>
      <c r="TIF585" s="1430"/>
      <c r="TIG585" s="1430"/>
      <c r="TIH585" s="1430"/>
      <c r="TII585" s="1430"/>
      <c r="TIJ585" s="1430"/>
      <c r="TIK585" s="1430"/>
      <c r="TIL585" s="1430"/>
      <c r="TIM585" s="1430"/>
      <c r="TIN585" s="1430"/>
      <c r="TIO585" s="1430"/>
      <c r="TIP585" s="1430"/>
      <c r="TIQ585" s="1430"/>
      <c r="TIR585" s="1430"/>
      <c r="TIS585" s="1430"/>
      <c r="TIT585" s="1430"/>
      <c r="TIU585" s="1430"/>
      <c r="TIV585" s="1430"/>
      <c r="TIW585" s="1430"/>
      <c r="TIX585" s="1430"/>
      <c r="TIY585" s="1430"/>
      <c r="TIZ585" s="1430"/>
      <c r="TJA585" s="1430"/>
      <c r="TJB585" s="1430"/>
      <c r="TJC585" s="1430"/>
      <c r="TJD585" s="1430"/>
      <c r="TJE585" s="1430"/>
      <c r="TJF585" s="1430"/>
      <c r="TJG585" s="1430"/>
      <c r="TJH585" s="1430"/>
      <c r="TJI585" s="1430"/>
      <c r="TJJ585" s="1430"/>
      <c r="TJK585" s="1430"/>
      <c r="TJL585" s="1430"/>
      <c r="TJM585" s="1430"/>
      <c r="TJN585" s="1430"/>
      <c r="TJO585" s="1430"/>
      <c r="TJP585" s="1430"/>
      <c r="TJQ585" s="1430"/>
      <c r="TJR585" s="1430"/>
      <c r="TJS585" s="1430"/>
      <c r="TJT585" s="1430"/>
      <c r="TJU585" s="1430"/>
      <c r="TJV585" s="1430"/>
      <c r="TJW585" s="1430"/>
      <c r="TJX585" s="1430"/>
      <c r="TJY585" s="1430"/>
      <c r="TJZ585" s="1430"/>
      <c r="TKA585" s="1430"/>
      <c r="TKB585" s="1430"/>
      <c r="TKC585" s="1430"/>
      <c r="TKD585" s="1430"/>
      <c r="TKE585" s="1430"/>
      <c r="TKF585" s="1430"/>
      <c r="TKG585" s="1430"/>
      <c r="TKH585" s="1430"/>
      <c r="TKI585" s="1430"/>
      <c r="TKJ585" s="1430"/>
      <c r="TKK585" s="1430"/>
      <c r="TKL585" s="1430"/>
      <c r="TKM585" s="1430"/>
      <c r="TKN585" s="1430"/>
      <c r="TKO585" s="1430"/>
      <c r="TKP585" s="1430"/>
      <c r="TKQ585" s="1430"/>
      <c r="TKR585" s="1430"/>
      <c r="TKS585" s="1430"/>
      <c r="TKT585" s="1430"/>
      <c r="TKU585" s="1430"/>
      <c r="TKV585" s="1430"/>
      <c r="TKW585" s="1430"/>
      <c r="TKX585" s="1430"/>
      <c r="TKY585" s="1430"/>
      <c r="TKZ585" s="1430"/>
      <c r="TLA585" s="1430"/>
      <c r="TLB585" s="1430"/>
      <c r="TLC585" s="1430"/>
      <c r="TLD585" s="1430"/>
      <c r="TLE585" s="1430"/>
      <c r="TLF585" s="1430"/>
      <c r="TLG585" s="1430"/>
      <c r="TLH585" s="1430"/>
      <c r="TLI585" s="1430"/>
      <c r="TLJ585" s="1430"/>
      <c r="TLK585" s="1430"/>
      <c r="TLL585" s="1430"/>
      <c r="TLM585" s="1430"/>
      <c r="TLN585" s="1430"/>
      <c r="TLO585" s="1430"/>
      <c r="TLP585" s="1430"/>
      <c r="TLQ585" s="1430"/>
      <c r="TLR585" s="1430"/>
      <c r="TLS585" s="1430"/>
      <c r="TLT585" s="1430"/>
      <c r="TLU585" s="1430"/>
      <c r="TLV585" s="1430"/>
      <c r="TLW585" s="1430"/>
      <c r="TLX585" s="1430"/>
      <c r="TLY585" s="1430"/>
      <c r="TLZ585" s="1430"/>
      <c r="TMA585" s="1430"/>
      <c r="TMB585" s="1430"/>
      <c r="TMC585" s="1430"/>
      <c r="TMD585" s="1430"/>
      <c r="TME585" s="1430"/>
      <c r="TMF585" s="1430"/>
      <c r="TMG585" s="1430"/>
      <c r="TMH585" s="1430"/>
      <c r="TMI585" s="1430"/>
      <c r="TMJ585" s="1430"/>
      <c r="TMK585" s="1430"/>
      <c r="TML585" s="1430"/>
      <c r="TMM585" s="1430"/>
      <c r="TMN585" s="1430"/>
      <c r="TMO585" s="1430"/>
      <c r="TMP585" s="1430"/>
      <c r="TMQ585" s="1430"/>
      <c r="TMR585" s="1430"/>
      <c r="TMS585" s="1430"/>
      <c r="TMT585" s="1430"/>
      <c r="TMU585" s="1430"/>
      <c r="TMV585" s="1430"/>
      <c r="TMW585" s="1430"/>
      <c r="TMX585" s="1430"/>
      <c r="TMY585" s="1430"/>
      <c r="TMZ585" s="1430"/>
      <c r="TNA585" s="1430"/>
      <c r="TNB585" s="1430"/>
      <c r="TNC585" s="1430"/>
      <c r="TND585" s="1430"/>
      <c r="TNE585" s="1430"/>
      <c r="TNF585" s="1430"/>
      <c r="TNG585" s="1430"/>
      <c r="TNH585" s="1430"/>
      <c r="TNI585" s="1430"/>
      <c r="TNJ585" s="1430"/>
      <c r="TNK585" s="1430"/>
      <c r="TNL585" s="1430"/>
      <c r="TNM585" s="1430"/>
      <c r="TNN585" s="1430"/>
      <c r="TNO585" s="1430"/>
      <c r="TNP585" s="1430"/>
      <c r="TNQ585" s="1430"/>
      <c r="TNR585" s="1430"/>
      <c r="TNS585" s="1430"/>
      <c r="TNT585" s="1430"/>
      <c r="TNU585" s="1430"/>
      <c r="TNV585" s="1430"/>
      <c r="TNW585" s="1430"/>
      <c r="TNX585" s="1430"/>
      <c r="TNY585" s="1430"/>
      <c r="TNZ585" s="1430"/>
      <c r="TOA585" s="1430"/>
      <c r="TOB585" s="1430"/>
      <c r="TOC585" s="1430"/>
      <c r="TOD585" s="1430"/>
      <c r="TOE585" s="1430"/>
      <c r="TOF585" s="1430"/>
      <c r="TOG585" s="1430"/>
      <c r="TOH585" s="1430"/>
      <c r="TOI585" s="1430"/>
      <c r="TOJ585" s="1430"/>
      <c r="TOK585" s="1430"/>
      <c r="TOL585" s="1430"/>
      <c r="TOM585" s="1430"/>
      <c r="TON585" s="1430"/>
      <c r="TOO585" s="1430"/>
      <c r="TOP585" s="1430"/>
      <c r="TOQ585" s="1430"/>
      <c r="TOR585" s="1430"/>
      <c r="TOS585" s="1430"/>
      <c r="TOT585" s="1430"/>
      <c r="TOU585" s="1430"/>
      <c r="TOV585" s="1430"/>
      <c r="TOW585" s="1430"/>
      <c r="TOX585" s="1430"/>
      <c r="TOY585" s="1430"/>
      <c r="TOZ585" s="1430"/>
      <c r="TPA585" s="1430"/>
      <c r="TPB585" s="1430"/>
      <c r="TPC585" s="1430"/>
      <c r="TPD585" s="1430"/>
      <c r="TPE585" s="1430"/>
      <c r="TPF585" s="1430"/>
      <c r="TPG585" s="1430"/>
      <c r="TPH585" s="1430"/>
      <c r="TPI585" s="1430"/>
      <c r="TPJ585" s="1430"/>
      <c r="TPK585" s="1430"/>
      <c r="TPL585" s="1430"/>
      <c r="TPM585" s="1430"/>
      <c r="TPN585" s="1430"/>
      <c r="TPO585" s="1430"/>
      <c r="TPP585" s="1430"/>
      <c r="TPQ585" s="1430"/>
      <c r="TPR585" s="1430"/>
      <c r="TPS585" s="1430"/>
      <c r="TPT585" s="1430"/>
      <c r="TPU585" s="1430"/>
      <c r="TPV585" s="1430"/>
      <c r="TPW585" s="1430"/>
      <c r="TPX585" s="1430"/>
      <c r="TPY585" s="1430"/>
      <c r="TPZ585" s="1430"/>
      <c r="TQA585" s="1430"/>
      <c r="TQB585" s="1430"/>
      <c r="TQC585" s="1430"/>
      <c r="TQD585" s="1430"/>
      <c r="TQE585" s="1430"/>
      <c r="TQF585" s="1430"/>
      <c r="TQG585" s="1430"/>
      <c r="TQH585" s="1430"/>
      <c r="TQI585" s="1430"/>
      <c r="TQJ585" s="1430"/>
      <c r="TQK585" s="1430"/>
      <c r="TQL585" s="1430"/>
      <c r="TQM585" s="1430"/>
      <c r="TQN585" s="1430"/>
      <c r="TQO585" s="1430"/>
      <c r="TQP585" s="1430"/>
      <c r="TQQ585" s="1430"/>
      <c r="TQR585" s="1430"/>
      <c r="TQS585" s="1430"/>
      <c r="TQT585" s="1430"/>
      <c r="TQU585" s="1430"/>
      <c r="TQV585" s="1430"/>
      <c r="TQW585" s="1430"/>
      <c r="TQX585" s="1430"/>
      <c r="TQY585" s="1430"/>
      <c r="TQZ585" s="1430"/>
      <c r="TRA585" s="1430"/>
      <c r="TRB585" s="1430"/>
      <c r="TRC585" s="1430"/>
      <c r="TRD585" s="1430"/>
      <c r="TRE585" s="1430"/>
      <c r="TRF585" s="1430"/>
      <c r="TRG585" s="1430"/>
      <c r="TRH585" s="1430"/>
      <c r="TRI585" s="1430"/>
      <c r="TRJ585" s="1430"/>
      <c r="TRK585" s="1430"/>
      <c r="TRL585" s="1430"/>
      <c r="TRM585" s="1430"/>
      <c r="TRN585" s="1430"/>
      <c r="TRO585" s="1430"/>
      <c r="TRP585" s="1430"/>
      <c r="TRQ585" s="1430"/>
      <c r="TRR585" s="1430"/>
      <c r="TRS585" s="1430"/>
      <c r="TRT585" s="1430"/>
      <c r="TRU585" s="1430"/>
      <c r="TRV585" s="1430"/>
      <c r="TRW585" s="1430"/>
      <c r="TRX585" s="1430"/>
      <c r="TRY585" s="1430"/>
      <c r="TRZ585" s="1430"/>
      <c r="TSA585" s="1430"/>
      <c r="TSB585" s="1430"/>
      <c r="TSC585" s="1430"/>
      <c r="TSD585" s="1430"/>
      <c r="TSE585" s="1430"/>
      <c r="TSF585" s="1430"/>
      <c r="TSG585" s="1430"/>
      <c r="TSH585" s="1430"/>
      <c r="TSI585" s="1430"/>
      <c r="TSJ585" s="1430"/>
      <c r="TSK585" s="1430"/>
      <c r="TSL585" s="1430"/>
      <c r="TSM585" s="1430"/>
      <c r="TSN585" s="1430"/>
      <c r="TSO585" s="1430"/>
      <c r="TSP585" s="1430"/>
      <c r="TSQ585" s="1430"/>
      <c r="TSR585" s="1430"/>
      <c r="TSS585" s="1430"/>
      <c r="TST585" s="1430"/>
      <c r="TSU585" s="1430"/>
      <c r="TSV585" s="1430"/>
      <c r="TSW585" s="1430"/>
      <c r="TSX585" s="1430"/>
      <c r="TSY585" s="1430"/>
      <c r="TSZ585" s="1430"/>
      <c r="TTA585" s="1430"/>
      <c r="TTB585" s="1430"/>
      <c r="TTC585" s="1430"/>
      <c r="TTD585" s="1430"/>
      <c r="TTE585" s="1430"/>
      <c r="TTF585" s="1430"/>
      <c r="TTG585" s="1430"/>
      <c r="TTH585" s="1430"/>
      <c r="TTI585" s="1430"/>
      <c r="TTJ585" s="1430"/>
      <c r="TTK585" s="1430"/>
      <c r="TTL585" s="1430"/>
      <c r="TTM585" s="1430"/>
      <c r="TTN585" s="1430"/>
      <c r="TTO585" s="1430"/>
      <c r="TTP585" s="1430"/>
      <c r="TTQ585" s="1430"/>
      <c r="TTR585" s="1430"/>
      <c r="TTS585" s="1430"/>
      <c r="TTT585" s="1430"/>
      <c r="TTU585" s="1430"/>
      <c r="TTV585" s="1430"/>
      <c r="TTW585" s="1430"/>
      <c r="TTX585" s="1430"/>
      <c r="TTY585" s="1430"/>
      <c r="TTZ585" s="1430"/>
      <c r="TUA585" s="1430"/>
      <c r="TUB585" s="1430"/>
      <c r="TUC585" s="1430"/>
      <c r="TUD585" s="1430"/>
      <c r="TUE585" s="1430"/>
      <c r="TUF585" s="1430"/>
      <c r="TUG585" s="1430"/>
      <c r="TUH585" s="1430"/>
      <c r="TUI585" s="1430"/>
      <c r="TUJ585" s="1430"/>
      <c r="TUK585" s="1430"/>
      <c r="TUL585" s="1430"/>
      <c r="TUM585" s="1430"/>
      <c r="TUN585" s="1430"/>
      <c r="TUO585" s="1430"/>
      <c r="TUP585" s="1430"/>
      <c r="TUQ585" s="1430"/>
      <c r="TUR585" s="1430"/>
      <c r="TUS585" s="1430"/>
      <c r="TUT585" s="1430"/>
      <c r="TUU585" s="1430"/>
      <c r="TUV585" s="1430"/>
      <c r="TUW585" s="1430"/>
      <c r="TUX585" s="1430"/>
      <c r="TUY585" s="1430"/>
      <c r="TUZ585" s="1430"/>
      <c r="TVA585" s="1430"/>
      <c r="TVB585" s="1430"/>
      <c r="TVC585" s="1430"/>
      <c r="TVD585" s="1430"/>
      <c r="TVE585" s="1430"/>
      <c r="TVF585" s="1430"/>
      <c r="TVG585" s="1430"/>
      <c r="TVH585" s="1430"/>
      <c r="TVI585" s="1430"/>
      <c r="TVJ585" s="1430"/>
      <c r="TVK585" s="1430"/>
      <c r="TVL585" s="1430"/>
      <c r="TVM585" s="1430"/>
      <c r="TVN585" s="1430"/>
      <c r="TVO585" s="1430"/>
      <c r="TVP585" s="1430"/>
      <c r="TVQ585" s="1430"/>
      <c r="TVR585" s="1430"/>
      <c r="TVS585" s="1430"/>
      <c r="TVT585" s="1430"/>
      <c r="TVU585" s="1430"/>
      <c r="TVV585" s="1430"/>
      <c r="TVW585" s="1430"/>
      <c r="TVX585" s="1430"/>
      <c r="TVY585" s="1430"/>
      <c r="TVZ585" s="1430"/>
      <c r="TWA585" s="1430"/>
      <c r="TWB585" s="1430"/>
      <c r="TWC585" s="1430"/>
      <c r="TWD585" s="1430"/>
      <c r="TWE585" s="1430"/>
      <c r="TWF585" s="1430"/>
      <c r="TWG585" s="1430"/>
      <c r="TWH585" s="1430"/>
      <c r="TWI585" s="1430"/>
      <c r="TWJ585" s="1430"/>
      <c r="TWK585" s="1430"/>
      <c r="TWL585" s="1430"/>
      <c r="TWM585" s="1430"/>
      <c r="TWN585" s="1430"/>
      <c r="TWO585" s="1430"/>
      <c r="TWP585" s="1430"/>
      <c r="TWQ585" s="1430"/>
      <c r="TWR585" s="1430"/>
      <c r="TWS585" s="1430"/>
      <c r="TWT585" s="1430"/>
      <c r="TWU585" s="1430"/>
      <c r="TWV585" s="1430"/>
      <c r="TWW585" s="1430"/>
      <c r="TWX585" s="1430"/>
      <c r="TWY585" s="1430"/>
      <c r="TWZ585" s="1430"/>
      <c r="TXA585" s="1430"/>
      <c r="TXB585" s="1430"/>
      <c r="TXC585" s="1430"/>
      <c r="TXD585" s="1430"/>
      <c r="TXE585" s="1430"/>
      <c r="TXF585" s="1430"/>
      <c r="TXG585" s="1430"/>
      <c r="TXH585" s="1430"/>
      <c r="TXI585" s="1430"/>
      <c r="TXJ585" s="1430"/>
      <c r="TXK585" s="1430"/>
      <c r="TXL585" s="1430"/>
      <c r="TXM585" s="1430"/>
      <c r="TXN585" s="1430"/>
      <c r="TXO585" s="1430"/>
      <c r="TXP585" s="1430"/>
      <c r="TXQ585" s="1430"/>
      <c r="TXR585" s="1430"/>
      <c r="TXS585" s="1430"/>
      <c r="TXT585" s="1430"/>
      <c r="TXU585" s="1430"/>
      <c r="TXV585" s="1430"/>
      <c r="TXW585" s="1430"/>
      <c r="TXX585" s="1430"/>
      <c r="TXY585" s="1430"/>
      <c r="TXZ585" s="1430"/>
      <c r="TYA585" s="1430"/>
      <c r="TYB585" s="1430"/>
      <c r="TYC585" s="1430"/>
      <c r="TYD585" s="1430"/>
      <c r="TYE585" s="1430"/>
      <c r="TYF585" s="1430"/>
      <c r="TYG585" s="1430"/>
      <c r="TYH585" s="1430"/>
      <c r="TYI585" s="1430"/>
      <c r="TYJ585" s="1430"/>
      <c r="TYK585" s="1430"/>
      <c r="TYL585" s="1430"/>
      <c r="TYM585" s="1430"/>
      <c r="TYN585" s="1430"/>
      <c r="TYO585" s="1430"/>
      <c r="TYP585" s="1430"/>
      <c r="TYQ585" s="1430"/>
      <c r="TYR585" s="1430"/>
      <c r="TYS585" s="1430"/>
      <c r="TYT585" s="1430"/>
      <c r="TYU585" s="1430"/>
      <c r="TYV585" s="1430"/>
      <c r="TYW585" s="1430"/>
      <c r="TYX585" s="1430"/>
      <c r="TYY585" s="1430"/>
      <c r="TYZ585" s="1430"/>
      <c r="TZA585" s="1430"/>
      <c r="TZB585" s="1430"/>
      <c r="TZC585" s="1430"/>
      <c r="TZD585" s="1430"/>
      <c r="TZE585" s="1430"/>
      <c r="TZF585" s="1430"/>
      <c r="TZG585" s="1430"/>
      <c r="TZH585" s="1430"/>
      <c r="TZI585" s="1430"/>
      <c r="TZJ585" s="1430"/>
      <c r="TZK585" s="1430"/>
      <c r="TZL585" s="1430"/>
      <c r="TZM585" s="1430"/>
      <c r="TZN585" s="1430"/>
      <c r="TZO585" s="1430"/>
      <c r="TZP585" s="1430"/>
      <c r="TZQ585" s="1430"/>
      <c r="TZR585" s="1430"/>
      <c r="TZS585" s="1430"/>
      <c r="TZT585" s="1430"/>
      <c r="TZU585" s="1430"/>
      <c r="TZV585" s="1430"/>
      <c r="TZW585" s="1430"/>
      <c r="TZX585" s="1430"/>
      <c r="TZY585" s="1430"/>
      <c r="TZZ585" s="1430"/>
      <c r="UAA585" s="1430"/>
      <c r="UAB585" s="1430"/>
      <c r="UAC585" s="1430"/>
      <c r="UAD585" s="1430"/>
      <c r="UAE585" s="1430"/>
      <c r="UAF585" s="1430"/>
      <c r="UAG585" s="1430"/>
      <c r="UAH585" s="1430"/>
      <c r="UAI585" s="1430"/>
      <c r="UAJ585" s="1430"/>
      <c r="UAK585" s="1430"/>
      <c r="UAL585" s="1430"/>
      <c r="UAM585" s="1430"/>
      <c r="UAN585" s="1430"/>
      <c r="UAO585" s="1430"/>
      <c r="UAP585" s="1430"/>
      <c r="UAQ585" s="1430"/>
      <c r="UAR585" s="1430"/>
      <c r="UAS585" s="1430"/>
      <c r="UAT585" s="1430"/>
      <c r="UAU585" s="1430"/>
      <c r="UAV585" s="1430"/>
      <c r="UAW585" s="1430"/>
      <c r="UAX585" s="1430"/>
      <c r="UAY585" s="1430"/>
      <c r="UAZ585" s="1430"/>
      <c r="UBA585" s="1430"/>
      <c r="UBB585" s="1430"/>
      <c r="UBC585" s="1430"/>
      <c r="UBD585" s="1430"/>
      <c r="UBE585" s="1430"/>
      <c r="UBF585" s="1430"/>
      <c r="UBG585" s="1430"/>
      <c r="UBH585" s="1430"/>
      <c r="UBI585" s="1430"/>
      <c r="UBJ585" s="1430"/>
      <c r="UBK585" s="1430"/>
      <c r="UBL585" s="1430"/>
      <c r="UBM585" s="1430"/>
      <c r="UBN585" s="1430"/>
      <c r="UBO585" s="1430"/>
      <c r="UBP585" s="1430"/>
      <c r="UBQ585" s="1430"/>
      <c r="UBR585" s="1430"/>
      <c r="UBS585" s="1430"/>
      <c r="UBT585" s="1430"/>
      <c r="UBU585" s="1430"/>
      <c r="UBV585" s="1430"/>
      <c r="UBW585" s="1430"/>
      <c r="UBX585" s="1430"/>
      <c r="UBY585" s="1430"/>
      <c r="UBZ585" s="1430"/>
      <c r="UCA585" s="1430"/>
      <c r="UCB585" s="1430"/>
      <c r="UCC585" s="1430"/>
      <c r="UCD585" s="1430"/>
      <c r="UCE585" s="1430"/>
      <c r="UCF585" s="1430"/>
      <c r="UCG585" s="1430"/>
      <c r="UCH585" s="1430"/>
      <c r="UCI585" s="1430"/>
      <c r="UCJ585" s="1430"/>
      <c r="UCK585" s="1430"/>
      <c r="UCL585" s="1430"/>
      <c r="UCM585" s="1430"/>
      <c r="UCN585" s="1430"/>
      <c r="UCO585" s="1430"/>
      <c r="UCP585" s="1430"/>
      <c r="UCQ585" s="1430"/>
      <c r="UCR585" s="1430"/>
      <c r="UCS585" s="1430"/>
      <c r="UCT585" s="1430"/>
      <c r="UCU585" s="1430"/>
      <c r="UCV585" s="1430"/>
      <c r="UCW585" s="1430"/>
      <c r="UCX585" s="1430"/>
      <c r="UCY585" s="1430"/>
      <c r="UCZ585" s="1430"/>
      <c r="UDA585" s="1430"/>
      <c r="UDB585" s="1430"/>
      <c r="UDC585" s="1430"/>
      <c r="UDD585" s="1430"/>
      <c r="UDE585" s="1430"/>
      <c r="UDF585" s="1430"/>
      <c r="UDG585" s="1430"/>
      <c r="UDH585" s="1430"/>
      <c r="UDI585" s="1430"/>
      <c r="UDJ585" s="1430"/>
      <c r="UDK585" s="1430"/>
      <c r="UDL585" s="1430"/>
      <c r="UDM585" s="1430"/>
      <c r="UDN585" s="1430"/>
      <c r="UDO585" s="1430"/>
      <c r="UDP585" s="1430"/>
      <c r="UDQ585" s="1430"/>
      <c r="UDR585" s="1430"/>
      <c r="UDS585" s="1430"/>
      <c r="UDT585" s="1430"/>
      <c r="UDU585" s="1430"/>
      <c r="UDV585" s="1430"/>
      <c r="UDW585" s="1430"/>
      <c r="UDX585" s="1430"/>
      <c r="UDY585" s="1430"/>
      <c r="UDZ585" s="1430"/>
      <c r="UEA585" s="1430"/>
      <c r="UEB585" s="1430"/>
      <c r="UEC585" s="1430"/>
      <c r="UED585" s="1430"/>
      <c r="UEE585" s="1430"/>
      <c r="UEF585" s="1430"/>
      <c r="UEG585" s="1430"/>
      <c r="UEH585" s="1430"/>
      <c r="UEI585" s="1430"/>
      <c r="UEJ585" s="1430"/>
      <c r="UEK585" s="1430"/>
      <c r="UEL585" s="1430"/>
      <c r="UEM585" s="1430"/>
      <c r="UEN585" s="1430"/>
      <c r="UEO585" s="1430"/>
      <c r="UEP585" s="1430"/>
      <c r="UEQ585" s="1430"/>
      <c r="UER585" s="1430"/>
      <c r="UES585" s="1430"/>
      <c r="UET585" s="1430"/>
      <c r="UEU585" s="1430"/>
      <c r="UEV585" s="1430"/>
      <c r="UEW585" s="1430"/>
      <c r="UEX585" s="1430"/>
      <c r="UEY585" s="1430"/>
      <c r="UEZ585" s="1430"/>
      <c r="UFA585" s="1430"/>
      <c r="UFB585" s="1430"/>
      <c r="UFC585" s="1430"/>
      <c r="UFD585" s="1430"/>
      <c r="UFE585" s="1430"/>
      <c r="UFF585" s="1430"/>
      <c r="UFG585" s="1430"/>
      <c r="UFH585" s="1430"/>
      <c r="UFI585" s="1430"/>
      <c r="UFJ585" s="1430"/>
      <c r="UFK585" s="1430"/>
      <c r="UFL585" s="1430"/>
      <c r="UFM585" s="1430"/>
      <c r="UFN585" s="1430"/>
      <c r="UFO585" s="1430"/>
      <c r="UFP585" s="1430"/>
      <c r="UFQ585" s="1430"/>
      <c r="UFR585" s="1430"/>
      <c r="UFS585" s="1430"/>
      <c r="UFT585" s="1430"/>
      <c r="UFU585" s="1430"/>
      <c r="UFV585" s="1430"/>
      <c r="UFW585" s="1430"/>
      <c r="UFX585" s="1430"/>
      <c r="UFY585" s="1430"/>
      <c r="UFZ585" s="1430"/>
      <c r="UGA585" s="1430"/>
      <c r="UGB585" s="1430"/>
      <c r="UGC585" s="1430"/>
      <c r="UGD585" s="1430"/>
      <c r="UGE585" s="1430"/>
      <c r="UGF585" s="1430"/>
      <c r="UGG585" s="1430"/>
      <c r="UGH585" s="1430"/>
      <c r="UGI585" s="1430"/>
      <c r="UGJ585" s="1430"/>
      <c r="UGK585" s="1430"/>
      <c r="UGL585" s="1430"/>
      <c r="UGM585" s="1430"/>
      <c r="UGN585" s="1430"/>
      <c r="UGO585" s="1430"/>
      <c r="UGP585" s="1430"/>
      <c r="UGQ585" s="1430"/>
      <c r="UGR585" s="1430"/>
      <c r="UGS585" s="1430"/>
      <c r="UGT585" s="1430"/>
      <c r="UGU585" s="1430"/>
      <c r="UGV585" s="1430"/>
      <c r="UGW585" s="1430"/>
      <c r="UGX585" s="1430"/>
      <c r="UGY585" s="1430"/>
      <c r="UGZ585" s="1430"/>
      <c r="UHA585" s="1430"/>
      <c r="UHB585" s="1430"/>
      <c r="UHC585" s="1430"/>
      <c r="UHD585" s="1430"/>
      <c r="UHE585" s="1430"/>
      <c r="UHF585" s="1430"/>
      <c r="UHG585" s="1430"/>
      <c r="UHH585" s="1430"/>
      <c r="UHI585" s="1430"/>
      <c r="UHJ585" s="1430"/>
      <c r="UHK585" s="1430"/>
      <c r="UHL585" s="1430"/>
      <c r="UHM585" s="1430"/>
      <c r="UHN585" s="1430"/>
      <c r="UHO585" s="1430"/>
      <c r="UHP585" s="1430"/>
      <c r="UHQ585" s="1430"/>
      <c r="UHR585" s="1430"/>
      <c r="UHS585" s="1430"/>
      <c r="UHT585" s="1430"/>
      <c r="UHU585" s="1430"/>
      <c r="UHV585" s="1430"/>
      <c r="UHW585" s="1430"/>
      <c r="UHX585" s="1430"/>
      <c r="UHY585" s="1430"/>
      <c r="UHZ585" s="1430"/>
      <c r="UIA585" s="1430"/>
      <c r="UIB585" s="1430"/>
      <c r="UIC585" s="1430"/>
      <c r="UID585" s="1430"/>
      <c r="UIE585" s="1430"/>
      <c r="UIF585" s="1430"/>
      <c r="UIG585" s="1430"/>
      <c r="UIH585" s="1430"/>
      <c r="UII585" s="1430"/>
      <c r="UIJ585" s="1430"/>
      <c r="UIK585" s="1430"/>
      <c r="UIL585" s="1430"/>
      <c r="UIM585" s="1430"/>
      <c r="UIN585" s="1430"/>
      <c r="UIO585" s="1430"/>
      <c r="UIP585" s="1430"/>
      <c r="UIQ585" s="1430"/>
      <c r="UIR585" s="1430"/>
      <c r="UIS585" s="1430"/>
      <c r="UIT585" s="1430"/>
      <c r="UIU585" s="1430"/>
      <c r="UIV585" s="1430"/>
      <c r="UIW585" s="1430"/>
      <c r="UIX585" s="1430"/>
      <c r="UIY585" s="1430"/>
      <c r="UIZ585" s="1430"/>
      <c r="UJA585" s="1430"/>
      <c r="UJB585" s="1430"/>
      <c r="UJC585" s="1430"/>
      <c r="UJD585" s="1430"/>
      <c r="UJE585" s="1430"/>
      <c r="UJF585" s="1430"/>
      <c r="UJG585" s="1430"/>
      <c r="UJH585" s="1430"/>
      <c r="UJI585" s="1430"/>
      <c r="UJJ585" s="1430"/>
      <c r="UJK585" s="1430"/>
      <c r="UJL585" s="1430"/>
      <c r="UJM585" s="1430"/>
      <c r="UJN585" s="1430"/>
      <c r="UJO585" s="1430"/>
      <c r="UJP585" s="1430"/>
      <c r="UJQ585" s="1430"/>
      <c r="UJR585" s="1430"/>
      <c r="UJS585" s="1430"/>
      <c r="UJT585" s="1430"/>
      <c r="UJU585" s="1430"/>
      <c r="UJV585" s="1430"/>
      <c r="UJW585" s="1430"/>
      <c r="UJX585" s="1430"/>
      <c r="UJY585" s="1430"/>
      <c r="UJZ585" s="1430"/>
      <c r="UKA585" s="1430"/>
      <c r="UKB585" s="1430"/>
      <c r="UKC585" s="1430"/>
      <c r="UKD585" s="1430"/>
      <c r="UKE585" s="1430"/>
      <c r="UKF585" s="1430"/>
      <c r="UKG585" s="1430"/>
      <c r="UKH585" s="1430"/>
      <c r="UKI585" s="1430"/>
      <c r="UKJ585" s="1430"/>
      <c r="UKK585" s="1430"/>
      <c r="UKL585" s="1430"/>
      <c r="UKM585" s="1430"/>
      <c r="UKN585" s="1430"/>
      <c r="UKO585" s="1430"/>
      <c r="UKP585" s="1430"/>
      <c r="UKQ585" s="1430"/>
      <c r="UKR585" s="1430"/>
      <c r="UKS585" s="1430"/>
      <c r="UKT585" s="1430"/>
      <c r="UKU585" s="1430"/>
      <c r="UKV585" s="1430"/>
      <c r="UKW585" s="1430"/>
      <c r="UKX585" s="1430"/>
      <c r="UKY585" s="1430"/>
      <c r="UKZ585" s="1430"/>
      <c r="ULA585" s="1430"/>
      <c r="ULB585" s="1430"/>
      <c r="ULC585" s="1430"/>
      <c r="ULD585" s="1430"/>
      <c r="ULE585" s="1430"/>
      <c r="ULF585" s="1430"/>
      <c r="ULG585" s="1430"/>
      <c r="ULH585" s="1430"/>
      <c r="ULI585" s="1430"/>
      <c r="ULJ585" s="1430"/>
      <c r="ULK585" s="1430"/>
      <c r="ULL585" s="1430"/>
      <c r="ULM585" s="1430"/>
      <c r="ULN585" s="1430"/>
      <c r="ULO585" s="1430"/>
      <c r="ULP585" s="1430"/>
      <c r="ULQ585" s="1430"/>
      <c r="ULR585" s="1430"/>
      <c r="ULS585" s="1430"/>
      <c r="ULT585" s="1430"/>
      <c r="ULU585" s="1430"/>
      <c r="ULV585" s="1430"/>
      <c r="ULW585" s="1430"/>
      <c r="ULX585" s="1430"/>
      <c r="ULY585" s="1430"/>
      <c r="ULZ585" s="1430"/>
      <c r="UMA585" s="1430"/>
      <c r="UMB585" s="1430"/>
      <c r="UMC585" s="1430"/>
      <c r="UMD585" s="1430"/>
      <c r="UME585" s="1430"/>
      <c r="UMF585" s="1430"/>
      <c r="UMG585" s="1430"/>
      <c r="UMH585" s="1430"/>
      <c r="UMI585" s="1430"/>
      <c r="UMJ585" s="1430"/>
      <c r="UMK585" s="1430"/>
      <c r="UML585" s="1430"/>
      <c r="UMM585" s="1430"/>
      <c r="UMN585" s="1430"/>
      <c r="UMO585" s="1430"/>
      <c r="UMP585" s="1430"/>
      <c r="UMQ585" s="1430"/>
      <c r="UMR585" s="1430"/>
      <c r="UMS585" s="1430"/>
      <c r="UMT585" s="1430"/>
      <c r="UMU585" s="1430"/>
      <c r="UMV585" s="1430"/>
      <c r="UMW585" s="1430"/>
      <c r="UMX585" s="1430"/>
      <c r="UMY585" s="1430"/>
      <c r="UMZ585" s="1430"/>
      <c r="UNA585" s="1430"/>
      <c r="UNB585" s="1430"/>
      <c r="UNC585" s="1430"/>
      <c r="UND585" s="1430"/>
      <c r="UNE585" s="1430"/>
      <c r="UNF585" s="1430"/>
      <c r="UNG585" s="1430"/>
      <c r="UNH585" s="1430"/>
      <c r="UNI585" s="1430"/>
      <c r="UNJ585" s="1430"/>
      <c r="UNK585" s="1430"/>
      <c r="UNL585" s="1430"/>
      <c r="UNM585" s="1430"/>
      <c r="UNN585" s="1430"/>
      <c r="UNO585" s="1430"/>
      <c r="UNP585" s="1430"/>
      <c r="UNQ585" s="1430"/>
      <c r="UNR585" s="1430"/>
      <c r="UNS585" s="1430"/>
      <c r="UNT585" s="1430"/>
      <c r="UNU585" s="1430"/>
      <c r="UNV585" s="1430"/>
      <c r="UNW585" s="1430"/>
      <c r="UNX585" s="1430"/>
      <c r="UNY585" s="1430"/>
      <c r="UNZ585" s="1430"/>
      <c r="UOA585" s="1430"/>
      <c r="UOB585" s="1430"/>
      <c r="UOC585" s="1430"/>
      <c r="UOD585" s="1430"/>
      <c r="UOE585" s="1430"/>
      <c r="UOF585" s="1430"/>
      <c r="UOG585" s="1430"/>
      <c r="UOH585" s="1430"/>
      <c r="UOI585" s="1430"/>
      <c r="UOJ585" s="1430"/>
      <c r="UOK585" s="1430"/>
      <c r="UOL585" s="1430"/>
      <c r="UOM585" s="1430"/>
      <c r="UON585" s="1430"/>
      <c r="UOO585" s="1430"/>
      <c r="UOP585" s="1430"/>
      <c r="UOQ585" s="1430"/>
      <c r="UOR585" s="1430"/>
      <c r="UOS585" s="1430"/>
      <c r="UOT585" s="1430"/>
      <c r="UOU585" s="1430"/>
      <c r="UOV585" s="1430"/>
      <c r="UOW585" s="1430"/>
      <c r="UOX585" s="1430"/>
      <c r="UOY585" s="1430"/>
      <c r="UOZ585" s="1430"/>
      <c r="UPA585" s="1430"/>
      <c r="UPB585" s="1430"/>
      <c r="UPC585" s="1430"/>
      <c r="UPD585" s="1430"/>
      <c r="UPE585" s="1430"/>
      <c r="UPF585" s="1430"/>
      <c r="UPG585" s="1430"/>
      <c r="UPH585" s="1430"/>
      <c r="UPI585" s="1430"/>
      <c r="UPJ585" s="1430"/>
      <c r="UPK585" s="1430"/>
      <c r="UPL585" s="1430"/>
      <c r="UPM585" s="1430"/>
      <c r="UPN585" s="1430"/>
      <c r="UPO585" s="1430"/>
      <c r="UPP585" s="1430"/>
      <c r="UPQ585" s="1430"/>
      <c r="UPR585" s="1430"/>
      <c r="UPS585" s="1430"/>
      <c r="UPT585" s="1430"/>
      <c r="UPU585" s="1430"/>
      <c r="UPV585" s="1430"/>
      <c r="UPW585" s="1430"/>
      <c r="UPX585" s="1430"/>
      <c r="UPY585" s="1430"/>
      <c r="UPZ585" s="1430"/>
      <c r="UQA585" s="1430"/>
      <c r="UQB585" s="1430"/>
      <c r="UQC585" s="1430"/>
      <c r="UQD585" s="1430"/>
      <c r="UQE585" s="1430"/>
      <c r="UQF585" s="1430"/>
      <c r="UQG585" s="1430"/>
      <c r="UQH585" s="1430"/>
      <c r="UQI585" s="1430"/>
      <c r="UQJ585" s="1430"/>
      <c r="UQK585" s="1430"/>
      <c r="UQL585" s="1430"/>
      <c r="UQM585" s="1430"/>
      <c r="UQN585" s="1430"/>
      <c r="UQO585" s="1430"/>
      <c r="UQP585" s="1430"/>
      <c r="UQQ585" s="1430"/>
      <c r="UQR585" s="1430"/>
      <c r="UQS585" s="1430"/>
      <c r="UQT585" s="1430"/>
      <c r="UQU585" s="1430"/>
      <c r="UQV585" s="1430"/>
      <c r="UQW585" s="1430"/>
      <c r="UQX585" s="1430"/>
      <c r="UQY585" s="1430"/>
      <c r="UQZ585" s="1430"/>
      <c r="URA585" s="1430"/>
      <c r="URB585" s="1430"/>
      <c r="URC585" s="1430"/>
      <c r="URD585" s="1430"/>
      <c r="URE585" s="1430"/>
      <c r="URF585" s="1430"/>
      <c r="URG585" s="1430"/>
      <c r="URH585" s="1430"/>
      <c r="URI585" s="1430"/>
      <c r="URJ585" s="1430"/>
      <c r="URK585" s="1430"/>
      <c r="URL585" s="1430"/>
      <c r="URM585" s="1430"/>
      <c r="URN585" s="1430"/>
      <c r="URO585" s="1430"/>
      <c r="URP585" s="1430"/>
      <c r="URQ585" s="1430"/>
      <c r="URR585" s="1430"/>
      <c r="URS585" s="1430"/>
      <c r="URT585" s="1430"/>
      <c r="URU585" s="1430"/>
      <c r="URV585" s="1430"/>
      <c r="URW585" s="1430"/>
      <c r="URX585" s="1430"/>
      <c r="URY585" s="1430"/>
      <c r="URZ585" s="1430"/>
      <c r="USA585" s="1430"/>
      <c r="USB585" s="1430"/>
      <c r="USC585" s="1430"/>
      <c r="USD585" s="1430"/>
      <c r="USE585" s="1430"/>
      <c r="USF585" s="1430"/>
      <c r="USG585" s="1430"/>
      <c r="USH585" s="1430"/>
      <c r="USI585" s="1430"/>
      <c r="USJ585" s="1430"/>
      <c r="USK585" s="1430"/>
      <c r="USL585" s="1430"/>
      <c r="USM585" s="1430"/>
      <c r="USN585" s="1430"/>
      <c r="USO585" s="1430"/>
      <c r="USP585" s="1430"/>
      <c r="USQ585" s="1430"/>
      <c r="USR585" s="1430"/>
      <c r="USS585" s="1430"/>
      <c r="UST585" s="1430"/>
      <c r="USU585" s="1430"/>
      <c r="USV585" s="1430"/>
      <c r="USW585" s="1430"/>
      <c r="USX585" s="1430"/>
      <c r="USY585" s="1430"/>
      <c r="USZ585" s="1430"/>
      <c r="UTA585" s="1430"/>
      <c r="UTB585" s="1430"/>
      <c r="UTC585" s="1430"/>
      <c r="UTD585" s="1430"/>
      <c r="UTE585" s="1430"/>
      <c r="UTF585" s="1430"/>
      <c r="UTG585" s="1430"/>
      <c r="UTH585" s="1430"/>
      <c r="UTI585" s="1430"/>
      <c r="UTJ585" s="1430"/>
      <c r="UTK585" s="1430"/>
      <c r="UTL585" s="1430"/>
      <c r="UTM585" s="1430"/>
      <c r="UTN585" s="1430"/>
      <c r="UTO585" s="1430"/>
      <c r="UTP585" s="1430"/>
      <c r="UTQ585" s="1430"/>
      <c r="UTR585" s="1430"/>
      <c r="UTS585" s="1430"/>
      <c r="UTT585" s="1430"/>
      <c r="UTU585" s="1430"/>
      <c r="UTV585" s="1430"/>
      <c r="UTW585" s="1430"/>
      <c r="UTX585" s="1430"/>
      <c r="UTY585" s="1430"/>
      <c r="UTZ585" s="1430"/>
      <c r="UUA585" s="1430"/>
      <c r="UUB585" s="1430"/>
      <c r="UUC585" s="1430"/>
      <c r="UUD585" s="1430"/>
      <c r="UUE585" s="1430"/>
      <c r="UUF585" s="1430"/>
      <c r="UUG585" s="1430"/>
      <c r="UUH585" s="1430"/>
      <c r="UUI585" s="1430"/>
      <c r="UUJ585" s="1430"/>
      <c r="UUK585" s="1430"/>
      <c r="UUL585" s="1430"/>
      <c r="UUM585" s="1430"/>
      <c r="UUN585" s="1430"/>
      <c r="UUO585" s="1430"/>
      <c r="UUP585" s="1430"/>
      <c r="UUQ585" s="1430"/>
      <c r="UUR585" s="1430"/>
      <c r="UUS585" s="1430"/>
      <c r="UUT585" s="1430"/>
      <c r="UUU585" s="1430"/>
      <c r="UUV585" s="1430"/>
      <c r="UUW585" s="1430"/>
      <c r="UUX585" s="1430"/>
      <c r="UUY585" s="1430"/>
      <c r="UUZ585" s="1430"/>
      <c r="UVA585" s="1430"/>
      <c r="UVB585" s="1430"/>
      <c r="UVC585" s="1430"/>
      <c r="UVD585" s="1430"/>
      <c r="UVE585" s="1430"/>
      <c r="UVF585" s="1430"/>
      <c r="UVG585" s="1430"/>
      <c r="UVH585" s="1430"/>
      <c r="UVI585" s="1430"/>
      <c r="UVJ585" s="1430"/>
      <c r="UVK585" s="1430"/>
      <c r="UVL585" s="1430"/>
      <c r="UVM585" s="1430"/>
      <c r="UVN585" s="1430"/>
      <c r="UVO585" s="1430"/>
      <c r="UVP585" s="1430"/>
      <c r="UVQ585" s="1430"/>
      <c r="UVR585" s="1430"/>
      <c r="UVS585" s="1430"/>
      <c r="UVT585" s="1430"/>
      <c r="UVU585" s="1430"/>
      <c r="UVV585" s="1430"/>
      <c r="UVW585" s="1430"/>
      <c r="UVX585" s="1430"/>
      <c r="UVY585" s="1430"/>
      <c r="UVZ585" s="1430"/>
      <c r="UWA585" s="1430"/>
      <c r="UWB585" s="1430"/>
      <c r="UWC585" s="1430"/>
      <c r="UWD585" s="1430"/>
      <c r="UWE585" s="1430"/>
      <c r="UWF585" s="1430"/>
      <c r="UWG585" s="1430"/>
      <c r="UWH585" s="1430"/>
      <c r="UWI585" s="1430"/>
      <c r="UWJ585" s="1430"/>
      <c r="UWK585" s="1430"/>
      <c r="UWL585" s="1430"/>
      <c r="UWM585" s="1430"/>
      <c r="UWN585" s="1430"/>
      <c r="UWO585" s="1430"/>
      <c r="UWP585" s="1430"/>
      <c r="UWQ585" s="1430"/>
      <c r="UWR585" s="1430"/>
      <c r="UWS585" s="1430"/>
      <c r="UWT585" s="1430"/>
      <c r="UWU585" s="1430"/>
      <c r="UWV585" s="1430"/>
      <c r="UWW585" s="1430"/>
      <c r="UWX585" s="1430"/>
      <c r="UWY585" s="1430"/>
      <c r="UWZ585" s="1430"/>
      <c r="UXA585" s="1430"/>
      <c r="UXB585" s="1430"/>
      <c r="UXC585" s="1430"/>
      <c r="UXD585" s="1430"/>
      <c r="UXE585" s="1430"/>
      <c r="UXF585" s="1430"/>
      <c r="UXG585" s="1430"/>
      <c r="UXH585" s="1430"/>
      <c r="UXI585" s="1430"/>
      <c r="UXJ585" s="1430"/>
      <c r="UXK585" s="1430"/>
      <c r="UXL585" s="1430"/>
      <c r="UXM585" s="1430"/>
      <c r="UXN585" s="1430"/>
      <c r="UXO585" s="1430"/>
      <c r="UXP585" s="1430"/>
      <c r="UXQ585" s="1430"/>
      <c r="UXR585" s="1430"/>
      <c r="UXS585" s="1430"/>
      <c r="UXT585" s="1430"/>
      <c r="UXU585" s="1430"/>
      <c r="UXV585" s="1430"/>
      <c r="UXW585" s="1430"/>
      <c r="UXX585" s="1430"/>
      <c r="UXY585" s="1430"/>
      <c r="UXZ585" s="1430"/>
      <c r="UYA585" s="1430"/>
      <c r="UYB585" s="1430"/>
      <c r="UYC585" s="1430"/>
      <c r="UYD585" s="1430"/>
      <c r="UYE585" s="1430"/>
      <c r="UYF585" s="1430"/>
      <c r="UYG585" s="1430"/>
      <c r="UYH585" s="1430"/>
      <c r="UYI585" s="1430"/>
      <c r="UYJ585" s="1430"/>
      <c r="UYK585" s="1430"/>
      <c r="UYL585" s="1430"/>
      <c r="UYM585" s="1430"/>
      <c r="UYN585" s="1430"/>
      <c r="UYO585" s="1430"/>
      <c r="UYP585" s="1430"/>
      <c r="UYQ585" s="1430"/>
      <c r="UYR585" s="1430"/>
      <c r="UYS585" s="1430"/>
      <c r="UYT585" s="1430"/>
      <c r="UYU585" s="1430"/>
      <c r="UYV585" s="1430"/>
      <c r="UYW585" s="1430"/>
      <c r="UYX585" s="1430"/>
      <c r="UYY585" s="1430"/>
      <c r="UYZ585" s="1430"/>
      <c r="UZA585" s="1430"/>
      <c r="UZB585" s="1430"/>
      <c r="UZC585" s="1430"/>
      <c r="UZD585" s="1430"/>
      <c r="UZE585" s="1430"/>
      <c r="UZF585" s="1430"/>
      <c r="UZG585" s="1430"/>
      <c r="UZH585" s="1430"/>
      <c r="UZI585" s="1430"/>
      <c r="UZJ585" s="1430"/>
      <c r="UZK585" s="1430"/>
      <c r="UZL585" s="1430"/>
      <c r="UZM585" s="1430"/>
      <c r="UZN585" s="1430"/>
      <c r="UZO585" s="1430"/>
      <c r="UZP585" s="1430"/>
      <c r="UZQ585" s="1430"/>
      <c r="UZR585" s="1430"/>
      <c r="UZS585" s="1430"/>
      <c r="UZT585" s="1430"/>
      <c r="UZU585" s="1430"/>
      <c r="UZV585" s="1430"/>
      <c r="UZW585" s="1430"/>
      <c r="UZX585" s="1430"/>
      <c r="UZY585" s="1430"/>
      <c r="UZZ585" s="1430"/>
      <c r="VAA585" s="1430"/>
      <c r="VAB585" s="1430"/>
      <c r="VAC585" s="1430"/>
      <c r="VAD585" s="1430"/>
      <c r="VAE585" s="1430"/>
      <c r="VAF585" s="1430"/>
      <c r="VAG585" s="1430"/>
      <c r="VAH585" s="1430"/>
      <c r="VAI585" s="1430"/>
      <c r="VAJ585" s="1430"/>
      <c r="VAK585" s="1430"/>
      <c r="VAL585" s="1430"/>
      <c r="VAM585" s="1430"/>
      <c r="VAN585" s="1430"/>
      <c r="VAO585" s="1430"/>
      <c r="VAP585" s="1430"/>
      <c r="VAQ585" s="1430"/>
      <c r="VAR585" s="1430"/>
      <c r="VAS585" s="1430"/>
      <c r="VAT585" s="1430"/>
      <c r="VAU585" s="1430"/>
      <c r="VAV585" s="1430"/>
      <c r="VAW585" s="1430"/>
      <c r="VAX585" s="1430"/>
      <c r="VAY585" s="1430"/>
      <c r="VAZ585" s="1430"/>
      <c r="VBA585" s="1430"/>
      <c r="VBB585" s="1430"/>
      <c r="VBC585" s="1430"/>
      <c r="VBD585" s="1430"/>
      <c r="VBE585" s="1430"/>
      <c r="VBF585" s="1430"/>
      <c r="VBG585" s="1430"/>
      <c r="VBH585" s="1430"/>
      <c r="VBI585" s="1430"/>
      <c r="VBJ585" s="1430"/>
      <c r="VBK585" s="1430"/>
      <c r="VBL585" s="1430"/>
      <c r="VBM585" s="1430"/>
      <c r="VBN585" s="1430"/>
      <c r="VBO585" s="1430"/>
      <c r="VBP585" s="1430"/>
      <c r="VBQ585" s="1430"/>
      <c r="VBR585" s="1430"/>
      <c r="VBS585" s="1430"/>
      <c r="VBT585" s="1430"/>
      <c r="VBU585" s="1430"/>
      <c r="VBV585" s="1430"/>
      <c r="VBW585" s="1430"/>
      <c r="VBX585" s="1430"/>
      <c r="VBY585" s="1430"/>
      <c r="VBZ585" s="1430"/>
      <c r="VCA585" s="1430"/>
      <c r="VCB585" s="1430"/>
      <c r="VCC585" s="1430"/>
      <c r="VCD585" s="1430"/>
      <c r="VCE585" s="1430"/>
      <c r="VCF585" s="1430"/>
      <c r="VCG585" s="1430"/>
      <c r="VCH585" s="1430"/>
      <c r="VCI585" s="1430"/>
      <c r="VCJ585" s="1430"/>
      <c r="VCK585" s="1430"/>
      <c r="VCL585" s="1430"/>
      <c r="VCM585" s="1430"/>
      <c r="VCN585" s="1430"/>
      <c r="VCO585" s="1430"/>
      <c r="VCP585" s="1430"/>
      <c r="VCQ585" s="1430"/>
      <c r="VCR585" s="1430"/>
      <c r="VCS585" s="1430"/>
      <c r="VCT585" s="1430"/>
      <c r="VCU585" s="1430"/>
      <c r="VCV585" s="1430"/>
      <c r="VCW585" s="1430"/>
      <c r="VCX585" s="1430"/>
      <c r="VCY585" s="1430"/>
      <c r="VCZ585" s="1430"/>
      <c r="VDA585" s="1430"/>
      <c r="VDB585" s="1430"/>
      <c r="VDC585" s="1430"/>
      <c r="VDD585" s="1430"/>
      <c r="VDE585" s="1430"/>
      <c r="VDF585" s="1430"/>
      <c r="VDG585" s="1430"/>
      <c r="VDH585" s="1430"/>
      <c r="VDI585" s="1430"/>
      <c r="VDJ585" s="1430"/>
      <c r="VDK585" s="1430"/>
      <c r="VDL585" s="1430"/>
      <c r="VDM585" s="1430"/>
      <c r="VDN585" s="1430"/>
      <c r="VDO585" s="1430"/>
      <c r="VDP585" s="1430"/>
      <c r="VDQ585" s="1430"/>
      <c r="VDR585" s="1430"/>
      <c r="VDS585" s="1430"/>
      <c r="VDT585" s="1430"/>
      <c r="VDU585" s="1430"/>
      <c r="VDV585" s="1430"/>
      <c r="VDW585" s="1430"/>
      <c r="VDX585" s="1430"/>
      <c r="VDY585" s="1430"/>
      <c r="VDZ585" s="1430"/>
      <c r="VEA585" s="1430"/>
      <c r="VEB585" s="1430"/>
      <c r="VEC585" s="1430"/>
      <c r="VED585" s="1430"/>
      <c r="VEE585" s="1430"/>
      <c r="VEF585" s="1430"/>
      <c r="VEG585" s="1430"/>
      <c r="VEH585" s="1430"/>
      <c r="VEI585" s="1430"/>
      <c r="VEJ585" s="1430"/>
      <c r="VEK585" s="1430"/>
      <c r="VEL585" s="1430"/>
      <c r="VEM585" s="1430"/>
      <c r="VEN585" s="1430"/>
      <c r="VEO585" s="1430"/>
      <c r="VEP585" s="1430"/>
      <c r="VEQ585" s="1430"/>
      <c r="VER585" s="1430"/>
      <c r="VES585" s="1430"/>
      <c r="VET585" s="1430"/>
      <c r="VEU585" s="1430"/>
      <c r="VEV585" s="1430"/>
      <c r="VEW585" s="1430"/>
      <c r="VEX585" s="1430"/>
      <c r="VEY585" s="1430"/>
      <c r="VEZ585" s="1430"/>
      <c r="VFA585" s="1430"/>
      <c r="VFB585" s="1430"/>
      <c r="VFC585" s="1430"/>
      <c r="VFD585" s="1430"/>
      <c r="VFE585" s="1430"/>
      <c r="VFF585" s="1430"/>
      <c r="VFG585" s="1430"/>
      <c r="VFH585" s="1430"/>
      <c r="VFI585" s="1430"/>
      <c r="VFJ585" s="1430"/>
      <c r="VFK585" s="1430"/>
      <c r="VFL585" s="1430"/>
      <c r="VFM585" s="1430"/>
      <c r="VFN585" s="1430"/>
      <c r="VFO585" s="1430"/>
      <c r="VFP585" s="1430"/>
      <c r="VFQ585" s="1430"/>
      <c r="VFR585" s="1430"/>
      <c r="VFS585" s="1430"/>
      <c r="VFT585" s="1430"/>
      <c r="VFU585" s="1430"/>
      <c r="VFV585" s="1430"/>
      <c r="VFW585" s="1430"/>
      <c r="VFX585" s="1430"/>
      <c r="VFY585" s="1430"/>
      <c r="VFZ585" s="1430"/>
      <c r="VGA585" s="1430"/>
      <c r="VGB585" s="1430"/>
      <c r="VGC585" s="1430"/>
      <c r="VGD585" s="1430"/>
      <c r="VGE585" s="1430"/>
      <c r="VGF585" s="1430"/>
      <c r="VGG585" s="1430"/>
      <c r="VGH585" s="1430"/>
      <c r="VGI585" s="1430"/>
      <c r="VGJ585" s="1430"/>
      <c r="VGK585" s="1430"/>
      <c r="VGL585" s="1430"/>
      <c r="VGM585" s="1430"/>
      <c r="VGN585" s="1430"/>
      <c r="VGO585" s="1430"/>
      <c r="VGP585" s="1430"/>
      <c r="VGQ585" s="1430"/>
      <c r="VGR585" s="1430"/>
      <c r="VGS585" s="1430"/>
      <c r="VGT585" s="1430"/>
      <c r="VGU585" s="1430"/>
      <c r="VGV585" s="1430"/>
      <c r="VGW585" s="1430"/>
      <c r="VGX585" s="1430"/>
      <c r="VGY585" s="1430"/>
      <c r="VGZ585" s="1430"/>
      <c r="VHA585" s="1430"/>
      <c r="VHB585" s="1430"/>
      <c r="VHC585" s="1430"/>
      <c r="VHD585" s="1430"/>
      <c r="VHE585" s="1430"/>
      <c r="VHF585" s="1430"/>
      <c r="VHG585" s="1430"/>
      <c r="VHH585" s="1430"/>
      <c r="VHI585" s="1430"/>
      <c r="VHJ585" s="1430"/>
      <c r="VHK585" s="1430"/>
      <c r="VHL585" s="1430"/>
      <c r="VHM585" s="1430"/>
      <c r="VHN585" s="1430"/>
      <c r="VHO585" s="1430"/>
      <c r="VHP585" s="1430"/>
      <c r="VHQ585" s="1430"/>
      <c r="VHR585" s="1430"/>
      <c r="VHS585" s="1430"/>
      <c r="VHT585" s="1430"/>
      <c r="VHU585" s="1430"/>
      <c r="VHV585" s="1430"/>
      <c r="VHW585" s="1430"/>
      <c r="VHX585" s="1430"/>
      <c r="VHY585" s="1430"/>
      <c r="VHZ585" s="1430"/>
      <c r="VIA585" s="1430"/>
      <c r="VIB585" s="1430"/>
      <c r="VIC585" s="1430"/>
      <c r="VID585" s="1430"/>
      <c r="VIE585" s="1430"/>
      <c r="VIF585" s="1430"/>
      <c r="VIG585" s="1430"/>
      <c r="VIH585" s="1430"/>
      <c r="VII585" s="1430"/>
      <c r="VIJ585" s="1430"/>
      <c r="VIK585" s="1430"/>
      <c r="VIL585" s="1430"/>
      <c r="VIM585" s="1430"/>
      <c r="VIN585" s="1430"/>
      <c r="VIO585" s="1430"/>
      <c r="VIP585" s="1430"/>
      <c r="VIQ585" s="1430"/>
      <c r="VIR585" s="1430"/>
      <c r="VIS585" s="1430"/>
      <c r="VIT585" s="1430"/>
      <c r="VIU585" s="1430"/>
      <c r="VIV585" s="1430"/>
      <c r="VIW585" s="1430"/>
      <c r="VIX585" s="1430"/>
      <c r="VIY585" s="1430"/>
      <c r="VIZ585" s="1430"/>
      <c r="VJA585" s="1430"/>
      <c r="VJB585" s="1430"/>
      <c r="VJC585" s="1430"/>
      <c r="VJD585" s="1430"/>
      <c r="VJE585" s="1430"/>
      <c r="VJF585" s="1430"/>
      <c r="VJG585" s="1430"/>
      <c r="VJH585" s="1430"/>
      <c r="VJI585" s="1430"/>
      <c r="VJJ585" s="1430"/>
      <c r="VJK585" s="1430"/>
      <c r="VJL585" s="1430"/>
      <c r="VJM585" s="1430"/>
      <c r="VJN585" s="1430"/>
      <c r="VJO585" s="1430"/>
      <c r="VJP585" s="1430"/>
      <c r="VJQ585" s="1430"/>
      <c r="VJR585" s="1430"/>
      <c r="VJS585" s="1430"/>
      <c r="VJT585" s="1430"/>
      <c r="VJU585" s="1430"/>
      <c r="VJV585" s="1430"/>
      <c r="VJW585" s="1430"/>
      <c r="VJX585" s="1430"/>
      <c r="VJY585" s="1430"/>
      <c r="VJZ585" s="1430"/>
      <c r="VKA585" s="1430"/>
      <c r="VKB585" s="1430"/>
      <c r="VKC585" s="1430"/>
      <c r="VKD585" s="1430"/>
      <c r="VKE585" s="1430"/>
      <c r="VKF585" s="1430"/>
      <c r="VKG585" s="1430"/>
      <c r="VKH585" s="1430"/>
      <c r="VKI585" s="1430"/>
      <c r="VKJ585" s="1430"/>
      <c r="VKK585" s="1430"/>
      <c r="VKL585" s="1430"/>
      <c r="VKM585" s="1430"/>
      <c r="VKN585" s="1430"/>
      <c r="VKO585" s="1430"/>
      <c r="VKP585" s="1430"/>
      <c r="VKQ585" s="1430"/>
      <c r="VKR585" s="1430"/>
      <c r="VKS585" s="1430"/>
      <c r="VKT585" s="1430"/>
      <c r="VKU585" s="1430"/>
      <c r="VKV585" s="1430"/>
      <c r="VKW585" s="1430"/>
      <c r="VKX585" s="1430"/>
      <c r="VKY585" s="1430"/>
      <c r="VKZ585" s="1430"/>
      <c r="VLA585" s="1430"/>
      <c r="VLB585" s="1430"/>
      <c r="VLC585" s="1430"/>
      <c r="VLD585" s="1430"/>
      <c r="VLE585" s="1430"/>
      <c r="VLF585" s="1430"/>
      <c r="VLG585" s="1430"/>
      <c r="VLH585" s="1430"/>
      <c r="VLI585" s="1430"/>
      <c r="VLJ585" s="1430"/>
      <c r="VLK585" s="1430"/>
      <c r="VLL585" s="1430"/>
      <c r="VLM585" s="1430"/>
      <c r="VLN585" s="1430"/>
      <c r="VLO585" s="1430"/>
      <c r="VLP585" s="1430"/>
      <c r="VLQ585" s="1430"/>
      <c r="VLR585" s="1430"/>
      <c r="VLS585" s="1430"/>
      <c r="VLT585" s="1430"/>
      <c r="VLU585" s="1430"/>
      <c r="VLV585" s="1430"/>
      <c r="VLW585" s="1430"/>
      <c r="VLX585" s="1430"/>
      <c r="VLY585" s="1430"/>
      <c r="VLZ585" s="1430"/>
      <c r="VMA585" s="1430"/>
      <c r="VMB585" s="1430"/>
      <c r="VMC585" s="1430"/>
      <c r="VMD585" s="1430"/>
      <c r="VME585" s="1430"/>
      <c r="VMF585" s="1430"/>
      <c r="VMG585" s="1430"/>
      <c r="VMH585" s="1430"/>
      <c r="VMI585" s="1430"/>
      <c r="VMJ585" s="1430"/>
      <c r="VMK585" s="1430"/>
      <c r="VML585" s="1430"/>
      <c r="VMM585" s="1430"/>
      <c r="VMN585" s="1430"/>
      <c r="VMO585" s="1430"/>
      <c r="VMP585" s="1430"/>
      <c r="VMQ585" s="1430"/>
      <c r="VMR585" s="1430"/>
      <c r="VMS585" s="1430"/>
      <c r="VMT585" s="1430"/>
      <c r="VMU585" s="1430"/>
      <c r="VMV585" s="1430"/>
      <c r="VMW585" s="1430"/>
      <c r="VMX585" s="1430"/>
      <c r="VMY585" s="1430"/>
      <c r="VMZ585" s="1430"/>
      <c r="VNA585" s="1430"/>
      <c r="VNB585" s="1430"/>
      <c r="VNC585" s="1430"/>
      <c r="VND585" s="1430"/>
      <c r="VNE585" s="1430"/>
      <c r="VNF585" s="1430"/>
      <c r="VNG585" s="1430"/>
      <c r="VNH585" s="1430"/>
      <c r="VNI585" s="1430"/>
      <c r="VNJ585" s="1430"/>
      <c r="VNK585" s="1430"/>
      <c r="VNL585" s="1430"/>
      <c r="VNM585" s="1430"/>
      <c r="VNN585" s="1430"/>
      <c r="VNO585" s="1430"/>
      <c r="VNP585" s="1430"/>
      <c r="VNQ585" s="1430"/>
      <c r="VNR585" s="1430"/>
      <c r="VNS585" s="1430"/>
      <c r="VNT585" s="1430"/>
      <c r="VNU585" s="1430"/>
      <c r="VNV585" s="1430"/>
      <c r="VNW585" s="1430"/>
      <c r="VNX585" s="1430"/>
      <c r="VNY585" s="1430"/>
      <c r="VNZ585" s="1430"/>
      <c r="VOA585" s="1430"/>
      <c r="VOB585" s="1430"/>
      <c r="VOC585" s="1430"/>
      <c r="VOD585" s="1430"/>
      <c r="VOE585" s="1430"/>
      <c r="VOF585" s="1430"/>
      <c r="VOG585" s="1430"/>
      <c r="VOH585" s="1430"/>
      <c r="VOI585" s="1430"/>
      <c r="VOJ585" s="1430"/>
      <c r="VOK585" s="1430"/>
      <c r="VOL585" s="1430"/>
      <c r="VOM585" s="1430"/>
      <c r="VON585" s="1430"/>
      <c r="VOO585" s="1430"/>
      <c r="VOP585" s="1430"/>
      <c r="VOQ585" s="1430"/>
      <c r="VOR585" s="1430"/>
      <c r="VOS585" s="1430"/>
      <c r="VOT585" s="1430"/>
      <c r="VOU585" s="1430"/>
      <c r="VOV585" s="1430"/>
      <c r="VOW585" s="1430"/>
      <c r="VOX585" s="1430"/>
      <c r="VOY585" s="1430"/>
      <c r="VOZ585" s="1430"/>
      <c r="VPA585" s="1430"/>
      <c r="VPB585" s="1430"/>
      <c r="VPC585" s="1430"/>
      <c r="VPD585" s="1430"/>
      <c r="VPE585" s="1430"/>
      <c r="VPF585" s="1430"/>
      <c r="VPG585" s="1430"/>
      <c r="VPH585" s="1430"/>
      <c r="VPI585" s="1430"/>
      <c r="VPJ585" s="1430"/>
      <c r="VPK585" s="1430"/>
      <c r="VPL585" s="1430"/>
      <c r="VPM585" s="1430"/>
      <c r="VPN585" s="1430"/>
      <c r="VPO585" s="1430"/>
      <c r="VPP585" s="1430"/>
      <c r="VPQ585" s="1430"/>
      <c r="VPR585" s="1430"/>
      <c r="VPS585" s="1430"/>
      <c r="VPT585" s="1430"/>
      <c r="VPU585" s="1430"/>
      <c r="VPV585" s="1430"/>
      <c r="VPW585" s="1430"/>
      <c r="VPX585" s="1430"/>
      <c r="VPY585" s="1430"/>
      <c r="VPZ585" s="1430"/>
      <c r="VQA585" s="1430"/>
      <c r="VQB585" s="1430"/>
      <c r="VQC585" s="1430"/>
      <c r="VQD585" s="1430"/>
      <c r="VQE585" s="1430"/>
      <c r="VQF585" s="1430"/>
      <c r="VQG585" s="1430"/>
      <c r="VQH585" s="1430"/>
      <c r="VQI585" s="1430"/>
      <c r="VQJ585" s="1430"/>
      <c r="VQK585" s="1430"/>
      <c r="VQL585" s="1430"/>
      <c r="VQM585" s="1430"/>
      <c r="VQN585" s="1430"/>
      <c r="VQO585" s="1430"/>
      <c r="VQP585" s="1430"/>
      <c r="VQQ585" s="1430"/>
      <c r="VQR585" s="1430"/>
      <c r="VQS585" s="1430"/>
      <c r="VQT585" s="1430"/>
      <c r="VQU585" s="1430"/>
      <c r="VQV585" s="1430"/>
      <c r="VQW585" s="1430"/>
      <c r="VQX585" s="1430"/>
      <c r="VQY585" s="1430"/>
      <c r="VQZ585" s="1430"/>
      <c r="VRA585" s="1430"/>
      <c r="VRB585" s="1430"/>
      <c r="VRC585" s="1430"/>
      <c r="VRD585" s="1430"/>
      <c r="VRE585" s="1430"/>
      <c r="VRF585" s="1430"/>
      <c r="VRG585" s="1430"/>
      <c r="VRH585" s="1430"/>
      <c r="VRI585" s="1430"/>
      <c r="VRJ585" s="1430"/>
      <c r="VRK585" s="1430"/>
      <c r="VRL585" s="1430"/>
      <c r="VRM585" s="1430"/>
      <c r="VRN585" s="1430"/>
      <c r="VRO585" s="1430"/>
      <c r="VRP585" s="1430"/>
      <c r="VRQ585" s="1430"/>
      <c r="VRR585" s="1430"/>
      <c r="VRS585" s="1430"/>
      <c r="VRT585" s="1430"/>
      <c r="VRU585" s="1430"/>
      <c r="VRV585" s="1430"/>
      <c r="VRW585" s="1430"/>
      <c r="VRX585" s="1430"/>
      <c r="VRY585" s="1430"/>
      <c r="VRZ585" s="1430"/>
      <c r="VSA585" s="1430"/>
      <c r="VSB585" s="1430"/>
      <c r="VSC585" s="1430"/>
      <c r="VSD585" s="1430"/>
      <c r="VSE585" s="1430"/>
      <c r="VSF585" s="1430"/>
      <c r="VSG585" s="1430"/>
      <c r="VSH585" s="1430"/>
      <c r="VSI585" s="1430"/>
      <c r="VSJ585" s="1430"/>
      <c r="VSK585" s="1430"/>
      <c r="VSL585" s="1430"/>
      <c r="VSM585" s="1430"/>
      <c r="VSN585" s="1430"/>
      <c r="VSO585" s="1430"/>
      <c r="VSP585" s="1430"/>
      <c r="VSQ585" s="1430"/>
      <c r="VSR585" s="1430"/>
      <c r="VSS585" s="1430"/>
      <c r="VST585" s="1430"/>
      <c r="VSU585" s="1430"/>
      <c r="VSV585" s="1430"/>
      <c r="VSW585" s="1430"/>
      <c r="VSX585" s="1430"/>
      <c r="VSY585" s="1430"/>
      <c r="VSZ585" s="1430"/>
      <c r="VTA585" s="1430"/>
      <c r="VTB585" s="1430"/>
      <c r="VTC585" s="1430"/>
      <c r="VTD585" s="1430"/>
      <c r="VTE585" s="1430"/>
      <c r="VTF585" s="1430"/>
      <c r="VTG585" s="1430"/>
      <c r="VTH585" s="1430"/>
      <c r="VTI585" s="1430"/>
      <c r="VTJ585" s="1430"/>
      <c r="VTK585" s="1430"/>
      <c r="VTL585" s="1430"/>
      <c r="VTM585" s="1430"/>
      <c r="VTN585" s="1430"/>
      <c r="VTO585" s="1430"/>
      <c r="VTP585" s="1430"/>
      <c r="VTQ585" s="1430"/>
      <c r="VTR585" s="1430"/>
      <c r="VTS585" s="1430"/>
      <c r="VTT585" s="1430"/>
      <c r="VTU585" s="1430"/>
      <c r="VTV585" s="1430"/>
      <c r="VTW585" s="1430"/>
      <c r="VTX585" s="1430"/>
      <c r="VTY585" s="1430"/>
      <c r="VTZ585" s="1430"/>
      <c r="VUA585" s="1430"/>
      <c r="VUB585" s="1430"/>
      <c r="VUC585" s="1430"/>
      <c r="VUD585" s="1430"/>
      <c r="VUE585" s="1430"/>
      <c r="VUF585" s="1430"/>
      <c r="VUG585" s="1430"/>
      <c r="VUH585" s="1430"/>
      <c r="VUI585" s="1430"/>
      <c r="VUJ585" s="1430"/>
      <c r="VUK585" s="1430"/>
      <c r="VUL585" s="1430"/>
      <c r="VUM585" s="1430"/>
      <c r="VUN585" s="1430"/>
      <c r="VUO585" s="1430"/>
      <c r="VUP585" s="1430"/>
      <c r="VUQ585" s="1430"/>
      <c r="VUR585" s="1430"/>
      <c r="VUS585" s="1430"/>
      <c r="VUT585" s="1430"/>
      <c r="VUU585" s="1430"/>
      <c r="VUV585" s="1430"/>
      <c r="VUW585" s="1430"/>
      <c r="VUX585" s="1430"/>
      <c r="VUY585" s="1430"/>
      <c r="VUZ585" s="1430"/>
      <c r="VVA585" s="1430"/>
      <c r="VVB585" s="1430"/>
      <c r="VVC585" s="1430"/>
      <c r="VVD585" s="1430"/>
      <c r="VVE585" s="1430"/>
      <c r="VVF585" s="1430"/>
      <c r="VVG585" s="1430"/>
      <c r="VVH585" s="1430"/>
      <c r="VVI585" s="1430"/>
      <c r="VVJ585" s="1430"/>
      <c r="VVK585" s="1430"/>
      <c r="VVL585" s="1430"/>
      <c r="VVM585" s="1430"/>
      <c r="VVN585" s="1430"/>
      <c r="VVO585" s="1430"/>
      <c r="VVP585" s="1430"/>
      <c r="VVQ585" s="1430"/>
      <c r="VVR585" s="1430"/>
      <c r="VVS585" s="1430"/>
      <c r="VVT585" s="1430"/>
      <c r="VVU585" s="1430"/>
      <c r="VVV585" s="1430"/>
      <c r="VVW585" s="1430"/>
      <c r="VVX585" s="1430"/>
      <c r="VVY585" s="1430"/>
      <c r="VVZ585" s="1430"/>
      <c r="VWA585" s="1430"/>
      <c r="VWB585" s="1430"/>
      <c r="VWC585" s="1430"/>
      <c r="VWD585" s="1430"/>
      <c r="VWE585" s="1430"/>
      <c r="VWF585" s="1430"/>
      <c r="VWG585" s="1430"/>
      <c r="VWH585" s="1430"/>
      <c r="VWI585" s="1430"/>
      <c r="VWJ585" s="1430"/>
      <c r="VWK585" s="1430"/>
      <c r="VWL585" s="1430"/>
      <c r="VWM585" s="1430"/>
      <c r="VWN585" s="1430"/>
      <c r="VWO585" s="1430"/>
      <c r="VWP585" s="1430"/>
      <c r="VWQ585" s="1430"/>
      <c r="VWR585" s="1430"/>
      <c r="VWS585" s="1430"/>
      <c r="VWT585" s="1430"/>
      <c r="VWU585" s="1430"/>
      <c r="VWV585" s="1430"/>
      <c r="VWW585" s="1430"/>
      <c r="VWX585" s="1430"/>
      <c r="VWY585" s="1430"/>
      <c r="VWZ585" s="1430"/>
      <c r="VXA585" s="1430"/>
      <c r="VXB585" s="1430"/>
      <c r="VXC585" s="1430"/>
      <c r="VXD585" s="1430"/>
      <c r="VXE585" s="1430"/>
      <c r="VXF585" s="1430"/>
      <c r="VXG585" s="1430"/>
      <c r="VXH585" s="1430"/>
      <c r="VXI585" s="1430"/>
      <c r="VXJ585" s="1430"/>
      <c r="VXK585" s="1430"/>
      <c r="VXL585" s="1430"/>
      <c r="VXM585" s="1430"/>
      <c r="VXN585" s="1430"/>
      <c r="VXO585" s="1430"/>
      <c r="VXP585" s="1430"/>
      <c r="VXQ585" s="1430"/>
      <c r="VXR585" s="1430"/>
      <c r="VXS585" s="1430"/>
      <c r="VXT585" s="1430"/>
      <c r="VXU585" s="1430"/>
      <c r="VXV585" s="1430"/>
      <c r="VXW585" s="1430"/>
      <c r="VXX585" s="1430"/>
      <c r="VXY585" s="1430"/>
      <c r="VXZ585" s="1430"/>
      <c r="VYA585" s="1430"/>
      <c r="VYB585" s="1430"/>
      <c r="VYC585" s="1430"/>
      <c r="VYD585" s="1430"/>
      <c r="VYE585" s="1430"/>
      <c r="VYF585" s="1430"/>
      <c r="VYG585" s="1430"/>
      <c r="VYH585" s="1430"/>
      <c r="VYI585" s="1430"/>
      <c r="VYJ585" s="1430"/>
      <c r="VYK585" s="1430"/>
      <c r="VYL585" s="1430"/>
      <c r="VYM585" s="1430"/>
      <c r="VYN585" s="1430"/>
      <c r="VYO585" s="1430"/>
      <c r="VYP585" s="1430"/>
      <c r="VYQ585" s="1430"/>
      <c r="VYR585" s="1430"/>
      <c r="VYS585" s="1430"/>
      <c r="VYT585" s="1430"/>
      <c r="VYU585" s="1430"/>
      <c r="VYV585" s="1430"/>
      <c r="VYW585" s="1430"/>
      <c r="VYX585" s="1430"/>
      <c r="VYY585" s="1430"/>
      <c r="VYZ585" s="1430"/>
      <c r="VZA585" s="1430"/>
      <c r="VZB585" s="1430"/>
      <c r="VZC585" s="1430"/>
      <c r="VZD585" s="1430"/>
      <c r="VZE585" s="1430"/>
      <c r="VZF585" s="1430"/>
      <c r="VZG585" s="1430"/>
      <c r="VZH585" s="1430"/>
      <c r="VZI585" s="1430"/>
      <c r="VZJ585" s="1430"/>
      <c r="VZK585" s="1430"/>
      <c r="VZL585" s="1430"/>
      <c r="VZM585" s="1430"/>
      <c r="VZN585" s="1430"/>
      <c r="VZO585" s="1430"/>
      <c r="VZP585" s="1430"/>
      <c r="VZQ585" s="1430"/>
      <c r="VZR585" s="1430"/>
      <c r="VZS585" s="1430"/>
      <c r="VZT585" s="1430"/>
      <c r="VZU585" s="1430"/>
      <c r="VZV585" s="1430"/>
      <c r="VZW585" s="1430"/>
      <c r="VZX585" s="1430"/>
      <c r="VZY585" s="1430"/>
      <c r="VZZ585" s="1430"/>
      <c r="WAA585" s="1430"/>
      <c r="WAB585" s="1430"/>
      <c r="WAC585" s="1430"/>
      <c r="WAD585" s="1430"/>
      <c r="WAE585" s="1430"/>
      <c r="WAF585" s="1430"/>
      <c r="WAG585" s="1430"/>
      <c r="WAH585" s="1430"/>
      <c r="WAI585" s="1430"/>
      <c r="WAJ585" s="1430"/>
      <c r="WAK585" s="1430"/>
      <c r="WAL585" s="1430"/>
      <c r="WAM585" s="1430"/>
      <c r="WAN585" s="1430"/>
      <c r="WAO585" s="1430"/>
      <c r="WAP585" s="1430"/>
      <c r="WAQ585" s="1430"/>
      <c r="WAR585" s="1430"/>
      <c r="WAS585" s="1430"/>
      <c r="WAT585" s="1430"/>
      <c r="WAU585" s="1430"/>
      <c r="WAV585" s="1430"/>
      <c r="WAW585" s="1430"/>
      <c r="WAX585" s="1430"/>
      <c r="WAY585" s="1430"/>
      <c r="WAZ585" s="1430"/>
      <c r="WBA585" s="1430"/>
      <c r="WBB585" s="1430"/>
      <c r="WBC585" s="1430"/>
      <c r="WBD585" s="1430"/>
      <c r="WBE585" s="1430"/>
      <c r="WBF585" s="1430"/>
      <c r="WBG585" s="1430"/>
      <c r="WBH585" s="1430"/>
      <c r="WBI585" s="1430"/>
      <c r="WBJ585" s="1430"/>
      <c r="WBK585" s="1430"/>
      <c r="WBL585" s="1430"/>
      <c r="WBM585" s="1430"/>
      <c r="WBN585" s="1430"/>
      <c r="WBO585" s="1430"/>
      <c r="WBP585" s="1430"/>
      <c r="WBQ585" s="1430"/>
      <c r="WBR585" s="1430"/>
      <c r="WBS585" s="1430"/>
      <c r="WBT585" s="1430"/>
      <c r="WBU585" s="1430"/>
      <c r="WBV585" s="1430"/>
      <c r="WBW585" s="1430"/>
      <c r="WBX585" s="1430"/>
      <c r="WBY585" s="1430"/>
      <c r="WBZ585" s="1430"/>
      <c r="WCA585" s="1430"/>
      <c r="WCB585" s="1430"/>
      <c r="WCC585" s="1430"/>
      <c r="WCD585" s="1430"/>
      <c r="WCE585" s="1430"/>
      <c r="WCF585" s="1430"/>
      <c r="WCG585" s="1430"/>
      <c r="WCH585" s="1430"/>
      <c r="WCI585" s="1430"/>
      <c r="WCJ585" s="1430"/>
      <c r="WCK585" s="1430"/>
      <c r="WCL585" s="1430"/>
      <c r="WCM585" s="1430"/>
      <c r="WCN585" s="1430"/>
      <c r="WCO585" s="1430"/>
      <c r="WCP585" s="1430"/>
      <c r="WCQ585" s="1430"/>
      <c r="WCR585" s="1430"/>
      <c r="WCS585" s="1430"/>
      <c r="WCT585" s="1430"/>
      <c r="WCU585" s="1430"/>
      <c r="WCV585" s="1430"/>
      <c r="WCW585" s="1430"/>
      <c r="WCX585" s="1430"/>
      <c r="WCY585" s="1430"/>
      <c r="WCZ585" s="1430"/>
      <c r="WDA585" s="1430"/>
      <c r="WDB585" s="1430"/>
      <c r="WDC585" s="1430"/>
      <c r="WDD585" s="1430"/>
      <c r="WDE585" s="1430"/>
      <c r="WDF585" s="1430"/>
      <c r="WDG585" s="1430"/>
      <c r="WDH585" s="1430"/>
      <c r="WDI585" s="1430"/>
      <c r="WDJ585" s="1430"/>
      <c r="WDK585" s="1430"/>
      <c r="WDL585" s="1430"/>
      <c r="WDM585" s="1430"/>
      <c r="WDN585" s="1430"/>
      <c r="WDO585" s="1430"/>
      <c r="WDP585" s="1430"/>
      <c r="WDQ585" s="1430"/>
      <c r="WDR585" s="1430"/>
      <c r="WDS585" s="1430"/>
      <c r="WDT585" s="1430"/>
      <c r="WDU585" s="1430"/>
      <c r="WDV585" s="1430"/>
      <c r="WDW585" s="1430"/>
      <c r="WDX585" s="1430"/>
      <c r="WDY585" s="1430"/>
      <c r="WDZ585" s="1430"/>
      <c r="WEA585" s="1430"/>
      <c r="WEB585" s="1430"/>
      <c r="WEC585" s="1430"/>
      <c r="WED585" s="1430"/>
      <c r="WEE585" s="1430"/>
      <c r="WEF585" s="1430"/>
      <c r="WEG585" s="1430"/>
      <c r="WEH585" s="1430"/>
      <c r="WEI585" s="1430"/>
      <c r="WEJ585" s="1430"/>
      <c r="WEK585" s="1430"/>
      <c r="WEL585" s="1430"/>
      <c r="WEM585" s="1430"/>
      <c r="WEN585" s="1430"/>
      <c r="WEO585" s="1430"/>
      <c r="WEP585" s="1430"/>
      <c r="WEQ585" s="1430"/>
      <c r="WER585" s="1430"/>
      <c r="WES585" s="1430"/>
      <c r="WET585" s="1430"/>
      <c r="WEU585" s="1430"/>
      <c r="WEV585" s="1430"/>
      <c r="WEW585" s="1430"/>
      <c r="WEX585" s="1430"/>
      <c r="WEY585" s="1430"/>
      <c r="WEZ585" s="1430"/>
      <c r="WFA585" s="1430"/>
      <c r="WFB585" s="1430"/>
      <c r="WFC585" s="1430"/>
      <c r="WFD585" s="1430"/>
      <c r="WFE585" s="1430"/>
      <c r="WFF585" s="1430"/>
      <c r="WFG585" s="1430"/>
      <c r="WFH585" s="1430"/>
      <c r="WFI585" s="1430"/>
      <c r="WFJ585" s="1430"/>
      <c r="WFK585" s="1430"/>
      <c r="WFL585" s="1430"/>
      <c r="WFM585" s="1430"/>
      <c r="WFN585" s="1430"/>
      <c r="WFO585" s="1430"/>
      <c r="WFP585" s="1430"/>
      <c r="WFQ585" s="1430"/>
      <c r="WFR585" s="1430"/>
      <c r="WFS585" s="1430"/>
      <c r="WFT585" s="1430"/>
      <c r="WFU585" s="1430"/>
      <c r="WFV585" s="1430"/>
      <c r="WFW585" s="1430"/>
      <c r="WFX585" s="1430"/>
      <c r="WFY585" s="1430"/>
      <c r="WFZ585" s="1430"/>
      <c r="WGA585" s="1430"/>
      <c r="WGB585" s="1430"/>
      <c r="WGC585" s="1430"/>
      <c r="WGD585" s="1430"/>
      <c r="WGE585" s="1430"/>
      <c r="WGF585" s="1430"/>
      <c r="WGG585" s="1430"/>
      <c r="WGH585" s="1430"/>
      <c r="WGI585" s="1430"/>
      <c r="WGJ585" s="1430"/>
      <c r="WGK585" s="1430"/>
      <c r="WGL585" s="1430"/>
      <c r="WGM585" s="1430"/>
      <c r="WGN585" s="1430"/>
      <c r="WGO585" s="1430"/>
      <c r="WGP585" s="1430"/>
      <c r="WGQ585" s="1430"/>
      <c r="WGR585" s="1430"/>
      <c r="WGS585" s="1430"/>
      <c r="WGT585" s="1430"/>
      <c r="WGU585" s="1430"/>
      <c r="WGV585" s="1430"/>
      <c r="WGW585" s="1430"/>
      <c r="WGX585" s="1430"/>
      <c r="WGY585" s="1430"/>
      <c r="WGZ585" s="1430"/>
      <c r="WHA585" s="1430"/>
      <c r="WHB585" s="1430"/>
      <c r="WHC585" s="1430"/>
      <c r="WHD585" s="1430"/>
      <c r="WHE585" s="1430"/>
      <c r="WHF585" s="1430"/>
      <c r="WHG585" s="1430"/>
      <c r="WHH585" s="1430"/>
      <c r="WHI585" s="1430"/>
      <c r="WHJ585" s="1430"/>
      <c r="WHK585" s="1430"/>
      <c r="WHL585" s="1430"/>
      <c r="WHM585" s="1430"/>
      <c r="WHN585" s="1430"/>
      <c r="WHO585" s="1430"/>
      <c r="WHP585" s="1430"/>
      <c r="WHQ585" s="1430"/>
      <c r="WHR585" s="1430"/>
      <c r="WHS585" s="1430"/>
      <c r="WHT585" s="1430"/>
      <c r="WHU585" s="1430"/>
      <c r="WHV585" s="1430"/>
      <c r="WHW585" s="1430"/>
      <c r="WHX585" s="1430"/>
      <c r="WHY585" s="1430"/>
      <c r="WHZ585" s="1430"/>
      <c r="WIA585" s="1430"/>
      <c r="WIB585" s="1430"/>
      <c r="WIC585" s="1430"/>
      <c r="WID585" s="1430"/>
      <c r="WIE585" s="1430"/>
      <c r="WIF585" s="1430"/>
      <c r="WIG585" s="1430"/>
      <c r="WIH585" s="1430"/>
      <c r="WII585" s="1430"/>
      <c r="WIJ585" s="1430"/>
      <c r="WIK585" s="1430"/>
      <c r="WIL585" s="1430"/>
      <c r="WIM585" s="1430"/>
      <c r="WIN585" s="1430"/>
      <c r="WIO585" s="1430"/>
      <c r="WIP585" s="1430"/>
      <c r="WIQ585" s="1430"/>
      <c r="WIR585" s="1430"/>
      <c r="WIS585" s="1430"/>
      <c r="WIT585" s="1430"/>
      <c r="WIU585" s="1430"/>
      <c r="WIV585" s="1430"/>
      <c r="WIW585" s="1430"/>
      <c r="WIX585" s="1430"/>
      <c r="WIY585" s="1430"/>
      <c r="WIZ585" s="1430"/>
      <c r="WJA585" s="1430"/>
      <c r="WJB585" s="1430"/>
      <c r="WJC585" s="1430"/>
      <c r="WJD585" s="1430"/>
      <c r="WJE585" s="1430"/>
      <c r="WJF585" s="1430"/>
      <c r="WJG585" s="1430"/>
      <c r="WJH585" s="1430"/>
      <c r="WJI585" s="1430"/>
      <c r="WJJ585" s="1430"/>
      <c r="WJK585" s="1430"/>
      <c r="WJL585" s="1430"/>
      <c r="WJM585" s="1430"/>
      <c r="WJN585" s="1430"/>
      <c r="WJO585" s="1430"/>
      <c r="WJP585" s="1430"/>
      <c r="WJQ585" s="1430"/>
      <c r="WJR585" s="1430"/>
      <c r="WJS585" s="1430"/>
      <c r="WJT585" s="1430"/>
      <c r="WJU585" s="1430"/>
      <c r="WJV585" s="1430"/>
      <c r="WJW585" s="1430"/>
      <c r="WJX585" s="1430"/>
      <c r="WJY585" s="1430"/>
      <c r="WJZ585" s="1430"/>
      <c r="WKA585" s="1430"/>
      <c r="WKB585" s="1430"/>
      <c r="WKC585" s="1430"/>
      <c r="WKD585" s="1430"/>
      <c r="WKE585" s="1430"/>
      <c r="WKF585" s="1430"/>
      <c r="WKG585" s="1430"/>
      <c r="WKH585" s="1430"/>
      <c r="WKI585" s="1430"/>
      <c r="WKJ585" s="1430"/>
      <c r="WKK585" s="1430"/>
      <c r="WKL585" s="1430"/>
      <c r="WKM585" s="1430"/>
      <c r="WKN585" s="1430"/>
      <c r="WKO585" s="1430"/>
      <c r="WKP585" s="1430"/>
      <c r="WKQ585" s="1430"/>
      <c r="WKR585" s="1430"/>
      <c r="WKS585" s="1430"/>
      <c r="WKT585" s="1430"/>
      <c r="WKU585" s="1430"/>
      <c r="WKV585" s="1430"/>
      <c r="WKW585" s="1430"/>
      <c r="WKX585" s="1430"/>
      <c r="WKY585" s="1430"/>
      <c r="WKZ585" s="1430"/>
      <c r="WLA585" s="1430"/>
      <c r="WLB585" s="1430"/>
      <c r="WLC585" s="1430"/>
      <c r="WLD585" s="1430"/>
      <c r="WLE585" s="1430"/>
      <c r="WLF585" s="1430"/>
      <c r="WLG585" s="1430"/>
      <c r="WLH585" s="1430"/>
      <c r="WLI585" s="1430"/>
      <c r="WLJ585" s="1430"/>
      <c r="WLK585" s="1430"/>
      <c r="WLL585" s="1430"/>
      <c r="WLM585" s="1430"/>
      <c r="WLN585" s="1430"/>
      <c r="WLO585" s="1430"/>
      <c r="WLP585" s="1430"/>
      <c r="WLQ585" s="1430"/>
      <c r="WLR585" s="1430"/>
      <c r="WLS585" s="1430"/>
      <c r="WLT585" s="1430"/>
      <c r="WLU585" s="1430"/>
      <c r="WLV585" s="1430"/>
      <c r="WLW585" s="1430"/>
      <c r="WLX585" s="1430"/>
      <c r="WLY585" s="1430"/>
      <c r="WLZ585" s="1430"/>
      <c r="WMA585" s="1430"/>
      <c r="WMB585" s="1430"/>
      <c r="WMC585" s="1430"/>
      <c r="WMD585" s="1430"/>
      <c r="WME585" s="1430"/>
      <c r="WMF585" s="1430"/>
      <c r="WMG585" s="1430"/>
      <c r="WMH585" s="1430"/>
      <c r="WMI585" s="1430"/>
      <c r="WMJ585" s="1430"/>
      <c r="WMK585" s="1430"/>
      <c r="WML585" s="1430"/>
      <c r="WMM585" s="1430"/>
      <c r="WMN585" s="1430"/>
      <c r="WMO585" s="1430"/>
      <c r="WMP585" s="1430"/>
      <c r="WMQ585" s="1430"/>
      <c r="WMR585" s="1430"/>
      <c r="WMS585" s="1430"/>
      <c r="WMT585" s="1430"/>
      <c r="WMU585" s="1430"/>
      <c r="WMV585" s="1430"/>
      <c r="WMW585" s="1430"/>
      <c r="WMX585" s="1430"/>
      <c r="WMY585" s="1430"/>
      <c r="WMZ585" s="1430"/>
      <c r="WNA585" s="1430"/>
      <c r="WNB585" s="1430"/>
      <c r="WNC585" s="1430"/>
      <c r="WND585" s="1430"/>
      <c r="WNE585" s="1430"/>
      <c r="WNF585" s="1430"/>
      <c r="WNG585" s="1430"/>
      <c r="WNH585" s="1430"/>
      <c r="WNI585" s="1430"/>
      <c r="WNJ585" s="1430"/>
      <c r="WNK585" s="1430"/>
      <c r="WNL585" s="1430"/>
      <c r="WNM585" s="1430"/>
      <c r="WNN585" s="1430"/>
      <c r="WNO585" s="1430"/>
      <c r="WNP585" s="1430"/>
      <c r="WNQ585" s="1430"/>
      <c r="WNR585" s="1430"/>
      <c r="WNS585" s="1430"/>
      <c r="WNT585" s="1430"/>
      <c r="WNU585" s="1430"/>
      <c r="WNV585" s="1430"/>
      <c r="WNW585" s="1430"/>
      <c r="WNX585" s="1430"/>
      <c r="WNY585" s="1430"/>
      <c r="WNZ585" s="1430"/>
      <c r="WOA585" s="1430"/>
      <c r="WOB585" s="1430"/>
      <c r="WOC585" s="1430"/>
      <c r="WOD585" s="1430"/>
      <c r="WOE585" s="1430"/>
      <c r="WOF585" s="1430"/>
      <c r="WOG585" s="1430"/>
      <c r="WOH585" s="1430"/>
      <c r="WOI585" s="1430"/>
      <c r="WOJ585" s="1430"/>
      <c r="WOK585" s="1430"/>
      <c r="WOL585" s="1430"/>
      <c r="WOM585" s="1430"/>
      <c r="WON585" s="1430"/>
      <c r="WOO585" s="1430"/>
      <c r="WOP585" s="1430"/>
      <c r="WOQ585" s="1430"/>
      <c r="WOR585" s="1430"/>
      <c r="WOS585" s="1430"/>
      <c r="WOT585" s="1430"/>
      <c r="WOU585" s="1430"/>
      <c r="WOV585" s="1430"/>
      <c r="WOW585" s="1430"/>
      <c r="WOX585" s="1430"/>
      <c r="WOY585" s="1430"/>
      <c r="WOZ585" s="1430"/>
      <c r="WPA585" s="1430"/>
      <c r="WPB585" s="1430"/>
      <c r="WPC585" s="1430"/>
      <c r="WPD585" s="1430"/>
      <c r="WPE585" s="1430"/>
      <c r="WPF585" s="1430"/>
      <c r="WPG585" s="1430"/>
      <c r="WPH585" s="1430"/>
      <c r="WPI585" s="1430"/>
      <c r="WPJ585" s="1430"/>
      <c r="WPK585" s="1430"/>
      <c r="WPL585" s="1430"/>
      <c r="WPM585" s="1430"/>
      <c r="WPN585" s="1430"/>
      <c r="WPO585" s="1430"/>
      <c r="WPP585" s="1430"/>
      <c r="WPQ585" s="1430"/>
      <c r="WPR585" s="1430"/>
      <c r="WPS585" s="1430"/>
      <c r="WPT585" s="1430"/>
      <c r="WPU585" s="1430"/>
      <c r="WPV585" s="1430"/>
      <c r="WPW585" s="1430"/>
      <c r="WPX585" s="1430"/>
      <c r="WPY585" s="1430"/>
      <c r="WPZ585" s="1430"/>
      <c r="WQA585" s="1430"/>
      <c r="WQB585" s="1430"/>
      <c r="WQC585" s="1430"/>
      <c r="WQD585" s="1430"/>
      <c r="WQE585" s="1430"/>
      <c r="WQF585" s="1430"/>
      <c r="WQG585" s="1430"/>
      <c r="WQH585" s="1430"/>
      <c r="WQI585" s="1430"/>
      <c r="WQJ585" s="1430"/>
      <c r="WQK585" s="1430"/>
      <c r="WQL585" s="1430"/>
      <c r="WQM585" s="1430"/>
      <c r="WQN585" s="1430"/>
      <c r="WQO585" s="1430"/>
      <c r="WQP585" s="1430"/>
      <c r="WQQ585" s="1430"/>
      <c r="WQR585" s="1430"/>
      <c r="WQS585" s="1430"/>
      <c r="WQT585" s="1430"/>
      <c r="WQU585" s="1430"/>
      <c r="WQV585" s="1430"/>
      <c r="WQW585" s="1430"/>
      <c r="WQX585" s="1430"/>
      <c r="WQY585" s="1430"/>
      <c r="WQZ585" s="1430"/>
      <c r="WRA585" s="1430"/>
      <c r="WRB585" s="1430"/>
      <c r="WRC585" s="1430"/>
      <c r="WRD585" s="1430"/>
      <c r="WRE585" s="1430"/>
      <c r="WRF585" s="1430"/>
      <c r="WRG585" s="1430"/>
      <c r="WRH585" s="1430"/>
      <c r="WRI585" s="1430"/>
      <c r="WRJ585" s="1430"/>
      <c r="WRK585" s="1430"/>
      <c r="WRL585" s="1430"/>
      <c r="WRM585" s="1430"/>
      <c r="WRN585" s="1430"/>
      <c r="WRO585" s="1430"/>
      <c r="WRP585" s="1430"/>
      <c r="WRQ585" s="1430"/>
      <c r="WRR585" s="1430"/>
      <c r="WRS585" s="1430"/>
      <c r="WRT585" s="1430"/>
      <c r="WRU585" s="1430"/>
      <c r="WRV585" s="1430"/>
      <c r="WRW585" s="1430"/>
      <c r="WRX585" s="1430"/>
      <c r="WRY585" s="1430"/>
      <c r="WRZ585" s="1430"/>
      <c r="WSA585" s="1430"/>
      <c r="WSB585" s="1430"/>
      <c r="WSC585" s="1430"/>
      <c r="WSD585" s="1430"/>
      <c r="WSE585" s="1430"/>
      <c r="WSF585" s="1430"/>
      <c r="WSG585" s="1430"/>
      <c r="WSH585" s="1430"/>
      <c r="WSI585" s="1430"/>
      <c r="WSJ585" s="1430"/>
      <c r="WSK585" s="1430"/>
      <c r="WSL585" s="1430"/>
      <c r="WSM585" s="1430"/>
      <c r="WSN585" s="1430"/>
      <c r="WSO585" s="1430"/>
      <c r="WSP585" s="1430"/>
      <c r="WSQ585" s="1430"/>
      <c r="WSR585" s="1430"/>
      <c r="WSS585" s="1430"/>
      <c r="WST585" s="1430"/>
      <c r="WSU585" s="1430"/>
      <c r="WSV585" s="1430"/>
      <c r="WSW585" s="1430"/>
      <c r="WSX585" s="1430"/>
      <c r="WSY585" s="1430"/>
      <c r="WSZ585" s="1430"/>
      <c r="WTA585" s="1430"/>
      <c r="WTB585" s="1430"/>
      <c r="WTC585" s="1430"/>
      <c r="WTD585" s="1430"/>
      <c r="WTE585" s="1430"/>
      <c r="WTF585" s="1430"/>
      <c r="WTG585" s="1430"/>
      <c r="WTH585" s="1430"/>
      <c r="WTI585" s="1430"/>
      <c r="WTJ585" s="1430"/>
      <c r="WTK585" s="1430"/>
      <c r="WTL585" s="1430"/>
      <c r="WTM585" s="1430"/>
      <c r="WTN585" s="1430"/>
      <c r="WTO585" s="1430"/>
      <c r="WTP585" s="1430"/>
      <c r="WTQ585" s="1430"/>
      <c r="WTR585" s="1430"/>
      <c r="WTS585" s="1430"/>
      <c r="WTT585" s="1430"/>
      <c r="WTU585" s="1430"/>
      <c r="WTV585" s="1430"/>
      <c r="WTW585" s="1430"/>
      <c r="WTX585" s="1430"/>
      <c r="WTY585" s="1430"/>
      <c r="WTZ585" s="1430"/>
      <c r="WUA585" s="1430"/>
      <c r="WUB585" s="1430"/>
      <c r="WUC585" s="1430"/>
      <c r="WUD585" s="1430"/>
      <c r="WUE585" s="1430"/>
      <c r="WUF585" s="1430"/>
      <c r="WUG585" s="1430"/>
      <c r="WUH585" s="1430"/>
      <c r="WUI585" s="1430"/>
      <c r="WUJ585" s="1430"/>
      <c r="WUK585" s="1430"/>
      <c r="WUL585" s="1430"/>
      <c r="WUM585" s="1430"/>
      <c r="WUN585" s="1430"/>
      <c r="WUO585" s="1430"/>
      <c r="WUP585" s="1430"/>
      <c r="WUQ585" s="1430"/>
      <c r="WUR585" s="1430"/>
      <c r="WUS585" s="1430"/>
      <c r="WUT585" s="1430"/>
      <c r="WUU585" s="1430"/>
      <c r="WUV585" s="1430"/>
      <c r="WUW585" s="1430"/>
      <c r="WUX585" s="1430"/>
      <c r="WUY585" s="1430"/>
      <c r="WUZ585" s="1430"/>
      <c r="WVA585" s="1430"/>
      <c r="WVB585" s="1430"/>
      <c r="WVC585" s="1430"/>
      <c r="WVD585" s="1430"/>
      <c r="WVE585" s="1430"/>
      <c r="WVF585" s="1430"/>
      <c r="WVG585" s="1430"/>
      <c r="WVH585" s="1430"/>
      <c r="WVI585" s="1430"/>
      <c r="WVJ585" s="1430"/>
      <c r="WVK585" s="1430"/>
      <c r="WVL585" s="1430"/>
      <c r="WVM585" s="1430"/>
      <c r="WVN585" s="1430"/>
      <c r="WVO585" s="1430"/>
      <c r="WVP585" s="1430"/>
      <c r="WVQ585" s="1430"/>
      <c r="WVR585" s="1430"/>
      <c r="WVS585" s="1430"/>
      <c r="WVT585" s="1430"/>
      <c r="WVU585" s="1430"/>
      <c r="WVV585" s="1430"/>
      <c r="WVW585" s="1430"/>
      <c r="WVX585" s="1430"/>
      <c r="WVY585" s="1430"/>
      <c r="WVZ585" s="1430"/>
      <c r="WWA585" s="1430"/>
      <c r="WWB585" s="1430"/>
      <c r="WWC585" s="1430"/>
      <c r="WWD585" s="1430"/>
      <c r="WWE585" s="1430"/>
      <c r="WWF585" s="1430"/>
      <c r="WWG585" s="1430"/>
      <c r="WWH585" s="1430"/>
      <c r="WWI585" s="1430"/>
      <c r="WWJ585" s="1430"/>
      <c r="WWK585" s="1430"/>
      <c r="WWL585" s="1430"/>
      <c r="WWM585" s="1430"/>
      <c r="WWN585" s="1430"/>
      <c r="WWO585" s="1430"/>
      <c r="WWP585" s="1430"/>
      <c r="WWQ585" s="1430"/>
      <c r="WWR585" s="1430"/>
      <c r="WWS585" s="1430"/>
      <c r="WWT585" s="1430"/>
      <c r="WWU585" s="1430"/>
      <c r="WWV585" s="1430"/>
      <c r="WWW585" s="1430"/>
      <c r="WWX585" s="1430"/>
      <c r="WWY585" s="1430"/>
      <c r="WWZ585" s="1430"/>
      <c r="WXA585" s="1430"/>
      <c r="WXB585" s="1430"/>
      <c r="WXC585" s="1430"/>
      <c r="WXD585" s="1430"/>
      <c r="WXE585" s="1430"/>
      <c r="WXF585" s="1430"/>
      <c r="WXG585" s="1430"/>
      <c r="WXH585" s="1430"/>
      <c r="WXI585" s="1430"/>
      <c r="WXJ585" s="1430"/>
      <c r="WXK585" s="1430"/>
      <c r="WXL585" s="1430"/>
      <c r="WXM585" s="1430"/>
      <c r="WXN585" s="1430"/>
      <c r="WXO585" s="1430"/>
      <c r="WXP585" s="1430"/>
      <c r="WXQ585" s="1430"/>
      <c r="WXR585" s="1430"/>
      <c r="WXS585" s="1430"/>
      <c r="WXT585" s="1430"/>
      <c r="WXU585" s="1430"/>
      <c r="WXV585" s="1430"/>
      <c r="WXW585" s="1430"/>
      <c r="WXX585" s="1430"/>
      <c r="WXY585" s="1430"/>
      <c r="WXZ585" s="1430"/>
      <c r="WYA585" s="1430"/>
      <c r="WYB585" s="1430"/>
      <c r="WYC585" s="1430"/>
      <c r="WYD585" s="1430"/>
      <c r="WYE585" s="1430"/>
      <c r="WYF585" s="1430"/>
      <c r="WYG585" s="1430"/>
      <c r="WYH585" s="1430"/>
      <c r="WYI585" s="1430"/>
      <c r="WYJ585" s="1430"/>
      <c r="WYK585" s="1430"/>
      <c r="WYL585" s="1430"/>
      <c r="WYM585" s="1430"/>
      <c r="WYN585" s="1430"/>
      <c r="WYO585" s="1430"/>
      <c r="WYP585" s="1430"/>
      <c r="WYQ585" s="1430"/>
      <c r="WYR585" s="1430"/>
      <c r="WYS585" s="1430"/>
      <c r="WYT585" s="1430"/>
      <c r="WYU585" s="1430"/>
      <c r="WYV585" s="1430"/>
      <c r="WYW585" s="1430"/>
      <c r="WYX585" s="1430"/>
      <c r="WYY585" s="1430"/>
      <c r="WYZ585" s="1430"/>
      <c r="WZA585" s="1430"/>
      <c r="WZB585" s="1430"/>
      <c r="WZC585" s="1430"/>
      <c r="WZD585" s="1430"/>
      <c r="WZE585" s="1430"/>
      <c r="WZF585" s="1430"/>
      <c r="WZG585" s="1430"/>
      <c r="WZH585" s="1430"/>
      <c r="WZI585" s="1430"/>
      <c r="WZJ585" s="1430"/>
      <c r="WZK585" s="1430"/>
      <c r="WZL585" s="1430"/>
      <c r="WZM585" s="1430"/>
      <c r="WZN585" s="1430"/>
      <c r="WZO585" s="1430"/>
      <c r="WZP585" s="1430"/>
      <c r="WZQ585" s="1430"/>
      <c r="WZR585" s="1430"/>
      <c r="WZS585" s="1430"/>
      <c r="WZT585" s="1430"/>
      <c r="WZU585" s="1430"/>
      <c r="WZV585" s="1430"/>
      <c r="WZW585" s="1430"/>
      <c r="WZX585" s="1430"/>
      <c r="WZY585" s="1430"/>
      <c r="WZZ585" s="1430"/>
      <c r="XAA585" s="1430"/>
      <c r="XAB585" s="1430"/>
      <c r="XAC585" s="1430"/>
      <c r="XAD585" s="1430"/>
      <c r="XAE585" s="1430"/>
      <c r="XAF585" s="1430"/>
      <c r="XAG585" s="1430"/>
      <c r="XAH585" s="1430"/>
      <c r="XAI585" s="1430"/>
      <c r="XAJ585" s="1430"/>
      <c r="XAK585" s="1430"/>
      <c r="XAL585" s="1430"/>
      <c r="XAM585" s="1430"/>
      <c r="XAN585" s="1430"/>
      <c r="XAO585" s="1430"/>
      <c r="XAP585" s="1430"/>
      <c r="XAQ585" s="1430"/>
      <c r="XAR585" s="1430"/>
      <c r="XAS585" s="1430"/>
      <c r="XAT585" s="1430"/>
      <c r="XAU585" s="1430"/>
      <c r="XAV585" s="1430"/>
      <c r="XAW585" s="1430"/>
      <c r="XAX585" s="1430"/>
      <c r="XAY585" s="1430"/>
      <c r="XAZ585" s="1430"/>
      <c r="XBA585" s="1430"/>
      <c r="XBB585" s="1430"/>
      <c r="XBC585" s="1430"/>
      <c r="XBD585" s="1430"/>
      <c r="XBE585" s="1430"/>
      <c r="XBF585" s="1430"/>
      <c r="XBG585" s="1430"/>
      <c r="XBH585" s="1430"/>
      <c r="XBI585" s="1430"/>
      <c r="XBJ585" s="1430"/>
      <c r="XBK585" s="1430"/>
      <c r="XBL585" s="1430"/>
      <c r="XBM585" s="1430"/>
      <c r="XBN585" s="1430"/>
      <c r="XBO585" s="1430"/>
      <c r="XBP585" s="1430"/>
      <c r="XBQ585" s="1430"/>
      <c r="XBR585" s="1430"/>
      <c r="XBS585" s="1430"/>
      <c r="XBT585" s="1430"/>
      <c r="XBU585" s="1430"/>
      <c r="XBV585" s="1430"/>
      <c r="XBW585" s="1430"/>
      <c r="XBX585" s="1430"/>
      <c r="XBY585" s="1430"/>
      <c r="XBZ585" s="1430"/>
      <c r="XCA585" s="1430"/>
      <c r="XCB585" s="1430"/>
      <c r="XCC585" s="1430"/>
      <c r="XCD585" s="1430"/>
      <c r="XCE585" s="1430"/>
      <c r="XCF585" s="1430"/>
      <c r="XCG585" s="1430"/>
      <c r="XCH585" s="1430"/>
      <c r="XCI585" s="1430"/>
      <c r="XCJ585" s="1430"/>
      <c r="XCK585" s="1430"/>
      <c r="XCL585" s="1430"/>
      <c r="XCM585" s="1430"/>
      <c r="XCN585" s="1430"/>
      <c r="XCO585" s="1430"/>
      <c r="XCP585" s="1430"/>
      <c r="XCQ585" s="1430"/>
      <c r="XCR585" s="1430"/>
      <c r="XCS585" s="1430"/>
      <c r="XCT585" s="1430"/>
      <c r="XCU585" s="1430"/>
      <c r="XCV585" s="1430"/>
      <c r="XCW585" s="1430"/>
      <c r="XCX585" s="1430"/>
      <c r="XCY585" s="1430"/>
      <c r="XCZ585" s="1430"/>
      <c r="XDA585" s="1430"/>
      <c r="XDB585" s="1430"/>
      <c r="XDC585" s="1430"/>
      <c r="XDD585" s="1430"/>
      <c r="XDE585" s="1430"/>
      <c r="XDF585" s="1430"/>
      <c r="XDG585" s="1430"/>
      <c r="XDH585" s="1430"/>
      <c r="XDI585" s="1430"/>
      <c r="XDJ585" s="1430"/>
      <c r="XDK585" s="1430"/>
      <c r="XDL585" s="1430"/>
      <c r="XDM585" s="1430"/>
      <c r="XDN585" s="1430"/>
      <c r="XDO585" s="1430"/>
      <c r="XDP585" s="1430"/>
      <c r="XDQ585" s="1430"/>
      <c r="XDR585" s="1430"/>
      <c r="XDS585" s="1430"/>
      <c r="XDT585" s="1430"/>
      <c r="XDU585" s="1430"/>
      <c r="XDV585" s="1430"/>
      <c r="XDW585" s="1430"/>
      <c r="XDX585" s="1430"/>
      <c r="XDY585" s="1430"/>
      <c r="XDZ585" s="1430"/>
      <c r="XEA585" s="1430"/>
      <c r="XEB585" s="1430"/>
      <c r="XEC585" s="1430"/>
      <c r="XED585" s="1430"/>
      <c r="XEE585" s="1430"/>
      <c r="XEF585" s="1430"/>
      <c r="XEG585" s="1430"/>
      <c r="XEH585" s="1430"/>
      <c r="XEI585" s="1430"/>
      <c r="XEJ585" s="1430"/>
      <c r="XEK585" s="1430"/>
      <c r="XEL585" s="1430"/>
      <c r="XEM585" s="1430"/>
      <c r="XEN585" s="1430"/>
      <c r="XEO585" s="1430"/>
      <c r="XEP585" s="1430"/>
      <c r="XEQ585" s="1430"/>
      <c r="XER585" s="1430"/>
      <c r="XES585" s="1430"/>
      <c r="XET585" s="1430"/>
      <c r="XEU585" s="1430"/>
      <c r="XEV585" s="1430"/>
      <c r="XEW585" s="1430"/>
      <c r="XEX585" s="1430"/>
      <c r="XEY585" s="1430"/>
      <c r="XEZ585" s="1430"/>
      <c r="XFA585" s="1430"/>
      <c r="XFB585" s="1430"/>
      <c r="XFC585" s="1430"/>
    </row>
    <row r="586" spans="1:16383">
      <c r="A586" s="1557"/>
      <c r="B586" s="1559"/>
      <c r="C586" s="1552"/>
      <c r="D586" s="860"/>
      <c r="E586" s="445"/>
      <c r="F586" s="445">
        <v>3</v>
      </c>
      <c r="G586" s="1533" t="s">
        <v>1106</v>
      </c>
      <c r="H586" s="1533"/>
      <c r="I586" s="1533"/>
      <c r="J586" s="1533"/>
      <c r="K586" s="1533"/>
      <c r="L586" s="1533"/>
      <c r="M586" s="1533"/>
      <c r="N586" s="1533"/>
      <c r="O586" s="1533"/>
      <c r="P586" s="1533"/>
      <c r="Q586" s="1534" t="s">
        <v>506</v>
      </c>
      <c r="R586" s="1534"/>
      <c r="S586" s="1534"/>
      <c r="T586" s="1534"/>
      <c r="U586" s="445"/>
      <c r="V586" s="445"/>
      <c r="W586" s="445"/>
      <c r="X586" s="445"/>
      <c r="Y586" s="445"/>
      <c r="Z586" s="446"/>
      <c r="AA586" s="1559"/>
      <c r="AB586" s="1608"/>
      <c r="AC586" s="1609"/>
    </row>
    <row r="587" spans="1:16383">
      <c r="A587" s="1557"/>
      <c r="B587" s="1559"/>
      <c r="C587" s="1552"/>
      <c r="D587" s="860"/>
      <c r="E587" s="507"/>
      <c r="F587" s="509"/>
      <c r="G587" s="509"/>
      <c r="H587" s="509"/>
      <c r="I587" s="509"/>
      <c r="J587" s="509"/>
      <c r="K587" s="509"/>
      <c r="L587" s="509"/>
      <c r="M587" s="509"/>
      <c r="N587" s="509"/>
      <c r="O587" s="509"/>
      <c r="P587" s="509"/>
      <c r="Q587" s="509"/>
      <c r="R587" s="509"/>
      <c r="S587" s="509"/>
      <c r="T587" s="509"/>
      <c r="U587" s="509"/>
      <c r="V587" s="509"/>
      <c r="W587" s="509"/>
      <c r="X587" s="509"/>
      <c r="Y587" s="509"/>
      <c r="Z587" s="508"/>
      <c r="AA587" s="1559"/>
      <c r="AB587" s="1608"/>
      <c r="AC587" s="1609"/>
    </row>
    <row r="588" spans="1:16383">
      <c r="A588" s="1557"/>
      <c r="B588" s="1559"/>
      <c r="C588" s="1552"/>
      <c r="D588" s="860"/>
      <c r="E588" s="507"/>
      <c r="F588" s="509"/>
      <c r="G588" s="509"/>
      <c r="H588" s="509"/>
      <c r="I588" s="509"/>
      <c r="J588" s="509"/>
      <c r="K588" s="509"/>
      <c r="L588" s="509"/>
      <c r="M588" s="509"/>
      <c r="N588" s="509"/>
      <c r="O588" s="509"/>
      <c r="P588" s="509"/>
      <c r="Q588" s="509"/>
      <c r="R588" s="509"/>
      <c r="S588" s="509"/>
      <c r="T588" s="509"/>
      <c r="U588" s="509"/>
      <c r="V588" s="509"/>
      <c r="W588" s="509"/>
      <c r="X588" s="509"/>
      <c r="Y588" s="509"/>
      <c r="Z588" s="508"/>
      <c r="AA588" s="1559"/>
      <c r="AB588" s="1608"/>
      <c r="AC588" s="1609"/>
    </row>
    <row r="589" spans="1:16383">
      <c r="A589" s="1557"/>
      <c r="B589" s="1559"/>
      <c r="C589" s="1552"/>
      <c r="D589" s="860"/>
      <c r="E589" s="509"/>
      <c r="F589" s="509"/>
      <c r="G589" s="509"/>
      <c r="H589" s="509"/>
      <c r="I589" s="509"/>
      <c r="J589" s="509"/>
      <c r="K589" s="509"/>
      <c r="L589" s="509"/>
      <c r="M589" s="509"/>
      <c r="N589" s="509"/>
      <c r="O589" s="509"/>
      <c r="P589" s="509"/>
      <c r="Q589" s="509"/>
      <c r="R589" s="509"/>
      <c r="S589" s="509"/>
      <c r="T589" s="509"/>
      <c r="U589" s="509"/>
      <c r="V589" s="509"/>
      <c r="W589" s="509"/>
      <c r="X589" s="509"/>
      <c r="Y589" s="509"/>
      <c r="Z589" s="508"/>
      <c r="AA589" s="1559"/>
      <c r="AB589" s="1608"/>
      <c r="AC589" s="1609"/>
    </row>
    <row r="590" spans="1:16383">
      <c r="A590" s="1557"/>
      <c r="B590" s="1559"/>
      <c r="C590" s="1552"/>
      <c r="D590" s="860"/>
      <c r="E590" s="509"/>
      <c r="F590" s="509"/>
      <c r="G590" s="509"/>
      <c r="H590" s="509"/>
      <c r="I590" s="509"/>
      <c r="J590" s="509"/>
      <c r="K590" s="509"/>
      <c r="L590" s="509"/>
      <c r="M590" s="509"/>
      <c r="N590" s="509"/>
      <c r="O590" s="509"/>
      <c r="P590" s="509"/>
      <c r="Q590" s="509"/>
      <c r="R590" s="509"/>
      <c r="S590" s="509"/>
      <c r="T590" s="509"/>
      <c r="U590" s="509"/>
      <c r="V590" s="509"/>
      <c r="W590" s="509"/>
      <c r="X590" s="509"/>
      <c r="Y590" s="509"/>
      <c r="Z590" s="508"/>
      <c r="AA590" s="1559"/>
      <c r="AB590" s="1608"/>
      <c r="AC590" s="1609"/>
    </row>
    <row r="591" spans="1:16383">
      <c r="A591" s="1557"/>
      <c r="B591" s="1559"/>
      <c r="C591" s="1552"/>
      <c r="D591" s="860"/>
      <c r="E591" s="509"/>
      <c r="F591" s="509"/>
      <c r="G591" s="509"/>
      <c r="H591" s="509"/>
      <c r="I591" s="509"/>
      <c r="J591" s="509"/>
      <c r="K591" s="509"/>
      <c r="L591" s="509"/>
      <c r="M591" s="509"/>
      <c r="N591" s="509"/>
      <c r="O591" s="509"/>
      <c r="P591" s="509"/>
      <c r="Q591" s="509"/>
      <c r="R591" s="509"/>
      <c r="S591" s="509"/>
      <c r="T591" s="509"/>
      <c r="U591" s="509"/>
      <c r="V591" s="509"/>
      <c r="W591" s="509"/>
      <c r="X591" s="509"/>
      <c r="Y591" s="509"/>
      <c r="Z591" s="508"/>
      <c r="AA591" s="1559"/>
      <c r="AB591" s="1608"/>
      <c r="AC591" s="1609"/>
    </row>
    <row r="592" spans="1:16383">
      <c r="A592" s="1557"/>
      <c r="B592" s="1559"/>
      <c r="C592" s="1552"/>
      <c r="D592" s="860"/>
      <c r="E592" s="509"/>
      <c r="F592" s="509"/>
      <c r="G592" s="509"/>
      <c r="H592" s="509"/>
      <c r="I592" s="509"/>
      <c r="J592" s="509"/>
      <c r="K592" s="509"/>
      <c r="L592" s="509"/>
      <c r="M592" s="509"/>
      <c r="N592" s="509"/>
      <c r="O592" s="509"/>
      <c r="P592" s="509"/>
      <c r="Q592" s="509"/>
      <c r="R592" s="509"/>
      <c r="S592" s="509"/>
      <c r="T592" s="509"/>
      <c r="U592" s="509"/>
      <c r="V592" s="509"/>
      <c r="W592" s="509"/>
      <c r="X592" s="509"/>
      <c r="Y592" s="509"/>
      <c r="Z592" s="508"/>
      <c r="AA592" s="1559"/>
      <c r="AB592" s="1608"/>
      <c r="AC592" s="1609"/>
    </row>
    <row r="593" spans="1:29">
      <c r="A593" s="1557"/>
      <c r="B593" s="1559"/>
      <c r="C593" s="1552"/>
      <c r="D593" s="860"/>
      <c r="E593" s="509"/>
      <c r="F593" s="509"/>
      <c r="G593" s="509"/>
      <c r="H593" s="509"/>
      <c r="I593" s="509"/>
      <c r="J593" s="509"/>
      <c r="K593" s="509"/>
      <c r="L593" s="509"/>
      <c r="M593" s="509"/>
      <c r="N593" s="509"/>
      <c r="O593" s="509"/>
      <c r="P593" s="509"/>
      <c r="Q593" s="509"/>
      <c r="R593" s="509"/>
      <c r="S593" s="509"/>
      <c r="T593" s="509"/>
      <c r="U593" s="509"/>
      <c r="V593" s="509"/>
      <c r="W593" s="509"/>
      <c r="X593" s="509"/>
      <c r="Y593" s="509"/>
      <c r="Z593" s="508"/>
      <c r="AA593" s="1559"/>
      <c r="AB593" s="1608"/>
      <c r="AC593" s="1609"/>
    </row>
    <row r="594" spans="1:29">
      <c r="A594" s="1557"/>
      <c r="B594" s="1559"/>
      <c r="C594" s="1552"/>
      <c r="D594" s="860"/>
      <c r="E594" s="507"/>
      <c r="F594" s="509"/>
      <c r="G594" s="509"/>
      <c r="H594" s="509"/>
      <c r="I594" s="509"/>
      <c r="J594" s="509"/>
      <c r="K594" s="509"/>
      <c r="L594" s="509"/>
      <c r="M594" s="509"/>
      <c r="N594" s="509"/>
      <c r="O594" s="509"/>
      <c r="P594" s="509"/>
      <c r="Q594" s="509"/>
      <c r="R594" s="509"/>
      <c r="S594" s="509"/>
      <c r="T594" s="509"/>
      <c r="U594" s="509"/>
      <c r="V594" s="509"/>
      <c r="W594" s="509"/>
      <c r="X594" s="509"/>
      <c r="Y594" s="509"/>
      <c r="Z594" s="508"/>
      <c r="AA594" s="1559"/>
      <c r="AB594" s="1608"/>
      <c r="AC594" s="1609"/>
    </row>
    <row r="595" spans="1:29" ht="13.5" customHeight="1">
      <c r="A595" s="1557" t="s">
        <v>1210</v>
      </c>
      <c r="B595" s="1559">
        <v>41</v>
      </c>
      <c r="C595" s="1552" t="s">
        <v>1541</v>
      </c>
      <c r="D595" s="1557" t="s">
        <v>1090</v>
      </c>
      <c r="E595" s="445"/>
      <c r="F595" s="1535" t="s">
        <v>20</v>
      </c>
      <c r="G595" s="1536"/>
      <c r="H595" s="1536"/>
      <c r="I595" s="1536"/>
      <c r="J595" s="1536"/>
      <c r="K595" s="1536"/>
      <c r="L595" s="1536"/>
      <c r="M595" s="854" t="s">
        <v>1107</v>
      </c>
      <c r="N595" s="855"/>
      <c r="O595" s="855"/>
      <c r="P595" s="855"/>
      <c r="Q595" s="855"/>
      <c r="R595" s="855"/>
      <c r="S595" s="855"/>
      <c r="T595" s="855"/>
      <c r="U595" s="856"/>
      <c r="V595" s="445"/>
      <c r="W595" s="445"/>
      <c r="X595" s="445"/>
      <c r="Y595" s="445"/>
      <c r="Z595" s="446"/>
      <c r="AA595" s="1559" t="s">
        <v>1110</v>
      </c>
      <c r="AB595" s="1608"/>
      <c r="AC595" s="1609"/>
    </row>
    <row r="596" spans="1:29" ht="13.5" customHeight="1">
      <c r="A596" s="1557"/>
      <c r="B596" s="1559"/>
      <c r="C596" s="1552"/>
      <c r="D596" s="1557"/>
      <c r="E596" s="445"/>
      <c r="F596" s="1536"/>
      <c r="G596" s="1536"/>
      <c r="H596" s="1536"/>
      <c r="I596" s="1536"/>
      <c r="J596" s="1536"/>
      <c r="K596" s="1536"/>
      <c r="L596" s="1536"/>
      <c r="M596" s="857"/>
      <c r="N596" s="858"/>
      <c r="O596" s="858"/>
      <c r="P596" s="858"/>
      <c r="Q596" s="858"/>
      <c r="R596" s="858"/>
      <c r="S596" s="858"/>
      <c r="T596" s="858"/>
      <c r="U596" s="859"/>
      <c r="V596" s="445"/>
      <c r="W596" s="445"/>
      <c r="X596" s="445"/>
      <c r="Y596" s="445"/>
      <c r="Z596" s="446"/>
      <c r="AA596" s="1559"/>
      <c r="AB596" s="1608"/>
      <c r="AC596" s="1609"/>
    </row>
    <row r="597" spans="1:29">
      <c r="A597" s="1557"/>
      <c r="B597" s="1559"/>
      <c r="C597" s="1552"/>
      <c r="D597" s="1557"/>
      <c r="E597" s="445"/>
      <c r="F597" s="445" t="s">
        <v>1108</v>
      </c>
      <c r="G597" s="445"/>
      <c r="H597" s="445"/>
      <c r="I597" s="445"/>
      <c r="J597" s="445"/>
      <c r="K597" s="445"/>
      <c r="L597" s="445"/>
      <c r="M597" s="445"/>
      <c r="N597" s="445"/>
      <c r="O597" s="445"/>
      <c r="P597" s="445"/>
      <c r="Q597" s="445"/>
      <c r="R597" s="445"/>
      <c r="S597" s="445"/>
      <c r="T597" s="445"/>
      <c r="U597" s="445"/>
      <c r="V597" s="445"/>
      <c r="W597" s="445"/>
      <c r="X597" s="445"/>
      <c r="Y597" s="445"/>
      <c r="Z597" s="446"/>
      <c r="AA597" s="1559"/>
      <c r="AB597" s="1608"/>
      <c r="AC597" s="1609"/>
    </row>
    <row r="598" spans="1:29">
      <c r="A598" s="1557"/>
      <c r="B598" s="1559"/>
      <c r="C598" s="1552"/>
      <c r="D598" s="1557"/>
      <c r="E598" s="445"/>
      <c r="F598" s="1697" t="s">
        <v>1109</v>
      </c>
      <c r="G598" s="1697"/>
      <c r="H598" s="1697"/>
      <c r="I598" s="1697"/>
      <c r="J598" s="1697"/>
      <c r="K598" s="1697"/>
      <c r="L598" s="1697"/>
      <c r="M598" s="1697"/>
      <c r="N598" s="1697"/>
      <c r="O598" s="1697"/>
      <c r="P598" s="1697"/>
      <c r="Q598" s="1697"/>
      <c r="R598" s="1697"/>
      <c r="S598" s="1697"/>
      <c r="T598" s="1697"/>
      <c r="U598" s="1697"/>
      <c r="V598" s="1697"/>
      <c r="W598" s="1697"/>
      <c r="X598" s="1697"/>
      <c r="Y598" s="1697"/>
      <c r="Z598" s="447"/>
      <c r="AA598" s="1559"/>
      <c r="AB598" s="1608"/>
      <c r="AC598" s="1609"/>
    </row>
    <row r="599" spans="1:29">
      <c r="A599" s="1557"/>
      <c r="B599" s="1559"/>
      <c r="C599" s="1552"/>
      <c r="D599" s="1557"/>
      <c r="E599" s="445"/>
      <c r="F599" s="1669"/>
      <c r="G599" s="1670"/>
      <c r="H599" s="1670"/>
      <c r="I599" s="1670"/>
      <c r="J599" s="1670"/>
      <c r="K599" s="1670"/>
      <c r="L599" s="1670"/>
      <c r="M599" s="1670"/>
      <c r="N599" s="1670"/>
      <c r="O599" s="1670"/>
      <c r="P599" s="1670"/>
      <c r="Q599" s="1670"/>
      <c r="R599" s="1670"/>
      <c r="S599" s="1670"/>
      <c r="T599" s="1670"/>
      <c r="U599" s="1670"/>
      <c r="V599" s="1670"/>
      <c r="W599" s="1670"/>
      <c r="X599" s="1670"/>
      <c r="Y599" s="1671"/>
      <c r="Z599" s="446"/>
      <c r="AA599" s="1559"/>
      <c r="AB599" s="1608"/>
      <c r="AC599" s="1609"/>
    </row>
    <row r="600" spans="1:29">
      <c r="A600" s="1557"/>
      <c r="B600" s="1559"/>
      <c r="C600" s="1552"/>
      <c r="D600" s="1557"/>
      <c r="E600" s="445"/>
      <c r="F600" s="1672"/>
      <c r="G600" s="1673"/>
      <c r="H600" s="1673"/>
      <c r="I600" s="1673"/>
      <c r="J600" s="1673"/>
      <c r="K600" s="1673"/>
      <c r="L600" s="1673"/>
      <c r="M600" s="1673"/>
      <c r="N600" s="1673"/>
      <c r="O600" s="1673"/>
      <c r="P600" s="1673"/>
      <c r="Q600" s="1673"/>
      <c r="R600" s="1673"/>
      <c r="S600" s="1673"/>
      <c r="T600" s="1673"/>
      <c r="U600" s="1673"/>
      <c r="V600" s="1673"/>
      <c r="W600" s="1673"/>
      <c r="X600" s="1673"/>
      <c r="Y600" s="1674"/>
      <c r="Z600" s="446"/>
      <c r="AA600" s="1559"/>
      <c r="AB600" s="1608"/>
      <c r="AC600" s="1609"/>
    </row>
    <row r="601" spans="1:29">
      <c r="A601" s="1557"/>
      <c r="B601" s="1559"/>
      <c r="C601" s="1552"/>
      <c r="D601" s="1557"/>
      <c r="E601" s="445"/>
      <c r="F601" s="1672"/>
      <c r="G601" s="1673"/>
      <c r="H601" s="1673"/>
      <c r="I601" s="1673"/>
      <c r="J601" s="1673"/>
      <c r="K601" s="1673"/>
      <c r="L601" s="1673"/>
      <c r="M601" s="1673"/>
      <c r="N601" s="1673"/>
      <c r="O601" s="1673"/>
      <c r="P601" s="1673"/>
      <c r="Q601" s="1673"/>
      <c r="R601" s="1673"/>
      <c r="S601" s="1673"/>
      <c r="T601" s="1673"/>
      <c r="U601" s="1673"/>
      <c r="V601" s="1673"/>
      <c r="W601" s="1673"/>
      <c r="X601" s="1673"/>
      <c r="Y601" s="1674"/>
      <c r="Z601" s="446"/>
      <c r="AA601" s="1559"/>
      <c r="AB601" s="1608"/>
      <c r="AC601" s="1609"/>
    </row>
    <row r="602" spans="1:29">
      <c r="A602" s="1557"/>
      <c r="B602" s="1559"/>
      <c r="C602" s="1552"/>
      <c r="D602" s="1557"/>
      <c r="E602" s="445"/>
      <c r="F602" s="1672"/>
      <c r="G602" s="1673"/>
      <c r="H602" s="1673"/>
      <c r="I602" s="1673"/>
      <c r="J602" s="1673"/>
      <c r="K602" s="1673"/>
      <c r="L602" s="1673"/>
      <c r="M602" s="1673"/>
      <c r="N602" s="1673"/>
      <c r="O602" s="1673"/>
      <c r="P602" s="1673"/>
      <c r="Q602" s="1673"/>
      <c r="R602" s="1673"/>
      <c r="S602" s="1673"/>
      <c r="T602" s="1673"/>
      <c r="U602" s="1673"/>
      <c r="V602" s="1673"/>
      <c r="W602" s="1673"/>
      <c r="X602" s="1673"/>
      <c r="Y602" s="1674"/>
      <c r="Z602" s="446"/>
      <c r="AA602" s="1559"/>
      <c r="AB602" s="1608"/>
      <c r="AC602" s="1609"/>
    </row>
    <row r="603" spans="1:29">
      <c r="A603" s="1557"/>
      <c r="B603" s="1559"/>
      <c r="C603" s="1552"/>
      <c r="D603" s="1557"/>
      <c r="E603" s="445"/>
      <c r="F603" s="1672"/>
      <c r="G603" s="1673"/>
      <c r="H603" s="1673"/>
      <c r="I603" s="1673"/>
      <c r="J603" s="1673"/>
      <c r="K603" s="1673"/>
      <c r="L603" s="1673"/>
      <c r="M603" s="1673"/>
      <c r="N603" s="1673"/>
      <c r="O603" s="1673"/>
      <c r="P603" s="1673"/>
      <c r="Q603" s="1673"/>
      <c r="R603" s="1673"/>
      <c r="S603" s="1673"/>
      <c r="T603" s="1673"/>
      <c r="U603" s="1673"/>
      <c r="V603" s="1673"/>
      <c r="W603" s="1673"/>
      <c r="X603" s="1673"/>
      <c r="Y603" s="1674"/>
      <c r="Z603" s="446"/>
      <c r="AA603" s="1559"/>
      <c r="AB603" s="1608"/>
      <c r="AC603" s="1609"/>
    </row>
    <row r="604" spans="1:29">
      <c r="A604" s="1557"/>
      <c r="B604" s="1559"/>
      <c r="C604" s="1552"/>
      <c r="D604" s="1557"/>
      <c r="E604" s="445"/>
      <c r="F604" s="1675"/>
      <c r="G604" s="1676"/>
      <c r="H604" s="1676"/>
      <c r="I604" s="1676"/>
      <c r="J604" s="1676"/>
      <c r="K604" s="1676"/>
      <c r="L604" s="1676"/>
      <c r="M604" s="1676"/>
      <c r="N604" s="1676"/>
      <c r="O604" s="1676"/>
      <c r="P604" s="1676"/>
      <c r="Q604" s="1676"/>
      <c r="R604" s="1676"/>
      <c r="S604" s="1676"/>
      <c r="T604" s="1676"/>
      <c r="U604" s="1676"/>
      <c r="V604" s="1676"/>
      <c r="W604" s="1676"/>
      <c r="X604" s="1676"/>
      <c r="Y604" s="1677"/>
      <c r="Z604" s="446"/>
      <c r="AA604" s="1559"/>
      <c r="AB604" s="1608"/>
      <c r="AC604" s="1609"/>
    </row>
    <row r="605" spans="1:29">
      <c r="A605" s="1557"/>
      <c r="B605" s="1559"/>
      <c r="C605" s="1552"/>
      <c r="D605" s="1557"/>
      <c r="E605" s="445"/>
      <c r="F605" s="445"/>
      <c r="G605" s="445"/>
      <c r="H605" s="445"/>
      <c r="I605" s="445"/>
      <c r="J605" s="445"/>
      <c r="K605" s="445"/>
      <c r="L605" s="445"/>
      <c r="M605" s="445"/>
      <c r="N605" s="445"/>
      <c r="O605" s="445"/>
      <c r="P605" s="445"/>
      <c r="Q605" s="445"/>
      <c r="R605" s="445"/>
      <c r="S605" s="445"/>
      <c r="T605" s="445"/>
      <c r="U605" s="445"/>
      <c r="V605" s="445"/>
      <c r="W605" s="445"/>
      <c r="X605" s="445"/>
      <c r="Y605" s="445"/>
      <c r="Z605" s="446"/>
      <c r="AA605" s="1559"/>
      <c r="AB605" s="1608"/>
      <c r="AC605" s="1609"/>
    </row>
    <row r="606" spans="1:29">
      <c r="A606" s="1557"/>
      <c r="B606" s="1559"/>
      <c r="C606" s="1552"/>
      <c r="D606" s="1557"/>
      <c r="E606" s="445"/>
      <c r="F606" s="445"/>
      <c r="G606" s="445"/>
      <c r="H606" s="445"/>
      <c r="I606" s="445"/>
      <c r="J606" s="445"/>
      <c r="K606" s="445"/>
      <c r="L606" s="445"/>
      <c r="M606" s="445"/>
      <c r="N606" s="445"/>
      <c r="O606" s="445"/>
      <c r="P606" s="445"/>
      <c r="Q606" s="445"/>
      <c r="R606" s="445"/>
      <c r="S606" s="445"/>
      <c r="T606" s="445"/>
      <c r="U606" s="445"/>
      <c r="V606" s="445"/>
      <c r="W606" s="445"/>
      <c r="X606" s="445"/>
      <c r="Y606" s="445"/>
      <c r="Z606" s="446"/>
      <c r="AA606" s="1559"/>
      <c r="AB606" s="1608"/>
      <c r="AC606" s="1609"/>
    </row>
    <row r="607" spans="1:29">
      <c r="A607" s="1557"/>
      <c r="B607" s="1559"/>
      <c r="C607" s="1552"/>
      <c r="D607" s="1557"/>
      <c r="E607" s="445"/>
      <c r="F607" s="445"/>
      <c r="G607" s="445"/>
      <c r="H607" s="445"/>
      <c r="I607" s="445"/>
      <c r="J607" s="445"/>
      <c r="K607" s="445"/>
      <c r="L607" s="445"/>
      <c r="M607" s="445"/>
      <c r="N607" s="445"/>
      <c r="O607" s="445"/>
      <c r="P607" s="445"/>
      <c r="Q607" s="445"/>
      <c r="R607" s="445"/>
      <c r="S607" s="445"/>
      <c r="T607" s="445"/>
      <c r="U607" s="445"/>
      <c r="V607" s="445"/>
      <c r="W607" s="445"/>
      <c r="X607" s="445"/>
      <c r="Y607" s="445"/>
      <c r="Z607" s="446"/>
      <c r="AA607" s="1559"/>
      <c r="AB607" s="1608"/>
      <c r="AC607" s="1609"/>
    </row>
    <row r="608" spans="1:29">
      <c r="A608" s="1557"/>
      <c r="B608" s="1559"/>
      <c r="C608" s="1552"/>
      <c r="D608" s="1557"/>
      <c r="E608" s="445"/>
      <c r="F608" s="445"/>
      <c r="G608" s="445"/>
      <c r="H608" s="445"/>
      <c r="I608" s="445"/>
      <c r="J608" s="445"/>
      <c r="K608" s="445"/>
      <c r="L608" s="445"/>
      <c r="M608" s="445"/>
      <c r="N608" s="445"/>
      <c r="O608" s="445"/>
      <c r="P608" s="445"/>
      <c r="Q608" s="445"/>
      <c r="R608" s="445"/>
      <c r="S608" s="445"/>
      <c r="T608" s="445"/>
      <c r="U608" s="445"/>
      <c r="V608" s="445"/>
      <c r="W608" s="445"/>
      <c r="X608" s="445"/>
      <c r="Y608" s="445"/>
      <c r="Z608" s="446"/>
      <c r="AA608" s="1559"/>
      <c r="AB608" s="1608"/>
      <c r="AC608" s="1609"/>
    </row>
    <row r="609" spans="1:29">
      <c r="A609" s="1557"/>
      <c r="B609" s="1559"/>
      <c r="C609" s="1552"/>
      <c r="D609" s="1557"/>
      <c r="E609" s="445"/>
      <c r="F609" s="445"/>
      <c r="G609" s="445"/>
      <c r="H609" s="445"/>
      <c r="I609" s="445"/>
      <c r="J609" s="445"/>
      <c r="K609" s="445"/>
      <c r="L609" s="445"/>
      <c r="M609" s="445"/>
      <c r="N609" s="445"/>
      <c r="O609" s="445"/>
      <c r="P609" s="445"/>
      <c r="Q609" s="445"/>
      <c r="R609" s="445"/>
      <c r="S609" s="445"/>
      <c r="T609" s="445"/>
      <c r="U609" s="445"/>
      <c r="V609" s="445"/>
      <c r="W609" s="445"/>
      <c r="X609" s="445"/>
      <c r="Y609" s="445"/>
      <c r="Z609" s="446"/>
      <c r="AA609" s="1559"/>
      <c r="AB609" s="1608"/>
      <c r="AC609" s="1609"/>
    </row>
    <row r="610" spans="1:29">
      <c r="A610" s="1557"/>
      <c r="B610" s="1559"/>
      <c r="C610" s="1552"/>
      <c r="D610" s="1557"/>
      <c r="E610" s="445"/>
      <c r="F610" s="445"/>
      <c r="G610" s="445"/>
      <c r="H610" s="445"/>
      <c r="I610" s="445"/>
      <c r="J610" s="445"/>
      <c r="K610" s="445"/>
      <c r="L610" s="445"/>
      <c r="M610" s="445"/>
      <c r="N610" s="445"/>
      <c r="O610" s="445"/>
      <c r="P610" s="445"/>
      <c r="Q610" s="445"/>
      <c r="R610" s="445"/>
      <c r="S610" s="445"/>
      <c r="T610" s="445"/>
      <c r="U610" s="445"/>
      <c r="V610" s="445"/>
      <c r="W610" s="445"/>
      <c r="X610" s="445"/>
      <c r="Y610" s="445"/>
      <c r="Z610" s="446"/>
      <c r="AA610" s="1559"/>
      <c r="AB610" s="1608"/>
      <c r="AC610" s="1609"/>
    </row>
    <row r="611" spans="1:29">
      <c r="A611" s="1558"/>
      <c r="B611" s="1560"/>
      <c r="C611" s="1667"/>
      <c r="D611" s="1558"/>
      <c r="E611" s="449"/>
      <c r="F611" s="450"/>
      <c r="G611" s="450"/>
      <c r="H611" s="450"/>
      <c r="I611" s="450"/>
      <c r="J611" s="450"/>
      <c r="K611" s="450"/>
      <c r="L611" s="450"/>
      <c r="M611" s="450"/>
      <c r="N611" s="450"/>
      <c r="O611" s="450"/>
      <c r="P611" s="450"/>
      <c r="Q611" s="450"/>
      <c r="R611" s="450"/>
      <c r="S611" s="450"/>
      <c r="T611" s="450"/>
      <c r="U611" s="450"/>
      <c r="V611" s="450"/>
      <c r="W611" s="450"/>
      <c r="X611" s="450"/>
      <c r="Y611" s="450"/>
      <c r="Z611" s="451"/>
      <c r="AA611" s="1560"/>
      <c r="AB611" s="1610"/>
      <c r="AC611" s="1611"/>
    </row>
    <row r="612" spans="1:29" ht="13.5" customHeight="1">
      <c r="A612" s="1606" t="s">
        <v>1211</v>
      </c>
      <c r="B612" s="1582">
        <v>42</v>
      </c>
      <c r="C612" s="1522" t="s">
        <v>717</v>
      </c>
      <c r="D612" s="1527" t="s">
        <v>1298</v>
      </c>
      <c r="F612" s="902" t="s">
        <v>20</v>
      </c>
      <c r="G612" s="902"/>
      <c r="H612" s="902"/>
      <c r="I612" s="902"/>
      <c r="J612" s="902"/>
      <c r="K612" s="902"/>
      <c r="L612" s="903"/>
      <c r="M612" s="854" t="s">
        <v>19</v>
      </c>
      <c r="N612" s="855"/>
      <c r="O612" s="855"/>
      <c r="P612" s="855"/>
      <c r="Q612" s="855"/>
      <c r="R612" s="855"/>
      <c r="S612" s="855"/>
      <c r="T612" s="855"/>
      <c r="U612" s="856"/>
      <c r="Z612" s="11"/>
      <c r="AA612" s="1295" t="s">
        <v>4</v>
      </c>
      <c r="AB612" s="1296"/>
      <c r="AC612" s="1297"/>
    </row>
    <row r="613" spans="1:29">
      <c r="A613" s="1557"/>
      <c r="B613" s="1559"/>
      <c r="C613" s="862"/>
      <c r="D613" s="860"/>
      <c r="F613" s="902"/>
      <c r="G613" s="902"/>
      <c r="H613" s="902"/>
      <c r="I613" s="902"/>
      <c r="J613" s="902"/>
      <c r="K613" s="902"/>
      <c r="L613" s="903"/>
      <c r="M613" s="857"/>
      <c r="N613" s="858"/>
      <c r="O613" s="858"/>
      <c r="P613" s="858"/>
      <c r="Q613" s="858"/>
      <c r="R613" s="858"/>
      <c r="S613" s="858"/>
      <c r="T613" s="858"/>
      <c r="U613" s="859"/>
      <c r="Z613" s="11"/>
      <c r="AA613" s="1295"/>
      <c r="AB613" s="1296"/>
      <c r="AC613" s="1297"/>
    </row>
    <row r="614" spans="1:29">
      <c r="A614" s="1557"/>
      <c r="B614" s="1559"/>
      <c r="C614" s="862"/>
      <c r="D614" s="860"/>
      <c r="F614" s="3"/>
      <c r="Z614" s="11"/>
      <c r="AA614" s="1295"/>
      <c r="AB614" s="1296"/>
      <c r="AC614" s="1297"/>
    </row>
    <row r="615" spans="1:29">
      <c r="A615" s="1557"/>
      <c r="B615" s="1559"/>
      <c r="C615" s="862"/>
      <c r="D615" s="860"/>
      <c r="F615" s="3" t="s">
        <v>417</v>
      </c>
      <c r="O615" s="850" t="s">
        <v>506</v>
      </c>
      <c r="P615" s="851"/>
      <c r="Q615" s="851"/>
      <c r="R615" s="852"/>
      <c r="Z615" s="11"/>
      <c r="AA615" s="1295"/>
      <c r="AB615" s="1296"/>
      <c r="AC615" s="1297"/>
    </row>
    <row r="616" spans="1:29">
      <c r="A616" s="1557"/>
      <c r="B616" s="1559"/>
      <c r="C616" s="862"/>
      <c r="D616" s="860"/>
      <c r="F616" s="3"/>
      <c r="Z616" s="11"/>
      <c r="AA616" s="1295"/>
      <c r="AB616" s="1296"/>
      <c r="AC616" s="1297"/>
    </row>
    <row r="617" spans="1:29">
      <c r="A617" s="1557"/>
      <c r="B617" s="1559"/>
      <c r="C617" s="862"/>
      <c r="D617" s="860"/>
      <c r="F617" s="3" t="s">
        <v>418</v>
      </c>
      <c r="V617" s="850" t="s">
        <v>506</v>
      </c>
      <c r="W617" s="851"/>
      <c r="X617" s="851"/>
      <c r="Y617" s="852"/>
      <c r="Z617" s="11"/>
      <c r="AA617" s="1295"/>
      <c r="AB617" s="1296"/>
      <c r="AC617" s="1297"/>
    </row>
    <row r="618" spans="1:29">
      <c r="A618" s="1557"/>
      <c r="B618" s="1559"/>
      <c r="C618" s="862"/>
      <c r="D618" s="860"/>
      <c r="F618" s="3"/>
      <c r="Z618" s="11"/>
      <c r="AA618" s="1295"/>
      <c r="AB618" s="1296"/>
      <c r="AC618" s="1297"/>
    </row>
    <row r="619" spans="1:29">
      <c r="A619" s="1557"/>
      <c r="B619" s="1559"/>
      <c r="C619" s="862"/>
      <c r="D619" s="860"/>
      <c r="F619" s="3"/>
      <c r="Z619" s="11"/>
      <c r="AA619" s="1295"/>
      <c r="AB619" s="1296"/>
      <c r="AC619" s="1297"/>
    </row>
    <row r="620" spans="1:29">
      <c r="A620" s="1557"/>
      <c r="B620" s="1559"/>
      <c r="C620" s="862"/>
      <c r="D620" s="860"/>
      <c r="F620" s="3"/>
      <c r="Z620" s="11"/>
      <c r="AA620" s="1295"/>
      <c r="AB620" s="1296"/>
      <c r="AC620" s="1297"/>
    </row>
    <row r="621" spans="1:29">
      <c r="A621" s="1557"/>
      <c r="B621" s="1559"/>
      <c r="C621" s="862"/>
      <c r="D621" s="860"/>
      <c r="F621" s="3"/>
      <c r="Z621" s="11"/>
      <c r="AA621" s="1295"/>
      <c r="AB621" s="1296"/>
      <c r="AC621" s="1297"/>
    </row>
    <row r="622" spans="1:29">
      <c r="A622" s="1557"/>
      <c r="B622" s="1559"/>
      <c r="C622" s="862"/>
      <c r="D622" s="860"/>
      <c r="F622" s="3"/>
      <c r="Z622" s="11"/>
      <c r="AA622" s="1295"/>
      <c r="AB622" s="1296"/>
      <c r="AC622" s="1297"/>
    </row>
    <row r="623" spans="1:29">
      <c r="A623" s="1557"/>
      <c r="B623" s="1559"/>
      <c r="C623" s="862"/>
      <c r="D623" s="860"/>
      <c r="F623" s="3"/>
      <c r="Z623" s="11"/>
      <c r="AA623" s="1295"/>
      <c r="AB623" s="1296"/>
      <c r="AC623" s="1297"/>
    </row>
    <row r="624" spans="1:29">
      <c r="A624" s="1557"/>
      <c r="B624" s="1559"/>
      <c r="C624" s="862"/>
      <c r="D624" s="860"/>
      <c r="F624" s="3"/>
      <c r="Z624" s="11"/>
      <c r="AA624" s="1295"/>
      <c r="AB624" s="1296"/>
      <c r="AC624" s="1297"/>
    </row>
    <row r="625" spans="1:30">
      <c r="A625" s="1557"/>
      <c r="B625" s="1559"/>
      <c r="C625" s="862"/>
      <c r="D625" s="860"/>
      <c r="F625" s="3"/>
      <c r="Z625" s="11"/>
      <c r="AA625" s="1295"/>
      <c r="AB625" s="1296"/>
      <c r="AC625" s="1297"/>
    </row>
    <row r="626" spans="1:30">
      <c r="A626" s="1557"/>
      <c r="B626" s="1559"/>
      <c r="C626" s="862"/>
      <c r="D626" s="860"/>
      <c r="F626" s="3"/>
      <c r="Z626" s="11"/>
      <c r="AA626" s="1295"/>
      <c r="AB626" s="1296"/>
      <c r="AC626" s="1297"/>
    </row>
    <row r="627" spans="1:30">
      <c r="A627" s="1557"/>
      <c r="B627" s="1559"/>
      <c r="C627" s="862"/>
      <c r="D627" s="860"/>
      <c r="F627" s="3"/>
      <c r="Z627" s="11"/>
      <c r="AA627" s="1295"/>
      <c r="AB627" s="1296"/>
      <c r="AC627" s="1297"/>
    </row>
    <row r="628" spans="1:30" ht="14.25" customHeight="1">
      <c r="A628" s="1557"/>
      <c r="B628" s="1559"/>
      <c r="C628" s="862"/>
      <c r="D628" s="860"/>
      <c r="F628" s="3"/>
      <c r="Z628" s="11"/>
      <c r="AA628" s="1295"/>
      <c r="AB628" s="1296"/>
      <c r="AC628" s="1297"/>
    </row>
    <row r="629" spans="1:30">
      <c r="A629" s="1557"/>
      <c r="B629" s="1559"/>
      <c r="C629" s="862"/>
      <c r="D629" s="860"/>
      <c r="F629" s="3"/>
      <c r="Z629" s="11"/>
      <c r="AA629" s="1295"/>
      <c r="AB629" s="1296"/>
      <c r="AC629" s="1297"/>
    </row>
    <row r="630" spans="1:30">
      <c r="A630" s="1557"/>
      <c r="B630" s="1559"/>
      <c r="C630" s="862"/>
      <c r="D630" s="860"/>
      <c r="F630" s="3"/>
      <c r="Z630" s="11"/>
      <c r="AA630" s="1295"/>
      <c r="AB630" s="1296"/>
      <c r="AC630" s="1297"/>
    </row>
    <row r="631" spans="1:30">
      <c r="A631" s="1558"/>
      <c r="B631" s="1560"/>
      <c r="C631" s="887"/>
      <c r="D631" s="886"/>
      <c r="E631" s="7"/>
      <c r="F631" s="390"/>
      <c r="G631" s="7"/>
      <c r="H631" s="7"/>
      <c r="I631" s="7"/>
      <c r="J631" s="7"/>
      <c r="K631" s="7"/>
      <c r="L631" s="7"/>
      <c r="M631" s="7"/>
      <c r="N631" s="7"/>
      <c r="O631" s="7"/>
      <c r="P631" s="7"/>
      <c r="Q631" s="7"/>
      <c r="R631" s="7"/>
      <c r="S631" s="7"/>
      <c r="T631" s="7"/>
      <c r="U631" s="7"/>
      <c r="V631" s="7"/>
      <c r="W631" s="7"/>
      <c r="X631" s="7"/>
      <c r="Y631" s="7"/>
      <c r="Z631" s="7"/>
      <c r="AA631" s="381"/>
      <c r="AB631" s="382"/>
      <c r="AC631" s="383"/>
    </row>
    <row r="632" spans="1:30">
      <c r="A632" s="1557" t="s">
        <v>1538</v>
      </c>
      <c r="B632" s="1559">
        <v>43</v>
      </c>
      <c r="C632" s="1048" t="s">
        <v>1672</v>
      </c>
      <c r="D632" s="860" t="s">
        <v>1673</v>
      </c>
      <c r="F632" s="902" t="s">
        <v>20</v>
      </c>
      <c r="G632" s="902"/>
      <c r="H632" s="902"/>
      <c r="I632" s="902"/>
      <c r="J632" s="902"/>
      <c r="K632" s="902"/>
      <c r="L632" s="903"/>
      <c r="M632" s="854" t="s">
        <v>19</v>
      </c>
      <c r="N632" s="855"/>
      <c r="O632" s="855"/>
      <c r="P632" s="855"/>
      <c r="Q632" s="855"/>
      <c r="R632" s="855"/>
      <c r="S632" s="855"/>
      <c r="T632" s="855"/>
      <c r="U632" s="856"/>
      <c r="AA632" s="1295" t="s">
        <v>4</v>
      </c>
      <c r="AB632" s="1296"/>
      <c r="AC632" s="1297"/>
      <c r="AD632" s="13"/>
    </row>
    <row r="633" spans="1:30">
      <c r="A633" s="1557"/>
      <c r="B633" s="1559"/>
      <c r="C633" s="1048"/>
      <c r="D633" s="860"/>
      <c r="F633" s="902"/>
      <c r="G633" s="902"/>
      <c r="H633" s="902"/>
      <c r="I633" s="902"/>
      <c r="J633" s="902"/>
      <c r="K633" s="902"/>
      <c r="L633" s="903"/>
      <c r="M633" s="857"/>
      <c r="N633" s="858"/>
      <c r="O633" s="858"/>
      <c r="P633" s="858"/>
      <c r="Q633" s="858"/>
      <c r="R633" s="858"/>
      <c r="S633" s="858"/>
      <c r="T633" s="858"/>
      <c r="U633" s="859"/>
      <c r="AA633" s="1295"/>
      <c r="AB633" s="1296"/>
      <c r="AC633" s="1297"/>
    </row>
    <row r="634" spans="1:30">
      <c r="A634" s="1557"/>
      <c r="B634" s="1559"/>
      <c r="C634" s="1048"/>
      <c r="D634" s="860"/>
      <c r="E634" s="81">
        <v>1</v>
      </c>
      <c r="F634" s="3" t="s">
        <v>419</v>
      </c>
      <c r="AA634" s="1295"/>
      <c r="AB634" s="1296"/>
      <c r="AC634" s="1297"/>
    </row>
    <row r="635" spans="1:30">
      <c r="A635" s="1557"/>
      <c r="B635" s="1559"/>
      <c r="C635" s="1048"/>
      <c r="D635" s="860"/>
      <c r="E635" s="81"/>
      <c r="AA635" s="1295"/>
      <c r="AB635" s="1296"/>
      <c r="AC635" s="1297"/>
    </row>
    <row r="636" spans="1:30">
      <c r="A636" s="1557"/>
      <c r="B636" s="1559"/>
      <c r="C636" s="1048"/>
      <c r="D636" s="860"/>
      <c r="E636" s="81"/>
      <c r="F636" s="1021" t="s">
        <v>133</v>
      </c>
      <c r="G636" s="1021"/>
      <c r="H636" s="1021"/>
      <c r="I636" s="1021"/>
      <c r="J636" s="1021"/>
      <c r="K636" s="1021"/>
      <c r="L636" s="1021"/>
      <c r="M636" s="1021" t="s">
        <v>13</v>
      </c>
      <c r="N636" s="1021"/>
      <c r="O636" s="1021"/>
      <c r="P636" s="1021"/>
      <c r="Q636" s="1021"/>
      <c r="R636" s="1021"/>
      <c r="S636" s="1021"/>
      <c r="AA636" s="1295"/>
      <c r="AB636" s="1296"/>
      <c r="AC636" s="1297"/>
    </row>
    <row r="637" spans="1:30">
      <c r="A637" s="1557"/>
      <c r="B637" s="1559"/>
      <c r="C637" s="1048"/>
      <c r="D637" s="860"/>
      <c r="E637" s="81"/>
      <c r="F637" s="1218"/>
      <c r="G637" s="1218"/>
      <c r="H637" s="1218"/>
      <c r="I637" s="1218"/>
      <c r="J637" s="1218"/>
      <c r="K637" s="1218"/>
      <c r="L637" s="1218"/>
      <c r="M637" s="1218"/>
      <c r="N637" s="1218"/>
      <c r="O637" s="1218"/>
      <c r="P637" s="1218"/>
      <c r="Q637" s="1218"/>
      <c r="R637" s="1218"/>
      <c r="S637" s="1218"/>
      <c r="AA637" s="1295"/>
      <c r="AB637" s="1296"/>
      <c r="AC637" s="1297"/>
    </row>
    <row r="638" spans="1:30">
      <c r="A638" s="1557"/>
      <c r="B638" s="1559"/>
      <c r="C638" s="1048"/>
      <c r="D638" s="860"/>
      <c r="E638" s="81"/>
      <c r="F638" s="1218"/>
      <c r="G638" s="1218"/>
      <c r="H638" s="1218"/>
      <c r="I638" s="1218"/>
      <c r="J638" s="1218"/>
      <c r="K638" s="1218"/>
      <c r="L638" s="1218"/>
      <c r="M638" s="1218"/>
      <c r="N638" s="1218"/>
      <c r="O638" s="1218"/>
      <c r="P638" s="1218"/>
      <c r="Q638" s="1218"/>
      <c r="R638" s="1218"/>
      <c r="S638" s="1218"/>
      <c r="AA638" s="1295"/>
      <c r="AB638" s="1296"/>
      <c r="AC638" s="1297"/>
    </row>
    <row r="639" spans="1:30">
      <c r="A639" s="1557"/>
      <c r="B639" s="1559"/>
      <c r="C639" s="1048"/>
      <c r="D639" s="860"/>
      <c r="E639" s="81"/>
      <c r="F639" s="1218"/>
      <c r="G639" s="1218"/>
      <c r="H639" s="1218"/>
      <c r="I639" s="1218"/>
      <c r="J639" s="1218"/>
      <c r="K639" s="1218"/>
      <c r="L639" s="1218"/>
      <c r="M639" s="1218"/>
      <c r="N639" s="1218"/>
      <c r="O639" s="1218"/>
      <c r="P639" s="1218"/>
      <c r="Q639" s="1218"/>
      <c r="R639" s="1218"/>
      <c r="S639" s="1218"/>
      <c r="AA639" s="1295"/>
      <c r="AB639" s="1296"/>
      <c r="AC639" s="1297"/>
    </row>
    <row r="640" spans="1:30">
      <c r="A640" s="1557"/>
      <c r="B640" s="1559"/>
      <c r="C640" s="1048"/>
      <c r="D640" s="860"/>
      <c r="E640" s="81"/>
      <c r="F640" s="1218"/>
      <c r="G640" s="1218"/>
      <c r="H640" s="1218"/>
      <c r="I640" s="1218"/>
      <c r="J640" s="1218"/>
      <c r="K640" s="1218"/>
      <c r="L640" s="1218"/>
      <c r="M640" s="1218"/>
      <c r="N640" s="1218"/>
      <c r="O640" s="1218"/>
      <c r="P640" s="1218"/>
      <c r="Q640" s="1218"/>
      <c r="R640" s="1218"/>
      <c r="S640" s="1218"/>
      <c r="AA640" s="1295"/>
      <c r="AB640" s="1296"/>
      <c r="AC640" s="1297"/>
    </row>
    <row r="641" spans="1:32">
      <c r="A641" s="1557"/>
      <c r="B641" s="1559"/>
      <c r="C641" s="1048"/>
      <c r="D641" s="860"/>
      <c r="E641" s="81"/>
      <c r="F641" s="1218"/>
      <c r="G641" s="1218"/>
      <c r="H641" s="1218"/>
      <c r="I641" s="1218"/>
      <c r="J641" s="1218"/>
      <c r="K641" s="1218"/>
      <c r="L641" s="1218"/>
      <c r="M641" s="1218"/>
      <c r="N641" s="1218"/>
      <c r="O641" s="1218"/>
      <c r="P641" s="1218"/>
      <c r="Q641" s="1218"/>
      <c r="R641" s="1218"/>
      <c r="S641" s="1218"/>
      <c r="AA641" s="1295"/>
      <c r="AB641" s="1296"/>
      <c r="AC641" s="1297"/>
    </row>
    <row r="642" spans="1:32">
      <c r="A642" s="1557"/>
      <c r="B642" s="1559"/>
      <c r="C642" s="1048"/>
      <c r="D642" s="860"/>
      <c r="E642" s="81"/>
      <c r="F642" s="1218"/>
      <c r="G642" s="1218"/>
      <c r="H642" s="1218"/>
      <c r="I642" s="1218"/>
      <c r="J642" s="1218"/>
      <c r="K642" s="1218"/>
      <c r="L642" s="1218"/>
      <c r="M642" s="1218"/>
      <c r="N642" s="1218"/>
      <c r="O642" s="1218"/>
      <c r="P642" s="1218"/>
      <c r="Q642" s="1218"/>
      <c r="R642" s="1218"/>
      <c r="S642" s="1218"/>
      <c r="AA642" s="1295"/>
      <c r="AB642" s="1296"/>
      <c r="AC642" s="1297"/>
    </row>
    <row r="643" spans="1:32">
      <c r="A643" s="1557"/>
      <c r="B643" s="1559"/>
      <c r="C643" s="1048"/>
      <c r="D643" s="860"/>
      <c r="E643" s="81"/>
      <c r="F643" s="1218"/>
      <c r="G643" s="1218"/>
      <c r="H643" s="1218"/>
      <c r="I643" s="1218"/>
      <c r="J643" s="1218"/>
      <c r="K643" s="1218"/>
      <c r="L643" s="1218"/>
      <c r="M643" s="1218"/>
      <c r="N643" s="1218"/>
      <c r="O643" s="1218"/>
      <c r="P643" s="1218"/>
      <c r="Q643" s="1218"/>
      <c r="R643" s="1218"/>
      <c r="S643" s="1218"/>
      <c r="AA643" s="1295"/>
      <c r="AB643" s="1296"/>
      <c r="AC643" s="1297"/>
      <c r="AF643" s="13"/>
    </row>
    <row r="644" spans="1:32">
      <c r="A644" s="1557"/>
      <c r="B644" s="1559"/>
      <c r="C644" s="1048"/>
      <c r="D644" s="860"/>
      <c r="E644" s="81"/>
      <c r="F644" s="1218"/>
      <c r="G644" s="1218"/>
      <c r="H644" s="1218"/>
      <c r="I644" s="1218"/>
      <c r="J644" s="1218"/>
      <c r="K644" s="1218"/>
      <c r="L644" s="1218"/>
      <c r="M644" s="1218"/>
      <c r="N644" s="1218"/>
      <c r="O644" s="1218"/>
      <c r="P644" s="1218"/>
      <c r="Q644" s="1218"/>
      <c r="R644" s="1218"/>
      <c r="S644" s="1218"/>
      <c r="AA644" s="1295"/>
      <c r="AB644" s="1296"/>
      <c r="AC644" s="1297"/>
    </row>
    <row r="645" spans="1:32">
      <c r="A645" s="1557"/>
      <c r="B645" s="1559"/>
      <c r="C645" s="1048"/>
      <c r="D645" s="860"/>
      <c r="E645" s="81"/>
      <c r="F645" s="1218"/>
      <c r="G645" s="1218"/>
      <c r="H645" s="1218"/>
      <c r="I645" s="1218"/>
      <c r="J645" s="1218"/>
      <c r="K645" s="1218"/>
      <c r="L645" s="1218"/>
      <c r="M645" s="1218"/>
      <c r="N645" s="1218"/>
      <c r="O645" s="1218"/>
      <c r="P645" s="1218"/>
      <c r="Q645" s="1218"/>
      <c r="R645" s="1218"/>
      <c r="S645" s="1218"/>
      <c r="AA645" s="1295"/>
      <c r="AB645" s="1296"/>
      <c r="AC645" s="1297"/>
    </row>
    <row r="646" spans="1:32">
      <c r="A646" s="1557"/>
      <c r="B646" s="1559"/>
      <c r="C646" s="1048"/>
      <c r="D646" s="860"/>
      <c r="E646" s="81"/>
      <c r="F646" s="1218"/>
      <c r="G646" s="1218"/>
      <c r="H646" s="1218"/>
      <c r="I646" s="1218"/>
      <c r="J646" s="1218"/>
      <c r="K646" s="1218"/>
      <c r="L646" s="1218"/>
      <c r="M646" s="1218"/>
      <c r="N646" s="1218"/>
      <c r="O646" s="1218"/>
      <c r="P646" s="1218"/>
      <c r="Q646" s="1218"/>
      <c r="R646" s="1218"/>
      <c r="S646" s="1218"/>
      <c r="AA646" s="1295"/>
      <c r="AB646" s="1296"/>
      <c r="AC646" s="1297"/>
    </row>
    <row r="647" spans="1:32">
      <c r="A647" s="1557"/>
      <c r="B647" s="1559"/>
      <c r="C647" s="1048"/>
      <c r="D647" s="860"/>
      <c r="E647" s="81"/>
      <c r="F647" s="1218"/>
      <c r="G647" s="1218"/>
      <c r="H647" s="1218"/>
      <c r="I647" s="1218"/>
      <c r="J647" s="1218"/>
      <c r="K647" s="1218"/>
      <c r="L647" s="1218"/>
      <c r="M647" s="1218"/>
      <c r="N647" s="1218"/>
      <c r="O647" s="1218"/>
      <c r="P647" s="1218"/>
      <c r="Q647" s="1218"/>
      <c r="R647" s="1218"/>
      <c r="S647" s="1218"/>
      <c r="AA647" s="1295"/>
      <c r="AB647" s="1296"/>
      <c r="AC647" s="1297"/>
    </row>
    <row r="648" spans="1:32">
      <c r="A648" s="1557"/>
      <c r="B648" s="1559"/>
      <c r="C648" s="1048"/>
      <c r="D648" s="860"/>
      <c r="E648" s="81"/>
      <c r="F648" s="1218"/>
      <c r="G648" s="1218"/>
      <c r="H648" s="1218"/>
      <c r="I648" s="1218"/>
      <c r="J648" s="1218"/>
      <c r="K648" s="1218"/>
      <c r="L648" s="1218"/>
      <c r="M648" s="1218"/>
      <c r="N648" s="1218"/>
      <c r="O648" s="1218"/>
      <c r="P648" s="1218"/>
      <c r="Q648" s="1218"/>
      <c r="R648" s="1218"/>
      <c r="S648" s="1218"/>
      <c r="AA648" s="1295"/>
      <c r="AB648" s="1296"/>
      <c r="AC648" s="1297"/>
    </row>
    <row r="649" spans="1:32">
      <c r="A649" s="1557"/>
      <c r="B649" s="1559"/>
      <c r="C649" s="1048"/>
      <c r="D649" s="860"/>
      <c r="E649" s="81"/>
      <c r="F649" s="1218"/>
      <c r="G649" s="1218"/>
      <c r="H649" s="1218"/>
      <c r="I649" s="1218"/>
      <c r="J649" s="1218"/>
      <c r="K649" s="1218"/>
      <c r="L649" s="1218"/>
      <c r="M649" s="1218"/>
      <c r="N649" s="1218"/>
      <c r="O649" s="1218"/>
      <c r="P649" s="1218"/>
      <c r="Q649" s="1218"/>
      <c r="R649" s="1218"/>
      <c r="S649" s="1218"/>
      <c r="AA649" s="1295"/>
      <c r="AB649" s="1296"/>
      <c r="AC649" s="1297"/>
    </row>
    <row r="650" spans="1:32">
      <c r="A650" s="1557"/>
      <c r="B650" s="1559"/>
      <c r="C650" s="1048"/>
      <c r="D650" s="860"/>
      <c r="E650" s="81"/>
      <c r="F650" s="1218"/>
      <c r="G650" s="1218"/>
      <c r="H650" s="1218"/>
      <c r="I650" s="1218"/>
      <c r="J650" s="1218"/>
      <c r="K650" s="1218"/>
      <c r="L650" s="1218"/>
      <c r="M650" s="1218"/>
      <c r="N650" s="1218"/>
      <c r="O650" s="1218"/>
      <c r="P650" s="1218"/>
      <c r="Q650" s="1218"/>
      <c r="R650" s="1218"/>
      <c r="S650" s="1218"/>
      <c r="AA650" s="1295"/>
      <c r="AB650" s="1296"/>
      <c r="AC650" s="1297"/>
    </row>
    <row r="651" spans="1:32">
      <c r="A651" s="1557"/>
      <c r="B651" s="1559"/>
      <c r="C651" s="1048"/>
      <c r="D651" s="860"/>
      <c r="E651" s="81"/>
      <c r="AA651" s="1295"/>
      <c r="AB651" s="1296"/>
      <c r="AC651" s="1297"/>
    </row>
    <row r="652" spans="1:32">
      <c r="A652" s="1557"/>
      <c r="B652" s="1559"/>
      <c r="C652" s="1048"/>
      <c r="D652" s="860"/>
      <c r="E652" s="81">
        <v>2</v>
      </c>
      <c r="F652" s="1156" t="s">
        <v>420</v>
      </c>
      <c r="G652" s="1157"/>
      <c r="H652" s="1157"/>
      <c r="I652" s="1157"/>
      <c r="J652" s="1157"/>
      <c r="K652" s="1157"/>
      <c r="L652" s="1157"/>
      <c r="M652" s="1157"/>
      <c r="N652" s="1158"/>
      <c r="O652" s="847"/>
      <c r="P652" s="848"/>
      <c r="Q652" s="848"/>
      <c r="R652" s="848"/>
      <c r="S652" s="848"/>
      <c r="T652" s="849"/>
      <c r="AA652" s="1295"/>
      <c r="AB652" s="1296"/>
      <c r="AC652" s="1297"/>
    </row>
    <row r="653" spans="1:32">
      <c r="A653" s="1557"/>
      <c r="B653" s="1559"/>
      <c r="C653" s="1048"/>
      <c r="D653" s="860"/>
      <c r="E653" s="81"/>
      <c r="AA653" s="1295"/>
      <c r="AB653" s="1296"/>
      <c r="AC653" s="1297"/>
    </row>
    <row r="654" spans="1:32">
      <c r="A654" s="1557"/>
      <c r="B654" s="1559"/>
      <c r="C654" s="1048"/>
      <c r="D654" s="860"/>
      <c r="E654" s="81">
        <v>3</v>
      </c>
      <c r="F654" s="3" t="s">
        <v>421</v>
      </c>
      <c r="AA654" s="1295"/>
      <c r="AB654" s="1296"/>
      <c r="AC654" s="1297"/>
      <c r="AD654" s="13"/>
    </row>
    <row r="655" spans="1:32" ht="15" customHeight="1">
      <c r="A655" s="1557"/>
      <c r="B655" s="1559"/>
      <c r="C655" s="1048"/>
      <c r="D655" s="860"/>
      <c r="E655" s="81"/>
      <c r="AA655" s="1295"/>
      <c r="AB655" s="1296"/>
      <c r="AC655" s="1297"/>
    </row>
    <row r="656" spans="1:32" ht="13.5" customHeight="1">
      <c r="A656" s="1557"/>
      <c r="B656" s="1559"/>
      <c r="C656" s="1048"/>
      <c r="D656" s="860"/>
      <c r="E656" s="81"/>
      <c r="F656" s="844" t="s">
        <v>77</v>
      </c>
      <c r="G656" s="845"/>
      <c r="H656" s="845"/>
      <c r="I656" s="845"/>
      <c r="J656" s="845"/>
      <c r="K656" s="845"/>
      <c r="L656" s="845"/>
      <c r="M656" s="845"/>
      <c r="N656" s="846"/>
      <c r="O656" s="1031"/>
      <c r="P656" s="1032"/>
      <c r="Q656" s="1032"/>
      <c r="R656" s="1032"/>
      <c r="S656" s="1032"/>
      <c r="T656" s="1032"/>
      <c r="U656" s="4" t="s">
        <v>279</v>
      </c>
      <c r="AA656" s="1295"/>
      <c r="AB656" s="1296"/>
      <c r="AC656" s="1297"/>
    </row>
    <row r="657" spans="1:29">
      <c r="A657" s="1557"/>
      <c r="B657" s="1559"/>
      <c r="C657" s="1048"/>
      <c r="D657" s="860"/>
      <c r="E657" s="81"/>
      <c r="F657" s="844" t="s">
        <v>422</v>
      </c>
      <c r="G657" s="845"/>
      <c r="H657" s="845"/>
      <c r="I657" s="845"/>
      <c r="J657" s="845"/>
      <c r="K657" s="845"/>
      <c r="L657" s="845"/>
      <c r="M657" s="845"/>
      <c r="N657" s="846"/>
      <c r="O657" s="1031"/>
      <c r="P657" s="1032"/>
      <c r="Q657" s="1032"/>
      <c r="R657" s="1032"/>
      <c r="S657" s="1032"/>
      <c r="T657" s="1032"/>
      <c r="U657" s="4" t="s">
        <v>279</v>
      </c>
      <c r="AA657" s="1295"/>
      <c r="AB657" s="1296"/>
      <c r="AC657" s="1297"/>
    </row>
    <row r="658" spans="1:29">
      <c r="A658" s="1557"/>
      <c r="B658" s="1559"/>
      <c r="C658" s="1048"/>
      <c r="D658" s="860"/>
      <c r="E658" s="81"/>
      <c r="F658" s="2" t="s">
        <v>423</v>
      </c>
      <c r="AA658" s="1295"/>
      <c r="AB658" s="1296"/>
      <c r="AC658" s="1297"/>
    </row>
    <row r="659" spans="1:29">
      <c r="A659" s="1557"/>
      <c r="B659" s="1559"/>
      <c r="C659" s="1048"/>
      <c r="D659" s="860"/>
      <c r="E659" s="81"/>
      <c r="AA659" s="1295"/>
      <c r="AB659" s="1296"/>
      <c r="AC659" s="1297"/>
    </row>
    <row r="660" spans="1:29">
      <c r="A660" s="1557"/>
      <c r="B660" s="1559"/>
      <c r="C660" s="1048"/>
      <c r="D660" s="860"/>
      <c r="E660" s="81">
        <v>4</v>
      </c>
      <c r="F660" s="3" t="s">
        <v>424</v>
      </c>
      <c r="O660" s="850" t="s">
        <v>48</v>
      </c>
      <c r="P660" s="851"/>
      <c r="Q660" s="851"/>
      <c r="R660" s="852"/>
      <c r="AA660" s="1295"/>
      <c r="AB660" s="1296"/>
      <c r="AC660" s="1297"/>
    </row>
    <row r="661" spans="1:29">
      <c r="A661" s="1557"/>
      <c r="B661" s="1559"/>
      <c r="C661" s="1048"/>
      <c r="D661" s="860"/>
      <c r="AA661" s="1295"/>
      <c r="AB661" s="1296"/>
      <c r="AC661" s="1297"/>
    </row>
    <row r="662" spans="1:29">
      <c r="A662" s="1557"/>
      <c r="B662" s="1559"/>
      <c r="C662" s="1048"/>
      <c r="D662" s="860"/>
      <c r="F662" s="3" t="s">
        <v>425</v>
      </c>
      <c r="Z662" s="11"/>
      <c r="AA662" s="1295"/>
      <c r="AB662" s="1296"/>
      <c r="AC662" s="1297"/>
    </row>
    <row r="663" spans="1:29">
      <c r="A663" s="1557"/>
      <c r="B663" s="1559"/>
      <c r="C663" s="1048"/>
      <c r="D663" s="860"/>
      <c r="F663" s="1229" t="s">
        <v>426</v>
      </c>
      <c r="G663" s="1229"/>
      <c r="H663" s="1229"/>
      <c r="I663" s="1229"/>
      <c r="J663" s="1229"/>
      <c r="K663" s="1229"/>
      <c r="L663" s="1229"/>
      <c r="M663" s="1229"/>
      <c r="N663" s="1229"/>
      <c r="O663" s="1229"/>
      <c r="P663" s="1229"/>
      <c r="Q663" s="1229"/>
      <c r="R663" s="1229"/>
      <c r="S663" s="1229"/>
      <c r="T663" s="1229"/>
      <c r="U663" s="1229"/>
      <c r="V663" s="1229"/>
      <c r="W663" s="1229"/>
      <c r="X663" s="1229"/>
      <c r="Y663" s="1229"/>
      <c r="Z663" s="1537"/>
      <c r="AA663" s="1295"/>
      <c r="AB663" s="1296"/>
      <c r="AC663" s="1297"/>
    </row>
    <row r="664" spans="1:29">
      <c r="A664" s="1557"/>
      <c r="B664" s="1559"/>
      <c r="C664" s="1048"/>
      <c r="D664" s="860"/>
      <c r="F664" s="1405"/>
      <c r="G664" s="1406"/>
      <c r="H664" s="1406"/>
      <c r="I664" s="1406"/>
      <c r="J664" s="1406"/>
      <c r="K664" s="1406"/>
      <c r="L664" s="1406"/>
      <c r="M664" s="1406"/>
      <c r="N664" s="1406"/>
      <c r="O664" s="1406"/>
      <c r="P664" s="1406"/>
      <c r="Q664" s="1406"/>
      <c r="R664" s="1406"/>
      <c r="S664" s="1406"/>
      <c r="T664" s="1406"/>
      <c r="U664" s="1406"/>
      <c r="V664" s="1406"/>
      <c r="W664" s="1406"/>
      <c r="X664" s="1406"/>
      <c r="Y664" s="1407"/>
      <c r="Z664" s="11"/>
      <c r="AA664" s="1295"/>
      <c r="AB664" s="1296"/>
      <c r="AC664" s="1297"/>
    </row>
    <row r="665" spans="1:29">
      <c r="A665" s="1557"/>
      <c r="B665" s="1559"/>
      <c r="C665" s="1048"/>
      <c r="D665" s="860"/>
      <c r="F665" s="1538"/>
      <c r="G665" s="1539"/>
      <c r="H665" s="1539"/>
      <c r="I665" s="1539"/>
      <c r="J665" s="1539"/>
      <c r="K665" s="1539"/>
      <c r="L665" s="1539"/>
      <c r="M665" s="1539"/>
      <c r="N665" s="1539"/>
      <c r="O665" s="1539"/>
      <c r="P665" s="1539"/>
      <c r="Q665" s="1539"/>
      <c r="R665" s="1539"/>
      <c r="S665" s="1539"/>
      <c r="T665" s="1539"/>
      <c r="U665" s="1539"/>
      <c r="V665" s="1539"/>
      <c r="W665" s="1539"/>
      <c r="X665" s="1539"/>
      <c r="Y665" s="1540"/>
      <c r="Z665" s="11"/>
      <c r="AA665" s="1295"/>
      <c r="AB665" s="1296"/>
      <c r="AC665" s="1297"/>
    </row>
    <row r="666" spans="1:29">
      <c r="A666" s="1557"/>
      <c r="B666" s="1559"/>
      <c r="C666" s="1048"/>
      <c r="D666" s="860"/>
      <c r="F666" s="1538"/>
      <c r="G666" s="1539"/>
      <c r="H666" s="1539"/>
      <c r="I666" s="1539"/>
      <c r="J666" s="1539"/>
      <c r="K666" s="1539"/>
      <c r="L666" s="1539"/>
      <c r="M666" s="1539"/>
      <c r="N666" s="1539"/>
      <c r="O666" s="1539"/>
      <c r="P666" s="1539"/>
      <c r="Q666" s="1539"/>
      <c r="R666" s="1539"/>
      <c r="S666" s="1539"/>
      <c r="T666" s="1539"/>
      <c r="U666" s="1539"/>
      <c r="V666" s="1539"/>
      <c r="W666" s="1539"/>
      <c r="X666" s="1539"/>
      <c r="Y666" s="1540"/>
      <c r="Z666" s="11"/>
      <c r="AA666" s="1295"/>
      <c r="AB666" s="1296"/>
      <c r="AC666" s="1297"/>
    </row>
    <row r="667" spans="1:29">
      <c r="A667" s="1557"/>
      <c r="B667" s="1559"/>
      <c r="C667" s="1048"/>
      <c r="D667" s="860"/>
      <c r="F667" s="1538"/>
      <c r="G667" s="1539"/>
      <c r="H667" s="1539"/>
      <c r="I667" s="1539"/>
      <c r="J667" s="1539"/>
      <c r="K667" s="1539"/>
      <c r="L667" s="1539"/>
      <c r="M667" s="1539"/>
      <c r="N667" s="1539"/>
      <c r="O667" s="1539"/>
      <c r="P667" s="1539"/>
      <c r="Q667" s="1539"/>
      <c r="R667" s="1539"/>
      <c r="S667" s="1539"/>
      <c r="T667" s="1539"/>
      <c r="U667" s="1539"/>
      <c r="V667" s="1539"/>
      <c r="W667" s="1539"/>
      <c r="X667" s="1539"/>
      <c r="Y667" s="1540"/>
      <c r="Z667" s="11"/>
      <c r="AA667" s="1295"/>
      <c r="AB667" s="1296"/>
      <c r="AC667" s="1297"/>
    </row>
    <row r="668" spans="1:29">
      <c r="A668" s="1557"/>
      <c r="B668" s="1559"/>
      <c r="C668" s="1048"/>
      <c r="D668" s="860"/>
      <c r="F668" s="1538"/>
      <c r="G668" s="1539"/>
      <c r="H668" s="1539"/>
      <c r="I668" s="1539"/>
      <c r="J668" s="1539"/>
      <c r="K668" s="1539"/>
      <c r="L668" s="1539"/>
      <c r="M668" s="1539"/>
      <c r="N668" s="1539"/>
      <c r="O668" s="1539"/>
      <c r="P668" s="1539"/>
      <c r="Q668" s="1539"/>
      <c r="R668" s="1539"/>
      <c r="S668" s="1539"/>
      <c r="T668" s="1539"/>
      <c r="U668" s="1539"/>
      <c r="V668" s="1539"/>
      <c r="W668" s="1539"/>
      <c r="X668" s="1539"/>
      <c r="Y668" s="1540"/>
      <c r="AA668" s="1295"/>
      <c r="AB668" s="1296"/>
      <c r="AC668" s="1297"/>
    </row>
    <row r="669" spans="1:29">
      <c r="A669" s="1557"/>
      <c r="B669" s="1559"/>
      <c r="C669" s="1048"/>
      <c r="D669" s="860"/>
      <c r="F669" s="1538"/>
      <c r="G669" s="1539"/>
      <c r="H669" s="1539"/>
      <c r="I669" s="1539"/>
      <c r="J669" s="1539"/>
      <c r="K669" s="1539"/>
      <c r="L669" s="1539"/>
      <c r="M669" s="1539"/>
      <c r="N669" s="1539"/>
      <c r="O669" s="1539"/>
      <c r="P669" s="1539"/>
      <c r="Q669" s="1539"/>
      <c r="R669" s="1539"/>
      <c r="S669" s="1539"/>
      <c r="T669" s="1539"/>
      <c r="U669" s="1539"/>
      <c r="V669" s="1539"/>
      <c r="W669" s="1539"/>
      <c r="X669" s="1539"/>
      <c r="Y669" s="1540"/>
      <c r="AA669" s="1295"/>
      <c r="AB669" s="1296"/>
      <c r="AC669" s="1297"/>
    </row>
    <row r="670" spans="1:29">
      <c r="A670" s="1557"/>
      <c r="B670" s="1559"/>
      <c r="C670" s="1048"/>
      <c r="D670" s="860"/>
      <c r="F670" s="1408"/>
      <c r="G670" s="1409"/>
      <c r="H670" s="1409"/>
      <c r="I670" s="1409"/>
      <c r="J670" s="1409"/>
      <c r="K670" s="1409"/>
      <c r="L670" s="1409"/>
      <c r="M670" s="1409"/>
      <c r="N670" s="1409"/>
      <c r="O670" s="1409"/>
      <c r="P670" s="1409"/>
      <c r="Q670" s="1409"/>
      <c r="R670" s="1409"/>
      <c r="S670" s="1409"/>
      <c r="T670" s="1409"/>
      <c r="U670" s="1409"/>
      <c r="V670" s="1409"/>
      <c r="W670" s="1409"/>
      <c r="X670" s="1409"/>
      <c r="Y670" s="1410"/>
      <c r="AA670" s="1295"/>
      <c r="AB670" s="1296"/>
      <c r="AC670" s="1297"/>
    </row>
    <row r="671" spans="1:29">
      <c r="A671" s="1558"/>
      <c r="B671" s="1560"/>
      <c r="C671" s="1049"/>
      <c r="D671" s="886"/>
      <c r="E671" s="7"/>
      <c r="F671" s="7"/>
      <c r="G671" s="7"/>
      <c r="H671" s="7"/>
      <c r="I671" s="7"/>
      <c r="J671" s="7"/>
      <c r="K671" s="7"/>
      <c r="L671" s="7"/>
      <c r="M671" s="7"/>
      <c r="N671" s="7"/>
      <c r="O671" s="7"/>
      <c r="P671" s="7"/>
      <c r="Q671" s="7"/>
      <c r="R671" s="7"/>
      <c r="S671" s="7"/>
      <c r="T671" s="7"/>
      <c r="U671" s="7"/>
      <c r="V671" s="7"/>
      <c r="W671" s="7"/>
      <c r="X671" s="7"/>
      <c r="Y671" s="7"/>
      <c r="Z671" s="7"/>
      <c r="AA671" s="1310"/>
      <c r="AB671" s="1311"/>
      <c r="AC671" s="1312"/>
    </row>
    <row r="672" spans="1:29" ht="13.5" customHeight="1">
      <c r="A672" s="1393"/>
      <c r="B672" s="1582">
        <v>44</v>
      </c>
      <c r="C672" s="1522" t="s">
        <v>1674</v>
      </c>
      <c r="D672" s="1527" t="s">
        <v>1675</v>
      </c>
      <c r="E672" s="5"/>
      <c r="F672" s="1520" t="s">
        <v>20</v>
      </c>
      <c r="G672" s="1520"/>
      <c r="H672" s="1520"/>
      <c r="I672" s="1520"/>
      <c r="J672" s="1520"/>
      <c r="K672" s="1520"/>
      <c r="L672" s="1521"/>
      <c r="M672" s="854" t="s">
        <v>19</v>
      </c>
      <c r="N672" s="855"/>
      <c r="O672" s="855"/>
      <c r="P672" s="855"/>
      <c r="Q672" s="855"/>
      <c r="R672" s="855"/>
      <c r="S672" s="855"/>
      <c r="T672" s="855"/>
      <c r="U672" s="856"/>
      <c r="V672" s="5"/>
      <c r="W672" s="5"/>
      <c r="X672" s="5"/>
      <c r="Y672" s="5"/>
      <c r="Z672" s="5"/>
      <c r="AA672" s="1524" t="s">
        <v>4</v>
      </c>
      <c r="AB672" s="1525"/>
      <c r="AC672" s="1526"/>
    </row>
    <row r="673" spans="1:30">
      <c r="A673" s="863"/>
      <c r="B673" s="1559"/>
      <c r="C673" s="862"/>
      <c r="D673" s="860"/>
      <c r="F673" s="902"/>
      <c r="G673" s="902"/>
      <c r="H673" s="902"/>
      <c r="I673" s="902"/>
      <c r="J673" s="902"/>
      <c r="K673" s="902"/>
      <c r="L673" s="903"/>
      <c r="M673" s="857"/>
      <c r="N673" s="858"/>
      <c r="O673" s="858"/>
      <c r="P673" s="858"/>
      <c r="Q673" s="858"/>
      <c r="R673" s="858"/>
      <c r="S673" s="858"/>
      <c r="T673" s="858"/>
      <c r="U673" s="859"/>
      <c r="AA673" s="1295"/>
      <c r="AB673" s="1296"/>
      <c r="AC673" s="1297"/>
      <c r="AD673" s="13"/>
    </row>
    <row r="674" spans="1:30" ht="13.5" customHeight="1">
      <c r="A674" s="863"/>
      <c r="B674" s="1559"/>
      <c r="C674" s="862"/>
      <c r="D674" s="860"/>
      <c r="E674" s="81"/>
      <c r="F674" s="81"/>
      <c r="G674" s="81"/>
      <c r="H674" s="81"/>
      <c r="I674" s="81"/>
      <c r="J674" s="81"/>
      <c r="K674" s="81"/>
      <c r="L674" s="81"/>
      <c r="M674" s="81"/>
      <c r="N674" s="81"/>
      <c r="O674" s="81"/>
      <c r="P674" s="81"/>
      <c r="Q674" s="81"/>
      <c r="R674" s="81"/>
      <c r="S674" s="81"/>
      <c r="T674" s="81"/>
      <c r="U674" s="81"/>
      <c r="AA674" s="1295"/>
      <c r="AB674" s="1296"/>
      <c r="AC674" s="1297"/>
    </row>
    <row r="675" spans="1:30">
      <c r="A675" s="863"/>
      <c r="B675" s="1559"/>
      <c r="C675" s="862"/>
      <c r="D675" s="860"/>
      <c r="E675" s="81"/>
      <c r="F675" s="418">
        <v>1</v>
      </c>
      <c r="G675" s="1612" t="s">
        <v>427</v>
      </c>
      <c r="H675" s="1612"/>
      <c r="I675" s="1612"/>
      <c r="J675" s="1612"/>
      <c r="K675" s="1612"/>
      <c r="L675" s="1612"/>
      <c r="M675" s="1612"/>
      <c r="N675" s="1612"/>
      <c r="O675" s="993" t="s">
        <v>48</v>
      </c>
      <c r="P675" s="993"/>
      <c r="Q675" s="993"/>
      <c r="R675" s="993"/>
      <c r="S675" s="993"/>
      <c r="T675" s="81"/>
      <c r="U675" s="81"/>
      <c r="AA675" s="1295"/>
      <c r="AB675" s="1296"/>
      <c r="AC675" s="1297"/>
    </row>
    <row r="676" spans="1:30">
      <c r="A676" s="863"/>
      <c r="B676" s="1559"/>
      <c r="C676" s="862"/>
      <c r="D676" s="860"/>
      <c r="E676" s="81"/>
      <c r="F676" s="418">
        <v>2</v>
      </c>
      <c r="G676" s="1612" t="s">
        <v>428</v>
      </c>
      <c r="H676" s="1612"/>
      <c r="I676" s="1612"/>
      <c r="J676" s="1612"/>
      <c r="K676" s="1612"/>
      <c r="L676" s="1612"/>
      <c r="M676" s="1612"/>
      <c r="N676" s="1612"/>
      <c r="O676" s="993" t="s">
        <v>48</v>
      </c>
      <c r="P676" s="993"/>
      <c r="Q676" s="993"/>
      <c r="R676" s="993"/>
      <c r="S676" s="993"/>
      <c r="T676" s="81"/>
      <c r="U676" s="81"/>
      <c r="AA676" s="1295"/>
      <c r="AB676" s="1296"/>
      <c r="AC676" s="1297"/>
    </row>
    <row r="677" spans="1:30">
      <c r="A677" s="863"/>
      <c r="B677" s="1559"/>
      <c r="C677" s="862"/>
      <c r="D677" s="860"/>
      <c r="E677" s="81"/>
      <c r="F677" s="418">
        <v>3</v>
      </c>
      <c r="G677" s="1612" t="s">
        <v>429</v>
      </c>
      <c r="H677" s="1612"/>
      <c r="I677" s="1612"/>
      <c r="J677" s="1612"/>
      <c r="K677" s="1612"/>
      <c r="L677" s="1612"/>
      <c r="M677" s="1612"/>
      <c r="N677" s="1612"/>
      <c r="O677" s="993" t="s">
        <v>48</v>
      </c>
      <c r="P677" s="993"/>
      <c r="Q677" s="993"/>
      <c r="R677" s="993"/>
      <c r="S677" s="993"/>
      <c r="T677" s="81"/>
      <c r="U677" s="81"/>
      <c r="AA677" s="1295"/>
      <c r="AB677" s="1296"/>
      <c r="AC677" s="1297"/>
    </row>
    <row r="678" spans="1:30">
      <c r="A678" s="863"/>
      <c r="B678" s="1559"/>
      <c r="C678" s="862"/>
      <c r="D678" s="860"/>
      <c r="E678" s="81"/>
      <c r="F678" s="81"/>
      <c r="G678" s="81"/>
      <c r="H678" s="81"/>
      <c r="I678" s="81"/>
      <c r="J678" s="81"/>
      <c r="K678" s="81"/>
      <c r="L678" s="81"/>
      <c r="M678" s="81"/>
      <c r="N678" s="81"/>
      <c r="O678" s="81"/>
      <c r="P678" s="81"/>
      <c r="Q678" s="81"/>
      <c r="R678" s="81"/>
      <c r="S678" s="81"/>
      <c r="T678" s="81"/>
      <c r="U678" s="81"/>
      <c r="AA678" s="1295"/>
      <c r="AB678" s="1296"/>
      <c r="AC678" s="1297"/>
    </row>
    <row r="679" spans="1:30">
      <c r="A679" s="863"/>
      <c r="B679" s="1559"/>
      <c r="C679" s="862"/>
      <c r="D679" s="860"/>
      <c r="E679" s="81"/>
      <c r="F679" s="81"/>
      <c r="G679" s="81"/>
      <c r="H679" s="81"/>
      <c r="I679" s="81"/>
      <c r="J679" s="81"/>
      <c r="K679" s="81"/>
      <c r="L679" s="81"/>
      <c r="M679" s="81"/>
      <c r="N679" s="81"/>
      <c r="O679" s="81"/>
      <c r="P679" s="81"/>
      <c r="Q679" s="81"/>
      <c r="R679" s="81"/>
      <c r="S679" s="81"/>
      <c r="T679" s="81"/>
      <c r="U679" s="81"/>
      <c r="AA679" s="1295"/>
      <c r="AB679" s="1296"/>
      <c r="AC679" s="1297"/>
    </row>
    <row r="680" spans="1:30">
      <c r="A680" s="863"/>
      <c r="B680" s="1559"/>
      <c r="C680" s="862"/>
      <c r="D680" s="860"/>
      <c r="AA680" s="1295"/>
      <c r="AB680" s="1296"/>
      <c r="AC680" s="1297"/>
    </row>
    <row r="681" spans="1:30">
      <c r="A681" s="863"/>
      <c r="B681" s="1559"/>
      <c r="C681" s="862"/>
      <c r="D681" s="860"/>
      <c r="AA681" s="1295"/>
      <c r="AB681" s="1296"/>
      <c r="AC681" s="1297"/>
    </row>
    <row r="682" spans="1:30">
      <c r="A682" s="863"/>
      <c r="B682" s="1559"/>
      <c r="C682" s="862"/>
      <c r="D682" s="860"/>
      <c r="AA682" s="1295"/>
      <c r="AB682" s="1296"/>
      <c r="AC682" s="1297"/>
    </row>
    <row r="683" spans="1:30">
      <c r="A683" s="863"/>
      <c r="B683" s="1559"/>
      <c r="C683" s="862"/>
      <c r="D683" s="860"/>
      <c r="AA683" s="1295"/>
      <c r="AB683" s="1296"/>
      <c r="AC683" s="1297"/>
    </row>
    <row r="684" spans="1:30">
      <c r="A684" s="270"/>
      <c r="B684" s="1559"/>
      <c r="C684" s="862"/>
      <c r="D684" s="860"/>
      <c r="AA684" s="272"/>
      <c r="AB684" s="273"/>
      <c r="AC684" s="274"/>
    </row>
    <row r="685" spans="1:30">
      <c r="A685" s="270"/>
      <c r="B685" s="1559"/>
      <c r="C685" s="862"/>
      <c r="D685" s="860"/>
      <c r="AA685" s="272"/>
      <c r="AB685" s="273"/>
      <c r="AC685" s="274"/>
    </row>
    <row r="686" spans="1:30" ht="13.5" customHeight="1">
      <c r="A686" s="863"/>
      <c r="B686" s="1559">
        <v>45</v>
      </c>
      <c r="C686" s="1048" t="s">
        <v>1676</v>
      </c>
      <c r="D686" s="860" t="s">
        <v>1677</v>
      </c>
      <c r="F686" s="902" t="s">
        <v>20</v>
      </c>
      <c r="G686" s="902"/>
      <c r="H686" s="902"/>
      <c r="I686" s="902"/>
      <c r="J686" s="902"/>
      <c r="K686" s="902"/>
      <c r="L686" s="903"/>
      <c r="M686" s="854" t="s">
        <v>19</v>
      </c>
      <c r="N686" s="855"/>
      <c r="O686" s="855"/>
      <c r="P686" s="855"/>
      <c r="Q686" s="855"/>
      <c r="R686" s="855"/>
      <c r="S686" s="855"/>
      <c r="T686" s="855"/>
      <c r="U686" s="856"/>
      <c r="AA686" s="1295" t="s">
        <v>4</v>
      </c>
      <c r="AB686" s="1296"/>
      <c r="AC686" s="1297"/>
      <c r="AD686" s="13"/>
    </row>
    <row r="687" spans="1:30" ht="15" customHeight="1">
      <c r="A687" s="863"/>
      <c r="B687" s="1559"/>
      <c r="C687" s="1048"/>
      <c r="D687" s="860"/>
      <c r="F687" s="902"/>
      <c r="G687" s="902"/>
      <c r="H687" s="902"/>
      <c r="I687" s="902"/>
      <c r="J687" s="902"/>
      <c r="K687" s="902"/>
      <c r="L687" s="903"/>
      <c r="M687" s="857"/>
      <c r="N687" s="858"/>
      <c r="O687" s="858"/>
      <c r="P687" s="858"/>
      <c r="Q687" s="858"/>
      <c r="R687" s="858"/>
      <c r="S687" s="858"/>
      <c r="T687" s="858"/>
      <c r="U687" s="859"/>
      <c r="AA687" s="1295"/>
      <c r="AB687" s="1296"/>
      <c r="AC687" s="1297"/>
    </row>
    <row r="688" spans="1:30" ht="15" customHeight="1">
      <c r="A688" s="863"/>
      <c r="B688" s="1559"/>
      <c r="C688" s="1048"/>
      <c r="D688" s="860"/>
      <c r="AA688" s="1295"/>
      <c r="AB688" s="1296"/>
      <c r="AC688" s="1297"/>
    </row>
    <row r="689" spans="1:30" ht="15" customHeight="1">
      <c r="A689" s="863"/>
      <c r="B689" s="1559"/>
      <c r="C689" s="1048"/>
      <c r="D689" s="860"/>
      <c r="F689" s="81">
        <v>1</v>
      </c>
      <c r="G689" s="1062" t="s">
        <v>1124</v>
      </c>
      <c r="H689" s="1063"/>
      <c r="I689" s="1063"/>
      <c r="J689" s="1063"/>
      <c r="K689" s="1063"/>
      <c r="L689" s="1063"/>
      <c r="M689" s="1063"/>
      <c r="N689" s="1063"/>
      <c r="O689" s="1064"/>
      <c r="P689" s="850" t="s">
        <v>48</v>
      </c>
      <c r="Q689" s="851"/>
      <c r="R689" s="851"/>
      <c r="S689" s="852"/>
      <c r="T689" s="81"/>
      <c r="AA689" s="1295"/>
      <c r="AB689" s="1296"/>
      <c r="AC689" s="1297"/>
    </row>
    <row r="690" spans="1:30" ht="15" customHeight="1">
      <c r="A690" s="863"/>
      <c r="B690" s="1559"/>
      <c r="C690" s="1048"/>
      <c r="D690" s="860"/>
      <c r="F690" s="81"/>
      <c r="G690" s="81"/>
      <c r="H690" s="81"/>
      <c r="I690" s="81"/>
      <c r="J690" s="81"/>
      <c r="K690" s="81"/>
      <c r="L690" s="81"/>
      <c r="M690" s="81"/>
      <c r="N690" s="81"/>
      <c r="O690" s="81"/>
      <c r="P690" s="81"/>
      <c r="Q690" s="81"/>
      <c r="R690" s="81"/>
      <c r="S690" s="81"/>
      <c r="T690" s="81"/>
      <c r="AA690" s="1295"/>
      <c r="AB690" s="1296"/>
      <c r="AC690" s="1297"/>
      <c r="AD690" s="13"/>
    </row>
    <row r="691" spans="1:30" ht="15.75" customHeight="1">
      <c r="A691" s="863"/>
      <c r="B691" s="1559"/>
      <c r="C691" s="1048"/>
      <c r="D691" s="860"/>
      <c r="F691" s="81">
        <v>2</v>
      </c>
      <c r="G691" s="3" t="s">
        <v>1575</v>
      </c>
      <c r="AA691" s="1295"/>
      <c r="AB691" s="1296"/>
      <c r="AC691" s="1297"/>
      <c r="AD691" s="13"/>
    </row>
    <row r="692" spans="1:30" ht="15.75" customHeight="1">
      <c r="A692" s="863"/>
      <c r="B692" s="1559"/>
      <c r="C692" s="1048"/>
      <c r="D692" s="860"/>
      <c r="F692" s="81"/>
      <c r="AA692" s="1295"/>
      <c r="AB692" s="1296"/>
      <c r="AC692" s="1297"/>
      <c r="AD692" s="13"/>
    </row>
    <row r="693" spans="1:30" ht="15.75" customHeight="1">
      <c r="A693" s="863"/>
      <c r="B693" s="1559"/>
      <c r="C693" s="1048"/>
      <c r="D693" s="860"/>
      <c r="F693" s="81"/>
      <c r="G693" s="844" t="s">
        <v>1125</v>
      </c>
      <c r="H693" s="845"/>
      <c r="I693" s="845"/>
      <c r="J693" s="845"/>
      <c r="K693" s="845"/>
      <c r="L693" s="845"/>
      <c r="M693" s="845"/>
      <c r="N693" s="845"/>
      <c r="O693" s="846"/>
      <c r="P693" s="484"/>
      <c r="Q693" s="485"/>
      <c r="R693" s="485"/>
      <c r="S693" s="485"/>
      <c r="T693" s="485"/>
      <c r="U693" s="485"/>
      <c r="V693" s="4" t="s">
        <v>1126</v>
      </c>
      <c r="AA693" s="1295"/>
      <c r="AB693" s="1296"/>
      <c r="AC693" s="1297"/>
      <c r="AD693" s="13"/>
    </row>
    <row r="694" spans="1:30" ht="15.75" customHeight="1">
      <c r="A694" s="863"/>
      <c r="B694" s="1559"/>
      <c r="C694" s="1048"/>
      <c r="D694" s="860"/>
      <c r="F694" s="81"/>
      <c r="G694" s="844" t="s">
        <v>1127</v>
      </c>
      <c r="H694" s="845"/>
      <c r="I694" s="845"/>
      <c r="J694" s="845"/>
      <c r="K694" s="845"/>
      <c r="L694" s="845"/>
      <c r="M694" s="845"/>
      <c r="N694" s="845"/>
      <c r="O694" s="846"/>
      <c r="P694" s="487"/>
      <c r="Q694" s="429"/>
      <c r="R694" s="429"/>
      <c r="S694" s="429"/>
      <c r="T694" s="429"/>
      <c r="U694" s="429"/>
      <c r="V694" s="9" t="s">
        <v>1126</v>
      </c>
      <c r="AA694" s="1295"/>
      <c r="AB694" s="1296"/>
      <c r="AC694" s="1297"/>
      <c r="AD694" s="13"/>
    </row>
    <row r="695" spans="1:30" ht="15.75" customHeight="1">
      <c r="A695" s="863"/>
      <c r="B695" s="1559"/>
      <c r="C695" s="1048"/>
      <c r="D695" s="860"/>
      <c r="F695" s="81"/>
      <c r="G695" s="1062" t="s">
        <v>1128</v>
      </c>
      <c r="H695" s="1063"/>
      <c r="I695" s="1063"/>
      <c r="J695" s="1063"/>
      <c r="K695" s="1063"/>
      <c r="L695" s="1063"/>
      <c r="M695" s="1063"/>
      <c r="N695" s="1063"/>
      <c r="O695" s="1063"/>
      <c r="P695" s="850" t="s">
        <v>48</v>
      </c>
      <c r="Q695" s="851"/>
      <c r="R695" s="851"/>
      <c r="S695" s="851"/>
      <c r="T695" s="851"/>
      <c r="U695" s="851"/>
      <c r="V695" s="852"/>
      <c r="AA695" s="1295"/>
      <c r="AB695" s="1296"/>
      <c r="AC695" s="1297"/>
      <c r="AD695" s="13"/>
    </row>
    <row r="696" spans="1:30" ht="15.75" customHeight="1">
      <c r="A696" s="863"/>
      <c r="B696" s="1559"/>
      <c r="C696" s="1048"/>
      <c r="D696" s="860"/>
      <c r="F696" s="81"/>
      <c r="G696" s="2" t="s">
        <v>1129</v>
      </c>
      <c r="AA696" s="1295"/>
      <c r="AB696" s="1296"/>
      <c r="AC696" s="1297"/>
      <c r="AD696" s="13"/>
    </row>
    <row r="697" spans="1:30" ht="15.75" customHeight="1">
      <c r="A697" s="863"/>
      <c r="B697" s="1559"/>
      <c r="C697" s="1048"/>
      <c r="D697" s="860"/>
      <c r="F697" s="81"/>
      <c r="AA697" s="1295"/>
      <c r="AB697" s="1296"/>
      <c r="AC697" s="1297"/>
      <c r="AD697" s="13"/>
    </row>
    <row r="698" spans="1:30" ht="15.75" customHeight="1">
      <c r="A698" s="863"/>
      <c r="B698" s="1559"/>
      <c r="C698" s="1048"/>
      <c r="D698" s="860"/>
      <c r="F698" s="81">
        <v>3</v>
      </c>
      <c r="G698" s="1062" t="s">
        <v>1130</v>
      </c>
      <c r="H698" s="1063"/>
      <c r="I698" s="1063"/>
      <c r="J698" s="1063"/>
      <c r="K698" s="1063"/>
      <c r="L698" s="1063"/>
      <c r="M698" s="1063"/>
      <c r="N698" s="1063"/>
      <c r="O698" s="1064"/>
      <c r="P698" s="1228" t="s">
        <v>1131</v>
      </c>
      <c r="Q698" s="1306"/>
      <c r="R698" s="1306"/>
      <c r="S698" s="1306"/>
      <c r="T698" s="1306"/>
      <c r="U698" s="1306"/>
      <c r="V698" s="1307"/>
      <c r="AA698" s="1295"/>
      <c r="AB698" s="1296"/>
      <c r="AC698" s="1297"/>
      <c r="AD698" s="13"/>
    </row>
    <row r="699" spans="1:30" ht="15.75" customHeight="1">
      <c r="A699" s="863"/>
      <c r="B699" s="1559"/>
      <c r="C699" s="1048"/>
      <c r="D699" s="860"/>
      <c r="F699" s="81"/>
      <c r="AA699" s="1295"/>
      <c r="AB699" s="1296"/>
      <c r="AC699" s="1297"/>
      <c r="AD699" s="13"/>
    </row>
    <row r="700" spans="1:30" ht="15.75" customHeight="1">
      <c r="A700" s="863"/>
      <c r="B700" s="1559"/>
      <c r="C700" s="1048"/>
      <c r="D700" s="860"/>
      <c r="F700" s="81">
        <v>4</v>
      </c>
      <c r="G700" s="844" t="s">
        <v>1132</v>
      </c>
      <c r="H700" s="845"/>
      <c r="I700" s="845"/>
      <c r="J700" s="845"/>
      <c r="K700" s="845"/>
      <c r="L700" s="845"/>
      <c r="M700" s="845"/>
      <c r="N700" s="845"/>
      <c r="O700" s="846"/>
      <c r="P700" s="850" t="s">
        <v>506</v>
      </c>
      <c r="Q700" s="851"/>
      <c r="R700" s="851"/>
      <c r="S700" s="851"/>
      <c r="T700" s="851"/>
      <c r="U700" s="851"/>
      <c r="V700" s="852"/>
      <c r="AA700" s="1295"/>
      <c r="AB700" s="1296"/>
      <c r="AC700" s="1297"/>
      <c r="AD700" s="13"/>
    </row>
    <row r="701" spans="1:30" ht="15.75" customHeight="1">
      <c r="A701" s="863"/>
      <c r="B701" s="1559"/>
      <c r="C701" s="1048"/>
      <c r="D701" s="860"/>
      <c r="F701" s="81"/>
      <c r="G701" s="335"/>
      <c r="H701" s="335"/>
      <c r="I701" s="335"/>
      <c r="J701" s="335"/>
      <c r="K701" s="335"/>
      <c r="L701" s="335"/>
      <c r="M701" s="335"/>
      <c r="N701" s="335"/>
      <c r="O701" s="335"/>
      <c r="P701" s="184"/>
      <c r="Q701" s="184"/>
      <c r="R701" s="184"/>
      <c r="S701" s="184"/>
      <c r="AA701" s="1295"/>
      <c r="AB701" s="1296"/>
      <c r="AC701" s="1297"/>
      <c r="AD701" s="13"/>
    </row>
    <row r="702" spans="1:30" ht="15.75" customHeight="1">
      <c r="A702" s="863"/>
      <c r="B702" s="1559"/>
      <c r="C702" s="1048"/>
      <c r="D702" s="860"/>
      <c r="F702" s="2">
        <v>5</v>
      </c>
      <c r="G702" s="2" t="s">
        <v>1576</v>
      </c>
      <c r="AA702" s="1295"/>
      <c r="AB702" s="1296"/>
      <c r="AC702" s="1297"/>
      <c r="AD702" s="13"/>
    </row>
    <row r="703" spans="1:30" ht="15.75" customHeight="1">
      <c r="A703" s="863"/>
      <c r="B703" s="1559"/>
      <c r="C703" s="1048"/>
      <c r="D703" s="860"/>
      <c r="E703" s="10"/>
      <c r="G703" s="844" t="s">
        <v>1125</v>
      </c>
      <c r="H703" s="845"/>
      <c r="I703" s="845"/>
      <c r="J703" s="845"/>
      <c r="K703" s="845"/>
      <c r="L703" s="845"/>
      <c r="M703" s="845"/>
      <c r="N703" s="845"/>
      <c r="O703" s="846"/>
      <c r="P703" s="484"/>
      <c r="Q703" s="485"/>
      <c r="R703" s="485"/>
      <c r="S703" s="485"/>
      <c r="T703" s="485"/>
      <c r="U703" s="485"/>
      <c r="V703" s="4" t="s">
        <v>1126</v>
      </c>
      <c r="Z703" s="11"/>
      <c r="AA703" s="1295"/>
      <c r="AB703" s="1296"/>
      <c r="AC703" s="1297"/>
      <c r="AD703" s="13"/>
    </row>
    <row r="704" spans="1:30" ht="15.75" customHeight="1">
      <c r="A704" s="270"/>
      <c r="B704" s="1559"/>
      <c r="C704" s="497"/>
      <c r="D704" s="499"/>
      <c r="E704" s="10"/>
      <c r="G704" s="844" t="s">
        <v>1127</v>
      </c>
      <c r="H704" s="845"/>
      <c r="I704" s="845"/>
      <c r="J704" s="845"/>
      <c r="K704" s="845"/>
      <c r="L704" s="845"/>
      <c r="M704" s="845"/>
      <c r="N704" s="845"/>
      <c r="O704" s="846"/>
      <c r="P704" s="484"/>
      <c r="Q704" s="485"/>
      <c r="R704" s="485"/>
      <c r="S704" s="485"/>
      <c r="T704" s="485"/>
      <c r="U704" s="485"/>
      <c r="V704" s="4" t="s">
        <v>1126</v>
      </c>
      <c r="Z704" s="11"/>
      <c r="AA704" s="272"/>
      <c r="AB704" s="273"/>
      <c r="AC704" s="274"/>
      <c r="AD704" s="13"/>
    </row>
    <row r="705" spans="1:30" ht="15.75" customHeight="1">
      <c r="A705" s="270"/>
      <c r="B705" s="1559"/>
      <c r="C705" s="497"/>
      <c r="D705" s="499"/>
      <c r="G705" s="452" t="s">
        <v>1133</v>
      </c>
      <c r="H705" s="452"/>
      <c r="I705" s="452"/>
      <c r="J705" s="452"/>
      <c r="K705" s="452"/>
      <c r="L705" s="452"/>
      <c r="M705" s="452"/>
      <c r="N705" s="452"/>
      <c r="O705" s="452"/>
      <c r="P705" s="486"/>
      <c r="Q705" s="486"/>
      <c r="R705" s="486"/>
      <c r="S705" s="486"/>
      <c r="T705" s="486"/>
      <c r="U705" s="486"/>
      <c r="V705" s="486"/>
      <c r="AA705" s="272"/>
      <c r="AB705" s="273"/>
      <c r="AC705" s="274"/>
      <c r="AD705" s="13"/>
    </row>
    <row r="706" spans="1:30" ht="15.75" customHeight="1">
      <c r="A706" s="270"/>
      <c r="B706" s="1559"/>
      <c r="C706" s="497"/>
      <c r="D706" s="499"/>
      <c r="Q706" s="7"/>
      <c r="R706" s="7"/>
      <c r="U706" s="7"/>
      <c r="AA706" s="272"/>
      <c r="AB706" s="273"/>
      <c r="AC706" s="274"/>
      <c r="AD706" s="13"/>
    </row>
    <row r="707" spans="1:30" ht="15.75" customHeight="1">
      <c r="A707" s="270"/>
      <c r="B707" s="1559"/>
      <c r="C707" s="497"/>
      <c r="D707" s="499"/>
      <c r="F707" s="2">
        <v>6</v>
      </c>
      <c r="G707" s="1021" t="s">
        <v>1134</v>
      </c>
      <c r="H707" s="1021"/>
      <c r="I707" s="1021"/>
      <c r="J707" s="1021"/>
      <c r="K707" s="1021"/>
      <c r="L707" s="1021"/>
      <c r="M707" s="1021"/>
      <c r="N707" s="1021"/>
      <c r="O707" s="1021"/>
      <c r="P707" s="850" t="s">
        <v>506</v>
      </c>
      <c r="Q707" s="851"/>
      <c r="R707" s="851"/>
      <c r="S707" s="851"/>
      <c r="T707" s="851"/>
      <c r="U707" s="851"/>
      <c r="V707" s="852"/>
      <c r="AA707" s="272"/>
      <c r="AB707" s="273"/>
      <c r="AC707" s="274"/>
      <c r="AD707" s="13"/>
    </row>
    <row r="708" spans="1:30" ht="15.75" customHeight="1">
      <c r="A708" s="377"/>
      <c r="B708" s="1560"/>
      <c r="C708" s="498"/>
      <c r="D708" s="500"/>
      <c r="E708" s="6"/>
      <c r="F708" s="15"/>
      <c r="G708" s="1021" t="s">
        <v>1135</v>
      </c>
      <c r="H708" s="1021"/>
      <c r="I708" s="1021"/>
      <c r="J708" s="1021"/>
      <c r="K708" s="1021"/>
      <c r="L708" s="1021"/>
      <c r="M708" s="1021"/>
      <c r="N708" s="1021"/>
      <c r="O708" s="1021"/>
      <c r="P708" s="850" t="s">
        <v>506</v>
      </c>
      <c r="Q708" s="851"/>
      <c r="R708" s="851"/>
      <c r="S708" s="851"/>
      <c r="T708" s="851"/>
      <c r="U708" s="851"/>
      <c r="V708" s="852"/>
      <c r="W708" s="6"/>
      <c r="X708" s="7"/>
      <c r="Y708" s="7"/>
      <c r="Z708" s="15"/>
      <c r="AA708" s="381"/>
      <c r="AB708" s="382"/>
      <c r="AC708" s="383"/>
      <c r="AD708" s="13"/>
    </row>
    <row r="709" spans="1:30" ht="15.75" customHeight="1">
      <c r="A709" s="483"/>
      <c r="B709" s="1582">
        <v>46</v>
      </c>
      <c r="C709" s="1523" t="s">
        <v>984</v>
      </c>
      <c r="D709" s="1635" t="s">
        <v>985</v>
      </c>
      <c r="E709" s="488"/>
      <c r="F709" s="1644" t="s">
        <v>20</v>
      </c>
      <c r="G709" s="1644"/>
      <c r="H709" s="1644"/>
      <c r="I709" s="1644"/>
      <c r="J709" s="1644"/>
      <c r="K709" s="1644"/>
      <c r="L709" s="1645"/>
      <c r="M709" s="1529" t="s">
        <v>968</v>
      </c>
      <c r="N709" s="1529"/>
      <c r="O709" s="1529"/>
      <c r="P709" s="1529"/>
      <c r="Q709" s="1529"/>
      <c r="R709" s="1529"/>
      <c r="S709" s="1529"/>
      <c r="T709" s="1529"/>
      <c r="U709" s="1529"/>
      <c r="V709" s="1529"/>
      <c r="W709" s="81"/>
      <c r="X709" s="81"/>
      <c r="Y709" s="81"/>
      <c r="Z709" s="81"/>
      <c r="AA709" s="1728" t="s">
        <v>4</v>
      </c>
      <c r="AB709" s="1729"/>
      <c r="AC709" s="1730"/>
      <c r="AD709" s="13"/>
    </row>
    <row r="710" spans="1:30" ht="15.75" customHeight="1">
      <c r="A710" s="270"/>
      <c r="B710" s="1559"/>
      <c r="C710" s="1048"/>
      <c r="D710" s="1605"/>
      <c r="E710" s="81"/>
      <c r="F710" s="1108"/>
      <c r="G710" s="1108"/>
      <c r="H710" s="1108"/>
      <c r="I710" s="1108"/>
      <c r="J710" s="1108"/>
      <c r="K710" s="1108"/>
      <c r="L710" s="1109"/>
      <c r="M710" s="1530"/>
      <c r="N710" s="1530"/>
      <c r="O710" s="1530"/>
      <c r="P710" s="1530"/>
      <c r="Q710" s="1530"/>
      <c r="R710" s="1530"/>
      <c r="S710" s="1530"/>
      <c r="T710" s="1530"/>
      <c r="U710" s="1530"/>
      <c r="V710" s="1530"/>
      <c r="W710" s="81"/>
      <c r="X710" s="81"/>
      <c r="Y710" s="81"/>
      <c r="Z710" s="81"/>
      <c r="AA710" s="1731"/>
      <c r="AB710" s="1732"/>
      <c r="AC710" s="1733"/>
      <c r="AD710" s="13"/>
    </row>
    <row r="711" spans="1:30" ht="15.75" customHeight="1">
      <c r="A711" s="270"/>
      <c r="B711" s="1559"/>
      <c r="C711" s="1048"/>
      <c r="D711" s="1605"/>
      <c r="E711" s="81"/>
      <c r="F711" s="81"/>
      <c r="G711" s="326"/>
      <c r="H711" s="326"/>
      <c r="I711" s="81"/>
      <c r="J711" s="81"/>
      <c r="K711" s="81"/>
      <c r="L711" s="81"/>
      <c r="M711" s="81"/>
      <c r="N711" s="81"/>
      <c r="O711" s="81"/>
      <c r="P711" s="81"/>
      <c r="Q711" s="81"/>
      <c r="R711" s="81"/>
      <c r="S711" s="81"/>
      <c r="T711" s="81"/>
      <c r="U711" s="81"/>
      <c r="V711" s="81"/>
      <c r="W711" s="81"/>
      <c r="X711" s="81"/>
      <c r="Y711" s="81"/>
      <c r="Z711" s="81"/>
      <c r="AA711" s="1731"/>
      <c r="AB711" s="1732"/>
      <c r="AC711" s="1733"/>
      <c r="AD711" s="13"/>
    </row>
    <row r="712" spans="1:30" ht="15.75" customHeight="1">
      <c r="A712" s="270"/>
      <c r="B712" s="1559"/>
      <c r="C712" s="1048"/>
      <c r="D712" s="1605"/>
      <c r="E712" s="81"/>
      <c r="F712" s="1725" t="s">
        <v>1048</v>
      </c>
      <c r="G712" s="1725"/>
      <c r="H712" s="1725"/>
      <c r="I712" s="1725"/>
      <c r="J712" s="1725"/>
      <c r="K712" s="1725"/>
      <c r="L712" s="1725"/>
      <c r="M712" s="1725"/>
      <c r="N712" s="1725"/>
      <c r="O712" s="1725"/>
      <c r="P712" s="1725"/>
      <c r="Q712" s="1725"/>
      <c r="R712" s="1725"/>
      <c r="S712" s="1725"/>
      <c r="T712" s="1725"/>
      <c r="U712" s="1725"/>
      <c r="V712" s="1725"/>
      <c r="W712" s="1725"/>
      <c r="X712" s="1725"/>
      <c r="Y712" s="1725"/>
      <c r="Z712" s="1725"/>
      <c r="AA712" s="1731"/>
      <c r="AB712" s="1732"/>
      <c r="AC712" s="1733"/>
      <c r="AD712" s="13"/>
    </row>
    <row r="713" spans="1:30" ht="15.75" customHeight="1">
      <c r="A713" s="270"/>
      <c r="B713" s="1559"/>
      <c r="C713" s="325"/>
      <c r="D713" s="1605"/>
      <c r="E713" s="81"/>
      <c r="F713" s="1726"/>
      <c r="G713" s="1726"/>
      <c r="H713" s="1726"/>
      <c r="I713" s="1726"/>
      <c r="J713" s="1726"/>
      <c r="K713" s="1726"/>
      <c r="L713" s="1726"/>
      <c r="M713" s="1726"/>
      <c r="N713" s="1726"/>
      <c r="O713" s="1726"/>
      <c r="P713" s="1726"/>
      <c r="Q713" s="1726"/>
      <c r="R713" s="1726"/>
      <c r="S713" s="1726"/>
      <c r="T713" s="1726"/>
      <c r="U713" s="1726"/>
      <c r="V713" s="1726"/>
      <c r="W713" s="1726"/>
      <c r="X713" s="1726"/>
      <c r="Y713" s="1727"/>
      <c r="Z713" s="1727"/>
      <c r="AA713" s="1731"/>
      <c r="AB713" s="1732"/>
      <c r="AC713" s="1733"/>
      <c r="AD713" s="13"/>
    </row>
    <row r="714" spans="1:30" ht="15.75" customHeight="1">
      <c r="A714" s="270"/>
      <c r="B714" s="1559"/>
      <c r="C714" s="327"/>
      <c r="D714" s="328"/>
      <c r="E714" s="81"/>
      <c r="F714" s="1543"/>
      <c r="G714" s="1544"/>
      <c r="H714" s="1544"/>
      <c r="I714" s="1544"/>
      <c r="J714" s="1545"/>
      <c r="K714" s="844" t="s">
        <v>1119</v>
      </c>
      <c r="L714" s="845"/>
      <c r="M714" s="845"/>
      <c r="N714" s="845"/>
      <c r="O714" s="845"/>
      <c r="P714" s="845"/>
      <c r="Q714" s="845"/>
      <c r="R714" s="845"/>
      <c r="S714" s="845"/>
      <c r="T714" s="845"/>
      <c r="U714" s="845"/>
      <c r="V714" s="845"/>
      <c r="W714" s="845"/>
      <c r="X714" s="846"/>
      <c r="Y714" s="288"/>
      <c r="Z714" s="11"/>
      <c r="AA714" s="1731"/>
      <c r="AB714" s="1732"/>
      <c r="AC714" s="1733"/>
      <c r="AD714" s="13"/>
    </row>
    <row r="715" spans="1:30" ht="15.75" customHeight="1">
      <c r="A715" s="270"/>
      <c r="B715" s="1559"/>
      <c r="C715" s="327"/>
      <c r="D715" s="328"/>
      <c r="E715" s="81"/>
      <c r="F715" s="1546"/>
      <c r="G715" s="1547"/>
      <c r="H715" s="1547"/>
      <c r="I715" s="1547"/>
      <c r="J715" s="1548"/>
      <c r="K715" s="844" t="s">
        <v>1118</v>
      </c>
      <c r="L715" s="845"/>
      <c r="M715" s="845"/>
      <c r="N715" s="845"/>
      <c r="O715" s="845"/>
      <c r="P715" s="845"/>
      <c r="Q715" s="846"/>
      <c r="R715" s="844" t="s">
        <v>6</v>
      </c>
      <c r="S715" s="845"/>
      <c r="T715" s="845"/>
      <c r="U715" s="845"/>
      <c r="V715" s="845"/>
      <c r="W715" s="845"/>
      <c r="X715" s="846"/>
      <c r="Y715" s="81"/>
      <c r="Z715" s="11"/>
      <c r="AA715" s="401"/>
      <c r="AB715" s="401"/>
      <c r="AC715" s="402"/>
      <c r="AD715" s="13"/>
    </row>
    <row r="716" spans="1:30" ht="15.75" customHeight="1">
      <c r="A716" s="270"/>
      <c r="B716" s="1559"/>
      <c r="C716" s="327"/>
      <c r="D716" s="328"/>
      <c r="E716" s="81"/>
      <c r="F716" s="1209" t="s">
        <v>13</v>
      </c>
      <c r="G716" s="1210"/>
      <c r="H716" s="1210"/>
      <c r="I716" s="1210"/>
      <c r="J716" s="1211"/>
      <c r="K716" s="1181"/>
      <c r="L716" s="1194"/>
      <c r="M716" s="1194"/>
      <c r="N716" s="1194"/>
      <c r="O716" s="1194"/>
      <c r="P716" s="1194"/>
      <c r="Q716" s="1195"/>
      <c r="R716" s="1181"/>
      <c r="S716" s="1194"/>
      <c r="T716" s="1194"/>
      <c r="U716" s="1194"/>
      <c r="V716" s="1194"/>
      <c r="W716" s="1194"/>
      <c r="X716" s="1195"/>
      <c r="Y716" s="81"/>
      <c r="Z716" s="289"/>
      <c r="AA716" s="401"/>
      <c r="AB716" s="401"/>
      <c r="AC716" s="402"/>
      <c r="AD716" s="13"/>
    </row>
    <row r="717" spans="1:30" ht="15.75" customHeight="1">
      <c r="A717" s="270"/>
      <c r="B717" s="1559"/>
      <c r="C717" s="327"/>
      <c r="D717" s="328"/>
      <c r="E717" s="81"/>
      <c r="F717" s="1549"/>
      <c r="G717" s="1550"/>
      <c r="H717" s="1550"/>
      <c r="I717" s="1550"/>
      <c r="J717" s="1551"/>
      <c r="K717" s="1181"/>
      <c r="L717" s="1194"/>
      <c r="M717" s="1194"/>
      <c r="N717" s="1194"/>
      <c r="O717" s="1194"/>
      <c r="P717" s="1194"/>
      <c r="Q717" s="1195"/>
      <c r="R717" s="1194"/>
      <c r="S717" s="1194"/>
      <c r="T717" s="1194"/>
      <c r="U717" s="1194"/>
      <c r="V717" s="1194"/>
      <c r="W717" s="1194"/>
      <c r="X717" s="1195"/>
      <c r="Y717" s="81"/>
      <c r="Z717" s="289"/>
      <c r="AA717" s="401"/>
      <c r="AB717" s="401"/>
      <c r="AC717" s="402"/>
      <c r="AD717" s="13"/>
    </row>
    <row r="718" spans="1:30" ht="15.75" customHeight="1">
      <c r="A718" s="270"/>
      <c r="B718" s="1559"/>
      <c r="C718" s="327"/>
      <c r="D718" s="328"/>
      <c r="E718" s="81"/>
      <c r="F718" s="1549"/>
      <c r="G718" s="1550"/>
      <c r="H718" s="1550"/>
      <c r="I718" s="1550"/>
      <c r="J718" s="1551"/>
      <c r="K718" s="1181"/>
      <c r="L718" s="1194"/>
      <c r="M718" s="1194"/>
      <c r="N718" s="1194"/>
      <c r="O718" s="1194"/>
      <c r="P718" s="1194"/>
      <c r="Q718" s="1195"/>
      <c r="R718" s="1194"/>
      <c r="S718" s="1194"/>
      <c r="T718" s="1194"/>
      <c r="U718" s="1194"/>
      <c r="V718" s="1194"/>
      <c r="W718" s="1194"/>
      <c r="X718" s="1195"/>
      <c r="Y718" s="81"/>
      <c r="Z718" s="289"/>
      <c r="AA718" s="401"/>
      <c r="AB718" s="401"/>
      <c r="AC718" s="402"/>
      <c r="AD718" s="13"/>
    </row>
    <row r="719" spans="1:30" ht="15.75" customHeight="1">
      <c r="A719" s="270"/>
      <c r="B719" s="1559"/>
      <c r="C719" s="327"/>
      <c r="D719" s="328"/>
      <c r="E719" s="81"/>
      <c r="F719" s="1549"/>
      <c r="G719" s="1550"/>
      <c r="H719" s="1550"/>
      <c r="I719" s="1550"/>
      <c r="J719" s="1551"/>
      <c r="K719" s="1181"/>
      <c r="L719" s="1194"/>
      <c r="M719" s="1194"/>
      <c r="N719" s="1194"/>
      <c r="O719" s="1194"/>
      <c r="P719" s="1194"/>
      <c r="Q719" s="1195"/>
      <c r="R719" s="1194"/>
      <c r="S719" s="1194"/>
      <c r="T719" s="1194"/>
      <c r="U719" s="1194"/>
      <c r="V719" s="1194"/>
      <c r="W719" s="1194"/>
      <c r="X719" s="1195"/>
      <c r="Y719" s="81"/>
      <c r="Z719" s="289"/>
      <c r="AA719" s="401"/>
      <c r="AB719" s="401"/>
      <c r="AC719" s="402"/>
      <c r="AD719" s="13"/>
    </row>
    <row r="720" spans="1:30" ht="15.75" customHeight="1">
      <c r="A720" s="270"/>
      <c r="B720" s="1559"/>
      <c r="C720" s="327"/>
      <c r="D720" s="328"/>
      <c r="E720" s="288"/>
      <c r="F720" s="1549"/>
      <c r="G720" s="1550"/>
      <c r="H720" s="1550"/>
      <c r="I720" s="1550"/>
      <c r="J720" s="1551"/>
      <c r="K720" s="1181"/>
      <c r="L720" s="1194"/>
      <c r="M720" s="1194"/>
      <c r="N720" s="1194"/>
      <c r="O720" s="1194"/>
      <c r="P720" s="1194"/>
      <c r="Q720" s="1195"/>
      <c r="R720" s="1194"/>
      <c r="S720" s="1194"/>
      <c r="T720" s="1194"/>
      <c r="U720" s="1194"/>
      <c r="V720" s="1194"/>
      <c r="W720" s="1194"/>
      <c r="X720" s="1195"/>
      <c r="Y720" s="81"/>
      <c r="Z720" s="289"/>
      <c r="AA720" s="401"/>
      <c r="AB720" s="401"/>
      <c r="AC720" s="402"/>
      <c r="AD720" s="13"/>
    </row>
    <row r="721" spans="1:30" ht="15.75" customHeight="1">
      <c r="A721" s="270"/>
      <c r="B721" s="1559"/>
      <c r="C721" s="327"/>
      <c r="D721" s="328"/>
      <c r="E721" s="288"/>
      <c r="F721" s="1549"/>
      <c r="G721" s="1550"/>
      <c r="H721" s="1550"/>
      <c r="I721" s="1550"/>
      <c r="J721" s="1551"/>
      <c r="K721" s="1181"/>
      <c r="L721" s="1194"/>
      <c r="M721" s="1194"/>
      <c r="N721" s="1194"/>
      <c r="O721" s="1194"/>
      <c r="P721" s="1194"/>
      <c r="Q721" s="1195"/>
      <c r="R721" s="1194"/>
      <c r="S721" s="1194"/>
      <c r="T721" s="1194"/>
      <c r="U721" s="1194"/>
      <c r="V721" s="1194"/>
      <c r="W721" s="1194"/>
      <c r="X721" s="1195"/>
      <c r="Y721" s="81"/>
      <c r="Z721" s="289"/>
      <c r="AA721" s="401"/>
      <c r="AB721" s="401"/>
      <c r="AC721" s="402"/>
      <c r="AD721" s="13"/>
    </row>
    <row r="722" spans="1:30" ht="15.75" customHeight="1">
      <c r="A722" s="270"/>
      <c r="B722" s="1559"/>
      <c r="C722" s="327"/>
      <c r="D722" s="328"/>
      <c r="E722" s="288"/>
      <c r="F722" s="1549"/>
      <c r="G722" s="1550"/>
      <c r="H722" s="1550"/>
      <c r="I722" s="1550"/>
      <c r="J722" s="1551"/>
      <c r="K722" s="1181"/>
      <c r="L722" s="1194"/>
      <c r="M722" s="1194"/>
      <c r="N722" s="1194"/>
      <c r="O722" s="1194"/>
      <c r="P722" s="1194"/>
      <c r="Q722" s="1195"/>
      <c r="R722" s="1194"/>
      <c r="S722" s="1194"/>
      <c r="T722" s="1194"/>
      <c r="U722" s="1194"/>
      <c r="V722" s="1194"/>
      <c r="W722" s="1194"/>
      <c r="X722" s="1195"/>
      <c r="Y722" s="81"/>
      <c r="Z722" s="289"/>
      <c r="AA722" s="401"/>
      <c r="AB722" s="401"/>
      <c r="AC722" s="402"/>
      <c r="AD722" s="13"/>
    </row>
    <row r="723" spans="1:30" ht="15.75" customHeight="1">
      <c r="A723" s="270"/>
      <c r="B723" s="1559"/>
      <c r="C723" s="327"/>
      <c r="D723" s="328"/>
      <c r="E723" s="288"/>
      <c r="F723" s="1549"/>
      <c r="G723" s="1550"/>
      <c r="H723" s="1550"/>
      <c r="I723" s="1550"/>
      <c r="J723" s="1551"/>
      <c r="K723" s="1181"/>
      <c r="L723" s="1194"/>
      <c r="M723" s="1194"/>
      <c r="N723" s="1194"/>
      <c r="O723" s="1194"/>
      <c r="P723" s="1194"/>
      <c r="Q723" s="1195"/>
      <c r="R723" s="1194"/>
      <c r="S723" s="1194"/>
      <c r="T723" s="1194"/>
      <c r="U723" s="1194"/>
      <c r="V723" s="1194"/>
      <c r="W723" s="1194"/>
      <c r="X723" s="1195"/>
      <c r="Y723" s="81"/>
      <c r="Z723" s="289"/>
      <c r="AA723" s="401"/>
      <c r="AB723" s="401"/>
      <c r="AC723" s="402"/>
      <c r="AD723" s="13"/>
    </row>
    <row r="724" spans="1:30" ht="15.75" customHeight="1">
      <c r="A724" s="270"/>
      <c r="B724" s="1559"/>
      <c r="C724" s="327"/>
      <c r="D724" s="328"/>
      <c r="E724" s="288"/>
      <c r="F724" s="1549"/>
      <c r="G724" s="1550"/>
      <c r="H724" s="1550"/>
      <c r="I724" s="1550"/>
      <c r="J724" s="1551"/>
      <c r="K724" s="1181"/>
      <c r="L724" s="1194"/>
      <c r="M724" s="1194"/>
      <c r="N724" s="1194"/>
      <c r="O724" s="1194"/>
      <c r="P724" s="1194"/>
      <c r="Q724" s="1195"/>
      <c r="R724" s="1194"/>
      <c r="S724" s="1194"/>
      <c r="T724" s="1194"/>
      <c r="U724" s="1194"/>
      <c r="V724" s="1194"/>
      <c r="W724" s="1194"/>
      <c r="X724" s="1195"/>
      <c r="Y724" s="81"/>
      <c r="Z724" s="289"/>
      <c r="AA724" s="401"/>
      <c r="AB724" s="401"/>
      <c r="AC724" s="402"/>
      <c r="AD724" s="13"/>
    </row>
    <row r="725" spans="1:30" ht="15" customHeight="1">
      <c r="A725" s="270"/>
      <c r="B725" s="1559"/>
      <c r="C725" s="327"/>
      <c r="D725" s="328"/>
      <c r="E725" s="288"/>
      <c r="F725" s="1549"/>
      <c r="G725" s="1550"/>
      <c r="H725" s="1550"/>
      <c r="I725" s="1550"/>
      <c r="J725" s="1551"/>
      <c r="K725" s="1181"/>
      <c r="L725" s="1194"/>
      <c r="M725" s="1194"/>
      <c r="N725" s="1194"/>
      <c r="O725" s="1194"/>
      <c r="P725" s="1194"/>
      <c r="Q725" s="1195"/>
      <c r="R725" s="1194"/>
      <c r="S725" s="1194"/>
      <c r="T725" s="1194"/>
      <c r="U725" s="1194"/>
      <c r="V725" s="1194"/>
      <c r="W725" s="1194"/>
      <c r="X725" s="1195"/>
      <c r="Y725" s="81"/>
      <c r="Z725" s="289"/>
      <c r="AA725" s="401"/>
      <c r="AB725" s="401"/>
      <c r="AC725" s="402"/>
      <c r="AD725" s="13"/>
    </row>
    <row r="726" spans="1:30" ht="13.5" customHeight="1">
      <c r="A726" s="270"/>
      <c r="B726" s="1559"/>
      <c r="C726" s="327"/>
      <c r="D726" s="328"/>
      <c r="E726" s="288"/>
      <c r="F726" s="1214"/>
      <c r="G726" s="1215"/>
      <c r="H726" s="1215"/>
      <c r="I726" s="1215"/>
      <c r="J726" s="1216"/>
      <c r="K726" s="1181"/>
      <c r="L726" s="1194"/>
      <c r="M726" s="1194"/>
      <c r="N726" s="1194"/>
      <c r="O726" s="1194"/>
      <c r="P726" s="1194"/>
      <c r="Q726" s="1195"/>
      <c r="R726" s="1194"/>
      <c r="S726" s="1194"/>
      <c r="T726" s="1194"/>
      <c r="U726" s="1194"/>
      <c r="V726" s="1194"/>
      <c r="W726" s="1194"/>
      <c r="X726" s="1195"/>
      <c r="Y726" s="81"/>
      <c r="Z726" s="289"/>
      <c r="AA726" s="401"/>
      <c r="AB726" s="401"/>
      <c r="AC726" s="402"/>
    </row>
    <row r="727" spans="1:30">
      <c r="A727" s="270"/>
      <c r="B727" s="1559"/>
      <c r="C727" s="327"/>
      <c r="D727" s="328"/>
      <c r="E727" s="81"/>
      <c r="F727" s="43"/>
      <c r="G727" s="43"/>
      <c r="H727" s="43"/>
      <c r="I727" s="43"/>
      <c r="J727" s="43"/>
      <c r="K727" s="43"/>
      <c r="L727" s="43"/>
      <c r="M727" s="184"/>
      <c r="N727" s="184"/>
      <c r="O727" s="184"/>
      <c r="P727" s="184"/>
      <c r="Q727" s="184"/>
      <c r="R727" s="184"/>
      <c r="S727" s="184"/>
      <c r="T727" s="184"/>
      <c r="U727" s="184"/>
      <c r="V727" s="184"/>
      <c r="W727" s="184"/>
      <c r="X727" s="184"/>
      <c r="Y727" s="184"/>
      <c r="Z727" s="184"/>
      <c r="AA727" s="400"/>
      <c r="AB727" s="401"/>
      <c r="AC727" s="402"/>
    </row>
    <row r="728" spans="1:30">
      <c r="A728" s="270"/>
      <c r="B728" s="1559"/>
      <c r="C728" s="327"/>
      <c r="D728" s="328"/>
      <c r="E728" s="81"/>
      <c r="F728" s="43"/>
      <c r="G728" s="43"/>
      <c r="H728" s="43"/>
      <c r="I728" s="43"/>
      <c r="J728" s="43"/>
      <c r="K728" s="43"/>
      <c r="L728" s="43"/>
      <c r="M728" s="184"/>
      <c r="N728" s="184"/>
      <c r="O728" s="184"/>
      <c r="P728" s="184"/>
      <c r="Q728" s="184"/>
      <c r="R728" s="184"/>
      <c r="S728" s="184"/>
      <c r="T728" s="184"/>
      <c r="U728" s="184"/>
      <c r="V728" s="184"/>
      <c r="W728" s="184"/>
      <c r="X728" s="184"/>
      <c r="Y728" s="184"/>
      <c r="Z728" s="184"/>
      <c r="AA728" s="400"/>
      <c r="AB728" s="401"/>
      <c r="AC728" s="402"/>
    </row>
    <row r="729" spans="1:30">
      <c r="A729" s="270"/>
      <c r="B729" s="1559"/>
      <c r="C729" s="327"/>
      <c r="D729" s="328"/>
      <c r="E729" s="81"/>
      <c r="F729" s="43"/>
      <c r="G729" s="43"/>
      <c r="H729" s="43"/>
      <c r="I729" s="43"/>
      <c r="J729" s="43"/>
      <c r="K729" s="43"/>
      <c r="L729" s="43"/>
      <c r="M729" s="184"/>
      <c r="N729" s="184"/>
      <c r="O729" s="184"/>
      <c r="P729" s="184"/>
      <c r="Q729" s="184"/>
      <c r="R729" s="184"/>
      <c r="S729" s="184"/>
      <c r="T729" s="184"/>
      <c r="U729" s="184"/>
      <c r="V729" s="184"/>
      <c r="W729" s="184"/>
      <c r="X729" s="184"/>
      <c r="Y729" s="184"/>
      <c r="Z729" s="184"/>
      <c r="AA729" s="400"/>
      <c r="AB729" s="401"/>
      <c r="AC729" s="402"/>
    </row>
    <row r="730" spans="1:30">
      <c r="A730" s="270"/>
      <c r="B730" s="1559"/>
      <c r="C730" s="327"/>
      <c r="D730" s="328"/>
      <c r="E730" s="81"/>
      <c r="F730" s="43"/>
      <c r="G730" s="43"/>
      <c r="H730" s="43"/>
      <c r="I730" s="43"/>
      <c r="J730" s="43"/>
      <c r="K730" s="43"/>
      <c r="L730" s="43"/>
      <c r="M730" s="184"/>
      <c r="N730" s="184"/>
      <c r="O730" s="184"/>
      <c r="P730" s="184"/>
      <c r="Q730" s="184"/>
      <c r="R730" s="184"/>
      <c r="S730" s="184"/>
      <c r="T730" s="184"/>
      <c r="U730" s="184"/>
      <c r="V730" s="184"/>
      <c r="W730" s="184"/>
      <c r="X730" s="184"/>
      <c r="Y730" s="184"/>
      <c r="Z730" s="184"/>
      <c r="AA730" s="400"/>
      <c r="AB730" s="401"/>
      <c r="AC730" s="402"/>
    </row>
    <row r="731" spans="1:30">
      <c r="A731" s="270"/>
      <c r="B731" s="1559"/>
      <c r="C731" s="327"/>
      <c r="D731" s="328"/>
      <c r="E731" s="81"/>
      <c r="F731" s="43"/>
      <c r="G731" s="43"/>
      <c r="H731" s="43"/>
      <c r="I731" s="43"/>
      <c r="J731" s="43"/>
      <c r="K731" s="43"/>
      <c r="L731" s="43"/>
      <c r="M731" s="184"/>
      <c r="N731" s="184"/>
      <c r="O731" s="184"/>
      <c r="P731" s="184"/>
      <c r="Q731" s="184"/>
      <c r="R731" s="184"/>
      <c r="S731" s="184"/>
      <c r="T731" s="184"/>
      <c r="U731" s="184"/>
      <c r="V731" s="184"/>
      <c r="W731" s="184"/>
      <c r="X731" s="184"/>
      <c r="Y731" s="184"/>
      <c r="Z731" s="184"/>
      <c r="AA731" s="400"/>
      <c r="AB731" s="401"/>
      <c r="AC731" s="402"/>
    </row>
    <row r="732" spans="1:30">
      <c r="A732" s="270"/>
      <c r="B732" s="1559"/>
      <c r="C732" s="327"/>
      <c r="D732" s="328"/>
      <c r="E732" s="81"/>
      <c r="F732" s="43"/>
      <c r="G732" s="43"/>
      <c r="H732" s="43"/>
      <c r="I732" s="43"/>
      <c r="J732" s="43"/>
      <c r="K732" s="43"/>
      <c r="L732" s="43"/>
      <c r="M732" s="184"/>
      <c r="N732" s="184"/>
      <c r="O732" s="184"/>
      <c r="P732" s="184"/>
      <c r="Q732" s="184"/>
      <c r="R732" s="184"/>
      <c r="S732" s="184"/>
      <c r="T732" s="184"/>
      <c r="U732" s="184"/>
      <c r="V732" s="184"/>
      <c r="W732" s="184"/>
      <c r="X732" s="184"/>
      <c r="Y732" s="184"/>
      <c r="Z732" s="184"/>
      <c r="AA732" s="400"/>
      <c r="AB732" s="401"/>
      <c r="AC732" s="402"/>
    </row>
    <row r="733" spans="1:30">
      <c r="A733" s="270"/>
      <c r="B733" s="1559"/>
      <c r="C733" s="327"/>
      <c r="D733" s="328"/>
      <c r="E733" s="81"/>
      <c r="F733" s="43"/>
      <c r="G733" s="43"/>
      <c r="H733" s="43"/>
      <c r="I733" s="43"/>
      <c r="J733" s="43"/>
      <c r="K733" s="43"/>
      <c r="L733" s="43"/>
      <c r="M733" s="184"/>
      <c r="N733" s="184"/>
      <c r="O733" s="184"/>
      <c r="P733" s="184"/>
      <c r="Q733" s="184"/>
      <c r="R733" s="184"/>
      <c r="S733" s="184"/>
      <c r="T733" s="184"/>
      <c r="U733" s="184"/>
      <c r="V733" s="184"/>
      <c r="W733" s="184"/>
      <c r="X733" s="184"/>
      <c r="Y733" s="184"/>
      <c r="Z733" s="184"/>
      <c r="AA733" s="400"/>
      <c r="AB733" s="401"/>
      <c r="AC733" s="402"/>
    </row>
    <row r="734" spans="1:30">
      <c r="A734" s="270"/>
      <c r="B734" s="1559"/>
      <c r="C734" s="327"/>
      <c r="D734" s="328"/>
      <c r="E734" s="81"/>
      <c r="F734" s="43"/>
      <c r="G734" s="43"/>
      <c r="H734" s="43"/>
      <c r="I734" s="43"/>
      <c r="J734" s="43"/>
      <c r="K734" s="43"/>
      <c r="L734" s="43"/>
      <c r="M734" s="184"/>
      <c r="N734" s="184"/>
      <c r="O734" s="184"/>
      <c r="P734" s="184"/>
      <c r="Q734" s="184"/>
      <c r="R734" s="184"/>
      <c r="S734" s="184"/>
      <c r="T734" s="184"/>
      <c r="U734" s="184"/>
      <c r="V734" s="184"/>
      <c r="W734" s="184"/>
      <c r="X734" s="184"/>
      <c r="Y734" s="184"/>
      <c r="Z734" s="184"/>
      <c r="AA734" s="400"/>
      <c r="AB734" s="401"/>
      <c r="AC734" s="402"/>
    </row>
    <row r="735" spans="1:30">
      <c r="A735" s="270"/>
      <c r="B735" s="1559"/>
      <c r="C735" s="327"/>
      <c r="D735" s="328"/>
      <c r="E735" s="81"/>
      <c r="F735" s="43"/>
      <c r="G735" s="43"/>
      <c r="H735" s="43"/>
      <c r="I735" s="43"/>
      <c r="J735" s="43"/>
      <c r="K735" s="43"/>
      <c r="L735" s="43"/>
      <c r="M735" s="184"/>
      <c r="N735" s="184"/>
      <c r="O735" s="184"/>
      <c r="P735" s="184"/>
      <c r="Q735" s="184"/>
      <c r="R735" s="184"/>
      <c r="S735" s="184"/>
      <c r="T735" s="184"/>
      <c r="U735" s="184"/>
      <c r="V735" s="184"/>
      <c r="W735" s="184"/>
      <c r="X735" s="184"/>
      <c r="Y735" s="184"/>
      <c r="Z735" s="184"/>
      <c r="AA735" s="400"/>
      <c r="AB735" s="401"/>
      <c r="AC735" s="402"/>
    </row>
    <row r="736" spans="1:30">
      <c r="A736" s="270"/>
      <c r="B736" s="1559"/>
      <c r="C736" s="327"/>
      <c r="D736" s="328"/>
      <c r="E736" s="81"/>
      <c r="F736" s="43"/>
      <c r="G736" s="43"/>
      <c r="H736" s="43"/>
      <c r="I736" s="43"/>
      <c r="J736" s="43"/>
      <c r="K736" s="43"/>
      <c r="L736" s="43"/>
      <c r="M736" s="184"/>
      <c r="N736" s="184"/>
      <c r="O736" s="184"/>
      <c r="P736" s="184"/>
      <c r="Q736" s="184"/>
      <c r="R736" s="184"/>
      <c r="S736" s="184"/>
      <c r="T736" s="184"/>
      <c r="U736" s="184"/>
      <c r="V736" s="184"/>
      <c r="W736" s="184"/>
      <c r="X736" s="184"/>
      <c r="Y736" s="184"/>
      <c r="Z736" s="184"/>
      <c r="AA736" s="400"/>
      <c r="AB736" s="401"/>
      <c r="AC736" s="402"/>
    </row>
    <row r="737" spans="1:29">
      <c r="A737" s="270"/>
      <c r="B737" s="1559"/>
      <c r="C737" s="327"/>
      <c r="D737" s="328"/>
      <c r="E737" s="81"/>
      <c r="F737" s="43"/>
      <c r="G737" s="43"/>
      <c r="H737" s="43"/>
      <c r="I737" s="43"/>
      <c r="J737" s="43"/>
      <c r="K737" s="43"/>
      <c r="L737" s="43"/>
      <c r="M737" s="184"/>
      <c r="N737" s="184"/>
      <c r="O737" s="184"/>
      <c r="P737" s="184"/>
      <c r="Q737" s="184"/>
      <c r="R737" s="184"/>
      <c r="S737" s="184"/>
      <c r="T737" s="184"/>
      <c r="U737" s="184"/>
      <c r="V737" s="184"/>
      <c r="W737" s="184"/>
      <c r="X737" s="184"/>
      <c r="Y737" s="184"/>
      <c r="Z737" s="184"/>
      <c r="AA737" s="400"/>
      <c r="AB737" s="401"/>
      <c r="AC737" s="402"/>
    </row>
    <row r="738" spans="1:29">
      <c r="A738" s="270"/>
      <c r="B738" s="1559"/>
      <c r="C738" s="327"/>
      <c r="D738" s="328"/>
      <c r="E738" s="81"/>
      <c r="F738" s="43"/>
      <c r="G738" s="43"/>
      <c r="H738" s="43"/>
      <c r="I738" s="43"/>
      <c r="J738" s="43"/>
      <c r="K738" s="43"/>
      <c r="L738" s="43"/>
      <c r="M738" s="184"/>
      <c r="N738" s="184"/>
      <c r="O738" s="184"/>
      <c r="P738" s="184"/>
      <c r="Q738" s="184"/>
      <c r="R738" s="184"/>
      <c r="S738" s="184"/>
      <c r="T738" s="184"/>
      <c r="U738" s="184"/>
      <c r="V738" s="184"/>
      <c r="W738" s="184"/>
      <c r="X738" s="184"/>
      <c r="Y738" s="184"/>
      <c r="Z738" s="184"/>
      <c r="AA738" s="400"/>
      <c r="AB738" s="401"/>
      <c r="AC738" s="402"/>
    </row>
    <row r="739" spans="1:29">
      <c r="A739" s="270"/>
      <c r="B739" s="1559"/>
      <c r="C739" s="327"/>
      <c r="D739" s="328"/>
      <c r="E739" s="81"/>
      <c r="F739" s="43"/>
      <c r="G739" s="43"/>
      <c r="H739" s="43"/>
      <c r="I739" s="43"/>
      <c r="J739" s="43"/>
      <c r="K739" s="43"/>
      <c r="L739" s="43"/>
      <c r="M739" s="184"/>
      <c r="N739" s="184"/>
      <c r="O739" s="184"/>
      <c r="P739" s="184"/>
      <c r="Q739" s="184"/>
      <c r="R739" s="184"/>
      <c r="S739" s="184"/>
      <c r="T739" s="184"/>
      <c r="U739" s="184"/>
      <c r="V739" s="184"/>
      <c r="W739" s="184"/>
      <c r="X739" s="184"/>
      <c r="Y739" s="184"/>
      <c r="Z739" s="184"/>
      <c r="AA739" s="400"/>
      <c r="AB739" s="401"/>
      <c r="AC739" s="402"/>
    </row>
    <row r="740" spans="1:29">
      <c r="A740" s="270"/>
      <c r="B740" s="1559"/>
      <c r="C740" s="327"/>
      <c r="D740" s="328"/>
      <c r="E740" s="81"/>
      <c r="F740" s="43"/>
      <c r="G740" s="43"/>
      <c r="H740" s="43"/>
      <c r="I740" s="43"/>
      <c r="J740" s="43"/>
      <c r="K740" s="43"/>
      <c r="L740" s="43"/>
      <c r="M740" s="184"/>
      <c r="N740" s="184"/>
      <c r="O740" s="184"/>
      <c r="P740" s="184"/>
      <c r="Q740" s="184"/>
      <c r="R740" s="184"/>
      <c r="S740" s="184"/>
      <c r="T740" s="184"/>
      <c r="U740" s="184"/>
      <c r="V740" s="184"/>
      <c r="W740" s="184"/>
      <c r="X740" s="184"/>
      <c r="Y740" s="184"/>
      <c r="Z740" s="184"/>
      <c r="AA740" s="400"/>
      <c r="AB740" s="401"/>
      <c r="AC740" s="402"/>
    </row>
    <row r="741" spans="1:29" ht="14.25" customHeight="1">
      <c r="A741" s="377"/>
      <c r="B741" s="1560"/>
      <c r="C741" s="403"/>
      <c r="D741" s="404"/>
      <c r="E741" s="376"/>
      <c r="F741" s="341"/>
      <c r="G741" s="341"/>
      <c r="H741" s="341"/>
      <c r="I741" s="341"/>
      <c r="J741" s="341"/>
      <c r="K741" s="341"/>
      <c r="L741" s="341"/>
      <c r="M741" s="341"/>
      <c r="N741" s="366"/>
      <c r="O741" s="366"/>
      <c r="P741" s="366"/>
      <c r="Q741" s="366"/>
      <c r="R741" s="366"/>
      <c r="S741" s="366"/>
      <c r="T741" s="366"/>
      <c r="U741" s="366"/>
      <c r="V741" s="366"/>
      <c r="W741" s="366"/>
      <c r="X741" s="366"/>
      <c r="Y741" s="366"/>
      <c r="Z741" s="366"/>
      <c r="AA741" s="405"/>
      <c r="AB741" s="406"/>
      <c r="AC741" s="407"/>
    </row>
    <row r="742" spans="1:29">
      <c r="A742" s="1581"/>
      <c r="B742" s="1582">
        <v>47</v>
      </c>
      <c r="C742" s="1522" t="s">
        <v>718</v>
      </c>
      <c r="D742" s="1527" t="s">
        <v>1691</v>
      </c>
      <c r="E742" s="5"/>
      <c r="F742" s="1520" t="s">
        <v>20</v>
      </c>
      <c r="G742" s="1520"/>
      <c r="H742" s="1520"/>
      <c r="I742" s="1520"/>
      <c r="J742" s="1520"/>
      <c r="K742" s="1520"/>
      <c r="L742" s="1521"/>
      <c r="M742" s="854" t="s">
        <v>517</v>
      </c>
      <c r="N742" s="855"/>
      <c r="O742" s="855"/>
      <c r="P742" s="855"/>
      <c r="Q742" s="855"/>
      <c r="R742" s="855"/>
      <c r="S742" s="855"/>
      <c r="T742" s="855"/>
      <c r="U742" s="855"/>
      <c r="V742" s="856"/>
      <c r="W742" s="5"/>
      <c r="X742" s="5"/>
      <c r="Y742" s="5"/>
      <c r="Z742" s="5"/>
      <c r="AA742" s="1524" t="s">
        <v>4</v>
      </c>
      <c r="AB742" s="1525"/>
      <c r="AC742" s="1526"/>
    </row>
    <row r="743" spans="1:29">
      <c r="A743" s="1236"/>
      <c r="B743" s="1559"/>
      <c r="C743" s="862"/>
      <c r="D743" s="860"/>
      <c r="F743" s="902"/>
      <c r="G743" s="902"/>
      <c r="H743" s="902"/>
      <c r="I743" s="902"/>
      <c r="J743" s="902"/>
      <c r="K743" s="902"/>
      <c r="L743" s="903"/>
      <c r="M743" s="857"/>
      <c r="N743" s="858"/>
      <c r="O743" s="858"/>
      <c r="P743" s="858"/>
      <c r="Q743" s="858"/>
      <c r="R743" s="858"/>
      <c r="S743" s="858"/>
      <c r="T743" s="858"/>
      <c r="U743" s="858"/>
      <c r="V743" s="859"/>
      <c r="AA743" s="1295"/>
      <c r="AB743" s="1296"/>
      <c r="AC743" s="1297"/>
    </row>
    <row r="744" spans="1:29">
      <c r="A744" s="1236"/>
      <c r="B744" s="1559"/>
      <c r="C744" s="862"/>
      <c r="D744" s="860"/>
      <c r="F744" s="81"/>
      <c r="O744" s="1066"/>
      <c r="P744" s="1066"/>
      <c r="R744" s="1066"/>
      <c r="S744" s="1066"/>
      <c r="AA744" s="1295"/>
      <c r="AB744" s="1296"/>
      <c r="AC744" s="1297"/>
    </row>
    <row r="745" spans="1:29">
      <c r="A745" s="1236"/>
      <c r="B745" s="1559"/>
      <c r="C745" s="862"/>
      <c r="D745" s="860"/>
      <c r="F745" s="208"/>
      <c r="G745" s="202"/>
      <c r="H745" s="202"/>
      <c r="I745" s="202"/>
      <c r="J745" s="202"/>
      <c r="K745" s="202"/>
      <c r="L745" s="202"/>
      <c r="M745" s="202"/>
      <c r="N745" s="202"/>
      <c r="O745" s="202"/>
      <c r="P745" s="202"/>
      <c r="Q745" s="202"/>
      <c r="R745" s="202"/>
      <c r="S745" s="202"/>
      <c r="T745" s="202"/>
      <c r="U745" s="202"/>
      <c r="V745" s="202"/>
      <c r="W745" s="202"/>
      <c r="X745" s="202"/>
      <c r="AA745" s="1295"/>
      <c r="AB745" s="1296"/>
      <c r="AC745" s="1297"/>
    </row>
    <row r="746" spans="1:29">
      <c r="A746" s="1236"/>
      <c r="B746" s="1559"/>
      <c r="C746" s="862"/>
      <c r="D746" s="860"/>
      <c r="F746" s="418">
        <v>1</v>
      </c>
      <c r="G746" s="1156" t="s">
        <v>435</v>
      </c>
      <c r="H746" s="1157"/>
      <c r="I746" s="1157"/>
      <c r="J746" s="1157"/>
      <c r="K746" s="1157"/>
      <c r="L746" s="1157"/>
      <c r="M746" s="1157"/>
      <c r="N746" s="1157"/>
      <c r="O746" s="1157"/>
      <c r="P746" s="1157"/>
      <c r="Q746" s="1157"/>
      <c r="R746" s="1157"/>
      <c r="S746" s="1158"/>
      <c r="T746" s="850" t="s">
        <v>48</v>
      </c>
      <c r="U746" s="851"/>
      <c r="V746" s="851"/>
      <c r="W746" s="851"/>
      <c r="X746" s="852"/>
      <c r="AA746" s="1295"/>
      <c r="AB746" s="1296"/>
      <c r="AC746" s="1297"/>
    </row>
    <row r="747" spans="1:29">
      <c r="A747" s="1236"/>
      <c r="B747" s="1559"/>
      <c r="C747" s="862"/>
      <c r="D747" s="860"/>
      <c r="F747" s="418">
        <v>2</v>
      </c>
      <c r="G747" s="1156" t="s">
        <v>853</v>
      </c>
      <c r="H747" s="1157"/>
      <c r="I747" s="1157"/>
      <c r="J747" s="1157"/>
      <c r="K747" s="1157"/>
      <c r="L747" s="1157"/>
      <c r="M747" s="1157"/>
      <c r="N747" s="1157"/>
      <c r="O747" s="1157"/>
      <c r="P747" s="1157"/>
      <c r="Q747" s="1157"/>
      <c r="R747" s="1157"/>
      <c r="S747" s="1158"/>
      <c r="T747" s="850" t="s">
        <v>48</v>
      </c>
      <c r="U747" s="851"/>
      <c r="V747" s="851"/>
      <c r="W747" s="851"/>
      <c r="X747" s="852"/>
      <c r="AA747" s="1295"/>
      <c r="AB747" s="1296"/>
      <c r="AC747" s="1297"/>
    </row>
    <row r="748" spans="1:29">
      <c r="A748" s="1236"/>
      <c r="B748" s="1559"/>
      <c r="C748" s="862"/>
      <c r="D748" s="860"/>
      <c r="F748" s="418">
        <v>3</v>
      </c>
      <c r="G748" s="1156" t="s">
        <v>436</v>
      </c>
      <c r="H748" s="1157"/>
      <c r="I748" s="1157"/>
      <c r="J748" s="1157"/>
      <c r="K748" s="1157"/>
      <c r="L748" s="1157"/>
      <c r="M748" s="1157"/>
      <c r="N748" s="1157"/>
      <c r="O748" s="1157"/>
      <c r="P748" s="1157"/>
      <c r="Q748" s="1157"/>
      <c r="R748" s="1157"/>
      <c r="S748" s="1158"/>
      <c r="T748" s="850" t="s">
        <v>48</v>
      </c>
      <c r="U748" s="851"/>
      <c r="V748" s="851"/>
      <c r="W748" s="851"/>
      <c r="X748" s="852"/>
      <c r="AA748" s="1295"/>
      <c r="AB748" s="1296"/>
      <c r="AC748" s="1297"/>
    </row>
    <row r="749" spans="1:29">
      <c r="A749" s="1236"/>
      <c r="B749" s="1559"/>
      <c r="C749" s="862"/>
      <c r="D749" s="860"/>
      <c r="F749" s="418">
        <v>4</v>
      </c>
      <c r="G749" s="1156" t="s">
        <v>437</v>
      </c>
      <c r="H749" s="1157"/>
      <c r="I749" s="1157"/>
      <c r="J749" s="1157"/>
      <c r="K749" s="1157"/>
      <c r="L749" s="1157"/>
      <c r="M749" s="1157"/>
      <c r="N749" s="1157"/>
      <c r="O749" s="1157"/>
      <c r="P749" s="1157"/>
      <c r="Q749" s="1157"/>
      <c r="R749" s="1157"/>
      <c r="S749" s="1158"/>
      <c r="T749" s="850" t="s">
        <v>48</v>
      </c>
      <c r="U749" s="851"/>
      <c r="V749" s="851"/>
      <c r="W749" s="851"/>
      <c r="X749" s="852"/>
      <c r="AA749" s="1295"/>
      <c r="AB749" s="1296"/>
      <c r="AC749" s="1297"/>
    </row>
    <row r="750" spans="1:29">
      <c r="A750" s="1236"/>
      <c r="B750" s="1559"/>
      <c r="C750" s="862"/>
      <c r="D750" s="860"/>
      <c r="F750" s="418">
        <v>5</v>
      </c>
      <c r="G750" s="1156" t="s">
        <v>438</v>
      </c>
      <c r="H750" s="1157"/>
      <c r="I750" s="1157"/>
      <c r="J750" s="1157"/>
      <c r="K750" s="1157"/>
      <c r="L750" s="1157"/>
      <c r="M750" s="1157"/>
      <c r="N750" s="1157"/>
      <c r="O750" s="1157"/>
      <c r="P750" s="1157"/>
      <c r="Q750" s="1157"/>
      <c r="R750" s="1157"/>
      <c r="S750" s="1158"/>
      <c r="T750" s="850" t="s">
        <v>48</v>
      </c>
      <c r="U750" s="851"/>
      <c r="V750" s="851"/>
      <c r="W750" s="851"/>
      <c r="X750" s="852"/>
      <c r="AA750" s="1295"/>
      <c r="AB750" s="1296"/>
      <c r="AC750" s="1297"/>
    </row>
    <row r="751" spans="1:29">
      <c r="A751" s="1236"/>
      <c r="B751" s="1559"/>
      <c r="C751" s="862"/>
      <c r="D751" s="860"/>
      <c r="F751" s="418">
        <v>6</v>
      </c>
      <c r="G751" s="1160" t="s">
        <v>439</v>
      </c>
      <c r="H751" s="1161"/>
      <c r="I751" s="1161"/>
      <c r="J751" s="1161"/>
      <c r="K751" s="1161"/>
      <c r="L751" s="1161"/>
      <c r="M751" s="1161"/>
      <c r="N751" s="1161"/>
      <c r="O751" s="1161"/>
      <c r="P751" s="1161"/>
      <c r="Q751" s="1161"/>
      <c r="R751" s="1161"/>
      <c r="S751" s="1162"/>
      <c r="T751" s="850" t="s">
        <v>48</v>
      </c>
      <c r="U751" s="851"/>
      <c r="V751" s="851"/>
      <c r="W751" s="851"/>
      <c r="X751" s="852"/>
      <c r="AA751" s="1295"/>
      <c r="AB751" s="1296"/>
      <c r="AC751" s="1297"/>
    </row>
    <row r="752" spans="1:29">
      <c r="A752" s="1236"/>
      <c r="B752" s="1559"/>
      <c r="C752" s="862"/>
      <c r="D752" s="860"/>
      <c r="F752" s="418">
        <v>7</v>
      </c>
      <c r="G752" s="1160" t="s">
        <v>440</v>
      </c>
      <c r="H752" s="1161"/>
      <c r="I752" s="1161"/>
      <c r="J752" s="1161"/>
      <c r="K752" s="1161"/>
      <c r="L752" s="1161"/>
      <c r="M752" s="1161"/>
      <c r="N752" s="1161"/>
      <c r="O752" s="1161"/>
      <c r="P752" s="1161"/>
      <c r="Q752" s="1161"/>
      <c r="R752" s="1161"/>
      <c r="S752" s="1162"/>
      <c r="T752" s="850" t="s">
        <v>48</v>
      </c>
      <c r="U752" s="851"/>
      <c r="V752" s="851"/>
      <c r="W752" s="851"/>
      <c r="X752" s="852"/>
      <c r="AA752" s="1295"/>
      <c r="AB752" s="1296"/>
      <c r="AC752" s="1297"/>
    </row>
    <row r="753" spans="1:29">
      <c r="A753" s="1236"/>
      <c r="B753" s="1559"/>
      <c r="C753" s="862"/>
      <c r="D753" s="860"/>
      <c r="F753" s="418">
        <v>8</v>
      </c>
      <c r="G753" s="1160" t="s">
        <v>78</v>
      </c>
      <c r="H753" s="1161"/>
      <c r="I753" s="1161"/>
      <c r="J753" s="1161"/>
      <c r="K753" s="1161"/>
      <c r="L753" s="1161"/>
      <c r="M753" s="1161"/>
      <c r="N753" s="1161"/>
      <c r="O753" s="1161"/>
      <c r="P753" s="1161"/>
      <c r="Q753" s="1161"/>
      <c r="R753" s="1161"/>
      <c r="S753" s="1162"/>
      <c r="T753" s="850" t="s">
        <v>48</v>
      </c>
      <c r="U753" s="851"/>
      <c r="V753" s="851"/>
      <c r="W753" s="851"/>
      <c r="X753" s="852"/>
      <c r="AA753" s="1295"/>
      <c r="AB753" s="1296"/>
      <c r="AC753" s="1297"/>
    </row>
    <row r="754" spans="1:29">
      <c r="A754" s="1236"/>
      <c r="B754" s="1559"/>
      <c r="C754" s="862"/>
      <c r="D754" s="860"/>
      <c r="F754" s="209"/>
      <c r="G754" s="1011"/>
      <c r="H754" s="1011"/>
      <c r="I754" s="1011"/>
      <c r="J754" s="1011"/>
      <c r="K754" s="1011"/>
      <c r="L754" s="1011"/>
      <c r="M754" s="1011"/>
      <c r="N754" s="1011"/>
      <c r="O754" s="1011"/>
      <c r="P754" s="1011"/>
      <c r="Q754" s="1011"/>
      <c r="R754" s="1011"/>
      <c r="S754" s="1011"/>
      <c r="AA754" s="1295"/>
      <c r="AB754" s="1296"/>
      <c r="AC754" s="1297"/>
    </row>
    <row r="755" spans="1:29">
      <c r="A755" s="1236"/>
      <c r="B755" s="1559"/>
      <c r="C755" s="862"/>
      <c r="D755" s="860"/>
      <c r="E755" s="10"/>
      <c r="F755" s="209"/>
      <c r="G755" s="1011"/>
      <c r="H755" s="1011"/>
      <c r="I755" s="1011"/>
      <c r="J755" s="1011"/>
      <c r="K755" s="1011"/>
      <c r="L755" s="1011"/>
      <c r="M755" s="1011"/>
      <c r="N755" s="1011"/>
      <c r="O755" s="1011"/>
      <c r="P755" s="1011"/>
      <c r="Q755" s="1011"/>
      <c r="R755" s="1011"/>
      <c r="S755" s="1011"/>
      <c r="AA755" s="272"/>
      <c r="AB755" s="273"/>
      <c r="AC755" s="274"/>
    </row>
    <row r="756" spans="1:29">
      <c r="A756" s="1236"/>
      <c r="B756" s="1559"/>
      <c r="C756" s="862"/>
      <c r="D756" s="860"/>
      <c r="E756" s="10"/>
      <c r="AA756" s="272"/>
      <c r="AB756" s="273"/>
      <c r="AC756" s="274"/>
    </row>
    <row r="757" spans="1:29">
      <c r="A757" s="1236"/>
      <c r="B757" s="1559"/>
      <c r="C757" s="862"/>
      <c r="D757" s="860"/>
      <c r="E757" s="10"/>
      <c r="AA757" s="272"/>
      <c r="AB757" s="273"/>
      <c r="AC757" s="274"/>
    </row>
    <row r="758" spans="1:29">
      <c r="A758" s="1236"/>
      <c r="B758" s="1559"/>
      <c r="C758" s="862"/>
      <c r="D758" s="860"/>
      <c r="E758" s="10"/>
      <c r="AA758" s="272"/>
      <c r="AB758" s="273"/>
      <c r="AC758" s="274"/>
    </row>
    <row r="759" spans="1:29">
      <c r="A759" s="1236"/>
      <c r="B759" s="1559"/>
      <c r="C759" s="862"/>
      <c r="D759" s="860"/>
      <c r="E759" s="10"/>
      <c r="AA759" s="272"/>
      <c r="AB759" s="273"/>
      <c r="AC759" s="274"/>
    </row>
    <row r="760" spans="1:29">
      <c r="A760" s="1236"/>
      <c r="B760" s="1559"/>
      <c r="C760" s="862"/>
      <c r="D760" s="860"/>
      <c r="E760" s="10"/>
      <c r="AA760" s="272"/>
      <c r="AB760" s="273"/>
      <c r="AC760" s="274"/>
    </row>
    <row r="761" spans="1:29">
      <c r="A761" s="1236"/>
      <c r="B761" s="1559"/>
      <c r="C761" s="862"/>
      <c r="D761" s="860"/>
      <c r="E761" s="10"/>
      <c r="AA761" s="272"/>
      <c r="AB761" s="273"/>
      <c r="AC761" s="274"/>
    </row>
    <row r="762" spans="1:29" ht="15" customHeight="1">
      <c r="A762" s="1236"/>
      <c r="B762" s="1559"/>
      <c r="C762" s="862"/>
      <c r="D762" s="860"/>
      <c r="E762" s="10"/>
      <c r="AA762" s="272"/>
      <c r="AB762" s="273"/>
      <c r="AC762" s="274"/>
    </row>
    <row r="763" spans="1:29" ht="15" customHeight="1">
      <c r="A763" s="1236"/>
      <c r="B763" s="1559"/>
      <c r="C763" s="862"/>
      <c r="D763" s="860"/>
      <c r="E763" s="10"/>
      <c r="AA763" s="272"/>
      <c r="AB763" s="273"/>
      <c r="AC763" s="274"/>
    </row>
    <row r="764" spans="1:29" ht="15" customHeight="1">
      <c r="A764" s="1236"/>
      <c r="B764" s="1559"/>
      <c r="C764" s="862"/>
      <c r="D764" s="860"/>
      <c r="E764" s="10"/>
      <c r="AA764" s="272"/>
      <c r="AB764" s="273"/>
      <c r="AC764" s="274"/>
    </row>
    <row r="765" spans="1:29" ht="15" customHeight="1">
      <c r="A765" s="1236"/>
      <c r="B765" s="1559"/>
      <c r="C765" s="862"/>
      <c r="D765" s="860"/>
      <c r="E765" s="10"/>
      <c r="AA765" s="272"/>
      <c r="AB765" s="273"/>
      <c r="AC765" s="274"/>
    </row>
    <row r="766" spans="1:29">
      <c r="A766" s="1236"/>
      <c r="B766" s="1559"/>
      <c r="C766" s="862"/>
      <c r="D766" s="860"/>
      <c r="E766" s="10"/>
      <c r="AA766" s="272"/>
      <c r="AB766" s="273"/>
      <c r="AC766" s="274"/>
    </row>
    <row r="767" spans="1:29">
      <c r="A767" s="1236"/>
      <c r="B767" s="1559"/>
      <c r="C767" s="862"/>
      <c r="D767" s="860"/>
      <c r="E767" s="10"/>
      <c r="AA767" s="272"/>
      <c r="AB767" s="273"/>
      <c r="AC767" s="274"/>
    </row>
    <row r="768" spans="1:29">
      <c r="A768" s="1236"/>
      <c r="B768" s="1559"/>
      <c r="C768" s="862"/>
      <c r="D768" s="860"/>
      <c r="E768" s="10"/>
      <c r="AA768" s="272"/>
      <c r="AB768" s="273"/>
      <c r="AC768" s="274"/>
    </row>
    <row r="769" spans="1:30">
      <c r="A769" s="1236"/>
      <c r="B769" s="1559"/>
      <c r="C769" s="862"/>
      <c r="D769" s="860"/>
      <c r="E769" s="10"/>
      <c r="AA769" s="272"/>
      <c r="AB769" s="273"/>
      <c r="AC769" s="274"/>
    </row>
    <row r="770" spans="1:30">
      <c r="A770" s="1236"/>
      <c r="B770" s="1559"/>
      <c r="C770" s="862"/>
      <c r="D770" s="860"/>
      <c r="E770" s="10"/>
      <c r="AA770" s="272"/>
      <c r="AB770" s="273"/>
      <c r="AC770" s="274"/>
    </row>
    <row r="771" spans="1:30">
      <c r="A771" s="1236"/>
      <c r="B771" s="1559"/>
      <c r="C771" s="862"/>
      <c r="D771" s="860"/>
      <c r="E771" s="10"/>
      <c r="AA771" s="272"/>
      <c r="AB771" s="273"/>
      <c r="AC771" s="274"/>
    </row>
    <row r="772" spans="1:30">
      <c r="A772" s="1236"/>
      <c r="B772" s="1559"/>
      <c r="C772" s="862"/>
      <c r="D772" s="860"/>
      <c r="E772" s="10"/>
      <c r="AA772" s="272"/>
      <c r="AB772" s="273"/>
      <c r="AC772" s="274"/>
    </row>
    <row r="773" spans="1:30">
      <c r="A773" s="1236"/>
      <c r="B773" s="1559"/>
      <c r="C773" s="862"/>
      <c r="D773" s="860"/>
      <c r="E773" s="10"/>
      <c r="AA773" s="272"/>
      <c r="AB773" s="273"/>
      <c r="AC773" s="274"/>
    </row>
    <row r="774" spans="1:30">
      <c r="A774" s="1236"/>
      <c r="B774" s="1559"/>
      <c r="C774" s="862"/>
      <c r="D774" s="860"/>
      <c r="E774" s="10"/>
      <c r="AA774" s="272"/>
      <c r="AB774" s="273"/>
      <c r="AC774" s="274"/>
    </row>
    <row r="775" spans="1:30">
      <c r="A775" s="1236"/>
      <c r="B775" s="1559"/>
      <c r="C775" s="862"/>
      <c r="D775" s="860"/>
      <c r="E775" s="10"/>
      <c r="AA775" s="272"/>
      <c r="AB775" s="273"/>
      <c r="AC775" s="274"/>
    </row>
    <row r="776" spans="1:30">
      <c r="A776" s="1236"/>
      <c r="B776" s="1559"/>
      <c r="C776" s="862"/>
      <c r="D776" s="860"/>
      <c r="E776" s="10"/>
      <c r="AA776" s="272"/>
      <c r="AB776" s="273"/>
      <c r="AC776" s="274"/>
    </row>
    <row r="777" spans="1:30">
      <c r="A777" s="1236"/>
      <c r="B777" s="1559"/>
      <c r="C777" s="862"/>
      <c r="D777" s="860"/>
      <c r="E777" s="10"/>
      <c r="AA777" s="272"/>
      <c r="AB777" s="273"/>
      <c r="AC777" s="274"/>
    </row>
    <row r="778" spans="1:30">
      <c r="A778" s="1236"/>
      <c r="B778" s="1559"/>
      <c r="C778" s="862"/>
      <c r="D778" s="860"/>
      <c r="E778" s="10"/>
      <c r="AA778" s="272"/>
      <c r="AB778" s="273"/>
      <c r="AC778" s="274"/>
    </row>
    <row r="779" spans="1:30">
      <c r="A779" s="1301"/>
      <c r="B779" s="1560"/>
      <c r="C779" s="887"/>
      <c r="D779" s="886"/>
      <c r="E779" s="6"/>
      <c r="F779" s="7"/>
      <c r="G779" s="7"/>
      <c r="H779" s="7"/>
      <c r="I779" s="7"/>
      <c r="J779" s="7"/>
      <c r="K779" s="7"/>
      <c r="L779" s="7"/>
      <c r="M779" s="7"/>
      <c r="N779" s="7"/>
      <c r="O779" s="7"/>
      <c r="P779" s="7"/>
      <c r="Q779" s="7"/>
      <c r="R779" s="7"/>
      <c r="S779" s="7"/>
      <c r="T779" s="7"/>
      <c r="U779" s="7"/>
      <c r="V779" s="7"/>
      <c r="W779" s="7"/>
      <c r="X779" s="7"/>
      <c r="Y779" s="7"/>
      <c r="Z779" s="7"/>
      <c r="AA779" s="381"/>
      <c r="AB779" s="382"/>
      <c r="AC779" s="383"/>
    </row>
    <row r="780" spans="1:30">
      <c r="A780" s="1606" t="s">
        <v>1212</v>
      </c>
      <c r="B780" s="1582">
        <v>48</v>
      </c>
      <c r="C780" s="1522" t="s">
        <v>719</v>
      </c>
      <c r="D780" s="1527" t="s">
        <v>1678</v>
      </c>
      <c r="E780" s="5"/>
      <c r="F780" s="1520" t="s">
        <v>20</v>
      </c>
      <c r="G780" s="1520"/>
      <c r="H780" s="1520"/>
      <c r="I780" s="1520"/>
      <c r="J780" s="1520"/>
      <c r="K780" s="1520"/>
      <c r="L780" s="1521"/>
      <c r="M780" s="854" t="s">
        <v>19</v>
      </c>
      <c r="N780" s="855"/>
      <c r="O780" s="855"/>
      <c r="P780" s="855"/>
      <c r="Q780" s="855"/>
      <c r="R780" s="855"/>
      <c r="S780" s="855"/>
      <c r="T780" s="855"/>
      <c r="U780" s="856"/>
      <c r="V780" s="5"/>
      <c r="W780" s="5"/>
      <c r="X780" s="5"/>
      <c r="Y780" s="5"/>
      <c r="Z780" s="5"/>
      <c r="AA780" s="1524" t="s">
        <v>4</v>
      </c>
      <c r="AB780" s="1695"/>
      <c r="AC780" s="1696"/>
    </row>
    <row r="781" spans="1:30">
      <c r="A781" s="1557"/>
      <c r="B781" s="1559"/>
      <c r="C781" s="862"/>
      <c r="D781" s="860"/>
      <c r="F781" s="902"/>
      <c r="G781" s="902"/>
      <c r="H781" s="902"/>
      <c r="I781" s="902"/>
      <c r="J781" s="902"/>
      <c r="K781" s="902"/>
      <c r="L781" s="903"/>
      <c r="M781" s="857"/>
      <c r="N781" s="858"/>
      <c r="O781" s="858"/>
      <c r="P781" s="858"/>
      <c r="Q781" s="858"/>
      <c r="R781" s="858"/>
      <c r="S781" s="858"/>
      <c r="T781" s="858"/>
      <c r="U781" s="859"/>
      <c r="AA781" s="1105"/>
      <c r="AB781" s="1104"/>
      <c r="AC781" s="1360"/>
    </row>
    <row r="782" spans="1:30">
      <c r="A782" s="1557"/>
      <c r="B782" s="1559"/>
      <c r="C782" s="862"/>
      <c r="D782" s="860"/>
      <c r="AA782" s="1105"/>
      <c r="AB782" s="1104"/>
      <c r="AC782" s="1360"/>
      <c r="AD782" s="13"/>
    </row>
    <row r="783" spans="1:30">
      <c r="A783" s="1557"/>
      <c r="B783" s="1559"/>
      <c r="C783" s="862"/>
      <c r="D783" s="860"/>
      <c r="G783" s="418">
        <v>1</v>
      </c>
      <c r="H783" s="1651" t="s">
        <v>441</v>
      </c>
      <c r="I783" s="1651"/>
      <c r="J783" s="1651"/>
      <c r="K783" s="1651"/>
      <c r="L783" s="1651"/>
      <c r="M783" s="1651"/>
      <c r="N783" s="1651"/>
      <c r="O783" s="1651"/>
      <c r="P783" s="1651"/>
      <c r="Q783" s="1651"/>
      <c r="R783" s="1651"/>
      <c r="S783" s="1651"/>
      <c r="T783" s="850" t="s">
        <v>506</v>
      </c>
      <c r="U783" s="851"/>
      <c r="V783" s="851"/>
      <c r="W783" s="852"/>
      <c r="AA783" s="1105"/>
      <c r="AB783" s="1104"/>
      <c r="AC783" s="1360"/>
    </row>
    <row r="784" spans="1:30">
      <c r="A784" s="1557"/>
      <c r="B784" s="1559"/>
      <c r="C784" s="862"/>
      <c r="D784" s="860"/>
      <c r="G784" s="418">
        <v>2</v>
      </c>
      <c r="H784" s="1651" t="s">
        <v>442</v>
      </c>
      <c r="I784" s="1651"/>
      <c r="J784" s="1651"/>
      <c r="K784" s="1651"/>
      <c r="L784" s="1651"/>
      <c r="M784" s="1651"/>
      <c r="N784" s="1651"/>
      <c r="O784" s="1651"/>
      <c r="P784" s="1651"/>
      <c r="Q784" s="1651"/>
      <c r="R784" s="1651"/>
      <c r="S784" s="1651"/>
      <c r="T784" s="850" t="s">
        <v>506</v>
      </c>
      <c r="U784" s="851"/>
      <c r="V784" s="851"/>
      <c r="W784" s="852"/>
      <c r="AA784" s="1105"/>
      <c r="AB784" s="1104"/>
      <c r="AC784" s="1360"/>
    </row>
    <row r="785" spans="1:29">
      <c r="A785" s="1557"/>
      <c r="B785" s="1559"/>
      <c r="C785" s="862"/>
      <c r="D785" s="860"/>
      <c r="G785" s="418">
        <v>3</v>
      </c>
      <c r="H785" s="1651" t="s">
        <v>443</v>
      </c>
      <c r="I785" s="1651"/>
      <c r="J785" s="1651"/>
      <c r="K785" s="1651"/>
      <c r="L785" s="1651"/>
      <c r="M785" s="1651"/>
      <c r="N785" s="1651"/>
      <c r="O785" s="1651"/>
      <c r="P785" s="1651"/>
      <c r="Q785" s="1651"/>
      <c r="R785" s="1651"/>
      <c r="S785" s="1651"/>
      <c r="T785" s="850" t="s">
        <v>506</v>
      </c>
      <c r="U785" s="851"/>
      <c r="V785" s="851"/>
      <c r="W785" s="852"/>
      <c r="AA785" s="1105"/>
      <c r="AB785" s="1104"/>
      <c r="AC785" s="1360"/>
    </row>
    <row r="786" spans="1:29">
      <c r="A786" s="1557"/>
      <c r="B786" s="1559"/>
      <c r="C786" s="862"/>
      <c r="D786" s="860"/>
      <c r="G786" s="418">
        <v>4</v>
      </c>
      <c r="H786" s="1651" t="s">
        <v>444</v>
      </c>
      <c r="I786" s="1651"/>
      <c r="J786" s="1651"/>
      <c r="K786" s="1651"/>
      <c r="L786" s="1651"/>
      <c r="M786" s="1651"/>
      <c r="N786" s="1651"/>
      <c r="O786" s="1651"/>
      <c r="P786" s="1651"/>
      <c r="Q786" s="1651"/>
      <c r="R786" s="1651"/>
      <c r="S786" s="1651"/>
      <c r="T786" s="850" t="s">
        <v>506</v>
      </c>
      <c r="U786" s="851"/>
      <c r="V786" s="851"/>
      <c r="W786" s="852"/>
      <c r="AA786" s="1105"/>
      <c r="AB786" s="1104"/>
      <c r="AC786" s="1360"/>
    </row>
    <row r="787" spans="1:29">
      <c r="A787" s="1557"/>
      <c r="B787" s="1559"/>
      <c r="C787" s="862"/>
      <c r="D787" s="860"/>
      <c r="G787" s="418">
        <v>5</v>
      </c>
      <c r="H787" s="1651" t="s">
        <v>445</v>
      </c>
      <c r="I787" s="1651"/>
      <c r="J787" s="1651"/>
      <c r="K787" s="1651"/>
      <c r="L787" s="1651"/>
      <c r="M787" s="1651"/>
      <c r="N787" s="1651"/>
      <c r="O787" s="1651"/>
      <c r="P787" s="1651"/>
      <c r="Q787" s="1651"/>
      <c r="R787" s="1651"/>
      <c r="S787" s="1651"/>
      <c r="T787" s="850" t="s">
        <v>506</v>
      </c>
      <c r="U787" s="851"/>
      <c r="V787" s="851"/>
      <c r="W787" s="852"/>
      <c r="AA787" s="1105"/>
      <c r="AB787" s="1104"/>
      <c r="AC787" s="1360"/>
    </row>
    <row r="788" spans="1:29">
      <c r="A788" s="1557"/>
      <c r="B788" s="1559"/>
      <c r="C788" s="862"/>
      <c r="D788" s="860"/>
      <c r="G788" s="418">
        <v>6</v>
      </c>
      <c r="H788" s="1651" t="s">
        <v>446</v>
      </c>
      <c r="I788" s="1651"/>
      <c r="J788" s="1651"/>
      <c r="K788" s="1651"/>
      <c r="L788" s="1651"/>
      <c r="M788" s="1651"/>
      <c r="N788" s="1651"/>
      <c r="O788" s="1651"/>
      <c r="P788" s="1651"/>
      <c r="Q788" s="1651"/>
      <c r="R788" s="1651"/>
      <c r="S788" s="1651"/>
      <c r="T788" s="850" t="s">
        <v>506</v>
      </c>
      <c r="U788" s="851"/>
      <c r="V788" s="851"/>
      <c r="W788" s="852"/>
      <c r="AA788" s="1105"/>
      <c r="AB788" s="1104"/>
      <c r="AC788" s="1360"/>
    </row>
    <row r="789" spans="1:29">
      <c r="A789" s="1557"/>
      <c r="B789" s="1559"/>
      <c r="C789" s="862"/>
      <c r="D789" s="860"/>
      <c r="G789" s="418">
        <v>7</v>
      </c>
      <c r="H789" s="1651" t="s">
        <v>447</v>
      </c>
      <c r="I789" s="1651"/>
      <c r="J789" s="1651"/>
      <c r="K789" s="1651"/>
      <c r="L789" s="1651"/>
      <c r="M789" s="1651"/>
      <c r="N789" s="1651"/>
      <c r="O789" s="1651"/>
      <c r="P789" s="1651"/>
      <c r="Q789" s="1651"/>
      <c r="R789" s="1651"/>
      <c r="S789" s="1651"/>
      <c r="T789" s="850" t="s">
        <v>506</v>
      </c>
      <c r="U789" s="851"/>
      <c r="V789" s="851"/>
      <c r="W789" s="852"/>
      <c r="AA789" s="1105"/>
      <c r="AB789" s="1104"/>
      <c r="AC789" s="1360"/>
    </row>
    <row r="790" spans="1:29">
      <c r="A790" s="1557"/>
      <c r="B790" s="1559"/>
      <c r="C790" s="862"/>
      <c r="D790" s="860"/>
      <c r="AA790" s="1105"/>
      <c r="AB790" s="1104"/>
      <c r="AC790" s="1360"/>
    </row>
    <row r="791" spans="1:29">
      <c r="A791" s="1557"/>
      <c r="B791" s="1559"/>
      <c r="C791" s="862"/>
      <c r="D791" s="860"/>
      <c r="AA791" s="1105"/>
      <c r="AB791" s="1104"/>
      <c r="AC791" s="1360"/>
    </row>
    <row r="792" spans="1:29">
      <c r="A792" s="1557"/>
      <c r="B792" s="1559"/>
      <c r="C792" s="862"/>
      <c r="D792" s="860"/>
      <c r="AA792" s="1105"/>
      <c r="AB792" s="1104"/>
      <c r="AC792" s="1360"/>
    </row>
    <row r="793" spans="1:29">
      <c r="A793" s="1557"/>
      <c r="B793" s="1559"/>
      <c r="C793" s="862"/>
      <c r="D793" s="860"/>
      <c r="AA793" s="1105"/>
      <c r="AB793" s="1104"/>
      <c r="AC793" s="1360"/>
    </row>
    <row r="794" spans="1:29">
      <c r="A794" s="1557"/>
      <c r="B794" s="1559"/>
      <c r="C794" s="862"/>
      <c r="D794" s="860"/>
      <c r="AA794" s="1105"/>
      <c r="AB794" s="1104"/>
      <c r="AC794" s="1360"/>
    </row>
    <row r="795" spans="1:29">
      <c r="A795" s="1557"/>
      <c r="B795" s="1559"/>
      <c r="C795" s="862"/>
      <c r="D795" s="860"/>
      <c r="AA795" s="1105"/>
      <c r="AB795" s="1104"/>
      <c r="AC795" s="1360"/>
    </row>
    <row r="796" spans="1:29">
      <c r="A796" s="863"/>
      <c r="B796" s="1559">
        <v>49</v>
      </c>
      <c r="C796" s="862" t="s">
        <v>720</v>
      </c>
      <c r="D796" s="860" t="s">
        <v>878</v>
      </c>
      <c r="F796" s="902" t="s">
        <v>20</v>
      </c>
      <c r="G796" s="902"/>
      <c r="H796" s="902"/>
      <c r="I796" s="902"/>
      <c r="J796" s="902"/>
      <c r="K796" s="902"/>
      <c r="L796" s="903"/>
      <c r="M796" s="854" t="s">
        <v>19</v>
      </c>
      <c r="N796" s="855"/>
      <c r="O796" s="855"/>
      <c r="P796" s="855"/>
      <c r="Q796" s="855"/>
      <c r="R796" s="855"/>
      <c r="S796" s="855"/>
      <c r="T796" s="855"/>
      <c r="U796" s="856"/>
      <c r="AA796" s="1295" t="s">
        <v>4</v>
      </c>
      <c r="AB796" s="1296"/>
      <c r="AC796" s="1297"/>
    </row>
    <row r="797" spans="1:29">
      <c r="A797" s="863"/>
      <c r="B797" s="1559"/>
      <c r="C797" s="862"/>
      <c r="D797" s="860"/>
      <c r="F797" s="902"/>
      <c r="G797" s="902"/>
      <c r="H797" s="902"/>
      <c r="I797" s="902"/>
      <c r="J797" s="902"/>
      <c r="K797" s="902"/>
      <c r="L797" s="903"/>
      <c r="M797" s="857"/>
      <c r="N797" s="858"/>
      <c r="O797" s="858"/>
      <c r="P797" s="858"/>
      <c r="Q797" s="858"/>
      <c r="R797" s="858"/>
      <c r="S797" s="858"/>
      <c r="T797" s="858"/>
      <c r="U797" s="859"/>
      <c r="AA797" s="1295"/>
      <c r="AB797" s="1296"/>
      <c r="AC797" s="1297"/>
    </row>
    <row r="798" spans="1:29">
      <c r="A798" s="863"/>
      <c r="B798" s="1559"/>
      <c r="C798" s="862"/>
      <c r="D798" s="860"/>
      <c r="AA798" s="1295"/>
      <c r="AB798" s="1296"/>
      <c r="AC798" s="1297"/>
    </row>
    <row r="799" spans="1:29">
      <c r="A799" s="863"/>
      <c r="B799" s="1559"/>
      <c r="C799" s="862"/>
      <c r="D799" s="860"/>
      <c r="G799" s="418">
        <v>1</v>
      </c>
      <c r="H799" s="1160" t="s">
        <v>448</v>
      </c>
      <c r="I799" s="1161"/>
      <c r="J799" s="1161"/>
      <c r="K799" s="1161"/>
      <c r="L799" s="1161"/>
      <c r="M799" s="1161"/>
      <c r="N799" s="1161"/>
      <c r="O799" s="1162"/>
      <c r="P799" s="850" t="s">
        <v>506</v>
      </c>
      <c r="Q799" s="851"/>
      <c r="R799" s="851"/>
      <c r="S799" s="852"/>
      <c r="AA799" s="1295"/>
      <c r="AB799" s="1296"/>
      <c r="AC799" s="1297"/>
    </row>
    <row r="800" spans="1:29">
      <c r="A800" s="863"/>
      <c r="B800" s="1559"/>
      <c r="C800" s="862"/>
      <c r="D800" s="860"/>
      <c r="G800" s="418">
        <v>2</v>
      </c>
      <c r="H800" s="1160" t="s">
        <v>449</v>
      </c>
      <c r="I800" s="1161"/>
      <c r="J800" s="1161"/>
      <c r="K800" s="1161"/>
      <c r="L800" s="1161"/>
      <c r="M800" s="1161"/>
      <c r="N800" s="1161"/>
      <c r="O800" s="1162"/>
      <c r="P800" s="850" t="s">
        <v>506</v>
      </c>
      <c r="Q800" s="851"/>
      <c r="R800" s="851"/>
      <c r="S800" s="852"/>
      <c r="AA800" s="1295"/>
      <c r="AB800" s="1296"/>
      <c r="AC800" s="1297"/>
    </row>
    <row r="801" spans="1:29">
      <c r="A801" s="863"/>
      <c r="B801" s="1559"/>
      <c r="C801" s="862"/>
      <c r="D801" s="860"/>
      <c r="G801" s="418">
        <v>3</v>
      </c>
      <c r="H801" s="1160" t="s">
        <v>450</v>
      </c>
      <c r="I801" s="1161"/>
      <c r="J801" s="1161"/>
      <c r="K801" s="1161"/>
      <c r="L801" s="1161"/>
      <c r="M801" s="1161"/>
      <c r="N801" s="1161"/>
      <c r="O801" s="1162"/>
      <c r="P801" s="850" t="s">
        <v>48</v>
      </c>
      <c r="Q801" s="851"/>
      <c r="R801" s="851"/>
      <c r="S801" s="852"/>
      <c r="AA801" s="1295"/>
      <c r="AB801" s="1296"/>
      <c r="AC801" s="1297"/>
    </row>
    <row r="802" spans="1:29" ht="13.5" customHeight="1">
      <c r="A802" s="863"/>
      <c r="B802" s="1559"/>
      <c r="C802" s="862"/>
      <c r="D802" s="860"/>
      <c r="G802" s="418">
        <v>4</v>
      </c>
      <c r="H802" s="1160" t="s">
        <v>451</v>
      </c>
      <c r="I802" s="1161"/>
      <c r="J802" s="1161"/>
      <c r="K802" s="1161"/>
      <c r="L802" s="1161"/>
      <c r="M802" s="1161"/>
      <c r="N802" s="1161"/>
      <c r="O802" s="1162"/>
      <c r="P802" s="850" t="s">
        <v>48</v>
      </c>
      <c r="Q802" s="851"/>
      <c r="R802" s="851"/>
      <c r="S802" s="852"/>
      <c r="AA802" s="1295"/>
      <c r="AB802" s="1296"/>
      <c r="AC802" s="1297"/>
    </row>
    <row r="803" spans="1:29" ht="13.5" customHeight="1">
      <c r="A803" s="863"/>
      <c r="B803" s="1559"/>
      <c r="C803" s="862"/>
      <c r="D803" s="860"/>
      <c r="G803" s="418">
        <v>5</v>
      </c>
      <c r="H803" s="1160" t="s">
        <v>452</v>
      </c>
      <c r="I803" s="1161"/>
      <c r="J803" s="1161"/>
      <c r="K803" s="1161"/>
      <c r="L803" s="1161"/>
      <c r="M803" s="1161"/>
      <c r="N803" s="1161"/>
      <c r="O803" s="1162"/>
      <c r="P803" s="850" t="s">
        <v>48</v>
      </c>
      <c r="Q803" s="851"/>
      <c r="R803" s="851"/>
      <c r="S803" s="852"/>
      <c r="AA803" s="1295"/>
      <c r="AB803" s="1296"/>
      <c r="AC803" s="1297"/>
    </row>
    <row r="804" spans="1:29" ht="13.5" customHeight="1">
      <c r="A804" s="863"/>
      <c r="B804" s="1559"/>
      <c r="C804" s="862"/>
      <c r="D804" s="860"/>
      <c r="G804" s="418">
        <v>6</v>
      </c>
      <c r="H804" s="1160" t="s">
        <v>453</v>
      </c>
      <c r="I804" s="1161"/>
      <c r="J804" s="1161"/>
      <c r="K804" s="1161"/>
      <c r="L804" s="1161"/>
      <c r="M804" s="1161"/>
      <c r="N804" s="1161"/>
      <c r="O804" s="1162"/>
      <c r="P804" s="850" t="s">
        <v>48</v>
      </c>
      <c r="Q804" s="851"/>
      <c r="R804" s="851"/>
      <c r="S804" s="852"/>
      <c r="AA804" s="1295"/>
      <c r="AB804" s="1296"/>
      <c r="AC804" s="1297"/>
    </row>
    <row r="805" spans="1:29" ht="13.5" customHeight="1">
      <c r="A805" s="863"/>
      <c r="B805" s="1559"/>
      <c r="C805" s="862"/>
      <c r="D805" s="860"/>
      <c r="AA805" s="1295"/>
      <c r="AB805" s="1296"/>
      <c r="AC805" s="1297"/>
    </row>
    <row r="806" spans="1:29">
      <c r="A806" s="863"/>
      <c r="B806" s="1559"/>
      <c r="C806" s="862"/>
      <c r="D806" s="860"/>
      <c r="F806" s="77" t="s">
        <v>454</v>
      </c>
      <c r="G806" s="202"/>
      <c r="H806" s="202"/>
      <c r="I806" s="202"/>
      <c r="J806" s="202"/>
      <c r="K806" s="202"/>
      <c r="L806" s="202"/>
      <c r="M806" s="202"/>
      <c r="N806" s="202"/>
      <c r="O806" s="202"/>
      <c r="P806" s="202"/>
      <c r="Q806" s="202"/>
      <c r="R806" s="202"/>
      <c r="S806" s="202"/>
      <c r="T806" s="202"/>
      <c r="U806" s="202"/>
      <c r="V806" s="202"/>
      <c r="W806" s="202"/>
      <c r="X806" s="202"/>
      <c r="AA806" s="1295"/>
      <c r="AB806" s="1296"/>
      <c r="AC806" s="1297"/>
    </row>
    <row r="807" spans="1:29">
      <c r="A807" s="863"/>
      <c r="B807" s="1559"/>
      <c r="C807" s="862"/>
      <c r="D807" s="860"/>
      <c r="F807" s="1405"/>
      <c r="G807" s="1406"/>
      <c r="H807" s="1406"/>
      <c r="I807" s="1406"/>
      <c r="J807" s="1406"/>
      <c r="K807" s="1406"/>
      <c r="L807" s="1406"/>
      <c r="M807" s="1406"/>
      <c r="N807" s="1406"/>
      <c r="O807" s="1406"/>
      <c r="P807" s="1406"/>
      <c r="Q807" s="1406"/>
      <c r="R807" s="1406"/>
      <c r="S807" s="1406"/>
      <c r="T807" s="1406"/>
      <c r="U807" s="1406"/>
      <c r="V807" s="1406"/>
      <c r="W807" s="1406"/>
      <c r="X807" s="1406"/>
      <c r="Y807" s="1407"/>
      <c r="AA807" s="1295"/>
      <c r="AB807" s="1296"/>
      <c r="AC807" s="1297"/>
    </row>
    <row r="808" spans="1:29">
      <c r="A808" s="863"/>
      <c r="B808" s="1559"/>
      <c r="C808" s="862"/>
      <c r="D808" s="860"/>
      <c r="F808" s="1538"/>
      <c r="G808" s="1539"/>
      <c r="H808" s="1539"/>
      <c r="I808" s="1539"/>
      <c r="J808" s="1539"/>
      <c r="K808" s="1539"/>
      <c r="L808" s="1539"/>
      <c r="M808" s="1539"/>
      <c r="N808" s="1539"/>
      <c r="O808" s="1539"/>
      <c r="P808" s="1539"/>
      <c r="Q808" s="1539"/>
      <c r="R808" s="1539"/>
      <c r="S808" s="1539"/>
      <c r="T808" s="1539"/>
      <c r="U808" s="1539"/>
      <c r="V808" s="1539"/>
      <c r="W808" s="1539"/>
      <c r="X808" s="1539"/>
      <c r="Y808" s="1540"/>
      <c r="AA808" s="1295"/>
      <c r="AB808" s="1296"/>
      <c r="AC808" s="1297"/>
    </row>
    <row r="809" spans="1:29">
      <c r="A809" s="863"/>
      <c r="B809" s="1559"/>
      <c r="C809" s="862"/>
      <c r="D809" s="860"/>
      <c r="F809" s="1538"/>
      <c r="G809" s="1539"/>
      <c r="H809" s="1539"/>
      <c r="I809" s="1539"/>
      <c r="J809" s="1539"/>
      <c r="K809" s="1539"/>
      <c r="L809" s="1539"/>
      <c r="M809" s="1539"/>
      <c r="N809" s="1539"/>
      <c r="O809" s="1539"/>
      <c r="P809" s="1539"/>
      <c r="Q809" s="1539"/>
      <c r="R809" s="1539"/>
      <c r="S809" s="1539"/>
      <c r="T809" s="1539"/>
      <c r="U809" s="1539"/>
      <c r="V809" s="1539"/>
      <c r="W809" s="1539"/>
      <c r="X809" s="1539"/>
      <c r="Y809" s="1540"/>
      <c r="AA809" s="1295"/>
      <c r="AB809" s="1296"/>
      <c r="AC809" s="1297"/>
    </row>
    <row r="810" spans="1:29">
      <c r="A810" s="863"/>
      <c r="B810" s="1559"/>
      <c r="C810" s="862"/>
      <c r="D810" s="860"/>
      <c r="F810" s="1538"/>
      <c r="G810" s="1539"/>
      <c r="H810" s="1539"/>
      <c r="I810" s="1539"/>
      <c r="J810" s="1539"/>
      <c r="K810" s="1539"/>
      <c r="L810" s="1539"/>
      <c r="M810" s="1539"/>
      <c r="N810" s="1539"/>
      <c r="O810" s="1539"/>
      <c r="P810" s="1539"/>
      <c r="Q810" s="1539"/>
      <c r="R810" s="1539"/>
      <c r="S810" s="1539"/>
      <c r="T810" s="1539"/>
      <c r="U810" s="1539"/>
      <c r="V810" s="1539"/>
      <c r="W810" s="1539"/>
      <c r="X810" s="1539"/>
      <c r="Y810" s="1540"/>
      <c r="AA810" s="1295"/>
      <c r="AB810" s="1296"/>
      <c r="AC810" s="1297"/>
    </row>
    <row r="811" spans="1:29">
      <c r="A811" s="863"/>
      <c r="B811" s="1559"/>
      <c r="C811" s="862"/>
      <c r="D811" s="860"/>
      <c r="F811" s="1408"/>
      <c r="G811" s="1409"/>
      <c r="H811" s="1409"/>
      <c r="I811" s="1409"/>
      <c r="J811" s="1409"/>
      <c r="K811" s="1409"/>
      <c r="L811" s="1409"/>
      <c r="M811" s="1409"/>
      <c r="N811" s="1409"/>
      <c r="O811" s="1409"/>
      <c r="P811" s="1409"/>
      <c r="Q811" s="1409"/>
      <c r="R811" s="1409"/>
      <c r="S811" s="1409"/>
      <c r="T811" s="1409"/>
      <c r="U811" s="1409"/>
      <c r="V811" s="1409"/>
      <c r="W811" s="1409"/>
      <c r="X811" s="1409"/>
      <c r="Y811" s="1410"/>
      <c r="AA811" s="1295"/>
      <c r="AB811" s="1296"/>
      <c r="AC811" s="1297"/>
    </row>
    <row r="812" spans="1:29">
      <c r="A812" s="863"/>
      <c r="B812" s="1559"/>
      <c r="C812" s="862"/>
      <c r="D812" s="860"/>
      <c r="F812" s="18"/>
      <c r="G812" s="18"/>
      <c r="H812" s="18"/>
      <c r="I812" s="18"/>
      <c r="J812" s="18"/>
      <c r="K812" s="18"/>
      <c r="L812" s="18"/>
      <c r="M812" s="18"/>
      <c r="N812" s="18"/>
      <c r="O812" s="18"/>
      <c r="P812" s="18"/>
      <c r="Q812" s="18"/>
      <c r="R812" s="18"/>
      <c r="S812" s="18"/>
      <c r="T812" s="18"/>
      <c r="U812" s="18"/>
      <c r="V812" s="18"/>
      <c r="W812" s="18"/>
      <c r="X812" s="18"/>
      <c r="Y812" s="18"/>
      <c r="AA812" s="1295"/>
      <c r="AB812" s="1296"/>
      <c r="AC812" s="1297"/>
    </row>
    <row r="813" spans="1:29">
      <c r="A813" s="863"/>
      <c r="B813" s="1559"/>
      <c r="C813" s="862"/>
      <c r="D813" s="860"/>
      <c r="F813" s="1229" t="s">
        <v>455</v>
      </c>
      <c r="G813" s="1229"/>
      <c r="H813" s="1229"/>
      <c r="I813" s="1229"/>
      <c r="J813" s="1229"/>
      <c r="K813" s="1229"/>
      <c r="L813" s="1229"/>
      <c r="M813" s="1229"/>
      <c r="N813" s="1229"/>
      <c r="O813" s="1229"/>
      <c r="P813" s="1229"/>
      <c r="Q813" s="1229"/>
      <c r="R813" s="1229"/>
      <c r="S813" s="1229"/>
      <c r="T813" s="1229"/>
      <c r="U813" s="1229"/>
      <c r="V813" s="1229"/>
      <c r="W813" s="1229"/>
      <c r="X813" s="1229"/>
      <c r="Y813" s="1229"/>
      <c r="Z813" s="1537"/>
      <c r="AA813" s="1295"/>
      <c r="AB813" s="1296"/>
      <c r="AC813" s="1297"/>
    </row>
    <row r="814" spans="1:29">
      <c r="A814" s="863"/>
      <c r="B814" s="1559"/>
      <c r="C814" s="862"/>
      <c r="D814" s="860"/>
      <c r="F814" s="1405"/>
      <c r="G814" s="1406"/>
      <c r="H814" s="1406"/>
      <c r="I814" s="1406"/>
      <c r="J814" s="1406"/>
      <c r="K814" s="1406"/>
      <c r="L814" s="1406"/>
      <c r="M814" s="1406"/>
      <c r="N814" s="1406"/>
      <c r="O814" s="1406"/>
      <c r="P814" s="1406"/>
      <c r="Q814" s="1406"/>
      <c r="R814" s="1406"/>
      <c r="S814" s="1406"/>
      <c r="T814" s="1406"/>
      <c r="U814" s="1406"/>
      <c r="V814" s="1406"/>
      <c r="W814" s="1406"/>
      <c r="X814" s="1406"/>
      <c r="Y814" s="1407"/>
      <c r="AA814" s="1295"/>
      <c r="AB814" s="1296"/>
      <c r="AC814" s="1297"/>
    </row>
    <row r="815" spans="1:29">
      <c r="A815" s="863"/>
      <c r="B815" s="1559"/>
      <c r="C815" s="862"/>
      <c r="D815" s="860"/>
      <c r="F815" s="1538"/>
      <c r="G815" s="1539"/>
      <c r="H815" s="1539"/>
      <c r="I815" s="1539"/>
      <c r="J815" s="1539"/>
      <c r="K815" s="1539"/>
      <c r="L815" s="1539"/>
      <c r="M815" s="1539"/>
      <c r="N815" s="1539"/>
      <c r="O815" s="1539"/>
      <c r="P815" s="1539"/>
      <c r="Q815" s="1539"/>
      <c r="R815" s="1539"/>
      <c r="S815" s="1539"/>
      <c r="T815" s="1539"/>
      <c r="U815" s="1539"/>
      <c r="V815" s="1539"/>
      <c r="W815" s="1539"/>
      <c r="X815" s="1539"/>
      <c r="Y815" s="1540"/>
      <c r="AA815" s="1295"/>
      <c r="AB815" s="1296"/>
      <c r="AC815" s="1297"/>
    </row>
    <row r="816" spans="1:29">
      <c r="A816" s="863"/>
      <c r="B816" s="1559"/>
      <c r="C816" s="862"/>
      <c r="D816" s="860"/>
      <c r="F816" s="1538"/>
      <c r="G816" s="1539"/>
      <c r="H816" s="1539"/>
      <c r="I816" s="1539"/>
      <c r="J816" s="1539"/>
      <c r="K816" s="1539"/>
      <c r="L816" s="1539"/>
      <c r="M816" s="1539"/>
      <c r="N816" s="1539"/>
      <c r="O816" s="1539"/>
      <c r="P816" s="1539"/>
      <c r="Q816" s="1539"/>
      <c r="R816" s="1539"/>
      <c r="S816" s="1539"/>
      <c r="T816" s="1539"/>
      <c r="U816" s="1539"/>
      <c r="V816" s="1539"/>
      <c r="W816" s="1539"/>
      <c r="X816" s="1539"/>
      <c r="Y816" s="1540"/>
      <c r="AA816" s="1295"/>
      <c r="AB816" s="1296"/>
      <c r="AC816" s="1297"/>
    </row>
    <row r="817" spans="1:30">
      <c r="A817" s="863"/>
      <c r="B817" s="1559"/>
      <c r="C817" s="862"/>
      <c r="D817" s="860"/>
      <c r="F817" s="1538"/>
      <c r="G817" s="1539"/>
      <c r="H817" s="1539"/>
      <c r="I817" s="1539"/>
      <c r="J817" s="1539"/>
      <c r="K817" s="1539"/>
      <c r="L817" s="1539"/>
      <c r="M817" s="1539"/>
      <c r="N817" s="1539"/>
      <c r="O817" s="1539"/>
      <c r="P817" s="1539"/>
      <c r="Q817" s="1539"/>
      <c r="R817" s="1539"/>
      <c r="S817" s="1539"/>
      <c r="T817" s="1539"/>
      <c r="U817" s="1539"/>
      <c r="V817" s="1539"/>
      <c r="W817" s="1539"/>
      <c r="X817" s="1539"/>
      <c r="Y817" s="1540"/>
      <c r="AA817" s="1295"/>
      <c r="AB817" s="1296"/>
      <c r="AC817" s="1297"/>
    </row>
    <row r="818" spans="1:30">
      <c r="A818" s="863"/>
      <c r="B818" s="1559"/>
      <c r="C818" s="862"/>
      <c r="D818" s="860"/>
      <c r="F818" s="1408"/>
      <c r="G818" s="1409"/>
      <c r="H818" s="1409"/>
      <c r="I818" s="1409"/>
      <c r="J818" s="1409"/>
      <c r="K818" s="1409"/>
      <c r="L818" s="1409"/>
      <c r="M818" s="1409"/>
      <c r="N818" s="1409"/>
      <c r="O818" s="1409"/>
      <c r="P818" s="1409"/>
      <c r="Q818" s="1409"/>
      <c r="R818" s="1409"/>
      <c r="S818" s="1409"/>
      <c r="T818" s="1409"/>
      <c r="U818" s="1409"/>
      <c r="V818" s="1409"/>
      <c r="W818" s="1409"/>
      <c r="X818" s="1409"/>
      <c r="Y818" s="1410"/>
      <c r="AA818" s="1295"/>
      <c r="AB818" s="1296"/>
      <c r="AC818" s="1297"/>
    </row>
    <row r="819" spans="1:30">
      <c r="A819" s="863"/>
      <c r="B819" s="1559"/>
      <c r="C819" s="862"/>
      <c r="D819" s="860"/>
      <c r="F819" s="18"/>
      <c r="G819" s="18"/>
      <c r="H819" s="18"/>
      <c r="I819" s="18"/>
      <c r="J819" s="18"/>
      <c r="K819" s="18"/>
      <c r="L819" s="18"/>
      <c r="M819" s="18"/>
      <c r="N819" s="18"/>
      <c r="O819" s="18"/>
      <c r="P819" s="18"/>
      <c r="Q819" s="18"/>
      <c r="R819" s="18"/>
      <c r="S819" s="18"/>
      <c r="T819" s="18"/>
      <c r="U819" s="18"/>
      <c r="V819" s="18"/>
      <c r="W819" s="18"/>
      <c r="X819" s="18"/>
      <c r="Y819" s="18"/>
      <c r="AA819" s="1295"/>
      <c r="AB819" s="1296"/>
      <c r="AC819" s="1297"/>
    </row>
    <row r="820" spans="1:30">
      <c r="A820" s="377"/>
      <c r="B820" s="1560"/>
      <c r="C820" s="378"/>
      <c r="D820" s="379"/>
      <c r="E820" s="7"/>
      <c r="F820" s="7"/>
      <c r="G820" s="7"/>
      <c r="H820" s="7"/>
      <c r="I820" s="7"/>
      <c r="J820" s="7"/>
      <c r="K820" s="7"/>
      <c r="L820" s="7"/>
      <c r="M820" s="7"/>
      <c r="N820" s="7"/>
      <c r="O820" s="7"/>
      <c r="P820" s="7"/>
      <c r="Q820" s="7"/>
      <c r="R820" s="7"/>
      <c r="S820" s="7"/>
      <c r="T820" s="7"/>
      <c r="U820" s="7"/>
      <c r="V820" s="7"/>
      <c r="W820" s="7"/>
      <c r="X820" s="7"/>
      <c r="Y820" s="7"/>
      <c r="Z820" s="7"/>
      <c r="AA820" s="381"/>
      <c r="AB820" s="382"/>
      <c r="AC820" s="383"/>
    </row>
    <row r="821" spans="1:30">
      <c r="A821" s="1393"/>
      <c r="B821" s="1582">
        <v>50</v>
      </c>
      <c r="C821" s="1523" t="s">
        <v>1679</v>
      </c>
      <c r="D821" s="1527" t="s">
        <v>1680</v>
      </c>
      <c r="E821" s="5"/>
      <c r="F821" s="1520" t="s">
        <v>20</v>
      </c>
      <c r="G821" s="1520"/>
      <c r="H821" s="1520"/>
      <c r="I821" s="1520"/>
      <c r="J821" s="1520"/>
      <c r="K821" s="1520"/>
      <c r="L821" s="1521"/>
      <c r="M821" s="854" t="s">
        <v>19</v>
      </c>
      <c r="N821" s="855"/>
      <c r="O821" s="855"/>
      <c r="P821" s="855"/>
      <c r="Q821" s="855"/>
      <c r="R821" s="855"/>
      <c r="S821" s="855"/>
      <c r="T821" s="855"/>
      <c r="U821" s="856"/>
      <c r="V821" s="5"/>
      <c r="W821" s="5"/>
      <c r="X821" s="5"/>
      <c r="Y821" s="5"/>
      <c r="Z821" s="5"/>
      <c r="AA821" s="1524" t="s">
        <v>4</v>
      </c>
      <c r="AB821" s="1525"/>
      <c r="AC821" s="1526"/>
      <c r="AD821" s="13"/>
    </row>
    <row r="822" spans="1:30" ht="9.75" customHeight="1">
      <c r="A822" s="863"/>
      <c r="B822" s="1559"/>
      <c r="C822" s="1048"/>
      <c r="D822" s="860"/>
      <c r="F822" s="902"/>
      <c r="G822" s="902"/>
      <c r="H822" s="902"/>
      <c r="I822" s="902"/>
      <c r="J822" s="902"/>
      <c r="K822" s="902"/>
      <c r="L822" s="903"/>
      <c r="M822" s="857"/>
      <c r="N822" s="858"/>
      <c r="O822" s="858"/>
      <c r="P822" s="858"/>
      <c r="Q822" s="858"/>
      <c r="R822" s="858"/>
      <c r="S822" s="858"/>
      <c r="T822" s="858"/>
      <c r="U822" s="859"/>
      <c r="AA822" s="1295"/>
      <c r="AB822" s="1296"/>
      <c r="AC822" s="1297"/>
    </row>
    <row r="823" spans="1:30">
      <c r="A823" s="863"/>
      <c r="B823" s="1559"/>
      <c r="C823" s="1048"/>
      <c r="D823" s="860"/>
      <c r="E823" s="81">
        <v>1</v>
      </c>
      <c r="F823" s="3" t="s">
        <v>854</v>
      </c>
      <c r="AA823" s="1295"/>
      <c r="AB823" s="1296"/>
      <c r="AC823" s="1297"/>
      <c r="AD823" s="13"/>
    </row>
    <row r="824" spans="1:30">
      <c r="A824" s="863"/>
      <c r="B824" s="1559"/>
      <c r="C824" s="1048"/>
      <c r="D824" s="860"/>
      <c r="E824" s="81"/>
      <c r="AA824" s="1295"/>
      <c r="AB824" s="1296"/>
      <c r="AC824" s="1297"/>
    </row>
    <row r="825" spans="1:30">
      <c r="A825" s="863"/>
      <c r="B825" s="1559"/>
      <c r="C825" s="1048"/>
      <c r="D825" s="860"/>
      <c r="E825" s="81"/>
      <c r="F825" s="1021" t="s">
        <v>133</v>
      </c>
      <c r="G825" s="1021"/>
      <c r="H825" s="1021"/>
      <c r="I825" s="1021"/>
      <c r="J825" s="1021"/>
      <c r="K825" s="1021"/>
      <c r="L825" s="1021"/>
      <c r="M825" s="1021" t="s">
        <v>13</v>
      </c>
      <c r="N825" s="1021"/>
      <c r="O825" s="1021"/>
      <c r="P825" s="1021"/>
      <c r="Q825" s="1021"/>
      <c r="R825" s="1021"/>
      <c r="S825" s="1021"/>
      <c r="AA825" s="1295"/>
      <c r="AB825" s="1296"/>
      <c r="AC825" s="1297"/>
    </row>
    <row r="826" spans="1:30">
      <c r="A826" s="863"/>
      <c r="B826" s="1559"/>
      <c r="C826" s="1048"/>
      <c r="D826" s="860"/>
      <c r="E826" s="81"/>
      <c r="F826" s="1218"/>
      <c r="G826" s="1218"/>
      <c r="H826" s="1218"/>
      <c r="I826" s="1218"/>
      <c r="J826" s="1218"/>
      <c r="K826" s="1218"/>
      <c r="L826" s="1218"/>
      <c r="M826" s="1218"/>
      <c r="N826" s="1218"/>
      <c r="O826" s="1218"/>
      <c r="P826" s="1218"/>
      <c r="Q826" s="1218"/>
      <c r="R826" s="1218"/>
      <c r="S826" s="1218"/>
      <c r="AA826" s="1295"/>
      <c r="AB826" s="1296"/>
      <c r="AC826" s="1297"/>
    </row>
    <row r="827" spans="1:30">
      <c r="A827" s="863"/>
      <c r="B827" s="1559"/>
      <c r="C827" s="1048"/>
      <c r="D827" s="860"/>
      <c r="E827" s="81"/>
      <c r="F827" s="1218"/>
      <c r="G827" s="1218"/>
      <c r="H827" s="1218"/>
      <c r="I827" s="1218"/>
      <c r="J827" s="1218"/>
      <c r="K827" s="1218"/>
      <c r="L827" s="1218"/>
      <c r="M827" s="1218"/>
      <c r="N827" s="1218"/>
      <c r="O827" s="1218"/>
      <c r="P827" s="1218"/>
      <c r="Q827" s="1218"/>
      <c r="R827" s="1218"/>
      <c r="S827" s="1218"/>
      <c r="AA827" s="1295"/>
      <c r="AB827" s="1296"/>
      <c r="AC827" s="1297"/>
    </row>
    <row r="828" spans="1:30">
      <c r="A828" s="863"/>
      <c r="B828" s="1559"/>
      <c r="C828" s="1048"/>
      <c r="D828" s="860"/>
      <c r="E828" s="81"/>
      <c r="F828" s="1218"/>
      <c r="G828" s="1218"/>
      <c r="H828" s="1218"/>
      <c r="I828" s="1218"/>
      <c r="J828" s="1218"/>
      <c r="K828" s="1218"/>
      <c r="L828" s="1218"/>
      <c r="M828" s="1218"/>
      <c r="N828" s="1218"/>
      <c r="O828" s="1218"/>
      <c r="P828" s="1218"/>
      <c r="Q828" s="1218"/>
      <c r="R828" s="1218"/>
      <c r="S828" s="1218"/>
      <c r="AA828" s="1295"/>
      <c r="AB828" s="1296"/>
      <c r="AC828" s="1297"/>
    </row>
    <row r="829" spans="1:30">
      <c r="A829" s="863"/>
      <c r="B829" s="1559"/>
      <c r="C829" s="1048"/>
      <c r="D829" s="860"/>
      <c r="E829" s="81"/>
      <c r="F829" s="1218"/>
      <c r="G829" s="1218"/>
      <c r="H829" s="1218"/>
      <c r="I829" s="1218"/>
      <c r="J829" s="1218"/>
      <c r="K829" s="1218"/>
      <c r="L829" s="1218"/>
      <c r="M829" s="1218"/>
      <c r="N829" s="1218"/>
      <c r="O829" s="1218"/>
      <c r="P829" s="1218"/>
      <c r="Q829" s="1218"/>
      <c r="R829" s="1218"/>
      <c r="S829" s="1218"/>
      <c r="AA829" s="1295"/>
      <c r="AB829" s="1296"/>
      <c r="AC829" s="1297"/>
    </row>
    <row r="830" spans="1:30">
      <c r="A830" s="863"/>
      <c r="B830" s="1559"/>
      <c r="C830" s="1048"/>
      <c r="D830" s="860"/>
      <c r="E830" s="81"/>
      <c r="F830" s="1218"/>
      <c r="G830" s="1218"/>
      <c r="H830" s="1218"/>
      <c r="I830" s="1218"/>
      <c r="J830" s="1218"/>
      <c r="K830" s="1218"/>
      <c r="L830" s="1218"/>
      <c r="M830" s="1218"/>
      <c r="N830" s="1218"/>
      <c r="O830" s="1218"/>
      <c r="P830" s="1218"/>
      <c r="Q830" s="1218"/>
      <c r="R830" s="1218"/>
      <c r="S830" s="1218"/>
      <c r="AA830" s="1295"/>
      <c r="AB830" s="1296"/>
      <c r="AC830" s="1297"/>
    </row>
    <row r="831" spans="1:30">
      <c r="A831" s="863"/>
      <c r="B831" s="1559"/>
      <c r="C831" s="1048"/>
      <c r="D831" s="860"/>
      <c r="E831" s="81"/>
      <c r="F831" s="1218"/>
      <c r="G831" s="1218"/>
      <c r="H831" s="1218"/>
      <c r="I831" s="1218"/>
      <c r="J831" s="1218"/>
      <c r="K831" s="1218"/>
      <c r="L831" s="1218"/>
      <c r="M831" s="1218"/>
      <c r="N831" s="1218"/>
      <c r="O831" s="1218"/>
      <c r="P831" s="1218"/>
      <c r="Q831" s="1218"/>
      <c r="R831" s="1218"/>
      <c r="S831" s="1218"/>
      <c r="AA831" s="1295"/>
      <c r="AB831" s="1296"/>
      <c r="AC831" s="1297"/>
    </row>
    <row r="832" spans="1:30">
      <c r="A832" s="863"/>
      <c r="B832" s="1559"/>
      <c r="C832" s="1048"/>
      <c r="D832" s="860"/>
      <c r="E832" s="81"/>
      <c r="F832" s="1218"/>
      <c r="G832" s="1218"/>
      <c r="H832" s="1218"/>
      <c r="I832" s="1218"/>
      <c r="J832" s="1218"/>
      <c r="K832" s="1218"/>
      <c r="L832" s="1218"/>
      <c r="M832" s="1218"/>
      <c r="N832" s="1218"/>
      <c r="O832" s="1218"/>
      <c r="P832" s="1218"/>
      <c r="Q832" s="1218"/>
      <c r="R832" s="1218"/>
      <c r="S832" s="1218"/>
      <c r="AA832" s="1295"/>
      <c r="AB832" s="1296"/>
      <c r="AC832" s="1297"/>
    </row>
    <row r="833" spans="1:29" ht="13.5" customHeight="1">
      <c r="A833" s="863"/>
      <c r="B833" s="1559"/>
      <c r="C833" s="1048"/>
      <c r="D833" s="860"/>
      <c r="E833" s="81"/>
      <c r="F833" s="1218"/>
      <c r="G833" s="1218"/>
      <c r="H833" s="1218"/>
      <c r="I833" s="1218"/>
      <c r="J833" s="1218"/>
      <c r="K833" s="1218"/>
      <c r="L833" s="1218"/>
      <c r="M833" s="1218"/>
      <c r="N833" s="1218"/>
      <c r="O833" s="1218"/>
      <c r="P833" s="1218"/>
      <c r="Q833" s="1218"/>
      <c r="R833" s="1218"/>
      <c r="S833" s="1218"/>
      <c r="AA833" s="1295"/>
      <c r="AB833" s="1296"/>
      <c r="AC833" s="1297"/>
    </row>
    <row r="834" spans="1:29">
      <c r="A834" s="863"/>
      <c r="B834" s="1559"/>
      <c r="C834" s="1048"/>
      <c r="D834" s="860"/>
      <c r="E834" s="81"/>
      <c r="F834" s="1218"/>
      <c r="G834" s="1218"/>
      <c r="H834" s="1218"/>
      <c r="I834" s="1218"/>
      <c r="J834" s="1218"/>
      <c r="K834" s="1218"/>
      <c r="L834" s="1218"/>
      <c r="M834" s="1218"/>
      <c r="N834" s="1218"/>
      <c r="O834" s="1218"/>
      <c r="P834" s="1218"/>
      <c r="Q834" s="1218"/>
      <c r="R834" s="1218"/>
      <c r="S834" s="1218"/>
      <c r="AA834" s="1295"/>
      <c r="AB834" s="1296"/>
      <c r="AC834" s="1297"/>
    </row>
    <row r="835" spans="1:29">
      <c r="A835" s="863"/>
      <c r="B835" s="1559"/>
      <c r="C835" s="1048"/>
      <c r="D835" s="860"/>
      <c r="E835" s="81"/>
      <c r="F835" s="1218"/>
      <c r="G835" s="1218"/>
      <c r="H835" s="1218"/>
      <c r="I835" s="1218"/>
      <c r="J835" s="1218"/>
      <c r="K835" s="1218"/>
      <c r="L835" s="1218"/>
      <c r="M835" s="1218"/>
      <c r="N835" s="1218"/>
      <c r="O835" s="1218"/>
      <c r="P835" s="1218"/>
      <c r="Q835" s="1218"/>
      <c r="R835" s="1218"/>
      <c r="S835" s="1218"/>
      <c r="AA835" s="1295"/>
      <c r="AB835" s="1296"/>
      <c r="AC835" s="1297"/>
    </row>
    <row r="836" spans="1:29">
      <c r="A836" s="863"/>
      <c r="B836" s="1559"/>
      <c r="C836" s="1048"/>
      <c r="D836" s="860"/>
      <c r="E836" s="81"/>
      <c r="F836" s="1218"/>
      <c r="G836" s="1218"/>
      <c r="H836" s="1218"/>
      <c r="I836" s="1218"/>
      <c r="J836" s="1218"/>
      <c r="K836" s="1218"/>
      <c r="L836" s="1218"/>
      <c r="M836" s="1218"/>
      <c r="N836" s="1218"/>
      <c r="O836" s="1218"/>
      <c r="P836" s="1218"/>
      <c r="Q836" s="1218"/>
      <c r="R836" s="1218"/>
      <c r="S836" s="1218"/>
      <c r="AA836" s="1295"/>
      <c r="AB836" s="1296"/>
      <c r="AC836" s="1297"/>
    </row>
    <row r="837" spans="1:29">
      <c r="A837" s="863"/>
      <c r="B837" s="1559"/>
      <c r="C837" s="1048"/>
      <c r="D837" s="860"/>
      <c r="E837" s="81"/>
      <c r="F837" s="1218"/>
      <c r="G837" s="1218"/>
      <c r="H837" s="1218"/>
      <c r="I837" s="1218"/>
      <c r="J837" s="1218"/>
      <c r="K837" s="1218"/>
      <c r="L837" s="1218"/>
      <c r="M837" s="1218"/>
      <c r="N837" s="1218"/>
      <c r="O837" s="1218"/>
      <c r="P837" s="1218"/>
      <c r="Q837" s="1218"/>
      <c r="R837" s="1218"/>
      <c r="S837" s="1218"/>
      <c r="AA837" s="1295"/>
      <c r="AB837" s="1296"/>
      <c r="AC837" s="1297"/>
    </row>
    <row r="838" spans="1:29">
      <c r="A838" s="863"/>
      <c r="B838" s="1559"/>
      <c r="C838" s="1048"/>
      <c r="D838" s="860"/>
      <c r="E838" s="81"/>
      <c r="F838" s="1218"/>
      <c r="G838" s="1218"/>
      <c r="H838" s="1218"/>
      <c r="I838" s="1218"/>
      <c r="J838" s="1218"/>
      <c r="K838" s="1218"/>
      <c r="L838" s="1218"/>
      <c r="M838" s="1218"/>
      <c r="N838" s="1218"/>
      <c r="O838" s="1218"/>
      <c r="P838" s="1218"/>
      <c r="Q838" s="1218"/>
      <c r="R838" s="1218"/>
      <c r="S838" s="1218"/>
      <c r="AA838" s="1295"/>
      <c r="AB838" s="1296"/>
      <c r="AC838" s="1297"/>
    </row>
    <row r="839" spans="1:29">
      <c r="A839" s="863"/>
      <c r="B839" s="1559"/>
      <c r="C839" s="1048"/>
      <c r="D839" s="860"/>
      <c r="E839" s="81"/>
      <c r="F839" s="43"/>
      <c r="G839" s="43"/>
      <c r="H839" s="43"/>
      <c r="I839" s="43"/>
      <c r="J839" s="43"/>
      <c r="K839" s="43"/>
      <c r="L839" s="43"/>
      <c r="M839" s="43"/>
      <c r="N839" s="43"/>
      <c r="O839" s="43"/>
      <c r="P839" s="43"/>
      <c r="Q839" s="43"/>
      <c r="R839" s="43"/>
      <c r="S839" s="43"/>
      <c r="AA839" s="1295"/>
      <c r="AB839" s="1296"/>
      <c r="AC839" s="1297"/>
    </row>
    <row r="840" spans="1:29">
      <c r="A840" s="863"/>
      <c r="B840" s="1559"/>
      <c r="C840" s="1048"/>
      <c r="D840" s="860"/>
      <c r="E840" s="81">
        <v>2</v>
      </c>
      <c r="F840" s="3" t="s">
        <v>855</v>
      </c>
      <c r="AA840" s="1295"/>
      <c r="AB840" s="1296"/>
      <c r="AC840" s="1297"/>
    </row>
    <row r="841" spans="1:29">
      <c r="A841" s="863"/>
      <c r="B841" s="1559"/>
      <c r="C841" s="1048"/>
      <c r="D841" s="860"/>
      <c r="E841" s="81"/>
      <c r="AA841" s="1295"/>
      <c r="AB841" s="1296"/>
      <c r="AC841" s="1297"/>
    </row>
    <row r="842" spans="1:29" ht="15" customHeight="1">
      <c r="A842" s="863"/>
      <c r="B842" s="1559"/>
      <c r="C842" s="1048"/>
      <c r="D842" s="860"/>
      <c r="E842" s="81"/>
      <c r="F842" s="844" t="s">
        <v>77</v>
      </c>
      <c r="G842" s="845"/>
      <c r="H842" s="845"/>
      <c r="I842" s="845"/>
      <c r="J842" s="845"/>
      <c r="K842" s="845"/>
      <c r="L842" s="845"/>
      <c r="M842" s="845"/>
      <c r="N842" s="846"/>
      <c r="O842" s="1031"/>
      <c r="P842" s="1032"/>
      <c r="Q842" s="1032"/>
      <c r="R842" s="1032"/>
      <c r="S842" s="1032"/>
      <c r="T842" s="1032"/>
      <c r="U842" s="4" t="s">
        <v>279</v>
      </c>
      <c r="AA842" s="1295"/>
      <c r="AB842" s="1296"/>
      <c r="AC842" s="1297"/>
    </row>
    <row r="843" spans="1:29">
      <c r="A843" s="863"/>
      <c r="B843" s="1559"/>
      <c r="C843" s="1048"/>
      <c r="D843" s="860"/>
      <c r="E843" s="81"/>
      <c r="F843" s="844" t="s">
        <v>422</v>
      </c>
      <c r="G843" s="845"/>
      <c r="H843" s="845"/>
      <c r="I843" s="845"/>
      <c r="J843" s="845"/>
      <c r="K843" s="845"/>
      <c r="L843" s="845"/>
      <c r="M843" s="845"/>
      <c r="N843" s="846"/>
      <c r="O843" s="1031"/>
      <c r="P843" s="1032"/>
      <c r="Q843" s="1032"/>
      <c r="R843" s="1032"/>
      <c r="S843" s="1032"/>
      <c r="T843" s="1032"/>
      <c r="U843" s="4" t="s">
        <v>279</v>
      </c>
      <c r="AA843" s="1295"/>
      <c r="AB843" s="1296"/>
      <c r="AC843" s="1297"/>
    </row>
    <row r="844" spans="1:29" ht="15" customHeight="1">
      <c r="A844" s="863"/>
      <c r="B844" s="1559"/>
      <c r="C844" s="1048"/>
      <c r="D844" s="860"/>
      <c r="E844" s="81"/>
      <c r="F844" s="2" t="s">
        <v>423</v>
      </c>
      <c r="AA844" s="1295"/>
      <c r="AB844" s="1296"/>
      <c r="AC844" s="1297"/>
    </row>
    <row r="845" spans="1:29">
      <c r="A845" s="863"/>
      <c r="B845" s="1559"/>
      <c r="C845" s="1048"/>
      <c r="D845" s="860"/>
      <c r="E845" s="81"/>
      <c r="AA845" s="1295"/>
      <c r="AB845" s="1296"/>
      <c r="AC845" s="1297"/>
    </row>
    <row r="846" spans="1:29">
      <c r="A846" s="863"/>
      <c r="B846" s="1559"/>
      <c r="C846" s="1048"/>
      <c r="D846" s="860"/>
      <c r="E846" s="81"/>
      <c r="F846" s="3" t="s">
        <v>456</v>
      </c>
      <c r="S846" s="850" t="s">
        <v>48</v>
      </c>
      <c r="T846" s="851"/>
      <c r="U846" s="851"/>
      <c r="V846" s="852"/>
      <c r="AA846" s="1295"/>
      <c r="AB846" s="1296"/>
      <c r="AC846" s="1297"/>
    </row>
    <row r="847" spans="1:29">
      <c r="A847" s="900"/>
      <c r="B847" s="1560"/>
      <c r="C847" s="1049"/>
      <c r="D847" s="886"/>
      <c r="E847" s="376"/>
      <c r="F847" s="341"/>
      <c r="G847" s="341"/>
      <c r="H847" s="341"/>
      <c r="I847" s="341"/>
      <c r="J847" s="341"/>
      <c r="K847" s="341"/>
      <c r="L847" s="341"/>
      <c r="M847" s="341"/>
      <c r="N847" s="341"/>
      <c r="O847" s="341"/>
      <c r="P847" s="341"/>
      <c r="Q847" s="341"/>
      <c r="R847" s="341"/>
      <c r="S847" s="341"/>
      <c r="T847" s="7"/>
      <c r="U847" s="7"/>
      <c r="V847" s="7"/>
      <c r="W847" s="7"/>
      <c r="X847" s="7"/>
      <c r="Y847" s="7"/>
      <c r="Z847" s="7"/>
      <c r="AA847" s="1310"/>
      <c r="AB847" s="1311"/>
      <c r="AC847" s="1312"/>
    </row>
    <row r="848" spans="1:29">
      <c r="A848" s="863"/>
      <c r="B848" s="1559">
        <v>51</v>
      </c>
      <c r="C848" s="862" t="s">
        <v>721</v>
      </c>
      <c r="D848" s="860" t="s">
        <v>1681</v>
      </c>
      <c r="E848" s="81"/>
      <c r="F848" s="902" t="s">
        <v>20</v>
      </c>
      <c r="G848" s="902"/>
      <c r="H848" s="902"/>
      <c r="I848" s="902"/>
      <c r="J848" s="902"/>
      <c r="K848" s="902"/>
      <c r="L848" s="903"/>
      <c r="M848" s="1230" t="s">
        <v>1111</v>
      </c>
      <c r="N848" s="1231"/>
      <c r="O848" s="1231"/>
      <c r="P848" s="1231"/>
      <c r="Q848" s="1231"/>
      <c r="R848" s="1231"/>
      <c r="S848" s="1231"/>
      <c r="T848" s="1231"/>
      <c r="U848" s="1232"/>
      <c r="AA848" s="1295" t="s">
        <v>4</v>
      </c>
      <c r="AB848" s="1296"/>
      <c r="AC848" s="1297"/>
    </row>
    <row r="849" spans="1:30">
      <c r="A849" s="863"/>
      <c r="B849" s="1559"/>
      <c r="C849" s="862"/>
      <c r="D849" s="860"/>
      <c r="E849" s="81"/>
      <c r="F849" s="902"/>
      <c r="G849" s="902"/>
      <c r="H849" s="902"/>
      <c r="I849" s="902"/>
      <c r="J849" s="902"/>
      <c r="K849" s="902"/>
      <c r="L849" s="903"/>
      <c r="M849" s="1230"/>
      <c r="N849" s="1231"/>
      <c r="O849" s="1231"/>
      <c r="P849" s="1231"/>
      <c r="Q849" s="1231"/>
      <c r="R849" s="1231"/>
      <c r="S849" s="858"/>
      <c r="T849" s="858"/>
      <c r="U849" s="859"/>
      <c r="AA849" s="1295"/>
      <c r="AB849" s="1296"/>
      <c r="AC849" s="1297"/>
      <c r="AD849" s="13"/>
    </row>
    <row r="850" spans="1:30">
      <c r="A850" s="863"/>
      <c r="B850" s="1559"/>
      <c r="C850" s="862"/>
      <c r="D850" s="860"/>
      <c r="E850" s="81"/>
      <c r="F850" s="491"/>
      <c r="G850" s="491"/>
      <c r="H850" s="491"/>
      <c r="I850" s="491"/>
      <c r="J850" s="491"/>
      <c r="K850" s="491"/>
      <c r="L850" s="491"/>
      <c r="M850" s="489"/>
      <c r="N850" s="489"/>
      <c r="O850" s="490"/>
      <c r="P850" s="490"/>
      <c r="Q850" s="490"/>
      <c r="R850" s="490"/>
      <c r="S850" s="492"/>
      <c r="AA850" s="1295"/>
      <c r="AB850" s="1296"/>
      <c r="AC850" s="1297"/>
    </row>
    <row r="851" spans="1:30">
      <c r="A851" s="863"/>
      <c r="B851" s="1559"/>
      <c r="C851" s="862"/>
      <c r="D851" s="860"/>
      <c r="E851" s="81">
        <v>1</v>
      </c>
      <c r="F851" s="1062" t="s">
        <v>431</v>
      </c>
      <c r="G851" s="1063"/>
      <c r="H851" s="1063"/>
      <c r="I851" s="1063"/>
      <c r="J851" s="1063"/>
      <c r="K851" s="1063"/>
      <c r="L851" s="1063"/>
      <c r="M851" s="1063"/>
      <c r="N851" s="1063"/>
      <c r="O851" s="850" t="s">
        <v>48</v>
      </c>
      <c r="P851" s="851"/>
      <c r="Q851" s="851"/>
      <c r="R851" s="852"/>
      <c r="S851" s="81"/>
      <c r="AA851" s="1295"/>
      <c r="AB851" s="1296"/>
      <c r="AC851" s="1297"/>
    </row>
    <row r="852" spans="1:30">
      <c r="A852" s="863"/>
      <c r="B852" s="1559"/>
      <c r="C852" s="862"/>
      <c r="D852" s="860"/>
      <c r="E852" s="81"/>
      <c r="F852" s="244"/>
      <c r="G852" s="244"/>
      <c r="H852" s="244"/>
      <c r="I852" s="244"/>
      <c r="J852" s="244"/>
      <c r="K852" s="244"/>
      <c r="L852" s="244"/>
      <c r="M852" s="244"/>
      <c r="N852" s="244"/>
      <c r="O852" s="43"/>
      <c r="P852" s="43"/>
      <c r="Q852" s="43"/>
      <c r="R852" s="43"/>
      <c r="S852" s="81"/>
      <c r="AA852" s="1295"/>
      <c r="AB852" s="1296"/>
      <c r="AC852" s="1297"/>
    </row>
    <row r="853" spans="1:30">
      <c r="A853" s="863"/>
      <c r="B853" s="1559"/>
      <c r="C853" s="862"/>
      <c r="D853" s="860"/>
      <c r="E853" s="81">
        <v>2</v>
      </c>
      <c r="F853" s="2" t="s">
        <v>850</v>
      </c>
      <c r="AA853" s="1295"/>
      <c r="AB853" s="1296"/>
      <c r="AC853" s="1297"/>
    </row>
    <row r="854" spans="1:30">
      <c r="A854" s="863"/>
      <c r="B854" s="1559"/>
      <c r="C854" s="862"/>
      <c r="D854" s="860"/>
      <c r="E854" s="81"/>
      <c r="F854" s="844" t="s">
        <v>432</v>
      </c>
      <c r="G854" s="845"/>
      <c r="H854" s="845"/>
      <c r="I854" s="845"/>
      <c r="J854" s="845"/>
      <c r="K854" s="845"/>
      <c r="L854" s="845"/>
      <c r="M854" s="845"/>
      <c r="N854" s="846"/>
      <c r="O854" s="1031"/>
      <c r="P854" s="1032"/>
      <c r="Q854" s="1032"/>
      <c r="R854" s="1032"/>
      <c r="S854" s="1032"/>
      <c r="T854" s="1032"/>
      <c r="U854" s="4" t="s">
        <v>279</v>
      </c>
      <c r="AA854" s="1295"/>
      <c r="AB854" s="1296"/>
      <c r="AC854" s="1297"/>
    </row>
    <row r="855" spans="1:30">
      <c r="A855" s="863"/>
      <c r="B855" s="1559"/>
      <c r="C855" s="862"/>
      <c r="D855" s="860"/>
      <c r="E855" s="81"/>
      <c r="F855" s="844" t="s">
        <v>6</v>
      </c>
      <c r="G855" s="845"/>
      <c r="H855" s="845"/>
      <c r="I855" s="845"/>
      <c r="J855" s="845"/>
      <c r="K855" s="845"/>
      <c r="L855" s="845"/>
      <c r="M855" s="845"/>
      <c r="N855" s="846"/>
      <c r="O855" s="1031"/>
      <c r="P855" s="1032"/>
      <c r="Q855" s="1032"/>
      <c r="R855" s="1032"/>
      <c r="S855" s="1032"/>
      <c r="T855" s="1032"/>
      <c r="U855" s="4" t="s">
        <v>279</v>
      </c>
      <c r="AA855" s="1295"/>
      <c r="AB855" s="1296"/>
      <c r="AC855" s="1297"/>
    </row>
    <row r="856" spans="1:30">
      <c r="A856" s="863"/>
      <c r="B856" s="1559"/>
      <c r="C856" s="862"/>
      <c r="D856" s="860"/>
      <c r="E856" s="81"/>
      <c r="F856" s="1062" t="s">
        <v>433</v>
      </c>
      <c r="G856" s="1063"/>
      <c r="H856" s="1063"/>
      <c r="I856" s="1063"/>
      <c r="J856" s="1063"/>
      <c r="K856" s="1063"/>
      <c r="L856" s="1063"/>
      <c r="M856" s="1063"/>
      <c r="N856" s="1063"/>
      <c r="O856" s="850" t="s">
        <v>48</v>
      </c>
      <c r="P856" s="851"/>
      <c r="Q856" s="851"/>
      <c r="R856" s="852"/>
      <c r="AA856" s="1295"/>
      <c r="AB856" s="1296"/>
      <c r="AC856" s="1297"/>
    </row>
    <row r="857" spans="1:30">
      <c r="A857" s="863"/>
      <c r="B857" s="1559"/>
      <c r="C857" s="862"/>
      <c r="D857" s="860"/>
      <c r="E857" s="81"/>
      <c r="F857" s="2" t="s">
        <v>423</v>
      </c>
      <c r="AA857" s="1295"/>
      <c r="AB857" s="1296"/>
      <c r="AC857" s="1297"/>
    </row>
    <row r="858" spans="1:30">
      <c r="A858" s="863"/>
      <c r="B858" s="1559"/>
      <c r="C858" s="862"/>
      <c r="D858" s="860"/>
      <c r="AA858" s="1295"/>
      <c r="AB858" s="1296"/>
      <c r="AC858" s="1297"/>
    </row>
    <row r="859" spans="1:30">
      <c r="A859" s="863"/>
      <c r="B859" s="1559"/>
      <c r="C859" s="862"/>
      <c r="D859" s="860"/>
      <c r="E859" s="81">
        <v>3</v>
      </c>
      <c r="F859" s="1062" t="s">
        <v>434</v>
      </c>
      <c r="G859" s="1063"/>
      <c r="H859" s="1063"/>
      <c r="I859" s="1063"/>
      <c r="J859" s="1063"/>
      <c r="K859" s="1063"/>
      <c r="L859" s="1063"/>
      <c r="M859" s="1063"/>
      <c r="N859" s="1064"/>
      <c r="O859" s="850" t="s">
        <v>506</v>
      </c>
      <c r="P859" s="851"/>
      <c r="Q859" s="851"/>
      <c r="R859" s="852"/>
      <c r="AA859" s="1295"/>
      <c r="AB859" s="1296"/>
      <c r="AC859" s="1297"/>
    </row>
    <row r="860" spans="1:30">
      <c r="A860" s="863"/>
      <c r="B860" s="1559"/>
      <c r="C860" s="862"/>
      <c r="D860" s="860"/>
      <c r="E860" s="288"/>
      <c r="F860" s="244"/>
      <c r="G860" s="244"/>
      <c r="H860" s="244"/>
      <c r="I860" s="244"/>
      <c r="J860" s="244"/>
      <c r="K860" s="244"/>
      <c r="L860" s="244"/>
      <c r="M860" s="244"/>
      <c r="N860" s="244"/>
      <c r="O860" s="43"/>
      <c r="P860" s="43"/>
      <c r="Q860" s="43"/>
      <c r="R860" s="43"/>
      <c r="Z860" s="11"/>
      <c r="AA860" s="1295"/>
      <c r="AB860" s="1296"/>
      <c r="AC860" s="1297"/>
    </row>
    <row r="861" spans="1:30" ht="13.5" customHeight="1">
      <c r="A861" s="1714"/>
      <c r="B861" s="726">
        <v>52</v>
      </c>
      <c r="C861" s="1552" t="s">
        <v>1558</v>
      </c>
      <c r="D861" s="1557" t="s">
        <v>1648</v>
      </c>
      <c r="E861" s="445"/>
      <c r="F861" s="1536" t="s">
        <v>20</v>
      </c>
      <c r="G861" s="1536"/>
      <c r="H861" s="1536"/>
      <c r="I861" s="1536"/>
      <c r="J861" s="1536"/>
      <c r="K861" s="1536"/>
      <c r="L861" s="1536"/>
      <c r="M861" s="1562" t="s">
        <v>1114</v>
      </c>
      <c r="N861" s="1563"/>
      <c r="O861" s="1563"/>
      <c r="P861" s="1563"/>
      <c r="Q861" s="1563"/>
      <c r="R861" s="1563"/>
      <c r="S861" s="1563"/>
      <c r="T861" s="1563"/>
      <c r="U861" s="1564"/>
      <c r="V861" s="445"/>
      <c r="W861" s="445"/>
      <c r="X861" s="445"/>
      <c r="Y861" s="445"/>
      <c r="Z861" s="446"/>
      <c r="AA861" s="1692" t="s">
        <v>1113</v>
      </c>
      <c r="AB861" s="1693"/>
      <c r="AC861" s="1694"/>
    </row>
    <row r="862" spans="1:30">
      <c r="A862" s="1714"/>
      <c r="B862" s="726"/>
      <c r="C862" s="1552"/>
      <c r="D862" s="1557"/>
      <c r="E862" s="445"/>
      <c r="F862" s="1536"/>
      <c r="G862" s="1536"/>
      <c r="H862" s="1536"/>
      <c r="I862" s="1536"/>
      <c r="J862" s="1536"/>
      <c r="K862" s="1536"/>
      <c r="L862" s="1536"/>
      <c r="M862" s="1565"/>
      <c r="N862" s="1566"/>
      <c r="O862" s="1566"/>
      <c r="P862" s="1566"/>
      <c r="Q862" s="1566"/>
      <c r="R862" s="1566"/>
      <c r="S862" s="1566"/>
      <c r="T862" s="1566"/>
      <c r="U862" s="1567"/>
      <c r="V862" s="445"/>
      <c r="W862" s="445"/>
      <c r="X862" s="445"/>
      <c r="Y862" s="445"/>
      <c r="Z862" s="446"/>
      <c r="AA862" s="1692"/>
      <c r="AB862" s="1693"/>
      <c r="AC862" s="1694"/>
    </row>
    <row r="863" spans="1:30">
      <c r="A863" s="1714"/>
      <c r="B863" s="726"/>
      <c r="C863" s="1552"/>
      <c r="D863" s="1557"/>
      <c r="E863" s="445"/>
      <c r="F863" s="520"/>
      <c r="G863" s="520"/>
      <c r="H863" s="520"/>
      <c r="I863" s="520"/>
      <c r="J863" s="520"/>
      <c r="K863" s="520"/>
      <c r="L863" s="520"/>
      <c r="M863" s="520"/>
      <c r="N863" s="520"/>
      <c r="O863" s="504"/>
      <c r="P863" s="504"/>
      <c r="Q863" s="504"/>
      <c r="R863" s="504"/>
      <c r="S863" s="445"/>
      <c r="T863" s="445"/>
      <c r="U863" s="445"/>
      <c r="V863" s="445"/>
      <c r="W863" s="445"/>
      <c r="X863" s="445"/>
      <c r="Y863" s="445"/>
      <c r="Z863" s="446"/>
      <c r="AA863" s="1692"/>
      <c r="AB863" s="1693"/>
      <c r="AC863" s="1694"/>
    </row>
    <row r="864" spans="1:30">
      <c r="A864" s="1714"/>
      <c r="B864" s="726"/>
      <c r="C864" s="1552"/>
      <c r="D864" s="1557"/>
      <c r="E864" s="445"/>
      <c r="F864" s="1686" t="s">
        <v>1112</v>
      </c>
      <c r="G864" s="1687"/>
      <c r="H864" s="1687"/>
      <c r="I864" s="1687"/>
      <c r="J864" s="1687"/>
      <c r="K864" s="1687"/>
      <c r="L864" s="1687"/>
      <c r="M864" s="1687"/>
      <c r="N864" s="1688"/>
      <c r="O864" s="1689"/>
      <c r="P864" s="1687"/>
      <c r="Q864" s="1687"/>
      <c r="R864" s="1687"/>
      <c r="S864" s="1687"/>
      <c r="T864" s="1690"/>
      <c r="U864" s="1691"/>
      <c r="V864" s="445"/>
      <c r="W864" s="445"/>
      <c r="X864" s="445"/>
      <c r="Y864" s="445"/>
      <c r="Z864" s="446"/>
      <c r="AA864" s="1692"/>
      <c r="AB864" s="1693"/>
      <c r="AC864" s="1694"/>
      <c r="AD864" s="13"/>
    </row>
    <row r="865" spans="1:29">
      <c r="A865" s="1714"/>
      <c r="B865" s="726"/>
      <c r="C865" s="1552"/>
      <c r="D865" s="1557"/>
      <c r="E865" s="445"/>
      <c r="F865" s="520"/>
      <c r="G865" s="520"/>
      <c r="H865" s="520"/>
      <c r="I865" s="520"/>
      <c r="J865" s="520"/>
      <c r="K865" s="520"/>
      <c r="L865" s="520"/>
      <c r="M865" s="520"/>
      <c r="N865" s="520"/>
      <c r="O865" s="504"/>
      <c r="P865" s="504"/>
      <c r="Q865" s="504"/>
      <c r="R865" s="504"/>
      <c r="S865" s="445"/>
      <c r="T865" s="445"/>
      <c r="U865" s="445"/>
      <c r="V865" s="445"/>
      <c r="W865" s="445"/>
      <c r="X865" s="445"/>
      <c r="Y865" s="445"/>
      <c r="Z865" s="446"/>
      <c r="AA865" s="1692"/>
      <c r="AB865" s="1693"/>
      <c r="AC865" s="1694"/>
    </row>
    <row r="866" spans="1:29">
      <c r="A866" s="1714"/>
      <c r="B866" s="726"/>
      <c r="C866" s="1552"/>
      <c r="D866" s="1557"/>
      <c r="E866" s="445"/>
      <c r="F866" s="520"/>
      <c r="G866" s="520"/>
      <c r="H866" s="520"/>
      <c r="I866" s="520"/>
      <c r="J866" s="520"/>
      <c r="K866" s="520"/>
      <c r="L866" s="520"/>
      <c r="M866" s="520"/>
      <c r="N866" s="520"/>
      <c r="O866" s="504"/>
      <c r="P866" s="504"/>
      <c r="Q866" s="504"/>
      <c r="R866" s="504"/>
      <c r="S866" s="445"/>
      <c r="T866" s="445"/>
      <c r="U866" s="445"/>
      <c r="V866" s="445"/>
      <c r="W866" s="445"/>
      <c r="X866" s="445"/>
      <c r="Y866" s="445"/>
      <c r="Z866" s="446"/>
      <c r="AA866" s="1692"/>
      <c r="AB866" s="1693"/>
      <c r="AC866" s="1694"/>
    </row>
    <row r="867" spans="1:29">
      <c r="A867" s="1714"/>
      <c r="B867" s="726"/>
      <c r="C867" s="1552"/>
      <c r="D867" s="1557"/>
      <c r="E867" s="445"/>
      <c r="F867" s="520"/>
      <c r="G867" s="520"/>
      <c r="H867" s="520"/>
      <c r="I867" s="520"/>
      <c r="J867" s="520"/>
      <c r="K867" s="520"/>
      <c r="L867" s="520"/>
      <c r="M867" s="520"/>
      <c r="N867" s="520"/>
      <c r="O867" s="504"/>
      <c r="P867" s="504"/>
      <c r="Q867" s="504"/>
      <c r="R867" s="504"/>
      <c r="S867" s="445"/>
      <c r="T867" s="445"/>
      <c r="U867" s="445"/>
      <c r="V867" s="445"/>
      <c r="W867" s="445"/>
      <c r="X867" s="445"/>
      <c r="Y867" s="445"/>
      <c r="Z867" s="446"/>
      <c r="AA867" s="1692"/>
      <c r="AB867" s="1693"/>
      <c r="AC867" s="1694"/>
    </row>
    <row r="868" spans="1:29">
      <c r="A868" s="676"/>
      <c r="B868" s="726"/>
      <c r="C868" s="497"/>
      <c r="D868" s="1557"/>
      <c r="E868" s="445"/>
      <c r="F868" s="520"/>
      <c r="G868" s="520"/>
      <c r="H868" s="520"/>
      <c r="I868" s="520"/>
      <c r="J868" s="520"/>
      <c r="K868" s="520"/>
      <c r="L868" s="520"/>
      <c r="M868" s="520"/>
      <c r="N868" s="520"/>
      <c r="O868" s="504"/>
      <c r="P868" s="504"/>
      <c r="Q868" s="504"/>
      <c r="R868" s="504"/>
      <c r="S868" s="445"/>
      <c r="T868" s="445"/>
      <c r="U868" s="445"/>
      <c r="V868" s="445"/>
      <c r="W868" s="445"/>
      <c r="X868" s="445"/>
      <c r="Y868" s="445"/>
      <c r="Z868" s="446"/>
      <c r="AA868" s="677"/>
      <c r="AB868" s="678"/>
      <c r="AC868" s="679"/>
    </row>
    <row r="869" spans="1:29">
      <c r="A869" s="676"/>
      <c r="B869" s="726"/>
      <c r="C869" s="497"/>
      <c r="D869" s="1557"/>
      <c r="E869" s="445"/>
      <c r="F869" s="520"/>
      <c r="G869" s="520"/>
      <c r="H869" s="520"/>
      <c r="I869" s="520"/>
      <c r="J869" s="520"/>
      <c r="K869" s="520"/>
      <c r="L869" s="520"/>
      <c r="M869" s="520"/>
      <c r="N869" s="520"/>
      <c r="O869" s="504"/>
      <c r="P869" s="504"/>
      <c r="Q869" s="504"/>
      <c r="R869" s="504"/>
      <c r="S869" s="445"/>
      <c r="T869" s="445"/>
      <c r="U869" s="445"/>
      <c r="V869" s="445"/>
      <c r="W869" s="445"/>
      <c r="X869" s="445"/>
      <c r="Y869" s="445"/>
      <c r="Z869" s="446"/>
      <c r="AA869" s="677"/>
      <c r="AB869" s="678"/>
      <c r="AC869" s="679"/>
    </row>
    <row r="870" spans="1:29">
      <c r="A870" s="676"/>
      <c r="B870" s="726"/>
      <c r="C870" s="497"/>
      <c r="D870" s="1557"/>
      <c r="E870" s="445"/>
      <c r="F870" s="520"/>
      <c r="G870" s="520"/>
      <c r="H870" s="520"/>
      <c r="I870" s="520"/>
      <c r="J870" s="520"/>
      <c r="K870" s="520"/>
      <c r="L870" s="520"/>
      <c r="M870" s="520"/>
      <c r="N870" s="520"/>
      <c r="O870" s="504"/>
      <c r="P870" s="504"/>
      <c r="Q870" s="504"/>
      <c r="R870" s="504"/>
      <c r="S870" s="445"/>
      <c r="T870" s="445"/>
      <c r="U870" s="445"/>
      <c r="V870" s="445"/>
      <c r="W870" s="445"/>
      <c r="X870" s="445"/>
      <c r="Y870" s="445"/>
      <c r="Z870" s="446"/>
      <c r="AA870" s="677"/>
      <c r="AB870" s="678"/>
      <c r="AC870" s="679"/>
    </row>
    <row r="871" spans="1:29">
      <c r="A871" s="676"/>
      <c r="B871" s="726"/>
      <c r="C871" s="497"/>
      <c r="D871" s="1557"/>
      <c r="E871" s="445"/>
      <c r="F871" s="520"/>
      <c r="G871" s="520"/>
      <c r="H871" s="520"/>
      <c r="I871" s="520"/>
      <c r="J871" s="520"/>
      <c r="K871" s="520"/>
      <c r="L871" s="520"/>
      <c r="M871" s="520"/>
      <c r="N871" s="520"/>
      <c r="O871" s="504"/>
      <c r="P871" s="504"/>
      <c r="Q871" s="504"/>
      <c r="R871" s="504"/>
      <c r="S871" s="445"/>
      <c r="T871" s="445"/>
      <c r="U871" s="445"/>
      <c r="V871" s="445"/>
      <c r="W871" s="445"/>
      <c r="X871" s="445"/>
      <c r="Y871" s="445"/>
      <c r="Z871" s="446"/>
      <c r="AA871" s="677"/>
      <c r="AB871" s="678"/>
      <c r="AC871" s="679"/>
    </row>
    <row r="872" spans="1:29">
      <c r="A872" s="676"/>
      <c r="B872" s="726"/>
      <c r="C872" s="497"/>
      <c r="D872" s="1557"/>
      <c r="E872" s="445"/>
      <c r="F872" s="520"/>
      <c r="G872" s="520"/>
      <c r="H872" s="520"/>
      <c r="I872" s="520"/>
      <c r="J872" s="520"/>
      <c r="K872" s="520"/>
      <c r="L872" s="520"/>
      <c r="M872" s="520"/>
      <c r="N872" s="520"/>
      <c r="O872" s="504"/>
      <c r="P872" s="504"/>
      <c r="Q872" s="504"/>
      <c r="R872" s="504"/>
      <c r="S872" s="445"/>
      <c r="T872" s="445"/>
      <c r="U872" s="445"/>
      <c r="V872" s="445"/>
      <c r="W872" s="445"/>
      <c r="X872" s="445"/>
      <c r="Y872" s="445"/>
      <c r="Z872" s="446"/>
      <c r="AA872" s="677"/>
      <c r="AB872" s="678"/>
      <c r="AC872" s="679"/>
    </row>
    <row r="873" spans="1:29">
      <c r="A873" s="676"/>
      <c r="B873" s="726"/>
      <c r="C873" s="497"/>
      <c r="D873" s="1557"/>
      <c r="E873" s="445"/>
      <c r="F873" s="520"/>
      <c r="G873" s="520"/>
      <c r="H873" s="520"/>
      <c r="I873" s="520"/>
      <c r="J873" s="520"/>
      <c r="K873" s="520"/>
      <c r="L873" s="520"/>
      <c r="M873" s="520"/>
      <c r="N873" s="520"/>
      <c r="O873" s="504"/>
      <c r="P873" s="504"/>
      <c r="Q873" s="504"/>
      <c r="R873" s="504"/>
      <c r="S873" s="445"/>
      <c r="T873" s="445"/>
      <c r="U873" s="445"/>
      <c r="V873" s="445"/>
      <c r="W873" s="445"/>
      <c r="X873" s="445"/>
      <c r="Y873" s="445"/>
      <c r="Z873" s="446"/>
      <c r="AA873" s="677"/>
      <c r="AB873" s="678"/>
      <c r="AC873" s="679"/>
    </row>
    <row r="874" spans="1:29">
      <c r="A874" s="676"/>
      <c r="B874" s="726"/>
      <c r="C874" s="497"/>
      <c r="D874" s="1557"/>
      <c r="E874" s="445"/>
      <c r="F874" s="520"/>
      <c r="G874" s="520"/>
      <c r="H874" s="520"/>
      <c r="I874" s="520"/>
      <c r="J874" s="520"/>
      <c r="K874" s="520"/>
      <c r="L874" s="520"/>
      <c r="M874" s="520"/>
      <c r="N874" s="520"/>
      <c r="O874" s="504"/>
      <c r="P874" s="504"/>
      <c r="Q874" s="504"/>
      <c r="R874" s="504"/>
      <c r="S874" s="445"/>
      <c r="T874" s="445"/>
      <c r="U874" s="445"/>
      <c r="V874" s="445"/>
      <c r="W874" s="445"/>
      <c r="X874" s="445"/>
      <c r="Y874" s="445"/>
      <c r="Z874" s="446"/>
      <c r="AA874" s="677"/>
      <c r="AB874" s="678"/>
      <c r="AC874" s="679"/>
    </row>
    <row r="875" spans="1:29">
      <c r="A875" s="708"/>
      <c r="B875" s="727"/>
      <c r="C875" s="498"/>
      <c r="D875" s="1558"/>
      <c r="E875" s="510"/>
      <c r="F875" s="716"/>
      <c r="G875" s="716"/>
      <c r="H875" s="716"/>
      <c r="I875" s="716"/>
      <c r="J875" s="716"/>
      <c r="K875" s="716"/>
      <c r="L875" s="716"/>
      <c r="M875" s="716"/>
      <c r="N875" s="716"/>
      <c r="O875" s="717"/>
      <c r="P875" s="717"/>
      <c r="Q875" s="717"/>
      <c r="R875" s="717"/>
      <c r="S875" s="510"/>
      <c r="T875" s="510"/>
      <c r="U875" s="510"/>
      <c r="V875" s="510"/>
      <c r="W875" s="510"/>
      <c r="X875" s="510"/>
      <c r="Y875" s="510"/>
      <c r="Z875" s="511"/>
      <c r="AA875" s="680"/>
      <c r="AB875" s="681"/>
      <c r="AC875" s="682"/>
    </row>
    <row r="876" spans="1:29" ht="13.5" customHeight="1">
      <c r="A876" s="271"/>
      <c r="B876" s="1559">
        <v>53</v>
      </c>
      <c r="C876" s="862" t="s">
        <v>722</v>
      </c>
      <c r="D876" s="506"/>
      <c r="F876" s="902" t="s">
        <v>20</v>
      </c>
      <c r="G876" s="902"/>
      <c r="H876" s="902"/>
      <c r="I876" s="902"/>
      <c r="J876" s="902"/>
      <c r="K876" s="902"/>
      <c r="L876" s="903"/>
      <c r="M876" s="1529" t="s">
        <v>517</v>
      </c>
      <c r="N876" s="1529"/>
      <c r="O876" s="1529"/>
      <c r="P876" s="1529"/>
      <c r="Q876" s="1529"/>
      <c r="R876" s="1529"/>
      <c r="S876" s="1529"/>
      <c r="T876" s="1529"/>
      <c r="U876" s="1529"/>
      <c r="V876" s="1529"/>
      <c r="Z876" s="11"/>
      <c r="AA876" s="1295" t="s">
        <v>4</v>
      </c>
      <c r="AB876" s="1296"/>
      <c r="AC876" s="1297"/>
    </row>
    <row r="877" spans="1:29">
      <c r="A877" s="271"/>
      <c r="B877" s="1559"/>
      <c r="C877" s="862"/>
      <c r="D877" s="506"/>
      <c r="F877" s="902"/>
      <c r="G877" s="902"/>
      <c r="H877" s="902"/>
      <c r="I877" s="902"/>
      <c r="J877" s="902"/>
      <c r="K877" s="902"/>
      <c r="L877" s="903"/>
      <c r="M877" s="1530"/>
      <c r="N877" s="1530"/>
      <c r="O877" s="1530"/>
      <c r="P877" s="1530"/>
      <c r="Q877" s="1530"/>
      <c r="R877" s="1530"/>
      <c r="S877" s="1530"/>
      <c r="T877" s="1530"/>
      <c r="U877" s="1530"/>
      <c r="V877" s="1530"/>
      <c r="Z877" s="11"/>
      <c r="AA877" s="1295"/>
      <c r="AB877" s="1296"/>
      <c r="AC877" s="1297"/>
    </row>
    <row r="878" spans="1:29">
      <c r="A878" s="271"/>
      <c r="B878" s="1559"/>
      <c r="C878" s="862"/>
      <c r="D878" s="506"/>
      <c r="F878" s="81"/>
      <c r="G878" s="81"/>
      <c r="H878" s="81"/>
      <c r="I878" s="81"/>
      <c r="J878" s="81"/>
      <c r="K878" s="81"/>
      <c r="L878" s="81"/>
      <c r="M878" s="81"/>
      <c r="N878" s="81"/>
      <c r="O878" s="1066"/>
      <c r="P878" s="1066"/>
      <c r="R878" s="1066"/>
      <c r="S878" s="1066"/>
      <c r="Z878" s="11"/>
      <c r="AA878" s="1295"/>
      <c r="AB878" s="1296"/>
      <c r="AC878" s="1297"/>
    </row>
    <row r="879" spans="1:29">
      <c r="A879" s="271"/>
      <c r="B879" s="1559"/>
      <c r="C879" s="862"/>
      <c r="D879" s="506"/>
      <c r="F879" s="3" t="s">
        <v>457</v>
      </c>
      <c r="Z879" s="11"/>
      <c r="AA879" s="1295"/>
      <c r="AB879" s="1296"/>
      <c r="AC879" s="1297"/>
    </row>
    <row r="880" spans="1:29">
      <c r="A880" s="271"/>
      <c r="B880" s="1559"/>
      <c r="C880" s="862"/>
      <c r="D880" s="506"/>
      <c r="Z880" s="11"/>
      <c r="AA880" s="1295"/>
      <c r="AB880" s="1296"/>
      <c r="AC880" s="1297"/>
    </row>
    <row r="881" spans="1:29">
      <c r="A881" s="271"/>
      <c r="B881" s="1559"/>
      <c r="C881" s="862"/>
      <c r="D881" s="506"/>
      <c r="F881" s="1021" t="s">
        <v>77</v>
      </c>
      <c r="G881" s="1021"/>
      <c r="H881" s="1021"/>
      <c r="I881" s="1021"/>
      <c r="J881" s="1021"/>
      <c r="K881" s="1021"/>
      <c r="L881" s="1021"/>
      <c r="M881" s="1021"/>
      <c r="N881" s="1021"/>
      <c r="O881" s="1154"/>
      <c r="P881" s="1154"/>
      <c r="Q881" s="1154"/>
      <c r="R881" s="1154"/>
      <c r="S881" s="1154"/>
      <c r="T881" s="1031"/>
      <c r="U881" s="4" t="s">
        <v>325</v>
      </c>
      <c r="Z881" s="11"/>
      <c r="AA881" s="1295"/>
      <c r="AB881" s="1296"/>
      <c r="AC881" s="1297"/>
    </row>
    <row r="882" spans="1:29">
      <c r="A882" s="271"/>
      <c r="B882" s="1559"/>
      <c r="C882" s="862"/>
      <c r="D882" s="506"/>
      <c r="F882" s="1021" t="s">
        <v>6</v>
      </c>
      <c r="G882" s="1021"/>
      <c r="H882" s="1021"/>
      <c r="I882" s="1021"/>
      <c r="J882" s="1021"/>
      <c r="K882" s="1021"/>
      <c r="L882" s="1021"/>
      <c r="M882" s="1021"/>
      <c r="N882" s="1021"/>
      <c r="O882" s="1154"/>
      <c r="P882" s="1154"/>
      <c r="Q882" s="1154"/>
      <c r="R882" s="1154"/>
      <c r="S882" s="1154"/>
      <c r="T882" s="1031"/>
      <c r="U882" s="4" t="s">
        <v>325</v>
      </c>
      <c r="Z882" s="11"/>
      <c r="AA882" s="1295"/>
      <c r="AB882" s="1296"/>
      <c r="AC882" s="1297"/>
    </row>
    <row r="883" spans="1:29">
      <c r="A883" s="271"/>
      <c r="B883" s="1559"/>
      <c r="C883" s="862"/>
      <c r="D883" s="506"/>
      <c r="F883" s="2" t="s">
        <v>458</v>
      </c>
      <c r="Z883" s="11"/>
      <c r="AA883" s="1295"/>
      <c r="AB883" s="1296"/>
      <c r="AC883" s="1297"/>
    </row>
    <row r="884" spans="1:29" ht="13.5" customHeight="1">
      <c r="A884" s="271"/>
      <c r="B884" s="1559"/>
      <c r="C884" s="862"/>
      <c r="D884" s="506"/>
      <c r="Z884" s="11"/>
      <c r="AA884" s="1295"/>
      <c r="AB884" s="1296"/>
      <c r="AC884" s="1297"/>
    </row>
    <row r="885" spans="1:29" ht="13.5" customHeight="1">
      <c r="A885" s="271"/>
      <c r="B885" s="1559"/>
      <c r="C885" s="862"/>
      <c r="D885" s="506"/>
      <c r="F885" s="3" t="s">
        <v>459</v>
      </c>
      <c r="Z885" s="11"/>
      <c r="AA885" s="1295"/>
      <c r="AB885" s="1296"/>
      <c r="AC885" s="1297"/>
    </row>
    <row r="886" spans="1:29">
      <c r="A886" s="271"/>
      <c r="B886" s="1559"/>
      <c r="C886" s="862"/>
      <c r="D886" s="506"/>
      <c r="Z886" s="11"/>
      <c r="AA886" s="1295"/>
      <c r="AB886" s="1296"/>
      <c r="AC886" s="1297"/>
    </row>
    <row r="887" spans="1:29">
      <c r="A887" s="271"/>
      <c r="B887" s="1559"/>
      <c r="C887" s="862"/>
      <c r="D887" s="506"/>
      <c r="E887" s="338"/>
      <c r="F887" s="1243"/>
      <c r="G887" s="1243"/>
      <c r="H887" s="1243"/>
      <c r="I887" s="1243"/>
      <c r="J887" s="1243"/>
      <c r="K887" s="1243"/>
      <c r="L887" s="1243"/>
      <c r="M887" s="1243"/>
      <c r="N887" s="1243"/>
      <c r="O887" s="1021" t="s">
        <v>1049</v>
      </c>
      <c r="P887" s="1021"/>
      <c r="Q887" s="1021"/>
      <c r="R887" s="1021"/>
      <c r="S887" s="1021"/>
      <c r="T887" s="1021"/>
      <c r="U887" s="1021"/>
      <c r="V887" s="1168" t="s">
        <v>1050</v>
      </c>
      <c r="W887" s="1168"/>
      <c r="X887" s="1168"/>
      <c r="Y887" s="1168"/>
      <c r="Z887" s="289"/>
      <c r="AA887" s="1295"/>
      <c r="AB887" s="1296"/>
      <c r="AC887" s="1297"/>
    </row>
    <row r="888" spans="1:29">
      <c r="A888" s="271"/>
      <c r="B888" s="1559"/>
      <c r="C888" s="862"/>
      <c r="D888" s="506"/>
      <c r="E888" s="338"/>
      <c r="F888" s="844" t="s">
        <v>77</v>
      </c>
      <c r="G888" s="845"/>
      <c r="H888" s="845"/>
      <c r="I888" s="845"/>
      <c r="J888" s="845"/>
      <c r="K888" s="845"/>
      <c r="L888" s="845"/>
      <c r="M888" s="845"/>
      <c r="N888" s="846"/>
      <c r="O888" s="1022"/>
      <c r="P888" s="1023"/>
      <c r="Q888" s="1023"/>
      <c r="R888" s="1023"/>
      <c r="S888" s="1023"/>
      <c r="T888" s="1023"/>
      <c r="U888" s="319" t="s">
        <v>325</v>
      </c>
      <c r="V888" s="1022"/>
      <c r="W888" s="1023"/>
      <c r="X888" s="1023"/>
      <c r="Y888" s="337" t="s">
        <v>79</v>
      </c>
      <c r="Z888" s="289"/>
      <c r="AA888" s="1295"/>
      <c r="AB888" s="1296"/>
      <c r="AC888" s="1297"/>
    </row>
    <row r="889" spans="1:29" ht="13.5" customHeight="1">
      <c r="A889" s="271"/>
      <c r="B889" s="1559"/>
      <c r="C889" s="862"/>
      <c r="D889" s="506"/>
      <c r="E889" s="338"/>
      <c r="F889" s="844" t="s">
        <v>6</v>
      </c>
      <c r="G889" s="845"/>
      <c r="H889" s="845"/>
      <c r="I889" s="845"/>
      <c r="J889" s="845"/>
      <c r="K889" s="845"/>
      <c r="L889" s="845"/>
      <c r="M889" s="845"/>
      <c r="N889" s="846"/>
      <c r="O889" s="1022"/>
      <c r="P889" s="1023"/>
      <c r="Q889" s="1023"/>
      <c r="R889" s="1023"/>
      <c r="S889" s="1023"/>
      <c r="T889" s="1023"/>
      <c r="U889" s="319" t="s">
        <v>325</v>
      </c>
      <c r="V889" s="1541"/>
      <c r="W889" s="1542"/>
      <c r="X889" s="1542"/>
      <c r="Y889" s="337" t="s">
        <v>79</v>
      </c>
      <c r="Z889" s="289"/>
      <c r="AA889" s="1295"/>
      <c r="AB889" s="1296"/>
      <c r="AC889" s="1297"/>
    </row>
    <row r="890" spans="1:29">
      <c r="A890" s="271"/>
      <c r="B890" s="1559"/>
      <c r="C890" s="862"/>
      <c r="D890" s="506"/>
      <c r="Z890" s="11"/>
      <c r="AA890" s="1295"/>
      <c r="AB890" s="1296"/>
      <c r="AC890" s="1297"/>
    </row>
    <row r="891" spans="1:29">
      <c r="A891" s="271"/>
      <c r="B891" s="1559"/>
      <c r="C891" s="862"/>
      <c r="D891" s="506"/>
      <c r="F891" s="1528" t="s">
        <v>460</v>
      </c>
      <c r="G891" s="1528"/>
      <c r="H891" s="1528"/>
      <c r="I891" s="1528"/>
      <c r="J891" s="1528"/>
      <c r="K891" s="1528"/>
      <c r="L891" s="1528"/>
      <c r="M891" s="1528"/>
      <c r="N891" s="1528"/>
      <c r="O891" s="1528"/>
      <c r="P891" s="1528"/>
      <c r="Q891" s="1528"/>
      <c r="R891" s="1528"/>
      <c r="S891" s="1528"/>
      <c r="T891" s="1528"/>
      <c r="U891" s="1528"/>
      <c r="V891" s="1528"/>
      <c r="W891" s="1528"/>
      <c r="X891" s="202"/>
      <c r="Z891" s="11"/>
      <c r="AA891" s="1295"/>
      <c r="AB891" s="1296"/>
      <c r="AC891" s="1297"/>
    </row>
    <row r="892" spans="1:29">
      <c r="A892" s="271"/>
      <c r="B892" s="1559"/>
      <c r="C892" s="862"/>
      <c r="D892" s="506"/>
      <c r="F892" s="1528"/>
      <c r="G892" s="1528"/>
      <c r="H892" s="1528"/>
      <c r="I892" s="1528"/>
      <c r="J892" s="1528"/>
      <c r="K892" s="1528"/>
      <c r="L892" s="1528"/>
      <c r="M892" s="1528"/>
      <c r="N892" s="1528"/>
      <c r="O892" s="1528"/>
      <c r="P892" s="1528"/>
      <c r="Q892" s="1528"/>
      <c r="R892" s="1528"/>
      <c r="S892" s="1528"/>
      <c r="T892" s="1528"/>
      <c r="U892" s="1528"/>
      <c r="V892" s="1528"/>
      <c r="W892" s="1528"/>
      <c r="X892" s="202"/>
      <c r="Z892" s="11"/>
      <c r="AA892" s="1295"/>
      <c r="AB892" s="1296"/>
      <c r="AC892" s="1297"/>
    </row>
    <row r="893" spans="1:29">
      <c r="A893" s="271"/>
      <c r="B893" s="1559"/>
      <c r="C893" s="862"/>
      <c r="D893" s="506"/>
      <c r="F893" s="1405"/>
      <c r="G893" s="1406"/>
      <c r="H893" s="1406"/>
      <c r="I893" s="1406"/>
      <c r="J893" s="1406"/>
      <c r="K893" s="1406"/>
      <c r="L893" s="1406"/>
      <c r="M893" s="1406"/>
      <c r="N893" s="1406"/>
      <c r="O893" s="1406"/>
      <c r="P893" s="1406"/>
      <c r="Q893" s="1406"/>
      <c r="R893" s="1406"/>
      <c r="S893" s="1406"/>
      <c r="T893" s="1406"/>
      <c r="U893" s="1406"/>
      <c r="V893" s="1406"/>
      <c r="W893" s="1406"/>
      <c r="X893" s="1406"/>
      <c r="Y893" s="1407"/>
      <c r="Z893" s="11"/>
      <c r="AA893" s="1295"/>
      <c r="AB893" s="1296"/>
      <c r="AC893" s="1297"/>
    </row>
    <row r="894" spans="1:29">
      <c r="A894" s="271"/>
      <c r="B894" s="1559"/>
      <c r="C894" s="862"/>
      <c r="D894" s="506"/>
      <c r="F894" s="1538"/>
      <c r="G894" s="1539"/>
      <c r="H894" s="1539"/>
      <c r="I894" s="1539"/>
      <c r="J894" s="1539"/>
      <c r="K894" s="1539"/>
      <c r="L894" s="1539"/>
      <c r="M894" s="1539"/>
      <c r="N894" s="1539"/>
      <c r="O894" s="1539"/>
      <c r="P894" s="1539"/>
      <c r="Q894" s="1539"/>
      <c r="R894" s="1539"/>
      <c r="S894" s="1539"/>
      <c r="T894" s="1539"/>
      <c r="U894" s="1539"/>
      <c r="V894" s="1539"/>
      <c r="W894" s="1539"/>
      <c r="X894" s="1539"/>
      <c r="Y894" s="1540"/>
      <c r="Z894" s="11"/>
      <c r="AA894" s="1295"/>
      <c r="AB894" s="1296"/>
      <c r="AC894" s="1297"/>
    </row>
    <row r="895" spans="1:29">
      <c r="A895" s="271"/>
      <c r="B895" s="1559"/>
      <c r="C895" s="862"/>
      <c r="D895" s="506"/>
      <c r="F895" s="1538"/>
      <c r="G895" s="1539"/>
      <c r="H895" s="1539"/>
      <c r="I895" s="1539"/>
      <c r="J895" s="1539"/>
      <c r="K895" s="1539"/>
      <c r="L895" s="1539"/>
      <c r="M895" s="1539"/>
      <c r="N895" s="1539"/>
      <c r="O895" s="1539"/>
      <c r="P895" s="1539"/>
      <c r="Q895" s="1539"/>
      <c r="R895" s="1539"/>
      <c r="S895" s="1539"/>
      <c r="T895" s="1539"/>
      <c r="U895" s="1539"/>
      <c r="V895" s="1539"/>
      <c r="W895" s="1539"/>
      <c r="X895" s="1539"/>
      <c r="Y895" s="1540"/>
      <c r="Z895" s="11"/>
      <c r="AA895" s="1295"/>
      <c r="AB895" s="1296"/>
      <c r="AC895" s="1297"/>
    </row>
    <row r="896" spans="1:29">
      <c r="A896" s="271"/>
      <c r="B896" s="1559"/>
      <c r="C896" s="862"/>
      <c r="D896" s="506"/>
      <c r="F896" s="1538"/>
      <c r="G896" s="1539"/>
      <c r="H896" s="1539"/>
      <c r="I896" s="1539"/>
      <c r="J896" s="1539"/>
      <c r="K896" s="1539"/>
      <c r="L896" s="1539"/>
      <c r="M896" s="1539"/>
      <c r="N896" s="1539"/>
      <c r="O896" s="1539"/>
      <c r="P896" s="1539"/>
      <c r="Q896" s="1539"/>
      <c r="R896" s="1539"/>
      <c r="S896" s="1539"/>
      <c r="T896" s="1539"/>
      <c r="U896" s="1539"/>
      <c r="V896" s="1539"/>
      <c r="W896" s="1539"/>
      <c r="X896" s="1539"/>
      <c r="Y896" s="1540"/>
      <c r="Z896" s="11"/>
      <c r="AA896" s="1295"/>
      <c r="AB896" s="1296"/>
      <c r="AC896" s="1297"/>
    </row>
    <row r="897" spans="1:29">
      <c r="A897" s="271"/>
      <c r="B897" s="1559"/>
      <c r="C897" s="862"/>
      <c r="D897" s="506"/>
      <c r="F897" s="1538"/>
      <c r="G897" s="1539"/>
      <c r="H897" s="1539"/>
      <c r="I897" s="1539"/>
      <c r="J897" s="1539"/>
      <c r="K897" s="1539"/>
      <c r="L897" s="1539"/>
      <c r="M897" s="1539"/>
      <c r="N897" s="1539"/>
      <c r="O897" s="1539"/>
      <c r="P897" s="1539"/>
      <c r="Q897" s="1539"/>
      <c r="R897" s="1539"/>
      <c r="S897" s="1539"/>
      <c r="T897" s="1539"/>
      <c r="U897" s="1539"/>
      <c r="V897" s="1539"/>
      <c r="W897" s="1539"/>
      <c r="X897" s="1539"/>
      <c r="Y897" s="1540"/>
      <c r="Z897" s="11"/>
      <c r="AA897" s="1295"/>
      <c r="AB897" s="1296"/>
      <c r="AC897" s="1297"/>
    </row>
    <row r="898" spans="1:29">
      <c r="A898" s="271"/>
      <c r="B898" s="1559"/>
      <c r="C898" s="862"/>
      <c r="D898" s="506"/>
      <c r="F898" s="1538"/>
      <c r="G898" s="1539"/>
      <c r="H898" s="1539"/>
      <c r="I898" s="1539"/>
      <c r="J898" s="1539"/>
      <c r="K898" s="1539"/>
      <c r="L898" s="1539"/>
      <c r="M898" s="1539"/>
      <c r="N898" s="1539"/>
      <c r="O898" s="1539"/>
      <c r="P898" s="1539"/>
      <c r="Q898" s="1539"/>
      <c r="R898" s="1539"/>
      <c r="S898" s="1539"/>
      <c r="T898" s="1539"/>
      <c r="U898" s="1539"/>
      <c r="V898" s="1539"/>
      <c r="W898" s="1539"/>
      <c r="X898" s="1539"/>
      <c r="Y898" s="1540"/>
      <c r="Z898" s="11"/>
      <c r="AA898" s="1295"/>
      <c r="AB898" s="1296"/>
      <c r="AC898" s="1297"/>
    </row>
    <row r="899" spans="1:29" ht="13.5" customHeight="1">
      <c r="A899" s="271"/>
      <c r="B899" s="1559"/>
      <c r="C899" s="862"/>
      <c r="D899" s="506"/>
      <c r="E899" s="380"/>
      <c r="F899" s="1408"/>
      <c r="G899" s="1409"/>
      <c r="H899" s="1409"/>
      <c r="I899" s="1409"/>
      <c r="J899" s="1409"/>
      <c r="K899" s="1409"/>
      <c r="L899" s="1409"/>
      <c r="M899" s="1409"/>
      <c r="N899" s="1409"/>
      <c r="O899" s="1409"/>
      <c r="P899" s="1409"/>
      <c r="Q899" s="1409"/>
      <c r="R899" s="1409"/>
      <c r="S899" s="1409"/>
      <c r="T899" s="1409"/>
      <c r="U899" s="1409"/>
      <c r="V899" s="1409"/>
      <c r="W899" s="1409"/>
      <c r="X899" s="1409"/>
      <c r="Y899" s="1410"/>
      <c r="Z899" s="11"/>
      <c r="AA899" s="1295"/>
      <c r="AB899" s="1296"/>
      <c r="AC899" s="1297"/>
    </row>
    <row r="900" spans="1:29" ht="13.5" customHeight="1">
      <c r="A900" s="271"/>
      <c r="B900" s="1559"/>
      <c r="C900" s="250"/>
      <c r="D900" s="652"/>
      <c r="F900" s="671"/>
      <c r="G900" s="671"/>
      <c r="H900" s="671"/>
      <c r="I900" s="671"/>
      <c r="J900" s="671"/>
      <c r="K900" s="671"/>
      <c r="L900" s="671"/>
      <c r="M900" s="671"/>
      <c r="N900" s="671"/>
      <c r="O900" s="671"/>
      <c r="P900" s="671"/>
      <c r="Q900" s="671"/>
      <c r="R900" s="671"/>
      <c r="S900" s="671"/>
      <c r="T900" s="671"/>
      <c r="U900" s="671"/>
      <c r="V900" s="671"/>
      <c r="W900" s="671"/>
      <c r="X900" s="671"/>
      <c r="Y900" s="671"/>
      <c r="Z900" s="11"/>
      <c r="AA900" s="272"/>
      <c r="AB900" s="273"/>
      <c r="AC900" s="274"/>
    </row>
    <row r="901" spans="1:29" ht="13.5" customHeight="1">
      <c r="A901" s="863"/>
      <c r="B901" s="1559">
        <v>54</v>
      </c>
      <c r="C901" s="862" t="s">
        <v>723</v>
      </c>
      <c r="D901" s="863"/>
      <c r="F901" s="902" t="s">
        <v>20</v>
      </c>
      <c r="G901" s="902"/>
      <c r="H901" s="902"/>
      <c r="I901" s="902"/>
      <c r="J901" s="902"/>
      <c r="K901" s="902"/>
      <c r="L901" s="903"/>
      <c r="M901" s="1626" t="s">
        <v>517</v>
      </c>
      <c r="N901" s="1626"/>
      <c r="O901" s="1626"/>
      <c r="P901" s="1626"/>
      <c r="Q901" s="1626"/>
      <c r="R901" s="1626"/>
      <c r="S901" s="1626"/>
      <c r="T901" s="1626"/>
      <c r="U901" s="1626"/>
      <c r="V901" s="1626"/>
      <c r="AA901" s="1295" t="s">
        <v>4</v>
      </c>
      <c r="AB901" s="1296"/>
      <c r="AC901" s="1297"/>
    </row>
    <row r="902" spans="1:29">
      <c r="A902" s="863"/>
      <c r="B902" s="1559"/>
      <c r="C902" s="862"/>
      <c r="D902" s="863"/>
      <c r="F902" s="902"/>
      <c r="G902" s="902"/>
      <c r="H902" s="902"/>
      <c r="I902" s="902"/>
      <c r="J902" s="902"/>
      <c r="K902" s="902"/>
      <c r="L902" s="903"/>
      <c r="M902" s="1530"/>
      <c r="N902" s="1530"/>
      <c r="O902" s="1530"/>
      <c r="P902" s="1530"/>
      <c r="Q902" s="1530"/>
      <c r="R902" s="1530"/>
      <c r="S902" s="1530"/>
      <c r="T902" s="1530"/>
      <c r="U902" s="1530"/>
      <c r="V902" s="1530"/>
      <c r="AA902" s="1295"/>
      <c r="AB902" s="1296"/>
      <c r="AC902" s="1297"/>
    </row>
    <row r="903" spans="1:29">
      <c r="A903" s="863"/>
      <c r="B903" s="1559"/>
      <c r="C903" s="862"/>
      <c r="D903" s="863"/>
      <c r="F903" s="81"/>
      <c r="G903" s="81"/>
      <c r="H903" s="81"/>
      <c r="I903" s="81"/>
      <c r="J903" s="81"/>
      <c r="K903" s="81"/>
      <c r="L903" s="81"/>
      <c r="M903" s="81"/>
      <c r="N903" s="81"/>
      <c r="O903" s="1066"/>
      <c r="P903" s="1066"/>
      <c r="R903" s="1066"/>
      <c r="S903" s="1066"/>
      <c r="AA903" s="1295"/>
      <c r="AB903" s="1296"/>
      <c r="AC903" s="1297"/>
    </row>
    <row r="904" spans="1:29" ht="13.5" customHeight="1">
      <c r="A904" s="863"/>
      <c r="B904" s="1559"/>
      <c r="C904" s="862"/>
      <c r="D904" s="863"/>
      <c r="F904" s="81"/>
      <c r="G904" s="81"/>
      <c r="H904" s="81"/>
      <c r="I904" s="81"/>
      <c r="J904" s="81"/>
      <c r="K904" s="81"/>
      <c r="L904" s="81"/>
      <c r="M904" s="81"/>
      <c r="N904" s="81"/>
      <c r="O904" s="43"/>
      <c r="P904" s="43"/>
      <c r="R904" s="43"/>
      <c r="S904" s="43"/>
      <c r="AA904" s="1295"/>
      <c r="AB904" s="1296"/>
      <c r="AC904" s="1297"/>
    </row>
    <row r="905" spans="1:29">
      <c r="A905" s="863"/>
      <c r="B905" s="1559"/>
      <c r="C905" s="862"/>
      <c r="D905" s="863"/>
      <c r="AA905" s="1295"/>
      <c r="AB905" s="1296"/>
      <c r="AC905" s="1297"/>
    </row>
    <row r="906" spans="1:29" ht="13.5" customHeight="1">
      <c r="A906" s="1236"/>
      <c r="B906" s="1559">
        <v>55</v>
      </c>
      <c r="C906" s="862" t="s">
        <v>724</v>
      </c>
      <c r="D906" s="863" t="s">
        <v>1692</v>
      </c>
      <c r="F906" s="902" t="s">
        <v>20</v>
      </c>
      <c r="G906" s="902"/>
      <c r="H906" s="902"/>
      <c r="I906" s="902"/>
      <c r="J906" s="902"/>
      <c r="K906" s="902"/>
      <c r="L906" s="903"/>
      <c r="M906" s="1626" t="s">
        <v>517</v>
      </c>
      <c r="N906" s="1626"/>
      <c r="O906" s="1626"/>
      <c r="P906" s="1626"/>
      <c r="Q906" s="1626"/>
      <c r="R906" s="1626"/>
      <c r="S906" s="1626"/>
      <c r="T906" s="1626"/>
      <c r="U906" s="1626"/>
      <c r="V906" s="1626"/>
      <c r="AA906" s="1295" t="s">
        <v>4</v>
      </c>
      <c r="AB906" s="1296"/>
      <c r="AC906" s="1297"/>
    </row>
    <row r="907" spans="1:29">
      <c r="A907" s="1236"/>
      <c r="B907" s="1559"/>
      <c r="C907" s="862"/>
      <c r="D907" s="863"/>
      <c r="F907" s="902"/>
      <c r="G907" s="902"/>
      <c r="H907" s="902"/>
      <c r="I907" s="902"/>
      <c r="J907" s="902"/>
      <c r="K907" s="902"/>
      <c r="L907" s="903"/>
      <c r="M907" s="1530"/>
      <c r="N907" s="1530"/>
      <c r="O907" s="1530"/>
      <c r="P907" s="1530"/>
      <c r="Q907" s="1530"/>
      <c r="R907" s="1530"/>
      <c r="S907" s="1530"/>
      <c r="T907" s="1530"/>
      <c r="U907" s="1530"/>
      <c r="V907" s="1530"/>
      <c r="AA907" s="1295"/>
      <c r="AB907" s="1296"/>
      <c r="AC907" s="1297"/>
    </row>
    <row r="908" spans="1:29">
      <c r="A908" s="1236"/>
      <c r="B908" s="1559"/>
      <c r="C908" s="862"/>
      <c r="D908" s="863"/>
      <c r="H908" s="3"/>
      <c r="AA908" s="1295"/>
      <c r="AB908" s="1296"/>
      <c r="AC908" s="1297"/>
    </row>
    <row r="909" spans="1:29">
      <c r="A909" s="1236"/>
      <c r="B909" s="1559"/>
      <c r="C909" s="862"/>
      <c r="D909" s="863"/>
      <c r="F909" s="3" t="s">
        <v>461</v>
      </c>
      <c r="AA909" s="1295"/>
      <c r="AB909" s="1296"/>
      <c r="AC909" s="1297"/>
    </row>
    <row r="910" spans="1:29">
      <c r="A910" s="1236"/>
      <c r="B910" s="1559"/>
      <c r="C910" s="862"/>
      <c r="D910" s="863"/>
      <c r="AA910" s="1295"/>
      <c r="AB910" s="1296"/>
      <c r="AC910" s="1297"/>
    </row>
    <row r="911" spans="1:29">
      <c r="A911" s="1236"/>
      <c r="B911" s="1559"/>
      <c r="C911" s="862"/>
      <c r="D911" s="863"/>
      <c r="F911" s="844" t="s">
        <v>77</v>
      </c>
      <c r="G911" s="845"/>
      <c r="H911" s="845"/>
      <c r="I911" s="845"/>
      <c r="J911" s="845"/>
      <c r="K911" s="845"/>
      <c r="L911" s="845"/>
      <c r="M911" s="845"/>
      <c r="N911" s="846"/>
      <c r="O911" s="1031"/>
      <c r="P911" s="1032"/>
      <c r="Q911" s="1032"/>
      <c r="R911" s="1032"/>
      <c r="S911" s="1032"/>
      <c r="T911" s="1032"/>
      <c r="U911" s="4" t="s">
        <v>325</v>
      </c>
      <c r="AA911" s="1295"/>
      <c r="AB911" s="1296"/>
      <c r="AC911" s="1297"/>
    </row>
    <row r="912" spans="1:29">
      <c r="A912" s="1236"/>
      <c r="B912" s="1559"/>
      <c r="C912" s="862"/>
      <c r="D912" s="863"/>
      <c r="F912" s="1062" t="s">
        <v>462</v>
      </c>
      <c r="G912" s="1063"/>
      <c r="H912" s="1063"/>
      <c r="I912" s="1063"/>
      <c r="J912" s="1063"/>
      <c r="K912" s="1063"/>
      <c r="L912" s="1063"/>
      <c r="M912" s="1063"/>
      <c r="N912" s="1064"/>
      <c r="O912" s="1031"/>
      <c r="P912" s="1032"/>
      <c r="Q912" s="1032"/>
      <c r="R912" s="1032"/>
      <c r="S912" s="1032"/>
      <c r="T912" s="1032"/>
      <c r="U912" s="4" t="s">
        <v>325</v>
      </c>
      <c r="AA912" s="1295"/>
      <c r="AB912" s="1296"/>
      <c r="AC912" s="1297"/>
    </row>
    <row r="913" spans="1:30">
      <c r="A913" s="1236"/>
      <c r="B913" s="1559"/>
      <c r="C913" s="862"/>
      <c r="D913" s="863"/>
      <c r="F913" s="2" t="s">
        <v>458</v>
      </c>
      <c r="AA913" s="1295"/>
      <c r="AB913" s="1296"/>
      <c r="AC913" s="1297"/>
    </row>
    <row r="914" spans="1:30">
      <c r="A914" s="1236"/>
      <c r="B914" s="1559"/>
      <c r="C914" s="862"/>
      <c r="D914" s="863"/>
      <c r="AA914" s="1295"/>
      <c r="AB914" s="1296"/>
      <c r="AC914" s="1297"/>
    </row>
    <row r="915" spans="1:30">
      <c r="A915" s="1236"/>
      <c r="B915" s="1559"/>
      <c r="C915" s="862"/>
      <c r="D915" s="863"/>
      <c r="F915" s="3" t="s">
        <v>463</v>
      </c>
      <c r="R915" s="850" t="s">
        <v>506</v>
      </c>
      <c r="S915" s="851"/>
      <c r="T915" s="851"/>
      <c r="U915" s="852"/>
      <c r="AA915" s="1295"/>
      <c r="AB915" s="1296"/>
      <c r="AC915" s="1297"/>
    </row>
    <row r="916" spans="1:30">
      <c r="A916" s="1301"/>
      <c r="B916" s="1560"/>
      <c r="C916" s="887"/>
      <c r="D916" s="900"/>
      <c r="E916" s="6"/>
      <c r="F916" s="7"/>
      <c r="G916" s="7"/>
      <c r="H916" s="7"/>
      <c r="I916" s="7"/>
      <c r="J916" s="7"/>
      <c r="K916" s="7"/>
      <c r="L916" s="7"/>
      <c r="M916" s="7"/>
      <c r="N916" s="7"/>
      <c r="O916" s="7"/>
      <c r="P916" s="7"/>
      <c r="Q916" s="7"/>
      <c r="R916" s="7"/>
      <c r="S916" s="7"/>
      <c r="T916" s="7"/>
      <c r="U916" s="7"/>
      <c r="V916" s="7"/>
      <c r="W916" s="7"/>
      <c r="X916" s="7"/>
      <c r="Y916" s="7"/>
      <c r="Z916" s="15"/>
      <c r="AA916" s="381"/>
      <c r="AB916" s="382"/>
      <c r="AC916" s="383"/>
    </row>
    <row r="917" spans="1:30">
      <c r="A917" s="652"/>
      <c r="B917" s="726"/>
      <c r="C917" s="250"/>
      <c r="D917" s="270"/>
      <c r="Z917" s="11"/>
      <c r="AA917" s="272"/>
      <c r="AB917" s="273"/>
      <c r="AC917" s="274"/>
    </row>
    <row r="918" spans="1:30">
      <c r="A918" s="654" t="s">
        <v>1213</v>
      </c>
      <c r="B918" s="861">
        <v>56</v>
      </c>
      <c r="C918" s="1048" t="s">
        <v>1682</v>
      </c>
      <c r="D918" s="860" t="s">
        <v>1683</v>
      </c>
      <c r="F918" s="902" t="s">
        <v>20</v>
      </c>
      <c r="G918" s="902"/>
      <c r="H918" s="902"/>
      <c r="I918" s="902"/>
      <c r="J918" s="902"/>
      <c r="K918" s="902"/>
      <c r="L918" s="903"/>
      <c r="M918" s="854" t="s">
        <v>19</v>
      </c>
      <c r="N918" s="855"/>
      <c r="O918" s="855"/>
      <c r="P918" s="855"/>
      <c r="Q918" s="855"/>
      <c r="R918" s="855"/>
      <c r="S918" s="855"/>
      <c r="T918" s="855"/>
      <c r="U918" s="856"/>
      <c r="X918" s="445"/>
      <c r="Y918" s="445"/>
      <c r="Z918" s="446"/>
      <c r="AA918" s="1295" t="s">
        <v>4</v>
      </c>
      <c r="AB918" s="1296"/>
      <c r="AC918" s="1297"/>
    </row>
    <row r="919" spans="1:30" ht="13.5" customHeight="1">
      <c r="A919" s="654"/>
      <c r="B919" s="861"/>
      <c r="C919" s="1048"/>
      <c r="D919" s="860"/>
      <c r="F919" s="902"/>
      <c r="G919" s="902"/>
      <c r="H919" s="902"/>
      <c r="I919" s="902"/>
      <c r="J919" s="902"/>
      <c r="K919" s="902"/>
      <c r="L919" s="903"/>
      <c r="M919" s="857"/>
      <c r="N919" s="858"/>
      <c r="O919" s="858"/>
      <c r="P919" s="858"/>
      <c r="Q919" s="858"/>
      <c r="R919" s="858"/>
      <c r="S919" s="858"/>
      <c r="T919" s="858"/>
      <c r="U919" s="859"/>
      <c r="X919" s="448"/>
      <c r="Y919" s="448"/>
      <c r="Z919" s="446"/>
      <c r="AA919" s="1295"/>
      <c r="AB919" s="1296"/>
      <c r="AC919" s="1297"/>
    </row>
    <row r="920" spans="1:30">
      <c r="A920" s="654"/>
      <c r="B920" s="861"/>
      <c r="C920" s="1048"/>
      <c r="D920" s="860"/>
      <c r="X920" s="448"/>
      <c r="Y920" s="448"/>
      <c r="Z920" s="446"/>
      <c r="AA920" s="1295"/>
      <c r="AB920" s="1296"/>
      <c r="AC920" s="1297"/>
      <c r="AD920" s="13"/>
    </row>
    <row r="921" spans="1:30">
      <c r="A921" s="654"/>
      <c r="B921" s="861"/>
      <c r="C921" s="1048"/>
      <c r="D921" s="860"/>
      <c r="E921" s="2">
        <v>1</v>
      </c>
      <c r="F921" s="2" t="s">
        <v>1599</v>
      </c>
      <c r="X921" s="448"/>
      <c r="Y921" s="448"/>
      <c r="Z921" s="445"/>
      <c r="AA921" s="1295"/>
      <c r="AB921" s="1296"/>
      <c r="AC921" s="1297"/>
    </row>
    <row r="922" spans="1:30">
      <c r="A922" s="654"/>
      <c r="B922" s="861"/>
      <c r="C922" s="1048"/>
      <c r="D922" s="860"/>
      <c r="F922" s="1021" t="s">
        <v>133</v>
      </c>
      <c r="G922" s="1021"/>
      <c r="H922" s="1021"/>
      <c r="I922" s="1021"/>
      <c r="J922" s="1021"/>
      <c r="K922" s="1021"/>
      <c r="L922" s="1021"/>
      <c r="M922" s="1021" t="s">
        <v>13</v>
      </c>
      <c r="N922" s="1021"/>
      <c r="O922" s="1021"/>
      <c r="P922" s="1021"/>
      <c r="Q922" s="1021"/>
      <c r="R922" s="1021"/>
      <c r="S922" s="1021"/>
      <c r="X922" s="448"/>
      <c r="Y922" s="448"/>
      <c r="Z922" s="445"/>
      <c r="AA922" s="1295"/>
      <c r="AB922" s="1296"/>
      <c r="AC922" s="1297"/>
    </row>
    <row r="923" spans="1:30">
      <c r="A923" s="654"/>
      <c r="B923" s="861"/>
      <c r="C923" s="1233"/>
      <c r="D923" s="860"/>
      <c r="F923" s="1218"/>
      <c r="G923" s="1218"/>
      <c r="H923" s="1218"/>
      <c r="I923" s="1218"/>
      <c r="J923" s="1218"/>
      <c r="K923" s="1218"/>
      <c r="L923" s="1218"/>
      <c r="M923" s="1218"/>
      <c r="N923" s="1218"/>
      <c r="O923" s="1218"/>
      <c r="P923" s="1218"/>
      <c r="Q923" s="1218"/>
      <c r="R923" s="1218"/>
      <c r="S923" s="1218"/>
      <c r="X923" s="448"/>
      <c r="Y923" s="448"/>
      <c r="Z923" s="445"/>
      <c r="AA923" s="1295"/>
      <c r="AB923" s="1296"/>
      <c r="AC923" s="1297"/>
    </row>
    <row r="924" spans="1:30">
      <c r="A924" s="654"/>
      <c r="B924" s="861"/>
      <c r="C924" s="1233"/>
      <c r="D924" s="860"/>
      <c r="F924" s="1218"/>
      <c r="G924" s="1218"/>
      <c r="H924" s="1218"/>
      <c r="I924" s="1218"/>
      <c r="J924" s="1218"/>
      <c r="K924" s="1218"/>
      <c r="L924" s="1218"/>
      <c r="M924" s="1218"/>
      <c r="N924" s="1218"/>
      <c r="O924" s="1218"/>
      <c r="P924" s="1218"/>
      <c r="Q924" s="1218"/>
      <c r="R924" s="1218"/>
      <c r="S924" s="1218"/>
      <c r="X924" s="448"/>
      <c r="Y924" s="448"/>
      <c r="Z924" s="445"/>
      <c r="AA924" s="1295"/>
      <c r="AB924" s="1296"/>
      <c r="AC924" s="1297"/>
    </row>
    <row r="925" spans="1:30">
      <c r="A925" s="654"/>
      <c r="B925" s="861"/>
      <c r="C925" s="1233"/>
      <c r="D925" s="860"/>
      <c r="F925" s="1218"/>
      <c r="G925" s="1218"/>
      <c r="H925" s="1218"/>
      <c r="I925" s="1218"/>
      <c r="J925" s="1218"/>
      <c r="K925" s="1218"/>
      <c r="L925" s="1218"/>
      <c r="M925" s="1218"/>
      <c r="N925" s="1218"/>
      <c r="O925" s="1218"/>
      <c r="P925" s="1218"/>
      <c r="Q925" s="1218"/>
      <c r="R925" s="1218"/>
      <c r="S925" s="1218"/>
      <c r="X925" s="448"/>
      <c r="Y925" s="448"/>
      <c r="Z925" s="445"/>
      <c r="AA925" s="1295"/>
      <c r="AB925" s="1296"/>
      <c r="AC925" s="1297"/>
    </row>
    <row r="926" spans="1:30" ht="13.5" customHeight="1">
      <c r="A926" s="654"/>
      <c r="B926" s="861"/>
      <c r="C926" s="1233"/>
      <c r="D926" s="860"/>
      <c r="F926" s="1218"/>
      <c r="G926" s="1218"/>
      <c r="H926" s="1218"/>
      <c r="I926" s="1218"/>
      <c r="J926" s="1218"/>
      <c r="K926" s="1218"/>
      <c r="L926" s="1218"/>
      <c r="M926" s="1218"/>
      <c r="N926" s="1218"/>
      <c r="O926" s="1218"/>
      <c r="P926" s="1218"/>
      <c r="Q926" s="1218"/>
      <c r="R926" s="1218"/>
      <c r="S926" s="1218"/>
      <c r="X926" s="445"/>
      <c r="Y926" s="445"/>
      <c r="Z926" s="445"/>
      <c r="AA926" s="1295"/>
      <c r="AB926" s="1296"/>
      <c r="AC926" s="1297"/>
    </row>
    <row r="927" spans="1:30">
      <c r="A927" s="654"/>
      <c r="B927" s="861"/>
      <c r="C927" s="1233"/>
      <c r="D927" s="860"/>
      <c r="F927" s="1218"/>
      <c r="G927" s="1218"/>
      <c r="H927" s="1218"/>
      <c r="I927" s="1218"/>
      <c r="J927" s="1218"/>
      <c r="K927" s="1218"/>
      <c r="L927" s="1218"/>
      <c r="M927" s="1218"/>
      <c r="N927" s="1218"/>
      <c r="O927" s="1218"/>
      <c r="P927" s="1218"/>
      <c r="Q927" s="1218"/>
      <c r="R927" s="1218"/>
      <c r="S927" s="1218"/>
      <c r="X927" s="445"/>
      <c r="Y927" s="445"/>
      <c r="Z927" s="523"/>
      <c r="AA927" s="1295"/>
      <c r="AB927" s="1296"/>
      <c r="AC927" s="1297"/>
    </row>
    <row r="928" spans="1:30">
      <c r="A928" s="654"/>
      <c r="B928" s="861"/>
      <c r="C928" s="1233"/>
      <c r="D928" s="860"/>
      <c r="F928" s="1218"/>
      <c r="G928" s="1218"/>
      <c r="H928" s="1218"/>
      <c r="I928" s="1218"/>
      <c r="J928" s="1218"/>
      <c r="K928" s="1218"/>
      <c r="L928" s="1218"/>
      <c r="M928" s="1218"/>
      <c r="N928" s="1218"/>
      <c r="O928" s="1218"/>
      <c r="P928" s="1218"/>
      <c r="Q928" s="1218"/>
      <c r="R928" s="1218"/>
      <c r="S928" s="1218"/>
      <c r="X928" s="445"/>
      <c r="Y928" s="445"/>
      <c r="Z928" s="523"/>
      <c r="AA928" s="1295"/>
      <c r="AB928" s="1296"/>
      <c r="AC928" s="1297"/>
    </row>
    <row r="929" spans="1:29">
      <c r="A929" s="654"/>
      <c r="B929" s="861"/>
      <c r="C929" s="325"/>
      <c r="D929" s="860"/>
      <c r="F929" s="1218"/>
      <c r="G929" s="1218"/>
      <c r="H929" s="1218"/>
      <c r="I929" s="1218"/>
      <c r="J929" s="1218"/>
      <c r="K929" s="1218"/>
      <c r="L929" s="1218"/>
      <c r="M929" s="1218"/>
      <c r="N929" s="1218"/>
      <c r="O929" s="1218"/>
      <c r="P929" s="1218"/>
      <c r="Q929" s="1218"/>
      <c r="R929" s="1218"/>
      <c r="S929" s="1218"/>
      <c r="X929" s="445"/>
      <c r="Y929" s="445"/>
      <c r="Z929" s="522"/>
      <c r="AA929" s="1295"/>
      <c r="AB929" s="1296"/>
      <c r="AC929" s="1297"/>
    </row>
    <row r="930" spans="1:29">
      <c r="A930" s="654"/>
      <c r="B930" s="861"/>
      <c r="C930" s="325"/>
      <c r="D930" s="860"/>
      <c r="F930" s="1218"/>
      <c r="G930" s="1218"/>
      <c r="H930" s="1218"/>
      <c r="I930" s="1218"/>
      <c r="J930" s="1218"/>
      <c r="K930" s="1218"/>
      <c r="L930" s="1218"/>
      <c r="M930" s="1218"/>
      <c r="N930" s="1218"/>
      <c r="O930" s="1218"/>
      <c r="P930" s="1218"/>
      <c r="Q930" s="1218"/>
      <c r="R930" s="1218"/>
      <c r="S930" s="1218"/>
      <c r="X930" s="445"/>
      <c r="Y930" s="445"/>
      <c r="Z930" s="522"/>
      <c r="AA930" s="1295"/>
      <c r="AB930" s="1296"/>
      <c r="AC930" s="1297"/>
    </row>
    <row r="931" spans="1:29">
      <c r="A931" s="654"/>
      <c r="B931" s="861"/>
      <c r="C931" s="325"/>
      <c r="D931" s="860"/>
      <c r="F931" s="1218"/>
      <c r="G931" s="1218"/>
      <c r="H931" s="1218"/>
      <c r="I931" s="1218"/>
      <c r="J931" s="1218"/>
      <c r="K931" s="1218"/>
      <c r="L931" s="1218"/>
      <c r="M931" s="1218"/>
      <c r="N931" s="1218"/>
      <c r="O931" s="1218"/>
      <c r="P931" s="1218"/>
      <c r="Q931" s="1218"/>
      <c r="R931" s="1218"/>
      <c r="S931" s="1218"/>
      <c r="X931" s="445"/>
      <c r="Y931" s="445"/>
      <c r="Z931" s="522"/>
      <c r="AA931" s="1295"/>
      <c r="AB931" s="1296"/>
      <c r="AC931" s="1297"/>
    </row>
    <row r="932" spans="1:29">
      <c r="A932" s="654"/>
      <c r="B932" s="861"/>
      <c r="C932" s="325"/>
      <c r="D932" s="860"/>
      <c r="F932" s="1218"/>
      <c r="G932" s="1218"/>
      <c r="H932" s="1218"/>
      <c r="I932" s="1218"/>
      <c r="J932" s="1218"/>
      <c r="K932" s="1218"/>
      <c r="L932" s="1218"/>
      <c r="M932" s="1218"/>
      <c r="N932" s="1218"/>
      <c r="O932" s="1218"/>
      <c r="P932" s="1218"/>
      <c r="Q932" s="1218"/>
      <c r="R932" s="1218"/>
      <c r="S932" s="1218"/>
      <c r="X932" s="445"/>
      <c r="Y932" s="445"/>
      <c r="Z932" s="522"/>
      <c r="AA932" s="1295"/>
      <c r="AB932" s="1296"/>
      <c r="AC932" s="1297"/>
    </row>
    <row r="933" spans="1:29">
      <c r="A933" s="654"/>
      <c r="B933" s="861"/>
      <c r="C933" s="325"/>
      <c r="D933" s="860"/>
      <c r="F933" s="1218"/>
      <c r="G933" s="1218"/>
      <c r="H933" s="1218"/>
      <c r="I933" s="1218"/>
      <c r="J933" s="1218"/>
      <c r="K933" s="1218"/>
      <c r="L933" s="1218"/>
      <c r="M933" s="1218"/>
      <c r="N933" s="1218"/>
      <c r="O933" s="1218"/>
      <c r="P933" s="1218"/>
      <c r="Q933" s="1218"/>
      <c r="R933" s="1218"/>
      <c r="S933" s="1218"/>
      <c r="X933" s="445"/>
      <c r="Y933" s="445"/>
      <c r="Z933" s="522"/>
      <c r="AA933" s="1295"/>
      <c r="AB933" s="1296"/>
      <c r="AC933" s="1297"/>
    </row>
    <row r="934" spans="1:29">
      <c r="A934" s="654"/>
      <c r="B934" s="861"/>
      <c r="C934" s="325"/>
      <c r="D934" s="860"/>
      <c r="F934" s="1218"/>
      <c r="G934" s="1218"/>
      <c r="H934" s="1218"/>
      <c r="I934" s="1218"/>
      <c r="J934" s="1218"/>
      <c r="K934" s="1218"/>
      <c r="L934" s="1218"/>
      <c r="M934" s="1218"/>
      <c r="N934" s="1218"/>
      <c r="O934" s="1218"/>
      <c r="P934" s="1218"/>
      <c r="Q934" s="1218"/>
      <c r="R934" s="1218"/>
      <c r="S934" s="1218"/>
      <c r="X934" s="445"/>
      <c r="Y934" s="445"/>
      <c r="Z934" s="522"/>
      <c r="AA934" s="1295"/>
      <c r="AB934" s="1296"/>
      <c r="AC934" s="1297"/>
    </row>
    <row r="935" spans="1:29">
      <c r="A935" s="654"/>
      <c r="B935" s="861"/>
      <c r="C935" s="325"/>
      <c r="D935" s="860"/>
      <c r="F935" s="1218"/>
      <c r="G935" s="1218"/>
      <c r="H935" s="1218"/>
      <c r="I935" s="1218"/>
      <c r="J935" s="1218"/>
      <c r="K935" s="1218"/>
      <c r="L935" s="1218"/>
      <c r="M935" s="1218"/>
      <c r="N935" s="1218"/>
      <c r="O935" s="1218"/>
      <c r="P935" s="1218"/>
      <c r="Q935" s="1218"/>
      <c r="R935" s="1218"/>
      <c r="S935" s="1218"/>
      <c r="X935" s="445"/>
      <c r="Y935" s="445"/>
      <c r="Z935" s="522"/>
      <c r="AA935" s="1295"/>
      <c r="AB935" s="1296"/>
      <c r="AC935" s="1297"/>
    </row>
    <row r="936" spans="1:29">
      <c r="A936" s="654"/>
      <c r="B936" s="861"/>
      <c r="C936" s="325"/>
      <c r="D936" s="860"/>
      <c r="F936" s="1218"/>
      <c r="G936" s="1218"/>
      <c r="H936" s="1218"/>
      <c r="I936" s="1218"/>
      <c r="J936" s="1218"/>
      <c r="K936" s="1218"/>
      <c r="L936" s="1218"/>
      <c r="M936" s="1218"/>
      <c r="N936" s="1218"/>
      <c r="O936" s="1218"/>
      <c r="P936" s="1218"/>
      <c r="Q936" s="1218"/>
      <c r="R936" s="1218"/>
      <c r="S936" s="1218"/>
      <c r="X936" s="445"/>
      <c r="Y936" s="445"/>
      <c r="Z936" s="522"/>
      <c r="AA936" s="1295"/>
      <c r="AB936" s="1296"/>
      <c r="AC936" s="1297"/>
    </row>
    <row r="937" spans="1:29">
      <c r="A937" s="654"/>
      <c r="B937" s="861"/>
      <c r="C937" s="325"/>
      <c r="D937" s="860"/>
      <c r="X937" s="445"/>
      <c r="Y937" s="445"/>
      <c r="Z937" s="522"/>
      <c r="AA937" s="1295"/>
      <c r="AB937" s="1296"/>
      <c r="AC937" s="1297"/>
    </row>
    <row r="938" spans="1:29">
      <c r="A938" s="654"/>
      <c r="B938" s="861"/>
      <c r="C938" s="325"/>
      <c r="D938" s="860"/>
      <c r="E938" s="2">
        <v>2</v>
      </c>
      <c r="F938" s="1314" t="s">
        <v>1600</v>
      </c>
      <c r="G938" s="1315"/>
      <c r="H938" s="1315"/>
      <c r="I938" s="1315"/>
      <c r="J938" s="1315"/>
      <c r="K938" s="1315"/>
      <c r="L938" s="1315"/>
      <c r="M938" s="1315"/>
      <c r="N938" s="1316"/>
      <c r="O938" s="1218"/>
      <c r="P938" s="1218"/>
      <c r="Q938" s="1218"/>
      <c r="R938" s="1218"/>
      <c r="S938" s="1218"/>
      <c r="T938" s="1218"/>
      <c r="U938" s="1218"/>
      <c r="X938" s="445"/>
      <c r="Y938" s="445"/>
      <c r="Z938" s="522"/>
      <c r="AA938" s="1295"/>
      <c r="AB938" s="1296"/>
      <c r="AC938" s="1297"/>
    </row>
    <row r="939" spans="1:29">
      <c r="A939" s="654"/>
      <c r="B939" s="861"/>
      <c r="C939" s="325"/>
      <c r="D939" s="860"/>
      <c r="X939" s="445"/>
      <c r="Y939" s="445"/>
      <c r="Z939" s="522"/>
      <c r="AA939" s="1295"/>
      <c r="AB939" s="1296"/>
      <c r="AC939" s="1297"/>
    </row>
    <row r="940" spans="1:29">
      <c r="A940" s="654"/>
      <c r="B940" s="861"/>
      <c r="C940" s="325"/>
      <c r="D940" s="860"/>
      <c r="E940" s="2">
        <v>3</v>
      </c>
      <c r="F940" s="2" t="s">
        <v>1601</v>
      </c>
      <c r="X940" s="445"/>
      <c r="Y940" s="445"/>
      <c r="Z940" s="522"/>
      <c r="AA940" s="1295"/>
      <c r="AB940" s="1296"/>
      <c r="AC940" s="1297"/>
    </row>
    <row r="941" spans="1:29">
      <c r="A941" s="654"/>
      <c r="B941" s="861"/>
      <c r="C941" s="325"/>
      <c r="D941" s="860"/>
      <c r="F941" s="844" t="s">
        <v>77</v>
      </c>
      <c r="G941" s="845"/>
      <c r="H941" s="845"/>
      <c r="I941" s="845"/>
      <c r="J941" s="845"/>
      <c r="K941" s="845"/>
      <c r="L941" s="845"/>
      <c r="M941" s="845"/>
      <c r="N941" s="846"/>
      <c r="O941" s="847"/>
      <c r="P941" s="848"/>
      <c r="Q941" s="848"/>
      <c r="R941" s="848"/>
      <c r="S941" s="848"/>
      <c r="T941" s="848"/>
      <c r="U941" s="4" t="s">
        <v>279</v>
      </c>
      <c r="X941" s="445"/>
      <c r="Y941" s="445"/>
      <c r="Z941" s="522"/>
      <c r="AA941" s="1295"/>
      <c r="AB941" s="1296"/>
      <c r="AC941" s="1297"/>
    </row>
    <row r="942" spans="1:29">
      <c r="A942" s="654"/>
      <c r="B942" s="861"/>
      <c r="C942" s="325"/>
      <c r="D942" s="860"/>
      <c r="F942" s="844" t="s">
        <v>422</v>
      </c>
      <c r="G942" s="845"/>
      <c r="H942" s="845"/>
      <c r="I942" s="845"/>
      <c r="J942" s="845"/>
      <c r="K942" s="845"/>
      <c r="L942" s="845"/>
      <c r="M942" s="845"/>
      <c r="N942" s="846"/>
      <c r="O942" s="847"/>
      <c r="P942" s="848"/>
      <c r="Q942" s="848"/>
      <c r="R942" s="848"/>
      <c r="S942" s="848"/>
      <c r="T942" s="848"/>
      <c r="U942" s="4" t="s">
        <v>279</v>
      </c>
      <c r="X942" s="445"/>
      <c r="Y942" s="445"/>
      <c r="Z942" s="522"/>
      <c r="AA942" s="1295"/>
      <c r="AB942" s="1296"/>
      <c r="AC942" s="1297"/>
    </row>
    <row r="943" spans="1:29">
      <c r="A943" s="654"/>
      <c r="B943" s="861"/>
      <c r="C943" s="325"/>
      <c r="D943" s="860"/>
      <c r="F943" s="2" t="s">
        <v>423</v>
      </c>
      <c r="X943" s="445"/>
      <c r="Y943" s="445"/>
      <c r="Z943" s="522"/>
      <c r="AA943" s="1295"/>
      <c r="AB943" s="1296"/>
      <c r="AC943" s="1297"/>
    </row>
    <row r="944" spans="1:29">
      <c r="A944" s="654"/>
      <c r="B944" s="861"/>
      <c r="C944" s="325"/>
      <c r="D944" s="860"/>
      <c r="E944" s="445"/>
      <c r="F944" s="190"/>
      <c r="G944" s="190"/>
      <c r="H944" s="190"/>
      <c r="I944" s="190"/>
      <c r="J944" s="190"/>
      <c r="K944" s="190"/>
      <c r="L944" s="190"/>
      <c r="M944" s="190"/>
      <c r="N944" s="190"/>
      <c r="O944" s="190"/>
      <c r="P944" s="190"/>
      <c r="Q944" s="190"/>
      <c r="R944" s="190"/>
      <c r="S944" s="190"/>
      <c r="T944" s="190"/>
      <c r="U944" s="190"/>
      <c r="V944" s="190"/>
      <c r="W944" s="190"/>
      <c r="X944" s="445"/>
      <c r="Y944" s="445"/>
      <c r="Z944" s="522"/>
      <c r="AA944" s="1295"/>
      <c r="AB944" s="1296"/>
      <c r="AC944" s="1297"/>
    </row>
    <row r="945" spans="1:29">
      <c r="A945" s="654"/>
      <c r="B945" s="861"/>
      <c r="C945" s="325"/>
      <c r="D945" s="860"/>
      <c r="E945" s="2">
        <v>4</v>
      </c>
      <c r="F945" s="3" t="s">
        <v>1602</v>
      </c>
      <c r="P945" s="850" t="s">
        <v>48</v>
      </c>
      <c r="Q945" s="851"/>
      <c r="R945" s="851"/>
      <c r="S945" s="852"/>
      <c r="AA945" s="1295"/>
      <c r="AB945" s="1296"/>
      <c r="AC945" s="1297"/>
    </row>
    <row r="946" spans="1:29">
      <c r="A946" s="654"/>
      <c r="B946" s="861"/>
      <c r="C946" s="325"/>
      <c r="D946" s="860"/>
      <c r="AA946" s="1295"/>
      <c r="AB946" s="1296"/>
      <c r="AC946" s="1297"/>
    </row>
    <row r="947" spans="1:29">
      <c r="A947" s="654"/>
      <c r="B947" s="861"/>
      <c r="C947" s="325"/>
      <c r="D947" s="860"/>
      <c r="F947" s="3" t="s">
        <v>425</v>
      </c>
      <c r="Z947" s="11"/>
      <c r="AA947" s="1295"/>
      <c r="AB947" s="1296"/>
      <c r="AC947" s="1297"/>
    </row>
    <row r="948" spans="1:29">
      <c r="A948" s="654"/>
      <c r="B948" s="861"/>
      <c r="C948" s="325"/>
      <c r="D948" s="860"/>
      <c r="F948" s="1229" t="s">
        <v>426</v>
      </c>
      <c r="G948" s="1229"/>
      <c r="H948" s="1229"/>
      <c r="I948" s="1229"/>
      <c r="J948" s="1229"/>
      <c r="K948" s="1229"/>
      <c r="L948" s="1229"/>
      <c r="M948" s="1229"/>
      <c r="N948" s="1229"/>
      <c r="O948" s="1229"/>
      <c r="P948" s="1229"/>
      <c r="Q948" s="1229"/>
      <c r="R948" s="1229"/>
      <c r="S948" s="1229"/>
      <c r="T948" s="1229"/>
      <c r="U948" s="1229"/>
      <c r="V948" s="1229"/>
      <c r="W948" s="1229"/>
      <c r="X948" s="1229"/>
      <c r="Y948" s="1229"/>
      <c r="Z948" s="1537"/>
      <c r="AA948" s="1295"/>
      <c r="AB948" s="1296"/>
      <c r="AC948" s="1297"/>
    </row>
    <row r="949" spans="1:29">
      <c r="A949" s="654"/>
      <c r="B949" s="861"/>
      <c r="C949" s="325"/>
      <c r="D949" s="860"/>
      <c r="E949" s="445"/>
      <c r="F949" s="1405"/>
      <c r="G949" s="1406"/>
      <c r="H949" s="1406"/>
      <c r="I949" s="1406"/>
      <c r="J949" s="1406"/>
      <c r="K949" s="1406"/>
      <c r="L949" s="1406"/>
      <c r="M949" s="1406"/>
      <c r="N949" s="1406"/>
      <c r="O949" s="1406"/>
      <c r="P949" s="1406"/>
      <c r="Q949" s="1406"/>
      <c r="R949" s="1406"/>
      <c r="S949" s="1406"/>
      <c r="T949" s="1406"/>
      <c r="U949" s="1406"/>
      <c r="V949" s="1406"/>
      <c r="W949" s="1406"/>
      <c r="X949" s="1406"/>
      <c r="Y949" s="1407"/>
      <c r="Z949" s="445"/>
      <c r="AA949" s="1295"/>
      <c r="AB949" s="1296"/>
      <c r="AC949" s="1297"/>
    </row>
    <row r="950" spans="1:29">
      <c r="A950" s="654"/>
      <c r="B950" s="861"/>
      <c r="C950" s="325"/>
      <c r="D950" s="860"/>
      <c r="E950" s="445"/>
      <c r="F950" s="1538"/>
      <c r="G950" s="1539"/>
      <c r="H950" s="1539"/>
      <c r="I950" s="1539"/>
      <c r="J950" s="1539"/>
      <c r="K950" s="1539"/>
      <c r="L950" s="1539"/>
      <c r="M950" s="1539"/>
      <c r="N950" s="1539"/>
      <c r="O950" s="1539"/>
      <c r="P950" s="1539"/>
      <c r="Q950" s="1539"/>
      <c r="R950" s="1539"/>
      <c r="S950" s="1539"/>
      <c r="T950" s="1539"/>
      <c r="U950" s="1539"/>
      <c r="V950" s="1539"/>
      <c r="W950" s="1539"/>
      <c r="X950" s="1539"/>
      <c r="Y950" s="1540"/>
      <c r="Z950" s="445"/>
      <c r="AA950" s="1295"/>
      <c r="AB950" s="1296"/>
      <c r="AC950" s="1297"/>
    </row>
    <row r="951" spans="1:29">
      <c r="A951" s="654"/>
      <c r="B951" s="861"/>
      <c r="C951" s="325"/>
      <c r="D951" s="860"/>
      <c r="E951" s="445"/>
      <c r="F951" s="1538"/>
      <c r="G951" s="1539"/>
      <c r="H951" s="1539"/>
      <c r="I951" s="1539"/>
      <c r="J951" s="1539"/>
      <c r="K951" s="1539"/>
      <c r="L951" s="1539"/>
      <c r="M951" s="1539"/>
      <c r="N951" s="1539"/>
      <c r="O951" s="1539"/>
      <c r="P951" s="1539"/>
      <c r="Q951" s="1539"/>
      <c r="R951" s="1539"/>
      <c r="S951" s="1539"/>
      <c r="T951" s="1539"/>
      <c r="U951" s="1539"/>
      <c r="V951" s="1539"/>
      <c r="W951" s="1539"/>
      <c r="X951" s="1539"/>
      <c r="Y951" s="1540"/>
      <c r="Z951" s="445"/>
      <c r="AA951" s="1295"/>
      <c r="AB951" s="1296"/>
      <c r="AC951" s="1297"/>
    </row>
    <row r="952" spans="1:29">
      <c r="A952" s="654"/>
      <c r="B952" s="861"/>
      <c r="C952" s="325"/>
      <c r="D952" s="860"/>
      <c r="E952" s="445"/>
      <c r="F952" s="1538"/>
      <c r="G952" s="1539"/>
      <c r="H952" s="1539"/>
      <c r="I952" s="1539"/>
      <c r="J952" s="1539"/>
      <c r="K952" s="1539"/>
      <c r="L952" s="1539"/>
      <c r="M952" s="1539"/>
      <c r="N952" s="1539"/>
      <c r="O952" s="1539"/>
      <c r="P952" s="1539"/>
      <c r="Q952" s="1539"/>
      <c r="R952" s="1539"/>
      <c r="S952" s="1539"/>
      <c r="T952" s="1539"/>
      <c r="U952" s="1539"/>
      <c r="V952" s="1539"/>
      <c r="W952" s="1539"/>
      <c r="X952" s="1539"/>
      <c r="Y952" s="1540"/>
      <c r="Z952" s="445"/>
      <c r="AA952" s="1295"/>
      <c r="AB952" s="1296"/>
      <c r="AC952" s="1297"/>
    </row>
    <row r="953" spans="1:29">
      <c r="A953" s="654"/>
      <c r="B953" s="861"/>
      <c r="C953" s="325"/>
      <c r="D953" s="860"/>
      <c r="E953" s="445"/>
      <c r="F953" s="1538"/>
      <c r="G953" s="1539"/>
      <c r="H953" s="1539"/>
      <c r="I953" s="1539"/>
      <c r="J953" s="1539"/>
      <c r="K953" s="1539"/>
      <c r="L953" s="1539"/>
      <c r="M953" s="1539"/>
      <c r="N953" s="1539"/>
      <c r="O953" s="1539"/>
      <c r="P953" s="1539"/>
      <c r="Q953" s="1539"/>
      <c r="R953" s="1539"/>
      <c r="S953" s="1539"/>
      <c r="T953" s="1539"/>
      <c r="U953" s="1539"/>
      <c r="V953" s="1539"/>
      <c r="W953" s="1539"/>
      <c r="X953" s="1539"/>
      <c r="Y953" s="1540"/>
      <c r="Z953" s="445"/>
      <c r="AA953" s="1295"/>
      <c r="AB953" s="1296"/>
      <c r="AC953" s="1297"/>
    </row>
    <row r="954" spans="1:29">
      <c r="A954" s="654"/>
      <c r="B954" s="861"/>
      <c r="C954" s="325"/>
      <c r="D954" s="860"/>
      <c r="E954" s="445"/>
      <c r="F954" s="1538"/>
      <c r="G954" s="1539"/>
      <c r="H954" s="1539"/>
      <c r="I954" s="1539"/>
      <c r="J954" s="1539"/>
      <c r="K954" s="1539"/>
      <c r="L954" s="1539"/>
      <c r="M954" s="1539"/>
      <c r="N954" s="1539"/>
      <c r="O954" s="1539"/>
      <c r="P954" s="1539"/>
      <c r="Q954" s="1539"/>
      <c r="R954" s="1539"/>
      <c r="S954" s="1539"/>
      <c r="T954" s="1539"/>
      <c r="U954" s="1539"/>
      <c r="V954" s="1539"/>
      <c r="W954" s="1539"/>
      <c r="X954" s="1539"/>
      <c r="Y954" s="1540"/>
      <c r="Z954" s="445"/>
      <c r="AA954" s="1295"/>
      <c r="AB954" s="1296"/>
      <c r="AC954" s="1297"/>
    </row>
    <row r="955" spans="1:29">
      <c r="A955" s="654"/>
      <c r="B955" s="861"/>
      <c r="C955" s="325"/>
      <c r="D955" s="860"/>
      <c r="E955" s="445"/>
      <c r="F955" s="1408"/>
      <c r="G955" s="1409"/>
      <c r="H955" s="1409"/>
      <c r="I955" s="1409"/>
      <c r="J955" s="1409"/>
      <c r="K955" s="1409"/>
      <c r="L955" s="1409"/>
      <c r="M955" s="1409"/>
      <c r="N955" s="1409"/>
      <c r="O955" s="1409"/>
      <c r="P955" s="1409"/>
      <c r="Q955" s="1409"/>
      <c r="R955" s="1409"/>
      <c r="S955" s="1409"/>
      <c r="T955" s="1409"/>
      <c r="U955" s="1409"/>
      <c r="V955" s="1409"/>
      <c r="W955" s="1409"/>
      <c r="X955" s="1409"/>
      <c r="Y955" s="1410"/>
      <c r="Z955" s="445"/>
      <c r="AA955" s="1295"/>
      <c r="AB955" s="1296"/>
      <c r="AC955" s="1297"/>
    </row>
    <row r="956" spans="1:29">
      <c r="A956" s="654"/>
      <c r="B956" s="861"/>
      <c r="C956" s="325"/>
      <c r="D956" s="860"/>
      <c r="E956" s="445"/>
      <c r="F956" s="671"/>
      <c r="G956" s="671"/>
      <c r="H956" s="671"/>
      <c r="I956" s="671"/>
      <c r="J956" s="671"/>
      <c r="K956" s="671"/>
      <c r="L956" s="671"/>
      <c r="M956" s="671"/>
      <c r="N956" s="671"/>
      <c r="O956" s="671"/>
      <c r="P956" s="671"/>
      <c r="Q956" s="671"/>
      <c r="R956" s="671"/>
      <c r="S956" s="671"/>
      <c r="T956" s="671"/>
      <c r="U956" s="671"/>
      <c r="V956" s="671"/>
      <c r="W956" s="671"/>
      <c r="X956" s="671"/>
      <c r="Y956" s="671"/>
      <c r="Z956" s="445"/>
      <c r="AA956" s="1295"/>
      <c r="AB956" s="1296"/>
      <c r="AC956" s="1297"/>
    </row>
    <row r="957" spans="1:29">
      <c r="A957" s="654"/>
      <c r="B957" s="861"/>
      <c r="C957" s="325"/>
      <c r="D957" s="860"/>
      <c r="E957" s="445"/>
      <c r="F957" s="190"/>
      <c r="G957" s="190"/>
      <c r="H957" s="190"/>
      <c r="I957" s="190"/>
      <c r="J957" s="190"/>
      <c r="K957" s="190"/>
      <c r="L957" s="190"/>
      <c r="M957" s="190"/>
      <c r="N957" s="190"/>
      <c r="O957" s="190"/>
      <c r="P957" s="190"/>
      <c r="Q957" s="190"/>
      <c r="R957" s="190"/>
      <c r="S957" s="190"/>
      <c r="T957" s="190"/>
      <c r="U957" s="190"/>
      <c r="V957" s="190"/>
      <c r="W957" s="190"/>
      <c r="X957" s="445"/>
      <c r="Y957" s="445"/>
      <c r="Z957" s="445"/>
      <c r="AA957" s="1295"/>
      <c r="AB957" s="1296"/>
      <c r="AC957" s="1297"/>
    </row>
    <row r="958" spans="1:29">
      <c r="A958" s="356"/>
      <c r="B958" s="901"/>
      <c r="C958" s="369"/>
      <c r="D958" s="886"/>
      <c r="E958" s="510"/>
      <c r="F958" s="709"/>
      <c r="G958" s="709"/>
      <c r="H958" s="709"/>
      <c r="I958" s="709"/>
      <c r="J958" s="709"/>
      <c r="K958" s="709"/>
      <c r="L958" s="709"/>
      <c r="M958" s="709"/>
      <c r="N958" s="709"/>
      <c r="O958" s="709"/>
      <c r="P958" s="709"/>
      <c r="Q958" s="709"/>
      <c r="R958" s="709"/>
      <c r="S958" s="709"/>
      <c r="T958" s="709"/>
      <c r="U958" s="709"/>
      <c r="V958" s="709"/>
      <c r="W958" s="709"/>
      <c r="X958" s="510"/>
      <c r="Y958" s="510"/>
      <c r="Z958" s="510"/>
      <c r="AA958" s="1310"/>
      <c r="AB958" s="1311"/>
      <c r="AC958" s="1312"/>
    </row>
    <row r="959" spans="1:29">
      <c r="A959" s="723"/>
      <c r="B959" s="739"/>
      <c r="C959" s="722"/>
      <c r="D959" s="740"/>
      <c r="F959" s="190"/>
      <c r="G959" s="190"/>
      <c r="H959" s="190"/>
      <c r="I959" s="190"/>
      <c r="J959" s="190"/>
      <c r="K959" s="190"/>
      <c r="L959" s="190"/>
      <c r="M959" s="190"/>
      <c r="N959" s="190"/>
      <c r="O959" s="190"/>
      <c r="P959" s="190"/>
      <c r="Q959" s="190"/>
      <c r="R959" s="190"/>
      <c r="S959" s="190"/>
      <c r="T959" s="190"/>
      <c r="U959" s="190"/>
      <c r="V959" s="190"/>
      <c r="W959" s="190"/>
      <c r="X959" s="190"/>
      <c r="Y959" s="190"/>
      <c r="Z959" s="181"/>
      <c r="AA959" s="1295" t="s">
        <v>1594</v>
      </c>
      <c r="AB959" s="1296"/>
      <c r="AC959" s="1297"/>
    </row>
    <row r="960" spans="1:29" ht="24" customHeight="1">
      <c r="A960" s="271"/>
      <c r="B960" s="731">
        <v>57</v>
      </c>
      <c r="C960" s="763" t="s">
        <v>1530</v>
      </c>
      <c r="D960" s="764" t="s">
        <v>1561</v>
      </c>
      <c r="F960" s="853" t="s">
        <v>20</v>
      </c>
      <c r="G960" s="853"/>
      <c r="H960" s="853"/>
      <c r="I960" s="853"/>
      <c r="J960" s="853"/>
      <c r="K960" s="853"/>
      <c r="L960" s="1740"/>
      <c r="M960" s="1553" t="s">
        <v>19</v>
      </c>
      <c r="N960" s="1554"/>
      <c r="O960" s="1554"/>
      <c r="P960" s="1554"/>
      <c r="Q960" s="1554"/>
      <c r="R960" s="1554"/>
      <c r="S960" s="1554"/>
      <c r="T960" s="1554"/>
      <c r="U960" s="1555"/>
      <c r="V960" s="190"/>
      <c r="W960" s="190"/>
      <c r="X960" s="190"/>
      <c r="Y960" s="190"/>
      <c r="Z960" s="181"/>
      <c r="AA960" s="1295"/>
      <c r="AB960" s="1296"/>
      <c r="AC960" s="1297"/>
    </row>
    <row r="961" spans="1:29" ht="13.5" customHeight="1">
      <c r="A961" s="271"/>
      <c r="B961" s="731"/>
      <c r="C961" s="763"/>
      <c r="D961" s="764" t="s">
        <v>1562</v>
      </c>
      <c r="F961" s="190"/>
      <c r="G961" s="190"/>
      <c r="H961" s="190"/>
      <c r="I961" s="190"/>
      <c r="J961" s="190"/>
      <c r="K961" s="190"/>
      <c r="L961" s="190"/>
      <c r="M961" s="736"/>
      <c r="N961" s="190"/>
      <c r="O961" s="190"/>
      <c r="P961" s="190"/>
      <c r="Q961" s="190"/>
      <c r="R961" s="190"/>
      <c r="S961" s="190"/>
      <c r="T961" s="190"/>
      <c r="U961" s="190"/>
      <c r="V961" s="190"/>
      <c r="W961" s="190"/>
      <c r="X961" s="190"/>
      <c r="Y961" s="190"/>
      <c r="Z961" s="181"/>
      <c r="AA961" s="1295"/>
      <c r="AB961" s="1296"/>
      <c r="AC961" s="1297"/>
    </row>
    <row r="962" spans="1:29">
      <c r="A962" s="271"/>
      <c r="B962" s="731"/>
      <c r="C962" s="763"/>
      <c r="D962" s="764" t="s">
        <v>1563</v>
      </c>
      <c r="F962" s="738">
        <v>1</v>
      </c>
      <c r="G962" s="1741" t="s">
        <v>1589</v>
      </c>
      <c r="H962" s="1742"/>
      <c r="I962" s="1742"/>
      <c r="J962" s="1742"/>
      <c r="K962" s="1742"/>
      <c r="L962" s="1742"/>
      <c r="M962" s="1742"/>
      <c r="N962" s="1742"/>
      <c r="O962" s="1742"/>
      <c r="P962" s="1742"/>
      <c r="Q962" s="1742"/>
      <c r="R962" s="1742"/>
      <c r="S962" s="1742"/>
      <c r="T962" s="1742"/>
      <c r="U962" s="1742"/>
      <c r="V962" s="1742"/>
      <c r="W962" s="1743"/>
      <c r="X962" s="1228" t="s">
        <v>1583</v>
      </c>
      <c r="Y962" s="1307"/>
      <c r="Z962" s="181"/>
      <c r="AA962" s="1295"/>
      <c r="AB962" s="1296"/>
      <c r="AC962" s="1297"/>
    </row>
    <row r="963" spans="1:29">
      <c r="A963" s="271"/>
      <c r="B963" s="731"/>
      <c r="C963" s="763"/>
      <c r="D963" s="764" t="s">
        <v>1564</v>
      </c>
      <c r="F963" s="738">
        <v>2</v>
      </c>
      <c r="G963" s="1741" t="s">
        <v>1590</v>
      </c>
      <c r="H963" s="1742"/>
      <c r="I963" s="1742"/>
      <c r="J963" s="1742"/>
      <c r="K963" s="1742"/>
      <c r="L963" s="1742"/>
      <c r="M963" s="1742"/>
      <c r="N963" s="1742"/>
      <c r="O963" s="1742"/>
      <c r="P963" s="1742"/>
      <c r="Q963" s="1742"/>
      <c r="R963" s="1742"/>
      <c r="S963" s="1742"/>
      <c r="T963" s="1742"/>
      <c r="U963" s="1742"/>
      <c r="V963" s="1742"/>
      <c r="W963" s="1743"/>
      <c r="X963" s="1228" t="s">
        <v>1583</v>
      </c>
      <c r="Y963" s="1307"/>
      <c r="Z963" s="181"/>
      <c r="AA963" s="1295"/>
      <c r="AB963" s="1296"/>
      <c r="AC963" s="1297"/>
    </row>
    <row r="964" spans="1:29">
      <c r="A964" s="271"/>
      <c r="B964" s="731"/>
      <c r="C964" s="763"/>
      <c r="D964" s="764" t="s">
        <v>1565</v>
      </c>
      <c r="F964" s="738">
        <v>3</v>
      </c>
      <c r="G964" s="1741" t="s">
        <v>1584</v>
      </c>
      <c r="H964" s="1742"/>
      <c r="I964" s="1742"/>
      <c r="J964" s="1742"/>
      <c r="K964" s="1742"/>
      <c r="L964" s="1742"/>
      <c r="M964" s="1742"/>
      <c r="N964" s="1742"/>
      <c r="O964" s="1742"/>
      <c r="P964" s="1742"/>
      <c r="Q964" s="1742"/>
      <c r="R964" s="1742"/>
      <c r="S964" s="1742"/>
      <c r="T964" s="1742"/>
      <c r="U964" s="1742"/>
      <c r="V964" s="1742"/>
      <c r="W964" s="1743"/>
      <c r="X964" s="1228" t="s">
        <v>1583</v>
      </c>
      <c r="Y964" s="1307"/>
      <c r="Z964" s="181"/>
      <c r="AA964" s="1295"/>
      <c r="AB964" s="1296"/>
      <c r="AC964" s="1297"/>
    </row>
    <row r="965" spans="1:29">
      <c r="A965" s="271"/>
      <c r="B965" s="731"/>
      <c r="C965" s="763"/>
      <c r="D965" s="764" t="s">
        <v>1566</v>
      </c>
      <c r="F965" s="738">
        <v>4</v>
      </c>
      <c r="G965" s="1741" t="s">
        <v>1585</v>
      </c>
      <c r="H965" s="1742"/>
      <c r="I965" s="1742"/>
      <c r="J965" s="1742"/>
      <c r="K965" s="1742"/>
      <c r="L965" s="1742"/>
      <c r="M965" s="1742"/>
      <c r="N965" s="1742"/>
      <c r="O965" s="1742"/>
      <c r="P965" s="1742"/>
      <c r="Q965" s="1742"/>
      <c r="R965" s="1742"/>
      <c r="S965" s="1742"/>
      <c r="T965" s="1742"/>
      <c r="U965" s="1742"/>
      <c r="V965" s="1742"/>
      <c r="W965" s="1743"/>
      <c r="X965" s="1228" t="s">
        <v>1583</v>
      </c>
      <c r="Y965" s="1307"/>
      <c r="Z965" s="181"/>
      <c r="AA965" s="1295"/>
      <c r="AB965" s="1296"/>
      <c r="AC965" s="1297"/>
    </row>
    <row r="966" spans="1:29">
      <c r="A966" s="271"/>
      <c r="B966" s="731"/>
      <c r="C966" s="763"/>
      <c r="D966" s="764" t="s">
        <v>1567</v>
      </c>
      <c r="F966" s="738">
        <v>5</v>
      </c>
      <c r="G966" s="1741" t="s">
        <v>1591</v>
      </c>
      <c r="H966" s="1742"/>
      <c r="I966" s="1742"/>
      <c r="J966" s="1742"/>
      <c r="K966" s="1742"/>
      <c r="L966" s="1742"/>
      <c r="M966" s="1742"/>
      <c r="N966" s="1742"/>
      <c r="O966" s="1742"/>
      <c r="P966" s="1742"/>
      <c r="Q966" s="1742"/>
      <c r="R966" s="1742"/>
      <c r="S966" s="1742"/>
      <c r="T966" s="1742"/>
      <c r="U966" s="1742"/>
      <c r="V966" s="1742"/>
      <c r="W966" s="1743"/>
      <c r="X966" s="1228" t="s">
        <v>1583</v>
      </c>
      <c r="Y966" s="1307"/>
      <c r="Z966" s="181"/>
      <c r="AA966" s="1295"/>
      <c r="AB966" s="1296"/>
      <c r="AC966" s="1297"/>
    </row>
    <row r="967" spans="1:29">
      <c r="A967" s="271"/>
      <c r="B967" s="731"/>
      <c r="C967" s="763"/>
      <c r="D967" s="764" t="s">
        <v>1568</v>
      </c>
      <c r="F967" s="738">
        <v>6</v>
      </c>
      <c r="G967" s="1741" t="s">
        <v>1586</v>
      </c>
      <c r="H967" s="1744"/>
      <c r="I967" s="1744"/>
      <c r="J967" s="1744"/>
      <c r="K967" s="1744"/>
      <c r="L967" s="1744"/>
      <c r="M967" s="1744"/>
      <c r="N967" s="1744"/>
      <c r="O967" s="1744"/>
      <c r="P967" s="1744"/>
      <c r="Q967" s="1744"/>
      <c r="R967" s="1744"/>
      <c r="S967" s="1744"/>
      <c r="T967" s="1744"/>
      <c r="U967" s="1744"/>
      <c r="V967" s="1744"/>
      <c r="W967" s="1745"/>
      <c r="X967" s="1746" t="s">
        <v>1583</v>
      </c>
      <c r="Y967" s="1747"/>
      <c r="Z967" s="181"/>
      <c r="AA967" s="1295"/>
      <c r="AB967" s="1296"/>
      <c r="AC967" s="1297"/>
    </row>
    <row r="968" spans="1:29">
      <c r="A968" s="271"/>
      <c r="B968" s="731"/>
      <c r="C968" s="763"/>
      <c r="D968" s="764" t="s">
        <v>1569</v>
      </c>
      <c r="F968" s="738">
        <v>7</v>
      </c>
      <c r="G968" s="1741" t="s">
        <v>1592</v>
      </c>
      <c r="H968" s="1744"/>
      <c r="I968" s="1744"/>
      <c r="J968" s="1744"/>
      <c r="K968" s="1744"/>
      <c r="L968" s="1744"/>
      <c r="M968" s="1744"/>
      <c r="N968" s="1744"/>
      <c r="O968" s="1744"/>
      <c r="P968" s="1744"/>
      <c r="Q968" s="1744"/>
      <c r="R968" s="1744"/>
      <c r="S968" s="1744"/>
      <c r="T968" s="1744"/>
      <c r="U968" s="1744"/>
      <c r="V968" s="1744"/>
      <c r="W968" s="1745"/>
      <c r="X968" s="1746" t="s">
        <v>1583</v>
      </c>
      <c r="Y968" s="1747"/>
      <c r="Z968" s="181"/>
      <c r="AA968" s="1295"/>
      <c r="AB968" s="1296"/>
      <c r="AC968" s="1297"/>
    </row>
    <row r="969" spans="1:29">
      <c r="A969" s="271"/>
      <c r="B969" s="731"/>
      <c r="C969" s="763"/>
      <c r="D969" s="764" t="s">
        <v>1570</v>
      </c>
      <c r="F969" s="738">
        <v>8</v>
      </c>
      <c r="G969" s="1741" t="s">
        <v>1587</v>
      </c>
      <c r="H969" s="1744"/>
      <c r="I969" s="1744"/>
      <c r="J969" s="1744"/>
      <c r="K969" s="1744"/>
      <c r="L969" s="1744"/>
      <c r="M969" s="1744"/>
      <c r="N969" s="1744"/>
      <c r="O969" s="1744"/>
      <c r="P969" s="1744"/>
      <c r="Q969" s="1744"/>
      <c r="R969" s="1744"/>
      <c r="S969" s="1744"/>
      <c r="T969" s="1744"/>
      <c r="U969" s="1744"/>
      <c r="V969" s="1744"/>
      <c r="W969" s="1745"/>
      <c r="X969" s="1746" t="s">
        <v>1583</v>
      </c>
      <c r="Y969" s="1747"/>
      <c r="Z969" s="181"/>
      <c r="AA969" s="1295"/>
      <c r="AB969" s="1296"/>
      <c r="AC969" s="1297"/>
    </row>
    <row r="970" spans="1:29">
      <c r="A970" s="271"/>
      <c r="B970" s="731"/>
      <c r="C970" s="763"/>
      <c r="D970" s="764"/>
      <c r="F970" s="738">
        <v>9</v>
      </c>
      <c r="G970" s="1741" t="s">
        <v>1588</v>
      </c>
      <c r="H970" s="1744"/>
      <c r="I970" s="1744"/>
      <c r="J970" s="1744"/>
      <c r="K970" s="1744"/>
      <c r="L970" s="1744"/>
      <c r="M970" s="1744"/>
      <c r="N970" s="1744"/>
      <c r="O970" s="1744"/>
      <c r="P970" s="1744"/>
      <c r="Q970" s="1744"/>
      <c r="R970" s="1744"/>
      <c r="S970" s="1744"/>
      <c r="T970" s="1744"/>
      <c r="U970" s="1744"/>
      <c r="V970" s="1744"/>
      <c r="W970" s="1745"/>
      <c r="X970" s="1228" t="s">
        <v>1583</v>
      </c>
      <c r="Y970" s="1307"/>
      <c r="Z970" s="181"/>
      <c r="AA970" s="1295"/>
      <c r="AB970" s="1296"/>
      <c r="AC970" s="1297"/>
    </row>
    <row r="971" spans="1:29" ht="32.25" customHeight="1">
      <c r="A971" s="271"/>
      <c r="B971" s="731"/>
      <c r="C971" s="712"/>
      <c r="D971" s="741"/>
      <c r="F971" s="190"/>
      <c r="G971" s="190"/>
      <c r="H971" s="190"/>
      <c r="I971" s="190"/>
      <c r="J971" s="190"/>
      <c r="K971" s="190"/>
      <c r="L971" s="190"/>
      <c r="M971" s="190"/>
      <c r="N971" s="190"/>
      <c r="O971" s="190"/>
      <c r="P971" s="190"/>
      <c r="Q971" s="190"/>
      <c r="R971" s="190"/>
      <c r="S971" s="190"/>
      <c r="T971" s="190"/>
      <c r="U971" s="190"/>
      <c r="V971" s="190"/>
      <c r="W971" s="190"/>
      <c r="X971" s="190"/>
      <c r="Y971" s="190"/>
      <c r="Z971" s="181"/>
      <c r="AA971" s="1295"/>
      <c r="AB971" s="1296"/>
      <c r="AC971" s="1297"/>
    </row>
    <row r="972" spans="1:29" ht="36" customHeight="1">
      <c r="A972" s="271"/>
      <c r="B972" s="731">
        <v>58</v>
      </c>
      <c r="C972" s="763" t="s">
        <v>1531</v>
      </c>
      <c r="D972" s="1579" t="s">
        <v>1571</v>
      </c>
      <c r="F972" s="902" t="s">
        <v>20</v>
      </c>
      <c r="G972" s="902"/>
      <c r="H972" s="902"/>
      <c r="I972" s="902"/>
      <c r="J972" s="902"/>
      <c r="K972" s="902"/>
      <c r="L972" s="903"/>
      <c r="M972" s="1553" t="s">
        <v>19</v>
      </c>
      <c r="N972" s="1554"/>
      <c r="O972" s="1554"/>
      <c r="P972" s="1554"/>
      <c r="Q972" s="1554"/>
      <c r="R972" s="1554"/>
      <c r="S972" s="1554"/>
      <c r="T972" s="1554"/>
      <c r="U972" s="1555"/>
      <c r="Z972" s="181"/>
      <c r="AA972" s="1295"/>
      <c r="AB972" s="1296"/>
      <c r="AC972" s="1297"/>
    </row>
    <row r="973" spans="1:29">
      <c r="A973" s="271"/>
      <c r="B973" s="731"/>
      <c r="C973" s="763"/>
      <c r="D973" s="1579"/>
      <c r="Z973" s="181"/>
      <c r="AA973" s="1295"/>
      <c r="AB973" s="1296"/>
      <c r="AC973" s="1297"/>
    </row>
    <row r="974" spans="1:29">
      <c r="A974" s="271"/>
      <c r="B974" s="731"/>
      <c r="C974" s="763"/>
      <c r="D974" s="1579"/>
      <c r="F974" s="11">
        <v>1</v>
      </c>
      <c r="G974" s="1168" t="s">
        <v>431</v>
      </c>
      <c r="H974" s="1168"/>
      <c r="I974" s="1168"/>
      <c r="J974" s="1168"/>
      <c r="K974" s="1168"/>
      <c r="L974" s="1168"/>
      <c r="M974" s="1168"/>
      <c r="N974" s="1168"/>
      <c r="O974" s="1168"/>
      <c r="P974" s="993" t="s">
        <v>48</v>
      </c>
      <c r="Q974" s="993"/>
      <c r="R974" s="993"/>
      <c r="S974" s="993"/>
      <c r="Z974" s="181"/>
      <c r="AA974" s="1295"/>
      <c r="AB974" s="1296"/>
      <c r="AC974" s="1297"/>
    </row>
    <row r="975" spans="1:29">
      <c r="A975" s="271"/>
      <c r="B975" s="731"/>
      <c r="C975" s="763"/>
      <c r="D975" s="1579"/>
      <c r="Z975" s="181"/>
      <c r="AA975" s="1295"/>
      <c r="AB975" s="1296"/>
      <c r="AC975" s="1297"/>
    </row>
    <row r="976" spans="1:29">
      <c r="A976" s="271"/>
      <c r="B976" s="731"/>
      <c r="C976" s="763"/>
      <c r="D976" s="1579"/>
      <c r="F976" s="2">
        <v>2</v>
      </c>
      <c r="G976" s="3" t="s">
        <v>1593</v>
      </c>
      <c r="Z976" s="181"/>
      <c r="AA976" s="1295"/>
      <c r="AB976" s="1296"/>
      <c r="AC976" s="1297"/>
    </row>
    <row r="977" spans="1:29">
      <c r="A977" s="271"/>
      <c r="B977" s="731"/>
      <c r="C977" s="763"/>
      <c r="D977" s="1579"/>
      <c r="Z977" s="181"/>
      <c r="AA977" s="1295"/>
      <c r="AB977" s="1296"/>
      <c r="AC977" s="1297"/>
    </row>
    <row r="978" spans="1:29">
      <c r="A978" s="271"/>
      <c r="B978" s="731"/>
      <c r="C978" s="763"/>
      <c r="D978" s="1579"/>
      <c r="G978" s="1021" t="s">
        <v>432</v>
      </c>
      <c r="H978" s="1021"/>
      <c r="I978" s="1021"/>
      <c r="J978" s="1021"/>
      <c r="K978" s="1021"/>
      <c r="L978" s="1021"/>
      <c r="M978" s="1021"/>
      <c r="N978" s="1021"/>
      <c r="O978" s="1021"/>
      <c r="P978" s="1218"/>
      <c r="Q978" s="1218"/>
      <c r="R978" s="1218"/>
      <c r="S978" s="1218"/>
      <c r="T978" s="1218"/>
      <c r="U978" s="847"/>
      <c r="V978" s="4" t="s">
        <v>279</v>
      </c>
      <c r="Z978" s="181"/>
      <c r="AA978" s="1295"/>
      <c r="AB978" s="1296"/>
      <c r="AC978" s="1297"/>
    </row>
    <row r="979" spans="1:29">
      <c r="A979" s="271"/>
      <c r="B979" s="731"/>
      <c r="C979" s="763"/>
      <c r="D979" s="1579"/>
      <c r="G979" s="1021" t="s">
        <v>6</v>
      </c>
      <c r="H979" s="1021"/>
      <c r="I979" s="1021"/>
      <c r="J979" s="1021"/>
      <c r="K979" s="1021"/>
      <c r="L979" s="1021"/>
      <c r="M979" s="1021"/>
      <c r="N979" s="1021"/>
      <c r="O979" s="1021"/>
      <c r="P979" s="1218"/>
      <c r="Q979" s="1218"/>
      <c r="R979" s="1218"/>
      <c r="S979" s="1218"/>
      <c r="T979" s="1218"/>
      <c r="U979" s="847"/>
      <c r="V979" s="4" t="s">
        <v>279</v>
      </c>
      <c r="Z979" s="181"/>
      <c r="AA979" s="1295"/>
      <c r="AB979" s="1296"/>
      <c r="AC979" s="1297"/>
    </row>
    <row r="980" spans="1:29">
      <c r="A980" s="271"/>
      <c r="B980" s="731"/>
      <c r="C980" s="763"/>
      <c r="D980" s="1579"/>
      <c r="G980" s="1062" t="s">
        <v>433</v>
      </c>
      <c r="H980" s="1063"/>
      <c r="I980" s="1063"/>
      <c r="J980" s="1063"/>
      <c r="K980" s="1063"/>
      <c r="L980" s="1063"/>
      <c r="M980" s="1063"/>
      <c r="N980" s="1063"/>
      <c r="O980" s="1063"/>
      <c r="P980" s="850" t="s">
        <v>48</v>
      </c>
      <c r="Q980" s="851"/>
      <c r="R980" s="851"/>
      <c r="S980" s="852"/>
      <c r="Z980" s="181"/>
      <c r="AA980" s="1295"/>
      <c r="AB980" s="1296"/>
      <c r="AC980" s="1297"/>
    </row>
    <row r="981" spans="1:29">
      <c r="A981" s="271"/>
      <c r="B981" s="731"/>
      <c r="C981" s="763"/>
      <c r="D981" s="1579"/>
      <c r="G981" s="2" t="s">
        <v>423</v>
      </c>
      <c r="Z981" s="181"/>
      <c r="AA981" s="1295"/>
      <c r="AB981" s="1296"/>
      <c r="AC981" s="1297"/>
    </row>
    <row r="982" spans="1:29">
      <c r="A982" s="271"/>
      <c r="B982" s="731"/>
      <c r="C982" s="763"/>
      <c r="D982" s="1579"/>
      <c r="Z982" s="181"/>
      <c r="AA982" s="1295"/>
      <c r="AB982" s="1296"/>
      <c r="AC982" s="1297"/>
    </row>
    <row r="983" spans="1:29">
      <c r="A983" s="271"/>
      <c r="B983" s="731"/>
      <c r="C983" s="763"/>
      <c r="D983" s="1579"/>
      <c r="F983" s="11">
        <v>3</v>
      </c>
      <c r="G983" s="1062" t="s">
        <v>434</v>
      </c>
      <c r="H983" s="1063"/>
      <c r="I983" s="1063"/>
      <c r="J983" s="1063"/>
      <c r="K983" s="1063"/>
      <c r="L983" s="1063"/>
      <c r="M983" s="1063"/>
      <c r="N983" s="1063"/>
      <c r="O983" s="1064"/>
      <c r="P983" s="850" t="s">
        <v>506</v>
      </c>
      <c r="Q983" s="851"/>
      <c r="R983" s="851"/>
      <c r="S983" s="852"/>
      <c r="Z983" s="181"/>
      <c r="AA983" s="1295"/>
      <c r="AB983" s="1296"/>
      <c r="AC983" s="1297"/>
    </row>
    <row r="984" spans="1:29">
      <c r="A984" s="271"/>
      <c r="B984" s="731"/>
      <c r="C984" s="712"/>
      <c r="D984" s="741"/>
      <c r="F984" s="743"/>
      <c r="G984" s="743"/>
      <c r="H984" s="743"/>
      <c r="I984" s="743"/>
      <c r="J984" s="743"/>
      <c r="K984" s="743"/>
      <c r="L984" s="743"/>
      <c r="M984" s="743"/>
      <c r="N984" s="744"/>
      <c r="O984" s="744"/>
      <c r="P984" s="744"/>
      <c r="Q984" s="744"/>
      <c r="R984" s="745"/>
      <c r="S984" s="746"/>
      <c r="T984" s="746"/>
      <c r="U984" s="746"/>
      <c r="V984" s="746"/>
      <c r="W984" s="746"/>
      <c r="X984" s="190"/>
      <c r="Y984" s="190"/>
      <c r="Z984" s="181"/>
      <c r="AA984" s="1295"/>
      <c r="AB984" s="1296"/>
      <c r="AC984" s="1297"/>
    </row>
    <row r="985" spans="1:29">
      <c r="A985" s="271"/>
      <c r="B985" s="731"/>
      <c r="C985" s="712"/>
      <c r="D985" s="741"/>
      <c r="F985" s="743"/>
      <c r="G985" s="743"/>
      <c r="H985" s="743"/>
      <c r="I985" s="743"/>
      <c r="J985" s="743"/>
      <c r="K985" s="743"/>
      <c r="L985" s="743"/>
      <c r="M985" s="743"/>
      <c r="N985" s="744"/>
      <c r="O985" s="744"/>
      <c r="P985" s="744"/>
      <c r="Q985" s="744"/>
      <c r="R985" s="745"/>
      <c r="S985" s="746"/>
      <c r="T985" s="746"/>
      <c r="U985" s="746"/>
      <c r="V985" s="746"/>
      <c r="W985" s="746"/>
      <c r="X985" s="190"/>
      <c r="Y985" s="190"/>
      <c r="Z985" s="181"/>
      <c r="AA985" s="1295"/>
      <c r="AB985" s="1296"/>
      <c r="AC985" s="1297"/>
    </row>
    <row r="986" spans="1:29">
      <c r="A986" s="271"/>
      <c r="B986" s="731"/>
      <c r="C986" s="712"/>
      <c r="D986" s="741"/>
      <c r="F986" s="743"/>
      <c r="G986" s="743"/>
      <c r="H986" s="743"/>
      <c r="I986" s="743"/>
      <c r="J986" s="743"/>
      <c r="K986" s="743"/>
      <c r="L986" s="743"/>
      <c r="M986" s="743"/>
      <c r="N986" s="744"/>
      <c r="O986" s="744"/>
      <c r="P986" s="744"/>
      <c r="Q986" s="744"/>
      <c r="R986" s="745"/>
      <c r="S986" s="746"/>
      <c r="T986" s="746"/>
      <c r="U986" s="746"/>
      <c r="V986" s="746"/>
      <c r="W986" s="746"/>
      <c r="X986" s="190"/>
      <c r="Y986" s="190"/>
      <c r="Z986" s="181"/>
      <c r="AA986" s="1295"/>
      <c r="AB986" s="1296"/>
      <c r="AC986" s="1297"/>
    </row>
    <row r="987" spans="1:29">
      <c r="A987" s="271"/>
      <c r="B987" s="731"/>
      <c r="C987" s="712"/>
      <c r="D987" s="741"/>
      <c r="F987" s="743"/>
      <c r="G987" s="743"/>
      <c r="H987" s="743"/>
      <c r="I987" s="743"/>
      <c r="J987" s="743"/>
      <c r="K987" s="743"/>
      <c r="L987" s="743"/>
      <c r="M987" s="743"/>
      <c r="N987" s="744"/>
      <c r="O987" s="744"/>
      <c r="P987" s="744"/>
      <c r="Q987" s="744"/>
      <c r="R987" s="745"/>
      <c r="S987" s="746"/>
      <c r="T987" s="746"/>
      <c r="U987" s="746"/>
      <c r="V987" s="746"/>
      <c r="W987" s="746"/>
      <c r="X987" s="190"/>
      <c r="Y987" s="190"/>
      <c r="Z987" s="181"/>
      <c r="AA987" s="1295"/>
      <c r="AB987" s="1296"/>
      <c r="AC987" s="1297"/>
    </row>
    <row r="988" spans="1:29">
      <c r="A988" s="239"/>
      <c r="B988" s="732"/>
      <c r="C988" s="711"/>
      <c r="D988" s="714"/>
      <c r="E988" s="7"/>
      <c r="F988" s="718"/>
      <c r="G988" s="718"/>
      <c r="H988" s="718"/>
      <c r="I988" s="718"/>
      <c r="J988" s="718"/>
      <c r="K988" s="718"/>
      <c r="L988" s="718"/>
      <c r="M988" s="718"/>
      <c r="N988" s="719"/>
      <c r="O988" s="719"/>
      <c r="P988" s="719"/>
      <c r="Q988" s="719"/>
      <c r="R988" s="720"/>
      <c r="S988" s="742"/>
      <c r="T988" s="742"/>
      <c r="U988" s="742"/>
      <c r="V988" s="742"/>
      <c r="W988" s="742"/>
      <c r="X988" s="709"/>
      <c r="Y988" s="709"/>
      <c r="Z988" s="710"/>
      <c r="AA988" s="1310"/>
      <c r="AB988" s="1311"/>
      <c r="AC988" s="1312"/>
    </row>
    <row r="989" spans="1:29" ht="37.5" customHeight="1">
      <c r="A989" s="271"/>
      <c r="B989" s="731">
        <v>59</v>
      </c>
      <c r="C989" s="763" t="s">
        <v>1532</v>
      </c>
      <c r="D989" s="1580" t="s">
        <v>1693</v>
      </c>
      <c r="F989" s="902" t="s">
        <v>20</v>
      </c>
      <c r="G989" s="902"/>
      <c r="H989" s="902"/>
      <c r="I989" s="902"/>
      <c r="J989" s="902"/>
      <c r="K989" s="902"/>
      <c r="L989" s="903"/>
      <c r="M989" s="1553" t="s">
        <v>19</v>
      </c>
      <c r="N989" s="1554"/>
      <c r="O989" s="1554"/>
      <c r="P989" s="1554"/>
      <c r="Q989" s="1554"/>
      <c r="R989" s="1554"/>
      <c r="S989" s="1554"/>
      <c r="T989" s="1554"/>
      <c r="U989" s="1555"/>
      <c r="Z989" s="181"/>
      <c r="AA989" s="1295" t="s">
        <v>476</v>
      </c>
      <c r="AB989" s="1296"/>
      <c r="AC989" s="1297"/>
    </row>
    <row r="990" spans="1:29">
      <c r="A990" s="271"/>
      <c r="B990" s="731"/>
      <c r="C990" s="763"/>
      <c r="D990" s="1579"/>
      <c r="G990" s="77"/>
      <c r="Z990" s="181"/>
      <c r="AA990" s="272"/>
      <c r="AB990" s="273"/>
      <c r="AC990" s="274"/>
    </row>
    <row r="991" spans="1:29">
      <c r="A991" s="271"/>
      <c r="B991" s="731"/>
      <c r="C991" s="763"/>
      <c r="D991" s="1579"/>
      <c r="G991" s="208" t="s">
        <v>1595</v>
      </c>
      <c r="H991" s="3"/>
      <c r="I991" s="3"/>
      <c r="J991" s="3"/>
      <c r="K991" s="3"/>
      <c r="L991" s="3"/>
      <c r="M991" s="3"/>
      <c r="N991" s="3"/>
      <c r="O991" s="3"/>
      <c r="Z991" s="181"/>
      <c r="AA991" s="272"/>
      <c r="AB991" s="273"/>
      <c r="AC991" s="274"/>
    </row>
    <row r="992" spans="1:29">
      <c r="A992" s="271"/>
      <c r="B992" s="731"/>
      <c r="C992" s="763"/>
      <c r="D992" s="1579"/>
      <c r="G992" s="77"/>
      <c r="Z992" s="181"/>
      <c r="AA992" s="272"/>
      <c r="AB992" s="273"/>
      <c r="AC992" s="274"/>
    </row>
    <row r="993" spans="1:29">
      <c r="A993" s="271"/>
      <c r="B993" s="731"/>
      <c r="C993" s="763"/>
      <c r="D993" s="1579"/>
      <c r="G993" s="1014" t="s">
        <v>1115</v>
      </c>
      <c r="H993" s="1015"/>
      <c r="I993" s="1015"/>
      <c r="J993" s="1015"/>
      <c r="K993" s="1015"/>
      <c r="L993" s="1015"/>
      <c r="M993" s="1015"/>
      <c r="N993" s="1015"/>
      <c r="O993" s="1015"/>
      <c r="P993" s="1015"/>
      <c r="Q993" s="1015"/>
      <c r="R993" s="1015"/>
      <c r="S993" s="1016"/>
      <c r="T993" s="789" t="s">
        <v>506</v>
      </c>
      <c r="U993" s="790"/>
      <c r="V993" s="791"/>
      <c r="W993" s="1065"/>
      <c r="X993" s="1066"/>
      <c r="Y993" s="1066"/>
      <c r="Z993" s="181"/>
      <c r="AA993" s="272"/>
      <c r="AB993" s="273"/>
      <c r="AC993" s="274"/>
    </row>
    <row r="994" spans="1:29">
      <c r="A994" s="271"/>
      <c r="B994" s="731"/>
      <c r="C994" s="763"/>
      <c r="D994" s="1579"/>
      <c r="G994" s="1517" t="s">
        <v>1596</v>
      </c>
      <c r="H994" s="1518"/>
      <c r="I994" s="1518"/>
      <c r="J994" s="1518"/>
      <c r="K994" s="1518"/>
      <c r="L994" s="1518"/>
      <c r="M994" s="1588"/>
      <c r="N994" s="1517" t="s">
        <v>1597</v>
      </c>
      <c r="O994" s="1518"/>
      <c r="P994" s="1518"/>
      <c r="Q994" s="1518"/>
      <c r="R994" s="1518"/>
      <c r="S994" s="1518"/>
      <c r="T994" s="1518"/>
      <c r="U994" s="1518"/>
      <c r="V994" s="1588"/>
      <c r="W994" s="43"/>
      <c r="X994" s="43"/>
      <c r="Y994" s="43"/>
      <c r="Z994" s="181"/>
      <c r="AA994" s="272"/>
      <c r="AB994" s="273"/>
      <c r="AC994" s="274"/>
    </row>
    <row r="995" spans="1:29">
      <c r="A995" s="271"/>
      <c r="B995" s="731"/>
      <c r="C995" s="763"/>
      <c r="D995" s="1579"/>
      <c r="G995" s="251"/>
      <c r="H995" s="251"/>
      <c r="I995" s="251"/>
      <c r="J995" s="251"/>
      <c r="K995" s="251"/>
      <c r="L995" s="251"/>
      <c r="M995" s="251"/>
      <c r="N995" s="251"/>
      <c r="O995" s="251"/>
      <c r="P995" s="251"/>
      <c r="Q995" s="251"/>
      <c r="R995" s="251"/>
      <c r="S995" s="251"/>
      <c r="T995" s="251"/>
      <c r="U995" s="251"/>
      <c r="V995" s="251"/>
      <c r="W995" s="43"/>
      <c r="X995" s="43"/>
      <c r="Y995" s="43"/>
      <c r="Z995" s="181"/>
      <c r="AA995" s="272"/>
      <c r="AB995" s="273"/>
      <c r="AC995" s="274"/>
    </row>
    <row r="996" spans="1:29">
      <c r="A996" s="271"/>
      <c r="B996" s="731"/>
      <c r="C996" s="763"/>
      <c r="D996" s="1579"/>
      <c r="G996" s="251"/>
      <c r="H996" s="251"/>
      <c r="I996" s="251"/>
      <c r="J996" s="251"/>
      <c r="K996" s="251"/>
      <c r="L996" s="251"/>
      <c r="M996" s="251"/>
      <c r="N996" s="251"/>
      <c r="O996" s="251"/>
      <c r="P996" s="251"/>
      <c r="Q996" s="251"/>
      <c r="R996" s="251"/>
      <c r="S996" s="251"/>
      <c r="T996" s="251"/>
      <c r="U996" s="251"/>
      <c r="V996" s="251"/>
      <c r="W996" s="43"/>
      <c r="X996" s="43"/>
      <c r="Y996" s="43"/>
      <c r="Z996" s="181"/>
      <c r="AA996" s="272"/>
      <c r="AB996" s="273"/>
      <c r="AC996" s="274"/>
    </row>
    <row r="997" spans="1:29">
      <c r="A997" s="271"/>
      <c r="B997" s="731"/>
      <c r="C997" s="763"/>
      <c r="D997" s="1579"/>
      <c r="G997" s="251"/>
      <c r="H997" s="251"/>
      <c r="I997" s="251"/>
      <c r="J997" s="251"/>
      <c r="K997" s="251"/>
      <c r="L997" s="251"/>
      <c r="M997" s="251"/>
      <c r="N997" s="251"/>
      <c r="O997" s="251"/>
      <c r="P997" s="251"/>
      <c r="Q997" s="251"/>
      <c r="R997" s="251"/>
      <c r="S997" s="251"/>
      <c r="T997" s="251"/>
      <c r="U997" s="251"/>
      <c r="V997" s="251"/>
      <c r="W997" s="43"/>
      <c r="X997" s="43"/>
      <c r="Y997" s="43"/>
      <c r="Z997" s="181"/>
      <c r="AA997" s="272"/>
      <c r="AB997" s="273"/>
      <c r="AC997" s="274"/>
    </row>
    <row r="998" spans="1:29">
      <c r="A998" s="271"/>
      <c r="B998" s="731"/>
      <c r="C998" s="763"/>
      <c r="D998" s="1579"/>
      <c r="G998" s="251"/>
      <c r="H998" s="251"/>
      <c r="I998" s="251"/>
      <c r="J998" s="251"/>
      <c r="K998" s="251"/>
      <c r="L998" s="251"/>
      <c r="M998" s="251"/>
      <c r="N998" s="251"/>
      <c r="O998" s="251"/>
      <c r="P998" s="251"/>
      <c r="Q998" s="251"/>
      <c r="R998" s="251"/>
      <c r="S998" s="251"/>
      <c r="T998" s="251"/>
      <c r="U998" s="251"/>
      <c r="V998" s="251"/>
      <c r="W998" s="43"/>
      <c r="X998" s="43"/>
      <c r="Y998" s="43"/>
      <c r="Z998" s="181"/>
      <c r="AA998" s="272"/>
      <c r="AB998" s="273"/>
      <c r="AC998" s="274"/>
    </row>
    <row r="999" spans="1:29">
      <c r="A999" s="271"/>
      <c r="B999" s="731"/>
      <c r="C999" s="763"/>
      <c r="D999" s="1579"/>
      <c r="G999" s="251"/>
      <c r="H999" s="251"/>
      <c r="I999" s="251"/>
      <c r="J999" s="251"/>
      <c r="K999" s="251"/>
      <c r="L999" s="251"/>
      <c r="M999" s="251"/>
      <c r="N999" s="251"/>
      <c r="O999" s="251"/>
      <c r="P999" s="251"/>
      <c r="Q999" s="251"/>
      <c r="R999" s="251"/>
      <c r="S999" s="251"/>
      <c r="T999" s="251"/>
      <c r="U999" s="251"/>
      <c r="V999" s="251"/>
      <c r="W999" s="43"/>
      <c r="X999" s="43"/>
      <c r="Y999" s="43"/>
      <c r="Z999" s="181"/>
      <c r="AA999" s="272"/>
      <c r="AB999" s="273"/>
      <c r="AC999" s="274"/>
    </row>
    <row r="1000" spans="1:29">
      <c r="A1000" s="271"/>
      <c r="B1000" s="731"/>
      <c r="C1000" s="763"/>
      <c r="D1000" s="1579"/>
      <c r="G1000" s="251"/>
      <c r="H1000" s="251"/>
      <c r="I1000" s="251"/>
      <c r="J1000" s="251"/>
      <c r="K1000" s="251"/>
      <c r="L1000" s="251"/>
      <c r="M1000" s="251"/>
      <c r="N1000" s="251"/>
      <c r="O1000" s="251"/>
      <c r="P1000" s="251"/>
      <c r="Q1000" s="251"/>
      <c r="R1000" s="251"/>
      <c r="S1000" s="251"/>
      <c r="T1000" s="251"/>
      <c r="U1000" s="251"/>
      <c r="V1000" s="251"/>
      <c r="W1000" s="43"/>
      <c r="X1000" s="43"/>
      <c r="Y1000" s="43"/>
      <c r="Z1000" s="181"/>
      <c r="AA1000" s="272"/>
      <c r="AB1000" s="273"/>
      <c r="AC1000" s="274"/>
    </row>
    <row r="1001" spans="1:29">
      <c r="A1001" s="271"/>
      <c r="B1001" s="731"/>
      <c r="C1001" s="763"/>
      <c r="D1001" s="1579"/>
      <c r="G1001" s="251"/>
      <c r="H1001" s="251"/>
      <c r="I1001" s="251"/>
      <c r="J1001" s="251"/>
      <c r="K1001" s="251"/>
      <c r="L1001" s="251"/>
      <c r="M1001" s="251"/>
      <c r="N1001" s="251"/>
      <c r="O1001" s="251"/>
      <c r="P1001" s="251"/>
      <c r="Q1001" s="251"/>
      <c r="R1001" s="251"/>
      <c r="S1001" s="251"/>
      <c r="T1001" s="251"/>
      <c r="U1001" s="251"/>
      <c r="V1001" s="251"/>
      <c r="W1001" s="43"/>
      <c r="X1001" s="43"/>
      <c r="Y1001" s="43"/>
      <c r="Z1001" s="181"/>
      <c r="AA1001" s="272"/>
      <c r="AB1001" s="273"/>
      <c r="AC1001" s="274"/>
    </row>
    <row r="1002" spans="1:29">
      <c r="A1002" s="271"/>
      <c r="B1002" s="731"/>
      <c r="C1002" s="763"/>
      <c r="D1002" s="1579"/>
      <c r="G1002" s="251"/>
      <c r="H1002" s="251"/>
      <c r="I1002" s="251"/>
      <c r="J1002" s="251"/>
      <c r="K1002" s="251"/>
      <c r="L1002" s="251"/>
      <c r="M1002" s="251"/>
      <c r="N1002" s="251"/>
      <c r="O1002" s="251"/>
      <c r="P1002" s="251"/>
      <c r="Q1002" s="251"/>
      <c r="R1002" s="251"/>
      <c r="S1002" s="251"/>
      <c r="T1002" s="251"/>
      <c r="U1002" s="251"/>
      <c r="V1002" s="251"/>
      <c r="W1002" s="43"/>
      <c r="X1002" s="43"/>
      <c r="Y1002" s="43"/>
      <c r="Z1002" s="181"/>
      <c r="AA1002" s="272"/>
      <c r="AB1002" s="273"/>
      <c r="AC1002" s="274"/>
    </row>
    <row r="1003" spans="1:29">
      <c r="A1003" s="271"/>
      <c r="B1003" s="731"/>
      <c r="C1003" s="747"/>
      <c r="D1003" s="748"/>
      <c r="G1003" s="251"/>
      <c r="H1003" s="251"/>
      <c r="I1003" s="251"/>
      <c r="J1003" s="251"/>
      <c r="K1003" s="251"/>
      <c r="L1003" s="251"/>
      <c r="M1003" s="251"/>
      <c r="N1003" s="251"/>
      <c r="O1003" s="251"/>
      <c r="P1003" s="251"/>
      <c r="Q1003" s="251"/>
      <c r="R1003" s="251"/>
      <c r="S1003" s="251"/>
      <c r="T1003" s="251"/>
      <c r="U1003" s="251"/>
      <c r="V1003" s="251"/>
      <c r="W1003" s="43"/>
      <c r="X1003" s="43"/>
      <c r="Y1003" s="43"/>
      <c r="Z1003" s="181"/>
      <c r="AA1003" s="272"/>
      <c r="AB1003" s="273"/>
      <c r="AC1003" s="274"/>
    </row>
    <row r="1004" spans="1:29" ht="13.5" customHeight="1">
      <c r="A1004" s="271"/>
      <c r="B1004" s="731">
        <v>60</v>
      </c>
      <c r="C1004" s="1715" t="s">
        <v>1533</v>
      </c>
      <c r="D1004" s="1578" t="s">
        <v>1534</v>
      </c>
      <c r="F1004" s="902" t="s">
        <v>20</v>
      </c>
      <c r="G1004" s="902"/>
      <c r="H1004" s="902"/>
      <c r="I1004" s="902"/>
      <c r="J1004" s="902"/>
      <c r="K1004" s="902"/>
      <c r="L1004" s="903"/>
      <c r="M1004" s="1223" t="s">
        <v>517</v>
      </c>
      <c r="N1004" s="1223"/>
      <c r="O1004" s="1223"/>
      <c r="P1004" s="1223"/>
      <c r="Q1004" s="1223"/>
      <c r="R1004" s="1223"/>
      <c r="S1004" s="1223"/>
      <c r="T1004" s="1223"/>
      <c r="U1004" s="1223"/>
      <c r="V1004" s="1223"/>
      <c r="W1004" s="43"/>
      <c r="X1004" s="43"/>
      <c r="Y1004" s="43"/>
      <c r="Z1004" s="181"/>
      <c r="AA1004" s="1295" t="s">
        <v>476</v>
      </c>
      <c r="AB1004" s="1296"/>
      <c r="AC1004" s="1297"/>
    </row>
    <row r="1005" spans="1:29">
      <c r="A1005" s="271"/>
      <c r="B1005" s="731"/>
      <c r="C1005" s="1715"/>
      <c r="D1005" s="1578"/>
      <c r="F1005" s="902"/>
      <c r="G1005" s="902"/>
      <c r="H1005" s="902"/>
      <c r="I1005" s="902"/>
      <c r="J1005" s="902"/>
      <c r="K1005" s="902"/>
      <c r="L1005" s="903"/>
      <c r="M1005" s="1223"/>
      <c r="N1005" s="1223"/>
      <c r="O1005" s="1223"/>
      <c r="P1005" s="1223"/>
      <c r="Q1005" s="1223"/>
      <c r="R1005" s="1223"/>
      <c r="S1005" s="1223"/>
      <c r="T1005" s="1223"/>
      <c r="U1005" s="1223"/>
      <c r="V1005" s="1223"/>
      <c r="W1005" s="43"/>
      <c r="X1005" s="43"/>
      <c r="Y1005" s="43"/>
      <c r="Z1005" s="181"/>
      <c r="AA1005" s="1295"/>
      <c r="AB1005" s="1296"/>
      <c r="AC1005" s="1297"/>
    </row>
    <row r="1006" spans="1:29">
      <c r="A1006" s="271"/>
      <c r="B1006" s="731"/>
      <c r="C1006" s="1715"/>
      <c r="D1006" s="1578"/>
      <c r="W1006" s="43"/>
      <c r="X1006" s="43"/>
      <c r="Y1006" s="43"/>
      <c r="Z1006" s="181"/>
      <c r="AA1006" s="1295"/>
      <c r="AB1006" s="1296"/>
      <c r="AC1006" s="1297"/>
    </row>
    <row r="1007" spans="1:29">
      <c r="A1007" s="271"/>
      <c r="B1007" s="731"/>
      <c r="C1007" s="1715"/>
      <c r="D1007" s="1578"/>
      <c r="F1007" s="3" t="s">
        <v>1598</v>
      </c>
      <c r="W1007" s="43"/>
      <c r="X1007" s="43"/>
      <c r="Y1007" s="43"/>
      <c r="Z1007" s="181"/>
      <c r="AA1007" s="272"/>
      <c r="AB1007" s="273"/>
      <c r="AC1007" s="274"/>
    </row>
    <row r="1008" spans="1:29">
      <c r="A1008" s="271"/>
      <c r="B1008" s="731"/>
      <c r="C1008" s="1715"/>
      <c r="D1008" s="1578"/>
      <c r="W1008" s="43"/>
      <c r="X1008" s="43"/>
      <c r="Y1008" s="43"/>
      <c r="Z1008" s="181"/>
      <c r="AA1008" s="272"/>
      <c r="AB1008" s="273"/>
      <c r="AC1008" s="274"/>
    </row>
    <row r="1009" spans="1:32">
      <c r="A1009" s="271"/>
      <c r="B1009" s="731"/>
      <c r="C1009" s="1715"/>
      <c r="D1009" s="1578"/>
      <c r="F1009" s="844" t="s">
        <v>77</v>
      </c>
      <c r="G1009" s="845"/>
      <c r="H1009" s="845"/>
      <c r="I1009" s="845"/>
      <c r="J1009" s="845"/>
      <c r="K1009" s="845"/>
      <c r="L1009" s="845"/>
      <c r="M1009" s="845"/>
      <c r="N1009" s="846"/>
      <c r="O1009" s="1031"/>
      <c r="P1009" s="1032"/>
      <c r="Q1009" s="1032"/>
      <c r="R1009" s="1032"/>
      <c r="S1009" s="1032"/>
      <c r="T1009" s="1032"/>
      <c r="U1009" s="4" t="s">
        <v>325</v>
      </c>
      <c r="W1009" s="43"/>
      <c r="X1009" s="43"/>
      <c r="Y1009" s="43"/>
      <c r="Z1009" s="181"/>
      <c r="AA1009" s="272"/>
      <c r="AB1009" s="273"/>
      <c r="AC1009" s="274"/>
    </row>
    <row r="1010" spans="1:32">
      <c r="A1010" s="271"/>
      <c r="B1010" s="731"/>
      <c r="C1010" s="1715"/>
      <c r="D1010" s="1578"/>
      <c r="F1010" s="844" t="s">
        <v>6</v>
      </c>
      <c r="G1010" s="845"/>
      <c r="H1010" s="845"/>
      <c r="I1010" s="845"/>
      <c r="J1010" s="845"/>
      <c r="K1010" s="845"/>
      <c r="L1010" s="845"/>
      <c r="M1010" s="845"/>
      <c r="N1010" s="846"/>
      <c r="O1010" s="1031"/>
      <c r="P1010" s="1032"/>
      <c r="Q1010" s="1032"/>
      <c r="R1010" s="1032"/>
      <c r="S1010" s="1032"/>
      <c r="T1010" s="1032"/>
      <c r="U1010" s="4" t="s">
        <v>325</v>
      </c>
      <c r="W1010" s="43"/>
      <c r="X1010" s="43"/>
      <c r="Y1010" s="43"/>
      <c r="Z1010" s="181"/>
      <c r="AA1010" s="272"/>
      <c r="AB1010" s="273"/>
      <c r="AC1010" s="274"/>
    </row>
    <row r="1011" spans="1:32">
      <c r="A1011" s="271"/>
      <c r="B1011" s="731"/>
      <c r="C1011" s="1715"/>
      <c r="D1011" s="1578"/>
      <c r="F1011" s="686" t="s">
        <v>423</v>
      </c>
      <c r="G1011" s="246"/>
      <c r="H1011" s="246"/>
      <c r="I1011" s="246"/>
      <c r="J1011" s="246"/>
      <c r="K1011" s="246"/>
      <c r="L1011" s="246"/>
      <c r="M1011" s="246"/>
      <c r="N1011" s="246"/>
      <c r="O1011" s="750"/>
      <c r="P1011" s="750"/>
      <c r="Q1011" s="750"/>
      <c r="R1011" s="750"/>
      <c r="S1011" s="750"/>
      <c r="T1011" s="750"/>
      <c r="U1011" s="751"/>
      <c r="W1011" s="43"/>
      <c r="X1011" s="43"/>
      <c r="Y1011" s="43"/>
      <c r="Z1011" s="181"/>
      <c r="AA1011" s="272"/>
      <c r="AB1011" s="273"/>
      <c r="AC1011" s="274"/>
    </row>
    <row r="1012" spans="1:32">
      <c r="A1012" s="271"/>
      <c r="B1012" s="731"/>
      <c r="C1012" s="1715"/>
      <c r="D1012" s="1578"/>
      <c r="F1012" s="43"/>
      <c r="G1012" s="43"/>
      <c r="H1012" s="43"/>
      <c r="I1012" s="43"/>
      <c r="J1012" s="43"/>
      <c r="K1012" s="43"/>
      <c r="L1012" s="43"/>
      <c r="M1012" s="43"/>
      <c r="N1012" s="43"/>
      <c r="O1012" s="14"/>
      <c r="P1012" s="14"/>
      <c r="Q1012" s="14"/>
      <c r="R1012" s="14"/>
      <c r="S1012" s="14"/>
      <c r="T1012" s="14"/>
      <c r="W1012" s="43"/>
      <c r="X1012" s="43"/>
      <c r="Y1012" s="43"/>
      <c r="Z1012" s="181"/>
      <c r="AA1012" s="272"/>
      <c r="AB1012" s="273"/>
      <c r="AC1012" s="274"/>
    </row>
    <row r="1013" spans="1:32">
      <c r="A1013" s="271"/>
      <c r="B1013" s="731"/>
      <c r="C1013" s="1715"/>
      <c r="D1013" s="1578"/>
      <c r="G1013" s="251"/>
      <c r="H1013" s="251"/>
      <c r="I1013" s="251"/>
      <c r="J1013" s="251"/>
      <c r="K1013" s="251"/>
      <c r="L1013" s="251"/>
      <c r="M1013" s="251"/>
      <c r="N1013" s="251"/>
      <c r="O1013" s="251"/>
      <c r="P1013" s="251"/>
      <c r="Q1013" s="251"/>
      <c r="R1013" s="251"/>
      <c r="S1013" s="251"/>
      <c r="T1013" s="43"/>
      <c r="U1013" s="43"/>
      <c r="V1013" s="43"/>
      <c r="W1013" s="43"/>
      <c r="X1013" s="43"/>
      <c r="Y1013" s="43"/>
      <c r="Z1013" s="181"/>
      <c r="AA1013" s="272"/>
      <c r="AB1013" s="273"/>
      <c r="AC1013" s="274"/>
    </row>
    <row r="1014" spans="1:32">
      <c r="A1014" s="271"/>
      <c r="B1014" s="731"/>
      <c r="C1014" s="1715"/>
      <c r="D1014" s="1578"/>
      <c r="G1014" s="251"/>
      <c r="H1014" s="251"/>
      <c r="I1014" s="251"/>
      <c r="J1014" s="251"/>
      <c r="K1014" s="251"/>
      <c r="L1014" s="251"/>
      <c r="M1014" s="251"/>
      <c r="N1014" s="251"/>
      <c r="O1014" s="251"/>
      <c r="P1014" s="251"/>
      <c r="Q1014" s="251"/>
      <c r="R1014" s="251"/>
      <c r="S1014" s="251"/>
      <c r="T1014" s="43"/>
      <c r="U1014" s="43"/>
      <c r="V1014" s="43"/>
      <c r="W1014" s="43"/>
      <c r="X1014" s="43"/>
      <c r="Y1014" s="43"/>
      <c r="Z1014" s="181"/>
      <c r="AA1014" s="272"/>
      <c r="AB1014" s="273"/>
      <c r="AC1014" s="274"/>
    </row>
    <row r="1015" spans="1:32">
      <c r="A1015" s="271"/>
      <c r="B1015" s="731"/>
      <c r="C1015" s="1715"/>
      <c r="D1015" s="1578"/>
      <c r="G1015" s="251"/>
      <c r="H1015" s="251"/>
      <c r="I1015" s="251"/>
      <c r="J1015" s="251"/>
      <c r="K1015" s="251"/>
      <c r="L1015" s="251"/>
      <c r="M1015" s="251"/>
      <c r="N1015" s="251"/>
      <c r="O1015" s="251"/>
      <c r="P1015" s="251"/>
      <c r="Q1015" s="251"/>
      <c r="R1015" s="251"/>
      <c r="S1015" s="251"/>
      <c r="T1015" s="43"/>
      <c r="U1015" s="43"/>
      <c r="V1015" s="43"/>
      <c r="W1015" s="43"/>
      <c r="X1015" s="43"/>
      <c r="Y1015" s="43"/>
      <c r="Z1015" s="181"/>
      <c r="AA1015" s="272"/>
      <c r="AB1015" s="273"/>
      <c r="AC1015" s="274"/>
    </row>
    <row r="1016" spans="1:32">
      <c r="A1016" s="271"/>
      <c r="B1016" s="731"/>
      <c r="C1016" s="1715"/>
      <c r="D1016" s="1578"/>
      <c r="G1016" s="251"/>
      <c r="H1016" s="251"/>
      <c r="I1016" s="251"/>
      <c r="J1016" s="251"/>
      <c r="K1016" s="251"/>
      <c r="L1016" s="251"/>
      <c r="M1016" s="251"/>
      <c r="N1016" s="251"/>
      <c r="O1016" s="251"/>
      <c r="P1016" s="251"/>
      <c r="Q1016" s="251"/>
      <c r="R1016" s="251"/>
      <c r="S1016" s="251"/>
      <c r="T1016" s="43"/>
      <c r="U1016" s="43"/>
      <c r="V1016" s="43"/>
      <c r="W1016" s="43"/>
      <c r="X1016" s="43"/>
      <c r="Y1016" s="43"/>
      <c r="Z1016" s="181"/>
      <c r="AA1016" s="272"/>
      <c r="AB1016" s="273"/>
      <c r="AC1016" s="274"/>
    </row>
    <row r="1017" spans="1:32">
      <c r="A1017" s="271"/>
      <c r="B1017" s="731"/>
      <c r="C1017" s="1715"/>
      <c r="D1017" s="1578"/>
      <c r="G1017" s="251"/>
      <c r="H1017" s="251"/>
      <c r="I1017" s="251"/>
      <c r="J1017" s="251"/>
      <c r="K1017" s="251"/>
      <c r="L1017" s="251"/>
      <c r="M1017" s="251"/>
      <c r="N1017" s="251"/>
      <c r="O1017" s="251"/>
      <c r="P1017" s="251"/>
      <c r="Q1017" s="251"/>
      <c r="R1017" s="251"/>
      <c r="S1017" s="251"/>
      <c r="T1017" s="43"/>
      <c r="U1017" s="43"/>
      <c r="V1017" s="43"/>
      <c r="W1017" s="43"/>
      <c r="X1017" s="43"/>
      <c r="Y1017" s="43"/>
      <c r="Z1017" s="181"/>
      <c r="AA1017" s="272"/>
      <c r="AB1017" s="273"/>
      <c r="AC1017" s="274"/>
    </row>
    <row r="1018" spans="1:32">
      <c r="A1018" s="239"/>
      <c r="B1018" s="732"/>
      <c r="C1018" s="713"/>
      <c r="D1018" s="715"/>
      <c r="E1018" s="7"/>
      <c r="F1018" s="7"/>
      <c r="G1018" s="749"/>
      <c r="H1018" s="749"/>
      <c r="I1018" s="749"/>
      <c r="J1018" s="749"/>
      <c r="K1018" s="749"/>
      <c r="L1018" s="749"/>
      <c r="M1018" s="749"/>
      <c r="N1018" s="749"/>
      <c r="O1018" s="749"/>
      <c r="P1018" s="749"/>
      <c r="Q1018" s="749"/>
      <c r="R1018" s="749"/>
      <c r="S1018" s="749"/>
      <c r="T1018" s="341"/>
      <c r="U1018" s="341"/>
      <c r="V1018" s="341"/>
      <c r="W1018" s="7"/>
      <c r="X1018" s="7"/>
      <c r="Y1018" s="7"/>
      <c r="Z1018" s="710"/>
      <c r="AA1018" s="1310" t="s">
        <v>1537</v>
      </c>
      <c r="AB1018" s="1311"/>
      <c r="AC1018" s="1312"/>
      <c r="AD1018" s="13"/>
    </row>
    <row r="1019" spans="1:32" ht="12" customHeight="1">
      <c r="A1019" s="1393" t="s">
        <v>1582</v>
      </c>
      <c r="B1019" s="730">
        <v>61</v>
      </c>
      <c r="C1019" s="1523" t="s">
        <v>1714</v>
      </c>
      <c r="D1019" s="1574" t="s">
        <v>1578</v>
      </c>
      <c r="E1019" s="5"/>
      <c r="F1019" s="736"/>
      <c r="G1019" s="736"/>
      <c r="H1019" s="736"/>
      <c r="I1019" s="736"/>
      <c r="J1019" s="736"/>
      <c r="K1019" s="736"/>
      <c r="L1019" s="736"/>
      <c r="M1019" s="736"/>
      <c r="N1019" s="736"/>
      <c r="O1019" s="736"/>
      <c r="P1019" s="736"/>
      <c r="Q1019" s="736"/>
      <c r="R1019" s="736"/>
      <c r="S1019" s="736"/>
      <c r="T1019" s="736"/>
      <c r="U1019" s="736"/>
      <c r="V1019" s="736"/>
      <c r="W1019" s="736"/>
      <c r="X1019" s="736"/>
      <c r="Y1019" s="736"/>
      <c r="Z1019" s="737"/>
      <c r="AA1019" s="1524" t="s">
        <v>1559</v>
      </c>
      <c r="AB1019" s="1525"/>
      <c r="AC1019" s="1526"/>
    </row>
    <row r="1020" spans="1:32" ht="12" customHeight="1">
      <c r="A1020" s="863"/>
      <c r="B1020" s="493"/>
      <c r="C1020" s="1233"/>
      <c r="D1020" s="1575"/>
      <c r="F1020" s="1536" t="s">
        <v>20</v>
      </c>
      <c r="G1020" s="1536"/>
      <c r="H1020" s="1536"/>
      <c r="I1020" s="1536"/>
      <c r="J1020" s="1536"/>
      <c r="K1020" s="1536"/>
      <c r="L1020" s="1536"/>
      <c r="M1020" s="1562" t="s">
        <v>33</v>
      </c>
      <c r="N1020" s="1563"/>
      <c r="O1020" s="1563"/>
      <c r="P1020" s="1563"/>
      <c r="Q1020" s="1563"/>
      <c r="R1020" s="1563"/>
      <c r="S1020" s="1563"/>
      <c r="T1020" s="1563"/>
      <c r="U1020" s="1564"/>
      <c r="V1020" s="190"/>
      <c r="W1020" s="190"/>
      <c r="X1020" s="190"/>
      <c r="Y1020" s="190"/>
      <c r="Z1020" s="181"/>
      <c r="AA1020" s="1295"/>
      <c r="AB1020" s="1296"/>
      <c r="AC1020" s="1297"/>
      <c r="AF1020" s="13"/>
    </row>
    <row r="1021" spans="1:32" ht="12" customHeight="1">
      <c r="A1021" s="863"/>
      <c r="B1021" s="767"/>
      <c r="C1021" s="1233"/>
      <c r="D1021" s="1575"/>
      <c r="E1021" s="10"/>
      <c r="F1021" s="1536"/>
      <c r="G1021" s="1536"/>
      <c r="H1021" s="1536"/>
      <c r="I1021" s="1536"/>
      <c r="J1021" s="1536"/>
      <c r="K1021" s="1536"/>
      <c r="L1021" s="1536"/>
      <c r="M1021" s="1565"/>
      <c r="N1021" s="1566"/>
      <c r="O1021" s="1566"/>
      <c r="P1021" s="1566"/>
      <c r="Q1021" s="1566"/>
      <c r="R1021" s="1566"/>
      <c r="S1021" s="1566"/>
      <c r="T1021" s="1566"/>
      <c r="U1021" s="1567"/>
      <c r="V1021" s="190"/>
      <c r="W1021" s="190"/>
      <c r="X1021" s="190"/>
      <c r="Y1021" s="190"/>
      <c r="Z1021" s="181"/>
      <c r="AA1021" s="1295"/>
      <c r="AB1021" s="1296"/>
      <c r="AC1021" s="1297"/>
    </row>
    <row r="1022" spans="1:32" ht="12" customHeight="1">
      <c r="A1022" s="863"/>
      <c r="B1022" s="767"/>
      <c r="C1022" s="1233"/>
      <c r="D1022" s="1575"/>
      <c r="E1022" s="527"/>
      <c r="F1022" s="190"/>
      <c r="G1022" s="190"/>
      <c r="H1022" s="190"/>
      <c r="I1022" s="190"/>
      <c r="J1022" s="190"/>
      <c r="K1022" s="190"/>
      <c r="L1022" s="190"/>
      <c r="M1022" s="190"/>
      <c r="N1022" s="190"/>
      <c r="O1022" s="190"/>
      <c r="P1022" s="190"/>
      <c r="Q1022" s="190"/>
      <c r="R1022" s="190"/>
      <c r="S1022" s="190"/>
      <c r="T1022" s="190"/>
      <c r="U1022" s="190"/>
      <c r="V1022" s="190"/>
      <c r="W1022" s="190"/>
      <c r="X1022" s="190"/>
      <c r="Y1022" s="190"/>
      <c r="Z1022" s="181"/>
      <c r="AA1022" s="1295"/>
      <c r="AB1022" s="1296"/>
      <c r="AC1022" s="1297"/>
    </row>
    <row r="1023" spans="1:32" ht="12" customHeight="1">
      <c r="A1023" s="863"/>
      <c r="B1023" s="767"/>
      <c r="C1023" s="1233"/>
      <c r="D1023" s="1575"/>
      <c r="E1023" s="527"/>
      <c r="F1023" s="190"/>
      <c r="G1023" s="190"/>
      <c r="H1023" s="190"/>
      <c r="I1023" s="190"/>
      <c r="J1023" s="190"/>
      <c r="K1023" s="190"/>
      <c r="L1023" s="190"/>
      <c r="M1023" s="190"/>
      <c r="N1023" s="190"/>
      <c r="O1023" s="190"/>
      <c r="P1023" s="190"/>
      <c r="Q1023" s="190"/>
      <c r="R1023" s="190"/>
      <c r="S1023" s="190"/>
      <c r="T1023" s="190"/>
      <c r="U1023" s="190"/>
      <c r="V1023" s="190"/>
      <c r="W1023" s="190"/>
      <c r="X1023" s="190"/>
      <c r="Y1023" s="190"/>
      <c r="Z1023" s="181"/>
      <c r="AA1023" s="256"/>
      <c r="AB1023" s="257"/>
      <c r="AC1023" s="258"/>
    </row>
    <row r="1024" spans="1:32" ht="12" customHeight="1">
      <c r="A1024" s="863"/>
      <c r="B1024" s="767"/>
      <c r="C1024" s="1233"/>
      <c r="D1024" s="1575"/>
      <c r="E1024" s="527"/>
      <c r="F1024" s="190"/>
      <c r="G1024" s="190"/>
      <c r="H1024" s="190"/>
      <c r="I1024" s="190"/>
      <c r="J1024" s="190"/>
      <c r="K1024" s="190"/>
      <c r="L1024" s="190"/>
      <c r="M1024" s="190"/>
      <c r="N1024" s="190"/>
      <c r="O1024" s="190"/>
      <c r="P1024" s="190"/>
      <c r="Q1024" s="190"/>
      <c r="R1024" s="190"/>
      <c r="S1024" s="190"/>
      <c r="T1024" s="190"/>
      <c r="U1024" s="190"/>
      <c r="V1024" s="190"/>
      <c r="W1024" s="190"/>
      <c r="X1024" s="190"/>
      <c r="Y1024" s="190"/>
      <c r="Z1024" s="181"/>
      <c r="AA1024" s="256"/>
      <c r="AB1024" s="257"/>
      <c r="AC1024" s="258"/>
      <c r="AD1024" s="13"/>
    </row>
    <row r="1025" spans="1:30" ht="12" customHeight="1">
      <c r="A1025" s="863"/>
      <c r="B1025" s="758"/>
      <c r="C1025" s="1233"/>
      <c r="D1025" s="1575"/>
      <c r="E1025" s="527"/>
      <c r="F1025" s="190"/>
      <c r="G1025" s="190"/>
      <c r="H1025" s="190"/>
      <c r="I1025" s="190"/>
      <c r="J1025" s="190"/>
      <c r="K1025" s="190"/>
      <c r="L1025" s="190"/>
      <c r="M1025" s="190"/>
      <c r="N1025" s="190"/>
      <c r="O1025" s="190"/>
      <c r="P1025" s="190"/>
      <c r="Q1025" s="190"/>
      <c r="R1025" s="190"/>
      <c r="S1025" s="190"/>
      <c r="T1025" s="190"/>
      <c r="U1025" s="190"/>
      <c r="V1025" s="190"/>
      <c r="W1025" s="190"/>
      <c r="X1025" s="190"/>
      <c r="Y1025" s="190"/>
      <c r="Z1025" s="181"/>
      <c r="AA1025" s="256"/>
      <c r="AB1025" s="257"/>
      <c r="AC1025" s="258"/>
    </row>
    <row r="1026" spans="1:30" ht="12" customHeight="1">
      <c r="A1026" s="863"/>
      <c r="B1026" s="758"/>
      <c r="C1026" s="1233"/>
      <c r="D1026" s="1575"/>
      <c r="E1026" s="527"/>
      <c r="F1026" s="190"/>
      <c r="G1026" s="190"/>
      <c r="H1026" s="190"/>
      <c r="I1026" s="190"/>
      <c r="J1026" s="190"/>
      <c r="K1026" s="190"/>
      <c r="L1026" s="190"/>
      <c r="M1026" s="190"/>
      <c r="N1026" s="190"/>
      <c r="O1026" s="190"/>
      <c r="P1026" s="190"/>
      <c r="Q1026" s="190"/>
      <c r="R1026" s="190"/>
      <c r="S1026" s="190"/>
      <c r="T1026" s="190"/>
      <c r="U1026" s="190"/>
      <c r="V1026" s="190"/>
      <c r="W1026" s="190"/>
      <c r="X1026" s="190"/>
      <c r="Y1026" s="190"/>
      <c r="Z1026" s="181"/>
      <c r="AA1026" s="256"/>
      <c r="AB1026" s="257"/>
      <c r="AC1026" s="258"/>
    </row>
    <row r="1027" spans="1:30" ht="12" customHeight="1">
      <c r="A1027" s="863"/>
      <c r="B1027" s="758"/>
      <c r="C1027" s="1233"/>
      <c r="D1027" s="1575"/>
      <c r="E1027" s="527"/>
      <c r="F1027" s="190"/>
      <c r="G1027" s="190"/>
      <c r="H1027" s="190"/>
      <c r="I1027" s="190"/>
      <c r="J1027" s="190"/>
      <c r="K1027" s="190"/>
      <c r="L1027" s="190"/>
      <c r="M1027" s="190"/>
      <c r="N1027" s="190"/>
      <c r="O1027" s="190"/>
      <c r="P1027" s="190"/>
      <c r="Q1027" s="190"/>
      <c r="R1027" s="190"/>
      <c r="S1027" s="190"/>
      <c r="T1027" s="190"/>
      <c r="U1027" s="190"/>
      <c r="V1027" s="190"/>
      <c r="W1027" s="190"/>
      <c r="X1027" s="190"/>
      <c r="Y1027" s="190"/>
      <c r="Z1027" s="181"/>
      <c r="AA1027" s="256"/>
      <c r="AB1027" s="257"/>
      <c r="AC1027" s="258"/>
    </row>
    <row r="1028" spans="1:30" ht="12" customHeight="1">
      <c r="A1028" s="863"/>
      <c r="B1028" s="758"/>
      <c r="C1028" s="329"/>
      <c r="D1028" s="1575"/>
      <c r="E1028" s="527"/>
      <c r="F1028" s="190"/>
      <c r="G1028" s="190"/>
      <c r="H1028" s="190"/>
      <c r="I1028" s="190"/>
      <c r="J1028" s="190"/>
      <c r="K1028" s="190"/>
      <c r="L1028" s="190"/>
      <c r="M1028" s="190"/>
      <c r="N1028" s="190"/>
      <c r="O1028" s="190"/>
      <c r="P1028" s="190"/>
      <c r="Q1028" s="190"/>
      <c r="R1028" s="190"/>
      <c r="S1028" s="190"/>
      <c r="T1028" s="190"/>
      <c r="U1028" s="190"/>
      <c r="V1028" s="190"/>
      <c r="W1028" s="190"/>
      <c r="X1028" s="190"/>
      <c r="Y1028" s="190"/>
      <c r="Z1028" s="181"/>
      <c r="AA1028" s="256"/>
      <c r="AB1028" s="257"/>
      <c r="AC1028" s="258"/>
    </row>
    <row r="1029" spans="1:30" ht="12" customHeight="1">
      <c r="A1029" s="863"/>
      <c r="B1029" s="758"/>
      <c r="C1029" s="329"/>
      <c r="D1029" s="1575"/>
      <c r="E1029" s="527"/>
      <c r="F1029" s="190"/>
      <c r="G1029" s="190"/>
      <c r="H1029" s="190"/>
      <c r="I1029" s="190"/>
      <c r="J1029" s="190"/>
      <c r="K1029" s="190"/>
      <c r="L1029" s="190"/>
      <c r="M1029" s="190"/>
      <c r="N1029" s="190"/>
      <c r="O1029" s="190"/>
      <c r="P1029" s="190"/>
      <c r="Q1029" s="190"/>
      <c r="R1029" s="190"/>
      <c r="S1029" s="190"/>
      <c r="T1029" s="190"/>
      <c r="U1029" s="190"/>
      <c r="V1029" s="190"/>
      <c r="W1029" s="190"/>
      <c r="X1029" s="190"/>
      <c r="Y1029" s="190"/>
      <c r="Z1029" s="181"/>
      <c r="AA1029" s="256"/>
      <c r="AB1029" s="257"/>
      <c r="AC1029" s="258"/>
    </row>
    <row r="1030" spans="1:30" ht="13.5" customHeight="1">
      <c r="A1030" s="863"/>
      <c r="B1030" s="758"/>
      <c r="C1030" s="329"/>
      <c r="D1030" s="1575"/>
      <c r="E1030" s="527"/>
      <c r="F1030" s="190"/>
      <c r="G1030" s="190"/>
      <c r="H1030" s="190"/>
      <c r="I1030" s="190"/>
      <c r="J1030" s="190"/>
      <c r="K1030" s="190"/>
      <c r="L1030" s="190"/>
      <c r="M1030" s="190"/>
      <c r="N1030" s="190"/>
      <c r="O1030" s="190"/>
      <c r="P1030" s="190"/>
      <c r="Q1030" s="190"/>
      <c r="R1030" s="190"/>
      <c r="S1030" s="190"/>
      <c r="T1030" s="190"/>
      <c r="U1030" s="190"/>
      <c r="V1030" s="190"/>
      <c r="W1030" s="190"/>
      <c r="X1030" s="190"/>
      <c r="Y1030" s="190"/>
      <c r="Z1030" s="181"/>
      <c r="AA1030" s="256"/>
      <c r="AB1030" s="257"/>
      <c r="AC1030" s="258"/>
    </row>
    <row r="1031" spans="1:30" ht="13.5" customHeight="1">
      <c r="A1031" s="330"/>
      <c r="B1031" s="758"/>
      <c r="C1031" s="329"/>
      <c r="D1031" s="1575"/>
      <c r="E1031" s="528"/>
      <c r="F1031" s="190"/>
      <c r="G1031" s="190"/>
      <c r="H1031" s="190"/>
      <c r="I1031" s="190"/>
      <c r="J1031" s="190"/>
      <c r="K1031" s="190"/>
      <c r="L1031" s="190"/>
      <c r="M1031" s="190"/>
      <c r="N1031" s="190"/>
      <c r="O1031" s="190"/>
      <c r="P1031" s="190"/>
      <c r="Q1031" s="190"/>
      <c r="R1031" s="190"/>
      <c r="S1031" s="190"/>
      <c r="T1031" s="190"/>
      <c r="U1031" s="190"/>
      <c r="V1031" s="190"/>
      <c r="W1031" s="190"/>
      <c r="X1031" s="190"/>
      <c r="Y1031" s="190"/>
      <c r="Z1031" s="181"/>
      <c r="AA1031" s="256"/>
      <c r="AB1031" s="257"/>
      <c r="AC1031" s="258"/>
    </row>
    <row r="1032" spans="1:30" ht="13.5" customHeight="1">
      <c r="A1032" s="330"/>
      <c r="B1032" s="758"/>
      <c r="C1032" s="329"/>
      <c r="D1032" s="1575"/>
      <c r="E1032" s="528"/>
      <c r="F1032" s="190"/>
      <c r="G1032" s="190"/>
      <c r="H1032" s="190"/>
      <c r="I1032" s="190"/>
      <c r="J1032" s="190"/>
      <c r="K1032" s="190"/>
      <c r="L1032" s="190"/>
      <c r="M1032" s="190"/>
      <c r="N1032" s="190"/>
      <c r="O1032" s="190"/>
      <c r="P1032" s="190"/>
      <c r="Q1032" s="190"/>
      <c r="R1032" s="190"/>
      <c r="S1032" s="190"/>
      <c r="T1032" s="190"/>
      <c r="U1032" s="190"/>
      <c r="V1032" s="190"/>
      <c r="W1032" s="190"/>
      <c r="X1032" s="190"/>
      <c r="Y1032" s="190"/>
      <c r="Z1032" s="181"/>
      <c r="AA1032" s="256"/>
      <c r="AB1032" s="257"/>
      <c r="AC1032" s="258"/>
    </row>
    <row r="1033" spans="1:30" ht="13.5" customHeight="1">
      <c r="A1033" s="755"/>
      <c r="B1033" s="760"/>
      <c r="C1033" s="362"/>
      <c r="D1033" s="1575"/>
      <c r="E1033" s="641"/>
      <c r="F1033" s="190"/>
      <c r="G1033" s="190"/>
      <c r="H1033" s="190"/>
      <c r="I1033" s="190"/>
      <c r="J1033" s="190"/>
      <c r="K1033" s="190"/>
      <c r="L1033" s="190"/>
      <c r="M1033" s="190"/>
      <c r="N1033" s="190"/>
      <c r="O1033" s="190"/>
      <c r="P1033" s="190"/>
      <c r="Q1033" s="190"/>
      <c r="R1033" s="190"/>
      <c r="S1033" s="190"/>
      <c r="T1033" s="190"/>
      <c r="U1033" s="190"/>
      <c r="V1033" s="190"/>
      <c r="W1033" s="190"/>
      <c r="X1033" s="190"/>
      <c r="Y1033" s="190"/>
      <c r="Z1033" s="181"/>
      <c r="AA1033" s="256"/>
      <c r="AB1033" s="257"/>
      <c r="AC1033" s="258"/>
    </row>
    <row r="1034" spans="1:30" ht="13.5" customHeight="1">
      <c r="A1034" s="755"/>
      <c r="B1034" s="760"/>
      <c r="C1034" s="362"/>
      <c r="D1034" s="1575"/>
      <c r="E1034" s="641"/>
      <c r="F1034" s="190"/>
      <c r="G1034" s="190"/>
      <c r="H1034" s="190"/>
      <c r="I1034" s="190"/>
      <c r="J1034" s="190"/>
      <c r="K1034" s="190"/>
      <c r="L1034" s="190"/>
      <c r="M1034" s="190"/>
      <c r="N1034" s="190"/>
      <c r="O1034" s="190"/>
      <c r="P1034" s="190"/>
      <c r="Q1034" s="190"/>
      <c r="R1034" s="190"/>
      <c r="S1034" s="190"/>
      <c r="T1034" s="190"/>
      <c r="U1034" s="190"/>
      <c r="V1034" s="190"/>
      <c r="W1034" s="190"/>
      <c r="X1034" s="190"/>
      <c r="Y1034" s="190"/>
      <c r="Z1034" s="181"/>
      <c r="AA1034" s="256"/>
      <c r="AB1034" s="257"/>
      <c r="AC1034" s="258"/>
    </row>
    <row r="1035" spans="1:30" ht="13.5" customHeight="1">
      <c r="A1035" s="755"/>
      <c r="B1035" s="760"/>
      <c r="C1035" s="362"/>
      <c r="D1035" s="1575"/>
      <c r="E1035" s="641"/>
      <c r="F1035" s="190"/>
      <c r="G1035" s="190"/>
      <c r="H1035" s="190"/>
      <c r="I1035" s="190"/>
      <c r="J1035" s="190"/>
      <c r="K1035" s="190"/>
      <c r="L1035" s="190"/>
      <c r="M1035" s="190"/>
      <c r="N1035" s="190"/>
      <c r="O1035" s="190"/>
      <c r="P1035" s="190"/>
      <c r="Q1035" s="190"/>
      <c r="R1035" s="190"/>
      <c r="S1035" s="190"/>
      <c r="T1035" s="190"/>
      <c r="U1035" s="190"/>
      <c r="V1035" s="190"/>
      <c r="W1035" s="190"/>
      <c r="X1035" s="190"/>
      <c r="Y1035" s="190"/>
      <c r="Z1035" s="181"/>
      <c r="AA1035" s="256"/>
      <c r="AB1035" s="257"/>
      <c r="AC1035" s="258"/>
    </row>
    <row r="1036" spans="1:30" ht="12" customHeight="1">
      <c r="A1036" s="330"/>
      <c r="B1036" s="493"/>
      <c r="C1036" s="329"/>
      <c r="D1036" s="1575"/>
      <c r="E1036" s="321"/>
      <c r="F1036" s="190"/>
      <c r="G1036" s="190"/>
      <c r="H1036" s="190"/>
      <c r="I1036" s="190"/>
      <c r="J1036" s="190"/>
      <c r="K1036" s="190"/>
      <c r="L1036" s="190"/>
      <c r="M1036" s="190"/>
      <c r="N1036" s="190"/>
      <c r="O1036" s="190"/>
      <c r="P1036" s="190"/>
      <c r="Q1036" s="190"/>
      <c r="R1036" s="190"/>
      <c r="S1036" s="190"/>
      <c r="T1036" s="190"/>
      <c r="U1036" s="190"/>
      <c r="V1036" s="190"/>
      <c r="W1036" s="190"/>
      <c r="X1036" s="190"/>
      <c r="Y1036" s="190"/>
      <c r="Z1036" s="181"/>
      <c r="AA1036" s="838"/>
      <c r="AB1036" s="839"/>
      <c r="AC1036" s="840"/>
    </row>
    <row r="1037" spans="1:30" ht="12" customHeight="1">
      <c r="A1037" s="271"/>
      <c r="B1037" s="726"/>
      <c r="C1037" s="340"/>
      <c r="D1037" s="654"/>
      <c r="E1037" s="10"/>
      <c r="F1037" s="385"/>
      <c r="G1037" s="184"/>
      <c r="H1037" s="184"/>
      <c r="I1037" s="184"/>
      <c r="J1037" s="184"/>
      <c r="K1037" s="184"/>
      <c r="L1037" s="184"/>
      <c r="M1037" s="366"/>
      <c r="N1037" s="366"/>
      <c r="O1037" s="670"/>
      <c r="P1037" s="670"/>
      <c r="Q1037" s="670"/>
      <c r="R1037" s="670"/>
      <c r="S1037" s="670"/>
      <c r="T1037" s="670"/>
      <c r="U1037" s="376"/>
      <c r="V1037" s="81"/>
      <c r="Z1037" s="11"/>
      <c r="AA1037" s="256"/>
      <c r="AB1037" s="257"/>
      <c r="AC1037" s="258"/>
    </row>
    <row r="1038" spans="1:30" ht="12" customHeight="1">
      <c r="A1038" s="1600" t="s">
        <v>1535</v>
      </c>
      <c r="B1038" s="1559">
        <v>62</v>
      </c>
      <c r="C1038" s="1598" t="s">
        <v>961</v>
      </c>
      <c r="D1038" s="1600" t="s">
        <v>1214</v>
      </c>
      <c r="E1038" s="527"/>
      <c r="F1038" s="1536" t="s">
        <v>20</v>
      </c>
      <c r="G1038" s="1536"/>
      <c r="H1038" s="1536"/>
      <c r="I1038" s="1536"/>
      <c r="J1038" s="1536"/>
      <c r="K1038" s="1536"/>
      <c r="L1038" s="1636"/>
      <c r="M1038" s="1637" t="s">
        <v>19</v>
      </c>
      <c r="N1038" s="1638"/>
      <c r="O1038" s="1638"/>
      <c r="P1038" s="1638"/>
      <c r="Q1038" s="1638"/>
      <c r="R1038" s="1638"/>
      <c r="S1038" s="1638"/>
      <c r="T1038" s="1638"/>
      <c r="U1038" s="1639"/>
      <c r="V1038" s="528"/>
      <c r="W1038" s="528"/>
      <c r="X1038" s="528"/>
      <c r="Y1038" s="528"/>
      <c r="Z1038" s="529"/>
      <c r="AA1038" s="838" t="s">
        <v>964</v>
      </c>
      <c r="AB1038" s="839"/>
      <c r="AC1038" s="840"/>
    </row>
    <row r="1039" spans="1:30" ht="12" customHeight="1">
      <c r="A1039" s="1601"/>
      <c r="B1039" s="1713"/>
      <c r="C1039" s="1599"/>
      <c r="D1039" s="1601"/>
      <c r="E1039" s="527"/>
      <c r="F1039" s="1536"/>
      <c r="G1039" s="1536"/>
      <c r="H1039" s="1536"/>
      <c r="I1039" s="1536"/>
      <c r="J1039" s="1536"/>
      <c r="K1039" s="1536"/>
      <c r="L1039" s="1636"/>
      <c r="M1039" s="1640"/>
      <c r="N1039" s="1641"/>
      <c r="O1039" s="1641"/>
      <c r="P1039" s="1641"/>
      <c r="Q1039" s="1641"/>
      <c r="R1039" s="1641"/>
      <c r="S1039" s="1641"/>
      <c r="T1039" s="1641"/>
      <c r="U1039" s="1642"/>
      <c r="V1039" s="528"/>
      <c r="W1039" s="528"/>
      <c r="X1039" s="528"/>
      <c r="Y1039" s="528"/>
      <c r="Z1039" s="529"/>
      <c r="AA1039" s="838"/>
      <c r="AB1039" s="839"/>
      <c r="AC1039" s="840"/>
    </row>
    <row r="1040" spans="1:30" ht="12" customHeight="1">
      <c r="A1040" s="1601"/>
      <c r="B1040" s="1713"/>
      <c r="C1040" s="1599"/>
      <c r="D1040" s="1601"/>
      <c r="E1040" s="527"/>
      <c r="F1040" s="530"/>
      <c r="G1040" s="530"/>
      <c r="H1040" s="528"/>
      <c r="I1040" s="528"/>
      <c r="J1040" s="528"/>
      <c r="K1040" s="528"/>
      <c r="L1040" s="528"/>
      <c r="M1040" s="528"/>
      <c r="N1040" s="528"/>
      <c r="O1040" s="528"/>
      <c r="P1040" s="528"/>
      <c r="Q1040" s="528"/>
      <c r="R1040" s="528"/>
      <c r="S1040" s="528"/>
      <c r="T1040" s="528"/>
      <c r="U1040" s="528"/>
      <c r="V1040" s="528"/>
      <c r="W1040" s="528"/>
      <c r="X1040" s="528"/>
      <c r="Y1040" s="528"/>
      <c r="Z1040" s="529"/>
      <c r="AA1040" s="838"/>
      <c r="AB1040" s="839"/>
      <c r="AC1040" s="840"/>
      <c r="AD1040" s="13"/>
    </row>
    <row r="1041" spans="1:29" ht="12" customHeight="1">
      <c r="A1041" s="1601"/>
      <c r="B1041" s="1713"/>
      <c r="C1041" s="1599"/>
      <c r="D1041" s="1601"/>
      <c r="E1041" s="527"/>
      <c r="F1041" s="445" t="s">
        <v>278</v>
      </c>
      <c r="G1041" s="505"/>
      <c r="H1041" s="504"/>
      <c r="I1041" s="504"/>
      <c r="J1041" s="504"/>
      <c r="K1041" s="504"/>
      <c r="L1041" s="504"/>
      <c r="M1041" s="504"/>
      <c r="N1041" s="504"/>
      <c r="O1041" s="504"/>
      <c r="P1041" s="504"/>
      <c r="Q1041" s="504"/>
      <c r="R1041" s="504"/>
      <c r="S1041" s="504"/>
      <c r="T1041" s="504"/>
      <c r="U1041" s="504"/>
      <c r="V1041" s="504"/>
      <c r="W1041" s="504"/>
      <c r="X1041" s="504"/>
      <c r="Y1041" s="504"/>
      <c r="Z1041" s="531"/>
      <c r="AA1041" s="838"/>
      <c r="AB1041" s="839"/>
      <c r="AC1041" s="840"/>
    </row>
    <row r="1042" spans="1:29" ht="12" customHeight="1">
      <c r="A1042" s="1601"/>
      <c r="B1042" s="1713"/>
      <c r="C1042" s="1599"/>
      <c r="D1042" s="1601"/>
      <c r="E1042" s="527"/>
      <c r="F1042" s="505"/>
      <c r="G1042" s="505"/>
      <c r="H1042" s="504"/>
      <c r="I1042" s="504"/>
      <c r="J1042" s="504"/>
      <c r="K1042" s="504"/>
      <c r="L1042" s="504"/>
      <c r="M1042" s="504"/>
      <c r="N1042" s="504"/>
      <c r="O1042" s="504"/>
      <c r="P1042" s="504"/>
      <c r="Q1042" s="504"/>
      <c r="R1042" s="504"/>
      <c r="S1042" s="504"/>
      <c r="T1042" s="504"/>
      <c r="U1042" s="504"/>
      <c r="V1042" s="504"/>
      <c r="W1042" s="504"/>
      <c r="X1042" s="504"/>
      <c r="Y1042" s="504"/>
      <c r="Z1042" s="531"/>
      <c r="AA1042" s="838"/>
      <c r="AB1042" s="839"/>
      <c r="AC1042" s="840"/>
    </row>
    <row r="1043" spans="1:29" ht="12" customHeight="1">
      <c r="A1043" s="1601"/>
      <c r="B1043" s="1713"/>
      <c r="C1043" s="1599"/>
      <c r="D1043" s="1601"/>
      <c r="E1043" s="527"/>
      <c r="F1043" s="1643"/>
      <c r="G1043" s="1643"/>
      <c r="H1043" s="1643"/>
      <c r="I1043" s="1583" t="s">
        <v>53</v>
      </c>
      <c r="J1043" s="1583"/>
      <c r="K1043" s="1583"/>
      <c r="L1043" s="1583"/>
      <c r="M1043" s="1583"/>
      <c r="N1043" s="1583" t="s">
        <v>54</v>
      </c>
      <c r="O1043" s="1583"/>
      <c r="P1043" s="1583"/>
      <c r="Q1043" s="1583"/>
      <c r="R1043" s="1583"/>
      <c r="S1043" s="504"/>
      <c r="T1043" s="504"/>
      <c r="U1043" s="504"/>
      <c r="V1043" s="504"/>
      <c r="W1043" s="504"/>
      <c r="X1043" s="504"/>
      <c r="Y1043" s="504"/>
      <c r="Z1043" s="531"/>
      <c r="AA1043" s="838"/>
      <c r="AB1043" s="839"/>
      <c r="AC1043" s="840"/>
    </row>
    <row r="1044" spans="1:29" ht="12" customHeight="1">
      <c r="A1044" s="1601"/>
      <c r="B1044" s="1713"/>
      <c r="C1044" s="1599"/>
      <c r="D1044" s="1601"/>
      <c r="E1044" s="527"/>
      <c r="F1044" s="1583" t="s">
        <v>55</v>
      </c>
      <c r="G1044" s="1583"/>
      <c r="H1044" s="1583"/>
      <c r="I1044" s="1584"/>
      <c r="J1044" s="1585"/>
      <c r="K1044" s="1585"/>
      <c r="L1044" s="1585"/>
      <c r="M1044" s="532" t="s">
        <v>279</v>
      </c>
      <c r="N1044" s="1584"/>
      <c r="O1044" s="1585"/>
      <c r="P1044" s="1585"/>
      <c r="Q1044" s="1585"/>
      <c r="R1044" s="532" t="s">
        <v>279</v>
      </c>
      <c r="S1044" s="504"/>
      <c r="T1044" s="504"/>
      <c r="U1044" s="504"/>
      <c r="V1044" s="504"/>
      <c r="W1044" s="504"/>
      <c r="X1044" s="504"/>
      <c r="Y1044" s="504"/>
      <c r="Z1044" s="531"/>
      <c r="AA1044" s="272"/>
      <c r="AB1044" s="273"/>
      <c r="AC1044" s="274"/>
    </row>
    <row r="1045" spans="1:29" ht="12" customHeight="1">
      <c r="A1045" s="1601"/>
      <c r="B1045" s="1713"/>
      <c r="C1045" s="1599"/>
      <c r="D1045" s="1601"/>
      <c r="E1045" s="527"/>
      <c r="F1045" s="1583" t="s">
        <v>56</v>
      </c>
      <c r="G1045" s="1583"/>
      <c r="H1045" s="1583"/>
      <c r="I1045" s="1584"/>
      <c r="J1045" s="1585"/>
      <c r="K1045" s="1585"/>
      <c r="L1045" s="1585"/>
      <c r="M1045" s="532" t="s">
        <v>279</v>
      </c>
      <c r="N1045" s="1584"/>
      <c r="O1045" s="1585"/>
      <c r="P1045" s="1585"/>
      <c r="Q1045" s="1585"/>
      <c r="R1045" s="532" t="s">
        <v>279</v>
      </c>
      <c r="S1045" s="533"/>
      <c r="T1045" s="504"/>
      <c r="U1045" s="504"/>
      <c r="V1045" s="504"/>
      <c r="W1045" s="504"/>
      <c r="X1045" s="504"/>
      <c r="Y1045" s="504"/>
      <c r="Z1045" s="531"/>
      <c r="AA1045" s="272"/>
      <c r="AB1045" s="273"/>
      <c r="AC1045" s="274"/>
    </row>
    <row r="1046" spans="1:29" ht="13.5" customHeight="1">
      <c r="A1046" s="1601"/>
      <c r="B1046" s="1713"/>
      <c r="C1046" s="1599"/>
      <c r="D1046" s="1601"/>
      <c r="E1046" s="527"/>
      <c r="F1046" s="1711" t="s">
        <v>280</v>
      </c>
      <c r="G1046" s="1711"/>
      <c r="H1046" s="1711"/>
      <c r="I1046" s="1711"/>
      <c r="J1046" s="1711"/>
      <c r="K1046" s="1711"/>
      <c r="L1046" s="1711"/>
      <c r="M1046" s="1711"/>
      <c r="N1046" s="1711"/>
      <c r="O1046" s="1711"/>
      <c r="P1046" s="1711"/>
      <c r="Q1046" s="1711"/>
      <c r="R1046" s="1711"/>
      <c r="S1046" s="1711"/>
      <c r="T1046" s="1711"/>
      <c r="U1046" s="1711"/>
      <c r="V1046" s="1711"/>
      <c r="W1046" s="1711"/>
      <c r="X1046" s="1711"/>
      <c r="Y1046" s="1711"/>
      <c r="Z1046" s="1712"/>
      <c r="AA1046" s="272"/>
      <c r="AB1046" s="273"/>
      <c r="AC1046" s="274"/>
    </row>
    <row r="1047" spans="1:29" ht="13.5" customHeight="1">
      <c r="A1047" s="524"/>
      <c r="B1047" s="733"/>
      <c r="C1047" s="525"/>
      <c r="D1047" s="524"/>
      <c r="E1047" s="528"/>
      <c r="F1047" s="526"/>
      <c r="G1047" s="526"/>
      <c r="H1047" s="526"/>
      <c r="I1047" s="526"/>
      <c r="J1047" s="526"/>
      <c r="K1047" s="526"/>
      <c r="L1047" s="526"/>
      <c r="M1047" s="526"/>
      <c r="N1047" s="526"/>
      <c r="O1047" s="526"/>
      <c r="P1047" s="526"/>
      <c r="Q1047" s="526"/>
      <c r="R1047" s="526"/>
      <c r="S1047" s="526"/>
      <c r="T1047" s="526"/>
      <c r="U1047" s="526"/>
      <c r="V1047" s="526"/>
      <c r="W1047" s="526"/>
      <c r="X1047" s="526"/>
      <c r="Y1047" s="526"/>
      <c r="Z1047" s="526"/>
      <c r="AA1047" s="272"/>
      <c r="AB1047" s="273"/>
      <c r="AC1047" s="274"/>
    </row>
    <row r="1048" spans="1:29" ht="13.5" customHeight="1">
      <c r="A1048" s="524"/>
      <c r="B1048" s="733"/>
      <c r="C1048" s="525"/>
      <c r="D1048" s="524"/>
      <c r="E1048" s="528"/>
      <c r="F1048" s="77" t="s">
        <v>1307</v>
      </c>
      <c r="G1048" s="269"/>
      <c r="H1048" s="269"/>
      <c r="I1048" s="269"/>
      <c r="J1048" s="269"/>
      <c r="K1048" s="269"/>
      <c r="L1048" s="269"/>
      <c r="M1048" s="269"/>
      <c r="N1048" s="269"/>
      <c r="O1048" s="269"/>
      <c r="P1048" s="269"/>
      <c r="Q1048" s="269"/>
      <c r="R1048" s="269"/>
      <c r="S1048" s="269"/>
      <c r="T1048" s="269"/>
      <c r="U1048" s="269"/>
      <c r="V1048" s="269"/>
      <c r="W1048" s="269"/>
      <c r="X1048" s="269"/>
      <c r="Z1048" s="526"/>
      <c r="AA1048" s="272"/>
      <c r="AB1048" s="273"/>
      <c r="AC1048" s="274"/>
    </row>
    <row r="1049" spans="1:29" ht="13.5" customHeight="1">
      <c r="A1049" s="639"/>
      <c r="B1049" s="734"/>
      <c r="C1049" s="640"/>
      <c r="D1049" s="639"/>
      <c r="E1049" s="641"/>
      <c r="F1049" s="77"/>
      <c r="G1049" s="77" t="s">
        <v>1308</v>
      </c>
      <c r="H1049" s="269"/>
      <c r="I1049" s="269"/>
      <c r="J1049" s="269"/>
      <c r="K1049" s="269"/>
      <c r="L1049" s="269"/>
      <c r="M1049" s="269"/>
      <c r="N1049" s="269"/>
      <c r="O1049" s="269"/>
      <c r="P1049" s="269"/>
      <c r="Q1049" s="269"/>
      <c r="R1049" s="269"/>
      <c r="S1049" s="269"/>
      <c r="T1049" s="269"/>
      <c r="U1049" s="269"/>
      <c r="V1049" s="269"/>
      <c r="W1049" s="269"/>
      <c r="X1049" s="269"/>
      <c r="Z1049" s="642"/>
      <c r="AA1049" s="272"/>
      <c r="AB1049" s="273"/>
      <c r="AC1049" s="274"/>
    </row>
    <row r="1050" spans="1:29" ht="13.5" customHeight="1">
      <c r="A1050" s="639"/>
      <c r="B1050" s="734"/>
      <c r="C1050" s="640"/>
      <c r="D1050" s="639"/>
      <c r="E1050" s="641"/>
      <c r="F1050" s="1405"/>
      <c r="G1050" s="1406"/>
      <c r="H1050" s="1406"/>
      <c r="I1050" s="1406"/>
      <c r="J1050" s="1406"/>
      <c r="K1050" s="1406"/>
      <c r="L1050" s="1406"/>
      <c r="M1050" s="1406"/>
      <c r="N1050" s="1406"/>
      <c r="O1050" s="1406"/>
      <c r="P1050" s="1406"/>
      <c r="Q1050" s="1406"/>
      <c r="R1050" s="1406"/>
      <c r="S1050" s="1406"/>
      <c r="T1050" s="1406"/>
      <c r="U1050" s="1406"/>
      <c r="V1050" s="1406"/>
      <c r="W1050" s="1406"/>
      <c r="X1050" s="1406"/>
      <c r="Y1050" s="1407"/>
      <c r="Z1050" s="642"/>
      <c r="AA1050" s="272"/>
      <c r="AB1050" s="273"/>
      <c r="AC1050" s="274"/>
    </row>
    <row r="1051" spans="1:29" ht="13.5" customHeight="1">
      <c r="A1051" s="639"/>
      <c r="B1051" s="734"/>
      <c r="C1051" s="640"/>
      <c r="D1051" s="639"/>
      <c r="E1051" s="641"/>
      <c r="F1051" s="1538"/>
      <c r="G1051" s="1539"/>
      <c r="H1051" s="1539"/>
      <c r="I1051" s="1539"/>
      <c r="J1051" s="1539"/>
      <c r="K1051" s="1539"/>
      <c r="L1051" s="1539"/>
      <c r="M1051" s="1539"/>
      <c r="N1051" s="1539"/>
      <c r="O1051" s="1539"/>
      <c r="P1051" s="1539"/>
      <c r="Q1051" s="1539"/>
      <c r="R1051" s="1539"/>
      <c r="S1051" s="1539"/>
      <c r="T1051" s="1539"/>
      <c r="U1051" s="1539"/>
      <c r="V1051" s="1539"/>
      <c r="W1051" s="1539"/>
      <c r="X1051" s="1539"/>
      <c r="Y1051" s="1540"/>
      <c r="Z1051" s="642"/>
      <c r="AA1051" s="272"/>
      <c r="AB1051" s="273"/>
      <c r="AC1051" s="274"/>
    </row>
    <row r="1052" spans="1:29" ht="13.5" customHeight="1">
      <c r="A1052" s="524"/>
      <c r="B1052" s="733"/>
      <c r="C1052" s="525"/>
      <c r="D1052" s="524"/>
      <c r="E1052" s="528"/>
      <c r="F1052" s="1538"/>
      <c r="G1052" s="1539"/>
      <c r="H1052" s="1539"/>
      <c r="I1052" s="1539"/>
      <c r="J1052" s="1539"/>
      <c r="K1052" s="1539"/>
      <c r="L1052" s="1539"/>
      <c r="M1052" s="1539"/>
      <c r="N1052" s="1539"/>
      <c r="O1052" s="1539"/>
      <c r="P1052" s="1539"/>
      <c r="Q1052" s="1539"/>
      <c r="R1052" s="1539"/>
      <c r="S1052" s="1539"/>
      <c r="T1052" s="1539"/>
      <c r="U1052" s="1539"/>
      <c r="V1052" s="1539"/>
      <c r="W1052" s="1539"/>
      <c r="X1052" s="1539"/>
      <c r="Y1052" s="1540"/>
      <c r="Z1052" s="526"/>
      <c r="AA1052" s="272"/>
      <c r="AB1052" s="273"/>
      <c r="AC1052" s="274"/>
    </row>
    <row r="1053" spans="1:29" ht="13.5" customHeight="1">
      <c r="A1053" s="524"/>
      <c r="B1053" s="733"/>
      <c r="C1053" s="525"/>
      <c r="D1053" s="524"/>
      <c r="E1053" s="528"/>
      <c r="F1053" s="1538"/>
      <c r="G1053" s="1539"/>
      <c r="H1053" s="1539"/>
      <c r="I1053" s="1539"/>
      <c r="J1053" s="1539"/>
      <c r="K1053" s="1539"/>
      <c r="L1053" s="1539"/>
      <c r="M1053" s="1539"/>
      <c r="N1053" s="1539"/>
      <c r="O1053" s="1539"/>
      <c r="P1053" s="1539"/>
      <c r="Q1053" s="1539"/>
      <c r="R1053" s="1539"/>
      <c r="S1053" s="1539"/>
      <c r="T1053" s="1539"/>
      <c r="U1053" s="1539"/>
      <c r="V1053" s="1539"/>
      <c r="W1053" s="1539"/>
      <c r="X1053" s="1539"/>
      <c r="Y1053" s="1540"/>
      <c r="Z1053" s="526"/>
      <c r="AA1053" s="272"/>
      <c r="AB1053" s="273"/>
      <c r="AC1053" s="274"/>
    </row>
    <row r="1054" spans="1:29" ht="13.5" customHeight="1">
      <c r="A1054" s="524"/>
      <c r="B1054" s="733"/>
      <c r="C1054" s="525"/>
      <c r="D1054" s="524"/>
      <c r="E1054" s="528"/>
      <c r="F1054" s="1408"/>
      <c r="G1054" s="1409"/>
      <c r="H1054" s="1409"/>
      <c r="I1054" s="1409"/>
      <c r="J1054" s="1409"/>
      <c r="K1054" s="1409"/>
      <c r="L1054" s="1409"/>
      <c r="M1054" s="1409"/>
      <c r="N1054" s="1409"/>
      <c r="O1054" s="1409"/>
      <c r="P1054" s="1409"/>
      <c r="Q1054" s="1409"/>
      <c r="R1054" s="1409"/>
      <c r="S1054" s="1409"/>
      <c r="T1054" s="1409"/>
      <c r="U1054" s="1409"/>
      <c r="V1054" s="1409"/>
      <c r="W1054" s="1409"/>
      <c r="X1054" s="1409"/>
      <c r="Y1054" s="1410"/>
      <c r="Z1054" s="526"/>
      <c r="AA1054" s="272"/>
      <c r="AB1054" s="273"/>
      <c r="AC1054" s="274"/>
    </row>
    <row r="1055" spans="1:29" ht="13.5" customHeight="1">
      <c r="A1055" s="524"/>
      <c r="B1055" s="733"/>
      <c r="C1055" s="525"/>
      <c r="D1055" s="524"/>
      <c r="E1055" s="528"/>
      <c r="F1055" s="638"/>
      <c r="G1055" s="638"/>
      <c r="H1055" s="638"/>
      <c r="I1055" s="638"/>
      <c r="J1055" s="638"/>
      <c r="K1055" s="638"/>
      <c r="L1055" s="638"/>
      <c r="M1055" s="638"/>
      <c r="N1055" s="638"/>
      <c r="O1055" s="638"/>
      <c r="P1055" s="638"/>
      <c r="Q1055" s="638"/>
      <c r="R1055" s="638"/>
      <c r="S1055" s="526"/>
      <c r="T1055" s="526"/>
      <c r="U1055" s="526"/>
      <c r="V1055" s="526"/>
      <c r="W1055" s="526"/>
      <c r="X1055" s="526"/>
      <c r="Y1055" s="526"/>
      <c r="Z1055" s="526"/>
      <c r="AA1055" s="272"/>
      <c r="AB1055" s="273"/>
      <c r="AC1055" s="274"/>
    </row>
    <row r="1056" spans="1:29" ht="13.5" customHeight="1">
      <c r="A1056" s="524"/>
      <c r="B1056" s="733"/>
      <c r="C1056" s="525"/>
      <c r="D1056" s="524"/>
      <c r="E1056" s="528"/>
      <c r="F1056" s="1592" t="s">
        <v>1116</v>
      </c>
      <c r="G1056" s="1593"/>
      <c r="H1056" s="1593"/>
      <c r="I1056" s="1593"/>
      <c r="J1056" s="1593"/>
      <c r="K1056" s="1593"/>
      <c r="L1056" s="1593"/>
      <c r="M1056" s="1593"/>
      <c r="N1056" s="1594"/>
      <c r="O1056" s="1595" t="s">
        <v>506</v>
      </c>
      <c r="P1056" s="1596"/>
      <c r="Q1056" s="1596"/>
      <c r="R1056" s="1597"/>
      <c r="S1056" s="526"/>
      <c r="T1056" s="526"/>
      <c r="U1056" s="526"/>
      <c r="V1056" s="526"/>
      <c r="W1056" s="526"/>
      <c r="X1056" s="526"/>
      <c r="Y1056" s="526"/>
      <c r="Z1056" s="526"/>
      <c r="AA1056" s="272"/>
      <c r="AB1056" s="273"/>
      <c r="AC1056" s="274"/>
    </row>
    <row r="1057" spans="1:30" ht="13.5" customHeight="1">
      <c r="A1057" s="524"/>
      <c r="B1057" s="733"/>
      <c r="C1057" s="525"/>
      <c r="D1057" s="524"/>
      <c r="E1057" s="528"/>
      <c r="F1057" s="638"/>
      <c r="G1057" s="638"/>
      <c r="H1057" s="638"/>
      <c r="I1057" s="638"/>
      <c r="J1057" s="638"/>
      <c r="K1057" s="638"/>
      <c r="L1057" s="638"/>
      <c r="M1057" s="638"/>
      <c r="N1057" s="638"/>
      <c r="O1057" s="638"/>
      <c r="P1057" s="638"/>
      <c r="Q1057" s="638"/>
      <c r="R1057" s="638"/>
      <c r="S1057" s="638"/>
      <c r="T1057" s="638"/>
      <c r="U1057" s="638"/>
      <c r="V1057" s="638"/>
      <c r="W1057" s="638"/>
      <c r="X1057" s="526"/>
      <c r="Y1057" s="526"/>
      <c r="Z1057" s="526"/>
      <c r="AA1057" s="272"/>
      <c r="AB1057" s="273"/>
      <c r="AC1057" s="274"/>
    </row>
    <row r="1058" spans="1:30" ht="13.5" customHeight="1">
      <c r="A1058" s="524"/>
      <c r="B1058" s="733"/>
      <c r="C1058" s="525"/>
      <c r="D1058" s="524"/>
      <c r="E1058" s="528"/>
      <c r="F1058" s="505" t="s">
        <v>1117</v>
      </c>
      <c r="G1058" s="526"/>
      <c r="H1058" s="526"/>
      <c r="I1058" s="526"/>
      <c r="J1058" s="526"/>
      <c r="K1058" s="526"/>
      <c r="L1058" s="526"/>
      <c r="M1058" s="526"/>
      <c r="N1058" s="526"/>
      <c r="O1058" s="526"/>
      <c r="P1058" s="526"/>
      <c r="Q1058" s="526"/>
      <c r="R1058" s="526"/>
      <c r="S1058" s="526"/>
      <c r="T1058" s="526"/>
      <c r="U1058" s="526"/>
      <c r="V1058" s="526"/>
      <c r="W1058" s="526"/>
      <c r="X1058" s="526"/>
      <c r="Y1058" s="526"/>
      <c r="Z1058" s="526"/>
      <c r="AA1058" s="272"/>
      <c r="AB1058" s="273"/>
      <c r="AC1058" s="274"/>
    </row>
    <row r="1059" spans="1:30" ht="13.5" customHeight="1">
      <c r="A1059" s="524"/>
      <c r="B1059" s="733"/>
      <c r="C1059" s="525"/>
      <c r="D1059" s="524"/>
      <c r="E1059" s="528"/>
      <c r="F1059" s="1749"/>
      <c r="G1059" s="1750"/>
      <c r="H1059" s="1750"/>
      <c r="I1059" s="1750"/>
      <c r="J1059" s="1750"/>
      <c r="K1059" s="1750"/>
      <c r="L1059" s="1750"/>
      <c r="M1059" s="1750"/>
      <c r="N1059" s="1750"/>
      <c r="O1059" s="1750"/>
      <c r="P1059" s="1750"/>
      <c r="Q1059" s="1750"/>
      <c r="R1059" s="1750"/>
      <c r="S1059" s="1750"/>
      <c r="T1059" s="1750"/>
      <c r="U1059" s="1750"/>
      <c r="V1059" s="1750"/>
      <c r="W1059" s="1750"/>
      <c r="X1059" s="1750"/>
      <c r="Y1059" s="1751"/>
      <c r="Z1059" s="526"/>
      <c r="AA1059" s="272"/>
      <c r="AB1059" s="273"/>
      <c r="AC1059" s="274"/>
    </row>
    <row r="1060" spans="1:30" ht="13.5" customHeight="1">
      <c r="A1060" s="524"/>
      <c r="B1060" s="733"/>
      <c r="C1060" s="525"/>
      <c r="D1060" s="524"/>
      <c r="E1060" s="528"/>
      <c r="F1060" s="1752"/>
      <c r="G1060" s="1753"/>
      <c r="H1060" s="1753"/>
      <c r="I1060" s="1753"/>
      <c r="J1060" s="1753"/>
      <c r="K1060" s="1753"/>
      <c r="L1060" s="1753"/>
      <c r="M1060" s="1753"/>
      <c r="N1060" s="1753"/>
      <c r="O1060" s="1753"/>
      <c r="P1060" s="1753"/>
      <c r="Q1060" s="1753"/>
      <c r="R1060" s="1753"/>
      <c r="S1060" s="1753"/>
      <c r="T1060" s="1753"/>
      <c r="U1060" s="1753"/>
      <c r="V1060" s="1753"/>
      <c r="W1060" s="1753"/>
      <c r="X1060" s="1753"/>
      <c r="Y1060" s="1754"/>
      <c r="Z1060" s="526"/>
      <c r="AA1060" s="272"/>
      <c r="AB1060" s="273"/>
      <c r="AC1060" s="274"/>
    </row>
    <row r="1061" spans="1:30" ht="13.5" customHeight="1">
      <c r="A1061" s="524"/>
      <c r="B1061" s="733"/>
      <c r="C1061" s="525"/>
      <c r="D1061" s="524"/>
      <c r="E1061" s="528"/>
      <c r="F1061" s="1752"/>
      <c r="G1061" s="1753"/>
      <c r="H1061" s="1753"/>
      <c r="I1061" s="1753"/>
      <c r="J1061" s="1753"/>
      <c r="K1061" s="1753"/>
      <c r="L1061" s="1753"/>
      <c r="M1061" s="1753"/>
      <c r="N1061" s="1753"/>
      <c r="O1061" s="1753"/>
      <c r="P1061" s="1753"/>
      <c r="Q1061" s="1753"/>
      <c r="R1061" s="1753"/>
      <c r="S1061" s="1753"/>
      <c r="T1061" s="1753"/>
      <c r="U1061" s="1753"/>
      <c r="V1061" s="1753"/>
      <c r="W1061" s="1753"/>
      <c r="X1061" s="1753"/>
      <c r="Y1061" s="1754"/>
      <c r="Z1061" s="526"/>
      <c r="AA1061" s="272"/>
      <c r="AB1061" s="273"/>
      <c r="AC1061" s="274"/>
    </row>
    <row r="1062" spans="1:30" ht="13.5" customHeight="1">
      <c r="A1062" s="524"/>
      <c r="B1062" s="733"/>
      <c r="C1062" s="525"/>
      <c r="D1062" s="524"/>
      <c r="E1062" s="528"/>
      <c r="F1062" s="1755"/>
      <c r="G1062" s="1756"/>
      <c r="H1062" s="1756"/>
      <c r="I1062" s="1756"/>
      <c r="J1062" s="1756"/>
      <c r="K1062" s="1756"/>
      <c r="L1062" s="1756"/>
      <c r="M1062" s="1756"/>
      <c r="N1062" s="1756"/>
      <c r="O1062" s="1756"/>
      <c r="P1062" s="1756"/>
      <c r="Q1062" s="1756"/>
      <c r="R1062" s="1756"/>
      <c r="S1062" s="1756"/>
      <c r="T1062" s="1756"/>
      <c r="U1062" s="1756"/>
      <c r="V1062" s="1756"/>
      <c r="W1062" s="1756"/>
      <c r="X1062" s="1756"/>
      <c r="Y1062" s="1757"/>
      <c r="Z1062" s="526"/>
      <c r="AA1062" s="272"/>
      <c r="AB1062" s="273"/>
      <c r="AC1062" s="274"/>
    </row>
    <row r="1063" spans="1:30" ht="13.5" customHeight="1">
      <c r="A1063" s="646"/>
      <c r="B1063" s="735"/>
      <c r="C1063" s="647"/>
      <c r="D1063" s="646"/>
      <c r="E1063" s="648"/>
      <c r="F1063" s="649"/>
      <c r="G1063" s="649"/>
      <c r="H1063" s="649"/>
      <c r="I1063" s="649"/>
      <c r="J1063" s="649"/>
      <c r="K1063" s="649"/>
      <c r="L1063" s="649"/>
      <c r="M1063" s="649"/>
      <c r="N1063" s="649"/>
      <c r="O1063" s="649"/>
      <c r="P1063" s="649"/>
      <c r="Q1063" s="649"/>
      <c r="R1063" s="649"/>
      <c r="S1063" s="649"/>
      <c r="T1063" s="649"/>
      <c r="U1063" s="649"/>
      <c r="V1063" s="649"/>
      <c r="W1063" s="649"/>
      <c r="X1063" s="649"/>
      <c r="Y1063" s="649"/>
      <c r="Z1063" s="650"/>
      <c r="AA1063" s="381"/>
      <c r="AB1063" s="382"/>
      <c r="AC1063" s="383"/>
    </row>
    <row r="1064" spans="1:30" ht="12" customHeight="1">
      <c r="A1064" s="1600" t="s">
        <v>1536</v>
      </c>
      <c r="B1064" s="1559">
        <v>63</v>
      </c>
      <c r="C1064" s="1602" t="s">
        <v>962</v>
      </c>
      <c r="D1064" s="1604" t="s">
        <v>963</v>
      </c>
      <c r="E1064" s="321"/>
      <c r="F1064" s="1108" t="s">
        <v>20</v>
      </c>
      <c r="G1064" s="1108"/>
      <c r="H1064" s="1108"/>
      <c r="I1064" s="1108"/>
      <c r="J1064" s="1108"/>
      <c r="K1064" s="1108"/>
      <c r="L1064" s="1109"/>
      <c r="M1064" s="1230" t="s">
        <v>19</v>
      </c>
      <c r="N1064" s="1231"/>
      <c r="O1064" s="1231"/>
      <c r="P1064" s="1231"/>
      <c r="Q1064" s="1231"/>
      <c r="R1064" s="1231"/>
      <c r="S1064" s="1231"/>
      <c r="T1064" s="1231"/>
      <c r="U1064" s="1232"/>
      <c r="V1064" s="321"/>
      <c r="W1064" s="321"/>
      <c r="X1064" s="321"/>
      <c r="Y1064" s="321"/>
      <c r="Z1064" s="321"/>
      <c r="AA1064" s="838" t="s">
        <v>964</v>
      </c>
      <c r="AB1064" s="839"/>
      <c r="AC1064" s="840"/>
    </row>
    <row r="1065" spans="1:30" ht="12" customHeight="1">
      <c r="A1065" s="1601"/>
      <c r="B1065" s="1559"/>
      <c r="C1065" s="1603"/>
      <c r="D1065" s="1605"/>
      <c r="E1065" s="321"/>
      <c r="F1065" s="1108"/>
      <c r="G1065" s="1108"/>
      <c r="H1065" s="1108"/>
      <c r="I1065" s="1108"/>
      <c r="J1065" s="1108"/>
      <c r="K1065" s="1108"/>
      <c r="L1065" s="1109"/>
      <c r="M1065" s="857"/>
      <c r="N1065" s="858"/>
      <c r="O1065" s="858"/>
      <c r="P1065" s="858"/>
      <c r="Q1065" s="858"/>
      <c r="R1065" s="858"/>
      <c r="S1065" s="858"/>
      <c r="T1065" s="858"/>
      <c r="U1065" s="859"/>
      <c r="V1065" s="321"/>
      <c r="W1065" s="321"/>
      <c r="X1065" s="321"/>
      <c r="Y1065" s="321"/>
      <c r="Z1065" s="321"/>
      <c r="AA1065" s="838"/>
      <c r="AB1065" s="839"/>
      <c r="AC1065" s="840"/>
    </row>
    <row r="1066" spans="1:30" ht="12" customHeight="1">
      <c r="A1066" s="1601"/>
      <c r="B1066" s="1559"/>
      <c r="C1066" s="1603"/>
      <c r="D1066" s="1605"/>
      <c r="E1066" s="321"/>
      <c r="F1066" s="321"/>
      <c r="G1066" s="321"/>
      <c r="H1066" s="321"/>
      <c r="I1066" s="321"/>
      <c r="J1066" s="321"/>
      <c r="K1066" s="321"/>
      <c r="L1066" s="321"/>
      <c r="M1066" s="321"/>
      <c r="N1066" s="321"/>
      <c r="O1066" s="321"/>
      <c r="P1066" s="321"/>
      <c r="Q1066" s="321"/>
      <c r="R1066" s="321"/>
      <c r="S1066" s="321"/>
      <c r="T1066" s="321"/>
      <c r="U1066" s="321"/>
      <c r="V1066" s="321"/>
      <c r="W1066" s="321"/>
      <c r="X1066" s="321"/>
      <c r="Y1066" s="321"/>
      <c r="Z1066" s="321"/>
      <c r="AA1066" s="838"/>
      <c r="AB1066" s="839"/>
      <c r="AC1066" s="840"/>
      <c r="AD1066" s="13"/>
    </row>
    <row r="1067" spans="1:30" ht="12" customHeight="1">
      <c r="A1067" s="1601"/>
      <c r="B1067" s="1559"/>
      <c r="C1067" s="1603"/>
      <c r="D1067" s="1605"/>
      <c r="E1067" s="321"/>
      <c r="F1067" s="321"/>
      <c r="G1067" s="321"/>
      <c r="H1067" s="321"/>
      <c r="I1067" s="321"/>
      <c r="J1067" s="321"/>
      <c r="K1067" s="321"/>
      <c r="L1067" s="321"/>
      <c r="M1067" s="321"/>
      <c r="N1067" s="321"/>
      <c r="O1067" s="321"/>
      <c r="P1067" s="321"/>
      <c r="Q1067" s="321"/>
      <c r="R1067" s="321"/>
      <c r="S1067" s="321"/>
      <c r="T1067" s="321"/>
      <c r="U1067" s="321"/>
      <c r="V1067" s="321"/>
      <c r="W1067" s="321"/>
      <c r="X1067" s="321"/>
      <c r="Y1067" s="321"/>
      <c r="Z1067" s="321"/>
      <c r="AA1067" s="838"/>
      <c r="AB1067" s="839"/>
      <c r="AC1067" s="840"/>
    </row>
    <row r="1068" spans="1:30" ht="12" customHeight="1">
      <c r="A1068" s="1601"/>
      <c r="B1068" s="1559"/>
      <c r="C1068" s="1603"/>
      <c r="D1068" s="1605"/>
      <c r="E1068" s="321"/>
      <c r="F1068" s="321"/>
      <c r="G1068" s="321"/>
      <c r="H1068" s="321"/>
      <c r="I1068" s="321"/>
      <c r="J1068" s="321"/>
      <c r="K1068" s="321"/>
      <c r="L1068" s="321"/>
      <c r="M1068" s="321"/>
      <c r="N1068" s="321"/>
      <c r="O1068" s="321"/>
      <c r="P1068" s="321"/>
      <c r="Q1068" s="321"/>
      <c r="R1068" s="321"/>
      <c r="S1068" s="321"/>
      <c r="T1068" s="321"/>
      <c r="U1068" s="321"/>
      <c r="V1068" s="321"/>
      <c r="W1068" s="321"/>
      <c r="X1068" s="321"/>
      <c r="Y1068" s="321"/>
      <c r="Z1068" s="321"/>
      <c r="AA1068" s="838"/>
      <c r="AB1068" s="839"/>
      <c r="AC1068" s="840"/>
    </row>
    <row r="1069" spans="1:30" ht="12" customHeight="1">
      <c r="A1069" s="1601"/>
      <c r="B1069" s="1559"/>
      <c r="C1069" s="1603"/>
      <c r="D1069" s="1605"/>
      <c r="E1069" s="321"/>
      <c r="F1069" s="321"/>
      <c r="G1069" s="321"/>
      <c r="H1069" s="321"/>
      <c r="I1069" s="321"/>
      <c r="J1069" s="321"/>
      <c r="K1069" s="321"/>
      <c r="L1069" s="321"/>
      <c r="M1069" s="321"/>
      <c r="N1069" s="321"/>
      <c r="O1069" s="321"/>
      <c r="P1069" s="321"/>
      <c r="Q1069" s="321"/>
      <c r="R1069" s="321"/>
      <c r="S1069" s="321"/>
      <c r="T1069" s="321"/>
      <c r="U1069" s="321"/>
      <c r="V1069" s="321"/>
      <c r="W1069" s="321"/>
      <c r="X1069" s="321"/>
      <c r="Y1069" s="321"/>
      <c r="Z1069" s="321"/>
      <c r="AA1069" s="838"/>
      <c r="AB1069" s="839"/>
      <c r="AC1069" s="840"/>
    </row>
    <row r="1070" spans="1:30">
      <c r="A1070" s="1601"/>
      <c r="B1070" s="1559"/>
      <c r="C1070" s="1603"/>
      <c r="D1070" s="1605"/>
      <c r="E1070" s="321"/>
      <c r="F1070" s="321"/>
      <c r="G1070" s="321"/>
      <c r="H1070" s="321"/>
      <c r="I1070" s="321"/>
      <c r="J1070" s="321"/>
      <c r="K1070" s="321"/>
      <c r="L1070" s="321"/>
      <c r="M1070" s="321"/>
      <c r="N1070" s="321"/>
      <c r="O1070" s="321"/>
      <c r="P1070" s="321"/>
      <c r="Q1070" s="321"/>
      <c r="R1070" s="321"/>
      <c r="S1070" s="321"/>
      <c r="T1070" s="321"/>
      <c r="U1070" s="321"/>
      <c r="V1070" s="321"/>
      <c r="W1070" s="321"/>
      <c r="X1070" s="321"/>
      <c r="Y1070" s="321"/>
      <c r="Z1070" s="321"/>
      <c r="AA1070" s="272"/>
      <c r="AB1070" s="273"/>
      <c r="AC1070" s="274"/>
    </row>
    <row r="1071" spans="1:30" ht="18" customHeight="1">
      <c r="A1071" s="1601"/>
      <c r="B1071" s="1559"/>
      <c r="C1071" s="1603"/>
      <c r="D1071" s="1605"/>
      <c r="E1071" s="644"/>
      <c r="F1071" s="321"/>
      <c r="G1071" s="321"/>
      <c r="H1071" s="321"/>
      <c r="I1071" s="321"/>
      <c r="J1071" s="321"/>
      <c r="K1071" s="321"/>
      <c r="L1071" s="321"/>
      <c r="M1071" s="409"/>
      <c r="N1071" s="409"/>
      <c r="O1071" s="409"/>
      <c r="P1071" s="409"/>
      <c r="Q1071" s="409"/>
      <c r="R1071" s="409"/>
      <c r="S1071" s="409"/>
      <c r="T1071" s="409"/>
      <c r="U1071" s="409"/>
      <c r="V1071" s="321"/>
      <c r="W1071" s="321"/>
      <c r="X1071" s="321"/>
      <c r="Y1071" s="321"/>
      <c r="Z1071" s="645"/>
      <c r="AA1071" s="272"/>
      <c r="AB1071" s="273"/>
      <c r="AC1071" s="274"/>
    </row>
    <row r="1072" spans="1:30" ht="15.75" customHeight="1">
      <c r="A1072" s="299"/>
      <c r="B1072" s="1559">
        <v>64</v>
      </c>
      <c r="C1072" s="1598" t="s">
        <v>965</v>
      </c>
      <c r="D1072" s="1600" t="s">
        <v>1702</v>
      </c>
      <c r="E1072" s="321"/>
      <c r="F1072" s="1108" t="s">
        <v>20</v>
      </c>
      <c r="G1072" s="1108"/>
      <c r="H1072" s="1108"/>
      <c r="I1072" s="1108"/>
      <c r="J1072" s="1108"/>
      <c r="K1072" s="1108"/>
      <c r="L1072" s="1109"/>
      <c r="M1072" s="1230" t="s">
        <v>19</v>
      </c>
      <c r="N1072" s="1231"/>
      <c r="O1072" s="1231"/>
      <c r="P1072" s="1231"/>
      <c r="Q1072" s="1231"/>
      <c r="R1072" s="1231"/>
      <c r="S1072" s="1231"/>
      <c r="T1072" s="1231"/>
      <c r="U1072" s="1232"/>
      <c r="V1072" s="321"/>
      <c r="W1072" s="321"/>
      <c r="X1072" s="321"/>
      <c r="Y1072" s="321"/>
      <c r="Z1072" s="321"/>
      <c r="AA1072" s="838" t="s">
        <v>964</v>
      </c>
      <c r="AB1072" s="839"/>
      <c r="AC1072" s="840"/>
    </row>
    <row r="1073" spans="1:30" ht="13.5" customHeight="1">
      <c r="A1073" s="299"/>
      <c r="B1073" s="1559"/>
      <c r="C1073" s="1599"/>
      <c r="D1073" s="1601"/>
      <c r="E1073" s="321"/>
      <c r="F1073" s="1108"/>
      <c r="G1073" s="1108"/>
      <c r="H1073" s="1108"/>
      <c r="I1073" s="1108"/>
      <c r="J1073" s="1108"/>
      <c r="K1073" s="1108"/>
      <c r="L1073" s="1109"/>
      <c r="M1073" s="857"/>
      <c r="N1073" s="858"/>
      <c r="O1073" s="858"/>
      <c r="P1073" s="858"/>
      <c r="Q1073" s="858"/>
      <c r="R1073" s="858"/>
      <c r="S1073" s="858"/>
      <c r="T1073" s="858"/>
      <c r="U1073" s="859"/>
      <c r="V1073" s="321"/>
      <c r="W1073" s="321"/>
      <c r="X1073" s="321"/>
      <c r="Y1073" s="321"/>
      <c r="Z1073" s="321"/>
      <c r="AA1073" s="838"/>
      <c r="AB1073" s="839"/>
      <c r="AC1073" s="840"/>
    </row>
    <row r="1074" spans="1:30" ht="13.5" customHeight="1">
      <c r="A1074" s="299"/>
      <c r="B1074" s="1559"/>
      <c r="C1074" s="1599"/>
      <c r="D1074" s="1601"/>
      <c r="E1074" s="321"/>
      <c r="F1074" s="321"/>
      <c r="G1074" s="321"/>
      <c r="H1074" s="321"/>
      <c r="I1074" s="321"/>
      <c r="J1074" s="321"/>
      <c r="K1074" s="321"/>
      <c r="L1074" s="321"/>
      <c r="M1074" s="321"/>
      <c r="N1074" s="321"/>
      <c r="O1074" s="321"/>
      <c r="P1074" s="321"/>
      <c r="Q1074" s="321"/>
      <c r="R1074" s="321"/>
      <c r="S1074" s="321"/>
      <c r="T1074" s="321"/>
      <c r="U1074" s="321"/>
      <c r="V1074" s="321"/>
      <c r="W1074" s="321"/>
      <c r="X1074" s="321"/>
      <c r="Y1074" s="321"/>
      <c r="Z1074" s="321"/>
      <c r="AA1074" s="838"/>
      <c r="AB1074" s="839"/>
      <c r="AC1074" s="840"/>
    </row>
    <row r="1075" spans="1:30" ht="13.5" customHeight="1">
      <c r="A1075" s="299"/>
      <c r="B1075" s="1559"/>
      <c r="C1075" s="1599"/>
      <c r="D1075" s="1601"/>
      <c r="E1075" s="321"/>
      <c r="F1075" s="321"/>
      <c r="G1075" s="321"/>
      <c r="H1075" s="321"/>
      <c r="I1075" s="321"/>
      <c r="J1075" s="321"/>
      <c r="K1075" s="321"/>
      <c r="L1075" s="321"/>
      <c r="M1075" s="321"/>
      <c r="N1075" s="321"/>
      <c r="O1075" s="321"/>
      <c r="P1075" s="321"/>
      <c r="Q1075" s="321"/>
      <c r="R1075" s="321"/>
      <c r="S1075" s="321"/>
      <c r="T1075" s="321"/>
      <c r="U1075" s="321"/>
      <c r="V1075" s="321"/>
      <c r="W1075" s="321"/>
      <c r="X1075" s="321"/>
      <c r="Y1075" s="321"/>
      <c r="Z1075" s="321"/>
      <c r="AA1075" s="838"/>
      <c r="AB1075" s="839"/>
      <c r="AC1075" s="840"/>
    </row>
    <row r="1076" spans="1:30" ht="13.5" customHeight="1">
      <c r="A1076" s="299"/>
      <c r="B1076" s="1559"/>
      <c r="C1076" s="1599"/>
      <c r="D1076" s="1601"/>
      <c r="E1076" s="321"/>
      <c r="F1076" s="321"/>
      <c r="G1076" s="321"/>
      <c r="H1076" s="321"/>
      <c r="I1076" s="321"/>
      <c r="J1076" s="321"/>
      <c r="K1076" s="321"/>
      <c r="L1076" s="321"/>
      <c r="M1076" s="321"/>
      <c r="N1076" s="321"/>
      <c r="O1076" s="321"/>
      <c r="P1076" s="321"/>
      <c r="Q1076" s="321"/>
      <c r="R1076" s="321"/>
      <c r="S1076" s="321"/>
      <c r="T1076" s="321"/>
      <c r="U1076" s="321"/>
      <c r="V1076" s="321"/>
      <c r="W1076" s="321"/>
      <c r="X1076" s="321"/>
      <c r="Y1076" s="321"/>
      <c r="Z1076" s="321"/>
      <c r="AA1076" s="838"/>
      <c r="AB1076" s="839"/>
      <c r="AC1076" s="840"/>
    </row>
    <row r="1077" spans="1:30" ht="12" customHeight="1">
      <c r="A1077" s="299"/>
      <c r="B1077" s="1559"/>
      <c r="C1077" s="1599"/>
      <c r="D1077" s="1601"/>
      <c r="E1077" s="321"/>
      <c r="F1077" s="321"/>
      <c r="G1077" s="321"/>
      <c r="H1077" s="321"/>
      <c r="I1077" s="321"/>
      <c r="J1077" s="321"/>
      <c r="K1077" s="321"/>
      <c r="L1077" s="321"/>
      <c r="M1077" s="321"/>
      <c r="N1077" s="321"/>
      <c r="O1077" s="321"/>
      <c r="P1077" s="321"/>
      <c r="Q1077" s="321"/>
      <c r="R1077" s="321"/>
      <c r="S1077" s="321"/>
      <c r="T1077" s="321"/>
      <c r="U1077" s="321"/>
      <c r="V1077" s="321"/>
      <c r="W1077" s="321"/>
      <c r="X1077" s="321"/>
      <c r="Y1077" s="321"/>
      <c r="Z1077" s="321"/>
      <c r="AA1077" s="838"/>
      <c r="AB1077" s="839"/>
      <c r="AC1077" s="840"/>
    </row>
    <row r="1078" spans="1:30" ht="12" customHeight="1">
      <c r="A1078" s="299"/>
      <c r="B1078" s="1559"/>
      <c r="C1078" s="1599"/>
      <c r="D1078" s="1601"/>
      <c r="E1078" s="321"/>
      <c r="F1078" s="321"/>
      <c r="G1078" s="321"/>
      <c r="H1078" s="321"/>
      <c r="I1078" s="321"/>
      <c r="J1078" s="321"/>
      <c r="K1078" s="321"/>
      <c r="L1078" s="321"/>
      <c r="M1078" s="321"/>
      <c r="N1078" s="321"/>
      <c r="O1078" s="321"/>
      <c r="P1078" s="321"/>
      <c r="Q1078" s="321"/>
      <c r="R1078" s="321"/>
      <c r="S1078" s="321"/>
      <c r="T1078" s="321"/>
      <c r="U1078" s="321"/>
      <c r="V1078" s="321"/>
      <c r="W1078" s="321"/>
      <c r="X1078" s="321"/>
      <c r="Y1078" s="321"/>
      <c r="Z1078" s="321"/>
      <c r="AA1078" s="272"/>
      <c r="AB1078" s="273"/>
      <c r="AC1078" s="274"/>
    </row>
    <row r="1079" spans="1:30" ht="12" customHeight="1">
      <c r="A1079" s="299"/>
      <c r="B1079" s="1559"/>
      <c r="C1079" s="1599"/>
      <c r="D1079" s="1601"/>
      <c r="E1079" s="321"/>
      <c r="F1079" s="321"/>
      <c r="G1079" s="321"/>
      <c r="H1079" s="321"/>
      <c r="I1079" s="321"/>
      <c r="J1079" s="321"/>
      <c r="K1079" s="321"/>
      <c r="L1079" s="321"/>
      <c r="M1079" s="321"/>
      <c r="N1079" s="321"/>
      <c r="O1079" s="321"/>
      <c r="P1079" s="321"/>
      <c r="Q1079" s="321"/>
      <c r="R1079" s="321"/>
      <c r="S1079" s="321"/>
      <c r="T1079" s="321"/>
      <c r="U1079" s="321"/>
      <c r="V1079" s="321"/>
      <c r="W1079" s="321"/>
      <c r="X1079" s="321"/>
      <c r="Y1079" s="321"/>
      <c r="Z1079" s="321"/>
      <c r="AA1079" s="272"/>
      <c r="AB1079" s="273"/>
      <c r="AC1079" s="274"/>
    </row>
    <row r="1080" spans="1:30" ht="12" customHeight="1">
      <c r="A1080" s="299"/>
      <c r="B1080" s="1559"/>
      <c r="C1080" s="1599"/>
      <c r="D1080" s="1601"/>
      <c r="E1080" s="321"/>
      <c r="F1080" s="321"/>
      <c r="G1080" s="321"/>
      <c r="H1080" s="321"/>
      <c r="I1080" s="321"/>
      <c r="J1080" s="321"/>
      <c r="K1080" s="321"/>
      <c r="L1080" s="321"/>
      <c r="M1080" s="321"/>
      <c r="N1080" s="321"/>
      <c r="O1080" s="321"/>
      <c r="P1080" s="321"/>
      <c r="Q1080" s="321"/>
      <c r="R1080" s="321"/>
      <c r="S1080" s="321"/>
      <c r="T1080" s="321"/>
      <c r="U1080" s="321"/>
      <c r="V1080" s="321"/>
      <c r="W1080" s="321"/>
      <c r="X1080" s="321"/>
      <c r="Y1080" s="321"/>
      <c r="Z1080" s="321"/>
      <c r="AA1080" s="272"/>
      <c r="AB1080" s="273"/>
      <c r="AC1080" s="274"/>
    </row>
    <row r="1081" spans="1:30" ht="12" customHeight="1">
      <c r="A1081" s="299"/>
      <c r="B1081" s="1559">
        <v>65</v>
      </c>
      <c r="C1081" s="1602" t="s">
        <v>1542</v>
      </c>
      <c r="D1081" s="1604" t="s">
        <v>1694</v>
      </c>
      <c r="E1081" s="321"/>
      <c r="F1081" s="1108" t="s">
        <v>20</v>
      </c>
      <c r="G1081" s="1108"/>
      <c r="H1081" s="1108"/>
      <c r="I1081" s="1108"/>
      <c r="J1081" s="1108"/>
      <c r="K1081" s="1108"/>
      <c r="L1081" s="1109"/>
      <c r="M1081" s="854" t="s">
        <v>19</v>
      </c>
      <c r="N1081" s="855"/>
      <c r="O1081" s="855"/>
      <c r="P1081" s="855"/>
      <c r="Q1081" s="855"/>
      <c r="R1081" s="855"/>
      <c r="S1081" s="855"/>
      <c r="T1081" s="855"/>
      <c r="U1081" s="856"/>
      <c r="V1081" s="321"/>
      <c r="W1081" s="321"/>
      <c r="X1081" s="321"/>
      <c r="Y1081" s="321"/>
      <c r="Z1081" s="321"/>
      <c r="AA1081" s="838" t="s">
        <v>964</v>
      </c>
      <c r="AB1081" s="839"/>
      <c r="AC1081" s="840"/>
      <c r="AD1081" s="13"/>
    </row>
    <row r="1082" spans="1:30" ht="12" customHeight="1">
      <c r="A1082" s="299"/>
      <c r="B1082" s="1559"/>
      <c r="C1082" s="1603"/>
      <c r="D1082" s="1605"/>
      <c r="E1082" s="321"/>
      <c r="F1082" s="1108"/>
      <c r="G1082" s="1108"/>
      <c r="H1082" s="1108"/>
      <c r="I1082" s="1108"/>
      <c r="J1082" s="1108"/>
      <c r="K1082" s="1108"/>
      <c r="L1082" s="1109"/>
      <c r="M1082" s="857"/>
      <c r="N1082" s="858"/>
      <c r="O1082" s="858"/>
      <c r="P1082" s="858"/>
      <c r="Q1082" s="858"/>
      <c r="R1082" s="858"/>
      <c r="S1082" s="858"/>
      <c r="T1082" s="858"/>
      <c r="U1082" s="859"/>
      <c r="V1082" s="321"/>
      <c r="W1082" s="321"/>
      <c r="X1082" s="321"/>
      <c r="Y1082" s="321"/>
      <c r="Z1082" s="321"/>
      <c r="AA1082" s="838"/>
      <c r="AB1082" s="839"/>
      <c r="AC1082" s="840"/>
    </row>
    <row r="1083" spans="1:30" ht="12" customHeight="1">
      <c r="A1083" s="299"/>
      <c r="B1083" s="1559"/>
      <c r="C1083" s="1603"/>
      <c r="D1083" s="1605"/>
      <c r="E1083" s="321"/>
      <c r="F1083" s="321"/>
      <c r="G1083" s="321"/>
      <c r="H1083" s="321"/>
      <c r="I1083" s="321"/>
      <c r="J1083" s="321"/>
      <c r="K1083" s="321"/>
      <c r="L1083" s="321"/>
      <c r="M1083" s="321"/>
      <c r="N1083" s="321"/>
      <c r="O1083" s="321"/>
      <c r="P1083" s="321"/>
      <c r="Q1083" s="321"/>
      <c r="R1083" s="321"/>
      <c r="S1083" s="321"/>
      <c r="T1083" s="321"/>
      <c r="U1083" s="321"/>
      <c r="V1083" s="321"/>
      <c r="W1083" s="321"/>
      <c r="X1083" s="321"/>
      <c r="Y1083" s="321"/>
      <c r="Z1083" s="321"/>
      <c r="AA1083" s="838"/>
      <c r="AB1083" s="839"/>
      <c r="AC1083" s="840"/>
    </row>
    <row r="1084" spans="1:30" ht="12" customHeight="1">
      <c r="A1084" s="299"/>
      <c r="B1084" s="1559"/>
      <c r="C1084" s="1603"/>
      <c r="D1084" s="1605"/>
      <c r="E1084" s="321"/>
      <c r="F1084" s="81" t="s">
        <v>995</v>
      </c>
      <c r="G1084" s="184"/>
      <c r="H1084" s="184"/>
      <c r="I1084" s="184"/>
      <c r="J1084" s="184"/>
      <c r="K1084" s="184"/>
      <c r="L1084" s="184"/>
      <c r="M1084" s="184"/>
      <c r="N1084" s="184"/>
      <c r="O1084" s="184"/>
      <c r="P1084" s="184"/>
      <c r="Q1084" s="184"/>
      <c r="R1084" s="184"/>
      <c r="S1084" s="184"/>
      <c r="T1084" s="184"/>
      <c r="U1084" s="184"/>
      <c r="V1084" s="321"/>
      <c r="W1084" s="321"/>
      <c r="X1084" s="321"/>
      <c r="Y1084" s="321"/>
      <c r="Z1084" s="321"/>
      <c r="AA1084" s="838"/>
      <c r="AB1084" s="839"/>
      <c r="AC1084" s="840"/>
    </row>
    <row r="1085" spans="1:30" ht="12" customHeight="1">
      <c r="A1085" s="299"/>
      <c r="B1085" s="1559"/>
      <c r="C1085" s="1603"/>
      <c r="D1085" s="1605"/>
      <c r="E1085" s="321"/>
      <c r="F1085" s="287"/>
      <c r="G1085" s="184"/>
      <c r="H1085" s="184"/>
      <c r="I1085" s="184"/>
      <c r="J1085" s="184"/>
      <c r="K1085" s="184"/>
      <c r="L1085" s="184"/>
      <c r="M1085" s="184"/>
      <c r="N1085" s="184"/>
      <c r="O1085" s="184"/>
      <c r="P1085" s="184"/>
      <c r="Q1085" s="184"/>
      <c r="R1085" s="184"/>
      <c r="S1085" s="184"/>
      <c r="T1085" s="184"/>
      <c r="U1085" s="184"/>
      <c r="V1085" s="321"/>
      <c r="W1085" s="321"/>
      <c r="X1085" s="321"/>
      <c r="Y1085" s="321"/>
      <c r="Z1085" s="321"/>
      <c r="AA1085" s="838"/>
      <c r="AB1085" s="839"/>
      <c r="AC1085" s="840"/>
    </row>
    <row r="1086" spans="1:30" ht="15" customHeight="1">
      <c r="A1086" s="299"/>
      <c r="B1086" s="1559"/>
      <c r="C1086" s="1603"/>
      <c r="D1086" s="1605"/>
      <c r="E1086" s="321"/>
      <c r="F1086" s="844" t="s">
        <v>52</v>
      </c>
      <c r="G1086" s="845"/>
      <c r="H1086" s="845"/>
      <c r="I1086" s="845"/>
      <c r="J1086" s="845"/>
      <c r="K1086" s="845"/>
      <c r="L1086" s="845"/>
      <c r="M1086" s="846"/>
      <c r="N1086" s="844" t="s">
        <v>996</v>
      </c>
      <c r="O1086" s="845"/>
      <c r="P1086" s="845"/>
      <c r="Q1086" s="845"/>
      <c r="R1086" s="845"/>
      <c r="S1086" s="845"/>
      <c r="T1086" s="845"/>
      <c r="U1086" s="846"/>
      <c r="V1086" s="321"/>
      <c r="W1086" s="321"/>
      <c r="X1086" s="321"/>
      <c r="Y1086" s="321"/>
      <c r="Z1086" s="321"/>
      <c r="AA1086" s="838"/>
      <c r="AB1086" s="839"/>
      <c r="AC1086" s="840"/>
    </row>
    <row r="1087" spans="1:30" ht="15" customHeight="1">
      <c r="A1087" s="299"/>
      <c r="B1087" s="1559"/>
      <c r="C1087" s="1603"/>
      <c r="D1087" s="1605"/>
      <c r="E1087" s="321"/>
      <c r="F1087" s="1181"/>
      <c r="G1087" s="1194"/>
      <c r="H1087" s="1194"/>
      <c r="I1087" s="1194"/>
      <c r="J1087" s="1194"/>
      <c r="K1087" s="1194"/>
      <c r="L1087" s="1194"/>
      <c r="M1087" s="1195"/>
      <c r="N1087" s="1181"/>
      <c r="O1087" s="1194"/>
      <c r="P1087" s="1194"/>
      <c r="Q1087" s="1194"/>
      <c r="R1087" s="1194"/>
      <c r="S1087" s="1194"/>
      <c r="T1087" s="1194"/>
      <c r="U1087" s="1195"/>
      <c r="V1087" s="321"/>
      <c r="W1087" s="321"/>
      <c r="X1087" s="321"/>
      <c r="Y1087" s="321"/>
      <c r="Z1087" s="321"/>
      <c r="AA1087" s="272"/>
      <c r="AB1087" s="273"/>
      <c r="AC1087" s="274"/>
    </row>
    <row r="1088" spans="1:30" ht="12" customHeight="1">
      <c r="A1088" s="299"/>
      <c r="B1088" s="1559"/>
      <c r="C1088" s="1603"/>
      <c r="D1088" s="1605"/>
      <c r="E1088" s="321"/>
      <c r="F1088" s="1181"/>
      <c r="G1088" s="1194"/>
      <c r="H1088" s="1194"/>
      <c r="I1088" s="1194"/>
      <c r="J1088" s="1194"/>
      <c r="K1088" s="1194"/>
      <c r="L1088" s="1194"/>
      <c r="M1088" s="1195"/>
      <c r="N1088" s="1181"/>
      <c r="O1088" s="1194"/>
      <c r="P1088" s="1194"/>
      <c r="Q1088" s="1194"/>
      <c r="R1088" s="1194"/>
      <c r="S1088" s="1194"/>
      <c r="T1088" s="1194"/>
      <c r="U1088" s="1195"/>
      <c r="V1088" s="321"/>
      <c r="W1088" s="321"/>
      <c r="X1088" s="321"/>
      <c r="Y1088" s="321"/>
      <c r="Z1088" s="321"/>
      <c r="AA1088" s="272"/>
      <c r="AB1088" s="273"/>
      <c r="AC1088" s="274"/>
    </row>
    <row r="1089" spans="1:29" ht="12" customHeight="1">
      <c r="A1089" s="299"/>
      <c r="B1089" s="1559"/>
      <c r="C1089" s="1603"/>
      <c r="D1089" s="1605"/>
      <c r="E1089" s="321"/>
      <c r="F1089" s="1181"/>
      <c r="G1089" s="1194"/>
      <c r="H1089" s="1194"/>
      <c r="I1089" s="1194"/>
      <c r="J1089" s="1194"/>
      <c r="K1089" s="1194"/>
      <c r="L1089" s="1194"/>
      <c r="M1089" s="1195"/>
      <c r="N1089" s="1181"/>
      <c r="O1089" s="1194"/>
      <c r="P1089" s="1194"/>
      <c r="Q1089" s="1194"/>
      <c r="R1089" s="1194"/>
      <c r="S1089" s="1194"/>
      <c r="T1089" s="1194"/>
      <c r="U1089" s="1195"/>
      <c r="V1089" s="321"/>
      <c r="W1089" s="321"/>
      <c r="X1089" s="321"/>
      <c r="Y1089" s="321"/>
      <c r="Z1089" s="321"/>
      <c r="AA1089" s="272"/>
      <c r="AB1089" s="273"/>
      <c r="AC1089" s="274"/>
    </row>
    <row r="1090" spans="1:29" ht="12" customHeight="1">
      <c r="A1090" s="299"/>
      <c r="B1090" s="1559"/>
      <c r="C1090" s="1603"/>
      <c r="D1090" s="1605"/>
      <c r="E1090" s="321"/>
      <c r="F1090" s="1181"/>
      <c r="G1090" s="1194"/>
      <c r="H1090" s="1194"/>
      <c r="I1090" s="1194"/>
      <c r="J1090" s="1194"/>
      <c r="K1090" s="1194"/>
      <c r="L1090" s="1194"/>
      <c r="M1090" s="1195"/>
      <c r="N1090" s="1181"/>
      <c r="O1090" s="1194"/>
      <c r="P1090" s="1194"/>
      <c r="Q1090" s="1194"/>
      <c r="R1090" s="1194"/>
      <c r="S1090" s="1194"/>
      <c r="T1090" s="1194"/>
      <c r="U1090" s="1195"/>
      <c r="V1090" s="321"/>
      <c r="W1090" s="321"/>
      <c r="X1090" s="321"/>
      <c r="Y1090" s="321"/>
      <c r="Z1090" s="321"/>
      <c r="AA1090" s="272"/>
      <c r="AB1090" s="273"/>
      <c r="AC1090" s="274"/>
    </row>
    <row r="1091" spans="1:29" ht="12" customHeight="1">
      <c r="A1091" s="299"/>
      <c r="B1091" s="1559"/>
      <c r="C1091" s="1603"/>
      <c r="D1091" s="1605"/>
      <c r="E1091" s="321"/>
      <c r="F1091" s="1181"/>
      <c r="G1091" s="1194"/>
      <c r="H1091" s="1194"/>
      <c r="I1091" s="1194"/>
      <c r="J1091" s="1194"/>
      <c r="K1091" s="1194"/>
      <c r="L1091" s="1194"/>
      <c r="M1091" s="1195"/>
      <c r="N1091" s="1181"/>
      <c r="O1091" s="1194"/>
      <c r="P1091" s="1194"/>
      <c r="Q1091" s="1194"/>
      <c r="R1091" s="1194"/>
      <c r="S1091" s="1194"/>
      <c r="T1091" s="1194"/>
      <c r="U1091" s="1195"/>
      <c r="V1091" s="321"/>
      <c r="W1091" s="321"/>
      <c r="X1091" s="321"/>
      <c r="Y1091" s="321"/>
      <c r="Z1091" s="321"/>
      <c r="AA1091" s="272"/>
      <c r="AB1091" s="273"/>
      <c r="AC1091" s="274"/>
    </row>
    <row r="1092" spans="1:29" ht="12" customHeight="1">
      <c r="A1092" s="299"/>
      <c r="B1092" s="1559"/>
      <c r="C1092" s="1603"/>
      <c r="D1092" s="1605"/>
      <c r="E1092" s="321"/>
      <c r="F1092" s="1181"/>
      <c r="G1092" s="1194"/>
      <c r="H1092" s="1194"/>
      <c r="I1092" s="1194"/>
      <c r="J1092" s="1194"/>
      <c r="K1092" s="1194"/>
      <c r="L1092" s="1194"/>
      <c r="M1092" s="1195"/>
      <c r="N1092" s="1181"/>
      <c r="O1092" s="1194"/>
      <c r="P1092" s="1194"/>
      <c r="Q1092" s="1194"/>
      <c r="R1092" s="1194"/>
      <c r="S1092" s="1194"/>
      <c r="T1092" s="1194"/>
      <c r="U1092" s="1195"/>
      <c r="V1092" s="321"/>
      <c r="W1092" s="321"/>
      <c r="X1092" s="321"/>
      <c r="Y1092" s="321"/>
      <c r="Z1092" s="321"/>
      <c r="AA1092" s="272"/>
      <c r="AB1092" s="273"/>
      <c r="AC1092" s="274"/>
    </row>
    <row r="1093" spans="1:29" ht="12" customHeight="1">
      <c r="A1093" s="299"/>
      <c r="B1093" s="1559"/>
      <c r="C1093" s="1603"/>
      <c r="D1093" s="1605"/>
      <c r="E1093" s="321"/>
      <c r="F1093" s="1181"/>
      <c r="G1093" s="1194"/>
      <c r="H1093" s="1194"/>
      <c r="I1093" s="1194"/>
      <c r="J1093" s="1194"/>
      <c r="K1093" s="1194"/>
      <c r="L1093" s="1194"/>
      <c r="M1093" s="1195"/>
      <c r="N1093" s="1181"/>
      <c r="O1093" s="1194"/>
      <c r="P1093" s="1194"/>
      <c r="Q1093" s="1194"/>
      <c r="R1093" s="1194"/>
      <c r="S1093" s="1194"/>
      <c r="T1093" s="1194"/>
      <c r="U1093" s="1195"/>
      <c r="V1093" s="321"/>
      <c r="W1093" s="321"/>
      <c r="X1093" s="321"/>
      <c r="Y1093" s="321"/>
      <c r="Z1093" s="321"/>
      <c r="AA1093" s="272"/>
      <c r="AB1093" s="273"/>
      <c r="AC1093" s="274"/>
    </row>
    <row r="1094" spans="1:29" ht="12" customHeight="1">
      <c r="A1094" s="299"/>
      <c r="B1094" s="1559"/>
      <c r="C1094" s="1603"/>
      <c r="D1094" s="1605"/>
      <c r="E1094" s="321"/>
      <c r="F1094" s="1181"/>
      <c r="G1094" s="1194"/>
      <c r="H1094" s="1194"/>
      <c r="I1094" s="1194"/>
      <c r="J1094" s="1194"/>
      <c r="K1094" s="1194"/>
      <c r="L1094" s="1194"/>
      <c r="M1094" s="1195"/>
      <c r="N1094" s="1181"/>
      <c r="O1094" s="1194"/>
      <c r="P1094" s="1194"/>
      <c r="Q1094" s="1194"/>
      <c r="R1094" s="1194"/>
      <c r="S1094" s="1194"/>
      <c r="T1094" s="1194"/>
      <c r="U1094" s="1195"/>
      <c r="V1094" s="321"/>
      <c r="W1094" s="321"/>
      <c r="X1094" s="321"/>
      <c r="Y1094" s="321"/>
      <c r="Z1094" s="321"/>
      <c r="AA1094" s="272"/>
      <c r="AB1094" s="273"/>
      <c r="AC1094" s="274"/>
    </row>
    <row r="1095" spans="1:29" ht="12" customHeight="1">
      <c r="A1095" s="299"/>
      <c r="B1095" s="1559"/>
      <c r="C1095" s="1603"/>
      <c r="D1095" s="1605"/>
      <c r="E1095" s="321"/>
      <c r="F1095" s="1095"/>
      <c r="G1095" s="1095"/>
      <c r="H1095" s="1095"/>
      <c r="I1095" s="1095"/>
      <c r="J1095" s="1095"/>
      <c r="K1095" s="1095"/>
      <c r="L1095" s="1095"/>
      <c r="M1095" s="1095"/>
      <c r="N1095" s="1095"/>
      <c r="O1095" s="1095"/>
      <c r="P1095" s="1095"/>
      <c r="Q1095" s="1095"/>
      <c r="R1095" s="1095"/>
      <c r="S1095" s="1095"/>
      <c r="T1095" s="1095"/>
      <c r="U1095" s="1095"/>
      <c r="V1095" s="321"/>
      <c r="W1095" s="321"/>
      <c r="X1095" s="321"/>
      <c r="Y1095" s="321"/>
      <c r="Z1095" s="321"/>
      <c r="AA1095" s="272"/>
      <c r="AB1095" s="273"/>
      <c r="AC1095" s="274"/>
    </row>
    <row r="1096" spans="1:29" ht="12" customHeight="1">
      <c r="A1096" s="299"/>
      <c r="B1096" s="1559"/>
      <c r="C1096" s="1603"/>
      <c r="D1096" s="1605"/>
      <c r="E1096" s="321"/>
      <c r="F1096" s="1095"/>
      <c r="G1096" s="1095"/>
      <c r="H1096" s="1095"/>
      <c r="I1096" s="1095"/>
      <c r="J1096" s="1095"/>
      <c r="K1096" s="1095"/>
      <c r="L1096" s="1095"/>
      <c r="M1096" s="1095"/>
      <c r="N1096" s="1095"/>
      <c r="O1096" s="1095"/>
      <c r="P1096" s="1095"/>
      <c r="Q1096" s="1095"/>
      <c r="R1096" s="1095"/>
      <c r="S1096" s="1095"/>
      <c r="T1096" s="1095"/>
      <c r="U1096" s="1095"/>
      <c r="V1096" s="321"/>
      <c r="W1096" s="321"/>
      <c r="X1096" s="321"/>
      <c r="Y1096" s="321"/>
      <c r="Z1096" s="321"/>
      <c r="AA1096" s="272"/>
      <c r="AB1096" s="273"/>
      <c r="AC1096" s="274"/>
    </row>
    <row r="1097" spans="1:29" ht="12" customHeight="1">
      <c r="A1097" s="299"/>
      <c r="B1097" s="1559"/>
      <c r="C1097" s="1603"/>
      <c r="D1097" s="1605"/>
      <c r="E1097" s="321"/>
      <c r="F1097" s="1095"/>
      <c r="G1097" s="1095"/>
      <c r="H1097" s="1095"/>
      <c r="I1097" s="1095"/>
      <c r="J1097" s="1095"/>
      <c r="K1097" s="1095"/>
      <c r="L1097" s="1095"/>
      <c r="M1097" s="1095"/>
      <c r="N1097" s="1095"/>
      <c r="O1097" s="1095"/>
      <c r="P1097" s="1095"/>
      <c r="Q1097" s="1095"/>
      <c r="R1097" s="1095"/>
      <c r="S1097" s="1095"/>
      <c r="T1097" s="1095"/>
      <c r="U1097" s="1095"/>
      <c r="V1097" s="321"/>
      <c r="W1097" s="321"/>
      <c r="X1097" s="321"/>
      <c r="Y1097" s="321"/>
      <c r="Z1097" s="321"/>
      <c r="AA1097" s="272"/>
      <c r="AB1097" s="273"/>
      <c r="AC1097" s="274"/>
    </row>
    <row r="1098" spans="1:29" ht="12" customHeight="1">
      <c r="A1098" s="299"/>
      <c r="B1098" s="1559"/>
      <c r="C1098" s="329"/>
      <c r="D1098" s="330"/>
      <c r="E1098" s="321"/>
      <c r="F1098" s="321"/>
      <c r="G1098" s="321"/>
      <c r="H1098" s="321"/>
      <c r="I1098" s="321"/>
      <c r="J1098" s="321"/>
      <c r="K1098" s="321"/>
      <c r="L1098" s="321"/>
      <c r="M1098" s="321"/>
      <c r="N1098" s="321"/>
      <c r="O1098" s="321"/>
      <c r="P1098" s="321"/>
      <c r="Q1098" s="321"/>
      <c r="R1098" s="321"/>
      <c r="S1098" s="321"/>
      <c r="T1098" s="321"/>
      <c r="U1098" s="321"/>
      <c r="V1098" s="321"/>
      <c r="W1098" s="321"/>
      <c r="X1098" s="321"/>
      <c r="Y1098" s="321"/>
      <c r="Z1098" s="321"/>
      <c r="AA1098" s="272"/>
      <c r="AB1098" s="273"/>
      <c r="AC1098" s="274"/>
    </row>
    <row r="1099" spans="1:29" ht="12" customHeight="1">
      <c r="A1099" s="299"/>
      <c r="B1099" s="1559"/>
      <c r="C1099" s="329"/>
      <c r="D1099" s="330"/>
      <c r="E1099" s="321"/>
      <c r="F1099" s="321"/>
      <c r="G1099" s="321"/>
      <c r="H1099" s="321"/>
      <c r="I1099" s="321"/>
      <c r="J1099" s="321"/>
      <c r="K1099" s="321"/>
      <c r="L1099" s="321"/>
      <c r="M1099" s="321"/>
      <c r="N1099" s="321"/>
      <c r="O1099" s="321"/>
      <c r="P1099" s="321"/>
      <c r="Q1099" s="321"/>
      <c r="R1099" s="321"/>
      <c r="S1099" s="321"/>
      <c r="T1099" s="321"/>
      <c r="U1099" s="321"/>
      <c r="V1099" s="321"/>
      <c r="W1099" s="321"/>
      <c r="X1099" s="321"/>
      <c r="Y1099" s="321"/>
      <c r="Z1099" s="321"/>
      <c r="AA1099" s="272"/>
      <c r="AB1099" s="273"/>
      <c r="AC1099" s="274"/>
    </row>
    <row r="1100" spans="1:29" ht="12" customHeight="1">
      <c r="A1100" s="379"/>
      <c r="B1100" s="1560"/>
      <c r="C1100" s="408"/>
      <c r="D1100" s="364"/>
      <c r="E1100" s="581"/>
      <c r="F1100" s="409"/>
      <c r="G1100" s="409"/>
      <c r="H1100" s="409"/>
      <c r="I1100" s="409"/>
      <c r="J1100" s="409"/>
      <c r="K1100" s="409"/>
      <c r="L1100" s="409"/>
      <c r="M1100" s="409"/>
      <c r="N1100" s="409"/>
      <c r="O1100" s="409"/>
      <c r="P1100" s="409"/>
      <c r="Q1100" s="409"/>
      <c r="R1100" s="409"/>
      <c r="S1100" s="409"/>
      <c r="T1100" s="409"/>
      <c r="U1100" s="409"/>
      <c r="V1100" s="409"/>
      <c r="W1100" s="409"/>
      <c r="X1100" s="409"/>
      <c r="Y1100" s="409"/>
      <c r="Z1100" s="409"/>
      <c r="AA1100" s="381"/>
      <c r="AB1100" s="382"/>
      <c r="AC1100" s="383"/>
    </row>
    <row r="1101" spans="1:29" ht="12" customHeight="1">
      <c r="A1101" s="299"/>
      <c r="B1101" s="1559">
        <v>66</v>
      </c>
      <c r="C1101" s="1602" t="s">
        <v>966</v>
      </c>
      <c r="D1101" s="1604" t="s">
        <v>1684</v>
      </c>
      <c r="E1101" s="321"/>
      <c r="F1101" s="1108" t="s">
        <v>20</v>
      </c>
      <c r="G1101" s="1108"/>
      <c r="H1101" s="1108"/>
      <c r="I1101" s="1108"/>
      <c r="J1101" s="1108"/>
      <c r="K1101" s="1108"/>
      <c r="L1101" s="1109"/>
      <c r="M1101" s="1230" t="s">
        <v>19</v>
      </c>
      <c r="N1101" s="1231"/>
      <c r="O1101" s="1231"/>
      <c r="P1101" s="1231"/>
      <c r="Q1101" s="1231"/>
      <c r="R1101" s="1231"/>
      <c r="S1101" s="1231"/>
      <c r="T1101" s="1231"/>
      <c r="U1101" s="1232"/>
      <c r="V1101" s="321"/>
      <c r="W1101" s="321"/>
      <c r="X1101" s="321"/>
      <c r="Y1101" s="321"/>
      <c r="Z1101" s="321"/>
      <c r="AA1101" s="838" t="s">
        <v>964</v>
      </c>
      <c r="AB1101" s="839"/>
      <c r="AC1101" s="840"/>
    </row>
    <row r="1102" spans="1:29" ht="12" customHeight="1">
      <c r="A1102" s="299"/>
      <c r="B1102" s="1559"/>
      <c r="C1102" s="1603"/>
      <c r="D1102" s="1605"/>
      <c r="E1102" s="321"/>
      <c r="F1102" s="1108"/>
      <c r="G1102" s="1108"/>
      <c r="H1102" s="1108"/>
      <c r="I1102" s="1108"/>
      <c r="J1102" s="1108"/>
      <c r="K1102" s="1108"/>
      <c r="L1102" s="1109"/>
      <c r="M1102" s="857"/>
      <c r="N1102" s="858"/>
      <c r="O1102" s="858"/>
      <c r="P1102" s="858"/>
      <c r="Q1102" s="858"/>
      <c r="R1102" s="858"/>
      <c r="S1102" s="858"/>
      <c r="T1102" s="858"/>
      <c r="U1102" s="859"/>
      <c r="V1102" s="321"/>
      <c r="W1102" s="321"/>
      <c r="X1102" s="321"/>
      <c r="Y1102" s="321"/>
      <c r="Z1102" s="321"/>
      <c r="AA1102" s="838"/>
      <c r="AB1102" s="839"/>
      <c r="AC1102" s="840"/>
    </row>
    <row r="1103" spans="1:29" ht="12" customHeight="1">
      <c r="A1103" s="299"/>
      <c r="B1103" s="1559"/>
      <c r="C1103" s="1603"/>
      <c r="D1103" s="1605"/>
      <c r="E1103" s="321"/>
      <c r="F1103" s="321"/>
      <c r="G1103" s="321"/>
      <c r="H1103" s="321"/>
      <c r="I1103" s="321"/>
      <c r="J1103" s="321"/>
      <c r="K1103" s="321"/>
      <c r="L1103" s="321"/>
      <c r="M1103" s="321"/>
      <c r="N1103" s="321"/>
      <c r="O1103" s="321"/>
      <c r="P1103" s="321"/>
      <c r="Q1103" s="321"/>
      <c r="R1103" s="321"/>
      <c r="S1103" s="321"/>
      <c r="T1103" s="321"/>
      <c r="U1103" s="321"/>
      <c r="V1103" s="321"/>
      <c r="W1103" s="321"/>
      <c r="X1103" s="321"/>
      <c r="Y1103" s="321"/>
      <c r="Z1103" s="321"/>
      <c r="AA1103" s="838"/>
      <c r="AB1103" s="839"/>
      <c r="AC1103" s="840"/>
    </row>
    <row r="1104" spans="1:29" ht="12" customHeight="1">
      <c r="A1104" s="299"/>
      <c r="B1104" s="1559"/>
      <c r="C1104" s="1603"/>
      <c r="D1104" s="1605"/>
      <c r="E1104" s="321"/>
      <c r="F1104" s="321"/>
      <c r="G1104" s="321"/>
      <c r="H1104" s="321"/>
      <c r="I1104" s="321"/>
      <c r="J1104" s="321"/>
      <c r="K1104" s="321"/>
      <c r="L1104" s="321"/>
      <c r="M1104" s="321"/>
      <c r="N1104" s="321"/>
      <c r="O1104" s="321"/>
      <c r="P1104" s="321"/>
      <c r="Q1104" s="321"/>
      <c r="R1104" s="321"/>
      <c r="S1104" s="321"/>
      <c r="T1104" s="321"/>
      <c r="U1104" s="321"/>
      <c r="V1104" s="321"/>
      <c r="W1104" s="321"/>
      <c r="X1104" s="321"/>
      <c r="Y1104" s="321"/>
      <c r="Z1104" s="321"/>
      <c r="AA1104" s="838"/>
      <c r="AB1104" s="839"/>
      <c r="AC1104" s="840"/>
    </row>
    <row r="1105" spans="1:30" ht="12" customHeight="1">
      <c r="A1105" s="299"/>
      <c r="B1105" s="1559"/>
      <c r="C1105" s="1603"/>
      <c r="D1105" s="1605"/>
      <c r="E1105" s="321"/>
      <c r="F1105" s="81" t="s">
        <v>997</v>
      </c>
      <c r="G1105" s="184"/>
      <c r="H1105" s="184"/>
      <c r="I1105" s="184"/>
      <c r="J1105" s="184"/>
      <c r="K1105" s="184"/>
      <c r="L1105" s="184"/>
      <c r="M1105" s="184"/>
      <c r="N1105" s="184"/>
      <c r="O1105" s="184"/>
      <c r="P1105" s="321"/>
      <c r="Q1105" s="321"/>
      <c r="R1105" s="321"/>
      <c r="S1105" s="321"/>
      <c r="T1105" s="321"/>
      <c r="U1105" s="321"/>
      <c r="V1105" s="321"/>
      <c r="W1105" s="321"/>
      <c r="X1105" s="321"/>
      <c r="Y1105" s="321"/>
      <c r="Z1105" s="321"/>
      <c r="AA1105" s="838"/>
      <c r="AB1105" s="839"/>
      <c r="AC1105" s="840"/>
      <c r="AD1105" s="13"/>
    </row>
    <row r="1106" spans="1:30" ht="12" customHeight="1">
      <c r="A1106" s="299"/>
      <c r="B1106" s="1559"/>
      <c r="C1106" s="1603"/>
      <c r="D1106" s="1605"/>
      <c r="E1106" s="321"/>
      <c r="F1106" s="287"/>
      <c r="G1106" s="184"/>
      <c r="H1106" s="184"/>
      <c r="I1106" s="184"/>
      <c r="J1106" s="184"/>
      <c r="K1106" s="184"/>
      <c r="L1106" s="184"/>
      <c r="M1106" s="184"/>
      <c r="N1106" s="184"/>
      <c r="O1106" s="184"/>
      <c r="P1106" s="321"/>
      <c r="Q1106" s="321"/>
      <c r="R1106" s="321"/>
      <c r="S1106" s="321"/>
      <c r="T1106" s="321"/>
      <c r="U1106" s="321"/>
      <c r="V1106" s="321"/>
      <c r="W1106" s="321"/>
      <c r="X1106" s="321"/>
      <c r="Y1106" s="321"/>
      <c r="Z1106" s="321"/>
      <c r="AA1106" s="838"/>
      <c r="AB1106" s="839"/>
      <c r="AC1106" s="840"/>
    </row>
    <row r="1107" spans="1:30" ht="12" customHeight="1">
      <c r="A1107" s="299"/>
      <c r="B1107" s="1559"/>
      <c r="C1107" s="1603"/>
      <c r="D1107" s="1605"/>
      <c r="E1107" s="321"/>
      <c r="F1107" s="1021" t="s">
        <v>998</v>
      </c>
      <c r="G1107" s="1021"/>
      <c r="H1107" s="1021"/>
      <c r="I1107" s="1021"/>
      <c r="J1107" s="1021"/>
      <c r="K1107" s="1576"/>
      <c r="L1107" s="1577"/>
      <c r="M1107" s="1577"/>
      <c r="N1107" s="1577"/>
      <c r="O1107" s="331" t="s">
        <v>279</v>
      </c>
      <c r="P1107" s="321"/>
      <c r="Q1107" s="321"/>
      <c r="R1107" s="321"/>
      <c r="S1107" s="321"/>
      <c r="T1107" s="321"/>
      <c r="U1107" s="321"/>
      <c r="V1107" s="321"/>
      <c r="W1107" s="321"/>
      <c r="X1107" s="321"/>
      <c r="Y1107" s="321"/>
      <c r="Z1107" s="321"/>
      <c r="AA1107" s="272"/>
      <c r="AB1107" s="273"/>
      <c r="AC1107" s="274"/>
    </row>
    <row r="1108" spans="1:30" ht="12" customHeight="1">
      <c r="A1108" s="299"/>
      <c r="B1108" s="1559"/>
      <c r="C1108" s="1603"/>
      <c r="D1108" s="1605"/>
      <c r="E1108" s="321"/>
      <c r="F1108" s="844" t="s">
        <v>56</v>
      </c>
      <c r="G1108" s="845"/>
      <c r="H1108" s="845"/>
      <c r="I1108" s="845"/>
      <c r="J1108" s="846"/>
      <c r="K1108" s="1576"/>
      <c r="L1108" s="1577"/>
      <c r="M1108" s="1577"/>
      <c r="N1108" s="1577"/>
      <c r="O1108" s="331" t="s">
        <v>279</v>
      </c>
      <c r="P1108" s="321"/>
      <c r="Q1108" s="321"/>
      <c r="R1108" s="321"/>
      <c r="S1108" s="321"/>
      <c r="T1108" s="321"/>
      <c r="U1108" s="321"/>
      <c r="V1108" s="321"/>
      <c r="W1108" s="321"/>
      <c r="X1108" s="321"/>
      <c r="Y1108" s="321"/>
      <c r="Z1108" s="321"/>
      <c r="AA1108" s="272"/>
      <c r="AB1108" s="273"/>
      <c r="AC1108" s="274"/>
      <c r="AD1108" s="13"/>
    </row>
    <row r="1109" spans="1:30" ht="12" customHeight="1">
      <c r="A1109" s="299"/>
      <c r="B1109" s="1559"/>
      <c r="C1109" s="1603"/>
      <c r="D1109" s="1605"/>
      <c r="E1109" s="321"/>
      <c r="F1109" s="321"/>
      <c r="G1109" s="321"/>
      <c r="H1109" s="321"/>
      <c r="I1109" s="321"/>
      <c r="J1109" s="321"/>
      <c r="K1109" s="321"/>
      <c r="L1109" s="321"/>
      <c r="M1109" s="321"/>
      <c r="N1109" s="321"/>
      <c r="O1109" s="321"/>
      <c r="P1109" s="321"/>
      <c r="Q1109" s="321"/>
      <c r="R1109" s="321"/>
      <c r="S1109" s="321"/>
      <c r="T1109" s="321"/>
      <c r="U1109" s="321"/>
      <c r="V1109" s="321"/>
      <c r="W1109" s="321"/>
      <c r="X1109" s="321"/>
      <c r="Y1109" s="321"/>
      <c r="Z1109" s="321"/>
      <c r="AA1109" s="272"/>
      <c r="AB1109" s="273"/>
      <c r="AC1109" s="274"/>
      <c r="AD1109" s="13"/>
    </row>
    <row r="1110" spans="1:30" ht="23.25" customHeight="1">
      <c r="A1110" s="299"/>
      <c r="B1110" s="1559"/>
      <c r="C1110" s="1603"/>
      <c r="D1110" s="1605"/>
      <c r="E1110" s="321"/>
      <c r="F1110" s="321"/>
      <c r="G1110" s="321"/>
      <c r="H1110" s="321"/>
      <c r="I1110" s="321"/>
      <c r="J1110" s="321"/>
      <c r="K1110" s="321"/>
      <c r="L1110" s="321"/>
      <c r="M1110" s="321"/>
      <c r="N1110" s="321"/>
      <c r="O1110" s="321"/>
      <c r="P1110" s="321"/>
      <c r="Q1110" s="321"/>
      <c r="R1110" s="321"/>
      <c r="S1110" s="321"/>
      <c r="T1110" s="321"/>
      <c r="U1110" s="321"/>
      <c r="V1110" s="321"/>
      <c r="W1110" s="321"/>
      <c r="X1110" s="321"/>
      <c r="Y1110" s="321"/>
      <c r="Z1110" s="321"/>
      <c r="AA1110" s="272"/>
      <c r="AB1110" s="273"/>
      <c r="AC1110" s="274"/>
    </row>
    <row r="1111" spans="1:30" ht="12" customHeight="1">
      <c r="A1111" s="299"/>
      <c r="B1111" s="1559"/>
      <c r="C1111" s="329"/>
      <c r="D1111" s="330"/>
      <c r="E1111" s="321"/>
      <c r="F1111" s="321"/>
      <c r="G1111" s="321"/>
      <c r="H1111" s="321"/>
      <c r="I1111" s="321"/>
      <c r="J1111" s="321"/>
      <c r="K1111" s="321"/>
      <c r="L1111" s="321"/>
      <c r="M1111" s="321"/>
      <c r="N1111" s="321"/>
      <c r="O1111" s="321"/>
      <c r="P1111" s="321"/>
      <c r="Q1111" s="321"/>
      <c r="R1111" s="321"/>
      <c r="S1111" s="321"/>
      <c r="T1111" s="321"/>
      <c r="U1111" s="321"/>
      <c r="V1111" s="321"/>
      <c r="W1111" s="321"/>
      <c r="X1111" s="321"/>
      <c r="Y1111" s="321"/>
      <c r="Z1111" s="321"/>
      <c r="AA1111" s="272"/>
      <c r="AB1111" s="273"/>
      <c r="AC1111" s="274"/>
    </row>
    <row r="1112" spans="1:30" ht="12" customHeight="1">
      <c r="A1112" s="299"/>
      <c r="B1112" s="1559"/>
      <c r="C1112" s="329"/>
      <c r="D1112" s="330"/>
      <c r="E1112" s="321"/>
      <c r="F1112" s="321"/>
      <c r="G1112" s="321"/>
      <c r="H1112" s="321"/>
      <c r="I1112" s="321"/>
      <c r="J1112" s="321"/>
      <c r="K1112" s="321"/>
      <c r="L1112" s="321"/>
      <c r="M1112" s="321"/>
      <c r="N1112" s="321"/>
      <c r="O1112" s="321"/>
      <c r="P1112" s="321"/>
      <c r="Q1112" s="321"/>
      <c r="R1112" s="321"/>
      <c r="S1112" s="321"/>
      <c r="T1112" s="321"/>
      <c r="U1112" s="321"/>
      <c r="V1112" s="321"/>
      <c r="W1112" s="321"/>
      <c r="X1112" s="321"/>
      <c r="Y1112" s="321"/>
      <c r="Z1112" s="321"/>
      <c r="AA1112" s="272"/>
      <c r="AB1112" s="273"/>
      <c r="AC1112" s="274"/>
    </row>
    <row r="1113" spans="1:30" ht="12" customHeight="1">
      <c r="A1113" s="299"/>
      <c r="B1113" s="1559"/>
      <c r="C1113" s="329"/>
      <c r="D1113" s="330"/>
      <c r="E1113" s="321"/>
      <c r="F1113" s="321"/>
      <c r="G1113" s="321"/>
      <c r="H1113" s="321"/>
      <c r="I1113" s="321"/>
      <c r="J1113" s="321"/>
      <c r="K1113" s="321"/>
      <c r="L1113" s="321"/>
      <c r="M1113" s="321"/>
      <c r="N1113" s="321"/>
      <c r="O1113" s="321"/>
      <c r="P1113" s="321"/>
      <c r="Q1113" s="321"/>
      <c r="R1113" s="321"/>
      <c r="S1113" s="321"/>
      <c r="T1113" s="321"/>
      <c r="U1113" s="321"/>
      <c r="V1113" s="321"/>
      <c r="W1113" s="321"/>
      <c r="X1113" s="321"/>
      <c r="Y1113" s="321"/>
      <c r="Z1113" s="321"/>
      <c r="AA1113" s="272"/>
      <c r="AB1113" s="273"/>
      <c r="AC1113" s="274"/>
    </row>
    <row r="1114" spans="1:30" ht="12" customHeight="1">
      <c r="A1114" s="299"/>
      <c r="B1114" s="1559"/>
      <c r="C1114" s="329"/>
      <c r="D1114" s="330"/>
      <c r="E1114" s="321"/>
      <c r="F1114" s="321"/>
      <c r="G1114" s="321"/>
      <c r="H1114" s="321"/>
      <c r="I1114" s="321"/>
      <c r="J1114" s="321"/>
      <c r="K1114" s="321"/>
      <c r="L1114" s="321"/>
      <c r="M1114" s="321"/>
      <c r="N1114" s="321"/>
      <c r="O1114" s="321"/>
      <c r="P1114" s="321"/>
      <c r="Q1114" s="321"/>
      <c r="R1114" s="321"/>
      <c r="S1114" s="321"/>
      <c r="T1114" s="321"/>
      <c r="U1114" s="321"/>
      <c r="V1114" s="321"/>
      <c r="W1114" s="321"/>
      <c r="X1114" s="321"/>
      <c r="Y1114" s="321"/>
      <c r="Z1114" s="321"/>
      <c r="AA1114" s="272"/>
      <c r="AB1114" s="273"/>
      <c r="AC1114" s="274"/>
    </row>
    <row r="1115" spans="1:30" ht="12" customHeight="1">
      <c r="A1115" s="299"/>
      <c r="B1115" s="1559"/>
      <c r="C1115" s="329"/>
      <c r="D1115" s="330"/>
      <c r="E1115" s="321"/>
      <c r="F1115" s="321"/>
      <c r="G1115" s="321"/>
      <c r="H1115" s="321"/>
      <c r="I1115" s="321"/>
      <c r="J1115" s="321"/>
      <c r="K1115" s="321"/>
      <c r="L1115" s="321"/>
      <c r="M1115" s="321"/>
      <c r="N1115" s="321"/>
      <c r="O1115" s="321"/>
      <c r="P1115" s="321"/>
      <c r="Q1115" s="321"/>
      <c r="R1115" s="321"/>
      <c r="S1115" s="321"/>
      <c r="T1115" s="321"/>
      <c r="U1115" s="321"/>
      <c r="V1115" s="321"/>
      <c r="W1115" s="321"/>
      <c r="X1115" s="321"/>
      <c r="Y1115" s="321"/>
      <c r="Z1115" s="321"/>
      <c r="AA1115" s="272"/>
      <c r="AB1115" s="273"/>
      <c r="AC1115" s="274"/>
    </row>
    <row r="1116" spans="1:30" ht="12" customHeight="1">
      <c r="A1116" s="299"/>
      <c r="B1116" s="1559"/>
      <c r="C1116" s="329"/>
      <c r="D1116" s="330"/>
      <c r="E1116" s="321"/>
      <c r="F1116" s="321"/>
      <c r="G1116" s="321"/>
      <c r="H1116" s="321"/>
      <c r="I1116" s="321"/>
      <c r="J1116" s="321"/>
      <c r="K1116" s="321"/>
      <c r="L1116" s="321"/>
      <c r="M1116" s="321"/>
      <c r="N1116" s="321"/>
      <c r="O1116" s="321"/>
      <c r="P1116" s="321"/>
      <c r="Q1116" s="321"/>
      <c r="R1116" s="321"/>
      <c r="S1116" s="321"/>
      <c r="T1116" s="321"/>
      <c r="U1116" s="321"/>
      <c r="V1116" s="321"/>
      <c r="W1116" s="321"/>
      <c r="X1116" s="321"/>
      <c r="Y1116" s="321"/>
      <c r="Z1116" s="321"/>
      <c r="AA1116" s="272"/>
      <c r="AB1116" s="273"/>
      <c r="AC1116" s="274"/>
    </row>
    <row r="1117" spans="1:30" ht="12" customHeight="1">
      <c r="A1117" s="299"/>
      <c r="B1117" s="1559"/>
      <c r="C1117" s="329"/>
      <c r="D1117" s="330"/>
      <c r="E1117" s="321"/>
      <c r="F1117" s="321"/>
      <c r="G1117" s="321"/>
      <c r="H1117" s="321"/>
      <c r="I1117" s="321"/>
      <c r="J1117" s="321"/>
      <c r="K1117" s="321"/>
      <c r="L1117" s="321"/>
      <c r="M1117" s="321"/>
      <c r="N1117" s="321"/>
      <c r="O1117" s="321"/>
      <c r="P1117" s="321"/>
      <c r="Q1117" s="321"/>
      <c r="R1117" s="321"/>
      <c r="S1117" s="321"/>
      <c r="T1117" s="321"/>
      <c r="U1117" s="321"/>
      <c r="V1117" s="321"/>
      <c r="W1117" s="321"/>
      <c r="X1117" s="321"/>
      <c r="Y1117" s="321"/>
      <c r="Z1117" s="321"/>
      <c r="AA1117" s="272"/>
      <c r="AB1117" s="273"/>
      <c r="AC1117" s="274"/>
    </row>
    <row r="1118" spans="1:30" ht="12" customHeight="1">
      <c r="A1118" s="299"/>
      <c r="B1118" s="1559"/>
      <c r="C1118" s="329"/>
      <c r="D1118" s="330"/>
      <c r="E1118" s="321"/>
      <c r="F1118" s="321"/>
      <c r="G1118" s="321"/>
      <c r="H1118" s="321"/>
      <c r="I1118" s="321"/>
      <c r="J1118" s="321"/>
      <c r="K1118" s="321"/>
      <c r="L1118" s="321"/>
      <c r="M1118" s="321"/>
      <c r="N1118" s="321"/>
      <c r="O1118" s="321"/>
      <c r="P1118" s="321"/>
      <c r="Q1118" s="321"/>
      <c r="R1118" s="321"/>
      <c r="S1118" s="321"/>
      <c r="T1118" s="321"/>
      <c r="U1118" s="321"/>
      <c r="V1118" s="321"/>
      <c r="W1118" s="321"/>
      <c r="X1118" s="321"/>
      <c r="Y1118" s="321"/>
      <c r="Z1118" s="321"/>
      <c r="AA1118" s="272"/>
      <c r="AB1118" s="273"/>
      <c r="AC1118" s="274"/>
    </row>
    <row r="1119" spans="1:30" ht="12" customHeight="1">
      <c r="A1119" s="299"/>
      <c r="B1119" s="1559"/>
      <c r="C1119" s="329"/>
      <c r="D1119" s="330"/>
      <c r="E1119" s="321"/>
      <c r="F1119" s="321"/>
      <c r="G1119" s="321"/>
      <c r="H1119" s="321"/>
      <c r="I1119" s="321"/>
      <c r="J1119" s="321"/>
      <c r="K1119" s="321"/>
      <c r="L1119" s="321"/>
      <c r="M1119" s="321"/>
      <c r="N1119" s="321"/>
      <c r="O1119" s="321"/>
      <c r="P1119" s="321"/>
      <c r="Q1119" s="321"/>
      <c r="R1119" s="321"/>
      <c r="S1119" s="321"/>
      <c r="T1119" s="321"/>
      <c r="U1119" s="321"/>
      <c r="V1119" s="321"/>
      <c r="W1119" s="321"/>
      <c r="X1119" s="321"/>
      <c r="Y1119" s="321"/>
      <c r="Z1119" s="321"/>
      <c r="AA1119" s="272"/>
      <c r="AB1119" s="273"/>
      <c r="AC1119" s="274"/>
    </row>
    <row r="1120" spans="1:30" ht="12" customHeight="1">
      <c r="A1120" s="299"/>
      <c r="B1120" s="1559"/>
      <c r="C1120" s="329"/>
      <c r="D1120" s="330"/>
      <c r="E1120" s="321"/>
      <c r="F1120" s="321"/>
      <c r="G1120" s="321"/>
      <c r="H1120" s="321"/>
      <c r="I1120" s="321"/>
      <c r="J1120" s="321"/>
      <c r="K1120" s="321"/>
      <c r="L1120" s="321"/>
      <c r="M1120" s="321"/>
      <c r="N1120" s="321"/>
      <c r="O1120" s="321"/>
      <c r="P1120" s="321"/>
      <c r="Q1120" s="321"/>
      <c r="R1120" s="321"/>
      <c r="S1120" s="321"/>
      <c r="T1120" s="321"/>
      <c r="U1120" s="321"/>
      <c r="V1120" s="321"/>
      <c r="W1120" s="321"/>
      <c r="X1120" s="321"/>
      <c r="Y1120" s="321"/>
      <c r="Z1120" s="321"/>
      <c r="AA1120" s="272"/>
      <c r="AB1120" s="273"/>
      <c r="AC1120" s="274"/>
    </row>
    <row r="1121" spans="1:30" ht="12" customHeight="1">
      <c r="A1121" s="299"/>
      <c r="B1121" s="1559"/>
      <c r="C1121" s="329"/>
      <c r="D1121" s="330"/>
      <c r="E1121" s="321"/>
      <c r="F1121" s="321"/>
      <c r="G1121" s="321"/>
      <c r="H1121" s="321"/>
      <c r="I1121" s="321"/>
      <c r="J1121" s="321"/>
      <c r="K1121" s="321"/>
      <c r="L1121" s="321"/>
      <c r="M1121" s="321"/>
      <c r="N1121" s="321"/>
      <c r="O1121" s="321"/>
      <c r="P1121" s="321"/>
      <c r="Q1121" s="321"/>
      <c r="R1121" s="321"/>
      <c r="S1121" s="321"/>
      <c r="T1121" s="321"/>
      <c r="U1121" s="321"/>
      <c r="V1121" s="321"/>
      <c r="W1121" s="321"/>
      <c r="X1121" s="321"/>
      <c r="Y1121" s="321"/>
      <c r="Z1121" s="321"/>
      <c r="AA1121" s="272"/>
      <c r="AB1121" s="273"/>
      <c r="AC1121" s="274"/>
    </row>
    <row r="1122" spans="1:30" ht="12" customHeight="1">
      <c r="A1122" s="299"/>
      <c r="B1122" s="1559"/>
      <c r="C1122" s="329"/>
      <c r="D1122" s="330"/>
      <c r="E1122" s="321"/>
      <c r="F1122" s="321"/>
      <c r="G1122" s="321"/>
      <c r="H1122" s="321"/>
      <c r="I1122" s="321"/>
      <c r="J1122" s="321"/>
      <c r="K1122" s="321"/>
      <c r="L1122" s="321"/>
      <c r="M1122" s="321"/>
      <c r="N1122" s="321"/>
      <c r="O1122" s="321"/>
      <c r="P1122" s="321"/>
      <c r="Q1122" s="321"/>
      <c r="R1122" s="321"/>
      <c r="S1122" s="321"/>
      <c r="T1122" s="321"/>
      <c r="U1122" s="321"/>
      <c r="V1122" s="321"/>
      <c r="W1122" s="321"/>
      <c r="X1122" s="321"/>
      <c r="Y1122" s="321"/>
      <c r="Z1122" s="321"/>
      <c r="AA1122" s="272"/>
      <c r="AB1122" s="273"/>
      <c r="AC1122" s="274"/>
    </row>
    <row r="1123" spans="1:30" ht="12" customHeight="1">
      <c r="A1123" s="299"/>
      <c r="B1123" s="1559">
        <v>67</v>
      </c>
      <c r="C1123" s="1087" t="s">
        <v>1703</v>
      </c>
      <c r="D1123" s="1059"/>
      <c r="E1123" s="321"/>
      <c r="F1123" s="1108" t="s">
        <v>20</v>
      </c>
      <c r="G1123" s="1108"/>
      <c r="H1123" s="1108"/>
      <c r="I1123" s="1108"/>
      <c r="J1123" s="1108"/>
      <c r="K1123" s="1108"/>
      <c r="L1123" s="1109"/>
      <c r="M1123" s="854" t="s">
        <v>19</v>
      </c>
      <c r="N1123" s="855"/>
      <c r="O1123" s="855"/>
      <c r="P1123" s="855"/>
      <c r="Q1123" s="855"/>
      <c r="R1123" s="855"/>
      <c r="S1123" s="855"/>
      <c r="T1123" s="855"/>
      <c r="U1123" s="856"/>
      <c r="V1123" s="321"/>
      <c r="W1123" s="321"/>
      <c r="X1123" s="321"/>
      <c r="Y1123" s="321"/>
      <c r="Z1123" s="321"/>
      <c r="AA1123" s="838" t="s">
        <v>964</v>
      </c>
      <c r="AB1123" s="839"/>
      <c r="AC1123" s="840"/>
    </row>
    <row r="1124" spans="1:30" ht="12" customHeight="1">
      <c r="A1124" s="299"/>
      <c r="B1124" s="1559"/>
      <c r="C1124" s="1087"/>
      <c r="D1124" s="1059"/>
      <c r="E1124" s="321"/>
      <c r="F1124" s="1108"/>
      <c r="G1124" s="1108"/>
      <c r="H1124" s="1108"/>
      <c r="I1124" s="1108"/>
      <c r="J1124" s="1108"/>
      <c r="K1124" s="1108"/>
      <c r="L1124" s="1109"/>
      <c r="M1124" s="857"/>
      <c r="N1124" s="858"/>
      <c r="O1124" s="858"/>
      <c r="P1124" s="858"/>
      <c r="Q1124" s="858"/>
      <c r="R1124" s="858"/>
      <c r="S1124" s="858"/>
      <c r="T1124" s="858"/>
      <c r="U1124" s="859"/>
      <c r="V1124" s="321"/>
      <c r="W1124" s="321"/>
      <c r="X1124" s="321"/>
      <c r="Y1124" s="321"/>
      <c r="Z1124" s="321"/>
      <c r="AA1124" s="838"/>
      <c r="AB1124" s="839"/>
      <c r="AC1124" s="840"/>
    </row>
    <row r="1125" spans="1:30" ht="12" customHeight="1">
      <c r="A1125" s="299"/>
      <c r="B1125" s="1559"/>
      <c r="C1125" s="1087"/>
      <c r="D1125" s="1059"/>
      <c r="E1125" s="321"/>
      <c r="F1125" s="339"/>
      <c r="G1125" s="339"/>
      <c r="H1125" s="339"/>
      <c r="I1125" s="339"/>
      <c r="J1125" s="339"/>
      <c r="K1125" s="339"/>
      <c r="L1125" s="339"/>
      <c r="M1125" s="349"/>
      <c r="N1125" s="349"/>
      <c r="O1125" s="349"/>
      <c r="P1125" s="349"/>
      <c r="Q1125" s="349"/>
      <c r="R1125" s="349"/>
      <c r="S1125" s="349"/>
      <c r="T1125" s="349"/>
      <c r="U1125" s="349"/>
      <c r="V1125" s="321"/>
      <c r="W1125" s="321"/>
      <c r="X1125" s="321"/>
      <c r="Y1125" s="321"/>
      <c r="Z1125" s="321"/>
      <c r="AA1125" s="838"/>
      <c r="AB1125" s="839"/>
      <c r="AC1125" s="840"/>
    </row>
    <row r="1126" spans="1:30" ht="12" customHeight="1">
      <c r="A1126" s="299"/>
      <c r="B1126" s="1559"/>
      <c r="C1126" s="1087"/>
      <c r="D1126" s="1059"/>
      <c r="E1126" s="321"/>
      <c r="F1126" s="81" t="s">
        <v>1054</v>
      </c>
      <c r="G1126" s="184"/>
      <c r="H1126" s="184"/>
      <c r="I1126" s="184"/>
      <c r="J1126" s="184"/>
      <c r="K1126" s="184"/>
      <c r="L1126" s="184"/>
      <c r="M1126" s="1223" t="s">
        <v>48</v>
      </c>
      <c r="N1126" s="1223"/>
      <c r="O1126" s="1223"/>
      <c r="P1126" s="1223"/>
      <c r="Q1126" s="1223"/>
      <c r="R1126" s="1223"/>
      <c r="S1126" s="1223"/>
      <c r="T1126" s="1223"/>
      <c r="U1126" s="1223"/>
      <c r="V1126" s="321"/>
      <c r="W1126" s="321"/>
      <c r="X1126" s="321"/>
      <c r="Y1126" s="321"/>
      <c r="Z1126" s="321"/>
      <c r="AA1126" s="838"/>
      <c r="AB1126" s="839"/>
      <c r="AC1126" s="840"/>
    </row>
    <row r="1127" spans="1:30" ht="12" customHeight="1">
      <c r="A1127" s="299"/>
      <c r="B1127" s="1559"/>
      <c r="C1127" s="1087"/>
      <c r="D1127" s="1059"/>
      <c r="E1127" s="321"/>
      <c r="F1127" s="81"/>
      <c r="G1127" s="184"/>
      <c r="H1127" s="184"/>
      <c r="I1127" s="184"/>
      <c r="J1127" s="184"/>
      <c r="K1127" s="184"/>
      <c r="L1127" s="184"/>
      <c r="M1127" s="184"/>
      <c r="N1127" s="184"/>
      <c r="O1127" s="184"/>
      <c r="P1127" s="184"/>
      <c r="Q1127" s="184"/>
      <c r="R1127" s="184"/>
      <c r="S1127" s="184"/>
      <c r="T1127" s="184"/>
      <c r="U1127" s="184"/>
      <c r="V1127" s="321"/>
      <c r="W1127" s="321"/>
      <c r="X1127" s="321"/>
      <c r="Y1127" s="321"/>
      <c r="Z1127" s="321"/>
      <c r="AA1127" s="838"/>
      <c r="AB1127" s="839"/>
      <c r="AC1127" s="840"/>
    </row>
    <row r="1128" spans="1:30" ht="14.25" customHeight="1">
      <c r="A1128" s="299"/>
      <c r="B1128" s="1559"/>
      <c r="C1128" s="1087"/>
      <c r="D1128" s="1059"/>
      <c r="E1128" s="321"/>
      <c r="F1128" s="81" t="s">
        <v>999</v>
      </c>
      <c r="G1128" s="320"/>
      <c r="H1128" s="320"/>
      <c r="I1128" s="320"/>
      <c r="J1128" s="320"/>
      <c r="K1128" s="320"/>
      <c r="L1128" s="320"/>
      <c r="M1128" s="320"/>
      <c r="N1128" s="320"/>
      <c r="O1128" s="320"/>
      <c r="P1128" s="320"/>
      <c r="Q1128" s="320"/>
      <c r="R1128" s="320"/>
      <c r="S1128" s="320"/>
      <c r="T1128" s="320"/>
      <c r="U1128" s="320"/>
      <c r="V1128" s="321"/>
      <c r="W1128" s="321"/>
      <c r="X1128" s="321"/>
      <c r="Y1128" s="321"/>
      <c r="Z1128" s="321"/>
      <c r="AA1128" s="838"/>
      <c r="AB1128" s="839"/>
      <c r="AC1128" s="840"/>
    </row>
    <row r="1129" spans="1:30" ht="13.5" customHeight="1">
      <c r="A1129" s="299"/>
      <c r="B1129" s="1559"/>
      <c r="C1129" s="1087"/>
      <c r="D1129" s="1059"/>
      <c r="E1129" s="321"/>
      <c r="F1129" s="321"/>
      <c r="G1129" s="321"/>
      <c r="H1129" s="321"/>
      <c r="I1129" s="321"/>
      <c r="J1129" s="321"/>
      <c r="K1129" s="321"/>
      <c r="L1129" s="321"/>
      <c r="M1129" s="321"/>
      <c r="N1129" s="321"/>
      <c r="O1129" s="321"/>
      <c r="P1129" s="321"/>
      <c r="Q1129" s="321"/>
      <c r="R1129" s="321"/>
      <c r="S1129" s="321"/>
      <c r="T1129" s="321"/>
      <c r="U1129" s="321"/>
      <c r="V1129" s="321"/>
      <c r="W1129" s="321"/>
      <c r="X1129" s="321"/>
      <c r="Y1129" s="321"/>
      <c r="Z1129" s="321"/>
      <c r="AA1129" s="838"/>
      <c r="AB1129" s="839"/>
      <c r="AC1129" s="840"/>
    </row>
    <row r="1130" spans="1:30">
      <c r="A1130" s="299"/>
      <c r="B1130" s="1559"/>
      <c r="C1130" s="1087"/>
      <c r="D1130" s="1059"/>
      <c r="E1130" s="321"/>
      <c r="F1130" s="321"/>
      <c r="G1130" s="303"/>
      <c r="H1130" s="288" t="s">
        <v>1000</v>
      </c>
      <c r="I1130" s="81"/>
      <c r="J1130" s="81"/>
      <c r="K1130" s="81"/>
      <c r="L1130" s="81"/>
      <c r="M1130" s="81"/>
      <c r="N1130" s="81"/>
      <c r="O1130" s="81"/>
      <c r="P1130" s="81"/>
      <c r="Q1130" s="81"/>
      <c r="R1130" s="81"/>
      <c r="S1130" s="81"/>
      <c r="T1130" s="81"/>
      <c r="U1130" s="81"/>
      <c r="V1130" s="81"/>
      <c r="W1130" s="81"/>
      <c r="X1130" s="81"/>
      <c r="Y1130" s="81"/>
      <c r="Z1130" s="321"/>
      <c r="AA1130" s="838"/>
      <c r="AB1130" s="839"/>
      <c r="AC1130" s="840"/>
      <c r="AD1130" s="13"/>
    </row>
    <row r="1131" spans="1:30">
      <c r="A1131" s="299"/>
      <c r="B1131" s="1559"/>
      <c r="C1131" s="1087"/>
      <c r="D1131" s="1059"/>
      <c r="E1131" s="321"/>
      <c r="F1131" s="321"/>
      <c r="G1131" s="303"/>
      <c r="H1131" s="288" t="s">
        <v>848</v>
      </c>
      <c r="I1131" s="81"/>
      <c r="J1131" s="81"/>
      <c r="K1131" s="81"/>
      <c r="L1131" s="81"/>
      <c r="M1131" s="81"/>
      <c r="N1131" s="81"/>
      <c r="O1131" s="81"/>
      <c r="P1131" s="81"/>
      <c r="Q1131" s="81"/>
      <c r="R1131" s="81"/>
      <c r="S1131" s="81"/>
      <c r="T1131" s="81"/>
      <c r="U1131" s="81"/>
      <c r="V1131" s="81"/>
      <c r="W1131" s="81"/>
      <c r="X1131" s="81"/>
      <c r="Y1131" s="81"/>
      <c r="Z1131" s="321"/>
      <c r="AA1131" s="283"/>
      <c r="AB1131" s="284"/>
      <c r="AC1131" s="285"/>
    </row>
    <row r="1132" spans="1:30">
      <c r="A1132" s="299"/>
      <c r="B1132" s="1559"/>
      <c r="C1132" s="1087"/>
      <c r="D1132" s="1059"/>
      <c r="E1132" s="321"/>
      <c r="F1132" s="321"/>
      <c r="G1132" s="303"/>
      <c r="H1132" s="288" t="s">
        <v>1001</v>
      </c>
      <c r="I1132" s="81"/>
      <c r="J1132" s="81"/>
      <c r="K1132" s="81"/>
      <c r="L1132" s="81"/>
      <c r="M1132" s="81"/>
      <c r="N1132" s="81"/>
      <c r="O1132" s="81"/>
      <c r="P1132" s="81"/>
      <c r="Q1132" s="81"/>
      <c r="R1132" s="81"/>
      <c r="S1132" s="81"/>
      <c r="T1132" s="81"/>
      <c r="U1132" s="81"/>
      <c r="V1132" s="81"/>
      <c r="W1132" s="81"/>
      <c r="X1132" s="81"/>
      <c r="Y1132" s="81"/>
      <c r="Z1132" s="321"/>
      <c r="AA1132" s="283"/>
      <c r="AB1132" s="284"/>
      <c r="AC1132" s="285"/>
    </row>
    <row r="1133" spans="1:30">
      <c r="A1133" s="299"/>
      <c r="B1133" s="1559"/>
      <c r="C1133" s="1087"/>
      <c r="D1133" s="1059"/>
      <c r="E1133" s="321"/>
      <c r="F1133" s="321"/>
      <c r="G1133" s="303"/>
      <c r="H1133" s="1589" t="s">
        <v>1002</v>
      </c>
      <c r="I1133" s="1590"/>
      <c r="J1133" s="1590"/>
      <c r="K1133" s="1590"/>
      <c r="L1133" s="1590"/>
      <c r="M1133" s="1590"/>
      <c r="N1133" s="1590"/>
      <c r="O1133" s="1590"/>
      <c r="P1133" s="1590"/>
      <c r="Q1133" s="1590"/>
      <c r="R1133" s="1590"/>
      <c r="S1133" s="1590"/>
      <c r="T1133" s="1590"/>
      <c r="U1133" s="1590"/>
      <c r="V1133" s="1590"/>
      <c r="W1133" s="1590"/>
      <c r="X1133" s="1590"/>
      <c r="Y1133" s="81" t="s">
        <v>1003</v>
      </c>
      <c r="Z1133" s="321"/>
      <c r="AA1133" s="283"/>
      <c r="AB1133" s="284"/>
      <c r="AC1133" s="285"/>
    </row>
    <row r="1134" spans="1:30">
      <c r="A1134" s="299"/>
      <c r="B1134" s="1559"/>
      <c r="C1134" s="1087"/>
      <c r="D1134" s="1059"/>
      <c r="E1134" s="321"/>
      <c r="F1134" s="321"/>
      <c r="G1134" s="43"/>
      <c r="H1134" s="385"/>
      <c r="I1134" s="385"/>
      <c r="J1134" s="385"/>
      <c r="K1134" s="385"/>
      <c r="L1134" s="385"/>
      <c r="M1134" s="385"/>
      <c r="N1134" s="385"/>
      <c r="O1134" s="385"/>
      <c r="P1134" s="385"/>
      <c r="Q1134" s="385"/>
      <c r="R1134" s="385"/>
      <c r="S1134" s="385"/>
      <c r="T1134" s="385"/>
      <c r="U1134" s="385"/>
      <c r="V1134" s="385"/>
      <c r="W1134" s="385"/>
      <c r="X1134" s="385"/>
      <c r="Y1134" s="81"/>
      <c r="Z1134" s="321"/>
      <c r="AA1134" s="283"/>
      <c r="AB1134" s="284"/>
      <c r="AC1134" s="285"/>
    </row>
    <row r="1135" spans="1:30">
      <c r="A1135" s="299"/>
      <c r="B1135" s="1559"/>
      <c r="C1135" s="329"/>
      <c r="D1135" s="330"/>
      <c r="E1135" s="321"/>
      <c r="F1135" s="321"/>
      <c r="G1135" s="43"/>
      <c r="H1135" s="385"/>
      <c r="I1135" s="385"/>
      <c r="J1135" s="385"/>
      <c r="K1135" s="385"/>
      <c r="L1135" s="385"/>
      <c r="M1135" s="385"/>
      <c r="N1135" s="385"/>
      <c r="O1135" s="385"/>
      <c r="P1135" s="385"/>
      <c r="Q1135" s="385"/>
      <c r="R1135" s="385"/>
      <c r="S1135" s="385"/>
      <c r="T1135" s="385"/>
      <c r="U1135" s="385"/>
      <c r="V1135" s="385"/>
      <c r="W1135" s="385"/>
      <c r="X1135" s="385"/>
      <c r="Y1135" s="81"/>
      <c r="Z1135" s="321"/>
      <c r="AA1135" s="283"/>
      <c r="AB1135" s="284"/>
      <c r="AC1135" s="285"/>
    </row>
    <row r="1136" spans="1:30">
      <c r="A1136" s="299"/>
      <c r="B1136" s="1559"/>
      <c r="C1136" s="329"/>
      <c r="D1136" s="330"/>
      <c r="E1136" s="321"/>
      <c r="F1136" s="321"/>
      <c r="G1136" s="43"/>
      <c r="H1136" s="385"/>
      <c r="I1136" s="385"/>
      <c r="J1136" s="385"/>
      <c r="K1136" s="385"/>
      <c r="L1136" s="385"/>
      <c r="M1136" s="385"/>
      <c r="N1136" s="385"/>
      <c r="O1136" s="385"/>
      <c r="P1136" s="385"/>
      <c r="Q1136" s="385"/>
      <c r="R1136" s="385"/>
      <c r="S1136" s="385"/>
      <c r="T1136" s="385"/>
      <c r="U1136" s="385"/>
      <c r="V1136" s="385"/>
      <c r="W1136" s="385"/>
      <c r="X1136" s="385"/>
      <c r="Y1136" s="81"/>
      <c r="Z1136" s="321"/>
      <c r="AA1136" s="283"/>
      <c r="AB1136" s="284"/>
      <c r="AC1136" s="285"/>
    </row>
    <row r="1137" spans="1:29">
      <c r="A1137" s="299"/>
      <c r="B1137" s="1559"/>
      <c r="C1137" s="329"/>
      <c r="D1137" s="330"/>
      <c r="E1137" s="321"/>
      <c r="F1137" s="321"/>
      <c r="G1137" s="43"/>
      <c r="H1137" s="385"/>
      <c r="I1137" s="385"/>
      <c r="J1137" s="385"/>
      <c r="K1137" s="385"/>
      <c r="L1137" s="385"/>
      <c r="M1137" s="385"/>
      <c r="N1137" s="385"/>
      <c r="O1137" s="385"/>
      <c r="P1137" s="385"/>
      <c r="Q1137" s="385"/>
      <c r="R1137" s="385"/>
      <c r="S1137" s="385"/>
      <c r="T1137" s="385"/>
      <c r="U1137" s="385"/>
      <c r="V1137" s="385"/>
      <c r="W1137" s="385"/>
      <c r="X1137" s="385"/>
      <c r="Y1137" s="81"/>
      <c r="Z1137" s="321"/>
      <c r="AA1137" s="283"/>
      <c r="AB1137" s="284"/>
      <c r="AC1137" s="285"/>
    </row>
    <row r="1138" spans="1:29">
      <c r="A1138" s="299"/>
      <c r="B1138" s="1559"/>
      <c r="C1138" s="329"/>
      <c r="D1138" s="330"/>
      <c r="E1138" s="321"/>
      <c r="F1138" s="321"/>
      <c r="G1138" s="43"/>
      <c r="H1138" s="385"/>
      <c r="I1138" s="385"/>
      <c r="J1138" s="385"/>
      <c r="K1138" s="385"/>
      <c r="L1138" s="385"/>
      <c r="M1138" s="385"/>
      <c r="N1138" s="385"/>
      <c r="O1138" s="385"/>
      <c r="P1138" s="385"/>
      <c r="Q1138" s="385"/>
      <c r="R1138" s="385"/>
      <c r="S1138" s="385"/>
      <c r="T1138" s="385"/>
      <c r="U1138" s="385"/>
      <c r="V1138" s="385"/>
      <c r="W1138" s="385"/>
      <c r="X1138" s="385"/>
      <c r="Y1138" s="81"/>
      <c r="Z1138" s="321"/>
      <c r="AA1138" s="283"/>
      <c r="AB1138" s="284"/>
      <c r="AC1138" s="285"/>
    </row>
    <row r="1139" spans="1:29">
      <c r="A1139" s="299"/>
      <c r="B1139" s="1559"/>
      <c r="C1139" s="329"/>
      <c r="D1139" s="330"/>
      <c r="E1139" s="321"/>
      <c r="F1139" s="321"/>
      <c r="G1139" s="43"/>
      <c r="H1139" s="385"/>
      <c r="I1139" s="385"/>
      <c r="J1139" s="385"/>
      <c r="K1139" s="385"/>
      <c r="L1139" s="385"/>
      <c r="M1139" s="385"/>
      <c r="N1139" s="385"/>
      <c r="O1139" s="385"/>
      <c r="P1139" s="385"/>
      <c r="Q1139" s="385"/>
      <c r="R1139" s="385"/>
      <c r="S1139" s="385"/>
      <c r="T1139" s="385"/>
      <c r="U1139" s="385"/>
      <c r="V1139" s="385"/>
      <c r="W1139" s="385"/>
      <c r="X1139" s="385"/>
      <c r="Y1139" s="81"/>
      <c r="Z1139" s="321"/>
      <c r="AA1139" s="283"/>
      <c r="AB1139" s="284"/>
      <c r="AC1139" s="285"/>
    </row>
    <row r="1140" spans="1:29">
      <c r="A1140" s="299"/>
      <c r="B1140" s="1559"/>
      <c r="C1140" s="329"/>
      <c r="D1140" s="330"/>
      <c r="E1140" s="321"/>
      <c r="F1140" s="321"/>
      <c r="G1140" s="43"/>
      <c r="H1140" s="385"/>
      <c r="I1140" s="385"/>
      <c r="J1140" s="385"/>
      <c r="K1140" s="385"/>
      <c r="L1140" s="385"/>
      <c r="M1140" s="385"/>
      <c r="N1140" s="385"/>
      <c r="O1140" s="385"/>
      <c r="P1140" s="385"/>
      <c r="Q1140" s="385"/>
      <c r="R1140" s="385"/>
      <c r="S1140" s="385"/>
      <c r="T1140" s="385"/>
      <c r="U1140" s="385"/>
      <c r="V1140" s="385"/>
      <c r="W1140" s="385"/>
      <c r="X1140" s="385"/>
      <c r="Y1140" s="81"/>
      <c r="Z1140" s="321"/>
      <c r="AA1140" s="283"/>
      <c r="AB1140" s="284"/>
      <c r="AC1140" s="285"/>
    </row>
    <row r="1141" spans="1:29">
      <c r="A1141" s="299"/>
      <c r="B1141" s="1559"/>
      <c r="C1141" s="329"/>
      <c r="D1141" s="330"/>
      <c r="E1141" s="321"/>
      <c r="F1141" s="321"/>
      <c r="G1141" s="43"/>
      <c r="H1141" s="385"/>
      <c r="I1141" s="385"/>
      <c r="J1141" s="385"/>
      <c r="K1141" s="385"/>
      <c r="L1141" s="385"/>
      <c r="M1141" s="385"/>
      <c r="N1141" s="385"/>
      <c r="O1141" s="385"/>
      <c r="P1141" s="385"/>
      <c r="Q1141" s="385"/>
      <c r="R1141" s="385"/>
      <c r="S1141" s="385"/>
      <c r="T1141" s="385"/>
      <c r="U1141" s="385"/>
      <c r="V1141" s="385"/>
      <c r="W1141" s="385"/>
      <c r="X1141" s="385"/>
      <c r="Y1141" s="81"/>
      <c r="Z1141" s="321"/>
      <c r="AA1141" s="283"/>
      <c r="AB1141" s="284"/>
      <c r="AC1141" s="285"/>
    </row>
    <row r="1142" spans="1:29">
      <c r="A1142" s="299"/>
      <c r="B1142" s="1559"/>
      <c r="C1142" s="766"/>
      <c r="D1142" s="330"/>
      <c r="E1142" s="321"/>
      <c r="F1142" s="321"/>
      <c r="G1142" s="43"/>
      <c r="H1142" s="385"/>
      <c r="I1142" s="385"/>
      <c r="J1142" s="385"/>
      <c r="K1142" s="385"/>
      <c r="L1142" s="385"/>
      <c r="M1142" s="385"/>
      <c r="N1142" s="385"/>
      <c r="O1142" s="385"/>
      <c r="P1142" s="385"/>
      <c r="Q1142" s="385"/>
      <c r="R1142" s="385"/>
      <c r="S1142" s="385"/>
      <c r="T1142" s="385"/>
      <c r="U1142" s="385"/>
      <c r="V1142" s="385"/>
      <c r="W1142" s="385"/>
      <c r="X1142" s="385"/>
      <c r="Y1142" s="81"/>
      <c r="Z1142" s="321"/>
      <c r="AA1142" s="283"/>
      <c r="AB1142" s="284"/>
      <c r="AC1142" s="285"/>
    </row>
    <row r="1143" spans="1:29">
      <c r="A1143" s="379"/>
      <c r="B1143" s="1591"/>
      <c r="C1143" s="582"/>
      <c r="D1143" s="435"/>
      <c r="E1143" s="436"/>
      <c r="F1143" s="437"/>
      <c r="G1143" s="438"/>
      <c r="H1143" s="439"/>
      <c r="I1143" s="439"/>
      <c r="J1143" s="439"/>
      <c r="K1143" s="439"/>
      <c r="L1143" s="439"/>
      <c r="M1143" s="439"/>
      <c r="N1143" s="439"/>
      <c r="O1143" s="439"/>
      <c r="P1143" s="439"/>
      <c r="Q1143" s="439"/>
      <c r="R1143" s="439"/>
      <c r="S1143" s="439"/>
      <c r="T1143" s="439"/>
      <c r="U1143" s="439"/>
      <c r="V1143" s="439"/>
      <c r="W1143" s="439"/>
      <c r="X1143" s="439"/>
      <c r="Y1143" s="440"/>
      <c r="Z1143" s="441"/>
      <c r="AA1143" s="442"/>
      <c r="AB1143" s="443"/>
      <c r="AC1143" s="444"/>
    </row>
    <row r="1144" spans="1:29">
      <c r="A1144" s="1557" t="s">
        <v>1539</v>
      </c>
      <c r="B1144" s="1561">
        <v>68</v>
      </c>
      <c r="C1144" s="1430" t="s">
        <v>725</v>
      </c>
      <c r="D1144" s="1556" t="s">
        <v>1032</v>
      </c>
      <c r="F1144" s="902" t="s">
        <v>20</v>
      </c>
      <c r="G1144" s="902"/>
      <c r="H1144" s="902"/>
      <c r="I1144" s="902"/>
      <c r="J1144" s="902"/>
      <c r="K1144" s="902"/>
      <c r="L1144" s="903"/>
      <c r="M1144" s="854" t="s">
        <v>19</v>
      </c>
      <c r="N1144" s="855"/>
      <c r="O1144" s="855"/>
      <c r="P1144" s="855"/>
      <c r="Q1144" s="855"/>
      <c r="R1144" s="855"/>
      <c r="S1144" s="855"/>
      <c r="T1144" s="855"/>
      <c r="U1144" s="856"/>
      <c r="Z1144" s="11"/>
      <c r="AA1144" s="1295" t="s">
        <v>4</v>
      </c>
      <c r="AB1144" s="1296"/>
      <c r="AC1144" s="1297"/>
    </row>
    <row r="1145" spans="1:29">
      <c r="A1145" s="1557"/>
      <c r="B1145" s="1559"/>
      <c r="C1145" s="1430"/>
      <c r="D1145" s="1556"/>
      <c r="F1145" s="902"/>
      <c r="G1145" s="902"/>
      <c r="H1145" s="902"/>
      <c r="I1145" s="902"/>
      <c r="J1145" s="902"/>
      <c r="K1145" s="902"/>
      <c r="L1145" s="903"/>
      <c r="M1145" s="857"/>
      <c r="N1145" s="858"/>
      <c r="O1145" s="858"/>
      <c r="P1145" s="858"/>
      <c r="Q1145" s="858"/>
      <c r="R1145" s="858"/>
      <c r="S1145" s="858"/>
      <c r="T1145" s="858"/>
      <c r="U1145" s="859"/>
      <c r="Z1145" s="11"/>
      <c r="AA1145" s="1295"/>
      <c r="AB1145" s="1296"/>
      <c r="AC1145" s="1297"/>
    </row>
    <row r="1146" spans="1:29">
      <c r="A1146" s="1557"/>
      <c r="B1146" s="1559"/>
      <c r="C1146" s="1430"/>
      <c r="D1146" s="1556"/>
      <c r="Z1146" s="11"/>
      <c r="AA1146" s="1295"/>
      <c r="AB1146" s="1296"/>
      <c r="AC1146" s="1297"/>
    </row>
    <row r="1147" spans="1:29">
      <c r="A1147" s="1557"/>
      <c r="B1147" s="1559"/>
      <c r="C1147" s="1430"/>
      <c r="D1147" s="1556"/>
      <c r="F1147" s="293"/>
      <c r="G1147" s="1" t="s">
        <v>726</v>
      </c>
      <c r="Z1147" s="11"/>
      <c r="AA1147" s="1295"/>
      <c r="AB1147" s="1296"/>
      <c r="AC1147" s="1297"/>
    </row>
    <row r="1148" spans="1:29">
      <c r="A1148" s="1557"/>
      <c r="B1148" s="1559"/>
      <c r="C1148" s="1430"/>
      <c r="D1148" s="1556"/>
      <c r="F1148" s="293"/>
      <c r="G1148" s="1" t="s">
        <v>727</v>
      </c>
      <c r="Z1148" s="11"/>
      <c r="AA1148" s="1295"/>
      <c r="AB1148" s="1296"/>
      <c r="AC1148" s="1297"/>
    </row>
    <row r="1149" spans="1:29">
      <c r="A1149" s="1557"/>
      <c r="B1149" s="1559"/>
      <c r="C1149" s="1430"/>
      <c r="D1149" s="1556"/>
      <c r="F1149" s="293"/>
      <c r="G1149" s="1" t="s">
        <v>464</v>
      </c>
      <c r="Z1149" s="11"/>
      <c r="AA1149" s="1295"/>
      <c r="AB1149" s="1296"/>
      <c r="AC1149" s="1297"/>
    </row>
    <row r="1150" spans="1:29">
      <c r="A1150" s="1557"/>
      <c r="B1150" s="1559"/>
      <c r="C1150" s="1430"/>
      <c r="D1150" s="1556"/>
      <c r="F1150" s="293"/>
      <c r="G1150" s="1" t="s">
        <v>465</v>
      </c>
      <c r="Z1150" s="11"/>
      <c r="AA1150" s="1295"/>
      <c r="AB1150" s="1296"/>
      <c r="AC1150" s="1297"/>
    </row>
    <row r="1151" spans="1:29">
      <c r="A1151" s="1557"/>
      <c r="B1151" s="1559"/>
      <c r="C1151" s="1430"/>
      <c r="D1151" s="1556"/>
      <c r="F1151" s="293"/>
      <c r="G1151" s="1" t="s">
        <v>466</v>
      </c>
      <c r="Z1151" s="11"/>
      <c r="AA1151" s="1295"/>
      <c r="AB1151" s="1296"/>
      <c r="AC1151" s="1297"/>
    </row>
    <row r="1152" spans="1:29">
      <c r="A1152" s="1557"/>
      <c r="B1152" s="1559"/>
      <c r="C1152" s="1430"/>
      <c r="D1152" s="1556"/>
      <c r="F1152" s="293"/>
      <c r="G1152" s="1" t="s">
        <v>728</v>
      </c>
      <c r="Z1152" s="11"/>
      <c r="AA1152" s="1295"/>
      <c r="AB1152" s="1296"/>
      <c r="AC1152" s="1297"/>
    </row>
    <row r="1153" spans="1:29">
      <c r="A1153" s="1557"/>
      <c r="B1153" s="1559"/>
      <c r="C1153" s="1430"/>
      <c r="D1153" s="1556"/>
      <c r="F1153" s="293"/>
      <c r="G1153" s="1" t="s">
        <v>467</v>
      </c>
      <c r="Z1153" s="11"/>
      <c r="AA1153" s="1295"/>
      <c r="AB1153" s="1296"/>
      <c r="AC1153" s="1297"/>
    </row>
    <row r="1154" spans="1:29">
      <c r="A1154" s="1557"/>
      <c r="B1154" s="1559"/>
      <c r="C1154" s="1430"/>
      <c r="D1154" s="1556"/>
      <c r="F1154" s="293"/>
      <c r="G1154" s="1" t="s">
        <v>468</v>
      </c>
      <c r="Z1154" s="11"/>
      <c r="AA1154" s="1295"/>
      <c r="AB1154" s="1296"/>
      <c r="AC1154" s="1297"/>
    </row>
    <row r="1155" spans="1:29">
      <c r="A1155" s="1557"/>
      <c r="B1155" s="1559"/>
      <c r="C1155" s="1430"/>
      <c r="D1155" s="1556"/>
      <c r="F1155" s="293"/>
      <c r="G1155" s="1" t="s">
        <v>469</v>
      </c>
      <c r="Z1155" s="11"/>
      <c r="AA1155" s="1295"/>
      <c r="AB1155" s="1296"/>
      <c r="AC1155" s="1297"/>
    </row>
    <row r="1156" spans="1:29">
      <c r="A1156" s="1557"/>
      <c r="B1156" s="1559"/>
      <c r="C1156" s="1430"/>
      <c r="D1156" s="1556"/>
      <c r="F1156" s="1"/>
      <c r="G1156" s="1"/>
      <c r="Z1156" s="11"/>
      <c r="AA1156" s="1295"/>
      <c r="AB1156" s="1296"/>
      <c r="AC1156" s="1297"/>
    </row>
    <row r="1157" spans="1:29">
      <c r="A1157" s="1557"/>
      <c r="B1157" s="1559"/>
      <c r="C1157" s="1430"/>
      <c r="D1157" s="1556"/>
      <c r="F1157" s="1"/>
      <c r="G1157" s="1"/>
      <c r="R1157" s="14"/>
      <c r="S1157" s="14"/>
      <c r="T1157" s="14"/>
      <c r="Z1157" s="11"/>
      <c r="AA1157" s="1295"/>
      <c r="AB1157" s="1296"/>
      <c r="AC1157" s="1297"/>
    </row>
    <row r="1158" spans="1:29">
      <c r="A1158" s="1557"/>
      <c r="B1158" s="1559"/>
      <c r="C1158" s="1430"/>
      <c r="D1158" s="1556"/>
      <c r="Z1158" s="11"/>
      <c r="AA1158" s="1295"/>
      <c r="AB1158" s="1296"/>
      <c r="AC1158" s="1297"/>
    </row>
    <row r="1159" spans="1:29">
      <c r="A1159" s="1557"/>
      <c r="B1159" s="1559"/>
      <c r="C1159" s="1430"/>
      <c r="D1159" s="1556"/>
      <c r="Z1159" s="11"/>
      <c r="AA1159" s="1295"/>
      <c r="AB1159" s="1296"/>
      <c r="AC1159" s="1297"/>
    </row>
    <row r="1160" spans="1:29">
      <c r="A1160" s="1557"/>
      <c r="B1160" s="1559"/>
      <c r="C1160" s="1430"/>
      <c r="D1160" s="1556"/>
      <c r="Z1160" s="11"/>
      <c r="AA1160" s="1295"/>
      <c r="AB1160" s="1296"/>
      <c r="AC1160" s="1297"/>
    </row>
    <row r="1161" spans="1:29">
      <c r="A1161" s="1557"/>
      <c r="B1161" s="1559"/>
      <c r="C1161" s="1430"/>
      <c r="D1161" s="1556"/>
      <c r="Z1161" s="11"/>
      <c r="AA1161" s="1295"/>
      <c r="AB1161" s="1296"/>
      <c r="AC1161" s="1297"/>
    </row>
    <row r="1162" spans="1:29">
      <c r="A1162" s="1557"/>
      <c r="B1162" s="1559"/>
      <c r="C1162" s="1430"/>
      <c r="D1162" s="1556"/>
      <c r="Z1162" s="11"/>
      <c r="AA1162" s="1295"/>
      <c r="AB1162" s="1296"/>
      <c r="AC1162" s="1297"/>
    </row>
    <row r="1163" spans="1:29" ht="13.5" customHeight="1">
      <c r="A1163" s="1557"/>
      <c r="B1163" s="1559"/>
      <c r="C1163" s="1430"/>
      <c r="D1163" s="1556"/>
      <c r="Z1163" s="11"/>
      <c r="AA1163" s="1295"/>
      <c r="AB1163" s="1296"/>
      <c r="AC1163" s="1297"/>
    </row>
    <row r="1164" spans="1:29">
      <c r="A1164" s="1557"/>
      <c r="B1164" s="1559"/>
      <c r="C1164" s="1430"/>
      <c r="D1164" s="1556"/>
      <c r="Z1164" s="11"/>
      <c r="AA1164" s="1295"/>
      <c r="AB1164" s="1296"/>
      <c r="AC1164" s="1297"/>
    </row>
    <row r="1165" spans="1:29">
      <c r="A1165" s="1557"/>
      <c r="B1165" s="1559"/>
      <c r="C1165" s="1430"/>
      <c r="D1165" s="1556"/>
      <c r="Z1165" s="11"/>
      <c r="AA1165" s="1295"/>
      <c r="AB1165" s="1296"/>
      <c r="AC1165" s="1297"/>
    </row>
    <row r="1166" spans="1:29">
      <c r="A1166" s="1557"/>
      <c r="B1166" s="1559"/>
      <c r="C1166" s="1430"/>
      <c r="D1166" s="1556"/>
      <c r="Z1166" s="11"/>
      <c r="AA1166" s="1295"/>
      <c r="AB1166" s="1296"/>
      <c r="AC1166" s="1297"/>
    </row>
    <row r="1167" spans="1:29">
      <c r="A1167" s="1557"/>
      <c r="B1167" s="1559"/>
      <c r="C1167" s="1430"/>
      <c r="D1167" s="1556"/>
      <c r="Z1167" s="11"/>
      <c r="AA1167" s="1295"/>
      <c r="AB1167" s="1296"/>
      <c r="AC1167" s="1297"/>
    </row>
    <row r="1168" spans="1:29">
      <c r="A1168" s="1557"/>
      <c r="B1168" s="1559"/>
      <c r="C1168" s="1430"/>
      <c r="D1168" s="1556"/>
      <c r="Z1168" s="11"/>
      <c r="AA1168" s="1295"/>
      <c r="AB1168" s="1296"/>
      <c r="AC1168" s="1297"/>
    </row>
    <row r="1169" spans="1:29">
      <c r="A1169" s="1557"/>
      <c r="B1169" s="1559"/>
      <c r="C1169" s="1430"/>
      <c r="D1169" s="1556"/>
      <c r="Z1169" s="11"/>
      <c r="AA1169" s="1295"/>
      <c r="AB1169" s="1296"/>
      <c r="AC1169" s="1297"/>
    </row>
    <row r="1170" spans="1:29">
      <c r="A1170" s="1557"/>
      <c r="B1170" s="1559"/>
      <c r="C1170" s="1430"/>
      <c r="D1170" s="1556"/>
      <c r="Z1170" s="11"/>
      <c r="AA1170" s="1295"/>
      <c r="AB1170" s="1296"/>
      <c r="AC1170" s="1297"/>
    </row>
    <row r="1171" spans="1:29">
      <c r="A1171" s="1557"/>
      <c r="B1171" s="1559"/>
      <c r="C1171" s="1430"/>
      <c r="D1171" s="1556"/>
      <c r="Z1171" s="11"/>
      <c r="AA1171" s="1295"/>
      <c r="AB1171" s="1296"/>
      <c r="AC1171" s="1297"/>
    </row>
    <row r="1172" spans="1:29">
      <c r="A1172" s="1557"/>
      <c r="B1172" s="1559"/>
      <c r="C1172" s="1430"/>
      <c r="D1172" s="1556"/>
      <c r="Z1172" s="11"/>
      <c r="AA1172" s="1295"/>
      <c r="AB1172" s="1296"/>
      <c r="AC1172" s="1297"/>
    </row>
    <row r="1173" spans="1:29">
      <c r="A1173" s="1557"/>
      <c r="B1173" s="1559"/>
      <c r="C1173" s="1430"/>
      <c r="D1173" s="1556"/>
      <c r="Z1173" s="11"/>
      <c r="AA1173" s="1295"/>
      <c r="AB1173" s="1296"/>
      <c r="AC1173" s="1297"/>
    </row>
    <row r="1174" spans="1:29">
      <c r="A1174" s="1557"/>
      <c r="B1174" s="1559"/>
      <c r="C1174" s="1430"/>
      <c r="D1174" s="1556"/>
      <c r="Z1174" s="11"/>
      <c r="AA1174" s="1295"/>
      <c r="AB1174" s="1296"/>
      <c r="AC1174" s="1297"/>
    </row>
    <row r="1175" spans="1:29">
      <c r="A1175" s="1557"/>
      <c r="B1175" s="1559"/>
      <c r="C1175" s="1430"/>
      <c r="D1175" s="1556"/>
      <c r="Z1175" s="11"/>
      <c r="AA1175" s="1295"/>
      <c r="AB1175" s="1296"/>
      <c r="AC1175" s="1297"/>
    </row>
    <row r="1176" spans="1:29">
      <c r="A1176" s="1557"/>
      <c r="B1176" s="1559"/>
      <c r="C1176" s="1430"/>
      <c r="D1176" s="1556"/>
      <c r="Z1176" s="11"/>
      <c r="AA1176" s="1295"/>
      <c r="AB1176" s="1296"/>
      <c r="AC1176" s="1297"/>
    </row>
    <row r="1177" spans="1:29">
      <c r="A1177" s="1557"/>
      <c r="B1177" s="1559"/>
      <c r="C1177" s="1430"/>
      <c r="D1177" s="1556"/>
      <c r="Z1177" s="11"/>
      <c r="AA1177" s="1295"/>
      <c r="AB1177" s="1296"/>
      <c r="AC1177" s="1297"/>
    </row>
    <row r="1178" spans="1:29">
      <c r="A1178" s="1557"/>
      <c r="B1178" s="1559"/>
      <c r="C1178" s="1430"/>
      <c r="D1178" s="1556"/>
      <c r="Z1178" s="11"/>
      <c r="AA1178" s="1295"/>
      <c r="AB1178" s="1296"/>
      <c r="AC1178" s="1297"/>
    </row>
    <row r="1179" spans="1:29">
      <c r="A1179" s="1557"/>
      <c r="B1179" s="1559"/>
      <c r="C1179" s="1430"/>
      <c r="D1179" s="1556"/>
      <c r="Z1179" s="11"/>
      <c r="AA1179" s="1295"/>
      <c r="AB1179" s="1296"/>
      <c r="AC1179" s="1297"/>
    </row>
    <row r="1180" spans="1:29">
      <c r="A1180" s="1698" t="s">
        <v>1540</v>
      </c>
      <c r="B1180" s="1559">
        <v>69</v>
      </c>
      <c r="C1180" s="1085" t="s">
        <v>470</v>
      </c>
      <c r="D1180" s="1234"/>
      <c r="E1180" s="10"/>
      <c r="F1180" s="902" t="s">
        <v>20</v>
      </c>
      <c r="G1180" s="902"/>
      <c r="H1180" s="902"/>
      <c r="I1180" s="902"/>
      <c r="J1180" s="902"/>
      <c r="K1180" s="902"/>
      <c r="L1180" s="903"/>
      <c r="M1180" s="854" t="s">
        <v>519</v>
      </c>
      <c r="N1180" s="855"/>
      <c r="O1180" s="855"/>
      <c r="P1180" s="855"/>
      <c r="Q1180" s="855"/>
      <c r="R1180" s="855"/>
      <c r="S1180" s="855"/>
      <c r="T1180" s="855"/>
      <c r="U1180" s="856"/>
      <c r="Z1180" s="11"/>
      <c r="AA1180" s="838" t="s">
        <v>663</v>
      </c>
      <c r="AB1180" s="1705"/>
      <c r="AC1180" s="1706"/>
    </row>
    <row r="1181" spans="1:29">
      <c r="A1181" s="1699"/>
      <c r="B1181" s="1701"/>
      <c r="C1181" s="1173"/>
      <c r="D1181" s="1235"/>
      <c r="E1181" s="10"/>
      <c r="F1181" s="902"/>
      <c r="G1181" s="902"/>
      <c r="H1181" s="902"/>
      <c r="I1181" s="902"/>
      <c r="J1181" s="902"/>
      <c r="K1181" s="902"/>
      <c r="L1181" s="903"/>
      <c r="M1181" s="857"/>
      <c r="N1181" s="858"/>
      <c r="O1181" s="858"/>
      <c r="P1181" s="858"/>
      <c r="Q1181" s="858"/>
      <c r="R1181" s="858"/>
      <c r="S1181" s="858"/>
      <c r="T1181" s="858"/>
      <c r="U1181" s="859"/>
      <c r="Z1181" s="11"/>
      <c r="AA1181" s="1707"/>
      <c r="AB1181" s="1705"/>
      <c r="AC1181" s="1706"/>
    </row>
    <row r="1182" spans="1:29">
      <c r="A1182" s="1699"/>
      <c r="B1182" s="1701"/>
      <c r="C1182" s="1173"/>
      <c r="D1182" s="1235"/>
      <c r="E1182" s="10"/>
      <c r="Z1182" s="11"/>
      <c r="AA1182" s="1707"/>
      <c r="AB1182" s="1705"/>
      <c r="AC1182" s="1706"/>
    </row>
    <row r="1183" spans="1:29">
      <c r="A1183" s="1700"/>
      <c r="B1183" s="1702"/>
      <c r="C1183" s="1703"/>
      <c r="D1183" s="1704"/>
      <c r="E1183" s="6"/>
      <c r="F1183" s="7"/>
      <c r="G1183" s="7"/>
      <c r="H1183" s="7"/>
      <c r="I1183" s="7"/>
      <c r="J1183" s="7"/>
      <c r="K1183" s="7"/>
      <c r="L1183" s="7"/>
      <c r="M1183" s="7"/>
      <c r="N1183" s="7"/>
      <c r="O1183" s="7"/>
      <c r="P1183" s="7"/>
      <c r="Q1183" s="7"/>
      <c r="R1183" s="7"/>
      <c r="S1183" s="7"/>
      <c r="T1183" s="7"/>
      <c r="U1183" s="7"/>
      <c r="V1183" s="7"/>
      <c r="W1183" s="7"/>
      <c r="X1183" s="7"/>
      <c r="Y1183" s="7"/>
      <c r="Z1183" s="15"/>
      <c r="AA1183" s="1708"/>
      <c r="AB1183" s="1709"/>
      <c r="AC1183" s="1710"/>
    </row>
  </sheetData>
  <mergeCells count="17348">
    <mergeCell ref="F535:Y540"/>
    <mergeCell ref="M936:S936"/>
    <mergeCell ref="F938:N938"/>
    <mergeCell ref="O938:U938"/>
    <mergeCell ref="F941:N941"/>
    <mergeCell ref="O941:T941"/>
    <mergeCell ref="F942:N942"/>
    <mergeCell ref="O942:T942"/>
    <mergeCell ref="P945:S945"/>
    <mergeCell ref="F948:Z948"/>
    <mergeCell ref="F949:Y955"/>
    <mergeCell ref="XDH571:XDH585"/>
    <mergeCell ref="XDI571:XDI585"/>
    <mergeCell ref="XDJ571:XDJ585"/>
    <mergeCell ref="F1059:Y1062"/>
    <mergeCell ref="XDK571:XDK585"/>
    <mergeCell ref="XDL571:XDL585"/>
    <mergeCell ref="XDM571:XDM585"/>
    <mergeCell ref="XDN571:XDN585"/>
    <mergeCell ref="XBO571:XBO585"/>
    <mergeCell ref="XBP571:XBP585"/>
    <mergeCell ref="XBQ571:XBQ585"/>
    <mergeCell ref="XBR571:XBR585"/>
    <mergeCell ref="XBS571:XBS585"/>
    <mergeCell ref="XBT571:XBT585"/>
    <mergeCell ref="G979:O979"/>
    <mergeCell ref="P979:U979"/>
    <mergeCell ref="G980:O980"/>
    <mergeCell ref="P980:S980"/>
    <mergeCell ref="G983:O983"/>
    <mergeCell ref="P983:S983"/>
    <mergeCell ref="G993:S993"/>
    <mergeCell ref="T993:V993"/>
    <mergeCell ref="W993:Y993"/>
    <mergeCell ref="G994:M994"/>
    <mergeCell ref="XCE571:XCE585"/>
    <mergeCell ref="XCF571:XCF585"/>
    <mergeCell ref="WZV571:WZV585"/>
    <mergeCell ref="WZW571:WZW585"/>
    <mergeCell ref="WZX571:WZX585"/>
    <mergeCell ref="WZY571:WZY585"/>
    <mergeCell ref="WZZ571:WZZ585"/>
    <mergeCell ref="XAA571:XAA585"/>
    <mergeCell ref="XAB571:XAB585"/>
    <mergeCell ref="XAC571:XAC585"/>
    <mergeCell ref="XAD571:XAD585"/>
    <mergeCell ref="WZM571:WZM585"/>
    <mergeCell ref="WZN571:WZN585"/>
    <mergeCell ref="WZO571:WZO585"/>
    <mergeCell ref="WZP571:WZP585"/>
    <mergeCell ref="WZQ571:WZQ585"/>
    <mergeCell ref="WZR571:WZR585"/>
    <mergeCell ref="WZS571:WZS585"/>
    <mergeCell ref="WZT571:WZT585"/>
    <mergeCell ref="WZU571:WZU585"/>
    <mergeCell ref="XBU571:XBU585"/>
    <mergeCell ref="XBV571:XBV585"/>
    <mergeCell ref="XBW571:XBW585"/>
    <mergeCell ref="XBF571:XBF585"/>
    <mergeCell ref="XBG571:XBG585"/>
    <mergeCell ref="XBH571:XBH585"/>
    <mergeCell ref="XBI571:XBI585"/>
    <mergeCell ref="XBJ571:XBJ585"/>
    <mergeCell ref="XBK571:XBK585"/>
    <mergeCell ref="XBL571:XBL585"/>
    <mergeCell ref="XDO571:XDO585"/>
    <mergeCell ref="XDP571:XDP585"/>
    <mergeCell ref="XCY571:XCY585"/>
    <mergeCell ref="XCZ571:XCZ585"/>
    <mergeCell ref="XDA571:XDA585"/>
    <mergeCell ref="XDB571:XDB585"/>
    <mergeCell ref="M960:U960"/>
    <mergeCell ref="F960:L960"/>
    <mergeCell ref="G962:W962"/>
    <mergeCell ref="X962:Y962"/>
    <mergeCell ref="G963:W963"/>
    <mergeCell ref="X963:Y963"/>
    <mergeCell ref="G964:W964"/>
    <mergeCell ref="X964:Y964"/>
    <mergeCell ref="G965:W965"/>
    <mergeCell ref="X965:Y965"/>
    <mergeCell ref="G966:W966"/>
    <mergeCell ref="X966:Y966"/>
    <mergeCell ref="G967:W967"/>
    <mergeCell ref="X967:Y967"/>
    <mergeCell ref="G968:W968"/>
    <mergeCell ref="X968:Y968"/>
    <mergeCell ref="G969:W969"/>
    <mergeCell ref="X969:Y969"/>
    <mergeCell ref="G970:W970"/>
    <mergeCell ref="X970:Y970"/>
    <mergeCell ref="F972:L972"/>
    <mergeCell ref="M972:U972"/>
    <mergeCell ref="G974:O974"/>
    <mergeCell ref="P974:S974"/>
    <mergeCell ref="G978:O978"/>
    <mergeCell ref="P978:U978"/>
    <mergeCell ref="AA959:AC988"/>
    <mergeCell ref="XDC571:XDC585"/>
    <mergeCell ref="XDD571:XDD585"/>
    <mergeCell ref="XDE571:XDE585"/>
    <mergeCell ref="XDF571:XDF585"/>
    <mergeCell ref="XDG571:XDG585"/>
    <mergeCell ref="XCP571:XCP585"/>
    <mergeCell ref="XCQ571:XCQ585"/>
    <mergeCell ref="XCR571:XCR585"/>
    <mergeCell ref="XCS571:XCS585"/>
    <mergeCell ref="XCT571:XCT585"/>
    <mergeCell ref="XCU571:XCU585"/>
    <mergeCell ref="XCV571:XCV585"/>
    <mergeCell ref="XCW571:XCW585"/>
    <mergeCell ref="XCX571:XCX585"/>
    <mergeCell ref="XCG571:XCG585"/>
    <mergeCell ref="XCH571:XCH585"/>
    <mergeCell ref="XCI571:XCI585"/>
    <mergeCell ref="XCJ571:XCJ585"/>
    <mergeCell ref="XCK571:XCK585"/>
    <mergeCell ref="XCL571:XCL585"/>
    <mergeCell ref="XCM571:XCM585"/>
    <mergeCell ref="XCN571:XCN585"/>
    <mergeCell ref="XCO571:XCO585"/>
    <mergeCell ref="XBX571:XBX585"/>
    <mergeCell ref="XBY571:XBY585"/>
    <mergeCell ref="XBZ571:XBZ585"/>
    <mergeCell ref="XCA571:XCA585"/>
    <mergeCell ref="XCB571:XCB585"/>
    <mergeCell ref="XCC571:XCC585"/>
    <mergeCell ref="XCD571:XCD585"/>
    <mergeCell ref="M931:S931"/>
    <mergeCell ref="XFA571:XFA585"/>
    <mergeCell ref="XFB571:XFB585"/>
    <mergeCell ref="XFC571:XFC585"/>
    <mergeCell ref="XER571:XER585"/>
    <mergeCell ref="XES571:XES585"/>
    <mergeCell ref="XET571:XET585"/>
    <mergeCell ref="XEU571:XEU585"/>
    <mergeCell ref="XEV571:XEV585"/>
    <mergeCell ref="XEW571:XEW585"/>
    <mergeCell ref="XEX571:XEX585"/>
    <mergeCell ref="XEY571:XEY585"/>
    <mergeCell ref="XEZ571:XEZ585"/>
    <mergeCell ref="XEI571:XEI585"/>
    <mergeCell ref="XEJ571:XEJ585"/>
    <mergeCell ref="XEK571:XEK585"/>
    <mergeCell ref="XEL571:XEL585"/>
    <mergeCell ref="XEM571:XEM585"/>
    <mergeCell ref="XEN571:XEN585"/>
    <mergeCell ref="XEO571:XEO585"/>
    <mergeCell ref="XEP571:XEP585"/>
    <mergeCell ref="XEQ571:XEQ585"/>
    <mergeCell ref="XDZ571:XDZ585"/>
    <mergeCell ref="XEA571:XEA585"/>
    <mergeCell ref="XEB571:XEB585"/>
    <mergeCell ref="XEC571:XEC585"/>
    <mergeCell ref="XED571:XED585"/>
    <mergeCell ref="XEE571:XEE585"/>
    <mergeCell ref="XEF571:XEF585"/>
    <mergeCell ref="XEG571:XEG585"/>
    <mergeCell ref="XEH571:XEH585"/>
    <mergeCell ref="XDQ571:XDQ585"/>
    <mergeCell ref="XDR571:XDR585"/>
    <mergeCell ref="XDS571:XDS585"/>
    <mergeCell ref="XDT571:XDT585"/>
    <mergeCell ref="XDU571:XDU585"/>
    <mergeCell ref="XDV571:XDV585"/>
    <mergeCell ref="XDW571:XDW585"/>
    <mergeCell ref="XDX571:XDX585"/>
    <mergeCell ref="XDY571:XDY585"/>
    <mergeCell ref="XBM571:XBM585"/>
    <mergeCell ref="XBN571:XBN585"/>
    <mergeCell ref="XAW571:XAW585"/>
    <mergeCell ref="XAX571:XAX585"/>
    <mergeCell ref="XAY571:XAY585"/>
    <mergeCell ref="XAZ571:XAZ585"/>
    <mergeCell ref="XBA571:XBA585"/>
    <mergeCell ref="XBB571:XBB585"/>
    <mergeCell ref="XBC571:XBC585"/>
    <mergeCell ref="XBD571:XBD585"/>
    <mergeCell ref="XBE571:XBE585"/>
    <mergeCell ref="XAN571:XAN585"/>
    <mergeCell ref="XAO571:XAO585"/>
    <mergeCell ref="XAP571:XAP585"/>
    <mergeCell ref="XAQ571:XAQ585"/>
    <mergeCell ref="XAR571:XAR585"/>
    <mergeCell ref="XAS571:XAS585"/>
    <mergeCell ref="XAT571:XAT585"/>
    <mergeCell ref="XAU571:XAU585"/>
    <mergeCell ref="XAV571:XAV585"/>
    <mergeCell ref="XAE571:XAE585"/>
    <mergeCell ref="XAF571:XAF585"/>
    <mergeCell ref="XAG571:XAG585"/>
    <mergeCell ref="XAH571:XAH585"/>
    <mergeCell ref="XAI571:XAI585"/>
    <mergeCell ref="XAJ571:XAJ585"/>
    <mergeCell ref="XAK571:XAK585"/>
    <mergeCell ref="XAL571:XAL585"/>
    <mergeCell ref="XAM571:XAM585"/>
    <mergeCell ref="WZD571:WZD585"/>
    <mergeCell ref="WZE571:WZE585"/>
    <mergeCell ref="WZF571:WZF585"/>
    <mergeCell ref="WZG571:WZG585"/>
    <mergeCell ref="WZH571:WZH585"/>
    <mergeCell ref="WZI571:WZI585"/>
    <mergeCell ref="WZJ571:WZJ585"/>
    <mergeCell ref="WZK571:WZK585"/>
    <mergeCell ref="WZL571:WZL585"/>
    <mergeCell ref="WYU571:WYU585"/>
    <mergeCell ref="WYV571:WYV585"/>
    <mergeCell ref="WYW571:WYW585"/>
    <mergeCell ref="WYX571:WYX585"/>
    <mergeCell ref="WYY571:WYY585"/>
    <mergeCell ref="WYZ571:WYZ585"/>
    <mergeCell ref="WZA571:WZA585"/>
    <mergeCell ref="WZB571:WZB585"/>
    <mergeCell ref="WZC571:WZC585"/>
    <mergeCell ref="WYL571:WYL585"/>
    <mergeCell ref="WYM571:WYM585"/>
    <mergeCell ref="WYN571:WYN585"/>
    <mergeCell ref="WYO571:WYO585"/>
    <mergeCell ref="WYP571:WYP585"/>
    <mergeCell ref="WYQ571:WYQ585"/>
    <mergeCell ref="WYR571:WYR585"/>
    <mergeCell ref="WYS571:WYS585"/>
    <mergeCell ref="WYT571:WYT585"/>
    <mergeCell ref="WYC571:WYC585"/>
    <mergeCell ref="WYD571:WYD585"/>
    <mergeCell ref="WYE571:WYE585"/>
    <mergeCell ref="WYF571:WYF585"/>
    <mergeCell ref="WYG571:WYG585"/>
    <mergeCell ref="WYH571:WYH585"/>
    <mergeCell ref="WYI571:WYI585"/>
    <mergeCell ref="WYJ571:WYJ585"/>
    <mergeCell ref="WYK571:WYK585"/>
    <mergeCell ref="WXT571:WXT585"/>
    <mergeCell ref="WXU571:WXU585"/>
    <mergeCell ref="WXV571:WXV585"/>
    <mergeCell ref="WXW571:WXW585"/>
    <mergeCell ref="WXX571:WXX585"/>
    <mergeCell ref="WXY571:WXY585"/>
    <mergeCell ref="WXZ571:WXZ585"/>
    <mergeCell ref="WYA571:WYA585"/>
    <mergeCell ref="WYB571:WYB585"/>
    <mergeCell ref="WXK571:WXK585"/>
    <mergeCell ref="WXL571:WXL585"/>
    <mergeCell ref="WXM571:WXM585"/>
    <mergeCell ref="WXN571:WXN585"/>
    <mergeCell ref="WXO571:WXO585"/>
    <mergeCell ref="WXP571:WXP585"/>
    <mergeCell ref="WXQ571:WXQ585"/>
    <mergeCell ref="WXR571:WXR585"/>
    <mergeCell ref="WXS571:WXS585"/>
    <mergeCell ref="WXB571:WXB585"/>
    <mergeCell ref="WXC571:WXC585"/>
    <mergeCell ref="WXD571:WXD585"/>
    <mergeCell ref="WXE571:WXE585"/>
    <mergeCell ref="WXF571:WXF585"/>
    <mergeCell ref="WXG571:WXG585"/>
    <mergeCell ref="WXH571:WXH585"/>
    <mergeCell ref="WXI571:WXI585"/>
    <mergeCell ref="WXJ571:WXJ585"/>
    <mergeCell ref="WWS571:WWS585"/>
    <mergeCell ref="WWT571:WWT585"/>
    <mergeCell ref="WWU571:WWU585"/>
    <mergeCell ref="WWV571:WWV585"/>
    <mergeCell ref="WWW571:WWW585"/>
    <mergeCell ref="WWX571:WWX585"/>
    <mergeCell ref="WWY571:WWY585"/>
    <mergeCell ref="WWZ571:WWZ585"/>
    <mergeCell ref="WXA571:WXA585"/>
    <mergeCell ref="WWJ571:WWJ585"/>
    <mergeCell ref="WWK571:WWK585"/>
    <mergeCell ref="WWL571:WWL585"/>
    <mergeCell ref="WWM571:WWM585"/>
    <mergeCell ref="WWN571:WWN585"/>
    <mergeCell ref="WWO571:WWO585"/>
    <mergeCell ref="WWP571:WWP585"/>
    <mergeCell ref="WWQ571:WWQ585"/>
    <mergeCell ref="WWR571:WWR585"/>
    <mergeCell ref="WWA571:WWA585"/>
    <mergeCell ref="WWB571:WWB585"/>
    <mergeCell ref="WWC571:WWC585"/>
    <mergeCell ref="WWD571:WWD585"/>
    <mergeCell ref="WWE571:WWE585"/>
    <mergeCell ref="WWF571:WWF585"/>
    <mergeCell ref="WWG571:WWG585"/>
    <mergeCell ref="WWH571:WWH585"/>
    <mergeCell ref="WWI571:WWI585"/>
    <mergeCell ref="WVR571:WVR585"/>
    <mergeCell ref="WVS571:WVS585"/>
    <mergeCell ref="WVT571:WVT585"/>
    <mergeCell ref="WVU571:WVU585"/>
    <mergeCell ref="WVV571:WVV585"/>
    <mergeCell ref="WVW571:WVW585"/>
    <mergeCell ref="WVX571:WVX585"/>
    <mergeCell ref="WVY571:WVY585"/>
    <mergeCell ref="WVZ571:WVZ585"/>
    <mergeCell ref="WVI571:WVI585"/>
    <mergeCell ref="WVJ571:WVJ585"/>
    <mergeCell ref="WVK571:WVK585"/>
    <mergeCell ref="WVL571:WVL585"/>
    <mergeCell ref="WVM571:WVM585"/>
    <mergeCell ref="WVN571:WVN585"/>
    <mergeCell ref="WVO571:WVO585"/>
    <mergeCell ref="WVP571:WVP585"/>
    <mergeCell ref="WVQ571:WVQ585"/>
    <mergeCell ref="WUZ571:WUZ585"/>
    <mergeCell ref="WVA571:WVA585"/>
    <mergeCell ref="WVB571:WVB585"/>
    <mergeCell ref="WVC571:WVC585"/>
    <mergeCell ref="WVD571:WVD585"/>
    <mergeCell ref="WVE571:WVE585"/>
    <mergeCell ref="WVF571:WVF585"/>
    <mergeCell ref="WVG571:WVG585"/>
    <mergeCell ref="WVH571:WVH585"/>
    <mergeCell ref="WUQ571:WUQ585"/>
    <mergeCell ref="WUR571:WUR585"/>
    <mergeCell ref="WUS571:WUS585"/>
    <mergeCell ref="WUT571:WUT585"/>
    <mergeCell ref="WUU571:WUU585"/>
    <mergeCell ref="WUV571:WUV585"/>
    <mergeCell ref="WUW571:WUW585"/>
    <mergeCell ref="WUX571:WUX585"/>
    <mergeCell ref="WUY571:WUY585"/>
    <mergeCell ref="WUH571:WUH585"/>
    <mergeCell ref="WUI571:WUI585"/>
    <mergeCell ref="WUJ571:WUJ585"/>
    <mergeCell ref="WUK571:WUK585"/>
    <mergeCell ref="WUL571:WUL585"/>
    <mergeCell ref="WUM571:WUM585"/>
    <mergeCell ref="WUN571:WUN585"/>
    <mergeCell ref="WUO571:WUO585"/>
    <mergeCell ref="WUP571:WUP585"/>
    <mergeCell ref="WTY571:WTY585"/>
    <mergeCell ref="WTZ571:WTZ585"/>
    <mergeCell ref="WUA571:WUA585"/>
    <mergeCell ref="WUB571:WUB585"/>
    <mergeCell ref="WUC571:WUC585"/>
    <mergeCell ref="WUD571:WUD585"/>
    <mergeCell ref="WUE571:WUE585"/>
    <mergeCell ref="WUF571:WUF585"/>
    <mergeCell ref="WUG571:WUG585"/>
    <mergeCell ref="WTP571:WTP585"/>
    <mergeCell ref="WTQ571:WTQ585"/>
    <mergeCell ref="WTR571:WTR585"/>
    <mergeCell ref="WTS571:WTS585"/>
    <mergeCell ref="WTT571:WTT585"/>
    <mergeCell ref="WTU571:WTU585"/>
    <mergeCell ref="WTV571:WTV585"/>
    <mergeCell ref="WTW571:WTW585"/>
    <mergeCell ref="WTX571:WTX585"/>
    <mergeCell ref="WTG571:WTG585"/>
    <mergeCell ref="WTH571:WTH585"/>
    <mergeCell ref="WTI571:WTI585"/>
    <mergeCell ref="WTJ571:WTJ585"/>
    <mergeCell ref="WTK571:WTK585"/>
    <mergeCell ref="WTL571:WTL585"/>
    <mergeCell ref="WTM571:WTM585"/>
    <mergeCell ref="WTN571:WTN585"/>
    <mergeCell ref="WTO571:WTO585"/>
    <mergeCell ref="WSX571:WSX585"/>
    <mergeCell ref="WSY571:WSY585"/>
    <mergeCell ref="WSZ571:WSZ585"/>
    <mergeCell ref="WTA571:WTA585"/>
    <mergeCell ref="WTB571:WTB585"/>
    <mergeCell ref="WTC571:WTC585"/>
    <mergeCell ref="WTD571:WTD585"/>
    <mergeCell ref="WTE571:WTE585"/>
    <mergeCell ref="WTF571:WTF585"/>
    <mergeCell ref="WSO571:WSO585"/>
    <mergeCell ref="WSP571:WSP585"/>
    <mergeCell ref="WSQ571:WSQ585"/>
    <mergeCell ref="WSR571:WSR585"/>
    <mergeCell ref="WSS571:WSS585"/>
    <mergeCell ref="WST571:WST585"/>
    <mergeCell ref="WSU571:WSU585"/>
    <mergeCell ref="WSV571:WSV585"/>
    <mergeCell ref="WSW571:WSW585"/>
    <mergeCell ref="WSF571:WSF585"/>
    <mergeCell ref="WSG571:WSG585"/>
    <mergeCell ref="WSH571:WSH585"/>
    <mergeCell ref="WSI571:WSI585"/>
    <mergeCell ref="WSJ571:WSJ585"/>
    <mergeCell ref="WSK571:WSK585"/>
    <mergeCell ref="WSL571:WSL585"/>
    <mergeCell ref="WSM571:WSM585"/>
    <mergeCell ref="WSN571:WSN585"/>
    <mergeCell ref="WRW571:WRW585"/>
    <mergeCell ref="WRX571:WRX585"/>
    <mergeCell ref="WRY571:WRY585"/>
    <mergeCell ref="WRZ571:WRZ585"/>
    <mergeCell ref="WSA571:WSA585"/>
    <mergeCell ref="WSB571:WSB585"/>
    <mergeCell ref="WSC571:WSC585"/>
    <mergeCell ref="WSD571:WSD585"/>
    <mergeCell ref="WSE571:WSE585"/>
    <mergeCell ref="WRN571:WRN585"/>
    <mergeCell ref="WRO571:WRO585"/>
    <mergeCell ref="WRP571:WRP585"/>
    <mergeCell ref="WRQ571:WRQ585"/>
    <mergeCell ref="WRR571:WRR585"/>
    <mergeCell ref="WRS571:WRS585"/>
    <mergeCell ref="WRT571:WRT585"/>
    <mergeCell ref="WRU571:WRU585"/>
    <mergeCell ref="WRV571:WRV585"/>
    <mergeCell ref="WRE571:WRE585"/>
    <mergeCell ref="WRF571:WRF585"/>
    <mergeCell ref="WRG571:WRG585"/>
    <mergeCell ref="WRH571:WRH585"/>
    <mergeCell ref="WRI571:WRI585"/>
    <mergeCell ref="WRJ571:WRJ585"/>
    <mergeCell ref="WRK571:WRK585"/>
    <mergeCell ref="WRL571:WRL585"/>
    <mergeCell ref="WRM571:WRM585"/>
    <mergeCell ref="WQV571:WQV585"/>
    <mergeCell ref="WQW571:WQW585"/>
    <mergeCell ref="WQX571:WQX585"/>
    <mergeCell ref="WQY571:WQY585"/>
    <mergeCell ref="WQZ571:WQZ585"/>
    <mergeCell ref="WRA571:WRA585"/>
    <mergeCell ref="WRB571:WRB585"/>
    <mergeCell ref="WRC571:WRC585"/>
    <mergeCell ref="WRD571:WRD585"/>
    <mergeCell ref="WQM571:WQM585"/>
    <mergeCell ref="WQN571:WQN585"/>
    <mergeCell ref="WQO571:WQO585"/>
    <mergeCell ref="WQP571:WQP585"/>
    <mergeCell ref="WQQ571:WQQ585"/>
    <mergeCell ref="WQR571:WQR585"/>
    <mergeCell ref="WQS571:WQS585"/>
    <mergeCell ref="WQT571:WQT585"/>
    <mergeCell ref="WQU571:WQU585"/>
    <mergeCell ref="WQD571:WQD585"/>
    <mergeCell ref="WQE571:WQE585"/>
    <mergeCell ref="WQF571:WQF585"/>
    <mergeCell ref="WQG571:WQG585"/>
    <mergeCell ref="WQH571:WQH585"/>
    <mergeCell ref="WQI571:WQI585"/>
    <mergeCell ref="WQJ571:WQJ585"/>
    <mergeCell ref="WQK571:WQK585"/>
    <mergeCell ref="WQL571:WQL585"/>
    <mergeCell ref="WPU571:WPU585"/>
    <mergeCell ref="WPV571:WPV585"/>
    <mergeCell ref="WPW571:WPW585"/>
    <mergeCell ref="WPX571:WPX585"/>
    <mergeCell ref="WPY571:WPY585"/>
    <mergeCell ref="WPZ571:WPZ585"/>
    <mergeCell ref="WQA571:WQA585"/>
    <mergeCell ref="WQB571:WQB585"/>
    <mergeCell ref="WQC571:WQC585"/>
    <mergeCell ref="WPL571:WPL585"/>
    <mergeCell ref="WPM571:WPM585"/>
    <mergeCell ref="WPN571:WPN585"/>
    <mergeCell ref="WPO571:WPO585"/>
    <mergeCell ref="WPP571:WPP585"/>
    <mergeCell ref="WPQ571:WPQ585"/>
    <mergeCell ref="WPR571:WPR585"/>
    <mergeCell ref="WPS571:WPS585"/>
    <mergeCell ref="WPT571:WPT585"/>
    <mergeCell ref="WPC571:WPC585"/>
    <mergeCell ref="WPD571:WPD585"/>
    <mergeCell ref="WPE571:WPE585"/>
    <mergeCell ref="WPF571:WPF585"/>
    <mergeCell ref="WPG571:WPG585"/>
    <mergeCell ref="WPH571:WPH585"/>
    <mergeCell ref="WPI571:WPI585"/>
    <mergeCell ref="WPJ571:WPJ585"/>
    <mergeCell ref="WPK571:WPK585"/>
    <mergeCell ref="WOT571:WOT585"/>
    <mergeCell ref="WOU571:WOU585"/>
    <mergeCell ref="WOV571:WOV585"/>
    <mergeCell ref="WOW571:WOW585"/>
    <mergeCell ref="WOX571:WOX585"/>
    <mergeCell ref="WOY571:WOY585"/>
    <mergeCell ref="WOZ571:WOZ585"/>
    <mergeCell ref="WPA571:WPA585"/>
    <mergeCell ref="WPB571:WPB585"/>
    <mergeCell ref="WOK571:WOK585"/>
    <mergeCell ref="WOL571:WOL585"/>
    <mergeCell ref="WOM571:WOM585"/>
    <mergeCell ref="WON571:WON585"/>
    <mergeCell ref="WOO571:WOO585"/>
    <mergeCell ref="WOP571:WOP585"/>
    <mergeCell ref="WOQ571:WOQ585"/>
    <mergeCell ref="WOR571:WOR585"/>
    <mergeCell ref="WOS571:WOS585"/>
    <mergeCell ref="WOB571:WOB585"/>
    <mergeCell ref="WOC571:WOC585"/>
    <mergeCell ref="WOD571:WOD585"/>
    <mergeCell ref="WOE571:WOE585"/>
    <mergeCell ref="WOF571:WOF585"/>
    <mergeCell ref="WOG571:WOG585"/>
    <mergeCell ref="WOH571:WOH585"/>
    <mergeCell ref="WOI571:WOI585"/>
    <mergeCell ref="WOJ571:WOJ585"/>
    <mergeCell ref="WNS571:WNS585"/>
    <mergeCell ref="WNT571:WNT585"/>
    <mergeCell ref="WNU571:WNU585"/>
    <mergeCell ref="WNV571:WNV585"/>
    <mergeCell ref="WNW571:WNW585"/>
    <mergeCell ref="WNX571:WNX585"/>
    <mergeCell ref="WNY571:WNY585"/>
    <mergeCell ref="WNZ571:WNZ585"/>
    <mergeCell ref="WOA571:WOA585"/>
    <mergeCell ref="WNJ571:WNJ585"/>
    <mergeCell ref="WNK571:WNK585"/>
    <mergeCell ref="WNL571:WNL585"/>
    <mergeCell ref="WNM571:WNM585"/>
    <mergeCell ref="WNN571:WNN585"/>
    <mergeCell ref="WNO571:WNO585"/>
    <mergeCell ref="WNP571:WNP585"/>
    <mergeCell ref="WNQ571:WNQ585"/>
    <mergeCell ref="WNR571:WNR585"/>
    <mergeCell ref="WNA571:WNA585"/>
    <mergeCell ref="WNB571:WNB585"/>
    <mergeCell ref="WNC571:WNC585"/>
    <mergeCell ref="WND571:WND585"/>
    <mergeCell ref="WNE571:WNE585"/>
    <mergeCell ref="WNF571:WNF585"/>
    <mergeCell ref="WNG571:WNG585"/>
    <mergeCell ref="WNH571:WNH585"/>
    <mergeCell ref="WNI571:WNI585"/>
    <mergeCell ref="WMR571:WMR585"/>
    <mergeCell ref="WMS571:WMS585"/>
    <mergeCell ref="WMT571:WMT585"/>
    <mergeCell ref="WMU571:WMU585"/>
    <mergeCell ref="WMV571:WMV585"/>
    <mergeCell ref="WMW571:WMW585"/>
    <mergeCell ref="WMX571:WMX585"/>
    <mergeCell ref="WMY571:WMY585"/>
    <mergeCell ref="WMZ571:WMZ585"/>
    <mergeCell ref="WMI571:WMI585"/>
    <mergeCell ref="WMJ571:WMJ585"/>
    <mergeCell ref="WMK571:WMK585"/>
    <mergeCell ref="WML571:WML585"/>
    <mergeCell ref="WMM571:WMM585"/>
    <mergeCell ref="WMN571:WMN585"/>
    <mergeCell ref="WMO571:WMO585"/>
    <mergeCell ref="WMP571:WMP585"/>
    <mergeCell ref="WMQ571:WMQ585"/>
    <mergeCell ref="WLZ571:WLZ585"/>
    <mergeCell ref="WMA571:WMA585"/>
    <mergeCell ref="WMB571:WMB585"/>
    <mergeCell ref="WMC571:WMC585"/>
    <mergeCell ref="WMD571:WMD585"/>
    <mergeCell ref="WME571:WME585"/>
    <mergeCell ref="WMF571:WMF585"/>
    <mergeCell ref="WMG571:WMG585"/>
    <mergeCell ref="WMH571:WMH585"/>
    <mergeCell ref="WLQ571:WLQ585"/>
    <mergeCell ref="WLR571:WLR585"/>
    <mergeCell ref="WLS571:WLS585"/>
    <mergeCell ref="WLT571:WLT585"/>
    <mergeCell ref="WLU571:WLU585"/>
    <mergeCell ref="WLV571:WLV585"/>
    <mergeCell ref="WLW571:WLW585"/>
    <mergeCell ref="WLX571:WLX585"/>
    <mergeCell ref="WLY571:WLY585"/>
    <mergeCell ref="WLH571:WLH585"/>
    <mergeCell ref="WLI571:WLI585"/>
    <mergeCell ref="WLJ571:WLJ585"/>
    <mergeCell ref="WLK571:WLK585"/>
    <mergeCell ref="WLL571:WLL585"/>
    <mergeCell ref="WLM571:WLM585"/>
    <mergeCell ref="WLN571:WLN585"/>
    <mergeCell ref="WLO571:WLO585"/>
    <mergeCell ref="WLP571:WLP585"/>
    <mergeCell ref="WKY571:WKY585"/>
    <mergeCell ref="WKZ571:WKZ585"/>
    <mergeCell ref="WLA571:WLA585"/>
    <mergeCell ref="WLB571:WLB585"/>
    <mergeCell ref="WLC571:WLC585"/>
    <mergeCell ref="WLD571:WLD585"/>
    <mergeCell ref="WLE571:WLE585"/>
    <mergeCell ref="WLF571:WLF585"/>
    <mergeCell ref="WLG571:WLG585"/>
    <mergeCell ref="WKP571:WKP585"/>
    <mergeCell ref="WKQ571:WKQ585"/>
    <mergeCell ref="WKR571:WKR585"/>
    <mergeCell ref="WKS571:WKS585"/>
    <mergeCell ref="WKT571:WKT585"/>
    <mergeCell ref="WKU571:WKU585"/>
    <mergeCell ref="WKV571:WKV585"/>
    <mergeCell ref="WKW571:WKW585"/>
    <mergeCell ref="WKX571:WKX585"/>
    <mergeCell ref="WKG571:WKG585"/>
    <mergeCell ref="WKH571:WKH585"/>
    <mergeCell ref="WKI571:WKI585"/>
    <mergeCell ref="WKJ571:WKJ585"/>
    <mergeCell ref="WKK571:WKK585"/>
    <mergeCell ref="WKL571:WKL585"/>
    <mergeCell ref="WKM571:WKM585"/>
    <mergeCell ref="WKN571:WKN585"/>
    <mergeCell ref="WKO571:WKO585"/>
    <mergeCell ref="WJX571:WJX585"/>
    <mergeCell ref="WJY571:WJY585"/>
    <mergeCell ref="WJZ571:WJZ585"/>
    <mergeCell ref="WKA571:WKA585"/>
    <mergeCell ref="WKB571:WKB585"/>
    <mergeCell ref="WKC571:WKC585"/>
    <mergeCell ref="WKD571:WKD585"/>
    <mergeCell ref="WKE571:WKE585"/>
    <mergeCell ref="WKF571:WKF585"/>
    <mergeCell ref="WJO571:WJO585"/>
    <mergeCell ref="WJP571:WJP585"/>
    <mergeCell ref="WJQ571:WJQ585"/>
    <mergeCell ref="WJR571:WJR585"/>
    <mergeCell ref="WJS571:WJS585"/>
    <mergeCell ref="WJT571:WJT585"/>
    <mergeCell ref="WJU571:WJU585"/>
    <mergeCell ref="WJV571:WJV585"/>
    <mergeCell ref="WJW571:WJW585"/>
    <mergeCell ref="WJF571:WJF585"/>
    <mergeCell ref="WJG571:WJG585"/>
    <mergeCell ref="WJH571:WJH585"/>
    <mergeCell ref="WJI571:WJI585"/>
    <mergeCell ref="WJJ571:WJJ585"/>
    <mergeCell ref="WJK571:WJK585"/>
    <mergeCell ref="WJL571:WJL585"/>
    <mergeCell ref="WJM571:WJM585"/>
    <mergeCell ref="WJN571:WJN585"/>
    <mergeCell ref="WIW571:WIW585"/>
    <mergeCell ref="WIX571:WIX585"/>
    <mergeCell ref="WIY571:WIY585"/>
    <mergeCell ref="WIZ571:WIZ585"/>
    <mergeCell ref="WJA571:WJA585"/>
    <mergeCell ref="WJB571:WJB585"/>
    <mergeCell ref="WJC571:WJC585"/>
    <mergeCell ref="WJD571:WJD585"/>
    <mergeCell ref="WJE571:WJE585"/>
    <mergeCell ref="WIN571:WIN585"/>
    <mergeCell ref="WIO571:WIO585"/>
    <mergeCell ref="WIP571:WIP585"/>
    <mergeCell ref="WIQ571:WIQ585"/>
    <mergeCell ref="WIR571:WIR585"/>
    <mergeCell ref="WIS571:WIS585"/>
    <mergeCell ref="WIT571:WIT585"/>
    <mergeCell ref="WIU571:WIU585"/>
    <mergeCell ref="WIV571:WIV585"/>
    <mergeCell ref="WIE571:WIE585"/>
    <mergeCell ref="WIF571:WIF585"/>
    <mergeCell ref="WIG571:WIG585"/>
    <mergeCell ref="WIH571:WIH585"/>
    <mergeCell ref="WII571:WII585"/>
    <mergeCell ref="WIJ571:WIJ585"/>
    <mergeCell ref="WIK571:WIK585"/>
    <mergeCell ref="WIL571:WIL585"/>
    <mergeCell ref="WIM571:WIM585"/>
    <mergeCell ref="WHV571:WHV585"/>
    <mergeCell ref="WHW571:WHW585"/>
    <mergeCell ref="WHX571:WHX585"/>
    <mergeCell ref="WHY571:WHY585"/>
    <mergeCell ref="WHZ571:WHZ585"/>
    <mergeCell ref="WIA571:WIA585"/>
    <mergeCell ref="WIB571:WIB585"/>
    <mergeCell ref="WIC571:WIC585"/>
    <mergeCell ref="WID571:WID585"/>
    <mergeCell ref="WHM571:WHM585"/>
    <mergeCell ref="WHN571:WHN585"/>
    <mergeCell ref="WHO571:WHO585"/>
    <mergeCell ref="WHP571:WHP585"/>
    <mergeCell ref="WHQ571:WHQ585"/>
    <mergeCell ref="WHR571:WHR585"/>
    <mergeCell ref="WHS571:WHS585"/>
    <mergeCell ref="WHT571:WHT585"/>
    <mergeCell ref="WHU571:WHU585"/>
    <mergeCell ref="WHD571:WHD585"/>
    <mergeCell ref="WHE571:WHE585"/>
    <mergeCell ref="WHF571:WHF585"/>
    <mergeCell ref="WHG571:WHG585"/>
    <mergeCell ref="WHH571:WHH585"/>
    <mergeCell ref="WHI571:WHI585"/>
    <mergeCell ref="WHJ571:WHJ585"/>
    <mergeCell ref="WHK571:WHK585"/>
    <mergeCell ref="WHL571:WHL585"/>
    <mergeCell ref="WGU571:WGU585"/>
    <mergeCell ref="WGV571:WGV585"/>
    <mergeCell ref="WGW571:WGW585"/>
    <mergeCell ref="WGX571:WGX585"/>
    <mergeCell ref="WGY571:WGY585"/>
    <mergeCell ref="WGZ571:WGZ585"/>
    <mergeCell ref="WHA571:WHA585"/>
    <mergeCell ref="WHB571:WHB585"/>
    <mergeCell ref="WHC571:WHC585"/>
    <mergeCell ref="WGL571:WGL585"/>
    <mergeCell ref="WGM571:WGM585"/>
    <mergeCell ref="WGN571:WGN585"/>
    <mergeCell ref="WGO571:WGO585"/>
    <mergeCell ref="WGP571:WGP585"/>
    <mergeCell ref="WGQ571:WGQ585"/>
    <mergeCell ref="WGR571:WGR585"/>
    <mergeCell ref="WGS571:WGS585"/>
    <mergeCell ref="WGT571:WGT585"/>
    <mergeCell ref="WGC571:WGC585"/>
    <mergeCell ref="WGD571:WGD585"/>
    <mergeCell ref="WGE571:WGE585"/>
    <mergeCell ref="WGF571:WGF585"/>
    <mergeCell ref="WGG571:WGG585"/>
    <mergeCell ref="WGH571:WGH585"/>
    <mergeCell ref="WGI571:WGI585"/>
    <mergeCell ref="WGJ571:WGJ585"/>
    <mergeCell ref="WGK571:WGK585"/>
    <mergeCell ref="WFT571:WFT585"/>
    <mergeCell ref="WFU571:WFU585"/>
    <mergeCell ref="WFV571:WFV585"/>
    <mergeCell ref="WFW571:WFW585"/>
    <mergeCell ref="WFX571:WFX585"/>
    <mergeCell ref="WFY571:WFY585"/>
    <mergeCell ref="WFZ571:WFZ585"/>
    <mergeCell ref="WGA571:WGA585"/>
    <mergeCell ref="WGB571:WGB585"/>
    <mergeCell ref="WFK571:WFK585"/>
    <mergeCell ref="WFL571:WFL585"/>
    <mergeCell ref="WFM571:WFM585"/>
    <mergeCell ref="WFN571:WFN585"/>
    <mergeCell ref="WFO571:WFO585"/>
    <mergeCell ref="WFP571:WFP585"/>
    <mergeCell ref="WFQ571:WFQ585"/>
    <mergeCell ref="WFR571:WFR585"/>
    <mergeCell ref="WFS571:WFS585"/>
    <mergeCell ref="WFB571:WFB585"/>
    <mergeCell ref="WFC571:WFC585"/>
    <mergeCell ref="WFD571:WFD585"/>
    <mergeCell ref="WFE571:WFE585"/>
    <mergeCell ref="WFF571:WFF585"/>
    <mergeCell ref="WFG571:WFG585"/>
    <mergeCell ref="WFH571:WFH585"/>
    <mergeCell ref="WFI571:WFI585"/>
    <mergeCell ref="WFJ571:WFJ585"/>
    <mergeCell ref="WES571:WES585"/>
    <mergeCell ref="WET571:WET585"/>
    <mergeCell ref="WEU571:WEU585"/>
    <mergeCell ref="WEV571:WEV585"/>
    <mergeCell ref="WEW571:WEW585"/>
    <mergeCell ref="WEX571:WEX585"/>
    <mergeCell ref="WEY571:WEY585"/>
    <mergeCell ref="WEZ571:WEZ585"/>
    <mergeCell ref="WFA571:WFA585"/>
    <mergeCell ref="WEJ571:WEJ585"/>
    <mergeCell ref="WEK571:WEK585"/>
    <mergeCell ref="WEL571:WEL585"/>
    <mergeCell ref="WEM571:WEM585"/>
    <mergeCell ref="WEN571:WEN585"/>
    <mergeCell ref="WEO571:WEO585"/>
    <mergeCell ref="WEP571:WEP585"/>
    <mergeCell ref="WEQ571:WEQ585"/>
    <mergeCell ref="WER571:WER585"/>
    <mergeCell ref="WEA571:WEA585"/>
    <mergeCell ref="WEB571:WEB585"/>
    <mergeCell ref="WEC571:WEC585"/>
    <mergeCell ref="WED571:WED585"/>
    <mergeCell ref="WEE571:WEE585"/>
    <mergeCell ref="WEF571:WEF585"/>
    <mergeCell ref="WEG571:WEG585"/>
    <mergeCell ref="WEH571:WEH585"/>
    <mergeCell ref="WEI571:WEI585"/>
    <mergeCell ref="WDR571:WDR585"/>
    <mergeCell ref="WDS571:WDS585"/>
    <mergeCell ref="WDT571:WDT585"/>
    <mergeCell ref="WDU571:WDU585"/>
    <mergeCell ref="WDV571:WDV585"/>
    <mergeCell ref="WDW571:WDW585"/>
    <mergeCell ref="WDX571:WDX585"/>
    <mergeCell ref="WDY571:WDY585"/>
    <mergeCell ref="WDZ571:WDZ585"/>
    <mergeCell ref="WDI571:WDI585"/>
    <mergeCell ref="WDJ571:WDJ585"/>
    <mergeCell ref="WDK571:WDK585"/>
    <mergeCell ref="WDL571:WDL585"/>
    <mergeCell ref="WDM571:WDM585"/>
    <mergeCell ref="WDN571:WDN585"/>
    <mergeCell ref="WDO571:WDO585"/>
    <mergeCell ref="WDP571:WDP585"/>
    <mergeCell ref="WDQ571:WDQ585"/>
    <mergeCell ref="WCZ571:WCZ585"/>
    <mergeCell ref="WDA571:WDA585"/>
    <mergeCell ref="WDB571:WDB585"/>
    <mergeCell ref="WDC571:WDC585"/>
    <mergeCell ref="WDD571:WDD585"/>
    <mergeCell ref="WDE571:WDE585"/>
    <mergeCell ref="WDF571:WDF585"/>
    <mergeCell ref="WDG571:WDG585"/>
    <mergeCell ref="WDH571:WDH585"/>
    <mergeCell ref="WCQ571:WCQ585"/>
    <mergeCell ref="WCR571:WCR585"/>
    <mergeCell ref="WCS571:WCS585"/>
    <mergeCell ref="WCT571:WCT585"/>
    <mergeCell ref="WCU571:WCU585"/>
    <mergeCell ref="WCV571:WCV585"/>
    <mergeCell ref="WCW571:WCW585"/>
    <mergeCell ref="WCX571:WCX585"/>
    <mergeCell ref="WCY571:WCY585"/>
    <mergeCell ref="WCH571:WCH585"/>
    <mergeCell ref="WCI571:WCI585"/>
    <mergeCell ref="WCJ571:WCJ585"/>
    <mergeCell ref="WCK571:WCK585"/>
    <mergeCell ref="WCL571:WCL585"/>
    <mergeCell ref="WCM571:WCM585"/>
    <mergeCell ref="WCN571:WCN585"/>
    <mergeCell ref="WCO571:WCO585"/>
    <mergeCell ref="WCP571:WCP585"/>
    <mergeCell ref="WBY571:WBY585"/>
    <mergeCell ref="WBZ571:WBZ585"/>
    <mergeCell ref="WCA571:WCA585"/>
    <mergeCell ref="WCB571:WCB585"/>
    <mergeCell ref="WCC571:WCC585"/>
    <mergeCell ref="WCD571:WCD585"/>
    <mergeCell ref="WCE571:WCE585"/>
    <mergeCell ref="WCF571:WCF585"/>
    <mergeCell ref="WCG571:WCG585"/>
    <mergeCell ref="WBP571:WBP585"/>
    <mergeCell ref="WBQ571:WBQ585"/>
    <mergeCell ref="WBR571:WBR585"/>
    <mergeCell ref="WBS571:WBS585"/>
    <mergeCell ref="WBT571:WBT585"/>
    <mergeCell ref="WBU571:WBU585"/>
    <mergeCell ref="WBV571:WBV585"/>
    <mergeCell ref="WBW571:WBW585"/>
    <mergeCell ref="WBX571:WBX585"/>
    <mergeCell ref="WBG571:WBG585"/>
    <mergeCell ref="WBH571:WBH585"/>
    <mergeCell ref="WBI571:WBI585"/>
    <mergeCell ref="WBJ571:WBJ585"/>
    <mergeCell ref="WBK571:WBK585"/>
    <mergeCell ref="WBL571:WBL585"/>
    <mergeCell ref="WBM571:WBM585"/>
    <mergeCell ref="WBN571:WBN585"/>
    <mergeCell ref="WBO571:WBO585"/>
    <mergeCell ref="WAX571:WAX585"/>
    <mergeCell ref="WAY571:WAY585"/>
    <mergeCell ref="WAZ571:WAZ585"/>
    <mergeCell ref="WBA571:WBA585"/>
    <mergeCell ref="WBB571:WBB585"/>
    <mergeCell ref="WBC571:WBC585"/>
    <mergeCell ref="WBD571:WBD585"/>
    <mergeCell ref="WBE571:WBE585"/>
    <mergeCell ref="WBF571:WBF585"/>
    <mergeCell ref="WAO571:WAO585"/>
    <mergeCell ref="WAP571:WAP585"/>
    <mergeCell ref="WAQ571:WAQ585"/>
    <mergeCell ref="WAR571:WAR585"/>
    <mergeCell ref="WAS571:WAS585"/>
    <mergeCell ref="WAT571:WAT585"/>
    <mergeCell ref="WAU571:WAU585"/>
    <mergeCell ref="WAV571:WAV585"/>
    <mergeCell ref="WAW571:WAW585"/>
    <mergeCell ref="WAF571:WAF585"/>
    <mergeCell ref="WAG571:WAG585"/>
    <mergeCell ref="WAH571:WAH585"/>
    <mergeCell ref="WAI571:WAI585"/>
    <mergeCell ref="WAJ571:WAJ585"/>
    <mergeCell ref="WAK571:WAK585"/>
    <mergeCell ref="WAL571:WAL585"/>
    <mergeCell ref="WAM571:WAM585"/>
    <mergeCell ref="WAN571:WAN585"/>
    <mergeCell ref="VZW571:VZW585"/>
    <mergeCell ref="VZX571:VZX585"/>
    <mergeCell ref="VZY571:VZY585"/>
    <mergeCell ref="VZZ571:VZZ585"/>
    <mergeCell ref="WAA571:WAA585"/>
    <mergeCell ref="WAB571:WAB585"/>
    <mergeCell ref="WAC571:WAC585"/>
    <mergeCell ref="WAD571:WAD585"/>
    <mergeCell ref="WAE571:WAE585"/>
    <mergeCell ref="VZN571:VZN585"/>
    <mergeCell ref="VZO571:VZO585"/>
    <mergeCell ref="VZP571:VZP585"/>
    <mergeCell ref="VZQ571:VZQ585"/>
    <mergeCell ref="VZR571:VZR585"/>
    <mergeCell ref="VZS571:VZS585"/>
    <mergeCell ref="VZT571:VZT585"/>
    <mergeCell ref="VZU571:VZU585"/>
    <mergeCell ref="VZV571:VZV585"/>
    <mergeCell ref="VZE571:VZE585"/>
    <mergeCell ref="VZF571:VZF585"/>
    <mergeCell ref="VZG571:VZG585"/>
    <mergeCell ref="VZH571:VZH585"/>
    <mergeCell ref="VZI571:VZI585"/>
    <mergeCell ref="VZJ571:VZJ585"/>
    <mergeCell ref="VZK571:VZK585"/>
    <mergeCell ref="VZL571:VZL585"/>
    <mergeCell ref="VZM571:VZM585"/>
    <mergeCell ref="VYV571:VYV585"/>
    <mergeCell ref="VYW571:VYW585"/>
    <mergeCell ref="VYX571:VYX585"/>
    <mergeCell ref="VYY571:VYY585"/>
    <mergeCell ref="VYZ571:VYZ585"/>
    <mergeCell ref="VZA571:VZA585"/>
    <mergeCell ref="VZB571:VZB585"/>
    <mergeCell ref="VZC571:VZC585"/>
    <mergeCell ref="VZD571:VZD585"/>
    <mergeCell ref="VYM571:VYM585"/>
    <mergeCell ref="VYN571:VYN585"/>
    <mergeCell ref="VYO571:VYO585"/>
    <mergeCell ref="VYP571:VYP585"/>
    <mergeCell ref="VYQ571:VYQ585"/>
    <mergeCell ref="VYR571:VYR585"/>
    <mergeCell ref="VYS571:VYS585"/>
    <mergeCell ref="VYT571:VYT585"/>
    <mergeCell ref="VYU571:VYU585"/>
    <mergeCell ref="VYD571:VYD585"/>
    <mergeCell ref="VYE571:VYE585"/>
    <mergeCell ref="VYF571:VYF585"/>
    <mergeCell ref="VYG571:VYG585"/>
    <mergeCell ref="VYH571:VYH585"/>
    <mergeCell ref="VYI571:VYI585"/>
    <mergeCell ref="VYJ571:VYJ585"/>
    <mergeCell ref="VYK571:VYK585"/>
    <mergeCell ref="VYL571:VYL585"/>
    <mergeCell ref="VXU571:VXU585"/>
    <mergeCell ref="VXV571:VXV585"/>
    <mergeCell ref="VXW571:VXW585"/>
    <mergeCell ref="VXX571:VXX585"/>
    <mergeCell ref="VXY571:VXY585"/>
    <mergeCell ref="VXZ571:VXZ585"/>
    <mergeCell ref="VYA571:VYA585"/>
    <mergeCell ref="VYB571:VYB585"/>
    <mergeCell ref="VYC571:VYC585"/>
    <mergeCell ref="VXL571:VXL585"/>
    <mergeCell ref="VXM571:VXM585"/>
    <mergeCell ref="VXN571:VXN585"/>
    <mergeCell ref="VXO571:VXO585"/>
    <mergeCell ref="VXP571:VXP585"/>
    <mergeCell ref="VXQ571:VXQ585"/>
    <mergeCell ref="VXR571:VXR585"/>
    <mergeCell ref="VXS571:VXS585"/>
    <mergeCell ref="VXT571:VXT585"/>
    <mergeCell ref="VXC571:VXC585"/>
    <mergeCell ref="VXD571:VXD585"/>
    <mergeCell ref="VXE571:VXE585"/>
    <mergeCell ref="VXF571:VXF585"/>
    <mergeCell ref="VXG571:VXG585"/>
    <mergeCell ref="VXH571:VXH585"/>
    <mergeCell ref="VXI571:VXI585"/>
    <mergeCell ref="VXJ571:VXJ585"/>
    <mergeCell ref="VXK571:VXK585"/>
    <mergeCell ref="VWT571:VWT585"/>
    <mergeCell ref="VWU571:VWU585"/>
    <mergeCell ref="VWV571:VWV585"/>
    <mergeCell ref="VWW571:VWW585"/>
    <mergeCell ref="VWX571:VWX585"/>
    <mergeCell ref="VWY571:VWY585"/>
    <mergeCell ref="VWZ571:VWZ585"/>
    <mergeCell ref="VXA571:VXA585"/>
    <mergeCell ref="VXB571:VXB585"/>
    <mergeCell ref="VWK571:VWK585"/>
    <mergeCell ref="VWL571:VWL585"/>
    <mergeCell ref="VWM571:VWM585"/>
    <mergeCell ref="VWN571:VWN585"/>
    <mergeCell ref="VWO571:VWO585"/>
    <mergeCell ref="VWP571:VWP585"/>
    <mergeCell ref="VWQ571:VWQ585"/>
    <mergeCell ref="VWR571:VWR585"/>
    <mergeCell ref="VWS571:VWS585"/>
    <mergeCell ref="VWB571:VWB585"/>
    <mergeCell ref="VWC571:VWC585"/>
    <mergeCell ref="VWD571:VWD585"/>
    <mergeCell ref="VWE571:VWE585"/>
    <mergeCell ref="VWF571:VWF585"/>
    <mergeCell ref="VWG571:VWG585"/>
    <mergeCell ref="VWH571:VWH585"/>
    <mergeCell ref="VWI571:VWI585"/>
    <mergeCell ref="VWJ571:VWJ585"/>
    <mergeCell ref="VVS571:VVS585"/>
    <mergeCell ref="VVT571:VVT585"/>
    <mergeCell ref="VVU571:VVU585"/>
    <mergeCell ref="VVV571:VVV585"/>
    <mergeCell ref="VVW571:VVW585"/>
    <mergeCell ref="VVX571:VVX585"/>
    <mergeCell ref="VVY571:VVY585"/>
    <mergeCell ref="VVZ571:VVZ585"/>
    <mergeCell ref="VWA571:VWA585"/>
    <mergeCell ref="VVJ571:VVJ585"/>
    <mergeCell ref="VVK571:VVK585"/>
    <mergeCell ref="VVL571:VVL585"/>
    <mergeCell ref="VVM571:VVM585"/>
    <mergeCell ref="VVN571:VVN585"/>
    <mergeCell ref="VVO571:VVO585"/>
    <mergeCell ref="VVP571:VVP585"/>
    <mergeCell ref="VVQ571:VVQ585"/>
    <mergeCell ref="VVR571:VVR585"/>
    <mergeCell ref="VVA571:VVA585"/>
    <mergeCell ref="VVB571:VVB585"/>
    <mergeCell ref="VVC571:VVC585"/>
    <mergeCell ref="VVD571:VVD585"/>
    <mergeCell ref="VVE571:VVE585"/>
    <mergeCell ref="VVF571:VVF585"/>
    <mergeCell ref="VVG571:VVG585"/>
    <mergeCell ref="VVH571:VVH585"/>
    <mergeCell ref="VVI571:VVI585"/>
    <mergeCell ref="VUR571:VUR585"/>
    <mergeCell ref="VUS571:VUS585"/>
    <mergeCell ref="VUT571:VUT585"/>
    <mergeCell ref="VUU571:VUU585"/>
    <mergeCell ref="VUV571:VUV585"/>
    <mergeCell ref="VUW571:VUW585"/>
    <mergeCell ref="VUX571:VUX585"/>
    <mergeCell ref="VUY571:VUY585"/>
    <mergeCell ref="VUZ571:VUZ585"/>
    <mergeCell ref="VUI571:VUI585"/>
    <mergeCell ref="VUJ571:VUJ585"/>
    <mergeCell ref="VUK571:VUK585"/>
    <mergeCell ref="VUL571:VUL585"/>
    <mergeCell ref="VUM571:VUM585"/>
    <mergeCell ref="VUN571:VUN585"/>
    <mergeCell ref="VUO571:VUO585"/>
    <mergeCell ref="VUP571:VUP585"/>
    <mergeCell ref="VUQ571:VUQ585"/>
    <mergeCell ref="VTZ571:VTZ585"/>
    <mergeCell ref="VUA571:VUA585"/>
    <mergeCell ref="VUB571:VUB585"/>
    <mergeCell ref="VUC571:VUC585"/>
    <mergeCell ref="VUD571:VUD585"/>
    <mergeCell ref="VUE571:VUE585"/>
    <mergeCell ref="VUF571:VUF585"/>
    <mergeCell ref="VUG571:VUG585"/>
    <mergeCell ref="VUH571:VUH585"/>
    <mergeCell ref="VTQ571:VTQ585"/>
    <mergeCell ref="VTR571:VTR585"/>
    <mergeCell ref="VTS571:VTS585"/>
    <mergeCell ref="VTT571:VTT585"/>
    <mergeCell ref="VTU571:VTU585"/>
    <mergeCell ref="VTV571:VTV585"/>
    <mergeCell ref="VTW571:VTW585"/>
    <mergeCell ref="VTX571:VTX585"/>
    <mergeCell ref="VTY571:VTY585"/>
    <mergeCell ref="VTH571:VTH585"/>
    <mergeCell ref="VTI571:VTI585"/>
    <mergeCell ref="VTJ571:VTJ585"/>
    <mergeCell ref="VTK571:VTK585"/>
    <mergeCell ref="VTL571:VTL585"/>
    <mergeCell ref="VTM571:VTM585"/>
    <mergeCell ref="VTN571:VTN585"/>
    <mergeCell ref="VTO571:VTO585"/>
    <mergeCell ref="VTP571:VTP585"/>
    <mergeCell ref="VSY571:VSY585"/>
    <mergeCell ref="VSZ571:VSZ585"/>
    <mergeCell ref="VTA571:VTA585"/>
    <mergeCell ref="VTB571:VTB585"/>
    <mergeCell ref="VTC571:VTC585"/>
    <mergeCell ref="VTD571:VTD585"/>
    <mergeCell ref="VTE571:VTE585"/>
    <mergeCell ref="VTF571:VTF585"/>
    <mergeCell ref="VTG571:VTG585"/>
    <mergeCell ref="VSP571:VSP585"/>
    <mergeCell ref="VSQ571:VSQ585"/>
    <mergeCell ref="VSR571:VSR585"/>
    <mergeCell ref="VSS571:VSS585"/>
    <mergeCell ref="VST571:VST585"/>
    <mergeCell ref="VSU571:VSU585"/>
    <mergeCell ref="VSV571:VSV585"/>
    <mergeCell ref="VSW571:VSW585"/>
    <mergeCell ref="VSX571:VSX585"/>
    <mergeCell ref="VSG571:VSG585"/>
    <mergeCell ref="VSH571:VSH585"/>
    <mergeCell ref="VSI571:VSI585"/>
    <mergeCell ref="VSJ571:VSJ585"/>
    <mergeCell ref="VSK571:VSK585"/>
    <mergeCell ref="VSL571:VSL585"/>
    <mergeCell ref="VSM571:VSM585"/>
    <mergeCell ref="VSN571:VSN585"/>
    <mergeCell ref="VSO571:VSO585"/>
    <mergeCell ref="VRX571:VRX585"/>
    <mergeCell ref="VRY571:VRY585"/>
    <mergeCell ref="VRZ571:VRZ585"/>
    <mergeCell ref="VSA571:VSA585"/>
    <mergeCell ref="VSB571:VSB585"/>
    <mergeCell ref="VSC571:VSC585"/>
    <mergeCell ref="VSD571:VSD585"/>
    <mergeCell ref="VSE571:VSE585"/>
    <mergeCell ref="VSF571:VSF585"/>
    <mergeCell ref="VRO571:VRO585"/>
    <mergeCell ref="VRP571:VRP585"/>
    <mergeCell ref="VRQ571:VRQ585"/>
    <mergeCell ref="VRR571:VRR585"/>
    <mergeCell ref="VRS571:VRS585"/>
    <mergeCell ref="VRT571:VRT585"/>
    <mergeCell ref="VRU571:VRU585"/>
    <mergeCell ref="VRV571:VRV585"/>
    <mergeCell ref="VRW571:VRW585"/>
    <mergeCell ref="VRF571:VRF585"/>
    <mergeCell ref="VRG571:VRG585"/>
    <mergeCell ref="VRH571:VRH585"/>
    <mergeCell ref="VRI571:VRI585"/>
    <mergeCell ref="VRJ571:VRJ585"/>
    <mergeCell ref="VRK571:VRK585"/>
    <mergeCell ref="VRL571:VRL585"/>
    <mergeCell ref="VRM571:VRM585"/>
    <mergeCell ref="VRN571:VRN585"/>
    <mergeCell ref="VQW571:VQW585"/>
    <mergeCell ref="VQX571:VQX585"/>
    <mergeCell ref="VQY571:VQY585"/>
    <mergeCell ref="VQZ571:VQZ585"/>
    <mergeCell ref="VRA571:VRA585"/>
    <mergeCell ref="VRB571:VRB585"/>
    <mergeCell ref="VRC571:VRC585"/>
    <mergeCell ref="VRD571:VRD585"/>
    <mergeCell ref="VRE571:VRE585"/>
    <mergeCell ref="VQN571:VQN585"/>
    <mergeCell ref="VQO571:VQO585"/>
    <mergeCell ref="VQP571:VQP585"/>
    <mergeCell ref="VQQ571:VQQ585"/>
    <mergeCell ref="VQR571:VQR585"/>
    <mergeCell ref="VQS571:VQS585"/>
    <mergeCell ref="VQT571:VQT585"/>
    <mergeCell ref="VQU571:VQU585"/>
    <mergeCell ref="VQV571:VQV585"/>
    <mergeCell ref="VQE571:VQE585"/>
    <mergeCell ref="VQF571:VQF585"/>
    <mergeCell ref="VQG571:VQG585"/>
    <mergeCell ref="VQH571:VQH585"/>
    <mergeCell ref="VQI571:VQI585"/>
    <mergeCell ref="VQJ571:VQJ585"/>
    <mergeCell ref="VQK571:VQK585"/>
    <mergeCell ref="VQL571:VQL585"/>
    <mergeCell ref="VQM571:VQM585"/>
    <mergeCell ref="VPV571:VPV585"/>
    <mergeCell ref="VPW571:VPW585"/>
    <mergeCell ref="VPX571:VPX585"/>
    <mergeCell ref="VPY571:VPY585"/>
    <mergeCell ref="VPZ571:VPZ585"/>
    <mergeCell ref="VQA571:VQA585"/>
    <mergeCell ref="VQB571:VQB585"/>
    <mergeCell ref="VQC571:VQC585"/>
    <mergeCell ref="VQD571:VQD585"/>
    <mergeCell ref="VPM571:VPM585"/>
    <mergeCell ref="VPN571:VPN585"/>
    <mergeCell ref="VPO571:VPO585"/>
    <mergeCell ref="VPP571:VPP585"/>
    <mergeCell ref="VPQ571:VPQ585"/>
    <mergeCell ref="VPR571:VPR585"/>
    <mergeCell ref="VPS571:VPS585"/>
    <mergeCell ref="VPT571:VPT585"/>
    <mergeCell ref="VPU571:VPU585"/>
    <mergeCell ref="VPD571:VPD585"/>
    <mergeCell ref="VPE571:VPE585"/>
    <mergeCell ref="VPF571:VPF585"/>
    <mergeCell ref="VPG571:VPG585"/>
    <mergeCell ref="VPH571:VPH585"/>
    <mergeCell ref="VPI571:VPI585"/>
    <mergeCell ref="VPJ571:VPJ585"/>
    <mergeCell ref="VPK571:VPK585"/>
    <mergeCell ref="VPL571:VPL585"/>
    <mergeCell ref="VOU571:VOU585"/>
    <mergeCell ref="VOV571:VOV585"/>
    <mergeCell ref="VOW571:VOW585"/>
    <mergeCell ref="VOX571:VOX585"/>
    <mergeCell ref="VOY571:VOY585"/>
    <mergeCell ref="VOZ571:VOZ585"/>
    <mergeCell ref="VPA571:VPA585"/>
    <mergeCell ref="VPB571:VPB585"/>
    <mergeCell ref="VPC571:VPC585"/>
    <mergeCell ref="VOL571:VOL585"/>
    <mergeCell ref="VOM571:VOM585"/>
    <mergeCell ref="VON571:VON585"/>
    <mergeCell ref="VOO571:VOO585"/>
    <mergeCell ref="VOP571:VOP585"/>
    <mergeCell ref="VOQ571:VOQ585"/>
    <mergeCell ref="VOR571:VOR585"/>
    <mergeCell ref="VOS571:VOS585"/>
    <mergeCell ref="VOT571:VOT585"/>
    <mergeCell ref="VOC571:VOC585"/>
    <mergeCell ref="VOD571:VOD585"/>
    <mergeCell ref="VOE571:VOE585"/>
    <mergeCell ref="VOF571:VOF585"/>
    <mergeCell ref="VOG571:VOG585"/>
    <mergeCell ref="VOH571:VOH585"/>
    <mergeCell ref="VOI571:VOI585"/>
    <mergeCell ref="VOJ571:VOJ585"/>
    <mergeCell ref="VOK571:VOK585"/>
    <mergeCell ref="VNT571:VNT585"/>
    <mergeCell ref="VNU571:VNU585"/>
    <mergeCell ref="VNV571:VNV585"/>
    <mergeCell ref="VNW571:VNW585"/>
    <mergeCell ref="VNX571:VNX585"/>
    <mergeCell ref="VNY571:VNY585"/>
    <mergeCell ref="VNZ571:VNZ585"/>
    <mergeCell ref="VOA571:VOA585"/>
    <mergeCell ref="VOB571:VOB585"/>
    <mergeCell ref="VNK571:VNK585"/>
    <mergeCell ref="VNL571:VNL585"/>
    <mergeCell ref="VNM571:VNM585"/>
    <mergeCell ref="VNN571:VNN585"/>
    <mergeCell ref="VNO571:VNO585"/>
    <mergeCell ref="VNP571:VNP585"/>
    <mergeCell ref="VNQ571:VNQ585"/>
    <mergeCell ref="VNR571:VNR585"/>
    <mergeCell ref="VNS571:VNS585"/>
    <mergeCell ref="VNB571:VNB585"/>
    <mergeCell ref="VNC571:VNC585"/>
    <mergeCell ref="VND571:VND585"/>
    <mergeCell ref="VNE571:VNE585"/>
    <mergeCell ref="VNF571:VNF585"/>
    <mergeCell ref="VNG571:VNG585"/>
    <mergeCell ref="VNH571:VNH585"/>
    <mergeCell ref="VNI571:VNI585"/>
    <mergeCell ref="VNJ571:VNJ585"/>
    <mergeCell ref="VMS571:VMS585"/>
    <mergeCell ref="VMT571:VMT585"/>
    <mergeCell ref="VMU571:VMU585"/>
    <mergeCell ref="VMV571:VMV585"/>
    <mergeCell ref="VMW571:VMW585"/>
    <mergeCell ref="VMX571:VMX585"/>
    <mergeCell ref="VMY571:VMY585"/>
    <mergeCell ref="VMZ571:VMZ585"/>
    <mergeCell ref="VNA571:VNA585"/>
    <mergeCell ref="VMJ571:VMJ585"/>
    <mergeCell ref="VMK571:VMK585"/>
    <mergeCell ref="VML571:VML585"/>
    <mergeCell ref="VMM571:VMM585"/>
    <mergeCell ref="VMN571:VMN585"/>
    <mergeCell ref="VMO571:VMO585"/>
    <mergeCell ref="VMP571:VMP585"/>
    <mergeCell ref="VMQ571:VMQ585"/>
    <mergeCell ref="VMR571:VMR585"/>
    <mergeCell ref="VMA571:VMA585"/>
    <mergeCell ref="VMB571:VMB585"/>
    <mergeCell ref="VMC571:VMC585"/>
    <mergeCell ref="VMD571:VMD585"/>
    <mergeCell ref="VME571:VME585"/>
    <mergeCell ref="VMF571:VMF585"/>
    <mergeCell ref="VMG571:VMG585"/>
    <mergeCell ref="VMH571:VMH585"/>
    <mergeCell ref="VMI571:VMI585"/>
    <mergeCell ref="VLR571:VLR585"/>
    <mergeCell ref="VLS571:VLS585"/>
    <mergeCell ref="VLT571:VLT585"/>
    <mergeCell ref="VLU571:VLU585"/>
    <mergeCell ref="VLV571:VLV585"/>
    <mergeCell ref="VLW571:VLW585"/>
    <mergeCell ref="VLX571:VLX585"/>
    <mergeCell ref="VLY571:VLY585"/>
    <mergeCell ref="VLZ571:VLZ585"/>
    <mergeCell ref="VLI571:VLI585"/>
    <mergeCell ref="VLJ571:VLJ585"/>
    <mergeCell ref="VLK571:VLK585"/>
    <mergeCell ref="VLL571:VLL585"/>
    <mergeCell ref="VLM571:VLM585"/>
    <mergeCell ref="VLN571:VLN585"/>
    <mergeCell ref="VLO571:VLO585"/>
    <mergeCell ref="VLP571:VLP585"/>
    <mergeCell ref="VLQ571:VLQ585"/>
    <mergeCell ref="VKZ571:VKZ585"/>
    <mergeCell ref="VLA571:VLA585"/>
    <mergeCell ref="VLB571:VLB585"/>
    <mergeCell ref="VLC571:VLC585"/>
    <mergeCell ref="VLD571:VLD585"/>
    <mergeCell ref="VLE571:VLE585"/>
    <mergeCell ref="VLF571:VLF585"/>
    <mergeCell ref="VLG571:VLG585"/>
    <mergeCell ref="VLH571:VLH585"/>
    <mergeCell ref="VKQ571:VKQ585"/>
    <mergeCell ref="VKR571:VKR585"/>
    <mergeCell ref="VKS571:VKS585"/>
    <mergeCell ref="VKT571:VKT585"/>
    <mergeCell ref="VKU571:VKU585"/>
    <mergeCell ref="VKV571:VKV585"/>
    <mergeCell ref="VKW571:VKW585"/>
    <mergeCell ref="VKX571:VKX585"/>
    <mergeCell ref="VKY571:VKY585"/>
    <mergeCell ref="VKH571:VKH585"/>
    <mergeCell ref="VKI571:VKI585"/>
    <mergeCell ref="VKJ571:VKJ585"/>
    <mergeCell ref="VKK571:VKK585"/>
    <mergeCell ref="VKL571:VKL585"/>
    <mergeCell ref="VKM571:VKM585"/>
    <mergeCell ref="VKN571:VKN585"/>
    <mergeCell ref="VKO571:VKO585"/>
    <mergeCell ref="VKP571:VKP585"/>
    <mergeCell ref="VJY571:VJY585"/>
    <mergeCell ref="VJZ571:VJZ585"/>
    <mergeCell ref="VKA571:VKA585"/>
    <mergeCell ref="VKB571:VKB585"/>
    <mergeCell ref="VKC571:VKC585"/>
    <mergeCell ref="VKD571:VKD585"/>
    <mergeCell ref="VKE571:VKE585"/>
    <mergeCell ref="VKF571:VKF585"/>
    <mergeCell ref="VKG571:VKG585"/>
    <mergeCell ref="VJP571:VJP585"/>
    <mergeCell ref="VJQ571:VJQ585"/>
    <mergeCell ref="VJR571:VJR585"/>
    <mergeCell ref="VJS571:VJS585"/>
    <mergeCell ref="VJT571:VJT585"/>
    <mergeCell ref="VJU571:VJU585"/>
    <mergeCell ref="VJV571:VJV585"/>
    <mergeCell ref="VJW571:VJW585"/>
    <mergeCell ref="VJX571:VJX585"/>
    <mergeCell ref="VJG571:VJG585"/>
    <mergeCell ref="VJH571:VJH585"/>
    <mergeCell ref="VJI571:VJI585"/>
    <mergeCell ref="VJJ571:VJJ585"/>
    <mergeCell ref="VJK571:VJK585"/>
    <mergeCell ref="VJL571:VJL585"/>
    <mergeCell ref="VJM571:VJM585"/>
    <mergeCell ref="VJN571:VJN585"/>
    <mergeCell ref="VJO571:VJO585"/>
    <mergeCell ref="VIX571:VIX585"/>
    <mergeCell ref="VIY571:VIY585"/>
    <mergeCell ref="VIZ571:VIZ585"/>
    <mergeCell ref="VJA571:VJA585"/>
    <mergeCell ref="VJB571:VJB585"/>
    <mergeCell ref="VJC571:VJC585"/>
    <mergeCell ref="VJD571:VJD585"/>
    <mergeCell ref="VJE571:VJE585"/>
    <mergeCell ref="VJF571:VJF585"/>
    <mergeCell ref="VIO571:VIO585"/>
    <mergeCell ref="VIP571:VIP585"/>
    <mergeCell ref="VIQ571:VIQ585"/>
    <mergeCell ref="VIR571:VIR585"/>
    <mergeCell ref="VIS571:VIS585"/>
    <mergeCell ref="VIT571:VIT585"/>
    <mergeCell ref="VIU571:VIU585"/>
    <mergeCell ref="VIV571:VIV585"/>
    <mergeCell ref="VIW571:VIW585"/>
    <mergeCell ref="VIF571:VIF585"/>
    <mergeCell ref="VIG571:VIG585"/>
    <mergeCell ref="VIH571:VIH585"/>
    <mergeCell ref="VII571:VII585"/>
    <mergeCell ref="VIJ571:VIJ585"/>
    <mergeCell ref="VIK571:VIK585"/>
    <mergeCell ref="VIL571:VIL585"/>
    <mergeCell ref="VIM571:VIM585"/>
    <mergeCell ref="VIN571:VIN585"/>
    <mergeCell ref="VHW571:VHW585"/>
    <mergeCell ref="VHX571:VHX585"/>
    <mergeCell ref="VHY571:VHY585"/>
    <mergeCell ref="VHZ571:VHZ585"/>
    <mergeCell ref="VIA571:VIA585"/>
    <mergeCell ref="VIB571:VIB585"/>
    <mergeCell ref="VIC571:VIC585"/>
    <mergeCell ref="VID571:VID585"/>
    <mergeCell ref="VIE571:VIE585"/>
    <mergeCell ref="VHN571:VHN585"/>
    <mergeCell ref="VHO571:VHO585"/>
    <mergeCell ref="VHP571:VHP585"/>
    <mergeCell ref="VHQ571:VHQ585"/>
    <mergeCell ref="VHR571:VHR585"/>
    <mergeCell ref="VHS571:VHS585"/>
    <mergeCell ref="VHT571:VHT585"/>
    <mergeCell ref="VHU571:VHU585"/>
    <mergeCell ref="VHV571:VHV585"/>
    <mergeCell ref="VHE571:VHE585"/>
    <mergeCell ref="VHF571:VHF585"/>
    <mergeCell ref="VHG571:VHG585"/>
    <mergeCell ref="VHH571:VHH585"/>
    <mergeCell ref="VHI571:VHI585"/>
    <mergeCell ref="VHJ571:VHJ585"/>
    <mergeCell ref="VHK571:VHK585"/>
    <mergeCell ref="VHL571:VHL585"/>
    <mergeCell ref="VHM571:VHM585"/>
    <mergeCell ref="VGV571:VGV585"/>
    <mergeCell ref="VGW571:VGW585"/>
    <mergeCell ref="VGX571:VGX585"/>
    <mergeCell ref="VGY571:VGY585"/>
    <mergeCell ref="VGZ571:VGZ585"/>
    <mergeCell ref="VHA571:VHA585"/>
    <mergeCell ref="VHB571:VHB585"/>
    <mergeCell ref="VHC571:VHC585"/>
    <mergeCell ref="VHD571:VHD585"/>
    <mergeCell ref="VGM571:VGM585"/>
    <mergeCell ref="VGN571:VGN585"/>
    <mergeCell ref="VGO571:VGO585"/>
    <mergeCell ref="VGP571:VGP585"/>
    <mergeCell ref="VGQ571:VGQ585"/>
    <mergeCell ref="VGR571:VGR585"/>
    <mergeCell ref="VGS571:VGS585"/>
    <mergeCell ref="VGT571:VGT585"/>
    <mergeCell ref="VGU571:VGU585"/>
    <mergeCell ref="VGD571:VGD585"/>
    <mergeCell ref="VGE571:VGE585"/>
    <mergeCell ref="VGF571:VGF585"/>
    <mergeCell ref="VGG571:VGG585"/>
    <mergeCell ref="VGH571:VGH585"/>
    <mergeCell ref="VGI571:VGI585"/>
    <mergeCell ref="VGJ571:VGJ585"/>
    <mergeCell ref="VGK571:VGK585"/>
    <mergeCell ref="VGL571:VGL585"/>
    <mergeCell ref="VFU571:VFU585"/>
    <mergeCell ref="VFV571:VFV585"/>
    <mergeCell ref="VFW571:VFW585"/>
    <mergeCell ref="VFX571:VFX585"/>
    <mergeCell ref="VFY571:VFY585"/>
    <mergeCell ref="VFZ571:VFZ585"/>
    <mergeCell ref="VGA571:VGA585"/>
    <mergeCell ref="VGB571:VGB585"/>
    <mergeCell ref="VGC571:VGC585"/>
    <mergeCell ref="VFL571:VFL585"/>
    <mergeCell ref="VFM571:VFM585"/>
    <mergeCell ref="VFN571:VFN585"/>
    <mergeCell ref="VFO571:VFO585"/>
    <mergeCell ref="VFP571:VFP585"/>
    <mergeCell ref="VFQ571:VFQ585"/>
    <mergeCell ref="VFR571:VFR585"/>
    <mergeCell ref="VFS571:VFS585"/>
    <mergeCell ref="VFT571:VFT585"/>
    <mergeCell ref="VFC571:VFC585"/>
    <mergeCell ref="VFD571:VFD585"/>
    <mergeCell ref="VFE571:VFE585"/>
    <mergeCell ref="VFF571:VFF585"/>
    <mergeCell ref="VFG571:VFG585"/>
    <mergeCell ref="VFH571:VFH585"/>
    <mergeCell ref="VFI571:VFI585"/>
    <mergeCell ref="VFJ571:VFJ585"/>
    <mergeCell ref="VFK571:VFK585"/>
    <mergeCell ref="VET571:VET585"/>
    <mergeCell ref="VEU571:VEU585"/>
    <mergeCell ref="VEV571:VEV585"/>
    <mergeCell ref="VEW571:VEW585"/>
    <mergeCell ref="VEX571:VEX585"/>
    <mergeCell ref="VEY571:VEY585"/>
    <mergeCell ref="VEZ571:VEZ585"/>
    <mergeCell ref="VFA571:VFA585"/>
    <mergeCell ref="VFB571:VFB585"/>
    <mergeCell ref="VEK571:VEK585"/>
    <mergeCell ref="VEL571:VEL585"/>
    <mergeCell ref="VEM571:VEM585"/>
    <mergeCell ref="VEN571:VEN585"/>
    <mergeCell ref="VEO571:VEO585"/>
    <mergeCell ref="VEP571:VEP585"/>
    <mergeCell ref="VEQ571:VEQ585"/>
    <mergeCell ref="VER571:VER585"/>
    <mergeCell ref="VES571:VES585"/>
    <mergeCell ref="VEB571:VEB585"/>
    <mergeCell ref="VEC571:VEC585"/>
    <mergeCell ref="VED571:VED585"/>
    <mergeCell ref="VEE571:VEE585"/>
    <mergeCell ref="VEF571:VEF585"/>
    <mergeCell ref="VEG571:VEG585"/>
    <mergeCell ref="VEH571:VEH585"/>
    <mergeCell ref="VEI571:VEI585"/>
    <mergeCell ref="VEJ571:VEJ585"/>
    <mergeCell ref="VDS571:VDS585"/>
    <mergeCell ref="VDT571:VDT585"/>
    <mergeCell ref="VDU571:VDU585"/>
    <mergeCell ref="VDV571:VDV585"/>
    <mergeCell ref="VDW571:VDW585"/>
    <mergeCell ref="VDX571:VDX585"/>
    <mergeCell ref="VDY571:VDY585"/>
    <mergeCell ref="VDZ571:VDZ585"/>
    <mergeCell ref="VEA571:VEA585"/>
    <mergeCell ref="VDJ571:VDJ585"/>
    <mergeCell ref="VDK571:VDK585"/>
    <mergeCell ref="VDL571:VDL585"/>
    <mergeCell ref="VDM571:VDM585"/>
    <mergeCell ref="VDN571:VDN585"/>
    <mergeCell ref="VDO571:VDO585"/>
    <mergeCell ref="VDP571:VDP585"/>
    <mergeCell ref="VDQ571:VDQ585"/>
    <mergeCell ref="VDR571:VDR585"/>
    <mergeCell ref="VDA571:VDA585"/>
    <mergeCell ref="VDB571:VDB585"/>
    <mergeCell ref="VDC571:VDC585"/>
    <mergeCell ref="VDD571:VDD585"/>
    <mergeCell ref="VDE571:VDE585"/>
    <mergeCell ref="VDF571:VDF585"/>
    <mergeCell ref="VDG571:VDG585"/>
    <mergeCell ref="VDH571:VDH585"/>
    <mergeCell ref="VDI571:VDI585"/>
    <mergeCell ref="VCR571:VCR585"/>
    <mergeCell ref="VCS571:VCS585"/>
    <mergeCell ref="VCT571:VCT585"/>
    <mergeCell ref="VCU571:VCU585"/>
    <mergeCell ref="VCV571:VCV585"/>
    <mergeCell ref="VCW571:VCW585"/>
    <mergeCell ref="VCX571:VCX585"/>
    <mergeCell ref="VCY571:VCY585"/>
    <mergeCell ref="VCZ571:VCZ585"/>
    <mergeCell ref="VCI571:VCI585"/>
    <mergeCell ref="VCJ571:VCJ585"/>
    <mergeCell ref="VCK571:VCK585"/>
    <mergeCell ref="VCL571:VCL585"/>
    <mergeCell ref="VCM571:VCM585"/>
    <mergeCell ref="VCN571:VCN585"/>
    <mergeCell ref="VCO571:VCO585"/>
    <mergeCell ref="VCP571:VCP585"/>
    <mergeCell ref="VCQ571:VCQ585"/>
    <mergeCell ref="VBZ571:VBZ585"/>
    <mergeCell ref="VCA571:VCA585"/>
    <mergeCell ref="VCB571:VCB585"/>
    <mergeCell ref="VCC571:VCC585"/>
    <mergeCell ref="VCD571:VCD585"/>
    <mergeCell ref="VCE571:VCE585"/>
    <mergeCell ref="VCF571:VCF585"/>
    <mergeCell ref="VCG571:VCG585"/>
    <mergeCell ref="VCH571:VCH585"/>
    <mergeCell ref="VBQ571:VBQ585"/>
    <mergeCell ref="VBR571:VBR585"/>
    <mergeCell ref="VBS571:VBS585"/>
    <mergeCell ref="VBT571:VBT585"/>
    <mergeCell ref="VBU571:VBU585"/>
    <mergeCell ref="VBV571:VBV585"/>
    <mergeCell ref="VBW571:VBW585"/>
    <mergeCell ref="VBX571:VBX585"/>
    <mergeCell ref="VBY571:VBY585"/>
    <mergeCell ref="VBH571:VBH585"/>
    <mergeCell ref="VBI571:VBI585"/>
    <mergeCell ref="VBJ571:VBJ585"/>
    <mergeCell ref="VBK571:VBK585"/>
    <mergeCell ref="VBL571:VBL585"/>
    <mergeCell ref="VBM571:VBM585"/>
    <mergeCell ref="VBN571:VBN585"/>
    <mergeCell ref="VBO571:VBO585"/>
    <mergeCell ref="VBP571:VBP585"/>
    <mergeCell ref="VAY571:VAY585"/>
    <mergeCell ref="VAZ571:VAZ585"/>
    <mergeCell ref="VBA571:VBA585"/>
    <mergeCell ref="VBB571:VBB585"/>
    <mergeCell ref="VBC571:VBC585"/>
    <mergeCell ref="VBD571:VBD585"/>
    <mergeCell ref="VBE571:VBE585"/>
    <mergeCell ref="VBF571:VBF585"/>
    <mergeCell ref="VBG571:VBG585"/>
    <mergeCell ref="VAP571:VAP585"/>
    <mergeCell ref="VAQ571:VAQ585"/>
    <mergeCell ref="VAR571:VAR585"/>
    <mergeCell ref="VAS571:VAS585"/>
    <mergeCell ref="VAT571:VAT585"/>
    <mergeCell ref="VAU571:VAU585"/>
    <mergeCell ref="VAV571:VAV585"/>
    <mergeCell ref="VAW571:VAW585"/>
    <mergeCell ref="VAX571:VAX585"/>
    <mergeCell ref="VAG571:VAG585"/>
    <mergeCell ref="VAH571:VAH585"/>
    <mergeCell ref="VAI571:VAI585"/>
    <mergeCell ref="VAJ571:VAJ585"/>
    <mergeCell ref="VAK571:VAK585"/>
    <mergeCell ref="VAL571:VAL585"/>
    <mergeCell ref="VAM571:VAM585"/>
    <mergeCell ref="VAN571:VAN585"/>
    <mergeCell ref="VAO571:VAO585"/>
    <mergeCell ref="UZX571:UZX585"/>
    <mergeCell ref="UZY571:UZY585"/>
    <mergeCell ref="UZZ571:UZZ585"/>
    <mergeCell ref="VAA571:VAA585"/>
    <mergeCell ref="VAB571:VAB585"/>
    <mergeCell ref="VAC571:VAC585"/>
    <mergeCell ref="VAD571:VAD585"/>
    <mergeCell ref="VAE571:VAE585"/>
    <mergeCell ref="VAF571:VAF585"/>
    <mergeCell ref="UZO571:UZO585"/>
    <mergeCell ref="UZP571:UZP585"/>
    <mergeCell ref="UZQ571:UZQ585"/>
    <mergeCell ref="UZR571:UZR585"/>
    <mergeCell ref="UZS571:UZS585"/>
    <mergeCell ref="UZT571:UZT585"/>
    <mergeCell ref="UZU571:UZU585"/>
    <mergeCell ref="UZV571:UZV585"/>
    <mergeCell ref="UZW571:UZW585"/>
    <mergeCell ref="UZF571:UZF585"/>
    <mergeCell ref="UZG571:UZG585"/>
    <mergeCell ref="UZH571:UZH585"/>
    <mergeCell ref="UZI571:UZI585"/>
    <mergeCell ref="UZJ571:UZJ585"/>
    <mergeCell ref="UZK571:UZK585"/>
    <mergeCell ref="UZL571:UZL585"/>
    <mergeCell ref="UZM571:UZM585"/>
    <mergeCell ref="UZN571:UZN585"/>
    <mergeCell ref="UYW571:UYW585"/>
    <mergeCell ref="UYX571:UYX585"/>
    <mergeCell ref="UYY571:UYY585"/>
    <mergeCell ref="UYZ571:UYZ585"/>
    <mergeCell ref="UZA571:UZA585"/>
    <mergeCell ref="UZB571:UZB585"/>
    <mergeCell ref="UZC571:UZC585"/>
    <mergeCell ref="UZD571:UZD585"/>
    <mergeCell ref="UZE571:UZE585"/>
    <mergeCell ref="UYN571:UYN585"/>
    <mergeCell ref="UYO571:UYO585"/>
    <mergeCell ref="UYP571:UYP585"/>
    <mergeCell ref="UYQ571:UYQ585"/>
    <mergeCell ref="UYR571:UYR585"/>
    <mergeCell ref="UYS571:UYS585"/>
    <mergeCell ref="UYT571:UYT585"/>
    <mergeCell ref="UYU571:UYU585"/>
    <mergeCell ref="UYV571:UYV585"/>
    <mergeCell ref="UYE571:UYE585"/>
    <mergeCell ref="UYF571:UYF585"/>
    <mergeCell ref="UYG571:UYG585"/>
    <mergeCell ref="UYH571:UYH585"/>
    <mergeCell ref="UYI571:UYI585"/>
    <mergeCell ref="UYJ571:UYJ585"/>
    <mergeCell ref="UYK571:UYK585"/>
    <mergeCell ref="UYL571:UYL585"/>
    <mergeCell ref="UYM571:UYM585"/>
    <mergeCell ref="UXV571:UXV585"/>
    <mergeCell ref="UXW571:UXW585"/>
    <mergeCell ref="UXX571:UXX585"/>
    <mergeCell ref="UXY571:UXY585"/>
    <mergeCell ref="UXZ571:UXZ585"/>
    <mergeCell ref="UYA571:UYA585"/>
    <mergeCell ref="UYB571:UYB585"/>
    <mergeCell ref="UYC571:UYC585"/>
    <mergeCell ref="UYD571:UYD585"/>
    <mergeCell ref="UXM571:UXM585"/>
    <mergeCell ref="UXN571:UXN585"/>
    <mergeCell ref="UXO571:UXO585"/>
    <mergeCell ref="UXP571:UXP585"/>
    <mergeCell ref="UXQ571:UXQ585"/>
    <mergeCell ref="UXR571:UXR585"/>
    <mergeCell ref="UXS571:UXS585"/>
    <mergeCell ref="UXT571:UXT585"/>
    <mergeCell ref="UXU571:UXU585"/>
    <mergeCell ref="UXD571:UXD585"/>
    <mergeCell ref="UXE571:UXE585"/>
    <mergeCell ref="UXF571:UXF585"/>
    <mergeCell ref="UXG571:UXG585"/>
    <mergeCell ref="UXH571:UXH585"/>
    <mergeCell ref="UXI571:UXI585"/>
    <mergeCell ref="UXJ571:UXJ585"/>
    <mergeCell ref="UXK571:UXK585"/>
    <mergeCell ref="UXL571:UXL585"/>
    <mergeCell ref="UWU571:UWU585"/>
    <mergeCell ref="UWV571:UWV585"/>
    <mergeCell ref="UWW571:UWW585"/>
    <mergeCell ref="UWX571:UWX585"/>
    <mergeCell ref="UWY571:UWY585"/>
    <mergeCell ref="UWZ571:UWZ585"/>
    <mergeCell ref="UXA571:UXA585"/>
    <mergeCell ref="UXB571:UXB585"/>
    <mergeCell ref="UXC571:UXC585"/>
    <mergeCell ref="UWL571:UWL585"/>
    <mergeCell ref="UWM571:UWM585"/>
    <mergeCell ref="UWN571:UWN585"/>
    <mergeCell ref="UWO571:UWO585"/>
    <mergeCell ref="UWP571:UWP585"/>
    <mergeCell ref="UWQ571:UWQ585"/>
    <mergeCell ref="UWR571:UWR585"/>
    <mergeCell ref="UWS571:UWS585"/>
    <mergeCell ref="UWT571:UWT585"/>
    <mergeCell ref="UWC571:UWC585"/>
    <mergeCell ref="UWD571:UWD585"/>
    <mergeCell ref="UWE571:UWE585"/>
    <mergeCell ref="UWF571:UWF585"/>
    <mergeCell ref="UWG571:UWG585"/>
    <mergeCell ref="UWH571:UWH585"/>
    <mergeCell ref="UWI571:UWI585"/>
    <mergeCell ref="UWJ571:UWJ585"/>
    <mergeCell ref="UWK571:UWK585"/>
    <mergeCell ref="UVT571:UVT585"/>
    <mergeCell ref="UVU571:UVU585"/>
    <mergeCell ref="UVV571:UVV585"/>
    <mergeCell ref="UVW571:UVW585"/>
    <mergeCell ref="UVX571:UVX585"/>
    <mergeCell ref="UVY571:UVY585"/>
    <mergeCell ref="UVZ571:UVZ585"/>
    <mergeCell ref="UWA571:UWA585"/>
    <mergeCell ref="UWB571:UWB585"/>
    <mergeCell ref="UVK571:UVK585"/>
    <mergeCell ref="UVL571:UVL585"/>
    <mergeCell ref="UVM571:UVM585"/>
    <mergeCell ref="UVN571:UVN585"/>
    <mergeCell ref="UVO571:UVO585"/>
    <mergeCell ref="UVP571:UVP585"/>
    <mergeCell ref="UVQ571:UVQ585"/>
    <mergeCell ref="UVR571:UVR585"/>
    <mergeCell ref="UVS571:UVS585"/>
    <mergeCell ref="UVB571:UVB585"/>
    <mergeCell ref="UVC571:UVC585"/>
    <mergeCell ref="UVD571:UVD585"/>
    <mergeCell ref="UVE571:UVE585"/>
    <mergeCell ref="UVF571:UVF585"/>
    <mergeCell ref="UVG571:UVG585"/>
    <mergeCell ref="UVH571:UVH585"/>
    <mergeCell ref="UVI571:UVI585"/>
    <mergeCell ref="UVJ571:UVJ585"/>
    <mergeCell ref="UUS571:UUS585"/>
    <mergeCell ref="UUT571:UUT585"/>
    <mergeCell ref="UUU571:UUU585"/>
    <mergeCell ref="UUV571:UUV585"/>
    <mergeCell ref="UUW571:UUW585"/>
    <mergeCell ref="UUX571:UUX585"/>
    <mergeCell ref="UUY571:UUY585"/>
    <mergeCell ref="UUZ571:UUZ585"/>
    <mergeCell ref="UVA571:UVA585"/>
    <mergeCell ref="UUJ571:UUJ585"/>
    <mergeCell ref="UUK571:UUK585"/>
    <mergeCell ref="UUL571:UUL585"/>
    <mergeCell ref="UUM571:UUM585"/>
    <mergeCell ref="UUN571:UUN585"/>
    <mergeCell ref="UUO571:UUO585"/>
    <mergeCell ref="UUP571:UUP585"/>
    <mergeCell ref="UUQ571:UUQ585"/>
    <mergeCell ref="UUR571:UUR585"/>
    <mergeCell ref="UUA571:UUA585"/>
    <mergeCell ref="UUB571:UUB585"/>
    <mergeCell ref="UUC571:UUC585"/>
    <mergeCell ref="UUD571:UUD585"/>
    <mergeCell ref="UUE571:UUE585"/>
    <mergeCell ref="UUF571:UUF585"/>
    <mergeCell ref="UUG571:UUG585"/>
    <mergeCell ref="UUH571:UUH585"/>
    <mergeCell ref="UUI571:UUI585"/>
    <mergeCell ref="UTR571:UTR585"/>
    <mergeCell ref="UTS571:UTS585"/>
    <mergeCell ref="UTT571:UTT585"/>
    <mergeCell ref="UTU571:UTU585"/>
    <mergeCell ref="UTV571:UTV585"/>
    <mergeCell ref="UTW571:UTW585"/>
    <mergeCell ref="UTX571:UTX585"/>
    <mergeCell ref="UTY571:UTY585"/>
    <mergeCell ref="UTZ571:UTZ585"/>
    <mergeCell ref="UTI571:UTI585"/>
    <mergeCell ref="UTJ571:UTJ585"/>
    <mergeCell ref="UTK571:UTK585"/>
    <mergeCell ref="UTL571:UTL585"/>
    <mergeCell ref="UTM571:UTM585"/>
    <mergeCell ref="UTN571:UTN585"/>
    <mergeCell ref="UTO571:UTO585"/>
    <mergeCell ref="UTP571:UTP585"/>
    <mergeCell ref="UTQ571:UTQ585"/>
    <mergeCell ref="USZ571:USZ585"/>
    <mergeCell ref="UTA571:UTA585"/>
    <mergeCell ref="UTB571:UTB585"/>
    <mergeCell ref="UTC571:UTC585"/>
    <mergeCell ref="UTD571:UTD585"/>
    <mergeCell ref="UTE571:UTE585"/>
    <mergeCell ref="UTF571:UTF585"/>
    <mergeCell ref="UTG571:UTG585"/>
    <mergeCell ref="UTH571:UTH585"/>
    <mergeCell ref="USQ571:USQ585"/>
    <mergeCell ref="USR571:USR585"/>
    <mergeCell ref="USS571:USS585"/>
    <mergeCell ref="UST571:UST585"/>
    <mergeCell ref="USU571:USU585"/>
    <mergeCell ref="USV571:USV585"/>
    <mergeCell ref="USW571:USW585"/>
    <mergeCell ref="USX571:USX585"/>
    <mergeCell ref="USY571:USY585"/>
    <mergeCell ref="USH571:USH585"/>
    <mergeCell ref="USI571:USI585"/>
    <mergeCell ref="USJ571:USJ585"/>
    <mergeCell ref="USK571:USK585"/>
    <mergeCell ref="USL571:USL585"/>
    <mergeCell ref="USM571:USM585"/>
    <mergeCell ref="USN571:USN585"/>
    <mergeCell ref="USO571:USO585"/>
    <mergeCell ref="USP571:USP585"/>
    <mergeCell ref="URY571:URY585"/>
    <mergeCell ref="URZ571:URZ585"/>
    <mergeCell ref="USA571:USA585"/>
    <mergeCell ref="USB571:USB585"/>
    <mergeCell ref="USC571:USC585"/>
    <mergeCell ref="USD571:USD585"/>
    <mergeCell ref="USE571:USE585"/>
    <mergeCell ref="USF571:USF585"/>
    <mergeCell ref="USG571:USG585"/>
    <mergeCell ref="URP571:URP585"/>
    <mergeCell ref="URQ571:URQ585"/>
    <mergeCell ref="URR571:URR585"/>
    <mergeCell ref="URS571:URS585"/>
    <mergeCell ref="URT571:URT585"/>
    <mergeCell ref="URU571:URU585"/>
    <mergeCell ref="URV571:URV585"/>
    <mergeCell ref="URW571:URW585"/>
    <mergeCell ref="URX571:URX585"/>
    <mergeCell ref="URG571:URG585"/>
    <mergeCell ref="URH571:URH585"/>
    <mergeCell ref="URI571:URI585"/>
    <mergeCell ref="URJ571:URJ585"/>
    <mergeCell ref="URK571:URK585"/>
    <mergeCell ref="URL571:URL585"/>
    <mergeCell ref="URM571:URM585"/>
    <mergeCell ref="URN571:URN585"/>
    <mergeCell ref="URO571:URO585"/>
    <mergeCell ref="UQX571:UQX585"/>
    <mergeCell ref="UQY571:UQY585"/>
    <mergeCell ref="UQZ571:UQZ585"/>
    <mergeCell ref="URA571:URA585"/>
    <mergeCell ref="URB571:URB585"/>
    <mergeCell ref="URC571:URC585"/>
    <mergeCell ref="URD571:URD585"/>
    <mergeCell ref="URE571:URE585"/>
    <mergeCell ref="URF571:URF585"/>
    <mergeCell ref="UQO571:UQO585"/>
    <mergeCell ref="UQP571:UQP585"/>
    <mergeCell ref="UQQ571:UQQ585"/>
    <mergeCell ref="UQR571:UQR585"/>
    <mergeCell ref="UQS571:UQS585"/>
    <mergeCell ref="UQT571:UQT585"/>
    <mergeCell ref="UQU571:UQU585"/>
    <mergeCell ref="UQV571:UQV585"/>
    <mergeCell ref="UQW571:UQW585"/>
    <mergeCell ref="UQF571:UQF585"/>
    <mergeCell ref="UQG571:UQG585"/>
    <mergeCell ref="UQH571:UQH585"/>
    <mergeCell ref="UQI571:UQI585"/>
    <mergeCell ref="UQJ571:UQJ585"/>
    <mergeCell ref="UQK571:UQK585"/>
    <mergeCell ref="UQL571:UQL585"/>
    <mergeCell ref="UQM571:UQM585"/>
    <mergeCell ref="UQN571:UQN585"/>
    <mergeCell ref="UPW571:UPW585"/>
    <mergeCell ref="UPX571:UPX585"/>
    <mergeCell ref="UPY571:UPY585"/>
    <mergeCell ref="UPZ571:UPZ585"/>
    <mergeCell ref="UQA571:UQA585"/>
    <mergeCell ref="UQB571:UQB585"/>
    <mergeCell ref="UQC571:UQC585"/>
    <mergeCell ref="UQD571:UQD585"/>
    <mergeCell ref="UQE571:UQE585"/>
    <mergeCell ref="UPN571:UPN585"/>
    <mergeCell ref="UPO571:UPO585"/>
    <mergeCell ref="UPP571:UPP585"/>
    <mergeCell ref="UPQ571:UPQ585"/>
    <mergeCell ref="UPR571:UPR585"/>
    <mergeCell ref="UPS571:UPS585"/>
    <mergeCell ref="UPT571:UPT585"/>
    <mergeCell ref="UPU571:UPU585"/>
    <mergeCell ref="UPV571:UPV585"/>
    <mergeCell ref="UPE571:UPE585"/>
    <mergeCell ref="UPF571:UPF585"/>
    <mergeCell ref="UPG571:UPG585"/>
    <mergeCell ref="UPH571:UPH585"/>
    <mergeCell ref="UPI571:UPI585"/>
    <mergeCell ref="UPJ571:UPJ585"/>
    <mergeCell ref="UPK571:UPK585"/>
    <mergeCell ref="UPL571:UPL585"/>
    <mergeCell ref="UPM571:UPM585"/>
    <mergeCell ref="UOV571:UOV585"/>
    <mergeCell ref="UOW571:UOW585"/>
    <mergeCell ref="UOX571:UOX585"/>
    <mergeCell ref="UOY571:UOY585"/>
    <mergeCell ref="UOZ571:UOZ585"/>
    <mergeCell ref="UPA571:UPA585"/>
    <mergeCell ref="UPB571:UPB585"/>
    <mergeCell ref="UPC571:UPC585"/>
    <mergeCell ref="UPD571:UPD585"/>
    <mergeCell ref="UOM571:UOM585"/>
    <mergeCell ref="UON571:UON585"/>
    <mergeCell ref="UOO571:UOO585"/>
    <mergeCell ref="UOP571:UOP585"/>
    <mergeCell ref="UOQ571:UOQ585"/>
    <mergeCell ref="UOR571:UOR585"/>
    <mergeCell ref="UOS571:UOS585"/>
    <mergeCell ref="UOT571:UOT585"/>
    <mergeCell ref="UOU571:UOU585"/>
    <mergeCell ref="UOD571:UOD585"/>
    <mergeCell ref="UOE571:UOE585"/>
    <mergeCell ref="UOF571:UOF585"/>
    <mergeCell ref="UOG571:UOG585"/>
    <mergeCell ref="UOH571:UOH585"/>
    <mergeCell ref="UOI571:UOI585"/>
    <mergeCell ref="UOJ571:UOJ585"/>
    <mergeCell ref="UOK571:UOK585"/>
    <mergeCell ref="UOL571:UOL585"/>
    <mergeCell ref="UNU571:UNU585"/>
    <mergeCell ref="UNV571:UNV585"/>
    <mergeCell ref="UNW571:UNW585"/>
    <mergeCell ref="UNX571:UNX585"/>
    <mergeCell ref="UNY571:UNY585"/>
    <mergeCell ref="UNZ571:UNZ585"/>
    <mergeCell ref="UOA571:UOA585"/>
    <mergeCell ref="UOB571:UOB585"/>
    <mergeCell ref="UOC571:UOC585"/>
    <mergeCell ref="UNL571:UNL585"/>
    <mergeCell ref="UNM571:UNM585"/>
    <mergeCell ref="UNN571:UNN585"/>
    <mergeCell ref="UNO571:UNO585"/>
    <mergeCell ref="UNP571:UNP585"/>
    <mergeCell ref="UNQ571:UNQ585"/>
    <mergeCell ref="UNR571:UNR585"/>
    <mergeCell ref="UNS571:UNS585"/>
    <mergeCell ref="UNT571:UNT585"/>
    <mergeCell ref="UNC571:UNC585"/>
    <mergeCell ref="UND571:UND585"/>
    <mergeCell ref="UNE571:UNE585"/>
    <mergeCell ref="UNF571:UNF585"/>
    <mergeCell ref="UNG571:UNG585"/>
    <mergeCell ref="UNH571:UNH585"/>
    <mergeCell ref="UNI571:UNI585"/>
    <mergeCell ref="UNJ571:UNJ585"/>
    <mergeCell ref="UNK571:UNK585"/>
    <mergeCell ref="UMT571:UMT585"/>
    <mergeCell ref="UMU571:UMU585"/>
    <mergeCell ref="UMV571:UMV585"/>
    <mergeCell ref="UMW571:UMW585"/>
    <mergeCell ref="UMX571:UMX585"/>
    <mergeCell ref="UMY571:UMY585"/>
    <mergeCell ref="UMZ571:UMZ585"/>
    <mergeCell ref="UNA571:UNA585"/>
    <mergeCell ref="UNB571:UNB585"/>
    <mergeCell ref="UMK571:UMK585"/>
    <mergeCell ref="UML571:UML585"/>
    <mergeCell ref="UMM571:UMM585"/>
    <mergeCell ref="UMN571:UMN585"/>
    <mergeCell ref="UMO571:UMO585"/>
    <mergeCell ref="UMP571:UMP585"/>
    <mergeCell ref="UMQ571:UMQ585"/>
    <mergeCell ref="UMR571:UMR585"/>
    <mergeCell ref="UMS571:UMS585"/>
    <mergeCell ref="UMB571:UMB585"/>
    <mergeCell ref="UMC571:UMC585"/>
    <mergeCell ref="UMD571:UMD585"/>
    <mergeCell ref="UME571:UME585"/>
    <mergeCell ref="UMF571:UMF585"/>
    <mergeCell ref="UMG571:UMG585"/>
    <mergeCell ref="UMH571:UMH585"/>
    <mergeCell ref="UMI571:UMI585"/>
    <mergeCell ref="UMJ571:UMJ585"/>
    <mergeCell ref="ULS571:ULS585"/>
    <mergeCell ref="ULT571:ULT585"/>
    <mergeCell ref="ULU571:ULU585"/>
    <mergeCell ref="ULV571:ULV585"/>
    <mergeCell ref="ULW571:ULW585"/>
    <mergeCell ref="ULX571:ULX585"/>
    <mergeCell ref="ULY571:ULY585"/>
    <mergeCell ref="ULZ571:ULZ585"/>
    <mergeCell ref="UMA571:UMA585"/>
    <mergeCell ref="ULJ571:ULJ585"/>
    <mergeCell ref="ULK571:ULK585"/>
    <mergeCell ref="ULL571:ULL585"/>
    <mergeCell ref="ULM571:ULM585"/>
    <mergeCell ref="ULN571:ULN585"/>
    <mergeCell ref="ULO571:ULO585"/>
    <mergeCell ref="ULP571:ULP585"/>
    <mergeCell ref="ULQ571:ULQ585"/>
    <mergeCell ref="ULR571:ULR585"/>
    <mergeCell ref="ULA571:ULA585"/>
    <mergeCell ref="ULB571:ULB585"/>
    <mergeCell ref="ULC571:ULC585"/>
    <mergeCell ref="ULD571:ULD585"/>
    <mergeCell ref="ULE571:ULE585"/>
    <mergeCell ref="ULF571:ULF585"/>
    <mergeCell ref="ULG571:ULG585"/>
    <mergeCell ref="ULH571:ULH585"/>
    <mergeCell ref="ULI571:ULI585"/>
    <mergeCell ref="UKR571:UKR585"/>
    <mergeCell ref="UKS571:UKS585"/>
    <mergeCell ref="UKT571:UKT585"/>
    <mergeCell ref="UKU571:UKU585"/>
    <mergeCell ref="UKV571:UKV585"/>
    <mergeCell ref="UKW571:UKW585"/>
    <mergeCell ref="UKX571:UKX585"/>
    <mergeCell ref="UKY571:UKY585"/>
    <mergeCell ref="UKZ571:UKZ585"/>
    <mergeCell ref="UKI571:UKI585"/>
    <mergeCell ref="UKJ571:UKJ585"/>
    <mergeCell ref="UKK571:UKK585"/>
    <mergeCell ref="UKL571:UKL585"/>
    <mergeCell ref="UKM571:UKM585"/>
    <mergeCell ref="UKN571:UKN585"/>
    <mergeCell ref="UKO571:UKO585"/>
    <mergeCell ref="UKP571:UKP585"/>
    <mergeCell ref="UKQ571:UKQ585"/>
    <mergeCell ref="UJZ571:UJZ585"/>
    <mergeCell ref="UKA571:UKA585"/>
    <mergeCell ref="UKB571:UKB585"/>
    <mergeCell ref="UKC571:UKC585"/>
    <mergeCell ref="UKD571:UKD585"/>
    <mergeCell ref="UKE571:UKE585"/>
    <mergeCell ref="UKF571:UKF585"/>
    <mergeCell ref="UKG571:UKG585"/>
    <mergeCell ref="UKH571:UKH585"/>
    <mergeCell ref="UJQ571:UJQ585"/>
    <mergeCell ref="UJR571:UJR585"/>
    <mergeCell ref="UJS571:UJS585"/>
    <mergeCell ref="UJT571:UJT585"/>
    <mergeCell ref="UJU571:UJU585"/>
    <mergeCell ref="UJV571:UJV585"/>
    <mergeCell ref="UJW571:UJW585"/>
    <mergeCell ref="UJX571:UJX585"/>
    <mergeCell ref="UJY571:UJY585"/>
    <mergeCell ref="UJH571:UJH585"/>
    <mergeCell ref="UJI571:UJI585"/>
    <mergeCell ref="UJJ571:UJJ585"/>
    <mergeCell ref="UJK571:UJK585"/>
    <mergeCell ref="UJL571:UJL585"/>
    <mergeCell ref="UJM571:UJM585"/>
    <mergeCell ref="UJN571:UJN585"/>
    <mergeCell ref="UJO571:UJO585"/>
    <mergeCell ref="UJP571:UJP585"/>
    <mergeCell ref="UIY571:UIY585"/>
    <mergeCell ref="UIZ571:UIZ585"/>
    <mergeCell ref="UJA571:UJA585"/>
    <mergeCell ref="UJB571:UJB585"/>
    <mergeCell ref="UJC571:UJC585"/>
    <mergeCell ref="UJD571:UJD585"/>
    <mergeCell ref="UJE571:UJE585"/>
    <mergeCell ref="UJF571:UJF585"/>
    <mergeCell ref="UJG571:UJG585"/>
    <mergeCell ref="UIP571:UIP585"/>
    <mergeCell ref="UIQ571:UIQ585"/>
    <mergeCell ref="UIR571:UIR585"/>
    <mergeCell ref="UIS571:UIS585"/>
    <mergeCell ref="UIT571:UIT585"/>
    <mergeCell ref="UIU571:UIU585"/>
    <mergeCell ref="UIV571:UIV585"/>
    <mergeCell ref="UIW571:UIW585"/>
    <mergeCell ref="UIX571:UIX585"/>
    <mergeCell ref="UIG571:UIG585"/>
    <mergeCell ref="UIH571:UIH585"/>
    <mergeCell ref="UII571:UII585"/>
    <mergeCell ref="UIJ571:UIJ585"/>
    <mergeCell ref="UIK571:UIK585"/>
    <mergeCell ref="UIL571:UIL585"/>
    <mergeCell ref="UIM571:UIM585"/>
    <mergeCell ref="UIN571:UIN585"/>
    <mergeCell ref="UIO571:UIO585"/>
    <mergeCell ref="UHX571:UHX585"/>
    <mergeCell ref="UHY571:UHY585"/>
    <mergeCell ref="UHZ571:UHZ585"/>
    <mergeCell ref="UIA571:UIA585"/>
    <mergeCell ref="UIB571:UIB585"/>
    <mergeCell ref="UIC571:UIC585"/>
    <mergeCell ref="UID571:UID585"/>
    <mergeCell ref="UIE571:UIE585"/>
    <mergeCell ref="UIF571:UIF585"/>
    <mergeCell ref="UHO571:UHO585"/>
    <mergeCell ref="UHP571:UHP585"/>
    <mergeCell ref="UHQ571:UHQ585"/>
    <mergeCell ref="UHR571:UHR585"/>
    <mergeCell ref="UHS571:UHS585"/>
    <mergeCell ref="UHT571:UHT585"/>
    <mergeCell ref="UHU571:UHU585"/>
    <mergeCell ref="UHV571:UHV585"/>
    <mergeCell ref="UHW571:UHW585"/>
    <mergeCell ref="UHF571:UHF585"/>
    <mergeCell ref="UHG571:UHG585"/>
    <mergeCell ref="UHH571:UHH585"/>
    <mergeCell ref="UHI571:UHI585"/>
    <mergeCell ref="UHJ571:UHJ585"/>
    <mergeCell ref="UHK571:UHK585"/>
    <mergeCell ref="UHL571:UHL585"/>
    <mergeCell ref="UHM571:UHM585"/>
    <mergeCell ref="UHN571:UHN585"/>
    <mergeCell ref="UGW571:UGW585"/>
    <mergeCell ref="UGX571:UGX585"/>
    <mergeCell ref="UGY571:UGY585"/>
    <mergeCell ref="UGZ571:UGZ585"/>
    <mergeCell ref="UHA571:UHA585"/>
    <mergeCell ref="UHB571:UHB585"/>
    <mergeCell ref="UHC571:UHC585"/>
    <mergeCell ref="UHD571:UHD585"/>
    <mergeCell ref="UHE571:UHE585"/>
    <mergeCell ref="UGN571:UGN585"/>
    <mergeCell ref="UGO571:UGO585"/>
    <mergeCell ref="UGP571:UGP585"/>
    <mergeCell ref="UGQ571:UGQ585"/>
    <mergeCell ref="UGR571:UGR585"/>
    <mergeCell ref="UGS571:UGS585"/>
    <mergeCell ref="UGT571:UGT585"/>
    <mergeCell ref="UGU571:UGU585"/>
    <mergeCell ref="UGV571:UGV585"/>
    <mergeCell ref="UGE571:UGE585"/>
    <mergeCell ref="UGF571:UGF585"/>
    <mergeCell ref="UGG571:UGG585"/>
    <mergeCell ref="UGH571:UGH585"/>
    <mergeCell ref="UGI571:UGI585"/>
    <mergeCell ref="UGJ571:UGJ585"/>
    <mergeCell ref="UGK571:UGK585"/>
    <mergeCell ref="UGL571:UGL585"/>
    <mergeCell ref="UGM571:UGM585"/>
    <mergeCell ref="UFV571:UFV585"/>
    <mergeCell ref="UFW571:UFW585"/>
    <mergeCell ref="UFX571:UFX585"/>
    <mergeCell ref="UFY571:UFY585"/>
    <mergeCell ref="UFZ571:UFZ585"/>
    <mergeCell ref="UGA571:UGA585"/>
    <mergeCell ref="UGB571:UGB585"/>
    <mergeCell ref="UGC571:UGC585"/>
    <mergeCell ref="UGD571:UGD585"/>
    <mergeCell ref="UFM571:UFM585"/>
    <mergeCell ref="UFN571:UFN585"/>
    <mergeCell ref="UFO571:UFO585"/>
    <mergeCell ref="UFP571:UFP585"/>
    <mergeCell ref="UFQ571:UFQ585"/>
    <mergeCell ref="UFR571:UFR585"/>
    <mergeCell ref="UFS571:UFS585"/>
    <mergeCell ref="UFT571:UFT585"/>
    <mergeCell ref="UFU571:UFU585"/>
    <mergeCell ref="UFD571:UFD585"/>
    <mergeCell ref="UFE571:UFE585"/>
    <mergeCell ref="UFF571:UFF585"/>
    <mergeCell ref="UFG571:UFG585"/>
    <mergeCell ref="UFH571:UFH585"/>
    <mergeCell ref="UFI571:UFI585"/>
    <mergeCell ref="UFJ571:UFJ585"/>
    <mergeCell ref="UFK571:UFK585"/>
    <mergeCell ref="UFL571:UFL585"/>
    <mergeCell ref="UEU571:UEU585"/>
    <mergeCell ref="UEV571:UEV585"/>
    <mergeCell ref="UEW571:UEW585"/>
    <mergeCell ref="UEX571:UEX585"/>
    <mergeCell ref="UEY571:UEY585"/>
    <mergeCell ref="UEZ571:UEZ585"/>
    <mergeCell ref="UFA571:UFA585"/>
    <mergeCell ref="UFB571:UFB585"/>
    <mergeCell ref="UFC571:UFC585"/>
    <mergeCell ref="UEL571:UEL585"/>
    <mergeCell ref="UEM571:UEM585"/>
    <mergeCell ref="UEN571:UEN585"/>
    <mergeCell ref="UEO571:UEO585"/>
    <mergeCell ref="UEP571:UEP585"/>
    <mergeCell ref="UEQ571:UEQ585"/>
    <mergeCell ref="UER571:UER585"/>
    <mergeCell ref="UES571:UES585"/>
    <mergeCell ref="UET571:UET585"/>
    <mergeCell ref="UEC571:UEC585"/>
    <mergeCell ref="UED571:UED585"/>
    <mergeCell ref="UEE571:UEE585"/>
    <mergeCell ref="UEF571:UEF585"/>
    <mergeCell ref="UEG571:UEG585"/>
    <mergeCell ref="UEH571:UEH585"/>
    <mergeCell ref="UEI571:UEI585"/>
    <mergeCell ref="UEJ571:UEJ585"/>
    <mergeCell ref="UEK571:UEK585"/>
    <mergeCell ref="UDT571:UDT585"/>
    <mergeCell ref="UDU571:UDU585"/>
    <mergeCell ref="UDV571:UDV585"/>
    <mergeCell ref="UDW571:UDW585"/>
    <mergeCell ref="UDX571:UDX585"/>
    <mergeCell ref="UDY571:UDY585"/>
    <mergeCell ref="UDZ571:UDZ585"/>
    <mergeCell ref="UEA571:UEA585"/>
    <mergeCell ref="UEB571:UEB585"/>
    <mergeCell ref="UDK571:UDK585"/>
    <mergeCell ref="UDL571:UDL585"/>
    <mergeCell ref="UDM571:UDM585"/>
    <mergeCell ref="UDN571:UDN585"/>
    <mergeCell ref="UDO571:UDO585"/>
    <mergeCell ref="UDP571:UDP585"/>
    <mergeCell ref="UDQ571:UDQ585"/>
    <mergeCell ref="UDR571:UDR585"/>
    <mergeCell ref="UDS571:UDS585"/>
    <mergeCell ref="UDB571:UDB585"/>
    <mergeCell ref="UDC571:UDC585"/>
    <mergeCell ref="UDD571:UDD585"/>
    <mergeCell ref="UDE571:UDE585"/>
    <mergeCell ref="UDF571:UDF585"/>
    <mergeCell ref="UDG571:UDG585"/>
    <mergeCell ref="UDH571:UDH585"/>
    <mergeCell ref="UDI571:UDI585"/>
    <mergeCell ref="UDJ571:UDJ585"/>
    <mergeCell ref="UCS571:UCS585"/>
    <mergeCell ref="UCT571:UCT585"/>
    <mergeCell ref="UCU571:UCU585"/>
    <mergeCell ref="UCV571:UCV585"/>
    <mergeCell ref="UCW571:UCW585"/>
    <mergeCell ref="UCX571:UCX585"/>
    <mergeCell ref="UCY571:UCY585"/>
    <mergeCell ref="UCZ571:UCZ585"/>
    <mergeCell ref="UDA571:UDA585"/>
    <mergeCell ref="UCJ571:UCJ585"/>
    <mergeCell ref="UCK571:UCK585"/>
    <mergeCell ref="UCL571:UCL585"/>
    <mergeCell ref="UCM571:UCM585"/>
    <mergeCell ref="UCN571:UCN585"/>
    <mergeCell ref="UCO571:UCO585"/>
    <mergeCell ref="UCP571:UCP585"/>
    <mergeCell ref="UCQ571:UCQ585"/>
    <mergeCell ref="UCR571:UCR585"/>
    <mergeCell ref="UCA571:UCA585"/>
    <mergeCell ref="UCB571:UCB585"/>
    <mergeCell ref="UCC571:UCC585"/>
    <mergeCell ref="UCD571:UCD585"/>
    <mergeCell ref="UCE571:UCE585"/>
    <mergeCell ref="UCF571:UCF585"/>
    <mergeCell ref="UCG571:UCG585"/>
    <mergeCell ref="UCH571:UCH585"/>
    <mergeCell ref="UCI571:UCI585"/>
    <mergeCell ref="UBR571:UBR585"/>
    <mergeCell ref="UBS571:UBS585"/>
    <mergeCell ref="UBT571:UBT585"/>
    <mergeCell ref="UBU571:UBU585"/>
    <mergeCell ref="UBV571:UBV585"/>
    <mergeCell ref="UBW571:UBW585"/>
    <mergeCell ref="UBX571:UBX585"/>
    <mergeCell ref="UBY571:UBY585"/>
    <mergeCell ref="UBZ571:UBZ585"/>
    <mergeCell ref="UBI571:UBI585"/>
    <mergeCell ref="UBJ571:UBJ585"/>
    <mergeCell ref="UBK571:UBK585"/>
    <mergeCell ref="UBL571:UBL585"/>
    <mergeCell ref="UBM571:UBM585"/>
    <mergeCell ref="UBN571:UBN585"/>
    <mergeCell ref="UBO571:UBO585"/>
    <mergeCell ref="UBP571:UBP585"/>
    <mergeCell ref="UBQ571:UBQ585"/>
    <mergeCell ref="UAZ571:UAZ585"/>
    <mergeCell ref="UBA571:UBA585"/>
    <mergeCell ref="UBB571:UBB585"/>
    <mergeCell ref="UBC571:UBC585"/>
    <mergeCell ref="UBD571:UBD585"/>
    <mergeCell ref="UBE571:UBE585"/>
    <mergeCell ref="UBF571:UBF585"/>
    <mergeCell ref="UBG571:UBG585"/>
    <mergeCell ref="UBH571:UBH585"/>
    <mergeCell ref="UAQ571:UAQ585"/>
    <mergeCell ref="UAR571:UAR585"/>
    <mergeCell ref="UAS571:UAS585"/>
    <mergeCell ref="UAT571:UAT585"/>
    <mergeCell ref="UAU571:UAU585"/>
    <mergeCell ref="UAV571:UAV585"/>
    <mergeCell ref="UAW571:UAW585"/>
    <mergeCell ref="UAX571:UAX585"/>
    <mergeCell ref="UAY571:UAY585"/>
    <mergeCell ref="UAH571:UAH585"/>
    <mergeCell ref="UAI571:UAI585"/>
    <mergeCell ref="UAJ571:UAJ585"/>
    <mergeCell ref="UAK571:UAK585"/>
    <mergeCell ref="UAL571:UAL585"/>
    <mergeCell ref="UAM571:UAM585"/>
    <mergeCell ref="UAN571:UAN585"/>
    <mergeCell ref="UAO571:UAO585"/>
    <mergeCell ref="UAP571:UAP585"/>
    <mergeCell ref="TZY571:TZY585"/>
    <mergeCell ref="TZZ571:TZZ585"/>
    <mergeCell ref="UAA571:UAA585"/>
    <mergeCell ref="UAB571:UAB585"/>
    <mergeCell ref="UAC571:UAC585"/>
    <mergeCell ref="UAD571:UAD585"/>
    <mergeCell ref="UAE571:UAE585"/>
    <mergeCell ref="UAF571:UAF585"/>
    <mergeCell ref="UAG571:UAG585"/>
    <mergeCell ref="TZP571:TZP585"/>
    <mergeCell ref="TZQ571:TZQ585"/>
    <mergeCell ref="TZR571:TZR585"/>
    <mergeCell ref="TZS571:TZS585"/>
    <mergeCell ref="TZT571:TZT585"/>
    <mergeCell ref="TZU571:TZU585"/>
    <mergeCell ref="TZV571:TZV585"/>
    <mergeCell ref="TZW571:TZW585"/>
    <mergeCell ref="TZX571:TZX585"/>
    <mergeCell ref="TZG571:TZG585"/>
    <mergeCell ref="TZH571:TZH585"/>
    <mergeCell ref="TZI571:TZI585"/>
    <mergeCell ref="TZJ571:TZJ585"/>
    <mergeCell ref="TZK571:TZK585"/>
    <mergeCell ref="TZL571:TZL585"/>
    <mergeCell ref="TZM571:TZM585"/>
    <mergeCell ref="TZN571:TZN585"/>
    <mergeCell ref="TZO571:TZO585"/>
    <mergeCell ref="TYX571:TYX585"/>
    <mergeCell ref="TYY571:TYY585"/>
    <mergeCell ref="TYZ571:TYZ585"/>
    <mergeCell ref="TZA571:TZA585"/>
    <mergeCell ref="TZB571:TZB585"/>
    <mergeCell ref="TZC571:TZC585"/>
    <mergeCell ref="TZD571:TZD585"/>
    <mergeCell ref="TZE571:TZE585"/>
    <mergeCell ref="TZF571:TZF585"/>
    <mergeCell ref="TYO571:TYO585"/>
    <mergeCell ref="TYP571:TYP585"/>
    <mergeCell ref="TYQ571:TYQ585"/>
    <mergeCell ref="TYR571:TYR585"/>
    <mergeCell ref="TYS571:TYS585"/>
    <mergeCell ref="TYT571:TYT585"/>
    <mergeCell ref="TYU571:TYU585"/>
    <mergeCell ref="TYV571:TYV585"/>
    <mergeCell ref="TYW571:TYW585"/>
    <mergeCell ref="TYF571:TYF585"/>
    <mergeCell ref="TYG571:TYG585"/>
    <mergeCell ref="TYH571:TYH585"/>
    <mergeCell ref="TYI571:TYI585"/>
    <mergeCell ref="TYJ571:TYJ585"/>
    <mergeCell ref="TYK571:TYK585"/>
    <mergeCell ref="TYL571:TYL585"/>
    <mergeCell ref="TYM571:TYM585"/>
    <mergeCell ref="TYN571:TYN585"/>
    <mergeCell ref="TXW571:TXW585"/>
    <mergeCell ref="TXX571:TXX585"/>
    <mergeCell ref="TXY571:TXY585"/>
    <mergeCell ref="TXZ571:TXZ585"/>
    <mergeCell ref="TYA571:TYA585"/>
    <mergeCell ref="TYB571:TYB585"/>
    <mergeCell ref="TYC571:TYC585"/>
    <mergeCell ref="TYD571:TYD585"/>
    <mergeCell ref="TYE571:TYE585"/>
    <mergeCell ref="TXN571:TXN585"/>
    <mergeCell ref="TXO571:TXO585"/>
    <mergeCell ref="TXP571:TXP585"/>
    <mergeCell ref="TXQ571:TXQ585"/>
    <mergeCell ref="TXR571:TXR585"/>
    <mergeCell ref="TXS571:TXS585"/>
    <mergeCell ref="TXT571:TXT585"/>
    <mergeCell ref="TXU571:TXU585"/>
    <mergeCell ref="TXV571:TXV585"/>
    <mergeCell ref="TXE571:TXE585"/>
    <mergeCell ref="TXF571:TXF585"/>
    <mergeCell ref="TXG571:TXG585"/>
    <mergeCell ref="TXH571:TXH585"/>
    <mergeCell ref="TXI571:TXI585"/>
    <mergeCell ref="TXJ571:TXJ585"/>
    <mergeCell ref="TXK571:TXK585"/>
    <mergeCell ref="TXL571:TXL585"/>
    <mergeCell ref="TXM571:TXM585"/>
    <mergeCell ref="TWV571:TWV585"/>
    <mergeCell ref="TWW571:TWW585"/>
    <mergeCell ref="TWX571:TWX585"/>
    <mergeCell ref="TWY571:TWY585"/>
    <mergeCell ref="TWZ571:TWZ585"/>
    <mergeCell ref="TXA571:TXA585"/>
    <mergeCell ref="TXB571:TXB585"/>
    <mergeCell ref="TXC571:TXC585"/>
    <mergeCell ref="TXD571:TXD585"/>
    <mergeCell ref="TWM571:TWM585"/>
    <mergeCell ref="TWN571:TWN585"/>
    <mergeCell ref="TWO571:TWO585"/>
    <mergeCell ref="TWP571:TWP585"/>
    <mergeCell ref="TWQ571:TWQ585"/>
    <mergeCell ref="TWR571:TWR585"/>
    <mergeCell ref="TWS571:TWS585"/>
    <mergeCell ref="TWT571:TWT585"/>
    <mergeCell ref="TWU571:TWU585"/>
    <mergeCell ref="TWD571:TWD585"/>
    <mergeCell ref="TWE571:TWE585"/>
    <mergeCell ref="TWF571:TWF585"/>
    <mergeCell ref="TWG571:TWG585"/>
    <mergeCell ref="TWH571:TWH585"/>
    <mergeCell ref="TWI571:TWI585"/>
    <mergeCell ref="TWJ571:TWJ585"/>
    <mergeCell ref="TWK571:TWK585"/>
    <mergeCell ref="TWL571:TWL585"/>
    <mergeCell ref="TVU571:TVU585"/>
    <mergeCell ref="TVV571:TVV585"/>
    <mergeCell ref="TVW571:TVW585"/>
    <mergeCell ref="TVX571:TVX585"/>
    <mergeCell ref="TVY571:TVY585"/>
    <mergeCell ref="TVZ571:TVZ585"/>
    <mergeCell ref="TWA571:TWA585"/>
    <mergeCell ref="TWB571:TWB585"/>
    <mergeCell ref="TWC571:TWC585"/>
    <mergeCell ref="TVL571:TVL585"/>
    <mergeCell ref="TVM571:TVM585"/>
    <mergeCell ref="TVN571:TVN585"/>
    <mergeCell ref="TVO571:TVO585"/>
    <mergeCell ref="TVP571:TVP585"/>
    <mergeCell ref="TVQ571:TVQ585"/>
    <mergeCell ref="TVR571:TVR585"/>
    <mergeCell ref="TVS571:TVS585"/>
    <mergeCell ref="TVT571:TVT585"/>
    <mergeCell ref="TVC571:TVC585"/>
    <mergeCell ref="TVD571:TVD585"/>
    <mergeCell ref="TVE571:TVE585"/>
    <mergeCell ref="TVF571:TVF585"/>
    <mergeCell ref="TVG571:TVG585"/>
    <mergeCell ref="TVH571:TVH585"/>
    <mergeCell ref="TVI571:TVI585"/>
    <mergeCell ref="TVJ571:TVJ585"/>
    <mergeCell ref="TVK571:TVK585"/>
    <mergeCell ref="TUT571:TUT585"/>
    <mergeCell ref="TUU571:TUU585"/>
    <mergeCell ref="TUV571:TUV585"/>
    <mergeCell ref="TUW571:TUW585"/>
    <mergeCell ref="TUX571:TUX585"/>
    <mergeCell ref="TUY571:TUY585"/>
    <mergeCell ref="TUZ571:TUZ585"/>
    <mergeCell ref="TVA571:TVA585"/>
    <mergeCell ref="TVB571:TVB585"/>
    <mergeCell ref="TUK571:TUK585"/>
    <mergeCell ref="TUL571:TUL585"/>
    <mergeCell ref="TUM571:TUM585"/>
    <mergeCell ref="TUN571:TUN585"/>
    <mergeCell ref="TUO571:TUO585"/>
    <mergeCell ref="TUP571:TUP585"/>
    <mergeCell ref="TUQ571:TUQ585"/>
    <mergeCell ref="TUR571:TUR585"/>
    <mergeCell ref="TUS571:TUS585"/>
    <mergeCell ref="TUB571:TUB585"/>
    <mergeCell ref="TUC571:TUC585"/>
    <mergeCell ref="TUD571:TUD585"/>
    <mergeCell ref="TUE571:TUE585"/>
    <mergeCell ref="TUF571:TUF585"/>
    <mergeCell ref="TUG571:TUG585"/>
    <mergeCell ref="TUH571:TUH585"/>
    <mergeCell ref="TUI571:TUI585"/>
    <mergeCell ref="TUJ571:TUJ585"/>
    <mergeCell ref="TTS571:TTS585"/>
    <mergeCell ref="TTT571:TTT585"/>
    <mergeCell ref="TTU571:TTU585"/>
    <mergeCell ref="TTV571:TTV585"/>
    <mergeCell ref="TTW571:TTW585"/>
    <mergeCell ref="TTX571:TTX585"/>
    <mergeCell ref="TTY571:TTY585"/>
    <mergeCell ref="TTZ571:TTZ585"/>
    <mergeCell ref="TUA571:TUA585"/>
    <mergeCell ref="TTJ571:TTJ585"/>
    <mergeCell ref="TTK571:TTK585"/>
    <mergeCell ref="TTL571:TTL585"/>
    <mergeCell ref="TTM571:TTM585"/>
    <mergeCell ref="TTN571:TTN585"/>
    <mergeCell ref="TTO571:TTO585"/>
    <mergeCell ref="TTP571:TTP585"/>
    <mergeCell ref="TTQ571:TTQ585"/>
    <mergeCell ref="TTR571:TTR585"/>
    <mergeCell ref="TTA571:TTA585"/>
    <mergeCell ref="TTB571:TTB585"/>
    <mergeCell ref="TTC571:TTC585"/>
    <mergeCell ref="TTD571:TTD585"/>
    <mergeCell ref="TTE571:TTE585"/>
    <mergeCell ref="TTF571:TTF585"/>
    <mergeCell ref="TTG571:TTG585"/>
    <mergeCell ref="TTH571:TTH585"/>
    <mergeCell ref="TTI571:TTI585"/>
    <mergeCell ref="TSR571:TSR585"/>
    <mergeCell ref="TSS571:TSS585"/>
    <mergeCell ref="TST571:TST585"/>
    <mergeCell ref="TSU571:TSU585"/>
    <mergeCell ref="TSV571:TSV585"/>
    <mergeCell ref="TSW571:TSW585"/>
    <mergeCell ref="TSX571:TSX585"/>
    <mergeCell ref="TSY571:TSY585"/>
    <mergeCell ref="TSZ571:TSZ585"/>
    <mergeCell ref="TSI571:TSI585"/>
    <mergeCell ref="TSJ571:TSJ585"/>
    <mergeCell ref="TSK571:TSK585"/>
    <mergeCell ref="TSL571:TSL585"/>
    <mergeCell ref="TSM571:TSM585"/>
    <mergeCell ref="TSN571:TSN585"/>
    <mergeCell ref="TSO571:TSO585"/>
    <mergeCell ref="TSP571:TSP585"/>
    <mergeCell ref="TSQ571:TSQ585"/>
    <mergeCell ref="TRZ571:TRZ585"/>
    <mergeCell ref="TSA571:TSA585"/>
    <mergeCell ref="TSB571:TSB585"/>
    <mergeCell ref="TSC571:TSC585"/>
    <mergeCell ref="TSD571:TSD585"/>
    <mergeCell ref="TSE571:TSE585"/>
    <mergeCell ref="TSF571:TSF585"/>
    <mergeCell ref="TSG571:TSG585"/>
    <mergeCell ref="TSH571:TSH585"/>
    <mergeCell ref="TRQ571:TRQ585"/>
    <mergeCell ref="TRR571:TRR585"/>
    <mergeCell ref="TRS571:TRS585"/>
    <mergeCell ref="TRT571:TRT585"/>
    <mergeCell ref="TRU571:TRU585"/>
    <mergeCell ref="TRV571:TRV585"/>
    <mergeCell ref="TRW571:TRW585"/>
    <mergeCell ref="TRX571:TRX585"/>
    <mergeCell ref="TRY571:TRY585"/>
    <mergeCell ref="TRH571:TRH585"/>
    <mergeCell ref="TRI571:TRI585"/>
    <mergeCell ref="TRJ571:TRJ585"/>
    <mergeCell ref="TRK571:TRK585"/>
    <mergeCell ref="TRL571:TRL585"/>
    <mergeCell ref="TRM571:TRM585"/>
    <mergeCell ref="TRN571:TRN585"/>
    <mergeCell ref="TRO571:TRO585"/>
    <mergeCell ref="TRP571:TRP585"/>
    <mergeCell ref="TQY571:TQY585"/>
    <mergeCell ref="TQZ571:TQZ585"/>
    <mergeCell ref="TRA571:TRA585"/>
    <mergeCell ref="TRB571:TRB585"/>
    <mergeCell ref="TRC571:TRC585"/>
    <mergeCell ref="TRD571:TRD585"/>
    <mergeCell ref="TRE571:TRE585"/>
    <mergeCell ref="TRF571:TRF585"/>
    <mergeCell ref="TRG571:TRG585"/>
    <mergeCell ref="TQP571:TQP585"/>
    <mergeCell ref="TQQ571:TQQ585"/>
    <mergeCell ref="TQR571:TQR585"/>
    <mergeCell ref="TQS571:TQS585"/>
    <mergeCell ref="TQT571:TQT585"/>
    <mergeCell ref="TQU571:TQU585"/>
    <mergeCell ref="TQV571:TQV585"/>
    <mergeCell ref="TQW571:TQW585"/>
    <mergeCell ref="TQX571:TQX585"/>
    <mergeCell ref="TQG571:TQG585"/>
    <mergeCell ref="TQH571:TQH585"/>
    <mergeCell ref="TQI571:TQI585"/>
    <mergeCell ref="TQJ571:TQJ585"/>
    <mergeCell ref="TQK571:TQK585"/>
    <mergeCell ref="TQL571:TQL585"/>
    <mergeCell ref="TQM571:TQM585"/>
    <mergeCell ref="TQN571:TQN585"/>
    <mergeCell ref="TQO571:TQO585"/>
    <mergeCell ref="TPX571:TPX585"/>
    <mergeCell ref="TPY571:TPY585"/>
    <mergeCell ref="TPZ571:TPZ585"/>
    <mergeCell ref="TQA571:TQA585"/>
    <mergeCell ref="TQB571:TQB585"/>
    <mergeCell ref="TQC571:TQC585"/>
    <mergeCell ref="TQD571:TQD585"/>
    <mergeCell ref="TQE571:TQE585"/>
    <mergeCell ref="TQF571:TQF585"/>
    <mergeCell ref="TPO571:TPO585"/>
    <mergeCell ref="TPP571:TPP585"/>
    <mergeCell ref="TPQ571:TPQ585"/>
    <mergeCell ref="TPR571:TPR585"/>
    <mergeCell ref="TPS571:TPS585"/>
    <mergeCell ref="TPT571:TPT585"/>
    <mergeCell ref="TPU571:TPU585"/>
    <mergeCell ref="TPV571:TPV585"/>
    <mergeCell ref="TPW571:TPW585"/>
    <mergeCell ref="TPF571:TPF585"/>
    <mergeCell ref="TPG571:TPG585"/>
    <mergeCell ref="TPH571:TPH585"/>
    <mergeCell ref="TPI571:TPI585"/>
    <mergeCell ref="TPJ571:TPJ585"/>
    <mergeCell ref="TPK571:TPK585"/>
    <mergeCell ref="TPL571:TPL585"/>
    <mergeCell ref="TPM571:TPM585"/>
    <mergeCell ref="TPN571:TPN585"/>
    <mergeCell ref="TOW571:TOW585"/>
    <mergeCell ref="TOX571:TOX585"/>
    <mergeCell ref="TOY571:TOY585"/>
    <mergeCell ref="TOZ571:TOZ585"/>
    <mergeCell ref="TPA571:TPA585"/>
    <mergeCell ref="TPB571:TPB585"/>
    <mergeCell ref="TPC571:TPC585"/>
    <mergeCell ref="TPD571:TPD585"/>
    <mergeCell ref="TPE571:TPE585"/>
    <mergeCell ref="TON571:TON585"/>
    <mergeCell ref="TOO571:TOO585"/>
    <mergeCell ref="TOP571:TOP585"/>
    <mergeCell ref="TOQ571:TOQ585"/>
    <mergeCell ref="TOR571:TOR585"/>
    <mergeCell ref="TOS571:TOS585"/>
    <mergeCell ref="TOT571:TOT585"/>
    <mergeCell ref="TOU571:TOU585"/>
    <mergeCell ref="TOV571:TOV585"/>
    <mergeCell ref="TOE571:TOE585"/>
    <mergeCell ref="TOF571:TOF585"/>
    <mergeCell ref="TOG571:TOG585"/>
    <mergeCell ref="TOH571:TOH585"/>
    <mergeCell ref="TOI571:TOI585"/>
    <mergeCell ref="TOJ571:TOJ585"/>
    <mergeCell ref="TOK571:TOK585"/>
    <mergeCell ref="TOL571:TOL585"/>
    <mergeCell ref="TOM571:TOM585"/>
    <mergeCell ref="TNV571:TNV585"/>
    <mergeCell ref="TNW571:TNW585"/>
    <mergeCell ref="TNX571:TNX585"/>
    <mergeCell ref="TNY571:TNY585"/>
    <mergeCell ref="TNZ571:TNZ585"/>
    <mergeCell ref="TOA571:TOA585"/>
    <mergeCell ref="TOB571:TOB585"/>
    <mergeCell ref="TOC571:TOC585"/>
    <mergeCell ref="TOD571:TOD585"/>
    <mergeCell ref="TNM571:TNM585"/>
    <mergeCell ref="TNN571:TNN585"/>
    <mergeCell ref="TNO571:TNO585"/>
    <mergeCell ref="TNP571:TNP585"/>
    <mergeCell ref="TNQ571:TNQ585"/>
    <mergeCell ref="TNR571:TNR585"/>
    <mergeCell ref="TNS571:TNS585"/>
    <mergeCell ref="TNT571:TNT585"/>
    <mergeCell ref="TNU571:TNU585"/>
    <mergeCell ref="TND571:TND585"/>
    <mergeCell ref="TNE571:TNE585"/>
    <mergeCell ref="TNF571:TNF585"/>
    <mergeCell ref="TNG571:TNG585"/>
    <mergeCell ref="TNH571:TNH585"/>
    <mergeCell ref="TNI571:TNI585"/>
    <mergeCell ref="TNJ571:TNJ585"/>
    <mergeCell ref="TNK571:TNK585"/>
    <mergeCell ref="TNL571:TNL585"/>
    <mergeCell ref="TMU571:TMU585"/>
    <mergeCell ref="TMV571:TMV585"/>
    <mergeCell ref="TMW571:TMW585"/>
    <mergeCell ref="TMX571:TMX585"/>
    <mergeCell ref="TMY571:TMY585"/>
    <mergeCell ref="TMZ571:TMZ585"/>
    <mergeCell ref="TNA571:TNA585"/>
    <mergeCell ref="TNB571:TNB585"/>
    <mergeCell ref="TNC571:TNC585"/>
    <mergeCell ref="TML571:TML585"/>
    <mergeCell ref="TMM571:TMM585"/>
    <mergeCell ref="TMN571:TMN585"/>
    <mergeCell ref="TMO571:TMO585"/>
    <mergeCell ref="TMP571:TMP585"/>
    <mergeCell ref="TMQ571:TMQ585"/>
    <mergeCell ref="TMR571:TMR585"/>
    <mergeCell ref="TMS571:TMS585"/>
    <mergeCell ref="TMT571:TMT585"/>
    <mergeCell ref="TMC571:TMC585"/>
    <mergeCell ref="TMD571:TMD585"/>
    <mergeCell ref="TME571:TME585"/>
    <mergeCell ref="TMF571:TMF585"/>
    <mergeCell ref="TMG571:TMG585"/>
    <mergeCell ref="TMH571:TMH585"/>
    <mergeCell ref="TMI571:TMI585"/>
    <mergeCell ref="TMJ571:TMJ585"/>
    <mergeCell ref="TMK571:TMK585"/>
    <mergeCell ref="TLT571:TLT585"/>
    <mergeCell ref="TLU571:TLU585"/>
    <mergeCell ref="TLV571:TLV585"/>
    <mergeCell ref="TLW571:TLW585"/>
    <mergeCell ref="TLX571:TLX585"/>
    <mergeCell ref="TLY571:TLY585"/>
    <mergeCell ref="TLZ571:TLZ585"/>
    <mergeCell ref="TMA571:TMA585"/>
    <mergeCell ref="TMB571:TMB585"/>
    <mergeCell ref="TLK571:TLK585"/>
    <mergeCell ref="TLL571:TLL585"/>
    <mergeCell ref="TLM571:TLM585"/>
    <mergeCell ref="TLN571:TLN585"/>
    <mergeCell ref="TLO571:TLO585"/>
    <mergeCell ref="TLP571:TLP585"/>
    <mergeCell ref="TLQ571:TLQ585"/>
    <mergeCell ref="TLR571:TLR585"/>
    <mergeCell ref="TLS571:TLS585"/>
    <mergeCell ref="TLB571:TLB585"/>
    <mergeCell ref="TLC571:TLC585"/>
    <mergeCell ref="TLD571:TLD585"/>
    <mergeCell ref="TLE571:TLE585"/>
    <mergeCell ref="TLF571:TLF585"/>
    <mergeCell ref="TLG571:TLG585"/>
    <mergeCell ref="TLH571:TLH585"/>
    <mergeCell ref="TLI571:TLI585"/>
    <mergeCell ref="TLJ571:TLJ585"/>
    <mergeCell ref="TKS571:TKS585"/>
    <mergeCell ref="TKT571:TKT585"/>
    <mergeCell ref="TKU571:TKU585"/>
    <mergeCell ref="TKV571:TKV585"/>
    <mergeCell ref="TKW571:TKW585"/>
    <mergeCell ref="TKX571:TKX585"/>
    <mergeCell ref="TKY571:TKY585"/>
    <mergeCell ref="TKZ571:TKZ585"/>
    <mergeCell ref="TLA571:TLA585"/>
    <mergeCell ref="TKJ571:TKJ585"/>
    <mergeCell ref="TKK571:TKK585"/>
    <mergeCell ref="TKL571:TKL585"/>
    <mergeCell ref="TKM571:TKM585"/>
    <mergeCell ref="TKN571:TKN585"/>
    <mergeCell ref="TKO571:TKO585"/>
    <mergeCell ref="TKP571:TKP585"/>
    <mergeCell ref="TKQ571:TKQ585"/>
    <mergeCell ref="TKR571:TKR585"/>
    <mergeCell ref="TKA571:TKA585"/>
    <mergeCell ref="TKB571:TKB585"/>
    <mergeCell ref="TKC571:TKC585"/>
    <mergeCell ref="TKD571:TKD585"/>
    <mergeCell ref="TKE571:TKE585"/>
    <mergeCell ref="TKF571:TKF585"/>
    <mergeCell ref="TKG571:TKG585"/>
    <mergeCell ref="TKH571:TKH585"/>
    <mergeCell ref="TKI571:TKI585"/>
    <mergeCell ref="TJR571:TJR585"/>
    <mergeCell ref="TJS571:TJS585"/>
    <mergeCell ref="TJT571:TJT585"/>
    <mergeCell ref="TJU571:TJU585"/>
    <mergeCell ref="TJV571:TJV585"/>
    <mergeCell ref="TJW571:TJW585"/>
    <mergeCell ref="TJX571:TJX585"/>
    <mergeCell ref="TJY571:TJY585"/>
    <mergeCell ref="TJZ571:TJZ585"/>
    <mergeCell ref="TJI571:TJI585"/>
    <mergeCell ref="TJJ571:TJJ585"/>
    <mergeCell ref="TJK571:TJK585"/>
    <mergeCell ref="TJL571:TJL585"/>
    <mergeCell ref="TJM571:TJM585"/>
    <mergeCell ref="TJN571:TJN585"/>
    <mergeCell ref="TJO571:TJO585"/>
    <mergeCell ref="TJP571:TJP585"/>
    <mergeCell ref="TJQ571:TJQ585"/>
    <mergeCell ref="TIZ571:TIZ585"/>
    <mergeCell ref="TJA571:TJA585"/>
    <mergeCell ref="TJB571:TJB585"/>
    <mergeCell ref="TJC571:TJC585"/>
    <mergeCell ref="TJD571:TJD585"/>
    <mergeCell ref="TJE571:TJE585"/>
    <mergeCell ref="TJF571:TJF585"/>
    <mergeCell ref="TJG571:TJG585"/>
    <mergeCell ref="TJH571:TJH585"/>
    <mergeCell ref="TIQ571:TIQ585"/>
    <mergeCell ref="TIR571:TIR585"/>
    <mergeCell ref="TIS571:TIS585"/>
    <mergeCell ref="TIT571:TIT585"/>
    <mergeCell ref="TIU571:TIU585"/>
    <mergeCell ref="TIV571:TIV585"/>
    <mergeCell ref="TIW571:TIW585"/>
    <mergeCell ref="TIX571:TIX585"/>
    <mergeCell ref="TIY571:TIY585"/>
    <mergeCell ref="TIH571:TIH585"/>
    <mergeCell ref="TII571:TII585"/>
    <mergeCell ref="TIJ571:TIJ585"/>
    <mergeCell ref="TIK571:TIK585"/>
    <mergeCell ref="TIL571:TIL585"/>
    <mergeCell ref="TIM571:TIM585"/>
    <mergeCell ref="TIN571:TIN585"/>
    <mergeCell ref="TIO571:TIO585"/>
    <mergeCell ref="TIP571:TIP585"/>
    <mergeCell ref="THY571:THY585"/>
    <mergeCell ref="THZ571:THZ585"/>
    <mergeCell ref="TIA571:TIA585"/>
    <mergeCell ref="TIB571:TIB585"/>
    <mergeCell ref="TIC571:TIC585"/>
    <mergeCell ref="TID571:TID585"/>
    <mergeCell ref="TIE571:TIE585"/>
    <mergeCell ref="TIF571:TIF585"/>
    <mergeCell ref="TIG571:TIG585"/>
    <mergeCell ref="THP571:THP585"/>
    <mergeCell ref="THQ571:THQ585"/>
    <mergeCell ref="THR571:THR585"/>
    <mergeCell ref="THS571:THS585"/>
    <mergeCell ref="THT571:THT585"/>
    <mergeCell ref="THU571:THU585"/>
    <mergeCell ref="THV571:THV585"/>
    <mergeCell ref="THW571:THW585"/>
    <mergeCell ref="THX571:THX585"/>
    <mergeCell ref="THG571:THG585"/>
    <mergeCell ref="THH571:THH585"/>
    <mergeCell ref="THI571:THI585"/>
    <mergeCell ref="THJ571:THJ585"/>
    <mergeCell ref="THK571:THK585"/>
    <mergeCell ref="THL571:THL585"/>
    <mergeCell ref="THM571:THM585"/>
    <mergeCell ref="THN571:THN585"/>
    <mergeCell ref="THO571:THO585"/>
    <mergeCell ref="TGX571:TGX585"/>
    <mergeCell ref="TGY571:TGY585"/>
    <mergeCell ref="TGZ571:TGZ585"/>
    <mergeCell ref="THA571:THA585"/>
    <mergeCell ref="THB571:THB585"/>
    <mergeCell ref="THC571:THC585"/>
    <mergeCell ref="THD571:THD585"/>
    <mergeCell ref="THE571:THE585"/>
    <mergeCell ref="THF571:THF585"/>
    <mergeCell ref="TGO571:TGO585"/>
    <mergeCell ref="TGP571:TGP585"/>
    <mergeCell ref="TGQ571:TGQ585"/>
    <mergeCell ref="TGR571:TGR585"/>
    <mergeCell ref="TGS571:TGS585"/>
    <mergeCell ref="TGT571:TGT585"/>
    <mergeCell ref="TGU571:TGU585"/>
    <mergeCell ref="TGV571:TGV585"/>
    <mergeCell ref="TGW571:TGW585"/>
    <mergeCell ref="TGF571:TGF585"/>
    <mergeCell ref="TGG571:TGG585"/>
    <mergeCell ref="TGH571:TGH585"/>
    <mergeCell ref="TGI571:TGI585"/>
    <mergeCell ref="TGJ571:TGJ585"/>
    <mergeCell ref="TGK571:TGK585"/>
    <mergeCell ref="TGL571:TGL585"/>
    <mergeCell ref="TGM571:TGM585"/>
    <mergeCell ref="TGN571:TGN585"/>
    <mergeCell ref="TFW571:TFW585"/>
    <mergeCell ref="TFX571:TFX585"/>
    <mergeCell ref="TFY571:TFY585"/>
    <mergeCell ref="TFZ571:TFZ585"/>
    <mergeCell ref="TGA571:TGA585"/>
    <mergeCell ref="TGB571:TGB585"/>
    <mergeCell ref="TGC571:TGC585"/>
    <mergeCell ref="TGD571:TGD585"/>
    <mergeCell ref="TGE571:TGE585"/>
    <mergeCell ref="TFN571:TFN585"/>
    <mergeCell ref="TFO571:TFO585"/>
    <mergeCell ref="TFP571:TFP585"/>
    <mergeCell ref="TFQ571:TFQ585"/>
    <mergeCell ref="TFR571:TFR585"/>
    <mergeCell ref="TFS571:TFS585"/>
    <mergeCell ref="TFT571:TFT585"/>
    <mergeCell ref="TFU571:TFU585"/>
    <mergeCell ref="TFV571:TFV585"/>
    <mergeCell ref="TFE571:TFE585"/>
    <mergeCell ref="TFF571:TFF585"/>
    <mergeCell ref="TFG571:TFG585"/>
    <mergeCell ref="TFH571:TFH585"/>
    <mergeCell ref="TFI571:TFI585"/>
    <mergeCell ref="TFJ571:TFJ585"/>
    <mergeCell ref="TFK571:TFK585"/>
    <mergeCell ref="TFL571:TFL585"/>
    <mergeCell ref="TFM571:TFM585"/>
    <mergeCell ref="TEV571:TEV585"/>
    <mergeCell ref="TEW571:TEW585"/>
    <mergeCell ref="TEX571:TEX585"/>
    <mergeCell ref="TEY571:TEY585"/>
    <mergeCell ref="TEZ571:TEZ585"/>
    <mergeCell ref="TFA571:TFA585"/>
    <mergeCell ref="TFB571:TFB585"/>
    <mergeCell ref="TFC571:TFC585"/>
    <mergeCell ref="TFD571:TFD585"/>
    <mergeCell ref="TEM571:TEM585"/>
    <mergeCell ref="TEN571:TEN585"/>
    <mergeCell ref="TEO571:TEO585"/>
    <mergeCell ref="TEP571:TEP585"/>
    <mergeCell ref="TEQ571:TEQ585"/>
    <mergeCell ref="TER571:TER585"/>
    <mergeCell ref="TES571:TES585"/>
    <mergeCell ref="TET571:TET585"/>
    <mergeCell ref="TEU571:TEU585"/>
    <mergeCell ref="TED571:TED585"/>
    <mergeCell ref="TEE571:TEE585"/>
    <mergeCell ref="TEF571:TEF585"/>
    <mergeCell ref="TEG571:TEG585"/>
    <mergeCell ref="TEH571:TEH585"/>
    <mergeCell ref="TEI571:TEI585"/>
    <mergeCell ref="TEJ571:TEJ585"/>
    <mergeCell ref="TEK571:TEK585"/>
    <mergeCell ref="TEL571:TEL585"/>
    <mergeCell ref="TDU571:TDU585"/>
    <mergeCell ref="TDV571:TDV585"/>
    <mergeCell ref="TDW571:TDW585"/>
    <mergeCell ref="TDX571:TDX585"/>
    <mergeCell ref="TDY571:TDY585"/>
    <mergeCell ref="TDZ571:TDZ585"/>
    <mergeCell ref="TEA571:TEA585"/>
    <mergeCell ref="TEB571:TEB585"/>
    <mergeCell ref="TEC571:TEC585"/>
    <mergeCell ref="TDL571:TDL585"/>
    <mergeCell ref="TDM571:TDM585"/>
    <mergeCell ref="TDN571:TDN585"/>
    <mergeCell ref="TDO571:TDO585"/>
    <mergeCell ref="TDP571:TDP585"/>
    <mergeCell ref="TDQ571:TDQ585"/>
    <mergeCell ref="TDR571:TDR585"/>
    <mergeCell ref="TDS571:TDS585"/>
    <mergeCell ref="TDT571:TDT585"/>
    <mergeCell ref="TDC571:TDC585"/>
    <mergeCell ref="TDD571:TDD585"/>
    <mergeCell ref="TDE571:TDE585"/>
    <mergeCell ref="TDF571:TDF585"/>
    <mergeCell ref="TDG571:TDG585"/>
    <mergeCell ref="TDH571:TDH585"/>
    <mergeCell ref="TDI571:TDI585"/>
    <mergeCell ref="TDJ571:TDJ585"/>
    <mergeCell ref="TDK571:TDK585"/>
    <mergeCell ref="TCT571:TCT585"/>
    <mergeCell ref="TCU571:TCU585"/>
    <mergeCell ref="TCV571:TCV585"/>
    <mergeCell ref="TCW571:TCW585"/>
    <mergeCell ref="TCX571:TCX585"/>
    <mergeCell ref="TCY571:TCY585"/>
    <mergeCell ref="TCZ571:TCZ585"/>
    <mergeCell ref="TDA571:TDA585"/>
    <mergeCell ref="TDB571:TDB585"/>
    <mergeCell ref="TCK571:TCK585"/>
    <mergeCell ref="TCL571:TCL585"/>
    <mergeCell ref="TCM571:TCM585"/>
    <mergeCell ref="TCN571:TCN585"/>
    <mergeCell ref="TCO571:TCO585"/>
    <mergeCell ref="TCP571:TCP585"/>
    <mergeCell ref="TCQ571:TCQ585"/>
    <mergeCell ref="TCR571:TCR585"/>
    <mergeCell ref="TCS571:TCS585"/>
    <mergeCell ref="TCB571:TCB585"/>
    <mergeCell ref="TCC571:TCC585"/>
    <mergeCell ref="TCD571:TCD585"/>
    <mergeCell ref="TCE571:TCE585"/>
    <mergeCell ref="TCF571:TCF585"/>
    <mergeCell ref="TCG571:TCG585"/>
    <mergeCell ref="TCH571:TCH585"/>
    <mergeCell ref="TCI571:TCI585"/>
    <mergeCell ref="TCJ571:TCJ585"/>
    <mergeCell ref="TBS571:TBS585"/>
    <mergeCell ref="TBT571:TBT585"/>
    <mergeCell ref="TBU571:TBU585"/>
    <mergeCell ref="TBV571:TBV585"/>
    <mergeCell ref="TBW571:TBW585"/>
    <mergeCell ref="TBX571:TBX585"/>
    <mergeCell ref="TBY571:TBY585"/>
    <mergeCell ref="TBZ571:TBZ585"/>
    <mergeCell ref="TCA571:TCA585"/>
    <mergeCell ref="TBJ571:TBJ585"/>
    <mergeCell ref="TBK571:TBK585"/>
    <mergeCell ref="TBL571:TBL585"/>
    <mergeCell ref="TBM571:TBM585"/>
    <mergeCell ref="TBN571:TBN585"/>
    <mergeCell ref="TBO571:TBO585"/>
    <mergeCell ref="TBP571:TBP585"/>
    <mergeCell ref="TBQ571:TBQ585"/>
    <mergeCell ref="TBR571:TBR585"/>
    <mergeCell ref="TBA571:TBA585"/>
    <mergeCell ref="TBB571:TBB585"/>
    <mergeCell ref="TBC571:TBC585"/>
    <mergeCell ref="TBD571:TBD585"/>
    <mergeCell ref="TBE571:TBE585"/>
    <mergeCell ref="TBF571:TBF585"/>
    <mergeCell ref="TBG571:TBG585"/>
    <mergeCell ref="TBH571:TBH585"/>
    <mergeCell ref="TBI571:TBI585"/>
    <mergeCell ref="TAR571:TAR585"/>
    <mergeCell ref="TAS571:TAS585"/>
    <mergeCell ref="TAT571:TAT585"/>
    <mergeCell ref="TAU571:TAU585"/>
    <mergeCell ref="TAV571:TAV585"/>
    <mergeCell ref="TAW571:TAW585"/>
    <mergeCell ref="TAX571:TAX585"/>
    <mergeCell ref="TAY571:TAY585"/>
    <mergeCell ref="TAZ571:TAZ585"/>
    <mergeCell ref="TAI571:TAI585"/>
    <mergeCell ref="TAJ571:TAJ585"/>
    <mergeCell ref="TAK571:TAK585"/>
    <mergeCell ref="TAL571:TAL585"/>
    <mergeCell ref="TAM571:TAM585"/>
    <mergeCell ref="TAN571:TAN585"/>
    <mergeCell ref="TAO571:TAO585"/>
    <mergeCell ref="TAP571:TAP585"/>
    <mergeCell ref="TAQ571:TAQ585"/>
    <mergeCell ref="SZZ571:SZZ585"/>
    <mergeCell ref="TAA571:TAA585"/>
    <mergeCell ref="TAB571:TAB585"/>
    <mergeCell ref="TAC571:TAC585"/>
    <mergeCell ref="TAD571:TAD585"/>
    <mergeCell ref="TAE571:TAE585"/>
    <mergeCell ref="TAF571:TAF585"/>
    <mergeCell ref="TAG571:TAG585"/>
    <mergeCell ref="TAH571:TAH585"/>
    <mergeCell ref="SZQ571:SZQ585"/>
    <mergeCell ref="SZR571:SZR585"/>
    <mergeCell ref="SZS571:SZS585"/>
    <mergeCell ref="SZT571:SZT585"/>
    <mergeCell ref="SZU571:SZU585"/>
    <mergeCell ref="SZV571:SZV585"/>
    <mergeCell ref="SZW571:SZW585"/>
    <mergeCell ref="SZX571:SZX585"/>
    <mergeCell ref="SZY571:SZY585"/>
    <mergeCell ref="SZH571:SZH585"/>
    <mergeCell ref="SZI571:SZI585"/>
    <mergeCell ref="SZJ571:SZJ585"/>
    <mergeCell ref="SZK571:SZK585"/>
    <mergeCell ref="SZL571:SZL585"/>
    <mergeCell ref="SZM571:SZM585"/>
    <mergeCell ref="SZN571:SZN585"/>
    <mergeCell ref="SZO571:SZO585"/>
    <mergeCell ref="SZP571:SZP585"/>
    <mergeCell ref="SYY571:SYY585"/>
    <mergeCell ref="SYZ571:SYZ585"/>
    <mergeCell ref="SZA571:SZA585"/>
    <mergeCell ref="SZB571:SZB585"/>
    <mergeCell ref="SZC571:SZC585"/>
    <mergeCell ref="SZD571:SZD585"/>
    <mergeCell ref="SZE571:SZE585"/>
    <mergeCell ref="SZF571:SZF585"/>
    <mergeCell ref="SZG571:SZG585"/>
    <mergeCell ref="SYP571:SYP585"/>
    <mergeCell ref="SYQ571:SYQ585"/>
    <mergeCell ref="SYR571:SYR585"/>
    <mergeCell ref="SYS571:SYS585"/>
    <mergeCell ref="SYT571:SYT585"/>
    <mergeCell ref="SYU571:SYU585"/>
    <mergeCell ref="SYV571:SYV585"/>
    <mergeCell ref="SYW571:SYW585"/>
    <mergeCell ref="SYX571:SYX585"/>
    <mergeCell ref="SYG571:SYG585"/>
    <mergeCell ref="SYH571:SYH585"/>
    <mergeCell ref="SYI571:SYI585"/>
    <mergeCell ref="SYJ571:SYJ585"/>
    <mergeCell ref="SYK571:SYK585"/>
    <mergeCell ref="SYL571:SYL585"/>
    <mergeCell ref="SYM571:SYM585"/>
    <mergeCell ref="SYN571:SYN585"/>
    <mergeCell ref="SYO571:SYO585"/>
    <mergeCell ref="SXX571:SXX585"/>
    <mergeCell ref="SXY571:SXY585"/>
    <mergeCell ref="SXZ571:SXZ585"/>
    <mergeCell ref="SYA571:SYA585"/>
    <mergeCell ref="SYB571:SYB585"/>
    <mergeCell ref="SYC571:SYC585"/>
    <mergeCell ref="SYD571:SYD585"/>
    <mergeCell ref="SYE571:SYE585"/>
    <mergeCell ref="SYF571:SYF585"/>
    <mergeCell ref="SXO571:SXO585"/>
    <mergeCell ref="SXP571:SXP585"/>
    <mergeCell ref="SXQ571:SXQ585"/>
    <mergeCell ref="SXR571:SXR585"/>
    <mergeCell ref="SXS571:SXS585"/>
    <mergeCell ref="SXT571:SXT585"/>
    <mergeCell ref="SXU571:SXU585"/>
    <mergeCell ref="SXV571:SXV585"/>
    <mergeCell ref="SXW571:SXW585"/>
    <mergeCell ref="SXF571:SXF585"/>
    <mergeCell ref="SXG571:SXG585"/>
    <mergeCell ref="SXH571:SXH585"/>
    <mergeCell ref="SXI571:SXI585"/>
    <mergeCell ref="SXJ571:SXJ585"/>
    <mergeCell ref="SXK571:SXK585"/>
    <mergeCell ref="SXL571:SXL585"/>
    <mergeCell ref="SXM571:SXM585"/>
    <mergeCell ref="SXN571:SXN585"/>
    <mergeCell ref="SWW571:SWW585"/>
    <mergeCell ref="SWX571:SWX585"/>
    <mergeCell ref="SWY571:SWY585"/>
    <mergeCell ref="SWZ571:SWZ585"/>
    <mergeCell ref="SXA571:SXA585"/>
    <mergeCell ref="SXB571:SXB585"/>
    <mergeCell ref="SXC571:SXC585"/>
    <mergeCell ref="SXD571:SXD585"/>
    <mergeCell ref="SXE571:SXE585"/>
    <mergeCell ref="SWN571:SWN585"/>
    <mergeCell ref="SWO571:SWO585"/>
    <mergeCell ref="SWP571:SWP585"/>
    <mergeCell ref="SWQ571:SWQ585"/>
    <mergeCell ref="SWR571:SWR585"/>
    <mergeCell ref="SWS571:SWS585"/>
    <mergeCell ref="SWT571:SWT585"/>
    <mergeCell ref="SWU571:SWU585"/>
    <mergeCell ref="SWV571:SWV585"/>
    <mergeCell ref="SWE571:SWE585"/>
    <mergeCell ref="SWF571:SWF585"/>
    <mergeCell ref="SWG571:SWG585"/>
    <mergeCell ref="SWH571:SWH585"/>
    <mergeCell ref="SWI571:SWI585"/>
    <mergeCell ref="SWJ571:SWJ585"/>
    <mergeCell ref="SWK571:SWK585"/>
    <mergeCell ref="SWL571:SWL585"/>
    <mergeCell ref="SWM571:SWM585"/>
    <mergeCell ref="SVV571:SVV585"/>
    <mergeCell ref="SVW571:SVW585"/>
    <mergeCell ref="SVX571:SVX585"/>
    <mergeCell ref="SVY571:SVY585"/>
    <mergeCell ref="SVZ571:SVZ585"/>
    <mergeCell ref="SWA571:SWA585"/>
    <mergeCell ref="SWB571:SWB585"/>
    <mergeCell ref="SWC571:SWC585"/>
    <mergeCell ref="SWD571:SWD585"/>
    <mergeCell ref="SVM571:SVM585"/>
    <mergeCell ref="SVN571:SVN585"/>
    <mergeCell ref="SVO571:SVO585"/>
    <mergeCell ref="SVP571:SVP585"/>
    <mergeCell ref="SVQ571:SVQ585"/>
    <mergeCell ref="SVR571:SVR585"/>
    <mergeCell ref="SVS571:SVS585"/>
    <mergeCell ref="SVT571:SVT585"/>
    <mergeCell ref="SVU571:SVU585"/>
    <mergeCell ref="SVD571:SVD585"/>
    <mergeCell ref="SVE571:SVE585"/>
    <mergeCell ref="SVF571:SVF585"/>
    <mergeCell ref="SVG571:SVG585"/>
    <mergeCell ref="SVH571:SVH585"/>
    <mergeCell ref="SVI571:SVI585"/>
    <mergeCell ref="SVJ571:SVJ585"/>
    <mergeCell ref="SVK571:SVK585"/>
    <mergeCell ref="SVL571:SVL585"/>
    <mergeCell ref="SUU571:SUU585"/>
    <mergeCell ref="SUV571:SUV585"/>
    <mergeCell ref="SUW571:SUW585"/>
    <mergeCell ref="SUX571:SUX585"/>
    <mergeCell ref="SUY571:SUY585"/>
    <mergeCell ref="SUZ571:SUZ585"/>
    <mergeCell ref="SVA571:SVA585"/>
    <mergeCell ref="SVB571:SVB585"/>
    <mergeCell ref="SVC571:SVC585"/>
    <mergeCell ref="SUL571:SUL585"/>
    <mergeCell ref="SUM571:SUM585"/>
    <mergeCell ref="SUN571:SUN585"/>
    <mergeCell ref="SUO571:SUO585"/>
    <mergeCell ref="SUP571:SUP585"/>
    <mergeCell ref="SUQ571:SUQ585"/>
    <mergeCell ref="SUR571:SUR585"/>
    <mergeCell ref="SUS571:SUS585"/>
    <mergeCell ref="SUT571:SUT585"/>
    <mergeCell ref="SUC571:SUC585"/>
    <mergeCell ref="SUD571:SUD585"/>
    <mergeCell ref="SUE571:SUE585"/>
    <mergeCell ref="SUF571:SUF585"/>
    <mergeCell ref="SUG571:SUG585"/>
    <mergeCell ref="SUH571:SUH585"/>
    <mergeCell ref="SUI571:SUI585"/>
    <mergeCell ref="SUJ571:SUJ585"/>
    <mergeCell ref="SUK571:SUK585"/>
    <mergeCell ref="STT571:STT585"/>
    <mergeCell ref="STU571:STU585"/>
    <mergeCell ref="STV571:STV585"/>
    <mergeCell ref="STW571:STW585"/>
    <mergeCell ref="STX571:STX585"/>
    <mergeCell ref="STY571:STY585"/>
    <mergeCell ref="STZ571:STZ585"/>
    <mergeCell ref="SUA571:SUA585"/>
    <mergeCell ref="SUB571:SUB585"/>
    <mergeCell ref="STK571:STK585"/>
    <mergeCell ref="STL571:STL585"/>
    <mergeCell ref="STM571:STM585"/>
    <mergeCell ref="STN571:STN585"/>
    <mergeCell ref="STO571:STO585"/>
    <mergeCell ref="STP571:STP585"/>
    <mergeCell ref="STQ571:STQ585"/>
    <mergeCell ref="STR571:STR585"/>
    <mergeCell ref="STS571:STS585"/>
    <mergeCell ref="STB571:STB585"/>
    <mergeCell ref="STC571:STC585"/>
    <mergeCell ref="STD571:STD585"/>
    <mergeCell ref="STE571:STE585"/>
    <mergeCell ref="STF571:STF585"/>
    <mergeCell ref="STG571:STG585"/>
    <mergeCell ref="STH571:STH585"/>
    <mergeCell ref="STI571:STI585"/>
    <mergeCell ref="STJ571:STJ585"/>
    <mergeCell ref="SSS571:SSS585"/>
    <mergeCell ref="SST571:SST585"/>
    <mergeCell ref="SSU571:SSU585"/>
    <mergeCell ref="SSV571:SSV585"/>
    <mergeCell ref="SSW571:SSW585"/>
    <mergeCell ref="SSX571:SSX585"/>
    <mergeCell ref="SSY571:SSY585"/>
    <mergeCell ref="SSZ571:SSZ585"/>
    <mergeCell ref="STA571:STA585"/>
    <mergeCell ref="SSJ571:SSJ585"/>
    <mergeCell ref="SSK571:SSK585"/>
    <mergeCell ref="SSL571:SSL585"/>
    <mergeCell ref="SSM571:SSM585"/>
    <mergeCell ref="SSN571:SSN585"/>
    <mergeCell ref="SSO571:SSO585"/>
    <mergeCell ref="SSP571:SSP585"/>
    <mergeCell ref="SSQ571:SSQ585"/>
    <mergeCell ref="SSR571:SSR585"/>
    <mergeCell ref="SSA571:SSA585"/>
    <mergeCell ref="SSB571:SSB585"/>
    <mergeCell ref="SSC571:SSC585"/>
    <mergeCell ref="SSD571:SSD585"/>
    <mergeCell ref="SSE571:SSE585"/>
    <mergeCell ref="SSF571:SSF585"/>
    <mergeCell ref="SSG571:SSG585"/>
    <mergeCell ref="SSH571:SSH585"/>
    <mergeCell ref="SSI571:SSI585"/>
    <mergeCell ref="SRR571:SRR585"/>
    <mergeCell ref="SRS571:SRS585"/>
    <mergeCell ref="SRT571:SRT585"/>
    <mergeCell ref="SRU571:SRU585"/>
    <mergeCell ref="SRV571:SRV585"/>
    <mergeCell ref="SRW571:SRW585"/>
    <mergeCell ref="SRX571:SRX585"/>
    <mergeCell ref="SRY571:SRY585"/>
    <mergeCell ref="SRZ571:SRZ585"/>
    <mergeCell ref="SRI571:SRI585"/>
    <mergeCell ref="SRJ571:SRJ585"/>
    <mergeCell ref="SRK571:SRK585"/>
    <mergeCell ref="SRL571:SRL585"/>
    <mergeCell ref="SRM571:SRM585"/>
    <mergeCell ref="SRN571:SRN585"/>
    <mergeCell ref="SRO571:SRO585"/>
    <mergeCell ref="SRP571:SRP585"/>
    <mergeCell ref="SRQ571:SRQ585"/>
    <mergeCell ref="SQZ571:SQZ585"/>
    <mergeCell ref="SRA571:SRA585"/>
    <mergeCell ref="SRB571:SRB585"/>
    <mergeCell ref="SRC571:SRC585"/>
    <mergeCell ref="SRD571:SRD585"/>
    <mergeCell ref="SRE571:SRE585"/>
    <mergeCell ref="SRF571:SRF585"/>
    <mergeCell ref="SRG571:SRG585"/>
    <mergeCell ref="SRH571:SRH585"/>
    <mergeCell ref="SQQ571:SQQ585"/>
    <mergeCell ref="SQR571:SQR585"/>
    <mergeCell ref="SQS571:SQS585"/>
    <mergeCell ref="SQT571:SQT585"/>
    <mergeCell ref="SQU571:SQU585"/>
    <mergeCell ref="SQV571:SQV585"/>
    <mergeCell ref="SQW571:SQW585"/>
    <mergeCell ref="SQX571:SQX585"/>
    <mergeCell ref="SQY571:SQY585"/>
    <mergeCell ref="SQH571:SQH585"/>
    <mergeCell ref="SQI571:SQI585"/>
    <mergeCell ref="SQJ571:SQJ585"/>
    <mergeCell ref="SQK571:SQK585"/>
    <mergeCell ref="SQL571:SQL585"/>
    <mergeCell ref="SQM571:SQM585"/>
    <mergeCell ref="SQN571:SQN585"/>
    <mergeCell ref="SQO571:SQO585"/>
    <mergeCell ref="SQP571:SQP585"/>
    <mergeCell ref="SPY571:SPY585"/>
    <mergeCell ref="SPZ571:SPZ585"/>
    <mergeCell ref="SQA571:SQA585"/>
    <mergeCell ref="SQB571:SQB585"/>
    <mergeCell ref="SQC571:SQC585"/>
    <mergeCell ref="SQD571:SQD585"/>
    <mergeCell ref="SQE571:SQE585"/>
    <mergeCell ref="SQF571:SQF585"/>
    <mergeCell ref="SQG571:SQG585"/>
    <mergeCell ref="SPP571:SPP585"/>
    <mergeCell ref="SPQ571:SPQ585"/>
    <mergeCell ref="SPR571:SPR585"/>
    <mergeCell ref="SPS571:SPS585"/>
    <mergeCell ref="SPT571:SPT585"/>
    <mergeCell ref="SPU571:SPU585"/>
    <mergeCell ref="SPV571:SPV585"/>
    <mergeCell ref="SPW571:SPW585"/>
    <mergeCell ref="SPX571:SPX585"/>
    <mergeCell ref="SPG571:SPG585"/>
    <mergeCell ref="SPH571:SPH585"/>
    <mergeCell ref="SPI571:SPI585"/>
    <mergeCell ref="SPJ571:SPJ585"/>
    <mergeCell ref="SPK571:SPK585"/>
    <mergeCell ref="SPL571:SPL585"/>
    <mergeCell ref="SPM571:SPM585"/>
    <mergeCell ref="SPN571:SPN585"/>
    <mergeCell ref="SPO571:SPO585"/>
    <mergeCell ref="SOX571:SOX585"/>
    <mergeCell ref="SOY571:SOY585"/>
    <mergeCell ref="SOZ571:SOZ585"/>
    <mergeCell ref="SPA571:SPA585"/>
    <mergeCell ref="SPB571:SPB585"/>
    <mergeCell ref="SPC571:SPC585"/>
    <mergeCell ref="SPD571:SPD585"/>
    <mergeCell ref="SPE571:SPE585"/>
    <mergeCell ref="SPF571:SPF585"/>
    <mergeCell ref="SOO571:SOO585"/>
    <mergeCell ref="SOP571:SOP585"/>
    <mergeCell ref="SOQ571:SOQ585"/>
    <mergeCell ref="SOR571:SOR585"/>
    <mergeCell ref="SOS571:SOS585"/>
    <mergeCell ref="SOT571:SOT585"/>
    <mergeCell ref="SOU571:SOU585"/>
    <mergeCell ref="SOV571:SOV585"/>
    <mergeCell ref="SOW571:SOW585"/>
    <mergeCell ref="SOF571:SOF585"/>
    <mergeCell ref="SOG571:SOG585"/>
    <mergeCell ref="SOH571:SOH585"/>
    <mergeCell ref="SOI571:SOI585"/>
    <mergeCell ref="SOJ571:SOJ585"/>
    <mergeCell ref="SOK571:SOK585"/>
    <mergeCell ref="SOL571:SOL585"/>
    <mergeCell ref="SOM571:SOM585"/>
    <mergeCell ref="SON571:SON585"/>
    <mergeCell ref="SNW571:SNW585"/>
    <mergeCell ref="SNX571:SNX585"/>
    <mergeCell ref="SNY571:SNY585"/>
    <mergeCell ref="SNZ571:SNZ585"/>
    <mergeCell ref="SOA571:SOA585"/>
    <mergeCell ref="SOB571:SOB585"/>
    <mergeCell ref="SOC571:SOC585"/>
    <mergeCell ref="SOD571:SOD585"/>
    <mergeCell ref="SOE571:SOE585"/>
    <mergeCell ref="SNN571:SNN585"/>
    <mergeCell ref="SNO571:SNO585"/>
    <mergeCell ref="SNP571:SNP585"/>
    <mergeCell ref="SNQ571:SNQ585"/>
    <mergeCell ref="SNR571:SNR585"/>
    <mergeCell ref="SNS571:SNS585"/>
    <mergeCell ref="SNT571:SNT585"/>
    <mergeCell ref="SNU571:SNU585"/>
    <mergeCell ref="SNV571:SNV585"/>
    <mergeCell ref="SNE571:SNE585"/>
    <mergeCell ref="SNF571:SNF585"/>
    <mergeCell ref="SNG571:SNG585"/>
    <mergeCell ref="SNH571:SNH585"/>
    <mergeCell ref="SNI571:SNI585"/>
    <mergeCell ref="SNJ571:SNJ585"/>
    <mergeCell ref="SNK571:SNK585"/>
    <mergeCell ref="SNL571:SNL585"/>
    <mergeCell ref="SNM571:SNM585"/>
    <mergeCell ref="SMV571:SMV585"/>
    <mergeCell ref="SMW571:SMW585"/>
    <mergeCell ref="SMX571:SMX585"/>
    <mergeCell ref="SMY571:SMY585"/>
    <mergeCell ref="SMZ571:SMZ585"/>
    <mergeCell ref="SNA571:SNA585"/>
    <mergeCell ref="SNB571:SNB585"/>
    <mergeCell ref="SNC571:SNC585"/>
    <mergeCell ref="SND571:SND585"/>
    <mergeCell ref="SMM571:SMM585"/>
    <mergeCell ref="SMN571:SMN585"/>
    <mergeCell ref="SMO571:SMO585"/>
    <mergeCell ref="SMP571:SMP585"/>
    <mergeCell ref="SMQ571:SMQ585"/>
    <mergeCell ref="SMR571:SMR585"/>
    <mergeCell ref="SMS571:SMS585"/>
    <mergeCell ref="SMT571:SMT585"/>
    <mergeCell ref="SMU571:SMU585"/>
    <mergeCell ref="SMD571:SMD585"/>
    <mergeCell ref="SME571:SME585"/>
    <mergeCell ref="SMF571:SMF585"/>
    <mergeCell ref="SMG571:SMG585"/>
    <mergeCell ref="SMH571:SMH585"/>
    <mergeCell ref="SMI571:SMI585"/>
    <mergeCell ref="SMJ571:SMJ585"/>
    <mergeCell ref="SMK571:SMK585"/>
    <mergeCell ref="SML571:SML585"/>
    <mergeCell ref="SLU571:SLU585"/>
    <mergeCell ref="SLV571:SLV585"/>
    <mergeCell ref="SLW571:SLW585"/>
    <mergeCell ref="SLX571:SLX585"/>
    <mergeCell ref="SLY571:SLY585"/>
    <mergeCell ref="SLZ571:SLZ585"/>
    <mergeCell ref="SMA571:SMA585"/>
    <mergeCell ref="SMB571:SMB585"/>
    <mergeCell ref="SMC571:SMC585"/>
    <mergeCell ref="SLL571:SLL585"/>
    <mergeCell ref="SLM571:SLM585"/>
    <mergeCell ref="SLN571:SLN585"/>
    <mergeCell ref="SLO571:SLO585"/>
    <mergeCell ref="SLP571:SLP585"/>
    <mergeCell ref="SLQ571:SLQ585"/>
    <mergeCell ref="SLR571:SLR585"/>
    <mergeCell ref="SLS571:SLS585"/>
    <mergeCell ref="SLT571:SLT585"/>
    <mergeCell ref="SLC571:SLC585"/>
    <mergeCell ref="SLD571:SLD585"/>
    <mergeCell ref="SLE571:SLE585"/>
    <mergeCell ref="SLF571:SLF585"/>
    <mergeCell ref="SLG571:SLG585"/>
    <mergeCell ref="SLH571:SLH585"/>
    <mergeCell ref="SLI571:SLI585"/>
    <mergeCell ref="SLJ571:SLJ585"/>
    <mergeCell ref="SLK571:SLK585"/>
    <mergeCell ref="SKT571:SKT585"/>
    <mergeCell ref="SKU571:SKU585"/>
    <mergeCell ref="SKV571:SKV585"/>
    <mergeCell ref="SKW571:SKW585"/>
    <mergeCell ref="SKX571:SKX585"/>
    <mergeCell ref="SKY571:SKY585"/>
    <mergeCell ref="SKZ571:SKZ585"/>
    <mergeCell ref="SLA571:SLA585"/>
    <mergeCell ref="SLB571:SLB585"/>
    <mergeCell ref="SKK571:SKK585"/>
    <mergeCell ref="SKL571:SKL585"/>
    <mergeCell ref="SKM571:SKM585"/>
    <mergeCell ref="SKN571:SKN585"/>
    <mergeCell ref="SKO571:SKO585"/>
    <mergeCell ref="SKP571:SKP585"/>
    <mergeCell ref="SKQ571:SKQ585"/>
    <mergeCell ref="SKR571:SKR585"/>
    <mergeCell ref="SKS571:SKS585"/>
    <mergeCell ref="SKB571:SKB585"/>
    <mergeCell ref="SKC571:SKC585"/>
    <mergeCell ref="SKD571:SKD585"/>
    <mergeCell ref="SKE571:SKE585"/>
    <mergeCell ref="SKF571:SKF585"/>
    <mergeCell ref="SKG571:SKG585"/>
    <mergeCell ref="SKH571:SKH585"/>
    <mergeCell ref="SKI571:SKI585"/>
    <mergeCell ref="SKJ571:SKJ585"/>
    <mergeCell ref="SJS571:SJS585"/>
    <mergeCell ref="SJT571:SJT585"/>
    <mergeCell ref="SJU571:SJU585"/>
    <mergeCell ref="SJV571:SJV585"/>
    <mergeCell ref="SJW571:SJW585"/>
    <mergeCell ref="SJX571:SJX585"/>
    <mergeCell ref="SJY571:SJY585"/>
    <mergeCell ref="SJZ571:SJZ585"/>
    <mergeCell ref="SKA571:SKA585"/>
    <mergeCell ref="SJJ571:SJJ585"/>
    <mergeCell ref="SJK571:SJK585"/>
    <mergeCell ref="SJL571:SJL585"/>
    <mergeCell ref="SJM571:SJM585"/>
    <mergeCell ref="SJN571:SJN585"/>
    <mergeCell ref="SJO571:SJO585"/>
    <mergeCell ref="SJP571:SJP585"/>
    <mergeCell ref="SJQ571:SJQ585"/>
    <mergeCell ref="SJR571:SJR585"/>
    <mergeCell ref="SJA571:SJA585"/>
    <mergeCell ref="SJB571:SJB585"/>
    <mergeCell ref="SJC571:SJC585"/>
    <mergeCell ref="SJD571:SJD585"/>
    <mergeCell ref="SJE571:SJE585"/>
    <mergeCell ref="SJF571:SJF585"/>
    <mergeCell ref="SJG571:SJG585"/>
    <mergeCell ref="SJH571:SJH585"/>
    <mergeCell ref="SJI571:SJI585"/>
    <mergeCell ref="SIR571:SIR585"/>
    <mergeCell ref="SIS571:SIS585"/>
    <mergeCell ref="SIT571:SIT585"/>
    <mergeCell ref="SIU571:SIU585"/>
    <mergeCell ref="SIV571:SIV585"/>
    <mergeCell ref="SIW571:SIW585"/>
    <mergeCell ref="SIX571:SIX585"/>
    <mergeCell ref="SIY571:SIY585"/>
    <mergeCell ref="SIZ571:SIZ585"/>
    <mergeCell ref="SII571:SII585"/>
    <mergeCell ref="SIJ571:SIJ585"/>
    <mergeCell ref="SIK571:SIK585"/>
    <mergeCell ref="SIL571:SIL585"/>
    <mergeCell ref="SIM571:SIM585"/>
    <mergeCell ref="SIN571:SIN585"/>
    <mergeCell ref="SIO571:SIO585"/>
    <mergeCell ref="SIP571:SIP585"/>
    <mergeCell ref="SIQ571:SIQ585"/>
    <mergeCell ref="SHZ571:SHZ585"/>
    <mergeCell ref="SIA571:SIA585"/>
    <mergeCell ref="SIB571:SIB585"/>
    <mergeCell ref="SIC571:SIC585"/>
    <mergeCell ref="SID571:SID585"/>
    <mergeCell ref="SIE571:SIE585"/>
    <mergeCell ref="SIF571:SIF585"/>
    <mergeCell ref="SIG571:SIG585"/>
    <mergeCell ref="SIH571:SIH585"/>
    <mergeCell ref="SHQ571:SHQ585"/>
    <mergeCell ref="SHR571:SHR585"/>
    <mergeCell ref="SHS571:SHS585"/>
    <mergeCell ref="SHT571:SHT585"/>
    <mergeCell ref="SHU571:SHU585"/>
    <mergeCell ref="SHV571:SHV585"/>
    <mergeCell ref="SHW571:SHW585"/>
    <mergeCell ref="SHX571:SHX585"/>
    <mergeCell ref="SHY571:SHY585"/>
    <mergeCell ref="SHH571:SHH585"/>
    <mergeCell ref="SHI571:SHI585"/>
    <mergeCell ref="SHJ571:SHJ585"/>
    <mergeCell ref="SHK571:SHK585"/>
    <mergeCell ref="SHL571:SHL585"/>
    <mergeCell ref="SHM571:SHM585"/>
    <mergeCell ref="SHN571:SHN585"/>
    <mergeCell ref="SHO571:SHO585"/>
    <mergeCell ref="SHP571:SHP585"/>
    <mergeCell ref="SGY571:SGY585"/>
    <mergeCell ref="SGZ571:SGZ585"/>
    <mergeCell ref="SHA571:SHA585"/>
    <mergeCell ref="SHB571:SHB585"/>
    <mergeCell ref="SHC571:SHC585"/>
    <mergeCell ref="SHD571:SHD585"/>
    <mergeCell ref="SHE571:SHE585"/>
    <mergeCell ref="SHF571:SHF585"/>
    <mergeCell ref="SHG571:SHG585"/>
    <mergeCell ref="SGP571:SGP585"/>
    <mergeCell ref="SGQ571:SGQ585"/>
    <mergeCell ref="SGR571:SGR585"/>
    <mergeCell ref="SGS571:SGS585"/>
    <mergeCell ref="SGT571:SGT585"/>
    <mergeCell ref="SGU571:SGU585"/>
    <mergeCell ref="SGV571:SGV585"/>
    <mergeCell ref="SGW571:SGW585"/>
    <mergeCell ref="SGX571:SGX585"/>
    <mergeCell ref="SGG571:SGG585"/>
    <mergeCell ref="SGH571:SGH585"/>
    <mergeCell ref="SGI571:SGI585"/>
    <mergeCell ref="SGJ571:SGJ585"/>
    <mergeCell ref="SGK571:SGK585"/>
    <mergeCell ref="SGL571:SGL585"/>
    <mergeCell ref="SGM571:SGM585"/>
    <mergeCell ref="SGN571:SGN585"/>
    <mergeCell ref="SGO571:SGO585"/>
    <mergeCell ref="SFX571:SFX585"/>
    <mergeCell ref="SFY571:SFY585"/>
    <mergeCell ref="SFZ571:SFZ585"/>
    <mergeCell ref="SGA571:SGA585"/>
    <mergeCell ref="SGB571:SGB585"/>
    <mergeCell ref="SGC571:SGC585"/>
    <mergeCell ref="SGD571:SGD585"/>
    <mergeCell ref="SGE571:SGE585"/>
    <mergeCell ref="SGF571:SGF585"/>
    <mergeCell ref="SFO571:SFO585"/>
    <mergeCell ref="SFP571:SFP585"/>
    <mergeCell ref="SFQ571:SFQ585"/>
    <mergeCell ref="SFR571:SFR585"/>
    <mergeCell ref="SFS571:SFS585"/>
    <mergeCell ref="SFT571:SFT585"/>
    <mergeCell ref="SFU571:SFU585"/>
    <mergeCell ref="SFV571:SFV585"/>
    <mergeCell ref="SFW571:SFW585"/>
    <mergeCell ref="SFF571:SFF585"/>
    <mergeCell ref="SFG571:SFG585"/>
    <mergeCell ref="SFH571:SFH585"/>
    <mergeCell ref="SFI571:SFI585"/>
    <mergeCell ref="SFJ571:SFJ585"/>
    <mergeCell ref="SFK571:SFK585"/>
    <mergeCell ref="SFL571:SFL585"/>
    <mergeCell ref="SFM571:SFM585"/>
    <mergeCell ref="SFN571:SFN585"/>
    <mergeCell ref="SEW571:SEW585"/>
    <mergeCell ref="SEX571:SEX585"/>
    <mergeCell ref="SEY571:SEY585"/>
    <mergeCell ref="SEZ571:SEZ585"/>
    <mergeCell ref="SFA571:SFA585"/>
    <mergeCell ref="SFB571:SFB585"/>
    <mergeCell ref="SFC571:SFC585"/>
    <mergeCell ref="SFD571:SFD585"/>
    <mergeCell ref="SFE571:SFE585"/>
    <mergeCell ref="SEN571:SEN585"/>
    <mergeCell ref="SEO571:SEO585"/>
    <mergeCell ref="SEP571:SEP585"/>
    <mergeCell ref="SEQ571:SEQ585"/>
    <mergeCell ref="SER571:SER585"/>
    <mergeCell ref="SES571:SES585"/>
    <mergeCell ref="SET571:SET585"/>
    <mergeCell ref="SEU571:SEU585"/>
    <mergeCell ref="SEV571:SEV585"/>
    <mergeCell ref="SEE571:SEE585"/>
    <mergeCell ref="SEF571:SEF585"/>
    <mergeCell ref="SEG571:SEG585"/>
    <mergeCell ref="SEH571:SEH585"/>
    <mergeCell ref="SEI571:SEI585"/>
    <mergeCell ref="SEJ571:SEJ585"/>
    <mergeCell ref="SEK571:SEK585"/>
    <mergeCell ref="SEL571:SEL585"/>
    <mergeCell ref="SEM571:SEM585"/>
    <mergeCell ref="SDV571:SDV585"/>
    <mergeCell ref="SDW571:SDW585"/>
    <mergeCell ref="SDX571:SDX585"/>
    <mergeCell ref="SDY571:SDY585"/>
    <mergeCell ref="SDZ571:SDZ585"/>
    <mergeCell ref="SEA571:SEA585"/>
    <mergeCell ref="SEB571:SEB585"/>
    <mergeCell ref="SEC571:SEC585"/>
    <mergeCell ref="SED571:SED585"/>
    <mergeCell ref="SDM571:SDM585"/>
    <mergeCell ref="SDN571:SDN585"/>
    <mergeCell ref="SDO571:SDO585"/>
    <mergeCell ref="SDP571:SDP585"/>
    <mergeCell ref="SDQ571:SDQ585"/>
    <mergeCell ref="SDR571:SDR585"/>
    <mergeCell ref="SDS571:SDS585"/>
    <mergeCell ref="SDT571:SDT585"/>
    <mergeCell ref="SDU571:SDU585"/>
    <mergeCell ref="SDD571:SDD585"/>
    <mergeCell ref="SDE571:SDE585"/>
    <mergeCell ref="SDF571:SDF585"/>
    <mergeCell ref="SDG571:SDG585"/>
    <mergeCell ref="SDH571:SDH585"/>
    <mergeCell ref="SDI571:SDI585"/>
    <mergeCell ref="SDJ571:SDJ585"/>
    <mergeCell ref="SDK571:SDK585"/>
    <mergeCell ref="SDL571:SDL585"/>
    <mergeCell ref="SCU571:SCU585"/>
    <mergeCell ref="SCV571:SCV585"/>
    <mergeCell ref="SCW571:SCW585"/>
    <mergeCell ref="SCX571:SCX585"/>
    <mergeCell ref="SCY571:SCY585"/>
    <mergeCell ref="SCZ571:SCZ585"/>
    <mergeCell ref="SDA571:SDA585"/>
    <mergeCell ref="SDB571:SDB585"/>
    <mergeCell ref="SDC571:SDC585"/>
    <mergeCell ref="SCL571:SCL585"/>
    <mergeCell ref="SCM571:SCM585"/>
    <mergeCell ref="SCN571:SCN585"/>
    <mergeCell ref="SCO571:SCO585"/>
    <mergeCell ref="SCP571:SCP585"/>
    <mergeCell ref="SCQ571:SCQ585"/>
    <mergeCell ref="SCR571:SCR585"/>
    <mergeCell ref="SCS571:SCS585"/>
    <mergeCell ref="SCT571:SCT585"/>
    <mergeCell ref="SCC571:SCC585"/>
    <mergeCell ref="SCD571:SCD585"/>
    <mergeCell ref="SCE571:SCE585"/>
    <mergeCell ref="SCF571:SCF585"/>
    <mergeCell ref="SCG571:SCG585"/>
    <mergeCell ref="SCH571:SCH585"/>
    <mergeCell ref="SCI571:SCI585"/>
    <mergeCell ref="SCJ571:SCJ585"/>
    <mergeCell ref="SCK571:SCK585"/>
    <mergeCell ref="SBT571:SBT585"/>
    <mergeCell ref="SBU571:SBU585"/>
    <mergeCell ref="SBV571:SBV585"/>
    <mergeCell ref="SBW571:SBW585"/>
    <mergeCell ref="SBX571:SBX585"/>
    <mergeCell ref="SBY571:SBY585"/>
    <mergeCell ref="SBZ571:SBZ585"/>
    <mergeCell ref="SCA571:SCA585"/>
    <mergeCell ref="SCB571:SCB585"/>
    <mergeCell ref="SBK571:SBK585"/>
    <mergeCell ref="SBL571:SBL585"/>
    <mergeCell ref="SBM571:SBM585"/>
    <mergeCell ref="SBN571:SBN585"/>
    <mergeCell ref="SBO571:SBO585"/>
    <mergeCell ref="SBP571:SBP585"/>
    <mergeCell ref="SBQ571:SBQ585"/>
    <mergeCell ref="SBR571:SBR585"/>
    <mergeCell ref="SBS571:SBS585"/>
    <mergeCell ref="SBB571:SBB585"/>
    <mergeCell ref="SBC571:SBC585"/>
    <mergeCell ref="SBD571:SBD585"/>
    <mergeCell ref="SBE571:SBE585"/>
    <mergeCell ref="SBF571:SBF585"/>
    <mergeCell ref="SBG571:SBG585"/>
    <mergeCell ref="SBH571:SBH585"/>
    <mergeCell ref="SBI571:SBI585"/>
    <mergeCell ref="SBJ571:SBJ585"/>
    <mergeCell ref="SAS571:SAS585"/>
    <mergeCell ref="SAT571:SAT585"/>
    <mergeCell ref="SAU571:SAU585"/>
    <mergeCell ref="SAV571:SAV585"/>
    <mergeCell ref="SAW571:SAW585"/>
    <mergeCell ref="SAX571:SAX585"/>
    <mergeCell ref="SAY571:SAY585"/>
    <mergeCell ref="SAZ571:SAZ585"/>
    <mergeCell ref="SBA571:SBA585"/>
    <mergeCell ref="SAJ571:SAJ585"/>
    <mergeCell ref="SAK571:SAK585"/>
    <mergeCell ref="SAL571:SAL585"/>
    <mergeCell ref="SAM571:SAM585"/>
    <mergeCell ref="SAN571:SAN585"/>
    <mergeCell ref="SAO571:SAO585"/>
    <mergeCell ref="SAP571:SAP585"/>
    <mergeCell ref="SAQ571:SAQ585"/>
    <mergeCell ref="SAR571:SAR585"/>
    <mergeCell ref="SAA571:SAA585"/>
    <mergeCell ref="SAB571:SAB585"/>
    <mergeCell ref="SAC571:SAC585"/>
    <mergeCell ref="SAD571:SAD585"/>
    <mergeCell ref="SAE571:SAE585"/>
    <mergeCell ref="SAF571:SAF585"/>
    <mergeCell ref="SAG571:SAG585"/>
    <mergeCell ref="SAH571:SAH585"/>
    <mergeCell ref="SAI571:SAI585"/>
    <mergeCell ref="RZR571:RZR585"/>
    <mergeCell ref="RZS571:RZS585"/>
    <mergeCell ref="RZT571:RZT585"/>
    <mergeCell ref="RZU571:RZU585"/>
    <mergeCell ref="RZV571:RZV585"/>
    <mergeCell ref="RZW571:RZW585"/>
    <mergeCell ref="RZX571:RZX585"/>
    <mergeCell ref="RZY571:RZY585"/>
    <mergeCell ref="RZZ571:RZZ585"/>
    <mergeCell ref="RZI571:RZI585"/>
    <mergeCell ref="RZJ571:RZJ585"/>
    <mergeCell ref="RZK571:RZK585"/>
    <mergeCell ref="RZL571:RZL585"/>
    <mergeCell ref="RZM571:RZM585"/>
    <mergeCell ref="RZN571:RZN585"/>
    <mergeCell ref="RZO571:RZO585"/>
    <mergeCell ref="RZP571:RZP585"/>
    <mergeCell ref="RZQ571:RZQ585"/>
    <mergeCell ref="RYZ571:RYZ585"/>
    <mergeCell ref="RZA571:RZA585"/>
    <mergeCell ref="RZB571:RZB585"/>
    <mergeCell ref="RZC571:RZC585"/>
    <mergeCell ref="RZD571:RZD585"/>
    <mergeCell ref="RZE571:RZE585"/>
    <mergeCell ref="RZF571:RZF585"/>
    <mergeCell ref="RZG571:RZG585"/>
    <mergeCell ref="RZH571:RZH585"/>
    <mergeCell ref="RYQ571:RYQ585"/>
    <mergeCell ref="RYR571:RYR585"/>
    <mergeCell ref="RYS571:RYS585"/>
    <mergeCell ref="RYT571:RYT585"/>
    <mergeCell ref="RYU571:RYU585"/>
    <mergeCell ref="RYV571:RYV585"/>
    <mergeCell ref="RYW571:RYW585"/>
    <mergeCell ref="RYX571:RYX585"/>
    <mergeCell ref="RYY571:RYY585"/>
    <mergeCell ref="RYH571:RYH585"/>
    <mergeCell ref="RYI571:RYI585"/>
    <mergeCell ref="RYJ571:RYJ585"/>
    <mergeCell ref="RYK571:RYK585"/>
    <mergeCell ref="RYL571:RYL585"/>
    <mergeCell ref="RYM571:RYM585"/>
    <mergeCell ref="RYN571:RYN585"/>
    <mergeCell ref="RYO571:RYO585"/>
    <mergeCell ref="RYP571:RYP585"/>
    <mergeCell ref="RXY571:RXY585"/>
    <mergeCell ref="RXZ571:RXZ585"/>
    <mergeCell ref="RYA571:RYA585"/>
    <mergeCell ref="RYB571:RYB585"/>
    <mergeCell ref="RYC571:RYC585"/>
    <mergeCell ref="RYD571:RYD585"/>
    <mergeCell ref="RYE571:RYE585"/>
    <mergeCell ref="RYF571:RYF585"/>
    <mergeCell ref="RYG571:RYG585"/>
    <mergeCell ref="RXP571:RXP585"/>
    <mergeCell ref="RXQ571:RXQ585"/>
    <mergeCell ref="RXR571:RXR585"/>
    <mergeCell ref="RXS571:RXS585"/>
    <mergeCell ref="RXT571:RXT585"/>
    <mergeCell ref="RXU571:RXU585"/>
    <mergeCell ref="RXV571:RXV585"/>
    <mergeCell ref="RXW571:RXW585"/>
    <mergeCell ref="RXX571:RXX585"/>
    <mergeCell ref="RXG571:RXG585"/>
    <mergeCell ref="RXH571:RXH585"/>
    <mergeCell ref="RXI571:RXI585"/>
    <mergeCell ref="RXJ571:RXJ585"/>
    <mergeCell ref="RXK571:RXK585"/>
    <mergeCell ref="RXL571:RXL585"/>
    <mergeCell ref="RXM571:RXM585"/>
    <mergeCell ref="RXN571:RXN585"/>
    <mergeCell ref="RXO571:RXO585"/>
    <mergeCell ref="RWX571:RWX585"/>
    <mergeCell ref="RWY571:RWY585"/>
    <mergeCell ref="RWZ571:RWZ585"/>
    <mergeCell ref="RXA571:RXA585"/>
    <mergeCell ref="RXB571:RXB585"/>
    <mergeCell ref="RXC571:RXC585"/>
    <mergeCell ref="RXD571:RXD585"/>
    <mergeCell ref="RXE571:RXE585"/>
    <mergeCell ref="RXF571:RXF585"/>
    <mergeCell ref="RWO571:RWO585"/>
    <mergeCell ref="RWP571:RWP585"/>
    <mergeCell ref="RWQ571:RWQ585"/>
    <mergeCell ref="RWR571:RWR585"/>
    <mergeCell ref="RWS571:RWS585"/>
    <mergeCell ref="RWT571:RWT585"/>
    <mergeCell ref="RWU571:RWU585"/>
    <mergeCell ref="RWV571:RWV585"/>
    <mergeCell ref="RWW571:RWW585"/>
    <mergeCell ref="RWF571:RWF585"/>
    <mergeCell ref="RWG571:RWG585"/>
    <mergeCell ref="RWH571:RWH585"/>
    <mergeCell ref="RWI571:RWI585"/>
    <mergeCell ref="RWJ571:RWJ585"/>
    <mergeCell ref="RWK571:RWK585"/>
    <mergeCell ref="RWL571:RWL585"/>
    <mergeCell ref="RWM571:RWM585"/>
    <mergeCell ref="RWN571:RWN585"/>
    <mergeCell ref="RVW571:RVW585"/>
    <mergeCell ref="RVX571:RVX585"/>
    <mergeCell ref="RVY571:RVY585"/>
    <mergeCell ref="RVZ571:RVZ585"/>
    <mergeCell ref="RWA571:RWA585"/>
    <mergeCell ref="RWB571:RWB585"/>
    <mergeCell ref="RWC571:RWC585"/>
    <mergeCell ref="RWD571:RWD585"/>
    <mergeCell ref="RWE571:RWE585"/>
    <mergeCell ref="RVN571:RVN585"/>
    <mergeCell ref="RVO571:RVO585"/>
    <mergeCell ref="RVP571:RVP585"/>
    <mergeCell ref="RVQ571:RVQ585"/>
    <mergeCell ref="RVR571:RVR585"/>
    <mergeCell ref="RVS571:RVS585"/>
    <mergeCell ref="RVT571:RVT585"/>
    <mergeCell ref="RVU571:RVU585"/>
    <mergeCell ref="RVV571:RVV585"/>
    <mergeCell ref="RVE571:RVE585"/>
    <mergeCell ref="RVF571:RVF585"/>
    <mergeCell ref="RVG571:RVG585"/>
    <mergeCell ref="RVH571:RVH585"/>
    <mergeCell ref="RVI571:RVI585"/>
    <mergeCell ref="RVJ571:RVJ585"/>
    <mergeCell ref="RVK571:RVK585"/>
    <mergeCell ref="RVL571:RVL585"/>
    <mergeCell ref="RVM571:RVM585"/>
    <mergeCell ref="RUV571:RUV585"/>
    <mergeCell ref="RUW571:RUW585"/>
    <mergeCell ref="RUX571:RUX585"/>
    <mergeCell ref="RUY571:RUY585"/>
    <mergeCell ref="RUZ571:RUZ585"/>
    <mergeCell ref="RVA571:RVA585"/>
    <mergeCell ref="RVB571:RVB585"/>
    <mergeCell ref="RVC571:RVC585"/>
    <mergeCell ref="RVD571:RVD585"/>
    <mergeCell ref="RUM571:RUM585"/>
    <mergeCell ref="RUN571:RUN585"/>
    <mergeCell ref="RUO571:RUO585"/>
    <mergeCell ref="RUP571:RUP585"/>
    <mergeCell ref="RUQ571:RUQ585"/>
    <mergeCell ref="RUR571:RUR585"/>
    <mergeCell ref="RUS571:RUS585"/>
    <mergeCell ref="RUT571:RUT585"/>
    <mergeCell ref="RUU571:RUU585"/>
    <mergeCell ref="RUD571:RUD585"/>
    <mergeCell ref="RUE571:RUE585"/>
    <mergeCell ref="RUF571:RUF585"/>
    <mergeCell ref="RUG571:RUG585"/>
    <mergeCell ref="RUH571:RUH585"/>
    <mergeCell ref="RUI571:RUI585"/>
    <mergeCell ref="RUJ571:RUJ585"/>
    <mergeCell ref="RUK571:RUK585"/>
    <mergeCell ref="RUL571:RUL585"/>
    <mergeCell ref="RTU571:RTU585"/>
    <mergeCell ref="RTV571:RTV585"/>
    <mergeCell ref="RTW571:RTW585"/>
    <mergeCell ref="RTX571:RTX585"/>
    <mergeCell ref="RTY571:RTY585"/>
    <mergeCell ref="RTZ571:RTZ585"/>
    <mergeCell ref="RUA571:RUA585"/>
    <mergeCell ref="RUB571:RUB585"/>
    <mergeCell ref="RUC571:RUC585"/>
    <mergeCell ref="RTL571:RTL585"/>
    <mergeCell ref="RTM571:RTM585"/>
    <mergeCell ref="RTN571:RTN585"/>
    <mergeCell ref="RTO571:RTO585"/>
    <mergeCell ref="RTP571:RTP585"/>
    <mergeCell ref="RTQ571:RTQ585"/>
    <mergeCell ref="RTR571:RTR585"/>
    <mergeCell ref="RTS571:RTS585"/>
    <mergeCell ref="RTT571:RTT585"/>
    <mergeCell ref="RTC571:RTC585"/>
    <mergeCell ref="RTD571:RTD585"/>
    <mergeCell ref="RTE571:RTE585"/>
    <mergeCell ref="RTF571:RTF585"/>
    <mergeCell ref="RTG571:RTG585"/>
    <mergeCell ref="RTH571:RTH585"/>
    <mergeCell ref="RTI571:RTI585"/>
    <mergeCell ref="RTJ571:RTJ585"/>
    <mergeCell ref="RTK571:RTK585"/>
    <mergeCell ref="RST571:RST585"/>
    <mergeCell ref="RSU571:RSU585"/>
    <mergeCell ref="RSV571:RSV585"/>
    <mergeCell ref="RSW571:RSW585"/>
    <mergeCell ref="RSX571:RSX585"/>
    <mergeCell ref="RSY571:RSY585"/>
    <mergeCell ref="RSZ571:RSZ585"/>
    <mergeCell ref="RTA571:RTA585"/>
    <mergeCell ref="RTB571:RTB585"/>
    <mergeCell ref="RSK571:RSK585"/>
    <mergeCell ref="RSL571:RSL585"/>
    <mergeCell ref="RSM571:RSM585"/>
    <mergeCell ref="RSN571:RSN585"/>
    <mergeCell ref="RSO571:RSO585"/>
    <mergeCell ref="RSP571:RSP585"/>
    <mergeCell ref="RSQ571:RSQ585"/>
    <mergeCell ref="RSR571:RSR585"/>
    <mergeCell ref="RSS571:RSS585"/>
    <mergeCell ref="RSB571:RSB585"/>
    <mergeCell ref="RSC571:RSC585"/>
    <mergeCell ref="RSD571:RSD585"/>
    <mergeCell ref="RSE571:RSE585"/>
    <mergeCell ref="RSF571:RSF585"/>
    <mergeCell ref="RSG571:RSG585"/>
    <mergeCell ref="RSH571:RSH585"/>
    <mergeCell ref="RSI571:RSI585"/>
    <mergeCell ref="RSJ571:RSJ585"/>
    <mergeCell ref="RRS571:RRS585"/>
    <mergeCell ref="RRT571:RRT585"/>
    <mergeCell ref="RRU571:RRU585"/>
    <mergeCell ref="RRV571:RRV585"/>
    <mergeCell ref="RRW571:RRW585"/>
    <mergeCell ref="RRX571:RRX585"/>
    <mergeCell ref="RRY571:RRY585"/>
    <mergeCell ref="RRZ571:RRZ585"/>
    <mergeCell ref="RSA571:RSA585"/>
    <mergeCell ref="RRJ571:RRJ585"/>
    <mergeCell ref="RRK571:RRK585"/>
    <mergeCell ref="RRL571:RRL585"/>
    <mergeCell ref="RRM571:RRM585"/>
    <mergeCell ref="RRN571:RRN585"/>
    <mergeCell ref="RRO571:RRO585"/>
    <mergeCell ref="RRP571:RRP585"/>
    <mergeCell ref="RRQ571:RRQ585"/>
    <mergeCell ref="RRR571:RRR585"/>
    <mergeCell ref="RRA571:RRA585"/>
    <mergeCell ref="RRB571:RRB585"/>
    <mergeCell ref="RRC571:RRC585"/>
    <mergeCell ref="RRD571:RRD585"/>
    <mergeCell ref="RRE571:RRE585"/>
    <mergeCell ref="RRF571:RRF585"/>
    <mergeCell ref="RRG571:RRG585"/>
    <mergeCell ref="RRH571:RRH585"/>
    <mergeCell ref="RRI571:RRI585"/>
    <mergeCell ref="RQR571:RQR585"/>
    <mergeCell ref="RQS571:RQS585"/>
    <mergeCell ref="RQT571:RQT585"/>
    <mergeCell ref="RQU571:RQU585"/>
    <mergeCell ref="RQV571:RQV585"/>
    <mergeCell ref="RQW571:RQW585"/>
    <mergeCell ref="RQX571:RQX585"/>
    <mergeCell ref="RQY571:RQY585"/>
    <mergeCell ref="RQZ571:RQZ585"/>
    <mergeCell ref="RQI571:RQI585"/>
    <mergeCell ref="RQJ571:RQJ585"/>
    <mergeCell ref="RQK571:RQK585"/>
    <mergeCell ref="RQL571:RQL585"/>
    <mergeCell ref="RQM571:RQM585"/>
    <mergeCell ref="RQN571:RQN585"/>
    <mergeCell ref="RQO571:RQO585"/>
    <mergeCell ref="RQP571:RQP585"/>
    <mergeCell ref="RQQ571:RQQ585"/>
    <mergeCell ref="RPZ571:RPZ585"/>
    <mergeCell ref="RQA571:RQA585"/>
    <mergeCell ref="RQB571:RQB585"/>
    <mergeCell ref="RQC571:RQC585"/>
    <mergeCell ref="RQD571:RQD585"/>
    <mergeCell ref="RQE571:RQE585"/>
    <mergeCell ref="RQF571:RQF585"/>
    <mergeCell ref="RQG571:RQG585"/>
    <mergeCell ref="RQH571:RQH585"/>
    <mergeCell ref="RPQ571:RPQ585"/>
    <mergeCell ref="RPR571:RPR585"/>
    <mergeCell ref="RPS571:RPS585"/>
    <mergeCell ref="RPT571:RPT585"/>
    <mergeCell ref="RPU571:RPU585"/>
    <mergeCell ref="RPV571:RPV585"/>
    <mergeCell ref="RPW571:RPW585"/>
    <mergeCell ref="RPX571:RPX585"/>
    <mergeCell ref="RPY571:RPY585"/>
    <mergeCell ref="RPH571:RPH585"/>
    <mergeCell ref="RPI571:RPI585"/>
    <mergeCell ref="RPJ571:RPJ585"/>
    <mergeCell ref="RPK571:RPK585"/>
    <mergeCell ref="RPL571:RPL585"/>
    <mergeCell ref="RPM571:RPM585"/>
    <mergeCell ref="RPN571:RPN585"/>
    <mergeCell ref="RPO571:RPO585"/>
    <mergeCell ref="RPP571:RPP585"/>
    <mergeCell ref="ROY571:ROY585"/>
    <mergeCell ref="ROZ571:ROZ585"/>
    <mergeCell ref="RPA571:RPA585"/>
    <mergeCell ref="RPB571:RPB585"/>
    <mergeCell ref="RPC571:RPC585"/>
    <mergeCell ref="RPD571:RPD585"/>
    <mergeCell ref="RPE571:RPE585"/>
    <mergeCell ref="RPF571:RPF585"/>
    <mergeCell ref="RPG571:RPG585"/>
    <mergeCell ref="ROP571:ROP585"/>
    <mergeCell ref="ROQ571:ROQ585"/>
    <mergeCell ref="ROR571:ROR585"/>
    <mergeCell ref="ROS571:ROS585"/>
    <mergeCell ref="ROT571:ROT585"/>
    <mergeCell ref="ROU571:ROU585"/>
    <mergeCell ref="ROV571:ROV585"/>
    <mergeCell ref="ROW571:ROW585"/>
    <mergeCell ref="ROX571:ROX585"/>
    <mergeCell ref="ROG571:ROG585"/>
    <mergeCell ref="ROH571:ROH585"/>
    <mergeCell ref="ROI571:ROI585"/>
    <mergeCell ref="ROJ571:ROJ585"/>
    <mergeCell ref="ROK571:ROK585"/>
    <mergeCell ref="ROL571:ROL585"/>
    <mergeCell ref="ROM571:ROM585"/>
    <mergeCell ref="RON571:RON585"/>
    <mergeCell ref="ROO571:ROO585"/>
    <mergeCell ref="RNX571:RNX585"/>
    <mergeCell ref="RNY571:RNY585"/>
    <mergeCell ref="RNZ571:RNZ585"/>
    <mergeCell ref="ROA571:ROA585"/>
    <mergeCell ref="ROB571:ROB585"/>
    <mergeCell ref="ROC571:ROC585"/>
    <mergeCell ref="ROD571:ROD585"/>
    <mergeCell ref="ROE571:ROE585"/>
    <mergeCell ref="ROF571:ROF585"/>
    <mergeCell ref="RNO571:RNO585"/>
    <mergeCell ref="RNP571:RNP585"/>
    <mergeCell ref="RNQ571:RNQ585"/>
    <mergeCell ref="RNR571:RNR585"/>
    <mergeCell ref="RNS571:RNS585"/>
    <mergeCell ref="RNT571:RNT585"/>
    <mergeCell ref="RNU571:RNU585"/>
    <mergeCell ref="RNV571:RNV585"/>
    <mergeCell ref="RNW571:RNW585"/>
    <mergeCell ref="RNF571:RNF585"/>
    <mergeCell ref="RNG571:RNG585"/>
    <mergeCell ref="RNH571:RNH585"/>
    <mergeCell ref="RNI571:RNI585"/>
    <mergeCell ref="RNJ571:RNJ585"/>
    <mergeCell ref="RNK571:RNK585"/>
    <mergeCell ref="RNL571:RNL585"/>
    <mergeCell ref="RNM571:RNM585"/>
    <mergeCell ref="RNN571:RNN585"/>
    <mergeCell ref="RMW571:RMW585"/>
    <mergeCell ref="RMX571:RMX585"/>
    <mergeCell ref="RMY571:RMY585"/>
    <mergeCell ref="RMZ571:RMZ585"/>
    <mergeCell ref="RNA571:RNA585"/>
    <mergeCell ref="RNB571:RNB585"/>
    <mergeCell ref="RNC571:RNC585"/>
    <mergeCell ref="RND571:RND585"/>
    <mergeCell ref="RNE571:RNE585"/>
    <mergeCell ref="RMN571:RMN585"/>
    <mergeCell ref="RMO571:RMO585"/>
    <mergeCell ref="RMP571:RMP585"/>
    <mergeCell ref="RMQ571:RMQ585"/>
    <mergeCell ref="RMR571:RMR585"/>
    <mergeCell ref="RMS571:RMS585"/>
    <mergeCell ref="RMT571:RMT585"/>
    <mergeCell ref="RMU571:RMU585"/>
    <mergeCell ref="RMV571:RMV585"/>
    <mergeCell ref="RME571:RME585"/>
    <mergeCell ref="RMF571:RMF585"/>
    <mergeCell ref="RMG571:RMG585"/>
    <mergeCell ref="RMH571:RMH585"/>
    <mergeCell ref="RMI571:RMI585"/>
    <mergeCell ref="RMJ571:RMJ585"/>
    <mergeCell ref="RMK571:RMK585"/>
    <mergeCell ref="RML571:RML585"/>
    <mergeCell ref="RMM571:RMM585"/>
    <mergeCell ref="RLV571:RLV585"/>
    <mergeCell ref="RLW571:RLW585"/>
    <mergeCell ref="RLX571:RLX585"/>
    <mergeCell ref="RLY571:RLY585"/>
    <mergeCell ref="RLZ571:RLZ585"/>
    <mergeCell ref="RMA571:RMA585"/>
    <mergeCell ref="RMB571:RMB585"/>
    <mergeCell ref="RMC571:RMC585"/>
    <mergeCell ref="RMD571:RMD585"/>
    <mergeCell ref="RLM571:RLM585"/>
    <mergeCell ref="RLN571:RLN585"/>
    <mergeCell ref="RLO571:RLO585"/>
    <mergeCell ref="RLP571:RLP585"/>
    <mergeCell ref="RLQ571:RLQ585"/>
    <mergeCell ref="RLR571:RLR585"/>
    <mergeCell ref="RLS571:RLS585"/>
    <mergeCell ref="RLT571:RLT585"/>
    <mergeCell ref="RLU571:RLU585"/>
    <mergeCell ref="RLD571:RLD585"/>
    <mergeCell ref="RLE571:RLE585"/>
    <mergeCell ref="RLF571:RLF585"/>
    <mergeCell ref="RLG571:RLG585"/>
    <mergeCell ref="RLH571:RLH585"/>
    <mergeCell ref="RLI571:RLI585"/>
    <mergeCell ref="RLJ571:RLJ585"/>
    <mergeCell ref="RLK571:RLK585"/>
    <mergeCell ref="RLL571:RLL585"/>
    <mergeCell ref="RKU571:RKU585"/>
    <mergeCell ref="RKV571:RKV585"/>
    <mergeCell ref="RKW571:RKW585"/>
    <mergeCell ref="RKX571:RKX585"/>
    <mergeCell ref="RKY571:RKY585"/>
    <mergeCell ref="RKZ571:RKZ585"/>
    <mergeCell ref="RLA571:RLA585"/>
    <mergeCell ref="RLB571:RLB585"/>
    <mergeCell ref="RLC571:RLC585"/>
    <mergeCell ref="RKL571:RKL585"/>
    <mergeCell ref="RKM571:RKM585"/>
    <mergeCell ref="RKN571:RKN585"/>
    <mergeCell ref="RKO571:RKO585"/>
    <mergeCell ref="RKP571:RKP585"/>
    <mergeCell ref="RKQ571:RKQ585"/>
    <mergeCell ref="RKR571:RKR585"/>
    <mergeCell ref="RKS571:RKS585"/>
    <mergeCell ref="RKT571:RKT585"/>
    <mergeCell ref="RKC571:RKC585"/>
    <mergeCell ref="RKD571:RKD585"/>
    <mergeCell ref="RKE571:RKE585"/>
    <mergeCell ref="RKF571:RKF585"/>
    <mergeCell ref="RKG571:RKG585"/>
    <mergeCell ref="RKH571:RKH585"/>
    <mergeCell ref="RKI571:RKI585"/>
    <mergeCell ref="RKJ571:RKJ585"/>
    <mergeCell ref="RKK571:RKK585"/>
    <mergeCell ref="RJT571:RJT585"/>
    <mergeCell ref="RJU571:RJU585"/>
    <mergeCell ref="RJV571:RJV585"/>
    <mergeCell ref="RJW571:RJW585"/>
    <mergeCell ref="RJX571:RJX585"/>
    <mergeCell ref="RJY571:RJY585"/>
    <mergeCell ref="RJZ571:RJZ585"/>
    <mergeCell ref="RKA571:RKA585"/>
    <mergeCell ref="RKB571:RKB585"/>
    <mergeCell ref="RJK571:RJK585"/>
    <mergeCell ref="RJL571:RJL585"/>
    <mergeCell ref="RJM571:RJM585"/>
    <mergeCell ref="RJN571:RJN585"/>
    <mergeCell ref="RJO571:RJO585"/>
    <mergeCell ref="RJP571:RJP585"/>
    <mergeCell ref="RJQ571:RJQ585"/>
    <mergeCell ref="RJR571:RJR585"/>
    <mergeCell ref="RJS571:RJS585"/>
    <mergeCell ref="RJB571:RJB585"/>
    <mergeCell ref="RJC571:RJC585"/>
    <mergeCell ref="RJD571:RJD585"/>
    <mergeCell ref="RJE571:RJE585"/>
    <mergeCell ref="RJF571:RJF585"/>
    <mergeCell ref="RJG571:RJG585"/>
    <mergeCell ref="RJH571:RJH585"/>
    <mergeCell ref="RJI571:RJI585"/>
    <mergeCell ref="RJJ571:RJJ585"/>
    <mergeCell ref="RIS571:RIS585"/>
    <mergeCell ref="RIT571:RIT585"/>
    <mergeCell ref="RIU571:RIU585"/>
    <mergeCell ref="RIV571:RIV585"/>
    <mergeCell ref="RIW571:RIW585"/>
    <mergeCell ref="RIX571:RIX585"/>
    <mergeCell ref="RIY571:RIY585"/>
    <mergeCell ref="RIZ571:RIZ585"/>
    <mergeCell ref="RJA571:RJA585"/>
    <mergeCell ref="RIJ571:RIJ585"/>
    <mergeCell ref="RIK571:RIK585"/>
    <mergeCell ref="RIL571:RIL585"/>
    <mergeCell ref="RIM571:RIM585"/>
    <mergeCell ref="RIN571:RIN585"/>
    <mergeCell ref="RIO571:RIO585"/>
    <mergeCell ref="RIP571:RIP585"/>
    <mergeCell ref="RIQ571:RIQ585"/>
    <mergeCell ref="RIR571:RIR585"/>
    <mergeCell ref="RIA571:RIA585"/>
    <mergeCell ref="RIB571:RIB585"/>
    <mergeCell ref="RIC571:RIC585"/>
    <mergeCell ref="RID571:RID585"/>
    <mergeCell ref="RIE571:RIE585"/>
    <mergeCell ref="RIF571:RIF585"/>
    <mergeCell ref="RIG571:RIG585"/>
    <mergeCell ref="RIH571:RIH585"/>
    <mergeCell ref="RII571:RII585"/>
    <mergeCell ref="RHR571:RHR585"/>
    <mergeCell ref="RHS571:RHS585"/>
    <mergeCell ref="RHT571:RHT585"/>
    <mergeCell ref="RHU571:RHU585"/>
    <mergeCell ref="RHV571:RHV585"/>
    <mergeCell ref="RHW571:RHW585"/>
    <mergeCell ref="RHX571:RHX585"/>
    <mergeCell ref="RHY571:RHY585"/>
    <mergeCell ref="RHZ571:RHZ585"/>
    <mergeCell ref="RHI571:RHI585"/>
    <mergeCell ref="RHJ571:RHJ585"/>
    <mergeCell ref="RHK571:RHK585"/>
    <mergeCell ref="RHL571:RHL585"/>
    <mergeCell ref="RHM571:RHM585"/>
    <mergeCell ref="RHN571:RHN585"/>
    <mergeCell ref="RHO571:RHO585"/>
    <mergeCell ref="RHP571:RHP585"/>
    <mergeCell ref="RHQ571:RHQ585"/>
    <mergeCell ref="RGZ571:RGZ585"/>
    <mergeCell ref="RHA571:RHA585"/>
    <mergeCell ref="RHB571:RHB585"/>
    <mergeCell ref="RHC571:RHC585"/>
    <mergeCell ref="RHD571:RHD585"/>
    <mergeCell ref="RHE571:RHE585"/>
    <mergeCell ref="RHF571:RHF585"/>
    <mergeCell ref="RHG571:RHG585"/>
    <mergeCell ref="RHH571:RHH585"/>
    <mergeCell ref="RGQ571:RGQ585"/>
    <mergeCell ref="RGR571:RGR585"/>
    <mergeCell ref="RGS571:RGS585"/>
    <mergeCell ref="RGT571:RGT585"/>
    <mergeCell ref="RGU571:RGU585"/>
    <mergeCell ref="RGV571:RGV585"/>
    <mergeCell ref="RGW571:RGW585"/>
    <mergeCell ref="RGX571:RGX585"/>
    <mergeCell ref="RGY571:RGY585"/>
    <mergeCell ref="RGH571:RGH585"/>
    <mergeCell ref="RGI571:RGI585"/>
    <mergeCell ref="RGJ571:RGJ585"/>
    <mergeCell ref="RGK571:RGK585"/>
    <mergeCell ref="RGL571:RGL585"/>
    <mergeCell ref="RGM571:RGM585"/>
    <mergeCell ref="RGN571:RGN585"/>
    <mergeCell ref="RGO571:RGO585"/>
    <mergeCell ref="RGP571:RGP585"/>
    <mergeCell ref="RFY571:RFY585"/>
    <mergeCell ref="RFZ571:RFZ585"/>
    <mergeCell ref="RGA571:RGA585"/>
    <mergeCell ref="RGB571:RGB585"/>
    <mergeCell ref="RGC571:RGC585"/>
    <mergeCell ref="RGD571:RGD585"/>
    <mergeCell ref="RGE571:RGE585"/>
    <mergeCell ref="RGF571:RGF585"/>
    <mergeCell ref="RGG571:RGG585"/>
    <mergeCell ref="RFP571:RFP585"/>
    <mergeCell ref="RFQ571:RFQ585"/>
    <mergeCell ref="RFR571:RFR585"/>
    <mergeCell ref="RFS571:RFS585"/>
    <mergeCell ref="RFT571:RFT585"/>
    <mergeCell ref="RFU571:RFU585"/>
    <mergeCell ref="RFV571:RFV585"/>
    <mergeCell ref="RFW571:RFW585"/>
    <mergeCell ref="RFX571:RFX585"/>
    <mergeCell ref="RFG571:RFG585"/>
    <mergeCell ref="RFH571:RFH585"/>
    <mergeCell ref="RFI571:RFI585"/>
    <mergeCell ref="RFJ571:RFJ585"/>
    <mergeCell ref="RFK571:RFK585"/>
    <mergeCell ref="RFL571:RFL585"/>
    <mergeCell ref="RFM571:RFM585"/>
    <mergeCell ref="RFN571:RFN585"/>
    <mergeCell ref="RFO571:RFO585"/>
    <mergeCell ref="REX571:REX585"/>
    <mergeCell ref="REY571:REY585"/>
    <mergeCell ref="REZ571:REZ585"/>
    <mergeCell ref="RFA571:RFA585"/>
    <mergeCell ref="RFB571:RFB585"/>
    <mergeCell ref="RFC571:RFC585"/>
    <mergeCell ref="RFD571:RFD585"/>
    <mergeCell ref="RFE571:RFE585"/>
    <mergeCell ref="RFF571:RFF585"/>
    <mergeCell ref="REO571:REO585"/>
    <mergeCell ref="REP571:REP585"/>
    <mergeCell ref="REQ571:REQ585"/>
    <mergeCell ref="RER571:RER585"/>
    <mergeCell ref="RES571:RES585"/>
    <mergeCell ref="RET571:RET585"/>
    <mergeCell ref="REU571:REU585"/>
    <mergeCell ref="REV571:REV585"/>
    <mergeCell ref="REW571:REW585"/>
    <mergeCell ref="REF571:REF585"/>
    <mergeCell ref="REG571:REG585"/>
    <mergeCell ref="REH571:REH585"/>
    <mergeCell ref="REI571:REI585"/>
    <mergeCell ref="REJ571:REJ585"/>
    <mergeCell ref="REK571:REK585"/>
    <mergeCell ref="REL571:REL585"/>
    <mergeCell ref="REM571:REM585"/>
    <mergeCell ref="REN571:REN585"/>
    <mergeCell ref="RDW571:RDW585"/>
    <mergeCell ref="RDX571:RDX585"/>
    <mergeCell ref="RDY571:RDY585"/>
    <mergeCell ref="RDZ571:RDZ585"/>
    <mergeCell ref="REA571:REA585"/>
    <mergeCell ref="REB571:REB585"/>
    <mergeCell ref="REC571:REC585"/>
    <mergeCell ref="RED571:RED585"/>
    <mergeCell ref="REE571:REE585"/>
    <mergeCell ref="RDN571:RDN585"/>
    <mergeCell ref="RDO571:RDO585"/>
    <mergeCell ref="RDP571:RDP585"/>
    <mergeCell ref="RDQ571:RDQ585"/>
    <mergeCell ref="RDR571:RDR585"/>
    <mergeCell ref="RDS571:RDS585"/>
    <mergeCell ref="RDT571:RDT585"/>
    <mergeCell ref="RDU571:RDU585"/>
    <mergeCell ref="RDV571:RDV585"/>
    <mergeCell ref="RDE571:RDE585"/>
    <mergeCell ref="RDF571:RDF585"/>
    <mergeCell ref="RDG571:RDG585"/>
    <mergeCell ref="RDH571:RDH585"/>
    <mergeCell ref="RDI571:RDI585"/>
    <mergeCell ref="RDJ571:RDJ585"/>
    <mergeCell ref="RDK571:RDK585"/>
    <mergeCell ref="RDL571:RDL585"/>
    <mergeCell ref="RDM571:RDM585"/>
    <mergeCell ref="RCV571:RCV585"/>
    <mergeCell ref="RCW571:RCW585"/>
    <mergeCell ref="RCX571:RCX585"/>
    <mergeCell ref="RCY571:RCY585"/>
    <mergeCell ref="RCZ571:RCZ585"/>
    <mergeCell ref="RDA571:RDA585"/>
    <mergeCell ref="RDB571:RDB585"/>
    <mergeCell ref="RDC571:RDC585"/>
    <mergeCell ref="RDD571:RDD585"/>
    <mergeCell ref="RCM571:RCM585"/>
    <mergeCell ref="RCN571:RCN585"/>
    <mergeCell ref="RCO571:RCO585"/>
    <mergeCell ref="RCP571:RCP585"/>
    <mergeCell ref="RCQ571:RCQ585"/>
    <mergeCell ref="RCR571:RCR585"/>
    <mergeCell ref="RCS571:RCS585"/>
    <mergeCell ref="RCT571:RCT585"/>
    <mergeCell ref="RCU571:RCU585"/>
    <mergeCell ref="RCD571:RCD585"/>
    <mergeCell ref="RCE571:RCE585"/>
    <mergeCell ref="RCF571:RCF585"/>
    <mergeCell ref="RCG571:RCG585"/>
    <mergeCell ref="RCH571:RCH585"/>
    <mergeCell ref="RCI571:RCI585"/>
    <mergeCell ref="RCJ571:RCJ585"/>
    <mergeCell ref="RCK571:RCK585"/>
    <mergeCell ref="RCL571:RCL585"/>
    <mergeCell ref="RBU571:RBU585"/>
    <mergeCell ref="RBV571:RBV585"/>
    <mergeCell ref="RBW571:RBW585"/>
    <mergeCell ref="RBX571:RBX585"/>
    <mergeCell ref="RBY571:RBY585"/>
    <mergeCell ref="RBZ571:RBZ585"/>
    <mergeCell ref="RCA571:RCA585"/>
    <mergeCell ref="RCB571:RCB585"/>
    <mergeCell ref="RCC571:RCC585"/>
    <mergeCell ref="RBL571:RBL585"/>
    <mergeCell ref="RBM571:RBM585"/>
    <mergeCell ref="RBN571:RBN585"/>
    <mergeCell ref="RBO571:RBO585"/>
    <mergeCell ref="RBP571:RBP585"/>
    <mergeCell ref="RBQ571:RBQ585"/>
    <mergeCell ref="RBR571:RBR585"/>
    <mergeCell ref="RBS571:RBS585"/>
    <mergeCell ref="RBT571:RBT585"/>
    <mergeCell ref="RBC571:RBC585"/>
    <mergeCell ref="RBD571:RBD585"/>
    <mergeCell ref="RBE571:RBE585"/>
    <mergeCell ref="RBF571:RBF585"/>
    <mergeCell ref="RBG571:RBG585"/>
    <mergeCell ref="RBH571:RBH585"/>
    <mergeCell ref="RBI571:RBI585"/>
    <mergeCell ref="RBJ571:RBJ585"/>
    <mergeCell ref="RBK571:RBK585"/>
    <mergeCell ref="RAT571:RAT585"/>
    <mergeCell ref="RAU571:RAU585"/>
    <mergeCell ref="RAV571:RAV585"/>
    <mergeCell ref="RAW571:RAW585"/>
    <mergeCell ref="RAX571:RAX585"/>
    <mergeCell ref="RAY571:RAY585"/>
    <mergeCell ref="RAZ571:RAZ585"/>
    <mergeCell ref="RBA571:RBA585"/>
    <mergeCell ref="RBB571:RBB585"/>
    <mergeCell ref="RAK571:RAK585"/>
    <mergeCell ref="RAL571:RAL585"/>
    <mergeCell ref="RAM571:RAM585"/>
    <mergeCell ref="RAN571:RAN585"/>
    <mergeCell ref="RAO571:RAO585"/>
    <mergeCell ref="RAP571:RAP585"/>
    <mergeCell ref="RAQ571:RAQ585"/>
    <mergeCell ref="RAR571:RAR585"/>
    <mergeCell ref="RAS571:RAS585"/>
    <mergeCell ref="RAB571:RAB585"/>
    <mergeCell ref="RAC571:RAC585"/>
    <mergeCell ref="RAD571:RAD585"/>
    <mergeCell ref="RAE571:RAE585"/>
    <mergeCell ref="RAF571:RAF585"/>
    <mergeCell ref="RAG571:RAG585"/>
    <mergeCell ref="RAH571:RAH585"/>
    <mergeCell ref="RAI571:RAI585"/>
    <mergeCell ref="RAJ571:RAJ585"/>
    <mergeCell ref="QZS571:QZS585"/>
    <mergeCell ref="QZT571:QZT585"/>
    <mergeCell ref="QZU571:QZU585"/>
    <mergeCell ref="QZV571:QZV585"/>
    <mergeCell ref="QZW571:QZW585"/>
    <mergeCell ref="QZX571:QZX585"/>
    <mergeCell ref="QZY571:QZY585"/>
    <mergeCell ref="QZZ571:QZZ585"/>
    <mergeCell ref="RAA571:RAA585"/>
    <mergeCell ref="QZJ571:QZJ585"/>
    <mergeCell ref="QZK571:QZK585"/>
    <mergeCell ref="QZL571:QZL585"/>
    <mergeCell ref="QZM571:QZM585"/>
    <mergeCell ref="QZN571:QZN585"/>
    <mergeCell ref="QZO571:QZO585"/>
    <mergeCell ref="QZP571:QZP585"/>
    <mergeCell ref="QZQ571:QZQ585"/>
    <mergeCell ref="QZR571:QZR585"/>
    <mergeCell ref="QZA571:QZA585"/>
    <mergeCell ref="QZB571:QZB585"/>
    <mergeCell ref="QZC571:QZC585"/>
    <mergeCell ref="QZD571:QZD585"/>
    <mergeCell ref="QZE571:QZE585"/>
    <mergeCell ref="QZF571:QZF585"/>
    <mergeCell ref="QZG571:QZG585"/>
    <mergeCell ref="QZH571:QZH585"/>
    <mergeCell ref="QZI571:QZI585"/>
    <mergeCell ref="QYR571:QYR585"/>
    <mergeCell ref="QYS571:QYS585"/>
    <mergeCell ref="QYT571:QYT585"/>
    <mergeCell ref="QYU571:QYU585"/>
    <mergeCell ref="QYV571:QYV585"/>
    <mergeCell ref="QYW571:QYW585"/>
    <mergeCell ref="QYX571:QYX585"/>
    <mergeCell ref="QYY571:QYY585"/>
    <mergeCell ref="QYZ571:QYZ585"/>
    <mergeCell ref="QYI571:QYI585"/>
    <mergeCell ref="QYJ571:QYJ585"/>
    <mergeCell ref="QYK571:QYK585"/>
    <mergeCell ref="QYL571:QYL585"/>
    <mergeCell ref="QYM571:QYM585"/>
    <mergeCell ref="QYN571:QYN585"/>
    <mergeCell ref="QYO571:QYO585"/>
    <mergeCell ref="QYP571:QYP585"/>
    <mergeCell ref="QYQ571:QYQ585"/>
    <mergeCell ref="QXZ571:QXZ585"/>
    <mergeCell ref="QYA571:QYA585"/>
    <mergeCell ref="QYB571:QYB585"/>
    <mergeCell ref="QYC571:QYC585"/>
    <mergeCell ref="QYD571:QYD585"/>
    <mergeCell ref="QYE571:QYE585"/>
    <mergeCell ref="QYF571:QYF585"/>
    <mergeCell ref="QYG571:QYG585"/>
    <mergeCell ref="QYH571:QYH585"/>
    <mergeCell ref="QXQ571:QXQ585"/>
    <mergeCell ref="QXR571:QXR585"/>
    <mergeCell ref="QXS571:QXS585"/>
    <mergeCell ref="QXT571:QXT585"/>
    <mergeCell ref="QXU571:QXU585"/>
    <mergeCell ref="QXV571:QXV585"/>
    <mergeCell ref="QXW571:QXW585"/>
    <mergeCell ref="QXX571:QXX585"/>
    <mergeCell ref="QXY571:QXY585"/>
    <mergeCell ref="QXH571:QXH585"/>
    <mergeCell ref="QXI571:QXI585"/>
    <mergeCell ref="QXJ571:QXJ585"/>
    <mergeCell ref="QXK571:QXK585"/>
    <mergeCell ref="QXL571:QXL585"/>
    <mergeCell ref="QXM571:QXM585"/>
    <mergeCell ref="QXN571:QXN585"/>
    <mergeCell ref="QXO571:QXO585"/>
    <mergeCell ref="QXP571:QXP585"/>
    <mergeCell ref="QWY571:QWY585"/>
    <mergeCell ref="QWZ571:QWZ585"/>
    <mergeCell ref="QXA571:QXA585"/>
    <mergeCell ref="QXB571:QXB585"/>
    <mergeCell ref="QXC571:QXC585"/>
    <mergeCell ref="QXD571:QXD585"/>
    <mergeCell ref="QXE571:QXE585"/>
    <mergeCell ref="QXF571:QXF585"/>
    <mergeCell ref="QXG571:QXG585"/>
    <mergeCell ref="QWP571:QWP585"/>
    <mergeCell ref="QWQ571:QWQ585"/>
    <mergeCell ref="QWR571:QWR585"/>
    <mergeCell ref="QWS571:QWS585"/>
    <mergeCell ref="QWT571:QWT585"/>
    <mergeCell ref="QWU571:QWU585"/>
    <mergeCell ref="QWV571:QWV585"/>
    <mergeCell ref="QWW571:QWW585"/>
    <mergeCell ref="QWX571:QWX585"/>
    <mergeCell ref="QWG571:QWG585"/>
    <mergeCell ref="QWH571:QWH585"/>
    <mergeCell ref="QWI571:QWI585"/>
    <mergeCell ref="QWJ571:QWJ585"/>
    <mergeCell ref="QWK571:QWK585"/>
    <mergeCell ref="QWL571:QWL585"/>
    <mergeCell ref="QWM571:QWM585"/>
    <mergeCell ref="QWN571:QWN585"/>
    <mergeCell ref="QWO571:QWO585"/>
    <mergeCell ref="QVX571:QVX585"/>
    <mergeCell ref="QVY571:QVY585"/>
    <mergeCell ref="QVZ571:QVZ585"/>
    <mergeCell ref="QWA571:QWA585"/>
    <mergeCell ref="QWB571:QWB585"/>
    <mergeCell ref="QWC571:QWC585"/>
    <mergeCell ref="QWD571:QWD585"/>
    <mergeCell ref="QWE571:QWE585"/>
    <mergeCell ref="QWF571:QWF585"/>
    <mergeCell ref="QVO571:QVO585"/>
    <mergeCell ref="QVP571:QVP585"/>
    <mergeCell ref="QVQ571:QVQ585"/>
    <mergeCell ref="QVR571:QVR585"/>
    <mergeCell ref="QVS571:QVS585"/>
    <mergeCell ref="QVT571:QVT585"/>
    <mergeCell ref="QVU571:QVU585"/>
    <mergeCell ref="QVV571:QVV585"/>
    <mergeCell ref="QVW571:QVW585"/>
    <mergeCell ref="QVF571:QVF585"/>
    <mergeCell ref="QVG571:QVG585"/>
    <mergeCell ref="QVH571:QVH585"/>
    <mergeCell ref="QVI571:QVI585"/>
    <mergeCell ref="QVJ571:QVJ585"/>
    <mergeCell ref="QVK571:QVK585"/>
    <mergeCell ref="QVL571:QVL585"/>
    <mergeCell ref="QVM571:QVM585"/>
    <mergeCell ref="QVN571:QVN585"/>
    <mergeCell ref="QUW571:QUW585"/>
    <mergeCell ref="QUX571:QUX585"/>
    <mergeCell ref="QUY571:QUY585"/>
    <mergeCell ref="QUZ571:QUZ585"/>
    <mergeCell ref="QVA571:QVA585"/>
    <mergeCell ref="QVB571:QVB585"/>
    <mergeCell ref="QVC571:QVC585"/>
    <mergeCell ref="QVD571:QVD585"/>
    <mergeCell ref="QVE571:QVE585"/>
    <mergeCell ref="QUN571:QUN585"/>
    <mergeCell ref="QUO571:QUO585"/>
    <mergeCell ref="QUP571:QUP585"/>
    <mergeCell ref="QUQ571:QUQ585"/>
    <mergeCell ref="QUR571:QUR585"/>
    <mergeCell ref="QUS571:QUS585"/>
    <mergeCell ref="QUT571:QUT585"/>
    <mergeCell ref="QUU571:QUU585"/>
    <mergeCell ref="QUV571:QUV585"/>
    <mergeCell ref="QUE571:QUE585"/>
    <mergeCell ref="QUF571:QUF585"/>
    <mergeCell ref="QUG571:QUG585"/>
    <mergeCell ref="QUH571:QUH585"/>
    <mergeCell ref="QUI571:QUI585"/>
    <mergeCell ref="QUJ571:QUJ585"/>
    <mergeCell ref="QUK571:QUK585"/>
    <mergeCell ref="QUL571:QUL585"/>
    <mergeCell ref="QUM571:QUM585"/>
    <mergeCell ref="QTV571:QTV585"/>
    <mergeCell ref="QTW571:QTW585"/>
    <mergeCell ref="QTX571:QTX585"/>
    <mergeCell ref="QTY571:QTY585"/>
    <mergeCell ref="QTZ571:QTZ585"/>
    <mergeCell ref="QUA571:QUA585"/>
    <mergeCell ref="QUB571:QUB585"/>
    <mergeCell ref="QUC571:QUC585"/>
    <mergeCell ref="QUD571:QUD585"/>
    <mergeCell ref="QTM571:QTM585"/>
    <mergeCell ref="QTN571:QTN585"/>
    <mergeCell ref="QTO571:QTO585"/>
    <mergeCell ref="QTP571:QTP585"/>
    <mergeCell ref="QTQ571:QTQ585"/>
    <mergeCell ref="QTR571:QTR585"/>
    <mergeCell ref="QTS571:QTS585"/>
    <mergeCell ref="QTT571:QTT585"/>
    <mergeCell ref="QTU571:QTU585"/>
    <mergeCell ref="QTD571:QTD585"/>
    <mergeCell ref="QTE571:QTE585"/>
    <mergeCell ref="QTF571:QTF585"/>
    <mergeCell ref="QTG571:QTG585"/>
    <mergeCell ref="QTH571:QTH585"/>
    <mergeCell ref="QTI571:QTI585"/>
    <mergeCell ref="QTJ571:QTJ585"/>
    <mergeCell ref="QTK571:QTK585"/>
    <mergeCell ref="QTL571:QTL585"/>
    <mergeCell ref="QSU571:QSU585"/>
    <mergeCell ref="QSV571:QSV585"/>
    <mergeCell ref="QSW571:QSW585"/>
    <mergeCell ref="QSX571:QSX585"/>
    <mergeCell ref="QSY571:QSY585"/>
    <mergeCell ref="QSZ571:QSZ585"/>
    <mergeCell ref="QTA571:QTA585"/>
    <mergeCell ref="QTB571:QTB585"/>
    <mergeCell ref="QTC571:QTC585"/>
    <mergeCell ref="QSL571:QSL585"/>
    <mergeCell ref="QSM571:QSM585"/>
    <mergeCell ref="QSN571:QSN585"/>
    <mergeCell ref="QSO571:QSO585"/>
    <mergeCell ref="QSP571:QSP585"/>
    <mergeCell ref="QSQ571:QSQ585"/>
    <mergeCell ref="QSR571:QSR585"/>
    <mergeCell ref="QSS571:QSS585"/>
    <mergeCell ref="QST571:QST585"/>
    <mergeCell ref="QSC571:QSC585"/>
    <mergeCell ref="QSD571:QSD585"/>
    <mergeCell ref="QSE571:QSE585"/>
    <mergeCell ref="QSF571:QSF585"/>
    <mergeCell ref="QSG571:QSG585"/>
    <mergeCell ref="QSH571:QSH585"/>
    <mergeCell ref="QSI571:QSI585"/>
    <mergeCell ref="QSJ571:QSJ585"/>
    <mergeCell ref="QSK571:QSK585"/>
    <mergeCell ref="QRT571:QRT585"/>
    <mergeCell ref="QRU571:QRU585"/>
    <mergeCell ref="QRV571:QRV585"/>
    <mergeCell ref="QRW571:QRW585"/>
    <mergeCell ref="QRX571:QRX585"/>
    <mergeCell ref="QRY571:QRY585"/>
    <mergeCell ref="QRZ571:QRZ585"/>
    <mergeCell ref="QSA571:QSA585"/>
    <mergeCell ref="QSB571:QSB585"/>
    <mergeCell ref="QRK571:QRK585"/>
    <mergeCell ref="QRL571:QRL585"/>
    <mergeCell ref="QRM571:QRM585"/>
    <mergeCell ref="QRN571:QRN585"/>
    <mergeCell ref="QRO571:QRO585"/>
    <mergeCell ref="QRP571:QRP585"/>
    <mergeCell ref="QRQ571:QRQ585"/>
    <mergeCell ref="QRR571:QRR585"/>
    <mergeCell ref="QRS571:QRS585"/>
    <mergeCell ref="QRB571:QRB585"/>
    <mergeCell ref="QRC571:QRC585"/>
    <mergeCell ref="QRD571:QRD585"/>
    <mergeCell ref="QRE571:QRE585"/>
    <mergeCell ref="QRF571:QRF585"/>
    <mergeCell ref="QRG571:QRG585"/>
    <mergeCell ref="QRH571:QRH585"/>
    <mergeCell ref="QRI571:QRI585"/>
    <mergeCell ref="QRJ571:QRJ585"/>
    <mergeCell ref="QQS571:QQS585"/>
    <mergeCell ref="QQT571:QQT585"/>
    <mergeCell ref="QQU571:QQU585"/>
    <mergeCell ref="QQV571:QQV585"/>
    <mergeCell ref="QQW571:QQW585"/>
    <mergeCell ref="QQX571:QQX585"/>
    <mergeCell ref="QQY571:QQY585"/>
    <mergeCell ref="QQZ571:QQZ585"/>
    <mergeCell ref="QRA571:QRA585"/>
    <mergeCell ref="QQJ571:QQJ585"/>
    <mergeCell ref="QQK571:QQK585"/>
    <mergeCell ref="QQL571:QQL585"/>
    <mergeCell ref="QQM571:QQM585"/>
    <mergeCell ref="QQN571:QQN585"/>
    <mergeCell ref="QQO571:QQO585"/>
    <mergeCell ref="QQP571:QQP585"/>
    <mergeCell ref="QQQ571:QQQ585"/>
    <mergeCell ref="QQR571:QQR585"/>
    <mergeCell ref="QQA571:QQA585"/>
    <mergeCell ref="QQB571:QQB585"/>
    <mergeCell ref="QQC571:QQC585"/>
    <mergeCell ref="QQD571:QQD585"/>
    <mergeCell ref="QQE571:QQE585"/>
    <mergeCell ref="QQF571:QQF585"/>
    <mergeCell ref="QQG571:QQG585"/>
    <mergeCell ref="QQH571:QQH585"/>
    <mergeCell ref="QQI571:QQI585"/>
    <mergeCell ref="QPR571:QPR585"/>
    <mergeCell ref="QPS571:QPS585"/>
    <mergeCell ref="QPT571:QPT585"/>
    <mergeCell ref="QPU571:QPU585"/>
    <mergeCell ref="QPV571:QPV585"/>
    <mergeCell ref="QPW571:QPW585"/>
    <mergeCell ref="QPX571:QPX585"/>
    <mergeCell ref="QPY571:QPY585"/>
    <mergeCell ref="QPZ571:QPZ585"/>
    <mergeCell ref="QPI571:QPI585"/>
    <mergeCell ref="QPJ571:QPJ585"/>
    <mergeCell ref="QPK571:QPK585"/>
    <mergeCell ref="QPL571:QPL585"/>
    <mergeCell ref="QPM571:QPM585"/>
    <mergeCell ref="QPN571:QPN585"/>
    <mergeCell ref="QPO571:QPO585"/>
    <mergeCell ref="QPP571:QPP585"/>
    <mergeCell ref="QPQ571:QPQ585"/>
    <mergeCell ref="QOZ571:QOZ585"/>
    <mergeCell ref="QPA571:QPA585"/>
    <mergeCell ref="QPB571:QPB585"/>
    <mergeCell ref="QPC571:QPC585"/>
    <mergeCell ref="QPD571:QPD585"/>
    <mergeCell ref="QPE571:QPE585"/>
    <mergeCell ref="QPF571:QPF585"/>
    <mergeCell ref="QPG571:QPG585"/>
    <mergeCell ref="QPH571:QPH585"/>
    <mergeCell ref="QOQ571:QOQ585"/>
    <mergeCell ref="QOR571:QOR585"/>
    <mergeCell ref="QOS571:QOS585"/>
    <mergeCell ref="QOT571:QOT585"/>
    <mergeCell ref="QOU571:QOU585"/>
    <mergeCell ref="QOV571:QOV585"/>
    <mergeCell ref="QOW571:QOW585"/>
    <mergeCell ref="QOX571:QOX585"/>
    <mergeCell ref="QOY571:QOY585"/>
    <mergeCell ref="QOH571:QOH585"/>
    <mergeCell ref="QOI571:QOI585"/>
    <mergeCell ref="QOJ571:QOJ585"/>
    <mergeCell ref="QOK571:QOK585"/>
    <mergeCell ref="QOL571:QOL585"/>
    <mergeCell ref="QOM571:QOM585"/>
    <mergeCell ref="QON571:QON585"/>
    <mergeCell ref="QOO571:QOO585"/>
    <mergeCell ref="QOP571:QOP585"/>
    <mergeCell ref="QNY571:QNY585"/>
    <mergeCell ref="QNZ571:QNZ585"/>
    <mergeCell ref="QOA571:QOA585"/>
    <mergeCell ref="QOB571:QOB585"/>
    <mergeCell ref="QOC571:QOC585"/>
    <mergeCell ref="QOD571:QOD585"/>
    <mergeCell ref="QOE571:QOE585"/>
    <mergeCell ref="QOF571:QOF585"/>
    <mergeCell ref="QOG571:QOG585"/>
    <mergeCell ref="QNP571:QNP585"/>
    <mergeCell ref="QNQ571:QNQ585"/>
    <mergeCell ref="QNR571:QNR585"/>
    <mergeCell ref="QNS571:QNS585"/>
    <mergeCell ref="QNT571:QNT585"/>
    <mergeCell ref="QNU571:QNU585"/>
    <mergeCell ref="QNV571:QNV585"/>
    <mergeCell ref="QNW571:QNW585"/>
    <mergeCell ref="QNX571:QNX585"/>
    <mergeCell ref="QNG571:QNG585"/>
    <mergeCell ref="QNH571:QNH585"/>
    <mergeCell ref="QNI571:QNI585"/>
    <mergeCell ref="QNJ571:QNJ585"/>
    <mergeCell ref="QNK571:QNK585"/>
    <mergeCell ref="QNL571:QNL585"/>
    <mergeCell ref="QNM571:QNM585"/>
    <mergeCell ref="QNN571:QNN585"/>
    <mergeCell ref="QNO571:QNO585"/>
    <mergeCell ref="QMX571:QMX585"/>
    <mergeCell ref="QMY571:QMY585"/>
    <mergeCell ref="QMZ571:QMZ585"/>
    <mergeCell ref="QNA571:QNA585"/>
    <mergeCell ref="QNB571:QNB585"/>
    <mergeCell ref="QNC571:QNC585"/>
    <mergeCell ref="QND571:QND585"/>
    <mergeCell ref="QNE571:QNE585"/>
    <mergeCell ref="QNF571:QNF585"/>
    <mergeCell ref="QMO571:QMO585"/>
    <mergeCell ref="QMP571:QMP585"/>
    <mergeCell ref="QMQ571:QMQ585"/>
    <mergeCell ref="QMR571:QMR585"/>
    <mergeCell ref="QMS571:QMS585"/>
    <mergeCell ref="QMT571:QMT585"/>
    <mergeCell ref="QMU571:QMU585"/>
    <mergeCell ref="QMV571:QMV585"/>
    <mergeCell ref="QMW571:QMW585"/>
    <mergeCell ref="QMF571:QMF585"/>
    <mergeCell ref="QMG571:QMG585"/>
    <mergeCell ref="QMH571:QMH585"/>
    <mergeCell ref="QMI571:QMI585"/>
    <mergeCell ref="QMJ571:QMJ585"/>
    <mergeCell ref="QMK571:QMK585"/>
    <mergeCell ref="QML571:QML585"/>
    <mergeCell ref="QMM571:QMM585"/>
    <mergeCell ref="QMN571:QMN585"/>
    <mergeCell ref="QLW571:QLW585"/>
    <mergeCell ref="QLX571:QLX585"/>
    <mergeCell ref="QLY571:QLY585"/>
    <mergeCell ref="QLZ571:QLZ585"/>
    <mergeCell ref="QMA571:QMA585"/>
    <mergeCell ref="QMB571:QMB585"/>
    <mergeCell ref="QMC571:QMC585"/>
    <mergeCell ref="QMD571:QMD585"/>
    <mergeCell ref="QME571:QME585"/>
    <mergeCell ref="QLN571:QLN585"/>
    <mergeCell ref="QLO571:QLO585"/>
    <mergeCell ref="QLP571:QLP585"/>
    <mergeCell ref="QLQ571:QLQ585"/>
    <mergeCell ref="QLR571:QLR585"/>
    <mergeCell ref="QLS571:QLS585"/>
    <mergeCell ref="QLT571:QLT585"/>
    <mergeCell ref="QLU571:QLU585"/>
    <mergeCell ref="QLV571:QLV585"/>
    <mergeCell ref="QLE571:QLE585"/>
    <mergeCell ref="QLF571:QLF585"/>
    <mergeCell ref="QLG571:QLG585"/>
    <mergeCell ref="QLH571:QLH585"/>
    <mergeCell ref="QLI571:QLI585"/>
    <mergeCell ref="QLJ571:QLJ585"/>
    <mergeCell ref="QLK571:QLK585"/>
    <mergeCell ref="QLL571:QLL585"/>
    <mergeCell ref="QLM571:QLM585"/>
    <mergeCell ref="QKV571:QKV585"/>
    <mergeCell ref="QKW571:QKW585"/>
    <mergeCell ref="QKX571:QKX585"/>
    <mergeCell ref="QKY571:QKY585"/>
    <mergeCell ref="QKZ571:QKZ585"/>
    <mergeCell ref="QLA571:QLA585"/>
    <mergeCell ref="QLB571:QLB585"/>
    <mergeCell ref="QLC571:QLC585"/>
    <mergeCell ref="QLD571:QLD585"/>
    <mergeCell ref="QKM571:QKM585"/>
    <mergeCell ref="QKN571:QKN585"/>
    <mergeCell ref="QKO571:QKO585"/>
    <mergeCell ref="QKP571:QKP585"/>
    <mergeCell ref="QKQ571:QKQ585"/>
    <mergeCell ref="QKR571:QKR585"/>
    <mergeCell ref="QKS571:QKS585"/>
    <mergeCell ref="QKT571:QKT585"/>
    <mergeCell ref="QKU571:QKU585"/>
    <mergeCell ref="QKD571:QKD585"/>
    <mergeCell ref="QKE571:QKE585"/>
    <mergeCell ref="QKF571:QKF585"/>
    <mergeCell ref="QKG571:QKG585"/>
    <mergeCell ref="QKH571:QKH585"/>
    <mergeCell ref="QKI571:QKI585"/>
    <mergeCell ref="QKJ571:QKJ585"/>
    <mergeCell ref="QKK571:QKK585"/>
    <mergeCell ref="QKL571:QKL585"/>
    <mergeCell ref="QJU571:QJU585"/>
    <mergeCell ref="QJV571:QJV585"/>
    <mergeCell ref="QJW571:QJW585"/>
    <mergeCell ref="QJX571:QJX585"/>
    <mergeCell ref="QJY571:QJY585"/>
    <mergeCell ref="QJZ571:QJZ585"/>
    <mergeCell ref="QKA571:QKA585"/>
    <mergeCell ref="QKB571:QKB585"/>
    <mergeCell ref="QKC571:QKC585"/>
    <mergeCell ref="QJL571:QJL585"/>
    <mergeCell ref="QJM571:QJM585"/>
    <mergeCell ref="QJN571:QJN585"/>
    <mergeCell ref="QJO571:QJO585"/>
    <mergeCell ref="QJP571:QJP585"/>
    <mergeCell ref="QJQ571:QJQ585"/>
    <mergeCell ref="QJR571:QJR585"/>
    <mergeCell ref="QJS571:QJS585"/>
    <mergeCell ref="QJT571:QJT585"/>
    <mergeCell ref="QJC571:QJC585"/>
    <mergeCell ref="QJD571:QJD585"/>
    <mergeCell ref="QJE571:QJE585"/>
    <mergeCell ref="QJF571:QJF585"/>
    <mergeCell ref="QJG571:QJG585"/>
    <mergeCell ref="QJH571:QJH585"/>
    <mergeCell ref="QJI571:QJI585"/>
    <mergeCell ref="QJJ571:QJJ585"/>
    <mergeCell ref="QJK571:QJK585"/>
    <mergeCell ref="QIT571:QIT585"/>
    <mergeCell ref="QIU571:QIU585"/>
    <mergeCell ref="QIV571:QIV585"/>
    <mergeCell ref="QIW571:QIW585"/>
    <mergeCell ref="QIX571:QIX585"/>
    <mergeCell ref="QIY571:QIY585"/>
    <mergeCell ref="QIZ571:QIZ585"/>
    <mergeCell ref="QJA571:QJA585"/>
    <mergeCell ref="QJB571:QJB585"/>
    <mergeCell ref="QIK571:QIK585"/>
    <mergeCell ref="QIL571:QIL585"/>
    <mergeCell ref="QIM571:QIM585"/>
    <mergeCell ref="QIN571:QIN585"/>
    <mergeCell ref="QIO571:QIO585"/>
    <mergeCell ref="QIP571:QIP585"/>
    <mergeCell ref="QIQ571:QIQ585"/>
    <mergeCell ref="QIR571:QIR585"/>
    <mergeCell ref="QIS571:QIS585"/>
    <mergeCell ref="QIB571:QIB585"/>
    <mergeCell ref="QIC571:QIC585"/>
    <mergeCell ref="QID571:QID585"/>
    <mergeCell ref="QIE571:QIE585"/>
    <mergeCell ref="QIF571:QIF585"/>
    <mergeCell ref="QIG571:QIG585"/>
    <mergeCell ref="QIH571:QIH585"/>
    <mergeCell ref="QII571:QII585"/>
    <mergeCell ref="QIJ571:QIJ585"/>
    <mergeCell ref="QHS571:QHS585"/>
    <mergeCell ref="QHT571:QHT585"/>
    <mergeCell ref="QHU571:QHU585"/>
    <mergeCell ref="QHV571:QHV585"/>
    <mergeCell ref="QHW571:QHW585"/>
    <mergeCell ref="QHX571:QHX585"/>
    <mergeCell ref="QHY571:QHY585"/>
    <mergeCell ref="QHZ571:QHZ585"/>
    <mergeCell ref="QIA571:QIA585"/>
    <mergeCell ref="QHJ571:QHJ585"/>
    <mergeCell ref="QHK571:QHK585"/>
    <mergeCell ref="QHL571:QHL585"/>
    <mergeCell ref="QHM571:QHM585"/>
    <mergeCell ref="QHN571:QHN585"/>
    <mergeCell ref="QHO571:QHO585"/>
    <mergeCell ref="QHP571:QHP585"/>
    <mergeCell ref="QHQ571:QHQ585"/>
    <mergeCell ref="QHR571:QHR585"/>
    <mergeCell ref="QHA571:QHA585"/>
    <mergeCell ref="QHB571:QHB585"/>
    <mergeCell ref="QHC571:QHC585"/>
    <mergeCell ref="QHD571:QHD585"/>
    <mergeCell ref="QHE571:QHE585"/>
    <mergeCell ref="QHF571:QHF585"/>
    <mergeCell ref="QHG571:QHG585"/>
    <mergeCell ref="QHH571:QHH585"/>
    <mergeCell ref="QHI571:QHI585"/>
    <mergeCell ref="QGR571:QGR585"/>
    <mergeCell ref="QGS571:QGS585"/>
    <mergeCell ref="QGT571:QGT585"/>
    <mergeCell ref="QGU571:QGU585"/>
    <mergeCell ref="QGV571:QGV585"/>
    <mergeCell ref="QGW571:QGW585"/>
    <mergeCell ref="QGX571:QGX585"/>
    <mergeCell ref="QGY571:QGY585"/>
    <mergeCell ref="QGZ571:QGZ585"/>
    <mergeCell ref="QGI571:QGI585"/>
    <mergeCell ref="QGJ571:QGJ585"/>
    <mergeCell ref="QGK571:QGK585"/>
    <mergeCell ref="QGL571:QGL585"/>
    <mergeCell ref="QGM571:QGM585"/>
    <mergeCell ref="QGN571:QGN585"/>
    <mergeCell ref="QGO571:QGO585"/>
    <mergeCell ref="QGP571:QGP585"/>
    <mergeCell ref="QGQ571:QGQ585"/>
    <mergeCell ref="QFZ571:QFZ585"/>
    <mergeCell ref="QGA571:QGA585"/>
    <mergeCell ref="QGB571:QGB585"/>
    <mergeCell ref="QGC571:QGC585"/>
    <mergeCell ref="QGD571:QGD585"/>
    <mergeCell ref="QGE571:QGE585"/>
    <mergeCell ref="QGF571:QGF585"/>
    <mergeCell ref="QGG571:QGG585"/>
    <mergeCell ref="QGH571:QGH585"/>
    <mergeCell ref="QFQ571:QFQ585"/>
    <mergeCell ref="QFR571:QFR585"/>
    <mergeCell ref="QFS571:QFS585"/>
    <mergeCell ref="QFT571:QFT585"/>
    <mergeCell ref="QFU571:QFU585"/>
    <mergeCell ref="QFV571:QFV585"/>
    <mergeCell ref="QFW571:QFW585"/>
    <mergeCell ref="QFX571:QFX585"/>
    <mergeCell ref="QFY571:QFY585"/>
    <mergeCell ref="QFH571:QFH585"/>
    <mergeCell ref="QFI571:QFI585"/>
    <mergeCell ref="QFJ571:QFJ585"/>
    <mergeCell ref="QFK571:QFK585"/>
    <mergeCell ref="QFL571:QFL585"/>
    <mergeCell ref="QFM571:QFM585"/>
    <mergeCell ref="QFN571:QFN585"/>
    <mergeCell ref="QFO571:QFO585"/>
    <mergeCell ref="QFP571:QFP585"/>
    <mergeCell ref="QEY571:QEY585"/>
    <mergeCell ref="QEZ571:QEZ585"/>
    <mergeCell ref="QFA571:QFA585"/>
    <mergeCell ref="QFB571:QFB585"/>
    <mergeCell ref="QFC571:QFC585"/>
    <mergeCell ref="QFD571:QFD585"/>
    <mergeCell ref="QFE571:QFE585"/>
    <mergeCell ref="QFF571:QFF585"/>
    <mergeCell ref="QFG571:QFG585"/>
    <mergeCell ref="QEP571:QEP585"/>
    <mergeCell ref="QEQ571:QEQ585"/>
    <mergeCell ref="QER571:QER585"/>
    <mergeCell ref="QES571:QES585"/>
    <mergeCell ref="QET571:QET585"/>
    <mergeCell ref="QEU571:QEU585"/>
    <mergeCell ref="QEV571:QEV585"/>
    <mergeCell ref="QEW571:QEW585"/>
    <mergeCell ref="QEX571:QEX585"/>
    <mergeCell ref="QEG571:QEG585"/>
    <mergeCell ref="QEH571:QEH585"/>
    <mergeCell ref="QEI571:QEI585"/>
    <mergeCell ref="QEJ571:QEJ585"/>
    <mergeCell ref="QEK571:QEK585"/>
    <mergeCell ref="QEL571:QEL585"/>
    <mergeCell ref="QEM571:QEM585"/>
    <mergeCell ref="QEN571:QEN585"/>
    <mergeCell ref="QEO571:QEO585"/>
    <mergeCell ref="QDX571:QDX585"/>
    <mergeCell ref="QDY571:QDY585"/>
    <mergeCell ref="QDZ571:QDZ585"/>
    <mergeCell ref="QEA571:QEA585"/>
    <mergeCell ref="QEB571:QEB585"/>
    <mergeCell ref="QEC571:QEC585"/>
    <mergeCell ref="QED571:QED585"/>
    <mergeCell ref="QEE571:QEE585"/>
    <mergeCell ref="QEF571:QEF585"/>
    <mergeCell ref="QDO571:QDO585"/>
    <mergeCell ref="QDP571:QDP585"/>
    <mergeCell ref="QDQ571:QDQ585"/>
    <mergeCell ref="QDR571:QDR585"/>
    <mergeCell ref="QDS571:QDS585"/>
    <mergeCell ref="QDT571:QDT585"/>
    <mergeCell ref="QDU571:QDU585"/>
    <mergeCell ref="QDV571:QDV585"/>
    <mergeCell ref="QDW571:QDW585"/>
    <mergeCell ref="QDF571:QDF585"/>
    <mergeCell ref="QDG571:QDG585"/>
    <mergeCell ref="QDH571:QDH585"/>
    <mergeCell ref="QDI571:QDI585"/>
    <mergeCell ref="QDJ571:QDJ585"/>
    <mergeCell ref="QDK571:QDK585"/>
    <mergeCell ref="QDL571:QDL585"/>
    <mergeCell ref="QDM571:QDM585"/>
    <mergeCell ref="QDN571:QDN585"/>
    <mergeCell ref="QCW571:QCW585"/>
    <mergeCell ref="QCX571:QCX585"/>
    <mergeCell ref="QCY571:QCY585"/>
    <mergeCell ref="QCZ571:QCZ585"/>
    <mergeCell ref="QDA571:QDA585"/>
    <mergeCell ref="QDB571:QDB585"/>
    <mergeCell ref="QDC571:QDC585"/>
    <mergeCell ref="QDD571:QDD585"/>
    <mergeCell ref="QDE571:QDE585"/>
    <mergeCell ref="QCN571:QCN585"/>
    <mergeCell ref="QCO571:QCO585"/>
    <mergeCell ref="QCP571:QCP585"/>
    <mergeCell ref="QCQ571:QCQ585"/>
    <mergeCell ref="QCR571:QCR585"/>
    <mergeCell ref="QCS571:QCS585"/>
    <mergeCell ref="QCT571:QCT585"/>
    <mergeCell ref="QCU571:QCU585"/>
    <mergeCell ref="QCV571:QCV585"/>
    <mergeCell ref="QCE571:QCE585"/>
    <mergeCell ref="QCF571:QCF585"/>
    <mergeCell ref="QCG571:QCG585"/>
    <mergeCell ref="QCH571:QCH585"/>
    <mergeCell ref="QCI571:QCI585"/>
    <mergeCell ref="QCJ571:QCJ585"/>
    <mergeCell ref="QCK571:QCK585"/>
    <mergeCell ref="QCL571:QCL585"/>
    <mergeCell ref="QCM571:QCM585"/>
    <mergeCell ref="QBV571:QBV585"/>
    <mergeCell ref="QBW571:QBW585"/>
    <mergeCell ref="QBX571:QBX585"/>
    <mergeCell ref="QBY571:QBY585"/>
    <mergeCell ref="QBZ571:QBZ585"/>
    <mergeCell ref="QCA571:QCA585"/>
    <mergeCell ref="QCB571:QCB585"/>
    <mergeCell ref="QCC571:QCC585"/>
    <mergeCell ref="QCD571:QCD585"/>
    <mergeCell ref="QBM571:QBM585"/>
    <mergeCell ref="QBN571:QBN585"/>
    <mergeCell ref="QBO571:QBO585"/>
    <mergeCell ref="QBP571:QBP585"/>
    <mergeCell ref="QBQ571:QBQ585"/>
    <mergeCell ref="QBR571:QBR585"/>
    <mergeCell ref="QBS571:QBS585"/>
    <mergeCell ref="QBT571:QBT585"/>
    <mergeCell ref="QBU571:QBU585"/>
    <mergeCell ref="QBD571:QBD585"/>
    <mergeCell ref="QBE571:QBE585"/>
    <mergeCell ref="QBF571:QBF585"/>
    <mergeCell ref="QBG571:QBG585"/>
    <mergeCell ref="QBH571:QBH585"/>
    <mergeCell ref="QBI571:QBI585"/>
    <mergeCell ref="QBJ571:QBJ585"/>
    <mergeCell ref="QBK571:QBK585"/>
    <mergeCell ref="QBL571:QBL585"/>
    <mergeCell ref="QAU571:QAU585"/>
    <mergeCell ref="QAV571:QAV585"/>
    <mergeCell ref="QAW571:QAW585"/>
    <mergeCell ref="QAX571:QAX585"/>
    <mergeCell ref="QAY571:QAY585"/>
    <mergeCell ref="QAZ571:QAZ585"/>
    <mergeCell ref="QBA571:QBA585"/>
    <mergeCell ref="QBB571:QBB585"/>
    <mergeCell ref="QBC571:QBC585"/>
    <mergeCell ref="QAL571:QAL585"/>
    <mergeCell ref="QAM571:QAM585"/>
    <mergeCell ref="QAN571:QAN585"/>
    <mergeCell ref="QAO571:QAO585"/>
    <mergeCell ref="QAP571:QAP585"/>
    <mergeCell ref="QAQ571:QAQ585"/>
    <mergeCell ref="QAR571:QAR585"/>
    <mergeCell ref="QAS571:QAS585"/>
    <mergeCell ref="QAT571:QAT585"/>
    <mergeCell ref="QAC571:QAC585"/>
    <mergeCell ref="QAD571:QAD585"/>
    <mergeCell ref="QAE571:QAE585"/>
    <mergeCell ref="QAF571:QAF585"/>
    <mergeCell ref="QAG571:QAG585"/>
    <mergeCell ref="QAH571:QAH585"/>
    <mergeCell ref="QAI571:QAI585"/>
    <mergeCell ref="QAJ571:QAJ585"/>
    <mergeCell ref="QAK571:QAK585"/>
    <mergeCell ref="PZT571:PZT585"/>
    <mergeCell ref="PZU571:PZU585"/>
    <mergeCell ref="PZV571:PZV585"/>
    <mergeCell ref="PZW571:PZW585"/>
    <mergeCell ref="PZX571:PZX585"/>
    <mergeCell ref="PZY571:PZY585"/>
    <mergeCell ref="PZZ571:PZZ585"/>
    <mergeCell ref="QAA571:QAA585"/>
    <mergeCell ref="QAB571:QAB585"/>
    <mergeCell ref="PZK571:PZK585"/>
    <mergeCell ref="PZL571:PZL585"/>
    <mergeCell ref="PZM571:PZM585"/>
    <mergeCell ref="PZN571:PZN585"/>
    <mergeCell ref="PZO571:PZO585"/>
    <mergeCell ref="PZP571:PZP585"/>
    <mergeCell ref="PZQ571:PZQ585"/>
    <mergeCell ref="PZR571:PZR585"/>
    <mergeCell ref="PZS571:PZS585"/>
    <mergeCell ref="PZB571:PZB585"/>
    <mergeCell ref="PZC571:PZC585"/>
    <mergeCell ref="PZD571:PZD585"/>
    <mergeCell ref="PZE571:PZE585"/>
    <mergeCell ref="PZF571:PZF585"/>
    <mergeCell ref="PZG571:PZG585"/>
    <mergeCell ref="PZH571:PZH585"/>
    <mergeCell ref="PZI571:PZI585"/>
    <mergeCell ref="PZJ571:PZJ585"/>
    <mergeCell ref="PYS571:PYS585"/>
    <mergeCell ref="PYT571:PYT585"/>
    <mergeCell ref="PYU571:PYU585"/>
    <mergeCell ref="PYV571:PYV585"/>
    <mergeCell ref="PYW571:PYW585"/>
    <mergeCell ref="PYX571:PYX585"/>
    <mergeCell ref="PYY571:PYY585"/>
    <mergeCell ref="PYZ571:PYZ585"/>
    <mergeCell ref="PZA571:PZA585"/>
    <mergeCell ref="PYJ571:PYJ585"/>
    <mergeCell ref="PYK571:PYK585"/>
    <mergeCell ref="PYL571:PYL585"/>
    <mergeCell ref="PYM571:PYM585"/>
    <mergeCell ref="PYN571:PYN585"/>
    <mergeCell ref="PYO571:PYO585"/>
    <mergeCell ref="PYP571:PYP585"/>
    <mergeCell ref="PYQ571:PYQ585"/>
    <mergeCell ref="PYR571:PYR585"/>
    <mergeCell ref="PYA571:PYA585"/>
    <mergeCell ref="PYB571:PYB585"/>
    <mergeCell ref="PYC571:PYC585"/>
    <mergeCell ref="PYD571:PYD585"/>
    <mergeCell ref="PYE571:PYE585"/>
    <mergeCell ref="PYF571:PYF585"/>
    <mergeCell ref="PYG571:PYG585"/>
    <mergeCell ref="PYH571:PYH585"/>
    <mergeCell ref="PYI571:PYI585"/>
    <mergeCell ref="PXR571:PXR585"/>
    <mergeCell ref="PXS571:PXS585"/>
    <mergeCell ref="PXT571:PXT585"/>
    <mergeCell ref="PXU571:PXU585"/>
    <mergeCell ref="PXV571:PXV585"/>
    <mergeCell ref="PXW571:PXW585"/>
    <mergeCell ref="PXX571:PXX585"/>
    <mergeCell ref="PXY571:PXY585"/>
    <mergeCell ref="PXZ571:PXZ585"/>
    <mergeCell ref="PXI571:PXI585"/>
    <mergeCell ref="PXJ571:PXJ585"/>
    <mergeCell ref="PXK571:PXK585"/>
    <mergeCell ref="PXL571:PXL585"/>
    <mergeCell ref="PXM571:PXM585"/>
    <mergeCell ref="PXN571:PXN585"/>
    <mergeCell ref="PXO571:PXO585"/>
    <mergeCell ref="PXP571:PXP585"/>
    <mergeCell ref="PXQ571:PXQ585"/>
    <mergeCell ref="PWZ571:PWZ585"/>
    <mergeCell ref="PXA571:PXA585"/>
    <mergeCell ref="PXB571:PXB585"/>
    <mergeCell ref="PXC571:PXC585"/>
    <mergeCell ref="PXD571:PXD585"/>
    <mergeCell ref="PXE571:PXE585"/>
    <mergeCell ref="PXF571:PXF585"/>
    <mergeCell ref="PXG571:PXG585"/>
    <mergeCell ref="PXH571:PXH585"/>
    <mergeCell ref="PWQ571:PWQ585"/>
    <mergeCell ref="PWR571:PWR585"/>
    <mergeCell ref="PWS571:PWS585"/>
    <mergeCell ref="PWT571:PWT585"/>
    <mergeCell ref="PWU571:PWU585"/>
    <mergeCell ref="PWV571:PWV585"/>
    <mergeCell ref="PWW571:PWW585"/>
    <mergeCell ref="PWX571:PWX585"/>
    <mergeCell ref="PWY571:PWY585"/>
    <mergeCell ref="PWH571:PWH585"/>
    <mergeCell ref="PWI571:PWI585"/>
    <mergeCell ref="PWJ571:PWJ585"/>
    <mergeCell ref="PWK571:PWK585"/>
    <mergeCell ref="PWL571:PWL585"/>
    <mergeCell ref="PWM571:PWM585"/>
    <mergeCell ref="PWN571:PWN585"/>
    <mergeCell ref="PWO571:PWO585"/>
    <mergeCell ref="PWP571:PWP585"/>
    <mergeCell ref="PVY571:PVY585"/>
    <mergeCell ref="PVZ571:PVZ585"/>
    <mergeCell ref="PWA571:PWA585"/>
    <mergeCell ref="PWB571:PWB585"/>
    <mergeCell ref="PWC571:PWC585"/>
    <mergeCell ref="PWD571:PWD585"/>
    <mergeCell ref="PWE571:PWE585"/>
    <mergeCell ref="PWF571:PWF585"/>
    <mergeCell ref="PWG571:PWG585"/>
    <mergeCell ref="PVP571:PVP585"/>
    <mergeCell ref="PVQ571:PVQ585"/>
    <mergeCell ref="PVR571:PVR585"/>
    <mergeCell ref="PVS571:PVS585"/>
    <mergeCell ref="PVT571:PVT585"/>
    <mergeCell ref="PVU571:PVU585"/>
    <mergeCell ref="PVV571:PVV585"/>
    <mergeCell ref="PVW571:PVW585"/>
    <mergeCell ref="PVX571:PVX585"/>
    <mergeCell ref="PVG571:PVG585"/>
    <mergeCell ref="PVH571:PVH585"/>
    <mergeCell ref="PVI571:PVI585"/>
    <mergeCell ref="PVJ571:PVJ585"/>
    <mergeCell ref="PVK571:PVK585"/>
    <mergeCell ref="PVL571:PVL585"/>
    <mergeCell ref="PVM571:PVM585"/>
    <mergeCell ref="PVN571:PVN585"/>
    <mergeCell ref="PVO571:PVO585"/>
    <mergeCell ref="PUX571:PUX585"/>
    <mergeCell ref="PUY571:PUY585"/>
    <mergeCell ref="PUZ571:PUZ585"/>
    <mergeCell ref="PVA571:PVA585"/>
    <mergeCell ref="PVB571:PVB585"/>
    <mergeCell ref="PVC571:PVC585"/>
    <mergeCell ref="PVD571:PVD585"/>
    <mergeCell ref="PVE571:PVE585"/>
    <mergeCell ref="PVF571:PVF585"/>
    <mergeCell ref="PUO571:PUO585"/>
    <mergeCell ref="PUP571:PUP585"/>
    <mergeCell ref="PUQ571:PUQ585"/>
    <mergeCell ref="PUR571:PUR585"/>
    <mergeCell ref="PUS571:PUS585"/>
    <mergeCell ref="PUT571:PUT585"/>
    <mergeCell ref="PUU571:PUU585"/>
    <mergeCell ref="PUV571:PUV585"/>
    <mergeCell ref="PUW571:PUW585"/>
    <mergeCell ref="PUF571:PUF585"/>
    <mergeCell ref="PUG571:PUG585"/>
    <mergeCell ref="PUH571:PUH585"/>
    <mergeCell ref="PUI571:PUI585"/>
    <mergeCell ref="PUJ571:PUJ585"/>
    <mergeCell ref="PUK571:PUK585"/>
    <mergeCell ref="PUL571:PUL585"/>
    <mergeCell ref="PUM571:PUM585"/>
    <mergeCell ref="PUN571:PUN585"/>
    <mergeCell ref="PTW571:PTW585"/>
    <mergeCell ref="PTX571:PTX585"/>
    <mergeCell ref="PTY571:PTY585"/>
    <mergeCell ref="PTZ571:PTZ585"/>
    <mergeCell ref="PUA571:PUA585"/>
    <mergeCell ref="PUB571:PUB585"/>
    <mergeCell ref="PUC571:PUC585"/>
    <mergeCell ref="PUD571:PUD585"/>
    <mergeCell ref="PUE571:PUE585"/>
    <mergeCell ref="PTN571:PTN585"/>
    <mergeCell ref="PTO571:PTO585"/>
    <mergeCell ref="PTP571:PTP585"/>
    <mergeCell ref="PTQ571:PTQ585"/>
    <mergeCell ref="PTR571:PTR585"/>
    <mergeCell ref="PTS571:PTS585"/>
    <mergeCell ref="PTT571:PTT585"/>
    <mergeCell ref="PTU571:PTU585"/>
    <mergeCell ref="PTV571:PTV585"/>
    <mergeCell ref="PTE571:PTE585"/>
    <mergeCell ref="PTF571:PTF585"/>
    <mergeCell ref="PTG571:PTG585"/>
    <mergeCell ref="PTH571:PTH585"/>
    <mergeCell ref="PTI571:PTI585"/>
    <mergeCell ref="PTJ571:PTJ585"/>
    <mergeCell ref="PTK571:PTK585"/>
    <mergeCell ref="PTL571:PTL585"/>
    <mergeCell ref="PTM571:PTM585"/>
    <mergeCell ref="PSV571:PSV585"/>
    <mergeCell ref="PSW571:PSW585"/>
    <mergeCell ref="PSX571:PSX585"/>
    <mergeCell ref="PSY571:PSY585"/>
    <mergeCell ref="PSZ571:PSZ585"/>
    <mergeCell ref="PTA571:PTA585"/>
    <mergeCell ref="PTB571:PTB585"/>
    <mergeCell ref="PTC571:PTC585"/>
    <mergeCell ref="PTD571:PTD585"/>
    <mergeCell ref="PSM571:PSM585"/>
    <mergeCell ref="PSN571:PSN585"/>
    <mergeCell ref="PSO571:PSO585"/>
    <mergeCell ref="PSP571:PSP585"/>
    <mergeCell ref="PSQ571:PSQ585"/>
    <mergeCell ref="PSR571:PSR585"/>
    <mergeCell ref="PSS571:PSS585"/>
    <mergeCell ref="PST571:PST585"/>
    <mergeCell ref="PSU571:PSU585"/>
    <mergeCell ref="PSD571:PSD585"/>
    <mergeCell ref="PSE571:PSE585"/>
    <mergeCell ref="PSF571:PSF585"/>
    <mergeCell ref="PSG571:PSG585"/>
    <mergeCell ref="PSH571:PSH585"/>
    <mergeCell ref="PSI571:PSI585"/>
    <mergeCell ref="PSJ571:PSJ585"/>
    <mergeCell ref="PSK571:PSK585"/>
    <mergeCell ref="PSL571:PSL585"/>
    <mergeCell ref="PRU571:PRU585"/>
    <mergeCell ref="PRV571:PRV585"/>
    <mergeCell ref="PRW571:PRW585"/>
    <mergeCell ref="PRX571:PRX585"/>
    <mergeCell ref="PRY571:PRY585"/>
    <mergeCell ref="PRZ571:PRZ585"/>
    <mergeCell ref="PSA571:PSA585"/>
    <mergeCell ref="PSB571:PSB585"/>
    <mergeCell ref="PSC571:PSC585"/>
    <mergeCell ref="PRL571:PRL585"/>
    <mergeCell ref="PRM571:PRM585"/>
    <mergeCell ref="PRN571:PRN585"/>
    <mergeCell ref="PRO571:PRO585"/>
    <mergeCell ref="PRP571:PRP585"/>
    <mergeCell ref="PRQ571:PRQ585"/>
    <mergeCell ref="PRR571:PRR585"/>
    <mergeCell ref="PRS571:PRS585"/>
    <mergeCell ref="PRT571:PRT585"/>
    <mergeCell ref="PRC571:PRC585"/>
    <mergeCell ref="PRD571:PRD585"/>
    <mergeCell ref="PRE571:PRE585"/>
    <mergeCell ref="PRF571:PRF585"/>
    <mergeCell ref="PRG571:PRG585"/>
    <mergeCell ref="PRH571:PRH585"/>
    <mergeCell ref="PRI571:PRI585"/>
    <mergeCell ref="PRJ571:PRJ585"/>
    <mergeCell ref="PRK571:PRK585"/>
    <mergeCell ref="PQT571:PQT585"/>
    <mergeCell ref="PQU571:PQU585"/>
    <mergeCell ref="PQV571:PQV585"/>
    <mergeCell ref="PQW571:PQW585"/>
    <mergeCell ref="PQX571:PQX585"/>
    <mergeCell ref="PQY571:PQY585"/>
    <mergeCell ref="PQZ571:PQZ585"/>
    <mergeCell ref="PRA571:PRA585"/>
    <mergeCell ref="PRB571:PRB585"/>
    <mergeCell ref="PQK571:PQK585"/>
    <mergeCell ref="PQL571:PQL585"/>
    <mergeCell ref="PQM571:PQM585"/>
    <mergeCell ref="PQN571:PQN585"/>
    <mergeCell ref="PQO571:PQO585"/>
    <mergeCell ref="PQP571:PQP585"/>
    <mergeCell ref="PQQ571:PQQ585"/>
    <mergeCell ref="PQR571:PQR585"/>
    <mergeCell ref="PQS571:PQS585"/>
    <mergeCell ref="PQB571:PQB585"/>
    <mergeCell ref="PQC571:PQC585"/>
    <mergeCell ref="PQD571:PQD585"/>
    <mergeCell ref="PQE571:PQE585"/>
    <mergeCell ref="PQF571:PQF585"/>
    <mergeCell ref="PQG571:PQG585"/>
    <mergeCell ref="PQH571:PQH585"/>
    <mergeCell ref="PQI571:PQI585"/>
    <mergeCell ref="PQJ571:PQJ585"/>
    <mergeCell ref="PPS571:PPS585"/>
    <mergeCell ref="PPT571:PPT585"/>
    <mergeCell ref="PPU571:PPU585"/>
    <mergeCell ref="PPV571:PPV585"/>
    <mergeCell ref="PPW571:PPW585"/>
    <mergeCell ref="PPX571:PPX585"/>
    <mergeCell ref="PPY571:PPY585"/>
    <mergeCell ref="PPZ571:PPZ585"/>
    <mergeCell ref="PQA571:PQA585"/>
    <mergeCell ref="PPJ571:PPJ585"/>
    <mergeCell ref="PPK571:PPK585"/>
    <mergeCell ref="PPL571:PPL585"/>
    <mergeCell ref="PPM571:PPM585"/>
    <mergeCell ref="PPN571:PPN585"/>
    <mergeCell ref="PPO571:PPO585"/>
    <mergeCell ref="PPP571:PPP585"/>
    <mergeCell ref="PPQ571:PPQ585"/>
    <mergeCell ref="PPR571:PPR585"/>
    <mergeCell ref="PPA571:PPA585"/>
    <mergeCell ref="PPB571:PPB585"/>
    <mergeCell ref="PPC571:PPC585"/>
    <mergeCell ref="PPD571:PPD585"/>
    <mergeCell ref="PPE571:PPE585"/>
    <mergeCell ref="PPF571:PPF585"/>
    <mergeCell ref="PPG571:PPG585"/>
    <mergeCell ref="PPH571:PPH585"/>
    <mergeCell ref="PPI571:PPI585"/>
    <mergeCell ref="POR571:POR585"/>
    <mergeCell ref="POS571:POS585"/>
    <mergeCell ref="POT571:POT585"/>
    <mergeCell ref="POU571:POU585"/>
    <mergeCell ref="POV571:POV585"/>
    <mergeCell ref="POW571:POW585"/>
    <mergeCell ref="POX571:POX585"/>
    <mergeCell ref="POY571:POY585"/>
    <mergeCell ref="POZ571:POZ585"/>
    <mergeCell ref="POI571:POI585"/>
    <mergeCell ref="POJ571:POJ585"/>
    <mergeCell ref="POK571:POK585"/>
    <mergeCell ref="POL571:POL585"/>
    <mergeCell ref="POM571:POM585"/>
    <mergeCell ref="PON571:PON585"/>
    <mergeCell ref="POO571:POO585"/>
    <mergeCell ref="POP571:POP585"/>
    <mergeCell ref="POQ571:POQ585"/>
    <mergeCell ref="PNZ571:PNZ585"/>
    <mergeCell ref="POA571:POA585"/>
    <mergeCell ref="POB571:POB585"/>
    <mergeCell ref="POC571:POC585"/>
    <mergeCell ref="POD571:POD585"/>
    <mergeCell ref="POE571:POE585"/>
    <mergeCell ref="POF571:POF585"/>
    <mergeCell ref="POG571:POG585"/>
    <mergeCell ref="POH571:POH585"/>
    <mergeCell ref="PNQ571:PNQ585"/>
    <mergeCell ref="PNR571:PNR585"/>
    <mergeCell ref="PNS571:PNS585"/>
    <mergeCell ref="PNT571:PNT585"/>
    <mergeCell ref="PNU571:PNU585"/>
    <mergeCell ref="PNV571:PNV585"/>
    <mergeCell ref="PNW571:PNW585"/>
    <mergeCell ref="PNX571:PNX585"/>
    <mergeCell ref="PNY571:PNY585"/>
    <mergeCell ref="PNH571:PNH585"/>
    <mergeCell ref="PNI571:PNI585"/>
    <mergeCell ref="PNJ571:PNJ585"/>
    <mergeCell ref="PNK571:PNK585"/>
    <mergeCell ref="PNL571:PNL585"/>
    <mergeCell ref="PNM571:PNM585"/>
    <mergeCell ref="PNN571:PNN585"/>
    <mergeCell ref="PNO571:PNO585"/>
    <mergeCell ref="PNP571:PNP585"/>
    <mergeCell ref="PMY571:PMY585"/>
    <mergeCell ref="PMZ571:PMZ585"/>
    <mergeCell ref="PNA571:PNA585"/>
    <mergeCell ref="PNB571:PNB585"/>
    <mergeCell ref="PNC571:PNC585"/>
    <mergeCell ref="PND571:PND585"/>
    <mergeCell ref="PNE571:PNE585"/>
    <mergeCell ref="PNF571:PNF585"/>
    <mergeCell ref="PNG571:PNG585"/>
    <mergeCell ref="PMP571:PMP585"/>
    <mergeCell ref="PMQ571:PMQ585"/>
    <mergeCell ref="PMR571:PMR585"/>
    <mergeCell ref="PMS571:PMS585"/>
    <mergeCell ref="PMT571:PMT585"/>
    <mergeCell ref="PMU571:PMU585"/>
    <mergeCell ref="PMV571:PMV585"/>
    <mergeCell ref="PMW571:PMW585"/>
    <mergeCell ref="PMX571:PMX585"/>
    <mergeCell ref="PMG571:PMG585"/>
    <mergeCell ref="PMH571:PMH585"/>
    <mergeCell ref="PMI571:PMI585"/>
    <mergeCell ref="PMJ571:PMJ585"/>
    <mergeCell ref="PMK571:PMK585"/>
    <mergeCell ref="PML571:PML585"/>
    <mergeCell ref="PMM571:PMM585"/>
    <mergeCell ref="PMN571:PMN585"/>
    <mergeCell ref="PMO571:PMO585"/>
    <mergeCell ref="PLX571:PLX585"/>
    <mergeCell ref="PLY571:PLY585"/>
    <mergeCell ref="PLZ571:PLZ585"/>
    <mergeCell ref="PMA571:PMA585"/>
    <mergeCell ref="PMB571:PMB585"/>
    <mergeCell ref="PMC571:PMC585"/>
    <mergeCell ref="PMD571:PMD585"/>
    <mergeCell ref="PME571:PME585"/>
    <mergeCell ref="PMF571:PMF585"/>
    <mergeCell ref="PLO571:PLO585"/>
    <mergeCell ref="PLP571:PLP585"/>
    <mergeCell ref="PLQ571:PLQ585"/>
    <mergeCell ref="PLR571:PLR585"/>
    <mergeCell ref="PLS571:PLS585"/>
    <mergeCell ref="PLT571:PLT585"/>
    <mergeCell ref="PLU571:PLU585"/>
    <mergeCell ref="PLV571:PLV585"/>
    <mergeCell ref="PLW571:PLW585"/>
    <mergeCell ref="PLF571:PLF585"/>
    <mergeCell ref="PLG571:PLG585"/>
    <mergeCell ref="PLH571:PLH585"/>
    <mergeCell ref="PLI571:PLI585"/>
    <mergeCell ref="PLJ571:PLJ585"/>
    <mergeCell ref="PLK571:PLK585"/>
    <mergeCell ref="PLL571:PLL585"/>
    <mergeCell ref="PLM571:PLM585"/>
    <mergeCell ref="PLN571:PLN585"/>
    <mergeCell ref="PKW571:PKW585"/>
    <mergeCell ref="PKX571:PKX585"/>
    <mergeCell ref="PKY571:PKY585"/>
    <mergeCell ref="PKZ571:PKZ585"/>
    <mergeCell ref="PLA571:PLA585"/>
    <mergeCell ref="PLB571:PLB585"/>
    <mergeCell ref="PLC571:PLC585"/>
    <mergeCell ref="PLD571:PLD585"/>
    <mergeCell ref="PLE571:PLE585"/>
    <mergeCell ref="PKN571:PKN585"/>
    <mergeCell ref="PKO571:PKO585"/>
    <mergeCell ref="PKP571:PKP585"/>
    <mergeCell ref="PKQ571:PKQ585"/>
    <mergeCell ref="PKR571:PKR585"/>
    <mergeCell ref="PKS571:PKS585"/>
    <mergeCell ref="PKT571:PKT585"/>
    <mergeCell ref="PKU571:PKU585"/>
    <mergeCell ref="PKV571:PKV585"/>
    <mergeCell ref="PKE571:PKE585"/>
    <mergeCell ref="PKF571:PKF585"/>
    <mergeCell ref="PKG571:PKG585"/>
    <mergeCell ref="PKH571:PKH585"/>
    <mergeCell ref="PKI571:PKI585"/>
    <mergeCell ref="PKJ571:PKJ585"/>
    <mergeCell ref="PKK571:PKK585"/>
    <mergeCell ref="PKL571:PKL585"/>
    <mergeCell ref="PKM571:PKM585"/>
    <mergeCell ref="PJV571:PJV585"/>
    <mergeCell ref="PJW571:PJW585"/>
    <mergeCell ref="PJX571:PJX585"/>
    <mergeCell ref="PJY571:PJY585"/>
    <mergeCell ref="PJZ571:PJZ585"/>
    <mergeCell ref="PKA571:PKA585"/>
    <mergeCell ref="PKB571:PKB585"/>
    <mergeCell ref="PKC571:PKC585"/>
    <mergeCell ref="PKD571:PKD585"/>
    <mergeCell ref="PJM571:PJM585"/>
    <mergeCell ref="PJN571:PJN585"/>
    <mergeCell ref="PJO571:PJO585"/>
    <mergeCell ref="PJP571:PJP585"/>
    <mergeCell ref="PJQ571:PJQ585"/>
    <mergeCell ref="PJR571:PJR585"/>
    <mergeCell ref="PJS571:PJS585"/>
    <mergeCell ref="PJT571:PJT585"/>
    <mergeCell ref="PJU571:PJU585"/>
    <mergeCell ref="PJD571:PJD585"/>
    <mergeCell ref="PJE571:PJE585"/>
    <mergeCell ref="PJF571:PJF585"/>
    <mergeCell ref="PJG571:PJG585"/>
    <mergeCell ref="PJH571:PJH585"/>
    <mergeCell ref="PJI571:PJI585"/>
    <mergeCell ref="PJJ571:PJJ585"/>
    <mergeCell ref="PJK571:PJK585"/>
    <mergeCell ref="PJL571:PJL585"/>
    <mergeCell ref="PIU571:PIU585"/>
    <mergeCell ref="PIV571:PIV585"/>
    <mergeCell ref="PIW571:PIW585"/>
    <mergeCell ref="PIX571:PIX585"/>
    <mergeCell ref="PIY571:PIY585"/>
    <mergeCell ref="PIZ571:PIZ585"/>
    <mergeCell ref="PJA571:PJA585"/>
    <mergeCell ref="PJB571:PJB585"/>
    <mergeCell ref="PJC571:PJC585"/>
    <mergeCell ref="PIL571:PIL585"/>
    <mergeCell ref="PIM571:PIM585"/>
    <mergeCell ref="PIN571:PIN585"/>
    <mergeCell ref="PIO571:PIO585"/>
    <mergeCell ref="PIP571:PIP585"/>
    <mergeCell ref="PIQ571:PIQ585"/>
    <mergeCell ref="PIR571:PIR585"/>
    <mergeCell ref="PIS571:PIS585"/>
    <mergeCell ref="PIT571:PIT585"/>
    <mergeCell ref="PIC571:PIC585"/>
    <mergeCell ref="PID571:PID585"/>
    <mergeCell ref="PIE571:PIE585"/>
    <mergeCell ref="PIF571:PIF585"/>
    <mergeCell ref="PIG571:PIG585"/>
    <mergeCell ref="PIH571:PIH585"/>
    <mergeCell ref="PII571:PII585"/>
    <mergeCell ref="PIJ571:PIJ585"/>
    <mergeCell ref="PIK571:PIK585"/>
    <mergeCell ref="PHT571:PHT585"/>
    <mergeCell ref="PHU571:PHU585"/>
    <mergeCell ref="PHV571:PHV585"/>
    <mergeCell ref="PHW571:PHW585"/>
    <mergeCell ref="PHX571:PHX585"/>
    <mergeCell ref="PHY571:PHY585"/>
    <mergeCell ref="PHZ571:PHZ585"/>
    <mergeCell ref="PIA571:PIA585"/>
    <mergeCell ref="PIB571:PIB585"/>
    <mergeCell ref="PHK571:PHK585"/>
    <mergeCell ref="PHL571:PHL585"/>
    <mergeCell ref="PHM571:PHM585"/>
    <mergeCell ref="PHN571:PHN585"/>
    <mergeCell ref="PHO571:PHO585"/>
    <mergeCell ref="PHP571:PHP585"/>
    <mergeCell ref="PHQ571:PHQ585"/>
    <mergeCell ref="PHR571:PHR585"/>
    <mergeCell ref="PHS571:PHS585"/>
    <mergeCell ref="PHB571:PHB585"/>
    <mergeCell ref="PHC571:PHC585"/>
    <mergeCell ref="PHD571:PHD585"/>
    <mergeCell ref="PHE571:PHE585"/>
    <mergeCell ref="PHF571:PHF585"/>
    <mergeCell ref="PHG571:PHG585"/>
    <mergeCell ref="PHH571:PHH585"/>
    <mergeCell ref="PHI571:PHI585"/>
    <mergeCell ref="PHJ571:PHJ585"/>
    <mergeCell ref="PGS571:PGS585"/>
    <mergeCell ref="PGT571:PGT585"/>
    <mergeCell ref="PGU571:PGU585"/>
    <mergeCell ref="PGV571:PGV585"/>
    <mergeCell ref="PGW571:PGW585"/>
    <mergeCell ref="PGX571:PGX585"/>
    <mergeCell ref="PGY571:PGY585"/>
    <mergeCell ref="PGZ571:PGZ585"/>
    <mergeCell ref="PHA571:PHA585"/>
    <mergeCell ref="PGJ571:PGJ585"/>
    <mergeCell ref="PGK571:PGK585"/>
    <mergeCell ref="PGL571:PGL585"/>
    <mergeCell ref="PGM571:PGM585"/>
    <mergeCell ref="PGN571:PGN585"/>
    <mergeCell ref="PGO571:PGO585"/>
    <mergeCell ref="PGP571:PGP585"/>
    <mergeCell ref="PGQ571:PGQ585"/>
    <mergeCell ref="PGR571:PGR585"/>
    <mergeCell ref="PGA571:PGA585"/>
    <mergeCell ref="PGB571:PGB585"/>
    <mergeCell ref="PGC571:PGC585"/>
    <mergeCell ref="PGD571:PGD585"/>
    <mergeCell ref="PGE571:PGE585"/>
    <mergeCell ref="PGF571:PGF585"/>
    <mergeCell ref="PGG571:PGG585"/>
    <mergeCell ref="PGH571:PGH585"/>
    <mergeCell ref="PGI571:PGI585"/>
    <mergeCell ref="PFR571:PFR585"/>
    <mergeCell ref="PFS571:PFS585"/>
    <mergeCell ref="PFT571:PFT585"/>
    <mergeCell ref="PFU571:PFU585"/>
    <mergeCell ref="PFV571:PFV585"/>
    <mergeCell ref="PFW571:PFW585"/>
    <mergeCell ref="PFX571:PFX585"/>
    <mergeCell ref="PFY571:PFY585"/>
    <mergeCell ref="PFZ571:PFZ585"/>
    <mergeCell ref="PFI571:PFI585"/>
    <mergeCell ref="PFJ571:PFJ585"/>
    <mergeCell ref="PFK571:PFK585"/>
    <mergeCell ref="PFL571:PFL585"/>
    <mergeCell ref="PFM571:PFM585"/>
    <mergeCell ref="PFN571:PFN585"/>
    <mergeCell ref="PFO571:PFO585"/>
    <mergeCell ref="PFP571:PFP585"/>
    <mergeCell ref="PFQ571:PFQ585"/>
    <mergeCell ref="PEZ571:PEZ585"/>
    <mergeCell ref="PFA571:PFA585"/>
    <mergeCell ref="PFB571:PFB585"/>
    <mergeCell ref="PFC571:PFC585"/>
    <mergeCell ref="PFD571:PFD585"/>
    <mergeCell ref="PFE571:PFE585"/>
    <mergeCell ref="PFF571:PFF585"/>
    <mergeCell ref="PFG571:PFG585"/>
    <mergeCell ref="PFH571:PFH585"/>
    <mergeCell ref="PEQ571:PEQ585"/>
    <mergeCell ref="PER571:PER585"/>
    <mergeCell ref="PES571:PES585"/>
    <mergeCell ref="PET571:PET585"/>
    <mergeCell ref="PEU571:PEU585"/>
    <mergeCell ref="PEV571:PEV585"/>
    <mergeCell ref="PEW571:PEW585"/>
    <mergeCell ref="PEX571:PEX585"/>
    <mergeCell ref="PEY571:PEY585"/>
    <mergeCell ref="PEH571:PEH585"/>
    <mergeCell ref="PEI571:PEI585"/>
    <mergeCell ref="PEJ571:PEJ585"/>
    <mergeCell ref="PEK571:PEK585"/>
    <mergeCell ref="PEL571:PEL585"/>
    <mergeCell ref="PEM571:PEM585"/>
    <mergeCell ref="PEN571:PEN585"/>
    <mergeCell ref="PEO571:PEO585"/>
    <mergeCell ref="PEP571:PEP585"/>
    <mergeCell ref="PDY571:PDY585"/>
    <mergeCell ref="PDZ571:PDZ585"/>
    <mergeCell ref="PEA571:PEA585"/>
    <mergeCell ref="PEB571:PEB585"/>
    <mergeCell ref="PEC571:PEC585"/>
    <mergeCell ref="PED571:PED585"/>
    <mergeCell ref="PEE571:PEE585"/>
    <mergeCell ref="PEF571:PEF585"/>
    <mergeCell ref="PEG571:PEG585"/>
    <mergeCell ref="PDP571:PDP585"/>
    <mergeCell ref="PDQ571:PDQ585"/>
    <mergeCell ref="PDR571:PDR585"/>
    <mergeCell ref="PDS571:PDS585"/>
    <mergeCell ref="PDT571:PDT585"/>
    <mergeCell ref="PDU571:PDU585"/>
    <mergeCell ref="PDV571:PDV585"/>
    <mergeCell ref="PDW571:PDW585"/>
    <mergeCell ref="PDX571:PDX585"/>
    <mergeCell ref="PDG571:PDG585"/>
    <mergeCell ref="PDH571:PDH585"/>
    <mergeCell ref="PDI571:PDI585"/>
    <mergeCell ref="PDJ571:PDJ585"/>
    <mergeCell ref="PDK571:PDK585"/>
    <mergeCell ref="PDL571:PDL585"/>
    <mergeCell ref="PDM571:PDM585"/>
    <mergeCell ref="PDN571:PDN585"/>
    <mergeCell ref="PDO571:PDO585"/>
    <mergeCell ref="PCX571:PCX585"/>
    <mergeCell ref="PCY571:PCY585"/>
    <mergeCell ref="PCZ571:PCZ585"/>
    <mergeCell ref="PDA571:PDA585"/>
    <mergeCell ref="PDB571:PDB585"/>
    <mergeCell ref="PDC571:PDC585"/>
    <mergeCell ref="PDD571:PDD585"/>
    <mergeCell ref="PDE571:PDE585"/>
    <mergeCell ref="PDF571:PDF585"/>
    <mergeCell ref="PCO571:PCO585"/>
    <mergeCell ref="PCP571:PCP585"/>
    <mergeCell ref="PCQ571:PCQ585"/>
    <mergeCell ref="PCR571:PCR585"/>
    <mergeCell ref="PCS571:PCS585"/>
    <mergeCell ref="PCT571:PCT585"/>
    <mergeCell ref="PCU571:PCU585"/>
    <mergeCell ref="PCV571:PCV585"/>
    <mergeCell ref="PCW571:PCW585"/>
    <mergeCell ref="PCF571:PCF585"/>
    <mergeCell ref="PCG571:PCG585"/>
    <mergeCell ref="PCH571:PCH585"/>
    <mergeCell ref="PCI571:PCI585"/>
    <mergeCell ref="PCJ571:PCJ585"/>
    <mergeCell ref="PCK571:PCK585"/>
    <mergeCell ref="PCL571:PCL585"/>
    <mergeCell ref="PCM571:PCM585"/>
    <mergeCell ref="PCN571:PCN585"/>
    <mergeCell ref="PBW571:PBW585"/>
    <mergeCell ref="PBX571:PBX585"/>
    <mergeCell ref="PBY571:PBY585"/>
    <mergeCell ref="PBZ571:PBZ585"/>
    <mergeCell ref="PCA571:PCA585"/>
    <mergeCell ref="PCB571:PCB585"/>
    <mergeCell ref="PCC571:PCC585"/>
    <mergeCell ref="PCD571:PCD585"/>
    <mergeCell ref="PCE571:PCE585"/>
    <mergeCell ref="PBN571:PBN585"/>
    <mergeCell ref="PBO571:PBO585"/>
    <mergeCell ref="PBP571:PBP585"/>
    <mergeCell ref="PBQ571:PBQ585"/>
    <mergeCell ref="PBR571:PBR585"/>
    <mergeCell ref="PBS571:PBS585"/>
    <mergeCell ref="PBT571:PBT585"/>
    <mergeCell ref="PBU571:PBU585"/>
    <mergeCell ref="PBV571:PBV585"/>
    <mergeCell ref="PBE571:PBE585"/>
    <mergeCell ref="PBF571:PBF585"/>
    <mergeCell ref="PBG571:PBG585"/>
    <mergeCell ref="PBH571:PBH585"/>
    <mergeCell ref="PBI571:PBI585"/>
    <mergeCell ref="PBJ571:PBJ585"/>
    <mergeCell ref="PBK571:PBK585"/>
    <mergeCell ref="PBL571:PBL585"/>
    <mergeCell ref="PBM571:PBM585"/>
    <mergeCell ref="PAV571:PAV585"/>
    <mergeCell ref="PAW571:PAW585"/>
    <mergeCell ref="PAX571:PAX585"/>
    <mergeCell ref="PAY571:PAY585"/>
    <mergeCell ref="PAZ571:PAZ585"/>
    <mergeCell ref="PBA571:PBA585"/>
    <mergeCell ref="PBB571:PBB585"/>
    <mergeCell ref="PBC571:PBC585"/>
    <mergeCell ref="PBD571:PBD585"/>
    <mergeCell ref="PAM571:PAM585"/>
    <mergeCell ref="PAN571:PAN585"/>
    <mergeCell ref="PAO571:PAO585"/>
    <mergeCell ref="PAP571:PAP585"/>
    <mergeCell ref="PAQ571:PAQ585"/>
    <mergeCell ref="PAR571:PAR585"/>
    <mergeCell ref="PAS571:PAS585"/>
    <mergeCell ref="PAT571:PAT585"/>
    <mergeCell ref="PAU571:PAU585"/>
    <mergeCell ref="PAD571:PAD585"/>
    <mergeCell ref="PAE571:PAE585"/>
    <mergeCell ref="PAF571:PAF585"/>
    <mergeCell ref="PAG571:PAG585"/>
    <mergeCell ref="PAH571:PAH585"/>
    <mergeCell ref="PAI571:PAI585"/>
    <mergeCell ref="PAJ571:PAJ585"/>
    <mergeCell ref="PAK571:PAK585"/>
    <mergeCell ref="PAL571:PAL585"/>
    <mergeCell ref="OZU571:OZU585"/>
    <mergeCell ref="OZV571:OZV585"/>
    <mergeCell ref="OZW571:OZW585"/>
    <mergeCell ref="OZX571:OZX585"/>
    <mergeCell ref="OZY571:OZY585"/>
    <mergeCell ref="OZZ571:OZZ585"/>
    <mergeCell ref="PAA571:PAA585"/>
    <mergeCell ref="PAB571:PAB585"/>
    <mergeCell ref="PAC571:PAC585"/>
    <mergeCell ref="OZL571:OZL585"/>
    <mergeCell ref="OZM571:OZM585"/>
    <mergeCell ref="OZN571:OZN585"/>
    <mergeCell ref="OZO571:OZO585"/>
    <mergeCell ref="OZP571:OZP585"/>
    <mergeCell ref="OZQ571:OZQ585"/>
    <mergeCell ref="OZR571:OZR585"/>
    <mergeCell ref="OZS571:OZS585"/>
    <mergeCell ref="OZT571:OZT585"/>
    <mergeCell ref="OZC571:OZC585"/>
    <mergeCell ref="OZD571:OZD585"/>
    <mergeCell ref="OZE571:OZE585"/>
    <mergeCell ref="OZF571:OZF585"/>
    <mergeCell ref="OZG571:OZG585"/>
    <mergeCell ref="OZH571:OZH585"/>
    <mergeCell ref="OZI571:OZI585"/>
    <mergeCell ref="OZJ571:OZJ585"/>
    <mergeCell ref="OZK571:OZK585"/>
    <mergeCell ref="OYT571:OYT585"/>
    <mergeCell ref="OYU571:OYU585"/>
    <mergeCell ref="OYV571:OYV585"/>
    <mergeCell ref="OYW571:OYW585"/>
    <mergeCell ref="OYX571:OYX585"/>
    <mergeCell ref="OYY571:OYY585"/>
    <mergeCell ref="OYZ571:OYZ585"/>
    <mergeCell ref="OZA571:OZA585"/>
    <mergeCell ref="OZB571:OZB585"/>
    <mergeCell ref="OYK571:OYK585"/>
    <mergeCell ref="OYL571:OYL585"/>
    <mergeCell ref="OYM571:OYM585"/>
    <mergeCell ref="OYN571:OYN585"/>
    <mergeCell ref="OYO571:OYO585"/>
    <mergeCell ref="OYP571:OYP585"/>
    <mergeCell ref="OYQ571:OYQ585"/>
    <mergeCell ref="OYR571:OYR585"/>
    <mergeCell ref="OYS571:OYS585"/>
    <mergeCell ref="OYB571:OYB585"/>
    <mergeCell ref="OYC571:OYC585"/>
    <mergeCell ref="OYD571:OYD585"/>
    <mergeCell ref="OYE571:OYE585"/>
    <mergeCell ref="OYF571:OYF585"/>
    <mergeCell ref="OYG571:OYG585"/>
    <mergeCell ref="OYH571:OYH585"/>
    <mergeCell ref="OYI571:OYI585"/>
    <mergeCell ref="OYJ571:OYJ585"/>
    <mergeCell ref="OXS571:OXS585"/>
    <mergeCell ref="OXT571:OXT585"/>
    <mergeCell ref="OXU571:OXU585"/>
    <mergeCell ref="OXV571:OXV585"/>
    <mergeCell ref="OXW571:OXW585"/>
    <mergeCell ref="OXX571:OXX585"/>
    <mergeCell ref="OXY571:OXY585"/>
    <mergeCell ref="OXZ571:OXZ585"/>
    <mergeCell ref="OYA571:OYA585"/>
    <mergeCell ref="OXJ571:OXJ585"/>
    <mergeCell ref="OXK571:OXK585"/>
    <mergeCell ref="OXL571:OXL585"/>
    <mergeCell ref="OXM571:OXM585"/>
    <mergeCell ref="OXN571:OXN585"/>
    <mergeCell ref="OXO571:OXO585"/>
    <mergeCell ref="OXP571:OXP585"/>
    <mergeCell ref="OXQ571:OXQ585"/>
    <mergeCell ref="OXR571:OXR585"/>
    <mergeCell ref="OXA571:OXA585"/>
    <mergeCell ref="OXB571:OXB585"/>
    <mergeCell ref="OXC571:OXC585"/>
    <mergeCell ref="OXD571:OXD585"/>
    <mergeCell ref="OXE571:OXE585"/>
    <mergeCell ref="OXF571:OXF585"/>
    <mergeCell ref="OXG571:OXG585"/>
    <mergeCell ref="OXH571:OXH585"/>
    <mergeCell ref="OXI571:OXI585"/>
    <mergeCell ref="OWR571:OWR585"/>
    <mergeCell ref="OWS571:OWS585"/>
    <mergeCell ref="OWT571:OWT585"/>
    <mergeCell ref="OWU571:OWU585"/>
    <mergeCell ref="OWV571:OWV585"/>
    <mergeCell ref="OWW571:OWW585"/>
    <mergeCell ref="OWX571:OWX585"/>
    <mergeCell ref="OWY571:OWY585"/>
    <mergeCell ref="OWZ571:OWZ585"/>
    <mergeCell ref="OWI571:OWI585"/>
    <mergeCell ref="OWJ571:OWJ585"/>
    <mergeCell ref="OWK571:OWK585"/>
    <mergeCell ref="OWL571:OWL585"/>
    <mergeCell ref="OWM571:OWM585"/>
    <mergeCell ref="OWN571:OWN585"/>
    <mergeCell ref="OWO571:OWO585"/>
    <mergeCell ref="OWP571:OWP585"/>
    <mergeCell ref="OWQ571:OWQ585"/>
    <mergeCell ref="OVZ571:OVZ585"/>
    <mergeCell ref="OWA571:OWA585"/>
    <mergeCell ref="OWB571:OWB585"/>
    <mergeCell ref="OWC571:OWC585"/>
    <mergeCell ref="OWD571:OWD585"/>
    <mergeCell ref="OWE571:OWE585"/>
    <mergeCell ref="OWF571:OWF585"/>
    <mergeCell ref="OWG571:OWG585"/>
    <mergeCell ref="OWH571:OWH585"/>
    <mergeCell ref="OVQ571:OVQ585"/>
    <mergeCell ref="OVR571:OVR585"/>
    <mergeCell ref="OVS571:OVS585"/>
    <mergeCell ref="OVT571:OVT585"/>
    <mergeCell ref="OVU571:OVU585"/>
    <mergeCell ref="OVV571:OVV585"/>
    <mergeCell ref="OVW571:OVW585"/>
    <mergeCell ref="OVX571:OVX585"/>
    <mergeCell ref="OVY571:OVY585"/>
    <mergeCell ref="OVH571:OVH585"/>
    <mergeCell ref="OVI571:OVI585"/>
    <mergeCell ref="OVJ571:OVJ585"/>
    <mergeCell ref="OVK571:OVK585"/>
    <mergeCell ref="OVL571:OVL585"/>
    <mergeCell ref="OVM571:OVM585"/>
    <mergeCell ref="OVN571:OVN585"/>
    <mergeCell ref="OVO571:OVO585"/>
    <mergeCell ref="OVP571:OVP585"/>
    <mergeCell ref="OUY571:OUY585"/>
    <mergeCell ref="OUZ571:OUZ585"/>
    <mergeCell ref="OVA571:OVA585"/>
    <mergeCell ref="OVB571:OVB585"/>
    <mergeCell ref="OVC571:OVC585"/>
    <mergeCell ref="OVD571:OVD585"/>
    <mergeCell ref="OVE571:OVE585"/>
    <mergeCell ref="OVF571:OVF585"/>
    <mergeCell ref="OVG571:OVG585"/>
    <mergeCell ref="OUP571:OUP585"/>
    <mergeCell ref="OUQ571:OUQ585"/>
    <mergeCell ref="OUR571:OUR585"/>
    <mergeCell ref="OUS571:OUS585"/>
    <mergeCell ref="OUT571:OUT585"/>
    <mergeCell ref="OUU571:OUU585"/>
    <mergeCell ref="OUV571:OUV585"/>
    <mergeCell ref="OUW571:OUW585"/>
    <mergeCell ref="OUX571:OUX585"/>
    <mergeCell ref="OUG571:OUG585"/>
    <mergeCell ref="OUH571:OUH585"/>
    <mergeCell ref="OUI571:OUI585"/>
    <mergeCell ref="OUJ571:OUJ585"/>
    <mergeCell ref="OUK571:OUK585"/>
    <mergeCell ref="OUL571:OUL585"/>
    <mergeCell ref="OUM571:OUM585"/>
    <mergeCell ref="OUN571:OUN585"/>
    <mergeCell ref="OUO571:OUO585"/>
    <mergeCell ref="OTX571:OTX585"/>
    <mergeCell ref="OTY571:OTY585"/>
    <mergeCell ref="OTZ571:OTZ585"/>
    <mergeCell ref="OUA571:OUA585"/>
    <mergeCell ref="OUB571:OUB585"/>
    <mergeCell ref="OUC571:OUC585"/>
    <mergeCell ref="OUD571:OUD585"/>
    <mergeCell ref="OUE571:OUE585"/>
    <mergeCell ref="OUF571:OUF585"/>
    <mergeCell ref="OTO571:OTO585"/>
    <mergeCell ref="OTP571:OTP585"/>
    <mergeCell ref="OTQ571:OTQ585"/>
    <mergeCell ref="OTR571:OTR585"/>
    <mergeCell ref="OTS571:OTS585"/>
    <mergeCell ref="OTT571:OTT585"/>
    <mergeCell ref="OTU571:OTU585"/>
    <mergeCell ref="OTV571:OTV585"/>
    <mergeCell ref="OTW571:OTW585"/>
    <mergeCell ref="OTF571:OTF585"/>
    <mergeCell ref="OTG571:OTG585"/>
    <mergeCell ref="OTH571:OTH585"/>
    <mergeCell ref="OTI571:OTI585"/>
    <mergeCell ref="OTJ571:OTJ585"/>
    <mergeCell ref="OTK571:OTK585"/>
    <mergeCell ref="OTL571:OTL585"/>
    <mergeCell ref="OTM571:OTM585"/>
    <mergeCell ref="OTN571:OTN585"/>
    <mergeCell ref="OSW571:OSW585"/>
    <mergeCell ref="OSX571:OSX585"/>
    <mergeCell ref="OSY571:OSY585"/>
    <mergeCell ref="OSZ571:OSZ585"/>
    <mergeCell ref="OTA571:OTA585"/>
    <mergeCell ref="OTB571:OTB585"/>
    <mergeCell ref="OTC571:OTC585"/>
    <mergeCell ref="OTD571:OTD585"/>
    <mergeCell ref="OTE571:OTE585"/>
    <mergeCell ref="OSN571:OSN585"/>
    <mergeCell ref="OSO571:OSO585"/>
    <mergeCell ref="OSP571:OSP585"/>
    <mergeCell ref="OSQ571:OSQ585"/>
    <mergeCell ref="OSR571:OSR585"/>
    <mergeCell ref="OSS571:OSS585"/>
    <mergeCell ref="OST571:OST585"/>
    <mergeCell ref="OSU571:OSU585"/>
    <mergeCell ref="OSV571:OSV585"/>
    <mergeCell ref="OSE571:OSE585"/>
    <mergeCell ref="OSF571:OSF585"/>
    <mergeCell ref="OSG571:OSG585"/>
    <mergeCell ref="OSH571:OSH585"/>
    <mergeCell ref="OSI571:OSI585"/>
    <mergeCell ref="OSJ571:OSJ585"/>
    <mergeCell ref="OSK571:OSK585"/>
    <mergeCell ref="OSL571:OSL585"/>
    <mergeCell ref="OSM571:OSM585"/>
    <mergeCell ref="ORV571:ORV585"/>
    <mergeCell ref="ORW571:ORW585"/>
    <mergeCell ref="ORX571:ORX585"/>
    <mergeCell ref="ORY571:ORY585"/>
    <mergeCell ref="ORZ571:ORZ585"/>
    <mergeCell ref="OSA571:OSA585"/>
    <mergeCell ref="OSB571:OSB585"/>
    <mergeCell ref="OSC571:OSC585"/>
    <mergeCell ref="OSD571:OSD585"/>
    <mergeCell ref="ORM571:ORM585"/>
    <mergeCell ref="ORN571:ORN585"/>
    <mergeCell ref="ORO571:ORO585"/>
    <mergeCell ref="ORP571:ORP585"/>
    <mergeCell ref="ORQ571:ORQ585"/>
    <mergeCell ref="ORR571:ORR585"/>
    <mergeCell ref="ORS571:ORS585"/>
    <mergeCell ref="ORT571:ORT585"/>
    <mergeCell ref="ORU571:ORU585"/>
    <mergeCell ref="ORD571:ORD585"/>
    <mergeCell ref="ORE571:ORE585"/>
    <mergeCell ref="ORF571:ORF585"/>
    <mergeCell ref="ORG571:ORG585"/>
    <mergeCell ref="ORH571:ORH585"/>
    <mergeCell ref="ORI571:ORI585"/>
    <mergeCell ref="ORJ571:ORJ585"/>
    <mergeCell ref="ORK571:ORK585"/>
    <mergeCell ref="ORL571:ORL585"/>
    <mergeCell ref="OQU571:OQU585"/>
    <mergeCell ref="OQV571:OQV585"/>
    <mergeCell ref="OQW571:OQW585"/>
    <mergeCell ref="OQX571:OQX585"/>
    <mergeCell ref="OQY571:OQY585"/>
    <mergeCell ref="OQZ571:OQZ585"/>
    <mergeCell ref="ORA571:ORA585"/>
    <mergeCell ref="ORB571:ORB585"/>
    <mergeCell ref="ORC571:ORC585"/>
    <mergeCell ref="OQL571:OQL585"/>
    <mergeCell ref="OQM571:OQM585"/>
    <mergeCell ref="OQN571:OQN585"/>
    <mergeCell ref="OQO571:OQO585"/>
    <mergeCell ref="OQP571:OQP585"/>
    <mergeCell ref="OQQ571:OQQ585"/>
    <mergeCell ref="OQR571:OQR585"/>
    <mergeCell ref="OQS571:OQS585"/>
    <mergeCell ref="OQT571:OQT585"/>
    <mergeCell ref="OQC571:OQC585"/>
    <mergeCell ref="OQD571:OQD585"/>
    <mergeCell ref="OQE571:OQE585"/>
    <mergeCell ref="OQF571:OQF585"/>
    <mergeCell ref="OQG571:OQG585"/>
    <mergeCell ref="OQH571:OQH585"/>
    <mergeCell ref="OQI571:OQI585"/>
    <mergeCell ref="OQJ571:OQJ585"/>
    <mergeCell ref="OQK571:OQK585"/>
    <mergeCell ref="OPT571:OPT585"/>
    <mergeCell ref="OPU571:OPU585"/>
    <mergeCell ref="OPV571:OPV585"/>
    <mergeCell ref="OPW571:OPW585"/>
    <mergeCell ref="OPX571:OPX585"/>
    <mergeCell ref="OPY571:OPY585"/>
    <mergeCell ref="OPZ571:OPZ585"/>
    <mergeCell ref="OQA571:OQA585"/>
    <mergeCell ref="OQB571:OQB585"/>
    <mergeCell ref="OPK571:OPK585"/>
    <mergeCell ref="OPL571:OPL585"/>
    <mergeCell ref="OPM571:OPM585"/>
    <mergeCell ref="OPN571:OPN585"/>
    <mergeCell ref="OPO571:OPO585"/>
    <mergeCell ref="OPP571:OPP585"/>
    <mergeCell ref="OPQ571:OPQ585"/>
    <mergeCell ref="OPR571:OPR585"/>
    <mergeCell ref="OPS571:OPS585"/>
    <mergeCell ref="OPB571:OPB585"/>
    <mergeCell ref="OPC571:OPC585"/>
    <mergeCell ref="OPD571:OPD585"/>
    <mergeCell ref="OPE571:OPE585"/>
    <mergeCell ref="OPF571:OPF585"/>
    <mergeCell ref="OPG571:OPG585"/>
    <mergeCell ref="OPH571:OPH585"/>
    <mergeCell ref="OPI571:OPI585"/>
    <mergeCell ref="OPJ571:OPJ585"/>
    <mergeCell ref="OOS571:OOS585"/>
    <mergeCell ref="OOT571:OOT585"/>
    <mergeCell ref="OOU571:OOU585"/>
    <mergeCell ref="OOV571:OOV585"/>
    <mergeCell ref="OOW571:OOW585"/>
    <mergeCell ref="OOX571:OOX585"/>
    <mergeCell ref="OOY571:OOY585"/>
    <mergeCell ref="OOZ571:OOZ585"/>
    <mergeCell ref="OPA571:OPA585"/>
    <mergeCell ref="OOJ571:OOJ585"/>
    <mergeCell ref="OOK571:OOK585"/>
    <mergeCell ref="OOL571:OOL585"/>
    <mergeCell ref="OOM571:OOM585"/>
    <mergeCell ref="OON571:OON585"/>
    <mergeCell ref="OOO571:OOO585"/>
    <mergeCell ref="OOP571:OOP585"/>
    <mergeCell ref="OOQ571:OOQ585"/>
    <mergeCell ref="OOR571:OOR585"/>
    <mergeCell ref="OOA571:OOA585"/>
    <mergeCell ref="OOB571:OOB585"/>
    <mergeCell ref="OOC571:OOC585"/>
    <mergeCell ref="OOD571:OOD585"/>
    <mergeCell ref="OOE571:OOE585"/>
    <mergeCell ref="OOF571:OOF585"/>
    <mergeCell ref="OOG571:OOG585"/>
    <mergeCell ref="OOH571:OOH585"/>
    <mergeCell ref="OOI571:OOI585"/>
    <mergeCell ref="ONR571:ONR585"/>
    <mergeCell ref="ONS571:ONS585"/>
    <mergeCell ref="ONT571:ONT585"/>
    <mergeCell ref="ONU571:ONU585"/>
    <mergeCell ref="ONV571:ONV585"/>
    <mergeCell ref="ONW571:ONW585"/>
    <mergeCell ref="ONX571:ONX585"/>
    <mergeCell ref="ONY571:ONY585"/>
    <mergeCell ref="ONZ571:ONZ585"/>
    <mergeCell ref="ONI571:ONI585"/>
    <mergeCell ref="ONJ571:ONJ585"/>
    <mergeCell ref="ONK571:ONK585"/>
    <mergeCell ref="ONL571:ONL585"/>
    <mergeCell ref="ONM571:ONM585"/>
    <mergeCell ref="ONN571:ONN585"/>
    <mergeCell ref="ONO571:ONO585"/>
    <mergeCell ref="ONP571:ONP585"/>
    <mergeCell ref="ONQ571:ONQ585"/>
    <mergeCell ref="OMZ571:OMZ585"/>
    <mergeCell ref="ONA571:ONA585"/>
    <mergeCell ref="ONB571:ONB585"/>
    <mergeCell ref="ONC571:ONC585"/>
    <mergeCell ref="OND571:OND585"/>
    <mergeCell ref="ONE571:ONE585"/>
    <mergeCell ref="ONF571:ONF585"/>
    <mergeCell ref="ONG571:ONG585"/>
    <mergeCell ref="ONH571:ONH585"/>
    <mergeCell ref="OMQ571:OMQ585"/>
    <mergeCell ref="OMR571:OMR585"/>
    <mergeCell ref="OMS571:OMS585"/>
    <mergeCell ref="OMT571:OMT585"/>
    <mergeCell ref="OMU571:OMU585"/>
    <mergeCell ref="OMV571:OMV585"/>
    <mergeCell ref="OMW571:OMW585"/>
    <mergeCell ref="OMX571:OMX585"/>
    <mergeCell ref="OMY571:OMY585"/>
    <mergeCell ref="OMH571:OMH585"/>
    <mergeCell ref="OMI571:OMI585"/>
    <mergeCell ref="OMJ571:OMJ585"/>
    <mergeCell ref="OMK571:OMK585"/>
    <mergeCell ref="OML571:OML585"/>
    <mergeCell ref="OMM571:OMM585"/>
    <mergeCell ref="OMN571:OMN585"/>
    <mergeCell ref="OMO571:OMO585"/>
    <mergeCell ref="OMP571:OMP585"/>
    <mergeCell ref="OLY571:OLY585"/>
    <mergeCell ref="OLZ571:OLZ585"/>
    <mergeCell ref="OMA571:OMA585"/>
    <mergeCell ref="OMB571:OMB585"/>
    <mergeCell ref="OMC571:OMC585"/>
    <mergeCell ref="OMD571:OMD585"/>
    <mergeCell ref="OME571:OME585"/>
    <mergeCell ref="OMF571:OMF585"/>
    <mergeCell ref="OMG571:OMG585"/>
    <mergeCell ref="OLP571:OLP585"/>
    <mergeCell ref="OLQ571:OLQ585"/>
    <mergeCell ref="OLR571:OLR585"/>
    <mergeCell ref="OLS571:OLS585"/>
    <mergeCell ref="OLT571:OLT585"/>
    <mergeCell ref="OLU571:OLU585"/>
    <mergeCell ref="OLV571:OLV585"/>
    <mergeCell ref="OLW571:OLW585"/>
    <mergeCell ref="OLX571:OLX585"/>
    <mergeCell ref="OLG571:OLG585"/>
    <mergeCell ref="OLH571:OLH585"/>
    <mergeCell ref="OLI571:OLI585"/>
    <mergeCell ref="OLJ571:OLJ585"/>
    <mergeCell ref="OLK571:OLK585"/>
    <mergeCell ref="OLL571:OLL585"/>
    <mergeCell ref="OLM571:OLM585"/>
    <mergeCell ref="OLN571:OLN585"/>
    <mergeCell ref="OLO571:OLO585"/>
    <mergeCell ref="OKX571:OKX585"/>
    <mergeCell ref="OKY571:OKY585"/>
    <mergeCell ref="OKZ571:OKZ585"/>
    <mergeCell ref="OLA571:OLA585"/>
    <mergeCell ref="OLB571:OLB585"/>
    <mergeCell ref="OLC571:OLC585"/>
    <mergeCell ref="OLD571:OLD585"/>
    <mergeCell ref="OLE571:OLE585"/>
    <mergeCell ref="OLF571:OLF585"/>
    <mergeCell ref="OKO571:OKO585"/>
    <mergeCell ref="OKP571:OKP585"/>
    <mergeCell ref="OKQ571:OKQ585"/>
    <mergeCell ref="OKR571:OKR585"/>
    <mergeCell ref="OKS571:OKS585"/>
    <mergeCell ref="OKT571:OKT585"/>
    <mergeCell ref="OKU571:OKU585"/>
    <mergeCell ref="OKV571:OKV585"/>
    <mergeCell ref="OKW571:OKW585"/>
    <mergeCell ref="OKF571:OKF585"/>
    <mergeCell ref="OKG571:OKG585"/>
    <mergeCell ref="OKH571:OKH585"/>
    <mergeCell ref="OKI571:OKI585"/>
    <mergeCell ref="OKJ571:OKJ585"/>
    <mergeCell ref="OKK571:OKK585"/>
    <mergeCell ref="OKL571:OKL585"/>
    <mergeCell ref="OKM571:OKM585"/>
    <mergeCell ref="OKN571:OKN585"/>
    <mergeCell ref="OJW571:OJW585"/>
    <mergeCell ref="OJX571:OJX585"/>
    <mergeCell ref="OJY571:OJY585"/>
    <mergeCell ref="OJZ571:OJZ585"/>
    <mergeCell ref="OKA571:OKA585"/>
    <mergeCell ref="OKB571:OKB585"/>
    <mergeCell ref="OKC571:OKC585"/>
    <mergeCell ref="OKD571:OKD585"/>
    <mergeCell ref="OKE571:OKE585"/>
    <mergeCell ref="OJN571:OJN585"/>
    <mergeCell ref="OJO571:OJO585"/>
    <mergeCell ref="OJP571:OJP585"/>
    <mergeCell ref="OJQ571:OJQ585"/>
    <mergeCell ref="OJR571:OJR585"/>
    <mergeCell ref="OJS571:OJS585"/>
    <mergeCell ref="OJT571:OJT585"/>
    <mergeCell ref="OJU571:OJU585"/>
    <mergeCell ref="OJV571:OJV585"/>
    <mergeCell ref="OJE571:OJE585"/>
    <mergeCell ref="OJF571:OJF585"/>
    <mergeCell ref="OJG571:OJG585"/>
    <mergeCell ref="OJH571:OJH585"/>
    <mergeCell ref="OJI571:OJI585"/>
    <mergeCell ref="OJJ571:OJJ585"/>
    <mergeCell ref="OJK571:OJK585"/>
    <mergeCell ref="OJL571:OJL585"/>
    <mergeCell ref="OJM571:OJM585"/>
    <mergeCell ref="OIV571:OIV585"/>
    <mergeCell ref="OIW571:OIW585"/>
    <mergeCell ref="OIX571:OIX585"/>
    <mergeCell ref="OIY571:OIY585"/>
    <mergeCell ref="OIZ571:OIZ585"/>
    <mergeCell ref="OJA571:OJA585"/>
    <mergeCell ref="OJB571:OJB585"/>
    <mergeCell ref="OJC571:OJC585"/>
    <mergeCell ref="OJD571:OJD585"/>
    <mergeCell ref="OIM571:OIM585"/>
    <mergeCell ref="OIN571:OIN585"/>
    <mergeCell ref="OIO571:OIO585"/>
    <mergeCell ref="OIP571:OIP585"/>
    <mergeCell ref="OIQ571:OIQ585"/>
    <mergeCell ref="OIR571:OIR585"/>
    <mergeCell ref="OIS571:OIS585"/>
    <mergeCell ref="OIT571:OIT585"/>
    <mergeCell ref="OIU571:OIU585"/>
    <mergeCell ref="OID571:OID585"/>
    <mergeCell ref="OIE571:OIE585"/>
    <mergeCell ref="OIF571:OIF585"/>
    <mergeCell ref="OIG571:OIG585"/>
    <mergeCell ref="OIH571:OIH585"/>
    <mergeCell ref="OII571:OII585"/>
    <mergeCell ref="OIJ571:OIJ585"/>
    <mergeCell ref="OIK571:OIK585"/>
    <mergeCell ref="OIL571:OIL585"/>
    <mergeCell ref="OHU571:OHU585"/>
    <mergeCell ref="OHV571:OHV585"/>
    <mergeCell ref="OHW571:OHW585"/>
    <mergeCell ref="OHX571:OHX585"/>
    <mergeCell ref="OHY571:OHY585"/>
    <mergeCell ref="OHZ571:OHZ585"/>
    <mergeCell ref="OIA571:OIA585"/>
    <mergeCell ref="OIB571:OIB585"/>
    <mergeCell ref="OIC571:OIC585"/>
    <mergeCell ref="OHL571:OHL585"/>
    <mergeCell ref="OHM571:OHM585"/>
    <mergeCell ref="OHN571:OHN585"/>
    <mergeCell ref="OHO571:OHO585"/>
    <mergeCell ref="OHP571:OHP585"/>
    <mergeCell ref="OHQ571:OHQ585"/>
    <mergeCell ref="OHR571:OHR585"/>
    <mergeCell ref="OHS571:OHS585"/>
    <mergeCell ref="OHT571:OHT585"/>
    <mergeCell ref="OHC571:OHC585"/>
    <mergeCell ref="OHD571:OHD585"/>
    <mergeCell ref="OHE571:OHE585"/>
    <mergeCell ref="OHF571:OHF585"/>
    <mergeCell ref="OHG571:OHG585"/>
    <mergeCell ref="OHH571:OHH585"/>
    <mergeCell ref="OHI571:OHI585"/>
    <mergeCell ref="OHJ571:OHJ585"/>
    <mergeCell ref="OHK571:OHK585"/>
    <mergeCell ref="OGT571:OGT585"/>
    <mergeCell ref="OGU571:OGU585"/>
    <mergeCell ref="OGV571:OGV585"/>
    <mergeCell ref="OGW571:OGW585"/>
    <mergeCell ref="OGX571:OGX585"/>
    <mergeCell ref="OGY571:OGY585"/>
    <mergeCell ref="OGZ571:OGZ585"/>
    <mergeCell ref="OHA571:OHA585"/>
    <mergeCell ref="OHB571:OHB585"/>
    <mergeCell ref="OGK571:OGK585"/>
    <mergeCell ref="OGL571:OGL585"/>
    <mergeCell ref="OGM571:OGM585"/>
    <mergeCell ref="OGN571:OGN585"/>
    <mergeCell ref="OGO571:OGO585"/>
    <mergeCell ref="OGP571:OGP585"/>
    <mergeCell ref="OGQ571:OGQ585"/>
    <mergeCell ref="OGR571:OGR585"/>
    <mergeCell ref="OGS571:OGS585"/>
    <mergeCell ref="OGB571:OGB585"/>
    <mergeCell ref="OGC571:OGC585"/>
    <mergeCell ref="OGD571:OGD585"/>
    <mergeCell ref="OGE571:OGE585"/>
    <mergeCell ref="OGF571:OGF585"/>
    <mergeCell ref="OGG571:OGG585"/>
    <mergeCell ref="OGH571:OGH585"/>
    <mergeCell ref="OGI571:OGI585"/>
    <mergeCell ref="OGJ571:OGJ585"/>
    <mergeCell ref="OFS571:OFS585"/>
    <mergeCell ref="OFT571:OFT585"/>
    <mergeCell ref="OFU571:OFU585"/>
    <mergeCell ref="OFV571:OFV585"/>
    <mergeCell ref="OFW571:OFW585"/>
    <mergeCell ref="OFX571:OFX585"/>
    <mergeCell ref="OFY571:OFY585"/>
    <mergeCell ref="OFZ571:OFZ585"/>
    <mergeCell ref="OGA571:OGA585"/>
    <mergeCell ref="OFJ571:OFJ585"/>
    <mergeCell ref="OFK571:OFK585"/>
    <mergeCell ref="OFL571:OFL585"/>
    <mergeCell ref="OFM571:OFM585"/>
    <mergeCell ref="OFN571:OFN585"/>
    <mergeCell ref="OFO571:OFO585"/>
    <mergeCell ref="OFP571:OFP585"/>
    <mergeCell ref="OFQ571:OFQ585"/>
    <mergeCell ref="OFR571:OFR585"/>
    <mergeCell ref="OFA571:OFA585"/>
    <mergeCell ref="OFB571:OFB585"/>
    <mergeCell ref="OFC571:OFC585"/>
    <mergeCell ref="OFD571:OFD585"/>
    <mergeCell ref="OFE571:OFE585"/>
    <mergeCell ref="OFF571:OFF585"/>
    <mergeCell ref="OFG571:OFG585"/>
    <mergeCell ref="OFH571:OFH585"/>
    <mergeCell ref="OFI571:OFI585"/>
    <mergeCell ref="OER571:OER585"/>
    <mergeCell ref="OES571:OES585"/>
    <mergeCell ref="OET571:OET585"/>
    <mergeCell ref="OEU571:OEU585"/>
    <mergeCell ref="OEV571:OEV585"/>
    <mergeCell ref="OEW571:OEW585"/>
    <mergeCell ref="OEX571:OEX585"/>
    <mergeCell ref="OEY571:OEY585"/>
    <mergeCell ref="OEZ571:OEZ585"/>
    <mergeCell ref="OEI571:OEI585"/>
    <mergeCell ref="OEJ571:OEJ585"/>
    <mergeCell ref="OEK571:OEK585"/>
    <mergeCell ref="OEL571:OEL585"/>
    <mergeCell ref="OEM571:OEM585"/>
    <mergeCell ref="OEN571:OEN585"/>
    <mergeCell ref="OEO571:OEO585"/>
    <mergeCell ref="OEP571:OEP585"/>
    <mergeCell ref="OEQ571:OEQ585"/>
    <mergeCell ref="ODZ571:ODZ585"/>
    <mergeCell ref="OEA571:OEA585"/>
    <mergeCell ref="OEB571:OEB585"/>
    <mergeCell ref="OEC571:OEC585"/>
    <mergeCell ref="OED571:OED585"/>
    <mergeCell ref="OEE571:OEE585"/>
    <mergeCell ref="OEF571:OEF585"/>
    <mergeCell ref="OEG571:OEG585"/>
    <mergeCell ref="OEH571:OEH585"/>
    <mergeCell ref="ODQ571:ODQ585"/>
    <mergeCell ref="ODR571:ODR585"/>
    <mergeCell ref="ODS571:ODS585"/>
    <mergeCell ref="ODT571:ODT585"/>
    <mergeCell ref="ODU571:ODU585"/>
    <mergeCell ref="ODV571:ODV585"/>
    <mergeCell ref="ODW571:ODW585"/>
    <mergeCell ref="ODX571:ODX585"/>
    <mergeCell ref="ODY571:ODY585"/>
    <mergeCell ref="ODH571:ODH585"/>
    <mergeCell ref="ODI571:ODI585"/>
    <mergeCell ref="ODJ571:ODJ585"/>
    <mergeCell ref="ODK571:ODK585"/>
    <mergeCell ref="ODL571:ODL585"/>
    <mergeCell ref="ODM571:ODM585"/>
    <mergeCell ref="ODN571:ODN585"/>
    <mergeCell ref="ODO571:ODO585"/>
    <mergeCell ref="ODP571:ODP585"/>
    <mergeCell ref="OCY571:OCY585"/>
    <mergeCell ref="OCZ571:OCZ585"/>
    <mergeCell ref="ODA571:ODA585"/>
    <mergeCell ref="ODB571:ODB585"/>
    <mergeCell ref="ODC571:ODC585"/>
    <mergeCell ref="ODD571:ODD585"/>
    <mergeCell ref="ODE571:ODE585"/>
    <mergeCell ref="ODF571:ODF585"/>
    <mergeCell ref="ODG571:ODG585"/>
    <mergeCell ref="OCP571:OCP585"/>
    <mergeCell ref="OCQ571:OCQ585"/>
    <mergeCell ref="OCR571:OCR585"/>
    <mergeCell ref="OCS571:OCS585"/>
    <mergeCell ref="OCT571:OCT585"/>
    <mergeCell ref="OCU571:OCU585"/>
    <mergeCell ref="OCV571:OCV585"/>
    <mergeCell ref="OCW571:OCW585"/>
    <mergeCell ref="OCX571:OCX585"/>
    <mergeCell ref="OCG571:OCG585"/>
    <mergeCell ref="OCH571:OCH585"/>
    <mergeCell ref="OCI571:OCI585"/>
    <mergeCell ref="OCJ571:OCJ585"/>
    <mergeCell ref="OCK571:OCK585"/>
    <mergeCell ref="OCL571:OCL585"/>
    <mergeCell ref="OCM571:OCM585"/>
    <mergeCell ref="OCN571:OCN585"/>
    <mergeCell ref="OCO571:OCO585"/>
    <mergeCell ref="OBX571:OBX585"/>
    <mergeCell ref="OBY571:OBY585"/>
    <mergeCell ref="OBZ571:OBZ585"/>
    <mergeCell ref="OCA571:OCA585"/>
    <mergeCell ref="OCB571:OCB585"/>
    <mergeCell ref="OCC571:OCC585"/>
    <mergeCell ref="OCD571:OCD585"/>
    <mergeCell ref="OCE571:OCE585"/>
    <mergeCell ref="OCF571:OCF585"/>
    <mergeCell ref="OBO571:OBO585"/>
    <mergeCell ref="OBP571:OBP585"/>
    <mergeCell ref="OBQ571:OBQ585"/>
    <mergeCell ref="OBR571:OBR585"/>
    <mergeCell ref="OBS571:OBS585"/>
    <mergeCell ref="OBT571:OBT585"/>
    <mergeCell ref="OBU571:OBU585"/>
    <mergeCell ref="OBV571:OBV585"/>
    <mergeCell ref="OBW571:OBW585"/>
    <mergeCell ref="OBF571:OBF585"/>
    <mergeCell ref="OBG571:OBG585"/>
    <mergeCell ref="OBH571:OBH585"/>
    <mergeCell ref="OBI571:OBI585"/>
    <mergeCell ref="OBJ571:OBJ585"/>
    <mergeCell ref="OBK571:OBK585"/>
    <mergeCell ref="OBL571:OBL585"/>
    <mergeCell ref="OBM571:OBM585"/>
    <mergeCell ref="OBN571:OBN585"/>
    <mergeCell ref="OAW571:OAW585"/>
    <mergeCell ref="OAX571:OAX585"/>
    <mergeCell ref="OAY571:OAY585"/>
    <mergeCell ref="OAZ571:OAZ585"/>
    <mergeCell ref="OBA571:OBA585"/>
    <mergeCell ref="OBB571:OBB585"/>
    <mergeCell ref="OBC571:OBC585"/>
    <mergeCell ref="OBD571:OBD585"/>
    <mergeCell ref="OBE571:OBE585"/>
    <mergeCell ref="OAN571:OAN585"/>
    <mergeCell ref="OAO571:OAO585"/>
    <mergeCell ref="OAP571:OAP585"/>
    <mergeCell ref="OAQ571:OAQ585"/>
    <mergeCell ref="OAR571:OAR585"/>
    <mergeCell ref="OAS571:OAS585"/>
    <mergeCell ref="OAT571:OAT585"/>
    <mergeCell ref="OAU571:OAU585"/>
    <mergeCell ref="OAV571:OAV585"/>
    <mergeCell ref="OAE571:OAE585"/>
    <mergeCell ref="OAF571:OAF585"/>
    <mergeCell ref="OAG571:OAG585"/>
    <mergeCell ref="OAH571:OAH585"/>
    <mergeCell ref="OAI571:OAI585"/>
    <mergeCell ref="OAJ571:OAJ585"/>
    <mergeCell ref="OAK571:OAK585"/>
    <mergeCell ref="OAL571:OAL585"/>
    <mergeCell ref="OAM571:OAM585"/>
    <mergeCell ref="NZV571:NZV585"/>
    <mergeCell ref="NZW571:NZW585"/>
    <mergeCell ref="NZX571:NZX585"/>
    <mergeCell ref="NZY571:NZY585"/>
    <mergeCell ref="NZZ571:NZZ585"/>
    <mergeCell ref="OAA571:OAA585"/>
    <mergeCell ref="OAB571:OAB585"/>
    <mergeCell ref="OAC571:OAC585"/>
    <mergeCell ref="OAD571:OAD585"/>
    <mergeCell ref="NZM571:NZM585"/>
    <mergeCell ref="NZN571:NZN585"/>
    <mergeCell ref="NZO571:NZO585"/>
    <mergeCell ref="NZP571:NZP585"/>
    <mergeCell ref="NZQ571:NZQ585"/>
    <mergeCell ref="NZR571:NZR585"/>
    <mergeCell ref="NZS571:NZS585"/>
    <mergeCell ref="NZT571:NZT585"/>
    <mergeCell ref="NZU571:NZU585"/>
    <mergeCell ref="NZD571:NZD585"/>
    <mergeCell ref="NZE571:NZE585"/>
    <mergeCell ref="NZF571:NZF585"/>
    <mergeCell ref="NZG571:NZG585"/>
    <mergeCell ref="NZH571:NZH585"/>
    <mergeCell ref="NZI571:NZI585"/>
    <mergeCell ref="NZJ571:NZJ585"/>
    <mergeCell ref="NZK571:NZK585"/>
    <mergeCell ref="NZL571:NZL585"/>
    <mergeCell ref="NYU571:NYU585"/>
    <mergeCell ref="NYV571:NYV585"/>
    <mergeCell ref="NYW571:NYW585"/>
    <mergeCell ref="NYX571:NYX585"/>
    <mergeCell ref="NYY571:NYY585"/>
    <mergeCell ref="NYZ571:NYZ585"/>
    <mergeCell ref="NZA571:NZA585"/>
    <mergeCell ref="NZB571:NZB585"/>
    <mergeCell ref="NZC571:NZC585"/>
    <mergeCell ref="NYL571:NYL585"/>
    <mergeCell ref="NYM571:NYM585"/>
    <mergeCell ref="NYN571:NYN585"/>
    <mergeCell ref="NYO571:NYO585"/>
    <mergeCell ref="NYP571:NYP585"/>
    <mergeCell ref="NYQ571:NYQ585"/>
    <mergeCell ref="NYR571:NYR585"/>
    <mergeCell ref="NYS571:NYS585"/>
    <mergeCell ref="NYT571:NYT585"/>
    <mergeCell ref="NYC571:NYC585"/>
    <mergeCell ref="NYD571:NYD585"/>
    <mergeCell ref="NYE571:NYE585"/>
    <mergeCell ref="NYF571:NYF585"/>
    <mergeCell ref="NYG571:NYG585"/>
    <mergeCell ref="NYH571:NYH585"/>
    <mergeCell ref="NYI571:NYI585"/>
    <mergeCell ref="NYJ571:NYJ585"/>
    <mergeCell ref="NYK571:NYK585"/>
    <mergeCell ref="NXT571:NXT585"/>
    <mergeCell ref="NXU571:NXU585"/>
    <mergeCell ref="NXV571:NXV585"/>
    <mergeCell ref="NXW571:NXW585"/>
    <mergeCell ref="NXX571:NXX585"/>
    <mergeCell ref="NXY571:NXY585"/>
    <mergeCell ref="NXZ571:NXZ585"/>
    <mergeCell ref="NYA571:NYA585"/>
    <mergeCell ref="NYB571:NYB585"/>
    <mergeCell ref="NXK571:NXK585"/>
    <mergeCell ref="NXL571:NXL585"/>
    <mergeCell ref="NXM571:NXM585"/>
    <mergeCell ref="NXN571:NXN585"/>
    <mergeCell ref="NXO571:NXO585"/>
    <mergeCell ref="NXP571:NXP585"/>
    <mergeCell ref="NXQ571:NXQ585"/>
    <mergeCell ref="NXR571:NXR585"/>
    <mergeCell ref="NXS571:NXS585"/>
    <mergeCell ref="NXB571:NXB585"/>
    <mergeCell ref="NXC571:NXC585"/>
    <mergeCell ref="NXD571:NXD585"/>
    <mergeCell ref="NXE571:NXE585"/>
    <mergeCell ref="NXF571:NXF585"/>
    <mergeCell ref="NXG571:NXG585"/>
    <mergeCell ref="NXH571:NXH585"/>
    <mergeCell ref="NXI571:NXI585"/>
    <mergeCell ref="NXJ571:NXJ585"/>
    <mergeCell ref="NWS571:NWS585"/>
    <mergeCell ref="NWT571:NWT585"/>
    <mergeCell ref="NWU571:NWU585"/>
    <mergeCell ref="NWV571:NWV585"/>
    <mergeCell ref="NWW571:NWW585"/>
    <mergeCell ref="NWX571:NWX585"/>
    <mergeCell ref="NWY571:NWY585"/>
    <mergeCell ref="NWZ571:NWZ585"/>
    <mergeCell ref="NXA571:NXA585"/>
    <mergeCell ref="NWJ571:NWJ585"/>
    <mergeCell ref="NWK571:NWK585"/>
    <mergeCell ref="NWL571:NWL585"/>
    <mergeCell ref="NWM571:NWM585"/>
    <mergeCell ref="NWN571:NWN585"/>
    <mergeCell ref="NWO571:NWO585"/>
    <mergeCell ref="NWP571:NWP585"/>
    <mergeCell ref="NWQ571:NWQ585"/>
    <mergeCell ref="NWR571:NWR585"/>
    <mergeCell ref="NWA571:NWA585"/>
    <mergeCell ref="NWB571:NWB585"/>
    <mergeCell ref="NWC571:NWC585"/>
    <mergeCell ref="NWD571:NWD585"/>
    <mergeCell ref="NWE571:NWE585"/>
    <mergeCell ref="NWF571:NWF585"/>
    <mergeCell ref="NWG571:NWG585"/>
    <mergeCell ref="NWH571:NWH585"/>
    <mergeCell ref="NWI571:NWI585"/>
    <mergeCell ref="NVR571:NVR585"/>
    <mergeCell ref="NVS571:NVS585"/>
    <mergeCell ref="NVT571:NVT585"/>
    <mergeCell ref="NVU571:NVU585"/>
    <mergeCell ref="NVV571:NVV585"/>
    <mergeCell ref="NVW571:NVW585"/>
    <mergeCell ref="NVX571:NVX585"/>
    <mergeCell ref="NVY571:NVY585"/>
    <mergeCell ref="NVZ571:NVZ585"/>
    <mergeCell ref="NVI571:NVI585"/>
    <mergeCell ref="NVJ571:NVJ585"/>
    <mergeCell ref="NVK571:NVK585"/>
    <mergeCell ref="NVL571:NVL585"/>
    <mergeCell ref="NVM571:NVM585"/>
    <mergeCell ref="NVN571:NVN585"/>
    <mergeCell ref="NVO571:NVO585"/>
    <mergeCell ref="NVP571:NVP585"/>
    <mergeCell ref="NVQ571:NVQ585"/>
    <mergeCell ref="NUZ571:NUZ585"/>
    <mergeCell ref="NVA571:NVA585"/>
    <mergeCell ref="NVB571:NVB585"/>
    <mergeCell ref="NVC571:NVC585"/>
    <mergeCell ref="NVD571:NVD585"/>
    <mergeCell ref="NVE571:NVE585"/>
    <mergeCell ref="NVF571:NVF585"/>
    <mergeCell ref="NVG571:NVG585"/>
    <mergeCell ref="NVH571:NVH585"/>
    <mergeCell ref="NUQ571:NUQ585"/>
    <mergeCell ref="NUR571:NUR585"/>
    <mergeCell ref="NUS571:NUS585"/>
    <mergeCell ref="NUT571:NUT585"/>
    <mergeCell ref="NUU571:NUU585"/>
    <mergeCell ref="NUV571:NUV585"/>
    <mergeCell ref="NUW571:NUW585"/>
    <mergeCell ref="NUX571:NUX585"/>
    <mergeCell ref="NUY571:NUY585"/>
    <mergeCell ref="NUH571:NUH585"/>
    <mergeCell ref="NUI571:NUI585"/>
    <mergeCell ref="NUJ571:NUJ585"/>
    <mergeCell ref="NUK571:NUK585"/>
    <mergeCell ref="NUL571:NUL585"/>
    <mergeCell ref="NUM571:NUM585"/>
    <mergeCell ref="NUN571:NUN585"/>
    <mergeCell ref="NUO571:NUO585"/>
    <mergeCell ref="NUP571:NUP585"/>
    <mergeCell ref="NTY571:NTY585"/>
    <mergeCell ref="NTZ571:NTZ585"/>
    <mergeCell ref="NUA571:NUA585"/>
    <mergeCell ref="NUB571:NUB585"/>
    <mergeCell ref="NUC571:NUC585"/>
    <mergeCell ref="NUD571:NUD585"/>
    <mergeCell ref="NUE571:NUE585"/>
    <mergeCell ref="NUF571:NUF585"/>
    <mergeCell ref="NUG571:NUG585"/>
    <mergeCell ref="NTP571:NTP585"/>
    <mergeCell ref="NTQ571:NTQ585"/>
    <mergeCell ref="NTR571:NTR585"/>
    <mergeCell ref="NTS571:NTS585"/>
    <mergeCell ref="NTT571:NTT585"/>
    <mergeCell ref="NTU571:NTU585"/>
    <mergeCell ref="NTV571:NTV585"/>
    <mergeCell ref="NTW571:NTW585"/>
    <mergeCell ref="NTX571:NTX585"/>
    <mergeCell ref="NTG571:NTG585"/>
    <mergeCell ref="NTH571:NTH585"/>
    <mergeCell ref="NTI571:NTI585"/>
    <mergeCell ref="NTJ571:NTJ585"/>
    <mergeCell ref="NTK571:NTK585"/>
    <mergeCell ref="NTL571:NTL585"/>
    <mergeCell ref="NTM571:NTM585"/>
    <mergeCell ref="NTN571:NTN585"/>
    <mergeCell ref="NTO571:NTO585"/>
    <mergeCell ref="NSX571:NSX585"/>
    <mergeCell ref="NSY571:NSY585"/>
    <mergeCell ref="NSZ571:NSZ585"/>
    <mergeCell ref="NTA571:NTA585"/>
    <mergeCell ref="NTB571:NTB585"/>
    <mergeCell ref="NTC571:NTC585"/>
    <mergeCell ref="NTD571:NTD585"/>
    <mergeCell ref="NTE571:NTE585"/>
    <mergeCell ref="NTF571:NTF585"/>
    <mergeCell ref="NSO571:NSO585"/>
    <mergeCell ref="NSP571:NSP585"/>
    <mergeCell ref="NSQ571:NSQ585"/>
    <mergeCell ref="NSR571:NSR585"/>
    <mergeCell ref="NSS571:NSS585"/>
    <mergeCell ref="NST571:NST585"/>
    <mergeCell ref="NSU571:NSU585"/>
    <mergeCell ref="NSV571:NSV585"/>
    <mergeCell ref="NSW571:NSW585"/>
    <mergeCell ref="NSF571:NSF585"/>
    <mergeCell ref="NSG571:NSG585"/>
    <mergeCell ref="NSH571:NSH585"/>
    <mergeCell ref="NSI571:NSI585"/>
    <mergeCell ref="NSJ571:NSJ585"/>
    <mergeCell ref="NSK571:NSK585"/>
    <mergeCell ref="NSL571:NSL585"/>
    <mergeCell ref="NSM571:NSM585"/>
    <mergeCell ref="NSN571:NSN585"/>
    <mergeCell ref="NRW571:NRW585"/>
    <mergeCell ref="NRX571:NRX585"/>
    <mergeCell ref="NRY571:NRY585"/>
    <mergeCell ref="NRZ571:NRZ585"/>
    <mergeCell ref="NSA571:NSA585"/>
    <mergeCell ref="NSB571:NSB585"/>
    <mergeCell ref="NSC571:NSC585"/>
    <mergeCell ref="NSD571:NSD585"/>
    <mergeCell ref="NSE571:NSE585"/>
    <mergeCell ref="NRN571:NRN585"/>
    <mergeCell ref="NRO571:NRO585"/>
    <mergeCell ref="NRP571:NRP585"/>
    <mergeCell ref="NRQ571:NRQ585"/>
    <mergeCell ref="NRR571:NRR585"/>
    <mergeCell ref="NRS571:NRS585"/>
    <mergeCell ref="NRT571:NRT585"/>
    <mergeCell ref="NRU571:NRU585"/>
    <mergeCell ref="NRV571:NRV585"/>
    <mergeCell ref="NRE571:NRE585"/>
    <mergeCell ref="NRF571:NRF585"/>
    <mergeCell ref="NRG571:NRG585"/>
    <mergeCell ref="NRH571:NRH585"/>
    <mergeCell ref="NRI571:NRI585"/>
    <mergeCell ref="NRJ571:NRJ585"/>
    <mergeCell ref="NRK571:NRK585"/>
    <mergeCell ref="NRL571:NRL585"/>
    <mergeCell ref="NRM571:NRM585"/>
    <mergeCell ref="NQV571:NQV585"/>
    <mergeCell ref="NQW571:NQW585"/>
    <mergeCell ref="NQX571:NQX585"/>
    <mergeCell ref="NQY571:NQY585"/>
    <mergeCell ref="NQZ571:NQZ585"/>
    <mergeCell ref="NRA571:NRA585"/>
    <mergeCell ref="NRB571:NRB585"/>
    <mergeCell ref="NRC571:NRC585"/>
    <mergeCell ref="NRD571:NRD585"/>
    <mergeCell ref="NQM571:NQM585"/>
    <mergeCell ref="NQN571:NQN585"/>
    <mergeCell ref="NQO571:NQO585"/>
    <mergeCell ref="NQP571:NQP585"/>
    <mergeCell ref="NQQ571:NQQ585"/>
    <mergeCell ref="NQR571:NQR585"/>
    <mergeCell ref="NQS571:NQS585"/>
    <mergeCell ref="NQT571:NQT585"/>
    <mergeCell ref="NQU571:NQU585"/>
    <mergeCell ref="NQD571:NQD585"/>
    <mergeCell ref="NQE571:NQE585"/>
    <mergeCell ref="NQF571:NQF585"/>
    <mergeCell ref="NQG571:NQG585"/>
    <mergeCell ref="NQH571:NQH585"/>
    <mergeCell ref="NQI571:NQI585"/>
    <mergeCell ref="NQJ571:NQJ585"/>
    <mergeCell ref="NQK571:NQK585"/>
    <mergeCell ref="NQL571:NQL585"/>
    <mergeCell ref="NPU571:NPU585"/>
    <mergeCell ref="NPV571:NPV585"/>
    <mergeCell ref="NPW571:NPW585"/>
    <mergeCell ref="NPX571:NPX585"/>
    <mergeCell ref="NPY571:NPY585"/>
    <mergeCell ref="NPZ571:NPZ585"/>
    <mergeCell ref="NQA571:NQA585"/>
    <mergeCell ref="NQB571:NQB585"/>
    <mergeCell ref="NQC571:NQC585"/>
    <mergeCell ref="NPL571:NPL585"/>
    <mergeCell ref="NPM571:NPM585"/>
    <mergeCell ref="NPN571:NPN585"/>
    <mergeCell ref="NPO571:NPO585"/>
    <mergeCell ref="NPP571:NPP585"/>
    <mergeCell ref="NPQ571:NPQ585"/>
    <mergeCell ref="NPR571:NPR585"/>
    <mergeCell ref="NPS571:NPS585"/>
    <mergeCell ref="NPT571:NPT585"/>
    <mergeCell ref="NPC571:NPC585"/>
    <mergeCell ref="NPD571:NPD585"/>
    <mergeCell ref="NPE571:NPE585"/>
    <mergeCell ref="NPF571:NPF585"/>
    <mergeCell ref="NPG571:NPG585"/>
    <mergeCell ref="NPH571:NPH585"/>
    <mergeCell ref="NPI571:NPI585"/>
    <mergeCell ref="NPJ571:NPJ585"/>
    <mergeCell ref="NPK571:NPK585"/>
    <mergeCell ref="NOT571:NOT585"/>
    <mergeCell ref="NOU571:NOU585"/>
    <mergeCell ref="NOV571:NOV585"/>
    <mergeCell ref="NOW571:NOW585"/>
    <mergeCell ref="NOX571:NOX585"/>
    <mergeCell ref="NOY571:NOY585"/>
    <mergeCell ref="NOZ571:NOZ585"/>
    <mergeCell ref="NPA571:NPA585"/>
    <mergeCell ref="NPB571:NPB585"/>
    <mergeCell ref="NOK571:NOK585"/>
    <mergeCell ref="NOL571:NOL585"/>
    <mergeCell ref="NOM571:NOM585"/>
    <mergeCell ref="NON571:NON585"/>
    <mergeCell ref="NOO571:NOO585"/>
    <mergeCell ref="NOP571:NOP585"/>
    <mergeCell ref="NOQ571:NOQ585"/>
    <mergeCell ref="NOR571:NOR585"/>
    <mergeCell ref="NOS571:NOS585"/>
    <mergeCell ref="NOB571:NOB585"/>
    <mergeCell ref="NOC571:NOC585"/>
    <mergeCell ref="NOD571:NOD585"/>
    <mergeCell ref="NOE571:NOE585"/>
    <mergeCell ref="NOF571:NOF585"/>
    <mergeCell ref="NOG571:NOG585"/>
    <mergeCell ref="NOH571:NOH585"/>
    <mergeCell ref="NOI571:NOI585"/>
    <mergeCell ref="NOJ571:NOJ585"/>
    <mergeCell ref="NNS571:NNS585"/>
    <mergeCell ref="NNT571:NNT585"/>
    <mergeCell ref="NNU571:NNU585"/>
    <mergeCell ref="NNV571:NNV585"/>
    <mergeCell ref="NNW571:NNW585"/>
    <mergeCell ref="NNX571:NNX585"/>
    <mergeCell ref="NNY571:NNY585"/>
    <mergeCell ref="NNZ571:NNZ585"/>
    <mergeCell ref="NOA571:NOA585"/>
    <mergeCell ref="NNJ571:NNJ585"/>
    <mergeCell ref="NNK571:NNK585"/>
    <mergeCell ref="NNL571:NNL585"/>
    <mergeCell ref="NNM571:NNM585"/>
    <mergeCell ref="NNN571:NNN585"/>
    <mergeCell ref="NNO571:NNO585"/>
    <mergeCell ref="NNP571:NNP585"/>
    <mergeCell ref="NNQ571:NNQ585"/>
    <mergeCell ref="NNR571:NNR585"/>
    <mergeCell ref="NNA571:NNA585"/>
    <mergeCell ref="NNB571:NNB585"/>
    <mergeCell ref="NNC571:NNC585"/>
    <mergeCell ref="NND571:NND585"/>
    <mergeCell ref="NNE571:NNE585"/>
    <mergeCell ref="NNF571:NNF585"/>
    <mergeCell ref="NNG571:NNG585"/>
    <mergeCell ref="NNH571:NNH585"/>
    <mergeCell ref="NNI571:NNI585"/>
    <mergeCell ref="NMR571:NMR585"/>
    <mergeCell ref="NMS571:NMS585"/>
    <mergeCell ref="NMT571:NMT585"/>
    <mergeCell ref="NMU571:NMU585"/>
    <mergeCell ref="NMV571:NMV585"/>
    <mergeCell ref="NMW571:NMW585"/>
    <mergeCell ref="NMX571:NMX585"/>
    <mergeCell ref="NMY571:NMY585"/>
    <mergeCell ref="NMZ571:NMZ585"/>
    <mergeCell ref="NMI571:NMI585"/>
    <mergeCell ref="NMJ571:NMJ585"/>
    <mergeCell ref="NMK571:NMK585"/>
    <mergeCell ref="NML571:NML585"/>
    <mergeCell ref="NMM571:NMM585"/>
    <mergeCell ref="NMN571:NMN585"/>
    <mergeCell ref="NMO571:NMO585"/>
    <mergeCell ref="NMP571:NMP585"/>
    <mergeCell ref="NMQ571:NMQ585"/>
    <mergeCell ref="NLZ571:NLZ585"/>
    <mergeCell ref="NMA571:NMA585"/>
    <mergeCell ref="NMB571:NMB585"/>
    <mergeCell ref="NMC571:NMC585"/>
    <mergeCell ref="NMD571:NMD585"/>
    <mergeCell ref="NME571:NME585"/>
    <mergeCell ref="NMF571:NMF585"/>
    <mergeCell ref="NMG571:NMG585"/>
    <mergeCell ref="NMH571:NMH585"/>
    <mergeCell ref="NLQ571:NLQ585"/>
    <mergeCell ref="NLR571:NLR585"/>
    <mergeCell ref="NLS571:NLS585"/>
    <mergeCell ref="NLT571:NLT585"/>
    <mergeCell ref="NLU571:NLU585"/>
    <mergeCell ref="NLV571:NLV585"/>
    <mergeCell ref="NLW571:NLW585"/>
    <mergeCell ref="NLX571:NLX585"/>
    <mergeCell ref="NLY571:NLY585"/>
    <mergeCell ref="NLH571:NLH585"/>
    <mergeCell ref="NLI571:NLI585"/>
    <mergeCell ref="NLJ571:NLJ585"/>
    <mergeCell ref="NLK571:NLK585"/>
    <mergeCell ref="NLL571:NLL585"/>
    <mergeCell ref="NLM571:NLM585"/>
    <mergeCell ref="NLN571:NLN585"/>
    <mergeCell ref="NLO571:NLO585"/>
    <mergeCell ref="NLP571:NLP585"/>
    <mergeCell ref="NKY571:NKY585"/>
    <mergeCell ref="NKZ571:NKZ585"/>
    <mergeCell ref="NLA571:NLA585"/>
    <mergeCell ref="NLB571:NLB585"/>
    <mergeCell ref="NLC571:NLC585"/>
    <mergeCell ref="NLD571:NLD585"/>
    <mergeCell ref="NLE571:NLE585"/>
    <mergeCell ref="NLF571:NLF585"/>
    <mergeCell ref="NLG571:NLG585"/>
    <mergeCell ref="NKP571:NKP585"/>
    <mergeCell ref="NKQ571:NKQ585"/>
    <mergeCell ref="NKR571:NKR585"/>
    <mergeCell ref="NKS571:NKS585"/>
    <mergeCell ref="NKT571:NKT585"/>
    <mergeCell ref="NKU571:NKU585"/>
    <mergeCell ref="NKV571:NKV585"/>
    <mergeCell ref="NKW571:NKW585"/>
    <mergeCell ref="NKX571:NKX585"/>
    <mergeCell ref="NKG571:NKG585"/>
    <mergeCell ref="NKH571:NKH585"/>
    <mergeCell ref="NKI571:NKI585"/>
    <mergeCell ref="NKJ571:NKJ585"/>
    <mergeCell ref="NKK571:NKK585"/>
    <mergeCell ref="NKL571:NKL585"/>
    <mergeCell ref="NKM571:NKM585"/>
    <mergeCell ref="NKN571:NKN585"/>
    <mergeCell ref="NKO571:NKO585"/>
    <mergeCell ref="NJX571:NJX585"/>
    <mergeCell ref="NJY571:NJY585"/>
    <mergeCell ref="NJZ571:NJZ585"/>
    <mergeCell ref="NKA571:NKA585"/>
    <mergeCell ref="NKB571:NKB585"/>
    <mergeCell ref="NKC571:NKC585"/>
    <mergeCell ref="NKD571:NKD585"/>
    <mergeCell ref="NKE571:NKE585"/>
    <mergeCell ref="NKF571:NKF585"/>
    <mergeCell ref="NJO571:NJO585"/>
    <mergeCell ref="NJP571:NJP585"/>
    <mergeCell ref="NJQ571:NJQ585"/>
    <mergeCell ref="NJR571:NJR585"/>
    <mergeCell ref="NJS571:NJS585"/>
    <mergeCell ref="NJT571:NJT585"/>
    <mergeCell ref="NJU571:NJU585"/>
    <mergeCell ref="NJV571:NJV585"/>
    <mergeCell ref="NJW571:NJW585"/>
    <mergeCell ref="NJF571:NJF585"/>
    <mergeCell ref="NJG571:NJG585"/>
    <mergeCell ref="NJH571:NJH585"/>
    <mergeCell ref="NJI571:NJI585"/>
    <mergeCell ref="NJJ571:NJJ585"/>
    <mergeCell ref="NJK571:NJK585"/>
    <mergeCell ref="NJL571:NJL585"/>
    <mergeCell ref="NJM571:NJM585"/>
    <mergeCell ref="NJN571:NJN585"/>
    <mergeCell ref="NIW571:NIW585"/>
    <mergeCell ref="NIX571:NIX585"/>
    <mergeCell ref="NIY571:NIY585"/>
    <mergeCell ref="NIZ571:NIZ585"/>
    <mergeCell ref="NJA571:NJA585"/>
    <mergeCell ref="NJB571:NJB585"/>
    <mergeCell ref="NJC571:NJC585"/>
    <mergeCell ref="NJD571:NJD585"/>
    <mergeCell ref="NJE571:NJE585"/>
    <mergeCell ref="NIN571:NIN585"/>
    <mergeCell ref="NIO571:NIO585"/>
    <mergeCell ref="NIP571:NIP585"/>
    <mergeCell ref="NIQ571:NIQ585"/>
    <mergeCell ref="NIR571:NIR585"/>
    <mergeCell ref="NIS571:NIS585"/>
    <mergeCell ref="NIT571:NIT585"/>
    <mergeCell ref="NIU571:NIU585"/>
    <mergeCell ref="NIV571:NIV585"/>
    <mergeCell ref="NIE571:NIE585"/>
    <mergeCell ref="NIF571:NIF585"/>
    <mergeCell ref="NIG571:NIG585"/>
    <mergeCell ref="NIH571:NIH585"/>
    <mergeCell ref="NII571:NII585"/>
    <mergeCell ref="NIJ571:NIJ585"/>
    <mergeCell ref="NIK571:NIK585"/>
    <mergeCell ref="NIL571:NIL585"/>
    <mergeCell ref="NIM571:NIM585"/>
    <mergeCell ref="NHV571:NHV585"/>
    <mergeCell ref="NHW571:NHW585"/>
    <mergeCell ref="NHX571:NHX585"/>
    <mergeCell ref="NHY571:NHY585"/>
    <mergeCell ref="NHZ571:NHZ585"/>
    <mergeCell ref="NIA571:NIA585"/>
    <mergeCell ref="NIB571:NIB585"/>
    <mergeCell ref="NIC571:NIC585"/>
    <mergeCell ref="NID571:NID585"/>
    <mergeCell ref="NHM571:NHM585"/>
    <mergeCell ref="NHN571:NHN585"/>
    <mergeCell ref="NHO571:NHO585"/>
    <mergeCell ref="NHP571:NHP585"/>
    <mergeCell ref="NHQ571:NHQ585"/>
    <mergeCell ref="NHR571:NHR585"/>
    <mergeCell ref="NHS571:NHS585"/>
    <mergeCell ref="NHT571:NHT585"/>
    <mergeCell ref="NHU571:NHU585"/>
    <mergeCell ref="NHD571:NHD585"/>
    <mergeCell ref="NHE571:NHE585"/>
    <mergeCell ref="NHF571:NHF585"/>
    <mergeCell ref="NHG571:NHG585"/>
    <mergeCell ref="NHH571:NHH585"/>
    <mergeCell ref="NHI571:NHI585"/>
    <mergeCell ref="NHJ571:NHJ585"/>
    <mergeCell ref="NHK571:NHK585"/>
    <mergeCell ref="NHL571:NHL585"/>
    <mergeCell ref="NGU571:NGU585"/>
    <mergeCell ref="NGV571:NGV585"/>
    <mergeCell ref="NGW571:NGW585"/>
    <mergeCell ref="NGX571:NGX585"/>
    <mergeCell ref="NGY571:NGY585"/>
    <mergeCell ref="NGZ571:NGZ585"/>
    <mergeCell ref="NHA571:NHA585"/>
    <mergeCell ref="NHB571:NHB585"/>
    <mergeCell ref="NHC571:NHC585"/>
    <mergeCell ref="NGL571:NGL585"/>
    <mergeCell ref="NGM571:NGM585"/>
    <mergeCell ref="NGN571:NGN585"/>
    <mergeCell ref="NGO571:NGO585"/>
    <mergeCell ref="NGP571:NGP585"/>
    <mergeCell ref="NGQ571:NGQ585"/>
    <mergeCell ref="NGR571:NGR585"/>
    <mergeCell ref="NGS571:NGS585"/>
    <mergeCell ref="NGT571:NGT585"/>
    <mergeCell ref="NGC571:NGC585"/>
    <mergeCell ref="NGD571:NGD585"/>
    <mergeCell ref="NGE571:NGE585"/>
    <mergeCell ref="NGF571:NGF585"/>
    <mergeCell ref="NGG571:NGG585"/>
    <mergeCell ref="NGH571:NGH585"/>
    <mergeCell ref="NGI571:NGI585"/>
    <mergeCell ref="NGJ571:NGJ585"/>
    <mergeCell ref="NGK571:NGK585"/>
    <mergeCell ref="NFT571:NFT585"/>
    <mergeCell ref="NFU571:NFU585"/>
    <mergeCell ref="NFV571:NFV585"/>
    <mergeCell ref="NFW571:NFW585"/>
    <mergeCell ref="NFX571:NFX585"/>
    <mergeCell ref="NFY571:NFY585"/>
    <mergeCell ref="NFZ571:NFZ585"/>
    <mergeCell ref="NGA571:NGA585"/>
    <mergeCell ref="NGB571:NGB585"/>
    <mergeCell ref="NFK571:NFK585"/>
    <mergeCell ref="NFL571:NFL585"/>
    <mergeCell ref="NFM571:NFM585"/>
    <mergeCell ref="NFN571:NFN585"/>
    <mergeCell ref="NFO571:NFO585"/>
    <mergeCell ref="NFP571:NFP585"/>
    <mergeCell ref="NFQ571:NFQ585"/>
    <mergeCell ref="NFR571:NFR585"/>
    <mergeCell ref="NFS571:NFS585"/>
    <mergeCell ref="NFB571:NFB585"/>
    <mergeCell ref="NFC571:NFC585"/>
    <mergeCell ref="NFD571:NFD585"/>
    <mergeCell ref="NFE571:NFE585"/>
    <mergeCell ref="NFF571:NFF585"/>
    <mergeCell ref="NFG571:NFG585"/>
    <mergeCell ref="NFH571:NFH585"/>
    <mergeCell ref="NFI571:NFI585"/>
    <mergeCell ref="NFJ571:NFJ585"/>
    <mergeCell ref="NES571:NES585"/>
    <mergeCell ref="NET571:NET585"/>
    <mergeCell ref="NEU571:NEU585"/>
    <mergeCell ref="NEV571:NEV585"/>
    <mergeCell ref="NEW571:NEW585"/>
    <mergeCell ref="NEX571:NEX585"/>
    <mergeCell ref="NEY571:NEY585"/>
    <mergeCell ref="NEZ571:NEZ585"/>
    <mergeCell ref="NFA571:NFA585"/>
    <mergeCell ref="NEJ571:NEJ585"/>
    <mergeCell ref="NEK571:NEK585"/>
    <mergeCell ref="NEL571:NEL585"/>
    <mergeCell ref="NEM571:NEM585"/>
    <mergeCell ref="NEN571:NEN585"/>
    <mergeCell ref="NEO571:NEO585"/>
    <mergeCell ref="NEP571:NEP585"/>
    <mergeCell ref="NEQ571:NEQ585"/>
    <mergeCell ref="NER571:NER585"/>
    <mergeCell ref="NEA571:NEA585"/>
    <mergeCell ref="NEB571:NEB585"/>
    <mergeCell ref="NEC571:NEC585"/>
    <mergeCell ref="NED571:NED585"/>
    <mergeCell ref="NEE571:NEE585"/>
    <mergeCell ref="NEF571:NEF585"/>
    <mergeCell ref="NEG571:NEG585"/>
    <mergeCell ref="NEH571:NEH585"/>
    <mergeCell ref="NEI571:NEI585"/>
    <mergeCell ref="NDR571:NDR585"/>
    <mergeCell ref="NDS571:NDS585"/>
    <mergeCell ref="NDT571:NDT585"/>
    <mergeCell ref="NDU571:NDU585"/>
    <mergeCell ref="NDV571:NDV585"/>
    <mergeCell ref="NDW571:NDW585"/>
    <mergeCell ref="NDX571:NDX585"/>
    <mergeCell ref="NDY571:NDY585"/>
    <mergeCell ref="NDZ571:NDZ585"/>
    <mergeCell ref="NDI571:NDI585"/>
    <mergeCell ref="NDJ571:NDJ585"/>
    <mergeCell ref="NDK571:NDK585"/>
    <mergeCell ref="NDL571:NDL585"/>
    <mergeCell ref="NDM571:NDM585"/>
    <mergeCell ref="NDN571:NDN585"/>
    <mergeCell ref="NDO571:NDO585"/>
    <mergeCell ref="NDP571:NDP585"/>
    <mergeCell ref="NDQ571:NDQ585"/>
    <mergeCell ref="NCZ571:NCZ585"/>
    <mergeCell ref="NDA571:NDA585"/>
    <mergeCell ref="NDB571:NDB585"/>
    <mergeCell ref="NDC571:NDC585"/>
    <mergeCell ref="NDD571:NDD585"/>
    <mergeCell ref="NDE571:NDE585"/>
    <mergeCell ref="NDF571:NDF585"/>
    <mergeCell ref="NDG571:NDG585"/>
    <mergeCell ref="NDH571:NDH585"/>
    <mergeCell ref="NCQ571:NCQ585"/>
    <mergeCell ref="NCR571:NCR585"/>
    <mergeCell ref="NCS571:NCS585"/>
    <mergeCell ref="NCT571:NCT585"/>
    <mergeCell ref="NCU571:NCU585"/>
    <mergeCell ref="NCV571:NCV585"/>
    <mergeCell ref="NCW571:NCW585"/>
    <mergeCell ref="NCX571:NCX585"/>
    <mergeCell ref="NCY571:NCY585"/>
    <mergeCell ref="NCH571:NCH585"/>
    <mergeCell ref="NCI571:NCI585"/>
    <mergeCell ref="NCJ571:NCJ585"/>
    <mergeCell ref="NCK571:NCK585"/>
    <mergeCell ref="NCL571:NCL585"/>
    <mergeCell ref="NCM571:NCM585"/>
    <mergeCell ref="NCN571:NCN585"/>
    <mergeCell ref="NCO571:NCO585"/>
    <mergeCell ref="NCP571:NCP585"/>
    <mergeCell ref="NBY571:NBY585"/>
    <mergeCell ref="NBZ571:NBZ585"/>
    <mergeCell ref="NCA571:NCA585"/>
    <mergeCell ref="NCB571:NCB585"/>
    <mergeCell ref="NCC571:NCC585"/>
    <mergeCell ref="NCD571:NCD585"/>
    <mergeCell ref="NCE571:NCE585"/>
    <mergeCell ref="NCF571:NCF585"/>
    <mergeCell ref="NCG571:NCG585"/>
    <mergeCell ref="NBP571:NBP585"/>
    <mergeCell ref="NBQ571:NBQ585"/>
    <mergeCell ref="NBR571:NBR585"/>
    <mergeCell ref="NBS571:NBS585"/>
    <mergeCell ref="NBT571:NBT585"/>
    <mergeCell ref="NBU571:NBU585"/>
    <mergeCell ref="NBV571:NBV585"/>
    <mergeCell ref="NBW571:NBW585"/>
    <mergeCell ref="NBX571:NBX585"/>
    <mergeCell ref="NBG571:NBG585"/>
    <mergeCell ref="NBH571:NBH585"/>
    <mergeCell ref="NBI571:NBI585"/>
    <mergeCell ref="NBJ571:NBJ585"/>
    <mergeCell ref="NBK571:NBK585"/>
    <mergeCell ref="NBL571:NBL585"/>
    <mergeCell ref="NBM571:NBM585"/>
    <mergeCell ref="NBN571:NBN585"/>
    <mergeCell ref="NBO571:NBO585"/>
    <mergeCell ref="NAX571:NAX585"/>
    <mergeCell ref="NAY571:NAY585"/>
    <mergeCell ref="NAZ571:NAZ585"/>
    <mergeCell ref="NBA571:NBA585"/>
    <mergeCell ref="NBB571:NBB585"/>
    <mergeCell ref="NBC571:NBC585"/>
    <mergeCell ref="NBD571:NBD585"/>
    <mergeCell ref="NBE571:NBE585"/>
    <mergeCell ref="NBF571:NBF585"/>
    <mergeCell ref="NAO571:NAO585"/>
    <mergeCell ref="NAP571:NAP585"/>
    <mergeCell ref="NAQ571:NAQ585"/>
    <mergeCell ref="NAR571:NAR585"/>
    <mergeCell ref="NAS571:NAS585"/>
    <mergeCell ref="NAT571:NAT585"/>
    <mergeCell ref="NAU571:NAU585"/>
    <mergeCell ref="NAV571:NAV585"/>
    <mergeCell ref="NAW571:NAW585"/>
    <mergeCell ref="NAF571:NAF585"/>
    <mergeCell ref="NAG571:NAG585"/>
    <mergeCell ref="NAH571:NAH585"/>
    <mergeCell ref="NAI571:NAI585"/>
    <mergeCell ref="NAJ571:NAJ585"/>
    <mergeCell ref="NAK571:NAK585"/>
    <mergeCell ref="NAL571:NAL585"/>
    <mergeCell ref="NAM571:NAM585"/>
    <mergeCell ref="NAN571:NAN585"/>
    <mergeCell ref="MZW571:MZW585"/>
    <mergeCell ref="MZX571:MZX585"/>
    <mergeCell ref="MZY571:MZY585"/>
    <mergeCell ref="MZZ571:MZZ585"/>
    <mergeCell ref="NAA571:NAA585"/>
    <mergeCell ref="NAB571:NAB585"/>
    <mergeCell ref="NAC571:NAC585"/>
    <mergeCell ref="NAD571:NAD585"/>
    <mergeCell ref="NAE571:NAE585"/>
    <mergeCell ref="MZN571:MZN585"/>
    <mergeCell ref="MZO571:MZO585"/>
    <mergeCell ref="MZP571:MZP585"/>
    <mergeCell ref="MZQ571:MZQ585"/>
    <mergeCell ref="MZR571:MZR585"/>
    <mergeCell ref="MZS571:MZS585"/>
    <mergeCell ref="MZT571:MZT585"/>
    <mergeCell ref="MZU571:MZU585"/>
    <mergeCell ref="MZV571:MZV585"/>
    <mergeCell ref="MZE571:MZE585"/>
    <mergeCell ref="MZF571:MZF585"/>
    <mergeCell ref="MZG571:MZG585"/>
    <mergeCell ref="MZH571:MZH585"/>
    <mergeCell ref="MZI571:MZI585"/>
    <mergeCell ref="MZJ571:MZJ585"/>
    <mergeCell ref="MZK571:MZK585"/>
    <mergeCell ref="MZL571:MZL585"/>
    <mergeCell ref="MZM571:MZM585"/>
    <mergeCell ref="MYV571:MYV585"/>
    <mergeCell ref="MYW571:MYW585"/>
    <mergeCell ref="MYX571:MYX585"/>
    <mergeCell ref="MYY571:MYY585"/>
    <mergeCell ref="MYZ571:MYZ585"/>
    <mergeCell ref="MZA571:MZA585"/>
    <mergeCell ref="MZB571:MZB585"/>
    <mergeCell ref="MZC571:MZC585"/>
    <mergeCell ref="MZD571:MZD585"/>
    <mergeCell ref="MYM571:MYM585"/>
    <mergeCell ref="MYN571:MYN585"/>
    <mergeCell ref="MYO571:MYO585"/>
    <mergeCell ref="MYP571:MYP585"/>
    <mergeCell ref="MYQ571:MYQ585"/>
    <mergeCell ref="MYR571:MYR585"/>
    <mergeCell ref="MYS571:MYS585"/>
    <mergeCell ref="MYT571:MYT585"/>
    <mergeCell ref="MYU571:MYU585"/>
    <mergeCell ref="MYD571:MYD585"/>
    <mergeCell ref="MYE571:MYE585"/>
    <mergeCell ref="MYF571:MYF585"/>
    <mergeCell ref="MYG571:MYG585"/>
    <mergeCell ref="MYH571:MYH585"/>
    <mergeCell ref="MYI571:MYI585"/>
    <mergeCell ref="MYJ571:MYJ585"/>
    <mergeCell ref="MYK571:MYK585"/>
    <mergeCell ref="MYL571:MYL585"/>
    <mergeCell ref="MXU571:MXU585"/>
    <mergeCell ref="MXV571:MXV585"/>
    <mergeCell ref="MXW571:MXW585"/>
    <mergeCell ref="MXX571:MXX585"/>
    <mergeCell ref="MXY571:MXY585"/>
    <mergeCell ref="MXZ571:MXZ585"/>
    <mergeCell ref="MYA571:MYA585"/>
    <mergeCell ref="MYB571:MYB585"/>
    <mergeCell ref="MYC571:MYC585"/>
    <mergeCell ref="MXL571:MXL585"/>
    <mergeCell ref="MXM571:MXM585"/>
    <mergeCell ref="MXN571:MXN585"/>
    <mergeCell ref="MXO571:MXO585"/>
    <mergeCell ref="MXP571:MXP585"/>
    <mergeCell ref="MXQ571:MXQ585"/>
    <mergeCell ref="MXR571:MXR585"/>
    <mergeCell ref="MXS571:MXS585"/>
    <mergeCell ref="MXT571:MXT585"/>
    <mergeCell ref="MXC571:MXC585"/>
    <mergeCell ref="MXD571:MXD585"/>
    <mergeCell ref="MXE571:MXE585"/>
    <mergeCell ref="MXF571:MXF585"/>
    <mergeCell ref="MXG571:MXG585"/>
    <mergeCell ref="MXH571:MXH585"/>
    <mergeCell ref="MXI571:MXI585"/>
    <mergeCell ref="MXJ571:MXJ585"/>
    <mergeCell ref="MXK571:MXK585"/>
    <mergeCell ref="MWT571:MWT585"/>
    <mergeCell ref="MWU571:MWU585"/>
    <mergeCell ref="MWV571:MWV585"/>
    <mergeCell ref="MWW571:MWW585"/>
    <mergeCell ref="MWX571:MWX585"/>
    <mergeCell ref="MWY571:MWY585"/>
    <mergeCell ref="MWZ571:MWZ585"/>
    <mergeCell ref="MXA571:MXA585"/>
    <mergeCell ref="MXB571:MXB585"/>
    <mergeCell ref="MWK571:MWK585"/>
    <mergeCell ref="MWL571:MWL585"/>
    <mergeCell ref="MWM571:MWM585"/>
    <mergeCell ref="MWN571:MWN585"/>
    <mergeCell ref="MWO571:MWO585"/>
    <mergeCell ref="MWP571:MWP585"/>
    <mergeCell ref="MWQ571:MWQ585"/>
    <mergeCell ref="MWR571:MWR585"/>
    <mergeCell ref="MWS571:MWS585"/>
    <mergeCell ref="MWB571:MWB585"/>
    <mergeCell ref="MWC571:MWC585"/>
    <mergeCell ref="MWD571:MWD585"/>
    <mergeCell ref="MWE571:MWE585"/>
    <mergeCell ref="MWF571:MWF585"/>
    <mergeCell ref="MWG571:MWG585"/>
    <mergeCell ref="MWH571:MWH585"/>
    <mergeCell ref="MWI571:MWI585"/>
    <mergeCell ref="MWJ571:MWJ585"/>
    <mergeCell ref="MVS571:MVS585"/>
    <mergeCell ref="MVT571:MVT585"/>
    <mergeCell ref="MVU571:MVU585"/>
    <mergeCell ref="MVV571:MVV585"/>
    <mergeCell ref="MVW571:MVW585"/>
    <mergeCell ref="MVX571:MVX585"/>
    <mergeCell ref="MVY571:MVY585"/>
    <mergeCell ref="MVZ571:MVZ585"/>
    <mergeCell ref="MWA571:MWA585"/>
    <mergeCell ref="MVJ571:MVJ585"/>
    <mergeCell ref="MVK571:MVK585"/>
    <mergeCell ref="MVL571:MVL585"/>
    <mergeCell ref="MVM571:MVM585"/>
    <mergeCell ref="MVN571:MVN585"/>
    <mergeCell ref="MVO571:MVO585"/>
    <mergeCell ref="MVP571:MVP585"/>
    <mergeCell ref="MVQ571:MVQ585"/>
    <mergeCell ref="MVR571:MVR585"/>
    <mergeCell ref="MVA571:MVA585"/>
    <mergeCell ref="MVB571:MVB585"/>
    <mergeCell ref="MVC571:MVC585"/>
    <mergeCell ref="MVD571:MVD585"/>
    <mergeCell ref="MVE571:MVE585"/>
    <mergeCell ref="MVF571:MVF585"/>
    <mergeCell ref="MVG571:MVG585"/>
    <mergeCell ref="MVH571:MVH585"/>
    <mergeCell ref="MVI571:MVI585"/>
    <mergeCell ref="MUR571:MUR585"/>
    <mergeCell ref="MUS571:MUS585"/>
    <mergeCell ref="MUT571:MUT585"/>
    <mergeCell ref="MUU571:MUU585"/>
    <mergeCell ref="MUV571:MUV585"/>
    <mergeCell ref="MUW571:MUW585"/>
    <mergeCell ref="MUX571:MUX585"/>
    <mergeCell ref="MUY571:MUY585"/>
    <mergeCell ref="MUZ571:MUZ585"/>
    <mergeCell ref="MUI571:MUI585"/>
    <mergeCell ref="MUJ571:MUJ585"/>
    <mergeCell ref="MUK571:MUK585"/>
    <mergeCell ref="MUL571:MUL585"/>
    <mergeCell ref="MUM571:MUM585"/>
    <mergeCell ref="MUN571:MUN585"/>
    <mergeCell ref="MUO571:MUO585"/>
    <mergeCell ref="MUP571:MUP585"/>
    <mergeCell ref="MUQ571:MUQ585"/>
    <mergeCell ref="MTZ571:MTZ585"/>
    <mergeCell ref="MUA571:MUA585"/>
    <mergeCell ref="MUB571:MUB585"/>
    <mergeCell ref="MUC571:MUC585"/>
    <mergeCell ref="MUD571:MUD585"/>
    <mergeCell ref="MUE571:MUE585"/>
    <mergeCell ref="MUF571:MUF585"/>
    <mergeCell ref="MUG571:MUG585"/>
    <mergeCell ref="MUH571:MUH585"/>
    <mergeCell ref="MTQ571:MTQ585"/>
    <mergeCell ref="MTR571:MTR585"/>
    <mergeCell ref="MTS571:MTS585"/>
    <mergeCell ref="MTT571:MTT585"/>
    <mergeCell ref="MTU571:MTU585"/>
    <mergeCell ref="MTV571:MTV585"/>
    <mergeCell ref="MTW571:MTW585"/>
    <mergeCell ref="MTX571:MTX585"/>
    <mergeCell ref="MTY571:MTY585"/>
    <mergeCell ref="MTH571:MTH585"/>
    <mergeCell ref="MTI571:MTI585"/>
    <mergeCell ref="MTJ571:MTJ585"/>
    <mergeCell ref="MTK571:MTK585"/>
    <mergeCell ref="MTL571:MTL585"/>
    <mergeCell ref="MTM571:MTM585"/>
    <mergeCell ref="MTN571:MTN585"/>
    <mergeCell ref="MTO571:MTO585"/>
    <mergeCell ref="MTP571:MTP585"/>
    <mergeCell ref="MSY571:MSY585"/>
    <mergeCell ref="MSZ571:MSZ585"/>
    <mergeCell ref="MTA571:MTA585"/>
    <mergeCell ref="MTB571:MTB585"/>
    <mergeCell ref="MTC571:MTC585"/>
    <mergeCell ref="MTD571:MTD585"/>
    <mergeCell ref="MTE571:MTE585"/>
    <mergeCell ref="MTF571:MTF585"/>
    <mergeCell ref="MTG571:MTG585"/>
    <mergeCell ref="MSP571:MSP585"/>
    <mergeCell ref="MSQ571:MSQ585"/>
    <mergeCell ref="MSR571:MSR585"/>
    <mergeCell ref="MSS571:MSS585"/>
    <mergeCell ref="MST571:MST585"/>
    <mergeCell ref="MSU571:MSU585"/>
    <mergeCell ref="MSV571:MSV585"/>
    <mergeCell ref="MSW571:MSW585"/>
    <mergeCell ref="MSX571:MSX585"/>
    <mergeCell ref="MSG571:MSG585"/>
    <mergeCell ref="MSH571:MSH585"/>
    <mergeCell ref="MSI571:MSI585"/>
    <mergeCell ref="MSJ571:MSJ585"/>
    <mergeCell ref="MSK571:MSK585"/>
    <mergeCell ref="MSL571:MSL585"/>
    <mergeCell ref="MSM571:MSM585"/>
    <mergeCell ref="MSN571:MSN585"/>
    <mergeCell ref="MSO571:MSO585"/>
    <mergeCell ref="MRX571:MRX585"/>
    <mergeCell ref="MRY571:MRY585"/>
    <mergeCell ref="MRZ571:MRZ585"/>
    <mergeCell ref="MSA571:MSA585"/>
    <mergeCell ref="MSB571:MSB585"/>
    <mergeCell ref="MSC571:MSC585"/>
    <mergeCell ref="MSD571:MSD585"/>
    <mergeCell ref="MSE571:MSE585"/>
    <mergeCell ref="MSF571:MSF585"/>
    <mergeCell ref="MRO571:MRO585"/>
    <mergeCell ref="MRP571:MRP585"/>
    <mergeCell ref="MRQ571:MRQ585"/>
    <mergeCell ref="MRR571:MRR585"/>
    <mergeCell ref="MRS571:MRS585"/>
    <mergeCell ref="MRT571:MRT585"/>
    <mergeCell ref="MRU571:MRU585"/>
    <mergeCell ref="MRV571:MRV585"/>
    <mergeCell ref="MRW571:MRW585"/>
    <mergeCell ref="MRF571:MRF585"/>
    <mergeCell ref="MRG571:MRG585"/>
    <mergeCell ref="MRH571:MRH585"/>
    <mergeCell ref="MRI571:MRI585"/>
    <mergeCell ref="MRJ571:MRJ585"/>
    <mergeCell ref="MRK571:MRK585"/>
    <mergeCell ref="MRL571:MRL585"/>
    <mergeCell ref="MRM571:MRM585"/>
    <mergeCell ref="MRN571:MRN585"/>
    <mergeCell ref="MQW571:MQW585"/>
    <mergeCell ref="MQX571:MQX585"/>
    <mergeCell ref="MQY571:MQY585"/>
    <mergeCell ref="MQZ571:MQZ585"/>
    <mergeCell ref="MRA571:MRA585"/>
    <mergeCell ref="MRB571:MRB585"/>
    <mergeCell ref="MRC571:MRC585"/>
    <mergeCell ref="MRD571:MRD585"/>
    <mergeCell ref="MRE571:MRE585"/>
    <mergeCell ref="MQN571:MQN585"/>
    <mergeCell ref="MQO571:MQO585"/>
    <mergeCell ref="MQP571:MQP585"/>
    <mergeCell ref="MQQ571:MQQ585"/>
    <mergeCell ref="MQR571:MQR585"/>
    <mergeCell ref="MQS571:MQS585"/>
    <mergeCell ref="MQT571:MQT585"/>
    <mergeCell ref="MQU571:MQU585"/>
    <mergeCell ref="MQV571:MQV585"/>
    <mergeCell ref="MQE571:MQE585"/>
    <mergeCell ref="MQF571:MQF585"/>
    <mergeCell ref="MQG571:MQG585"/>
    <mergeCell ref="MQH571:MQH585"/>
    <mergeCell ref="MQI571:MQI585"/>
    <mergeCell ref="MQJ571:MQJ585"/>
    <mergeCell ref="MQK571:MQK585"/>
    <mergeCell ref="MQL571:MQL585"/>
    <mergeCell ref="MQM571:MQM585"/>
    <mergeCell ref="MPV571:MPV585"/>
    <mergeCell ref="MPW571:MPW585"/>
    <mergeCell ref="MPX571:MPX585"/>
    <mergeCell ref="MPY571:MPY585"/>
    <mergeCell ref="MPZ571:MPZ585"/>
    <mergeCell ref="MQA571:MQA585"/>
    <mergeCell ref="MQB571:MQB585"/>
    <mergeCell ref="MQC571:MQC585"/>
    <mergeCell ref="MQD571:MQD585"/>
    <mergeCell ref="MPM571:MPM585"/>
    <mergeCell ref="MPN571:MPN585"/>
    <mergeCell ref="MPO571:MPO585"/>
    <mergeCell ref="MPP571:MPP585"/>
    <mergeCell ref="MPQ571:MPQ585"/>
    <mergeCell ref="MPR571:MPR585"/>
    <mergeCell ref="MPS571:MPS585"/>
    <mergeCell ref="MPT571:MPT585"/>
    <mergeCell ref="MPU571:MPU585"/>
    <mergeCell ref="MPD571:MPD585"/>
    <mergeCell ref="MPE571:MPE585"/>
    <mergeCell ref="MPF571:MPF585"/>
    <mergeCell ref="MPG571:MPG585"/>
    <mergeCell ref="MPH571:MPH585"/>
    <mergeCell ref="MPI571:MPI585"/>
    <mergeCell ref="MPJ571:MPJ585"/>
    <mergeCell ref="MPK571:MPK585"/>
    <mergeCell ref="MPL571:MPL585"/>
    <mergeCell ref="MOU571:MOU585"/>
    <mergeCell ref="MOV571:MOV585"/>
    <mergeCell ref="MOW571:MOW585"/>
    <mergeCell ref="MOX571:MOX585"/>
    <mergeCell ref="MOY571:MOY585"/>
    <mergeCell ref="MOZ571:MOZ585"/>
    <mergeCell ref="MPA571:MPA585"/>
    <mergeCell ref="MPB571:MPB585"/>
    <mergeCell ref="MPC571:MPC585"/>
    <mergeCell ref="MOL571:MOL585"/>
    <mergeCell ref="MOM571:MOM585"/>
    <mergeCell ref="MON571:MON585"/>
    <mergeCell ref="MOO571:MOO585"/>
    <mergeCell ref="MOP571:MOP585"/>
    <mergeCell ref="MOQ571:MOQ585"/>
    <mergeCell ref="MOR571:MOR585"/>
    <mergeCell ref="MOS571:MOS585"/>
    <mergeCell ref="MOT571:MOT585"/>
    <mergeCell ref="MOC571:MOC585"/>
    <mergeCell ref="MOD571:MOD585"/>
    <mergeCell ref="MOE571:MOE585"/>
    <mergeCell ref="MOF571:MOF585"/>
    <mergeCell ref="MOG571:MOG585"/>
    <mergeCell ref="MOH571:MOH585"/>
    <mergeCell ref="MOI571:MOI585"/>
    <mergeCell ref="MOJ571:MOJ585"/>
    <mergeCell ref="MOK571:MOK585"/>
    <mergeCell ref="MNT571:MNT585"/>
    <mergeCell ref="MNU571:MNU585"/>
    <mergeCell ref="MNV571:MNV585"/>
    <mergeCell ref="MNW571:MNW585"/>
    <mergeCell ref="MNX571:MNX585"/>
    <mergeCell ref="MNY571:MNY585"/>
    <mergeCell ref="MNZ571:MNZ585"/>
    <mergeCell ref="MOA571:MOA585"/>
    <mergeCell ref="MOB571:MOB585"/>
    <mergeCell ref="MNK571:MNK585"/>
    <mergeCell ref="MNL571:MNL585"/>
    <mergeCell ref="MNM571:MNM585"/>
    <mergeCell ref="MNN571:MNN585"/>
    <mergeCell ref="MNO571:MNO585"/>
    <mergeCell ref="MNP571:MNP585"/>
    <mergeCell ref="MNQ571:MNQ585"/>
    <mergeCell ref="MNR571:MNR585"/>
    <mergeCell ref="MNS571:MNS585"/>
    <mergeCell ref="MNB571:MNB585"/>
    <mergeCell ref="MNC571:MNC585"/>
    <mergeCell ref="MND571:MND585"/>
    <mergeCell ref="MNE571:MNE585"/>
    <mergeCell ref="MNF571:MNF585"/>
    <mergeCell ref="MNG571:MNG585"/>
    <mergeCell ref="MNH571:MNH585"/>
    <mergeCell ref="MNI571:MNI585"/>
    <mergeCell ref="MNJ571:MNJ585"/>
    <mergeCell ref="MMS571:MMS585"/>
    <mergeCell ref="MMT571:MMT585"/>
    <mergeCell ref="MMU571:MMU585"/>
    <mergeCell ref="MMV571:MMV585"/>
    <mergeCell ref="MMW571:MMW585"/>
    <mergeCell ref="MMX571:MMX585"/>
    <mergeCell ref="MMY571:MMY585"/>
    <mergeCell ref="MMZ571:MMZ585"/>
    <mergeCell ref="MNA571:MNA585"/>
    <mergeCell ref="MMJ571:MMJ585"/>
    <mergeCell ref="MMK571:MMK585"/>
    <mergeCell ref="MML571:MML585"/>
    <mergeCell ref="MMM571:MMM585"/>
    <mergeCell ref="MMN571:MMN585"/>
    <mergeCell ref="MMO571:MMO585"/>
    <mergeCell ref="MMP571:MMP585"/>
    <mergeCell ref="MMQ571:MMQ585"/>
    <mergeCell ref="MMR571:MMR585"/>
    <mergeCell ref="MMA571:MMA585"/>
    <mergeCell ref="MMB571:MMB585"/>
    <mergeCell ref="MMC571:MMC585"/>
    <mergeCell ref="MMD571:MMD585"/>
    <mergeCell ref="MME571:MME585"/>
    <mergeCell ref="MMF571:MMF585"/>
    <mergeCell ref="MMG571:MMG585"/>
    <mergeCell ref="MMH571:MMH585"/>
    <mergeCell ref="MMI571:MMI585"/>
    <mergeCell ref="MLR571:MLR585"/>
    <mergeCell ref="MLS571:MLS585"/>
    <mergeCell ref="MLT571:MLT585"/>
    <mergeCell ref="MLU571:MLU585"/>
    <mergeCell ref="MLV571:MLV585"/>
    <mergeCell ref="MLW571:MLW585"/>
    <mergeCell ref="MLX571:MLX585"/>
    <mergeCell ref="MLY571:MLY585"/>
    <mergeCell ref="MLZ571:MLZ585"/>
    <mergeCell ref="MLI571:MLI585"/>
    <mergeCell ref="MLJ571:MLJ585"/>
    <mergeCell ref="MLK571:MLK585"/>
    <mergeCell ref="MLL571:MLL585"/>
    <mergeCell ref="MLM571:MLM585"/>
    <mergeCell ref="MLN571:MLN585"/>
    <mergeCell ref="MLO571:MLO585"/>
    <mergeCell ref="MLP571:MLP585"/>
    <mergeCell ref="MLQ571:MLQ585"/>
    <mergeCell ref="MKZ571:MKZ585"/>
    <mergeCell ref="MLA571:MLA585"/>
    <mergeCell ref="MLB571:MLB585"/>
    <mergeCell ref="MLC571:MLC585"/>
    <mergeCell ref="MLD571:MLD585"/>
    <mergeCell ref="MLE571:MLE585"/>
    <mergeCell ref="MLF571:MLF585"/>
    <mergeCell ref="MLG571:MLG585"/>
    <mergeCell ref="MLH571:MLH585"/>
    <mergeCell ref="MKQ571:MKQ585"/>
    <mergeCell ref="MKR571:MKR585"/>
    <mergeCell ref="MKS571:MKS585"/>
    <mergeCell ref="MKT571:MKT585"/>
    <mergeCell ref="MKU571:MKU585"/>
    <mergeCell ref="MKV571:MKV585"/>
    <mergeCell ref="MKW571:MKW585"/>
    <mergeCell ref="MKX571:MKX585"/>
    <mergeCell ref="MKY571:MKY585"/>
    <mergeCell ref="MKH571:MKH585"/>
    <mergeCell ref="MKI571:MKI585"/>
    <mergeCell ref="MKJ571:MKJ585"/>
    <mergeCell ref="MKK571:MKK585"/>
    <mergeCell ref="MKL571:MKL585"/>
    <mergeCell ref="MKM571:MKM585"/>
    <mergeCell ref="MKN571:MKN585"/>
    <mergeCell ref="MKO571:MKO585"/>
    <mergeCell ref="MKP571:MKP585"/>
    <mergeCell ref="MJY571:MJY585"/>
    <mergeCell ref="MJZ571:MJZ585"/>
    <mergeCell ref="MKA571:MKA585"/>
    <mergeCell ref="MKB571:MKB585"/>
    <mergeCell ref="MKC571:MKC585"/>
    <mergeCell ref="MKD571:MKD585"/>
    <mergeCell ref="MKE571:MKE585"/>
    <mergeCell ref="MKF571:MKF585"/>
    <mergeCell ref="MKG571:MKG585"/>
    <mergeCell ref="MJP571:MJP585"/>
    <mergeCell ref="MJQ571:MJQ585"/>
    <mergeCell ref="MJR571:MJR585"/>
    <mergeCell ref="MJS571:MJS585"/>
    <mergeCell ref="MJT571:MJT585"/>
    <mergeCell ref="MJU571:MJU585"/>
    <mergeCell ref="MJV571:MJV585"/>
    <mergeCell ref="MJW571:MJW585"/>
    <mergeCell ref="MJX571:MJX585"/>
    <mergeCell ref="MJG571:MJG585"/>
    <mergeCell ref="MJH571:MJH585"/>
    <mergeCell ref="MJI571:MJI585"/>
    <mergeCell ref="MJJ571:MJJ585"/>
    <mergeCell ref="MJK571:MJK585"/>
    <mergeCell ref="MJL571:MJL585"/>
    <mergeCell ref="MJM571:MJM585"/>
    <mergeCell ref="MJN571:MJN585"/>
    <mergeCell ref="MJO571:MJO585"/>
    <mergeCell ref="MIX571:MIX585"/>
    <mergeCell ref="MIY571:MIY585"/>
    <mergeCell ref="MIZ571:MIZ585"/>
    <mergeCell ref="MJA571:MJA585"/>
    <mergeCell ref="MJB571:MJB585"/>
    <mergeCell ref="MJC571:MJC585"/>
    <mergeCell ref="MJD571:MJD585"/>
    <mergeCell ref="MJE571:MJE585"/>
    <mergeCell ref="MJF571:MJF585"/>
    <mergeCell ref="MIO571:MIO585"/>
    <mergeCell ref="MIP571:MIP585"/>
    <mergeCell ref="MIQ571:MIQ585"/>
    <mergeCell ref="MIR571:MIR585"/>
    <mergeCell ref="MIS571:MIS585"/>
    <mergeCell ref="MIT571:MIT585"/>
    <mergeCell ref="MIU571:MIU585"/>
    <mergeCell ref="MIV571:MIV585"/>
    <mergeCell ref="MIW571:MIW585"/>
    <mergeCell ref="MIF571:MIF585"/>
    <mergeCell ref="MIG571:MIG585"/>
    <mergeCell ref="MIH571:MIH585"/>
    <mergeCell ref="MII571:MII585"/>
    <mergeCell ref="MIJ571:MIJ585"/>
    <mergeCell ref="MIK571:MIK585"/>
    <mergeCell ref="MIL571:MIL585"/>
    <mergeCell ref="MIM571:MIM585"/>
    <mergeCell ref="MIN571:MIN585"/>
    <mergeCell ref="MHW571:MHW585"/>
    <mergeCell ref="MHX571:MHX585"/>
    <mergeCell ref="MHY571:MHY585"/>
    <mergeCell ref="MHZ571:MHZ585"/>
    <mergeCell ref="MIA571:MIA585"/>
    <mergeCell ref="MIB571:MIB585"/>
    <mergeCell ref="MIC571:MIC585"/>
    <mergeCell ref="MID571:MID585"/>
    <mergeCell ref="MIE571:MIE585"/>
    <mergeCell ref="MHN571:MHN585"/>
    <mergeCell ref="MHO571:MHO585"/>
    <mergeCell ref="MHP571:MHP585"/>
    <mergeCell ref="MHQ571:MHQ585"/>
    <mergeCell ref="MHR571:MHR585"/>
    <mergeCell ref="MHS571:MHS585"/>
    <mergeCell ref="MHT571:MHT585"/>
    <mergeCell ref="MHU571:MHU585"/>
    <mergeCell ref="MHV571:MHV585"/>
    <mergeCell ref="MHE571:MHE585"/>
    <mergeCell ref="MHF571:MHF585"/>
    <mergeCell ref="MHG571:MHG585"/>
    <mergeCell ref="MHH571:MHH585"/>
    <mergeCell ref="MHI571:MHI585"/>
    <mergeCell ref="MHJ571:MHJ585"/>
    <mergeCell ref="MHK571:MHK585"/>
    <mergeCell ref="MHL571:MHL585"/>
    <mergeCell ref="MHM571:MHM585"/>
    <mergeCell ref="MGV571:MGV585"/>
    <mergeCell ref="MGW571:MGW585"/>
    <mergeCell ref="MGX571:MGX585"/>
    <mergeCell ref="MGY571:MGY585"/>
    <mergeCell ref="MGZ571:MGZ585"/>
    <mergeCell ref="MHA571:MHA585"/>
    <mergeCell ref="MHB571:MHB585"/>
    <mergeCell ref="MHC571:MHC585"/>
    <mergeCell ref="MHD571:MHD585"/>
    <mergeCell ref="MGM571:MGM585"/>
    <mergeCell ref="MGN571:MGN585"/>
    <mergeCell ref="MGO571:MGO585"/>
    <mergeCell ref="MGP571:MGP585"/>
    <mergeCell ref="MGQ571:MGQ585"/>
    <mergeCell ref="MGR571:MGR585"/>
    <mergeCell ref="MGS571:MGS585"/>
    <mergeCell ref="MGT571:MGT585"/>
    <mergeCell ref="MGU571:MGU585"/>
    <mergeCell ref="MGD571:MGD585"/>
    <mergeCell ref="MGE571:MGE585"/>
    <mergeCell ref="MGF571:MGF585"/>
    <mergeCell ref="MGG571:MGG585"/>
    <mergeCell ref="MGH571:MGH585"/>
    <mergeCell ref="MGI571:MGI585"/>
    <mergeCell ref="MGJ571:MGJ585"/>
    <mergeCell ref="MGK571:MGK585"/>
    <mergeCell ref="MGL571:MGL585"/>
    <mergeCell ref="MFU571:MFU585"/>
    <mergeCell ref="MFV571:MFV585"/>
    <mergeCell ref="MFW571:MFW585"/>
    <mergeCell ref="MFX571:MFX585"/>
    <mergeCell ref="MFY571:MFY585"/>
    <mergeCell ref="MFZ571:MFZ585"/>
    <mergeCell ref="MGA571:MGA585"/>
    <mergeCell ref="MGB571:MGB585"/>
    <mergeCell ref="MGC571:MGC585"/>
    <mergeCell ref="MFL571:MFL585"/>
    <mergeCell ref="MFM571:MFM585"/>
    <mergeCell ref="MFN571:MFN585"/>
    <mergeCell ref="MFO571:MFO585"/>
    <mergeCell ref="MFP571:MFP585"/>
    <mergeCell ref="MFQ571:MFQ585"/>
    <mergeCell ref="MFR571:MFR585"/>
    <mergeCell ref="MFS571:MFS585"/>
    <mergeCell ref="MFT571:MFT585"/>
    <mergeCell ref="MFC571:MFC585"/>
    <mergeCell ref="MFD571:MFD585"/>
    <mergeCell ref="MFE571:MFE585"/>
    <mergeCell ref="MFF571:MFF585"/>
    <mergeCell ref="MFG571:MFG585"/>
    <mergeCell ref="MFH571:MFH585"/>
    <mergeCell ref="MFI571:MFI585"/>
    <mergeCell ref="MFJ571:MFJ585"/>
    <mergeCell ref="MFK571:MFK585"/>
    <mergeCell ref="MET571:MET585"/>
    <mergeCell ref="MEU571:MEU585"/>
    <mergeCell ref="MEV571:MEV585"/>
    <mergeCell ref="MEW571:MEW585"/>
    <mergeCell ref="MEX571:MEX585"/>
    <mergeCell ref="MEY571:MEY585"/>
    <mergeCell ref="MEZ571:MEZ585"/>
    <mergeCell ref="MFA571:MFA585"/>
    <mergeCell ref="MFB571:MFB585"/>
    <mergeCell ref="MEK571:MEK585"/>
    <mergeCell ref="MEL571:MEL585"/>
    <mergeCell ref="MEM571:MEM585"/>
    <mergeCell ref="MEN571:MEN585"/>
    <mergeCell ref="MEO571:MEO585"/>
    <mergeCell ref="MEP571:MEP585"/>
    <mergeCell ref="MEQ571:MEQ585"/>
    <mergeCell ref="MER571:MER585"/>
    <mergeCell ref="MES571:MES585"/>
    <mergeCell ref="MEB571:MEB585"/>
    <mergeCell ref="MEC571:MEC585"/>
    <mergeCell ref="MED571:MED585"/>
    <mergeCell ref="MEE571:MEE585"/>
    <mergeCell ref="MEF571:MEF585"/>
    <mergeCell ref="MEG571:MEG585"/>
    <mergeCell ref="MEH571:MEH585"/>
    <mergeCell ref="MEI571:MEI585"/>
    <mergeCell ref="MEJ571:MEJ585"/>
    <mergeCell ref="MDS571:MDS585"/>
    <mergeCell ref="MDT571:MDT585"/>
    <mergeCell ref="MDU571:MDU585"/>
    <mergeCell ref="MDV571:MDV585"/>
    <mergeCell ref="MDW571:MDW585"/>
    <mergeCell ref="MDX571:MDX585"/>
    <mergeCell ref="MDY571:MDY585"/>
    <mergeCell ref="MDZ571:MDZ585"/>
    <mergeCell ref="MEA571:MEA585"/>
    <mergeCell ref="MDJ571:MDJ585"/>
    <mergeCell ref="MDK571:MDK585"/>
    <mergeCell ref="MDL571:MDL585"/>
    <mergeCell ref="MDM571:MDM585"/>
    <mergeCell ref="MDN571:MDN585"/>
    <mergeCell ref="MDO571:MDO585"/>
    <mergeCell ref="MDP571:MDP585"/>
    <mergeCell ref="MDQ571:MDQ585"/>
    <mergeCell ref="MDR571:MDR585"/>
    <mergeCell ref="MDA571:MDA585"/>
    <mergeCell ref="MDB571:MDB585"/>
    <mergeCell ref="MDC571:MDC585"/>
    <mergeCell ref="MDD571:MDD585"/>
    <mergeCell ref="MDE571:MDE585"/>
    <mergeCell ref="MDF571:MDF585"/>
    <mergeCell ref="MDG571:MDG585"/>
    <mergeCell ref="MDH571:MDH585"/>
    <mergeCell ref="MDI571:MDI585"/>
    <mergeCell ref="MCR571:MCR585"/>
    <mergeCell ref="MCS571:MCS585"/>
    <mergeCell ref="MCT571:MCT585"/>
    <mergeCell ref="MCU571:MCU585"/>
    <mergeCell ref="MCV571:MCV585"/>
    <mergeCell ref="MCW571:MCW585"/>
    <mergeCell ref="MCX571:MCX585"/>
    <mergeCell ref="MCY571:MCY585"/>
    <mergeCell ref="MCZ571:MCZ585"/>
    <mergeCell ref="MCI571:MCI585"/>
    <mergeCell ref="MCJ571:MCJ585"/>
    <mergeCell ref="MCK571:MCK585"/>
    <mergeCell ref="MCL571:MCL585"/>
    <mergeCell ref="MCM571:MCM585"/>
    <mergeCell ref="MCN571:MCN585"/>
    <mergeCell ref="MCO571:MCO585"/>
    <mergeCell ref="MCP571:MCP585"/>
    <mergeCell ref="MCQ571:MCQ585"/>
    <mergeCell ref="MBZ571:MBZ585"/>
    <mergeCell ref="MCA571:MCA585"/>
    <mergeCell ref="MCB571:MCB585"/>
    <mergeCell ref="MCC571:MCC585"/>
    <mergeCell ref="MCD571:MCD585"/>
    <mergeCell ref="MCE571:MCE585"/>
    <mergeCell ref="MCF571:MCF585"/>
    <mergeCell ref="MCG571:MCG585"/>
    <mergeCell ref="MCH571:MCH585"/>
    <mergeCell ref="MBQ571:MBQ585"/>
    <mergeCell ref="MBR571:MBR585"/>
    <mergeCell ref="MBS571:MBS585"/>
    <mergeCell ref="MBT571:MBT585"/>
    <mergeCell ref="MBU571:MBU585"/>
    <mergeCell ref="MBV571:MBV585"/>
    <mergeCell ref="MBW571:MBW585"/>
    <mergeCell ref="MBX571:MBX585"/>
    <mergeCell ref="MBY571:MBY585"/>
    <mergeCell ref="MBH571:MBH585"/>
    <mergeCell ref="MBI571:MBI585"/>
    <mergeCell ref="MBJ571:MBJ585"/>
    <mergeCell ref="MBK571:MBK585"/>
    <mergeCell ref="MBL571:MBL585"/>
    <mergeCell ref="MBM571:MBM585"/>
    <mergeCell ref="MBN571:MBN585"/>
    <mergeCell ref="MBO571:MBO585"/>
    <mergeCell ref="MBP571:MBP585"/>
    <mergeCell ref="MAY571:MAY585"/>
    <mergeCell ref="MAZ571:MAZ585"/>
    <mergeCell ref="MBA571:MBA585"/>
    <mergeCell ref="MBB571:MBB585"/>
    <mergeCell ref="MBC571:MBC585"/>
    <mergeCell ref="MBD571:MBD585"/>
    <mergeCell ref="MBE571:MBE585"/>
    <mergeCell ref="MBF571:MBF585"/>
    <mergeCell ref="MBG571:MBG585"/>
    <mergeCell ref="MAP571:MAP585"/>
    <mergeCell ref="MAQ571:MAQ585"/>
    <mergeCell ref="MAR571:MAR585"/>
    <mergeCell ref="MAS571:MAS585"/>
    <mergeCell ref="MAT571:MAT585"/>
    <mergeCell ref="MAU571:MAU585"/>
    <mergeCell ref="MAV571:MAV585"/>
    <mergeCell ref="MAW571:MAW585"/>
    <mergeCell ref="MAX571:MAX585"/>
    <mergeCell ref="MAG571:MAG585"/>
    <mergeCell ref="MAH571:MAH585"/>
    <mergeCell ref="MAI571:MAI585"/>
    <mergeCell ref="MAJ571:MAJ585"/>
    <mergeCell ref="MAK571:MAK585"/>
    <mergeCell ref="MAL571:MAL585"/>
    <mergeCell ref="MAM571:MAM585"/>
    <mergeCell ref="MAN571:MAN585"/>
    <mergeCell ref="MAO571:MAO585"/>
    <mergeCell ref="LZX571:LZX585"/>
    <mergeCell ref="LZY571:LZY585"/>
    <mergeCell ref="LZZ571:LZZ585"/>
    <mergeCell ref="MAA571:MAA585"/>
    <mergeCell ref="MAB571:MAB585"/>
    <mergeCell ref="MAC571:MAC585"/>
    <mergeCell ref="MAD571:MAD585"/>
    <mergeCell ref="MAE571:MAE585"/>
    <mergeCell ref="MAF571:MAF585"/>
    <mergeCell ref="LZO571:LZO585"/>
    <mergeCell ref="LZP571:LZP585"/>
    <mergeCell ref="LZQ571:LZQ585"/>
    <mergeCell ref="LZR571:LZR585"/>
    <mergeCell ref="LZS571:LZS585"/>
    <mergeCell ref="LZT571:LZT585"/>
    <mergeCell ref="LZU571:LZU585"/>
    <mergeCell ref="LZV571:LZV585"/>
    <mergeCell ref="LZW571:LZW585"/>
    <mergeCell ref="LZF571:LZF585"/>
    <mergeCell ref="LZG571:LZG585"/>
    <mergeCell ref="LZH571:LZH585"/>
    <mergeCell ref="LZI571:LZI585"/>
    <mergeCell ref="LZJ571:LZJ585"/>
    <mergeCell ref="LZK571:LZK585"/>
    <mergeCell ref="LZL571:LZL585"/>
    <mergeCell ref="LZM571:LZM585"/>
    <mergeCell ref="LZN571:LZN585"/>
    <mergeCell ref="LYW571:LYW585"/>
    <mergeCell ref="LYX571:LYX585"/>
    <mergeCell ref="LYY571:LYY585"/>
    <mergeCell ref="LYZ571:LYZ585"/>
    <mergeCell ref="LZA571:LZA585"/>
    <mergeCell ref="LZB571:LZB585"/>
    <mergeCell ref="LZC571:LZC585"/>
    <mergeCell ref="LZD571:LZD585"/>
    <mergeCell ref="LZE571:LZE585"/>
    <mergeCell ref="LYN571:LYN585"/>
    <mergeCell ref="LYO571:LYO585"/>
    <mergeCell ref="LYP571:LYP585"/>
    <mergeCell ref="LYQ571:LYQ585"/>
    <mergeCell ref="LYR571:LYR585"/>
    <mergeCell ref="LYS571:LYS585"/>
    <mergeCell ref="LYT571:LYT585"/>
    <mergeCell ref="LYU571:LYU585"/>
    <mergeCell ref="LYV571:LYV585"/>
    <mergeCell ref="LYE571:LYE585"/>
    <mergeCell ref="LYF571:LYF585"/>
    <mergeCell ref="LYG571:LYG585"/>
    <mergeCell ref="LYH571:LYH585"/>
    <mergeCell ref="LYI571:LYI585"/>
    <mergeCell ref="LYJ571:LYJ585"/>
    <mergeCell ref="LYK571:LYK585"/>
    <mergeCell ref="LYL571:LYL585"/>
    <mergeCell ref="LYM571:LYM585"/>
    <mergeCell ref="LXV571:LXV585"/>
    <mergeCell ref="LXW571:LXW585"/>
    <mergeCell ref="LXX571:LXX585"/>
    <mergeCell ref="LXY571:LXY585"/>
    <mergeCell ref="LXZ571:LXZ585"/>
    <mergeCell ref="LYA571:LYA585"/>
    <mergeCell ref="LYB571:LYB585"/>
    <mergeCell ref="LYC571:LYC585"/>
    <mergeCell ref="LYD571:LYD585"/>
    <mergeCell ref="LXM571:LXM585"/>
    <mergeCell ref="LXN571:LXN585"/>
    <mergeCell ref="LXO571:LXO585"/>
    <mergeCell ref="LXP571:LXP585"/>
    <mergeCell ref="LXQ571:LXQ585"/>
    <mergeCell ref="LXR571:LXR585"/>
    <mergeCell ref="LXS571:LXS585"/>
    <mergeCell ref="LXT571:LXT585"/>
    <mergeCell ref="LXU571:LXU585"/>
    <mergeCell ref="LXD571:LXD585"/>
    <mergeCell ref="LXE571:LXE585"/>
    <mergeCell ref="LXF571:LXF585"/>
    <mergeCell ref="LXG571:LXG585"/>
    <mergeCell ref="LXH571:LXH585"/>
    <mergeCell ref="LXI571:LXI585"/>
    <mergeCell ref="LXJ571:LXJ585"/>
    <mergeCell ref="LXK571:LXK585"/>
    <mergeCell ref="LXL571:LXL585"/>
    <mergeCell ref="LWU571:LWU585"/>
    <mergeCell ref="LWV571:LWV585"/>
    <mergeCell ref="LWW571:LWW585"/>
    <mergeCell ref="LWX571:LWX585"/>
    <mergeCell ref="LWY571:LWY585"/>
    <mergeCell ref="LWZ571:LWZ585"/>
    <mergeCell ref="LXA571:LXA585"/>
    <mergeCell ref="LXB571:LXB585"/>
    <mergeCell ref="LXC571:LXC585"/>
    <mergeCell ref="LWL571:LWL585"/>
    <mergeCell ref="LWM571:LWM585"/>
    <mergeCell ref="LWN571:LWN585"/>
    <mergeCell ref="LWO571:LWO585"/>
    <mergeCell ref="LWP571:LWP585"/>
    <mergeCell ref="LWQ571:LWQ585"/>
    <mergeCell ref="LWR571:LWR585"/>
    <mergeCell ref="LWS571:LWS585"/>
    <mergeCell ref="LWT571:LWT585"/>
    <mergeCell ref="LWC571:LWC585"/>
    <mergeCell ref="LWD571:LWD585"/>
    <mergeCell ref="LWE571:LWE585"/>
    <mergeCell ref="LWF571:LWF585"/>
    <mergeCell ref="LWG571:LWG585"/>
    <mergeCell ref="LWH571:LWH585"/>
    <mergeCell ref="LWI571:LWI585"/>
    <mergeCell ref="LWJ571:LWJ585"/>
    <mergeCell ref="LWK571:LWK585"/>
    <mergeCell ref="LVT571:LVT585"/>
    <mergeCell ref="LVU571:LVU585"/>
    <mergeCell ref="LVV571:LVV585"/>
    <mergeCell ref="LVW571:LVW585"/>
    <mergeCell ref="LVX571:LVX585"/>
    <mergeCell ref="LVY571:LVY585"/>
    <mergeCell ref="LVZ571:LVZ585"/>
    <mergeCell ref="LWA571:LWA585"/>
    <mergeCell ref="LWB571:LWB585"/>
    <mergeCell ref="LVK571:LVK585"/>
    <mergeCell ref="LVL571:LVL585"/>
    <mergeCell ref="LVM571:LVM585"/>
    <mergeCell ref="LVN571:LVN585"/>
    <mergeCell ref="LVO571:LVO585"/>
    <mergeCell ref="LVP571:LVP585"/>
    <mergeCell ref="LVQ571:LVQ585"/>
    <mergeCell ref="LVR571:LVR585"/>
    <mergeCell ref="LVS571:LVS585"/>
    <mergeCell ref="LVB571:LVB585"/>
    <mergeCell ref="LVC571:LVC585"/>
    <mergeCell ref="LVD571:LVD585"/>
    <mergeCell ref="LVE571:LVE585"/>
    <mergeCell ref="LVF571:LVF585"/>
    <mergeCell ref="LVG571:LVG585"/>
    <mergeCell ref="LVH571:LVH585"/>
    <mergeCell ref="LVI571:LVI585"/>
    <mergeCell ref="LVJ571:LVJ585"/>
    <mergeCell ref="LUS571:LUS585"/>
    <mergeCell ref="LUT571:LUT585"/>
    <mergeCell ref="LUU571:LUU585"/>
    <mergeCell ref="LUV571:LUV585"/>
    <mergeCell ref="LUW571:LUW585"/>
    <mergeCell ref="LUX571:LUX585"/>
    <mergeCell ref="LUY571:LUY585"/>
    <mergeCell ref="LUZ571:LUZ585"/>
    <mergeCell ref="LVA571:LVA585"/>
    <mergeCell ref="LUJ571:LUJ585"/>
    <mergeCell ref="LUK571:LUK585"/>
    <mergeCell ref="LUL571:LUL585"/>
    <mergeCell ref="LUM571:LUM585"/>
    <mergeCell ref="LUN571:LUN585"/>
    <mergeCell ref="LUO571:LUO585"/>
    <mergeCell ref="LUP571:LUP585"/>
    <mergeCell ref="LUQ571:LUQ585"/>
    <mergeCell ref="LUR571:LUR585"/>
    <mergeCell ref="LUA571:LUA585"/>
    <mergeCell ref="LUB571:LUB585"/>
    <mergeCell ref="LUC571:LUC585"/>
    <mergeCell ref="LUD571:LUD585"/>
    <mergeCell ref="LUE571:LUE585"/>
    <mergeCell ref="LUF571:LUF585"/>
    <mergeCell ref="LUG571:LUG585"/>
    <mergeCell ref="LUH571:LUH585"/>
    <mergeCell ref="LUI571:LUI585"/>
    <mergeCell ref="LTR571:LTR585"/>
    <mergeCell ref="LTS571:LTS585"/>
    <mergeCell ref="LTT571:LTT585"/>
    <mergeCell ref="LTU571:LTU585"/>
    <mergeCell ref="LTV571:LTV585"/>
    <mergeCell ref="LTW571:LTW585"/>
    <mergeCell ref="LTX571:LTX585"/>
    <mergeCell ref="LTY571:LTY585"/>
    <mergeCell ref="LTZ571:LTZ585"/>
    <mergeCell ref="LTI571:LTI585"/>
    <mergeCell ref="LTJ571:LTJ585"/>
    <mergeCell ref="LTK571:LTK585"/>
    <mergeCell ref="LTL571:LTL585"/>
    <mergeCell ref="LTM571:LTM585"/>
    <mergeCell ref="LTN571:LTN585"/>
    <mergeCell ref="LTO571:LTO585"/>
    <mergeCell ref="LTP571:LTP585"/>
    <mergeCell ref="LTQ571:LTQ585"/>
    <mergeCell ref="LSZ571:LSZ585"/>
    <mergeCell ref="LTA571:LTA585"/>
    <mergeCell ref="LTB571:LTB585"/>
    <mergeCell ref="LTC571:LTC585"/>
    <mergeCell ref="LTD571:LTD585"/>
    <mergeCell ref="LTE571:LTE585"/>
    <mergeCell ref="LTF571:LTF585"/>
    <mergeCell ref="LTG571:LTG585"/>
    <mergeCell ref="LTH571:LTH585"/>
    <mergeCell ref="LSQ571:LSQ585"/>
    <mergeCell ref="LSR571:LSR585"/>
    <mergeCell ref="LSS571:LSS585"/>
    <mergeCell ref="LST571:LST585"/>
    <mergeCell ref="LSU571:LSU585"/>
    <mergeCell ref="LSV571:LSV585"/>
    <mergeCell ref="LSW571:LSW585"/>
    <mergeCell ref="LSX571:LSX585"/>
    <mergeCell ref="LSY571:LSY585"/>
    <mergeCell ref="LSH571:LSH585"/>
    <mergeCell ref="LSI571:LSI585"/>
    <mergeCell ref="LSJ571:LSJ585"/>
    <mergeCell ref="LSK571:LSK585"/>
    <mergeCell ref="LSL571:LSL585"/>
    <mergeCell ref="LSM571:LSM585"/>
    <mergeCell ref="LSN571:LSN585"/>
    <mergeCell ref="LSO571:LSO585"/>
    <mergeCell ref="LSP571:LSP585"/>
    <mergeCell ref="LRY571:LRY585"/>
    <mergeCell ref="LRZ571:LRZ585"/>
    <mergeCell ref="LSA571:LSA585"/>
    <mergeCell ref="LSB571:LSB585"/>
    <mergeCell ref="LSC571:LSC585"/>
    <mergeCell ref="LSD571:LSD585"/>
    <mergeCell ref="LSE571:LSE585"/>
    <mergeCell ref="LSF571:LSF585"/>
    <mergeCell ref="LSG571:LSG585"/>
    <mergeCell ref="LRP571:LRP585"/>
    <mergeCell ref="LRQ571:LRQ585"/>
    <mergeCell ref="LRR571:LRR585"/>
    <mergeCell ref="LRS571:LRS585"/>
    <mergeCell ref="LRT571:LRT585"/>
    <mergeCell ref="LRU571:LRU585"/>
    <mergeCell ref="LRV571:LRV585"/>
    <mergeCell ref="LRW571:LRW585"/>
    <mergeCell ref="LRX571:LRX585"/>
    <mergeCell ref="LRG571:LRG585"/>
    <mergeCell ref="LRH571:LRH585"/>
    <mergeCell ref="LRI571:LRI585"/>
    <mergeCell ref="LRJ571:LRJ585"/>
    <mergeCell ref="LRK571:LRK585"/>
    <mergeCell ref="LRL571:LRL585"/>
    <mergeCell ref="LRM571:LRM585"/>
    <mergeCell ref="LRN571:LRN585"/>
    <mergeCell ref="LRO571:LRO585"/>
    <mergeCell ref="LQX571:LQX585"/>
    <mergeCell ref="LQY571:LQY585"/>
    <mergeCell ref="LQZ571:LQZ585"/>
    <mergeCell ref="LRA571:LRA585"/>
    <mergeCell ref="LRB571:LRB585"/>
    <mergeCell ref="LRC571:LRC585"/>
    <mergeCell ref="LRD571:LRD585"/>
    <mergeCell ref="LRE571:LRE585"/>
    <mergeCell ref="LRF571:LRF585"/>
    <mergeCell ref="LQO571:LQO585"/>
    <mergeCell ref="LQP571:LQP585"/>
    <mergeCell ref="LQQ571:LQQ585"/>
    <mergeCell ref="LQR571:LQR585"/>
    <mergeCell ref="LQS571:LQS585"/>
    <mergeCell ref="LQT571:LQT585"/>
    <mergeCell ref="LQU571:LQU585"/>
    <mergeCell ref="LQV571:LQV585"/>
    <mergeCell ref="LQW571:LQW585"/>
    <mergeCell ref="LQF571:LQF585"/>
    <mergeCell ref="LQG571:LQG585"/>
    <mergeCell ref="LQH571:LQH585"/>
    <mergeCell ref="LQI571:LQI585"/>
    <mergeCell ref="LQJ571:LQJ585"/>
    <mergeCell ref="LQK571:LQK585"/>
    <mergeCell ref="LQL571:LQL585"/>
    <mergeCell ref="LQM571:LQM585"/>
    <mergeCell ref="LQN571:LQN585"/>
    <mergeCell ref="LPW571:LPW585"/>
    <mergeCell ref="LPX571:LPX585"/>
    <mergeCell ref="LPY571:LPY585"/>
    <mergeCell ref="LPZ571:LPZ585"/>
    <mergeCell ref="LQA571:LQA585"/>
    <mergeCell ref="LQB571:LQB585"/>
    <mergeCell ref="LQC571:LQC585"/>
    <mergeCell ref="LQD571:LQD585"/>
    <mergeCell ref="LQE571:LQE585"/>
    <mergeCell ref="LPN571:LPN585"/>
    <mergeCell ref="LPO571:LPO585"/>
    <mergeCell ref="LPP571:LPP585"/>
    <mergeCell ref="LPQ571:LPQ585"/>
    <mergeCell ref="LPR571:LPR585"/>
    <mergeCell ref="LPS571:LPS585"/>
    <mergeCell ref="LPT571:LPT585"/>
    <mergeCell ref="LPU571:LPU585"/>
    <mergeCell ref="LPV571:LPV585"/>
    <mergeCell ref="LPE571:LPE585"/>
    <mergeCell ref="LPF571:LPF585"/>
    <mergeCell ref="LPG571:LPG585"/>
    <mergeCell ref="LPH571:LPH585"/>
    <mergeCell ref="LPI571:LPI585"/>
    <mergeCell ref="LPJ571:LPJ585"/>
    <mergeCell ref="LPK571:LPK585"/>
    <mergeCell ref="LPL571:LPL585"/>
    <mergeCell ref="LPM571:LPM585"/>
    <mergeCell ref="LOV571:LOV585"/>
    <mergeCell ref="LOW571:LOW585"/>
    <mergeCell ref="LOX571:LOX585"/>
    <mergeCell ref="LOY571:LOY585"/>
    <mergeCell ref="LOZ571:LOZ585"/>
    <mergeCell ref="LPA571:LPA585"/>
    <mergeCell ref="LPB571:LPB585"/>
    <mergeCell ref="LPC571:LPC585"/>
    <mergeCell ref="LPD571:LPD585"/>
    <mergeCell ref="LOM571:LOM585"/>
    <mergeCell ref="LON571:LON585"/>
    <mergeCell ref="LOO571:LOO585"/>
    <mergeCell ref="LOP571:LOP585"/>
    <mergeCell ref="LOQ571:LOQ585"/>
    <mergeCell ref="LOR571:LOR585"/>
    <mergeCell ref="LOS571:LOS585"/>
    <mergeCell ref="LOT571:LOT585"/>
    <mergeCell ref="LOU571:LOU585"/>
    <mergeCell ref="LOD571:LOD585"/>
    <mergeCell ref="LOE571:LOE585"/>
    <mergeCell ref="LOF571:LOF585"/>
    <mergeCell ref="LOG571:LOG585"/>
    <mergeCell ref="LOH571:LOH585"/>
    <mergeCell ref="LOI571:LOI585"/>
    <mergeCell ref="LOJ571:LOJ585"/>
    <mergeCell ref="LOK571:LOK585"/>
    <mergeCell ref="LOL571:LOL585"/>
    <mergeCell ref="LNU571:LNU585"/>
    <mergeCell ref="LNV571:LNV585"/>
    <mergeCell ref="LNW571:LNW585"/>
    <mergeCell ref="LNX571:LNX585"/>
    <mergeCell ref="LNY571:LNY585"/>
    <mergeCell ref="LNZ571:LNZ585"/>
    <mergeCell ref="LOA571:LOA585"/>
    <mergeCell ref="LOB571:LOB585"/>
    <mergeCell ref="LOC571:LOC585"/>
    <mergeCell ref="LNL571:LNL585"/>
    <mergeCell ref="LNM571:LNM585"/>
    <mergeCell ref="LNN571:LNN585"/>
    <mergeCell ref="LNO571:LNO585"/>
    <mergeCell ref="LNP571:LNP585"/>
    <mergeCell ref="LNQ571:LNQ585"/>
    <mergeCell ref="LNR571:LNR585"/>
    <mergeCell ref="LNS571:LNS585"/>
    <mergeCell ref="LNT571:LNT585"/>
    <mergeCell ref="LNC571:LNC585"/>
    <mergeCell ref="LND571:LND585"/>
    <mergeCell ref="LNE571:LNE585"/>
    <mergeCell ref="LNF571:LNF585"/>
    <mergeCell ref="LNG571:LNG585"/>
    <mergeCell ref="LNH571:LNH585"/>
    <mergeCell ref="LNI571:LNI585"/>
    <mergeCell ref="LNJ571:LNJ585"/>
    <mergeCell ref="LNK571:LNK585"/>
    <mergeCell ref="LMT571:LMT585"/>
    <mergeCell ref="LMU571:LMU585"/>
    <mergeCell ref="LMV571:LMV585"/>
    <mergeCell ref="LMW571:LMW585"/>
    <mergeCell ref="LMX571:LMX585"/>
    <mergeCell ref="LMY571:LMY585"/>
    <mergeCell ref="LMZ571:LMZ585"/>
    <mergeCell ref="LNA571:LNA585"/>
    <mergeCell ref="LNB571:LNB585"/>
    <mergeCell ref="LMK571:LMK585"/>
    <mergeCell ref="LML571:LML585"/>
    <mergeCell ref="LMM571:LMM585"/>
    <mergeCell ref="LMN571:LMN585"/>
    <mergeCell ref="LMO571:LMO585"/>
    <mergeCell ref="LMP571:LMP585"/>
    <mergeCell ref="LMQ571:LMQ585"/>
    <mergeCell ref="LMR571:LMR585"/>
    <mergeCell ref="LMS571:LMS585"/>
    <mergeCell ref="LMB571:LMB585"/>
    <mergeCell ref="LMC571:LMC585"/>
    <mergeCell ref="LMD571:LMD585"/>
    <mergeCell ref="LME571:LME585"/>
    <mergeCell ref="LMF571:LMF585"/>
    <mergeCell ref="LMG571:LMG585"/>
    <mergeCell ref="LMH571:LMH585"/>
    <mergeCell ref="LMI571:LMI585"/>
    <mergeCell ref="LMJ571:LMJ585"/>
    <mergeCell ref="LLS571:LLS585"/>
    <mergeCell ref="LLT571:LLT585"/>
    <mergeCell ref="LLU571:LLU585"/>
    <mergeCell ref="LLV571:LLV585"/>
    <mergeCell ref="LLW571:LLW585"/>
    <mergeCell ref="LLX571:LLX585"/>
    <mergeCell ref="LLY571:LLY585"/>
    <mergeCell ref="LLZ571:LLZ585"/>
    <mergeCell ref="LMA571:LMA585"/>
    <mergeCell ref="LLJ571:LLJ585"/>
    <mergeCell ref="LLK571:LLK585"/>
    <mergeCell ref="LLL571:LLL585"/>
    <mergeCell ref="LLM571:LLM585"/>
    <mergeCell ref="LLN571:LLN585"/>
    <mergeCell ref="LLO571:LLO585"/>
    <mergeCell ref="LLP571:LLP585"/>
    <mergeCell ref="LLQ571:LLQ585"/>
    <mergeCell ref="LLR571:LLR585"/>
    <mergeCell ref="LLA571:LLA585"/>
    <mergeCell ref="LLB571:LLB585"/>
    <mergeCell ref="LLC571:LLC585"/>
    <mergeCell ref="LLD571:LLD585"/>
    <mergeCell ref="LLE571:LLE585"/>
    <mergeCell ref="LLF571:LLF585"/>
    <mergeCell ref="LLG571:LLG585"/>
    <mergeCell ref="LLH571:LLH585"/>
    <mergeCell ref="LLI571:LLI585"/>
    <mergeCell ref="LKR571:LKR585"/>
    <mergeCell ref="LKS571:LKS585"/>
    <mergeCell ref="LKT571:LKT585"/>
    <mergeCell ref="LKU571:LKU585"/>
    <mergeCell ref="LKV571:LKV585"/>
    <mergeCell ref="LKW571:LKW585"/>
    <mergeCell ref="LKX571:LKX585"/>
    <mergeCell ref="LKY571:LKY585"/>
    <mergeCell ref="LKZ571:LKZ585"/>
    <mergeCell ref="LKI571:LKI585"/>
    <mergeCell ref="LKJ571:LKJ585"/>
    <mergeCell ref="LKK571:LKK585"/>
    <mergeCell ref="LKL571:LKL585"/>
    <mergeCell ref="LKM571:LKM585"/>
    <mergeCell ref="LKN571:LKN585"/>
    <mergeCell ref="LKO571:LKO585"/>
    <mergeCell ref="LKP571:LKP585"/>
    <mergeCell ref="LKQ571:LKQ585"/>
    <mergeCell ref="LJZ571:LJZ585"/>
    <mergeCell ref="LKA571:LKA585"/>
    <mergeCell ref="LKB571:LKB585"/>
    <mergeCell ref="LKC571:LKC585"/>
    <mergeCell ref="LKD571:LKD585"/>
    <mergeCell ref="LKE571:LKE585"/>
    <mergeCell ref="LKF571:LKF585"/>
    <mergeCell ref="LKG571:LKG585"/>
    <mergeCell ref="LKH571:LKH585"/>
    <mergeCell ref="LJQ571:LJQ585"/>
    <mergeCell ref="LJR571:LJR585"/>
    <mergeCell ref="LJS571:LJS585"/>
    <mergeCell ref="LJT571:LJT585"/>
    <mergeCell ref="LJU571:LJU585"/>
    <mergeCell ref="LJV571:LJV585"/>
    <mergeCell ref="LJW571:LJW585"/>
    <mergeCell ref="LJX571:LJX585"/>
    <mergeCell ref="LJY571:LJY585"/>
    <mergeCell ref="LJH571:LJH585"/>
    <mergeCell ref="LJI571:LJI585"/>
    <mergeCell ref="LJJ571:LJJ585"/>
    <mergeCell ref="LJK571:LJK585"/>
    <mergeCell ref="LJL571:LJL585"/>
    <mergeCell ref="LJM571:LJM585"/>
    <mergeCell ref="LJN571:LJN585"/>
    <mergeCell ref="LJO571:LJO585"/>
    <mergeCell ref="LJP571:LJP585"/>
    <mergeCell ref="LIY571:LIY585"/>
    <mergeCell ref="LIZ571:LIZ585"/>
    <mergeCell ref="LJA571:LJA585"/>
    <mergeCell ref="LJB571:LJB585"/>
    <mergeCell ref="LJC571:LJC585"/>
    <mergeCell ref="LJD571:LJD585"/>
    <mergeCell ref="LJE571:LJE585"/>
    <mergeCell ref="LJF571:LJF585"/>
    <mergeCell ref="LJG571:LJG585"/>
    <mergeCell ref="LIP571:LIP585"/>
    <mergeCell ref="LIQ571:LIQ585"/>
    <mergeCell ref="LIR571:LIR585"/>
    <mergeCell ref="LIS571:LIS585"/>
    <mergeCell ref="LIT571:LIT585"/>
    <mergeCell ref="LIU571:LIU585"/>
    <mergeCell ref="LIV571:LIV585"/>
    <mergeCell ref="LIW571:LIW585"/>
    <mergeCell ref="LIX571:LIX585"/>
    <mergeCell ref="LIG571:LIG585"/>
    <mergeCell ref="LIH571:LIH585"/>
    <mergeCell ref="LII571:LII585"/>
    <mergeCell ref="LIJ571:LIJ585"/>
    <mergeCell ref="LIK571:LIK585"/>
    <mergeCell ref="LIL571:LIL585"/>
    <mergeCell ref="LIM571:LIM585"/>
    <mergeCell ref="LIN571:LIN585"/>
    <mergeCell ref="LIO571:LIO585"/>
    <mergeCell ref="LHX571:LHX585"/>
    <mergeCell ref="LHY571:LHY585"/>
    <mergeCell ref="LHZ571:LHZ585"/>
    <mergeCell ref="LIA571:LIA585"/>
    <mergeCell ref="LIB571:LIB585"/>
    <mergeCell ref="LIC571:LIC585"/>
    <mergeCell ref="LID571:LID585"/>
    <mergeCell ref="LIE571:LIE585"/>
    <mergeCell ref="LIF571:LIF585"/>
    <mergeCell ref="LHO571:LHO585"/>
    <mergeCell ref="LHP571:LHP585"/>
    <mergeCell ref="LHQ571:LHQ585"/>
    <mergeCell ref="LHR571:LHR585"/>
    <mergeCell ref="LHS571:LHS585"/>
    <mergeCell ref="LHT571:LHT585"/>
    <mergeCell ref="LHU571:LHU585"/>
    <mergeCell ref="LHV571:LHV585"/>
    <mergeCell ref="LHW571:LHW585"/>
    <mergeCell ref="LHF571:LHF585"/>
    <mergeCell ref="LHG571:LHG585"/>
    <mergeCell ref="LHH571:LHH585"/>
    <mergeCell ref="LHI571:LHI585"/>
    <mergeCell ref="LHJ571:LHJ585"/>
    <mergeCell ref="LHK571:LHK585"/>
    <mergeCell ref="LHL571:LHL585"/>
    <mergeCell ref="LHM571:LHM585"/>
    <mergeCell ref="LHN571:LHN585"/>
    <mergeCell ref="LGW571:LGW585"/>
    <mergeCell ref="LGX571:LGX585"/>
    <mergeCell ref="LGY571:LGY585"/>
    <mergeCell ref="LGZ571:LGZ585"/>
    <mergeCell ref="LHA571:LHA585"/>
    <mergeCell ref="LHB571:LHB585"/>
    <mergeCell ref="LHC571:LHC585"/>
    <mergeCell ref="LHD571:LHD585"/>
    <mergeCell ref="LHE571:LHE585"/>
    <mergeCell ref="LGN571:LGN585"/>
    <mergeCell ref="LGO571:LGO585"/>
    <mergeCell ref="LGP571:LGP585"/>
    <mergeCell ref="LGQ571:LGQ585"/>
    <mergeCell ref="LGR571:LGR585"/>
    <mergeCell ref="LGS571:LGS585"/>
    <mergeCell ref="LGT571:LGT585"/>
    <mergeCell ref="LGU571:LGU585"/>
    <mergeCell ref="LGV571:LGV585"/>
    <mergeCell ref="LGE571:LGE585"/>
    <mergeCell ref="LGF571:LGF585"/>
    <mergeCell ref="LGG571:LGG585"/>
    <mergeCell ref="LGH571:LGH585"/>
    <mergeCell ref="LGI571:LGI585"/>
    <mergeCell ref="LGJ571:LGJ585"/>
    <mergeCell ref="LGK571:LGK585"/>
    <mergeCell ref="LGL571:LGL585"/>
    <mergeCell ref="LGM571:LGM585"/>
    <mergeCell ref="LFV571:LFV585"/>
    <mergeCell ref="LFW571:LFW585"/>
    <mergeCell ref="LFX571:LFX585"/>
    <mergeCell ref="LFY571:LFY585"/>
    <mergeCell ref="LFZ571:LFZ585"/>
    <mergeCell ref="LGA571:LGA585"/>
    <mergeCell ref="LGB571:LGB585"/>
    <mergeCell ref="LGC571:LGC585"/>
    <mergeCell ref="LGD571:LGD585"/>
    <mergeCell ref="LFM571:LFM585"/>
    <mergeCell ref="LFN571:LFN585"/>
    <mergeCell ref="LFO571:LFO585"/>
    <mergeCell ref="LFP571:LFP585"/>
    <mergeCell ref="LFQ571:LFQ585"/>
    <mergeCell ref="LFR571:LFR585"/>
    <mergeCell ref="LFS571:LFS585"/>
    <mergeCell ref="LFT571:LFT585"/>
    <mergeCell ref="LFU571:LFU585"/>
    <mergeCell ref="LFD571:LFD585"/>
    <mergeCell ref="LFE571:LFE585"/>
    <mergeCell ref="LFF571:LFF585"/>
    <mergeCell ref="LFG571:LFG585"/>
    <mergeCell ref="LFH571:LFH585"/>
    <mergeCell ref="LFI571:LFI585"/>
    <mergeCell ref="LFJ571:LFJ585"/>
    <mergeCell ref="LFK571:LFK585"/>
    <mergeCell ref="LFL571:LFL585"/>
    <mergeCell ref="LEU571:LEU585"/>
    <mergeCell ref="LEV571:LEV585"/>
    <mergeCell ref="LEW571:LEW585"/>
    <mergeCell ref="LEX571:LEX585"/>
    <mergeCell ref="LEY571:LEY585"/>
    <mergeCell ref="LEZ571:LEZ585"/>
    <mergeCell ref="LFA571:LFA585"/>
    <mergeCell ref="LFB571:LFB585"/>
    <mergeCell ref="LFC571:LFC585"/>
    <mergeCell ref="LEL571:LEL585"/>
    <mergeCell ref="LEM571:LEM585"/>
    <mergeCell ref="LEN571:LEN585"/>
    <mergeCell ref="LEO571:LEO585"/>
    <mergeCell ref="LEP571:LEP585"/>
    <mergeCell ref="LEQ571:LEQ585"/>
    <mergeCell ref="LER571:LER585"/>
    <mergeCell ref="LES571:LES585"/>
    <mergeCell ref="LET571:LET585"/>
    <mergeCell ref="LEC571:LEC585"/>
    <mergeCell ref="LED571:LED585"/>
    <mergeCell ref="LEE571:LEE585"/>
    <mergeCell ref="LEF571:LEF585"/>
    <mergeCell ref="LEG571:LEG585"/>
    <mergeCell ref="LEH571:LEH585"/>
    <mergeCell ref="LEI571:LEI585"/>
    <mergeCell ref="LEJ571:LEJ585"/>
    <mergeCell ref="LEK571:LEK585"/>
    <mergeCell ref="LDT571:LDT585"/>
    <mergeCell ref="LDU571:LDU585"/>
    <mergeCell ref="LDV571:LDV585"/>
    <mergeCell ref="LDW571:LDW585"/>
    <mergeCell ref="LDX571:LDX585"/>
    <mergeCell ref="LDY571:LDY585"/>
    <mergeCell ref="LDZ571:LDZ585"/>
    <mergeCell ref="LEA571:LEA585"/>
    <mergeCell ref="LEB571:LEB585"/>
    <mergeCell ref="LDK571:LDK585"/>
    <mergeCell ref="LDL571:LDL585"/>
    <mergeCell ref="LDM571:LDM585"/>
    <mergeCell ref="LDN571:LDN585"/>
    <mergeCell ref="LDO571:LDO585"/>
    <mergeCell ref="LDP571:LDP585"/>
    <mergeCell ref="LDQ571:LDQ585"/>
    <mergeCell ref="LDR571:LDR585"/>
    <mergeCell ref="LDS571:LDS585"/>
    <mergeCell ref="LDB571:LDB585"/>
    <mergeCell ref="LDC571:LDC585"/>
    <mergeCell ref="LDD571:LDD585"/>
    <mergeCell ref="LDE571:LDE585"/>
    <mergeCell ref="LDF571:LDF585"/>
    <mergeCell ref="LDG571:LDG585"/>
    <mergeCell ref="LDH571:LDH585"/>
    <mergeCell ref="LDI571:LDI585"/>
    <mergeCell ref="LDJ571:LDJ585"/>
    <mergeCell ref="LCS571:LCS585"/>
    <mergeCell ref="LCT571:LCT585"/>
    <mergeCell ref="LCU571:LCU585"/>
    <mergeCell ref="LCV571:LCV585"/>
    <mergeCell ref="LCW571:LCW585"/>
    <mergeCell ref="LCX571:LCX585"/>
    <mergeCell ref="LCY571:LCY585"/>
    <mergeCell ref="LCZ571:LCZ585"/>
    <mergeCell ref="LDA571:LDA585"/>
    <mergeCell ref="LCJ571:LCJ585"/>
    <mergeCell ref="LCK571:LCK585"/>
    <mergeCell ref="LCL571:LCL585"/>
    <mergeCell ref="LCM571:LCM585"/>
    <mergeCell ref="LCN571:LCN585"/>
    <mergeCell ref="LCO571:LCO585"/>
    <mergeCell ref="LCP571:LCP585"/>
    <mergeCell ref="LCQ571:LCQ585"/>
    <mergeCell ref="LCR571:LCR585"/>
    <mergeCell ref="LCA571:LCA585"/>
    <mergeCell ref="LCB571:LCB585"/>
    <mergeCell ref="LCC571:LCC585"/>
    <mergeCell ref="LCD571:LCD585"/>
    <mergeCell ref="LCE571:LCE585"/>
    <mergeCell ref="LCF571:LCF585"/>
    <mergeCell ref="LCG571:LCG585"/>
    <mergeCell ref="LCH571:LCH585"/>
    <mergeCell ref="LCI571:LCI585"/>
    <mergeCell ref="LBR571:LBR585"/>
    <mergeCell ref="LBS571:LBS585"/>
    <mergeCell ref="LBT571:LBT585"/>
    <mergeCell ref="LBU571:LBU585"/>
    <mergeCell ref="LBV571:LBV585"/>
    <mergeCell ref="LBW571:LBW585"/>
    <mergeCell ref="LBX571:LBX585"/>
    <mergeCell ref="LBY571:LBY585"/>
    <mergeCell ref="LBZ571:LBZ585"/>
    <mergeCell ref="LBI571:LBI585"/>
    <mergeCell ref="LBJ571:LBJ585"/>
    <mergeCell ref="LBK571:LBK585"/>
    <mergeCell ref="LBL571:LBL585"/>
    <mergeCell ref="LBM571:LBM585"/>
    <mergeCell ref="LBN571:LBN585"/>
    <mergeCell ref="LBO571:LBO585"/>
    <mergeCell ref="LBP571:LBP585"/>
    <mergeCell ref="LBQ571:LBQ585"/>
    <mergeCell ref="LAZ571:LAZ585"/>
    <mergeCell ref="LBA571:LBA585"/>
    <mergeCell ref="LBB571:LBB585"/>
    <mergeCell ref="LBC571:LBC585"/>
    <mergeCell ref="LBD571:LBD585"/>
    <mergeCell ref="LBE571:LBE585"/>
    <mergeCell ref="LBF571:LBF585"/>
    <mergeCell ref="LBG571:LBG585"/>
    <mergeCell ref="LBH571:LBH585"/>
    <mergeCell ref="LAQ571:LAQ585"/>
    <mergeCell ref="LAR571:LAR585"/>
    <mergeCell ref="LAS571:LAS585"/>
    <mergeCell ref="LAT571:LAT585"/>
    <mergeCell ref="LAU571:LAU585"/>
    <mergeCell ref="LAV571:LAV585"/>
    <mergeCell ref="LAW571:LAW585"/>
    <mergeCell ref="LAX571:LAX585"/>
    <mergeCell ref="LAY571:LAY585"/>
    <mergeCell ref="LAH571:LAH585"/>
    <mergeCell ref="LAI571:LAI585"/>
    <mergeCell ref="LAJ571:LAJ585"/>
    <mergeCell ref="LAK571:LAK585"/>
    <mergeCell ref="LAL571:LAL585"/>
    <mergeCell ref="LAM571:LAM585"/>
    <mergeCell ref="LAN571:LAN585"/>
    <mergeCell ref="LAO571:LAO585"/>
    <mergeCell ref="LAP571:LAP585"/>
    <mergeCell ref="KZY571:KZY585"/>
    <mergeCell ref="KZZ571:KZZ585"/>
    <mergeCell ref="LAA571:LAA585"/>
    <mergeCell ref="LAB571:LAB585"/>
    <mergeCell ref="LAC571:LAC585"/>
    <mergeCell ref="LAD571:LAD585"/>
    <mergeCell ref="LAE571:LAE585"/>
    <mergeCell ref="LAF571:LAF585"/>
    <mergeCell ref="LAG571:LAG585"/>
    <mergeCell ref="KZP571:KZP585"/>
    <mergeCell ref="KZQ571:KZQ585"/>
    <mergeCell ref="KZR571:KZR585"/>
    <mergeCell ref="KZS571:KZS585"/>
    <mergeCell ref="KZT571:KZT585"/>
    <mergeCell ref="KZU571:KZU585"/>
    <mergeCell ref="KZV571:KZV585"/>
    <mergeCell ref="KZW571:KZW585"/>
    <mergeCell ref="KZX571:KZX585"/>
    <mergeCell ref="KZG571:KZG585"/>
    <mergeCell ref="KZH571:KZH585"/>
    <mergeCell ref="KZI571:KZI585"/>
    <mergeCell ref="KZJ571:KZJ585"/>
    <mergeCell ref="KZK571:KZK585"/>
    <mergeCell ref="KZL571:KZL585"/>
    <mergeCell ref="KZM571:KZM585"/>
    <mergeCell ref="KZN571:KZN585"/>
    <mergeCell ref="KZO571:KZO585"/>
    <mergeCell ref="KYX571:KYX585"/>
    <mergeCell ref="KYY571:KYY585"/>
    <mergeCell ref="KYZ571:KYZ585"/>
    <mergeCell ref="KZA571:KZA585"/>
    <mergeCell ref="KZB571:KZB585"/>
    <mergeCell ref="KZC571:KZC585"/>
    <mergeCell ref="KZD571:KZD585"/>
    <mergeCell ref="KZE571:KZE585"/>
    <mergeCell ref="KZF571:KZF585"/>
    <mergeCell ref="KYO571:KYO585"/>
    <mergeCell ref="KYP571:KYP585"/>
    <mergeCell ref="KYQ571:KYQ585"/>
    <mergeCell ref="KYR571:KYR585"/>
    <mergeCell ref="KYS571:KYS585"/>
    <mergeCell ref="KYT571:KYT585"/>
    <mergeCell ref="KYU571:KYU585"/>
    <mergeCell ref="KYV571:KYV585"/>
    <mergeCell ref="KYW571:KYW585"/>
    <mergeCell ref="KYF571:KYF585"/>
    <mergeCell ref="KYG571:KYG585"/>
    <mergeCell ref="KYH571:KYH585"/>
    <mergeCell ref="KYI571:KYI585"/>
    <mergeCell ref="KYJ571:KYJ585"/>
    <mergeCell ref="KYK571:KYK585"/>
    <mergeCell ref="KYL571:KYL585"/>
    <mergeCell ref="KYM571:KYM585"/>
    <mergeCell ref="KYN571:KYN585"/>
    <mergeCell ref="KXW571:KXW585"/>
    <mergeCell ref="KXX571:KXX585"/>
    <mergeCell ref="KXY571:KXY585"/>
    <mergeCell ref="KXZ571:KXZ585"/>
    <mergeCell ref="KYA571:KYA585"/>
    <mergeCell ref="KYB571:KYB585"/>
    <mergeCell ref="KYC571:KYC585"/>
    <mergeCell ref="KYD571:KYD585"/>
    <mergeCell ref="KYE571:KYE585"/>
    <mergeCell ref="KXN571:KXN585"/>
    <mergeCell ref="KXO571:KXO585"/>
    <mergeCell ref="KXP571:KXP585"/>
    <mergeCell ref="KXQ571:KXQ585"/>
    <mergeCell ref="KXR571:KXR585"/>
    <mergeCell ref="KXS571:KXS585"/>
    <mergeCell ref="KXT571:KXT585"/>
    <mergeCell ref="KXU571:KXU585"/>
    <mergeCell ref="KXV571:KXV585"/>
    <mergeCell ref="KXE571:KXE585"/>
    <mergeCell ref="KXF571:KXF585"/>
    <mergeCell ref="KXG571:KXG585"/>
    <mergeCell ref="KXH571:KXH585"/>
    <mergeCell ref="KXI571:KXI585"/>
    <mergeCell ref="KXJ571:KXJ585"/>
    <mergeCell ref="KXK571:KXK585"/>
    <mergeCell ref="KXL571:KXL585"/>
    <mergeCell ref="KXM571:KXM585"/>
    <mergeCell ref="KWV571:KWV585"/>
    <mergeCell ref="KWW571:KWW585"/>
    <mergeCell ref="KWX571:KWX585"/>
    <mergeCell ref="KWY571:KWY585"/>
    <mergeCell ref="KWZ571:KWZ585"/>
    <mergeCell ref="KXA571:KXA585"/>
    <mergeCell ref="KXB571:KXB585"/>
    <mergeCell ref="KXC571:KXC585"/>
    <mergeCell ref="KXD571:KXD585"/>
    <mergeCell ref="KWM571:KWM585"/>
    <mergeCell ref="KWN571:KWN585"/>
    <mergeCell ref="KWO571:KWO585"/>
    <mergeCell ref="KWP571:KWP585"/>
    <mergeCell ref="KWQ571:KWQ585"/>
    <mergeCell ref="KWR571:KWR585"/>
    <mergeCell ref="KWS571:KWS585"/>
    <mergeCell ref="KWT571:KWT585"/>
    <mergeCell ref="KWU571:KWU585"/>
    <mergeCell ref="KWD571:KWD585"/>
    <mergeCell ref="KWE571:KWE585"/>
    <mergeCell ref="KWF571:KWF585"/>
    <mergeCell ref="KWG571:KWG585"/>
    <mergeCell ref="KWH571:KWH585"/>
    <mergeCell ref="KWI571:KWI585"/>
    <mergeCell ref="KWJ571:KWJ585"/>
    <mergeCell ref="KWK571:KWK585"/>
    <mergeCell ref="KWL571:KWL585"/>
    <mergeCell ref="KVU571:KVU585"/>
    <mergeCell ref="KVV571:KVV585"/>
    <mergeCell ref="KVW571:KVW585"/>
    <mergeCell ref="KVX571:KVX585"/>
    <mergeCell ref="KVY571:KVY585"/>
    <mergeCell ref="KVZ571:KVZ585"/>
    <mergeCell ref="KWA571:KWA585"/>
    <mergeCell ref="KWB571:KWB585"/>
    <mergeCell ref="KWC571:KWC585"/>
    <mergeCell ref="KVL571:KVL585"/>
    <mergeCell ref="KVM571:KVM585"/>
    <mergeCell ref="KVN571:KVN585"/>
    <mergeCell ref="KVO571:KVO585"/>
    <mergeCell ref="KVP571:KVP585"/>
    <mergeCell ref="KVQ571:KVQ585"/>
    <mergeCell ref="KVR571:KVR585"/>
    <mergeCell ref="KVS571:KVS585"/>
    <mergeCell ref="KVT571:KVT585"/>
    <mergeCell ref="KVC571:KVC585"/>
    <mergeCell ref="KVD571:KVD585"/>
    <mergeCell ref="KVE571:KVE585"/>
    <mergeCell ref="KVF571:KVF585"/>
    <mergeCell ref="KVG571:KVG585"/>
    <mergeCell ref="KVH571:KVH585"/>
    <mergeCell ref="KVI571:KVI585"/>
    <mergeCell ref="KVJ571:KVJ585"/>
    <mergeCell ref="KVK571:KVK585"/>
    <mergeCell ref="KUT571:KUT585"/>
    <mergeCell ref="KUU571:KUU585"/>
    <mergeCell ref="KUV571:KUV585"/>
    <mergeCell ref="KUW571:KUW585"/>
    <mergeCell ref="KUX571:KUX585"/>
    <mergeCell ref="KUY571:KUY585"/>
    <mergeCell ref="KUZ571:KUZ585"/>
    <mergeCell ref="KVA571:KVA585"/>
    <mergeCell ref="KVB571:KVB585"/>
    <mergeCell ref="KUK571:KUK585"/>
    <mergeCell ref="KUL571:KUL585"/>
    <mergeCell ref="KUM571:KUM585"/>
    <mergeCell ref="KUN571:KUN585"/>
    <mergeCell ref="KUO571:KUO585"/>
    <mergeCell ref="KUP571:KUP585"/>
    <mergeCell ref="KUQ571:KUQ585"/>
    <mergeCell ref="KUR571:KUR585"/>
    <mergeCell ref="KUS571:KUS585"/>
    <mergeCell ref="KUB571:KUB585"/>
    <mergeCell ref="KUC571:KUC585"/>
    <mergeCell ref="KUD571:KUD585"/>
    <mergeCell ref="KUE571:KUE585"/>
    <mergeCell ref="KUF571:KUF585"/>
    <mergeCell ref="KUG571:KUG585"/>
    <mergeCell ref="KUH571:KUH585"/>
    <mergeCell ref="KUI571:KUI585"/>
    <mergeCell ref="KUJ571:KUJ585"/>
    <mergeCell ref="KTS571:KTS585"/>
    <mergeCell ref="KTT571:KTT585"/>
    <mergeCell ref="KTU571:KTU585"/>
    <mergeCell ref="KTV571:KTV585"/>
    <mergeCell ref="KTW571:KTW585"/>
    <mergeCell ref="KTX571:KTX585"/>
    <mergeCell ref="KTY571:KTY585"/>
    <mergeCell ref="KTZ571:KTZ585"/>
    <mergeCell ref="KUA571:KUA585"/>
    <mergeCell ref="KTJ571:KTJ585"/>
    <mergeCell ref="KTK571:KTK585"/>
    <mergeCell ref="KTL571:KTL585"/>
    <mergeCell ref="KTM571:KTM585"/>
    <mergeCell ref="KTN571:KTN585"/>
    <mergeCell ref="KTO571:KTO585"/>
    <mergeCell ref="KTP571:KTP585"/>
    <mergeCell ref="KTQ571:KTQ585"/>
    <mergeCell ref="KTR571:KTR585"/>
    <mergeCell ref="KTA571:KTA585"/>
    <mergeCell ref="KTB571:KTB585"/>
    <mergeCell ref="KTC571:KTC585"/>
    <mergeCell ref="KTD571:KTD585"/>
    <mergeCell ref="KTE571:KTE585"/>
    <mergeCell ref="KTF571:KTF585"/>
    <mergeCell ref="KTG571:KTG585"/>
    <mergeCell ref="KTH571:KTH585"/>
    <mergeCell ref="KTI571:KTI585"/>
    <mergeCell ref="KSR571:KSR585"/>
    <mergeCell ref="KSS571:KSS585"/>
    <mergeCell ref="KST571:KST585"/>
    <mergeCell ref="KSU571:KSU585"/>
    <mergeCell ref="KSV571:KSV585"/>
    <mergeCell ref="KSW571:KSW585"/>
    <mergeCell ref="KSX571:KSX585"/>
    <mergeCell ref="KSY571:KSY585"/>
    <mergeCell ref="KSZ571:KSZ585"/>
    <mergeCell ref="KSI571:KSI585"/>
    <mergeCell ref="KSJ571:KSJ585"/>
    <mergeCell ref="KSK571:KSK585"/>
    <mergeCell ref="KSL571:KSL585"/>
    <mergeCell ref="KSM571:KSM585"/>
    <mergeCell ref="KSN571:KSN585"/>
    <mergeCell ref="KSO571:KSO585"/>
    <mergeCell ref="KSP571:KSP585"/>
    <mergeCell ref="KSQ571:KSQ585"/>
    <mergeCell ref="KRZ571:KRZ585"/>
    <mergeCell ref="KSA571:KSA585"/>
    <mergeCell ref="KSB571:KSB585"/>
    <mergeCell ref="KSC571:KSC585"/>
    <mergeCell ref="KSD571:KSD585"/>
    <mergeCell ref="KSE571:KSE585"/>
    <mergeCell ref="KSF571:KSF585"/>
    <mergeCell ref="KSG571:KSG585"/>
    <mergeCell ref="KSH571:KSH585"/>
    <mergeCell ref="KRQ571:KRQ585"/>
    <mergeCell ref="KRR571:KRR585"/>
    <mergeCell ref="KRS571:KRS585"/>
    <mergeCell ref="KRT571:KRT585"/>
    <mergeCell ref="KRU571:KRU585"/>
    <mergeCell ref="KRV571:KRV585"/>
    <mergeCell ref="KRW571:KRW585"/>
    <mergeCell ref="KRX571:KRX585"/>
    <mergeCell ref="KRY571:KRY585"/>
    <mergeCell ref="KRH571:KRH585"/>
    <mergeCell ref="KRI571:KRI585"/>
    <mergeCell ref="KRJ571:KRJ585"/>
    <mergeCell ref="KRK571:KRK585"/>
    <mergeCell ref="KRL571:KRL585"/>
    <mergeCell ref="KRM571:KRM585"/>
    <mergeCell ref="KRN571:KRN585"/>
    <mergeCell ref="KRO571:KRO585"/>
    <mergeCell ref="KRP571:KRP585"/>
    <mergeCell ref="KQY571:KQY585"/>
    <mergeCell ref="KQZ571:KQZ585"/>
    <mergeCell ref="KRA571:KRA585"/>
    <mergeCell ref="KRB571:KRB585"/>
    <mergeCell ref="KRC571:KRC585"/>
    <mergeCell ref="KRD571:KRD585"/>
    <mergeCell ref="KRE571:KRE585"/>
    <mergeCell ref="KRF571:KRF585"/>
    <mergeCell ref="KRG571:KRG585"/>
    <mergeCell ref="KQP571:KQP585"/>
    <mergeCell ref="KQQ571:KQQ585"/>
    <mergeCell ref="KQR571:KQR585"/>
    <mergeCell ref="KQS571:KQS585"/>
    <mergeCell ref="KQT571:KQT585"/>
    <mergeCell ref="KQU571:KQU585"/>
    <mergeCell ref="KQV571:KQV585"/>
    <mergeCell ref="KQW571:KQW585"/>
    <mergeCell ref="KQX571:KQX585"/>
    <mergeCell ref="KQG571:KQG585"/>
    <mergeCell ref="KQH571:KQH585"/>
    <mergeCell ref="KQI571:KQI585"/>
    <mergeCell ref="KQJ571:KQJ585"/>
    <mergeCell ref="KQK571:KQK585"/>
    <mergeCell ref="KQL571:KQL585"/>
    <mergeCell ref="KQM571:KQM585"/>
    <mergeCell ref="KQN571:KQN585"/>
    <mergeCell ref="KQO571:KQO585"/>
    <mergeCell ref="KPX571:KPX585"/>
    <mergeCell ref="KPY571:KPY585"/>
    <mergeCell ref="KPZ571:KPZ585"/>
    <mergeCell ref="KQA571:KQA585"/>
    <mergeCell ref="KQB571:KQB585"/>
    <mergeCell ref="KQC571:KQC585"/>
    <mergeCell ref="KQD571:KQD585"/>
    <mergeCell ref="KQE571:KQE585"/>
    <mergeCell ref="KQF571:KQF585"/>
    <mergeCell ref="KPO571:KPO585"/>
    <mergeCell ref="KPP571:KPP585"/>
    <mergeCell ref="KPQ571:KPQ585"/>
    <mergeCell ref="KPR571:KPR585"/>
    <mergeCell ref="KPS571:KPS585"/>
    <mergeCell ref="KPT571:KPT585"/>
    <mergeCell ref="KPU571:KPU585"/>
    <mergeCell ref="KPV571:KPV585"/>
    <mergeCell ref="KPW571:KPW585"/>
    <mergeCell ref="KPF571:KPF585"/>
    <mergeCell ref="KPG571:KPG585"/>
    <mergeCell ref="KPH571:KPH585"/>
    <mergeCell ref="KPI571:KPI585"/>
    <mergeCell ref="KPJ571:KPJ585"/>
    <mergeCell ref="KPK571:KPK585"/>
    <mergeCell ref="KPL571:KPL585"/>
    <mergeCell ref="KPM571:KPM585"/>
    <mergeCell ref="KPN571:KPN585"/>
    <mergeCell ref="KOW571:KOW585"/>
    <mergeCell ref="KOX571:KOX585"/>
    <mergeCell ref="KOY571:KOY585"/>
    <mergeCell ref="KOZ571:KOZ585"/>
    <mergeCell ref="KPA571:KPA585"/>
    <mergeCell ref="KPB571:KPB585"/>
    <mergeCell ref="KPC571:KPC585"/>
    <mergeCell ref="KPD571:KPD585"/>
    <mergeCell ref="KPE571:KPE585"/>
    <mergeCell ref="KON571:KON585"/>
    <mergeCell ref="KOO571:KOO585"/>
    <mergeCell ref="KOP571:KOP585"/>
    <mergeCell ref="KOQ571:KOQ585"/>
    <mergeCell ref="KOR571:KOR585"/>
    <mergeCell ref="KOS571:KOS585"/>
    <mergeCell ref="KOT571:KOT585"/>
    <mergeCell ref="KOU571:KOU585"/>
    <mergeCell ref="KOV571:KOV585"/>
    <mergeCell ref="KOE571:KOE585"/>
    <mergeCell ref="KOF571:KOF585"/>
    <mergeCell ref="KOG571:KOG585"/>
    <mergeCell ref="KOH571:KOH585"/>
    <mergeCell ref="KOI571:KOI585"/>
    <mergeCell ref="KOJ571:KOJ585"/>
    <mergeCell ref="KOK571:KOK585"/>
    <mergeCell ref="KOL571:KOL585"/>
    <mergeCell ref="KOM571:KOM585"/>
    <mergeCell ref="KNV571:KNV585"/>
    <mergeCell ref="KNW571:KNW585"/>
    <mergeCell ref="KNX571:KNX585"/>
    <mergeCell ref="KNY571:KNY585"/>
    <mergeCell ref="KNZ571:KNZ585"/>
    <mergeCell ref="KOA571:KOA585"/>
    <mergeCell ref="KOB571:KOB585"/>
    <mergeCell ref="KOC571:KOC585"/>
    <mergeCell ref="KOD571:KOD585"/>
    <mergeCell ref="KNM571:KNM585"/>
    <mergeCell ref="KNN571:KNN585"/>
    <mergeCell ref="KNO571:KNO585"/>
    <mergeCell ref="KNP571:KNP585"/>
    <mergeCell ref="KNQ571:KNQ585"/>
    <mergeCell ref="KNR571:KNR585"/>
    <mergeCell ref="KNS571:KNS585"/>
    <mergeCell ref="KNT571:KNT585"/>
    <mergeCell ref="KNU571:KNU585"/>
    <mergeCell ref="KND571:KND585"/>
    <mergeCell ref="KNE571:KNE585"/>
    <mergeCell ref="KNF571:KNF585"/>
    <mergeCell ref="KNG571:KNG585"/>
    <mergeCell ref="KNH571:KNH585"/>
    <mergeCell ref="KNI571:KNI585"/>
    <mergeCell ref="KNJ571:KNJ585"/>
    <mergeCell ref="KNK571:KNK585"/>
    <mergeCell ref="KNL571:KNL585"/>
    <mergeCell ref="KMU571:KMU585"/>
    <mergeCell ref="KMV571:KMV585"/>
    <mergeCell ref="KMW571:KMW585"/>
    <mergeCell ref="KMX571:KMX585"/>
    <mergeCell ref="KMY571:KMY585"/>
    <mergeCell ref="KMZ571:KMZ585"/>
    <mergeCell ref="KNA571:KNA585"/>
    <mergeCell ref="KNB571:KNB585"/>
    <mergeCell ref="KNC571:KNC585"/>
    <mergeCell ref="KML571:KML585"/>
    <mergeCell ref="KMM571:KMM585"/>
    <mergeCell ref="KMN571:KMN585"/>
    <mergeCell ref="KMO571:KMO585"/>
    <mergeCell ref="KMP571:KMP585"/>
    <mergeCell ref="KMQ571:KMQ585"/>
    <mergeCell ref="KMR571:KMR585"/>
    <mergeCell ref="KMS571:KMS585"/>
    <mergeCell ref="KMT571:KMT585"/>
    <mergeCell ref="KMC571:KMC585"/>
    <mergeCell ref="KMD571:KMD585"/>
    <mergeCell ref="KME571:KME585"/>
    <mergeCell ref="KMF571:KMF585"/>
    <mergeCell ref="KMG571:KMG585"/>
    <mergeCell ref="KMH571:KMH585"/>
    <mergeCell ref="KMI571:KMI585"/>
    <mergeCell ref="KMJ571:KMJ585"/>
    <mergeCell ref="KMK571:KMK585"/>
    <mergeCell ref="KLT571:KLT585"/>
    <mergeCell ref="KLU571:KLU585"/>
    <mergeCell ref="KLV571:KLV585"/>
    <mergeCell ref="KLW571:KLW585"/>
    <mergeCell ref="KLX571:KLX585"/>
    <mergeCell ref="KLY571:KLY585"/>
    <mergeCell ref="KLZ571:KLZ585"/>
    <mergeCell ref="KMA571:KMA585"/>
    <mergeCell ref="KMB571:KMB585"/>
    <mergeCell ref="KLK571:KLK585"/>
    <mergeCell ref="KLL571:KLL585"/>
    <mergeCell ref="KLM571:KLM585"/>
    <mergeCell ref="KLN571:KLN585"/>
    <mergeCell ref="KLO571:KLO585"/>
    <mergeCell ref="KLP571:KLP585"/>
    <mergeCell ref="KLQ571:KLQ585"/>
    <mergeCell ref="KLR571:KLR585"/>
    <mergeCell ref="KLS571:KLS585"/>
    <mergeCell ref="KLB571:KLB585"/>
    <mergeCell ref="KLC571:KLC585"/>
    <mergeCell ref="KLD571:KLD585"/>
    <mergeCell ref="KLE571:KLE585"/>
    <mergeCell ref="KLF571:KLF585"/>
    <mergeCell ref="KLG571:KLG585"/>
    <mergeCell ref="KLH571:KLH585"/>
    <mergeCell ref="KLI571:KLI585"/>
    <mergeCell ref="KLJ571:KLJ585"/>
    <mergeCell ref="KKS571:KKS585"/>
    <mergeCell ref="KKT571:KKT585"/>
    <mergeCell ref="KKU571:KKU585"/>
    <mergeCell ref="KKV571:KKV585"/>
    <mergeCell ref="KKW571:KKW585"/>
    <mergeCell ref="KKX571:KKX585"/>
    <mergeCell ref="KKY571:KKY585"/>
    <mergeCell ref="KKZ571:KKZ585"/>
    <mergeCell ref="KLA571:KLA585"/>
    <mergeCell ref="KKJ571:KKJ585"/>
    <mergeCell ref="KKK571:KKK585"/>
    <mergeCell ref="KKL571:KKL585"/>
    <mergeCell ref="KKM571:KKM585"/>
    <mergeCell ref="KKN571:KKN585"/>
    <mergeCell ref="KKO571:KKO585"/>
    <mergeCell ref="KKP571:KKP585"/>
    <mergeCell ref="KKQ571:KKQ585"/>
    <mergeCell ref="KKR571:KKR585"/>
    <mergeCell ref="KKA571:KKA585"/>
    <mergeCell ref="KKB571:KKB585"/>
    <mergeCell ref="KKC571:KKC585"/>
    <mergeCell ref="KKD571:KKD585"/>
    <mergeCell ref="KKE571:KKE585"/>
    <mergeCell ref="KKF571:KKF585"/>
    <mergeCell ref="KKG571:KKG585"/>
    <mergeCell ref="KKH571:KKH585"/>
    <mergeCell ref="KKI571:KKI585"/>
    <mergeCell ref="KJR571:KJR585"/>
    <mergeCell ref="KJS571:KJS585"/>
    <mergeCell ref="KJT571:KJT585"/>
    <mergeCell ref="KJU571:KJU585"/>
    <mergeCell ref="KJV571:KJV585"/>
    <mergeCell ref="KJW571:KJW585"/>
    <mergeCell ref="KJX571:KJX585"/>
    <mergeCell ref="KJY571:KJY585"/>
    <mergeCell ref="KJZ571:KJZ585"/>
    <mergeCell ref="KJI571:KJI585"/>
    <mergeCell ref="KJJ571:KJJ585"/>
    <mergeCell ref="KJK571:KJK585"/>
    <mergeCell ref="KJL571:KJL585"/>
    <mergeCell ref="KJM571:KJM585"/>
    <mergeCell ref="KJN571:KJN585"/>
    <mergeCell ref="KJO571:KJO585"/>
    <mergeCell ref="KJP571:KJP585"/>
    <mergeCell ref="KJQ571:KJQ585"/>
    <mergeCell ref="KIZ571:KIZ585"/>
    <mergeCell ref="KJA571:KJA585"/>
    <mergeCell ref="KJB571:KJB585"/>
    <mergeCell ref="KJC571:KJC585"/>
    <mergeCell ref="KJD571:KJD585"/>
    <mergeCell ref="KJE571:KJE585"/>
    <mergeCell ref="KJF571:KJF585"/>
    <mergeCell ref="KJG571:KJG585"/>
    <mergeCell ref="KJH571:KJH585"/>
    <mergeCell ref="KIQ571:KIQ585"/>
    <mergeCell ref="KIR571:KIR585"/>
    <mergeCell ref="KIS571:KIS585"/>
    <mergeCell ref="KIT571:KIT585"/>
    <mergeCell ref="KIU571:KIU585"/>
    <mergeCell ref="KIV571:KIV585"/>
    <mergeCell ref="KIW571:KIW585"/>
    <mergeCell ref="KIX571:KIX585"/>
    <mergeCell ref="KIY571:KIY585"/>
    <mergeCell ref="KIH571:KIH585"/>
    <mergeCell ref="KII571:KII585"/>
    <mergeCell ref="KIJ571:KIJ585"/>
    <mergeCell ref="KIK571:KIK585"/>
    <mergeCell ref="KIL571:KIL585"/>
    <mergeCell ref="KIM571:KIM585"/>
    <mergeCell ref="KIN571:KIN585"/>
    <mergeCell ref="KIO571:KIO585"/>
    <mergeCell ref="KIP571:KIP585"/>
    <mergeCell ref="KHY571:KHY585"/>
    <mergeCell ref="KHZ571:KHZ585"/>
    <mergeCell ref="KIA571:KIA585"/>
    <mergeCell ref="KIB571:KIB585"/>
    <mergeCell ref="KIC571:KIC585"/>
    <mergeCell ref="KID571:KID585"/>
    <mergeCell ref="KIE571:KIE585"/>
    <mergeCell ref="KIF571:KIF585"/>
    <mergeCell ref="KIG571:KIG585"/>
    <mergeCell ref="KHP571:KHP585"/>
    <mergeCell ref="KHQ571:KHQ585"/>
    <mergeCell ref="KHR571:KHR585"/>
    <mergeCell ref="KHS571:KHS585"/>
    <mergeCell ref="KHT571:KHT585"/>
    <mergeCell ref="KHU571:KHU585"/>
    <mergeCell ref="KHV571:KHV585"/>
    <mergeCell ref="KHW571:KHW585"/>
    <mergeCell ref="KHX571:KHX585"/>
    <mergeCell ref="KHG571:KHG585"/>
    <mergeCell ref="KHH571:KHH585"/>
    <mergeCell ref="KHI571:KHI585"/>
    <mergeCell ref="KHJ571:KHJ585"/>
    <mergeCell ref="KHK571:KHK585"/>
    <mergeCell ref="KHL571:KHL585"/>
    <mergeCell ref="KHM571:KHM585"/>
    <mergeCell ref="KHN571:KHN585"/>
    <mergeCell ref="KHO571:KHO585"/>
    <mergeCell ref="KGX571:KGX585"/>
    <mergeCell ref="KGY571:KGY585"/>
    <mergeCell ref="KGZ571:KGZ585"/>
    <mergeCell ref="KHA571:KHA585"/>
    <mergeCell ref="KHB571:KHB585"/>
    <mergeCell ref="KHC571:KHC585"/>
    <mergeCell ref="KHD571:KHD585"/>
    <mergeCell ref="KHE571:KHE585"/>
    <mergeCell ref="KHF571:KHF585"/>
    <mergeCell ref="KGO571:KGO585"/>
    <mergeCell ref="KGP571:KGP585"/>
    <mergeCell ref="KGQ571:KGQ585"/>
    <mergeCell ref="KGR571:KGR585"/>
    <mergeCell ref="KGS571:KGS585"/>
    <mergeCell ref="KGT571:KGT585"/>
    <mergeCell ref="KGU571:KGU585"/>
    <mergeCell ref="KGV571:KGV585"/>
    <mergeCell ref="KGW571:KGW585"/>
    <mergeCell ref="KGF571:KGF585"/>
    <mergeCell ref="KGG571:KGG585"/>
    <mergeCell ref="KGH571:KGH585"/>
    <mergeCell ref="KGI571:KGI585"/>
    <mergeCell ref="KGJ571:KGJ585"/>
    <mergeCell ref="KGK571:KGK585"/>
    <mergeCell ref="KGL571:KGL585"/>
    <mergeCell ref="KGM571:KGM585"/>
    <mergeCell ref="KGN571:KGN585"/>
    <mergeCell ref="KFW571:KFW585"/>
    <mergeCell ref="KFX571:KFX585"/>
    <mergeCell ref="KFY571:KFY585"/>
    <mergeCell ref="KFZ571:KFZ585"/>
    <mergeCell ref="KGA571:KGA585"/>
    <mergeCell ref="KGB571:KGB585"/>
    <mergeCell ref="KGC571:KGC585"/>
    <mergeCell ref="KGD571:KGD585"/>
    <mergeCell ref="KGE571:KGE585"/>
    <mergeCell ref="KFN571:KFN585"/>
    <mergeCell ref="KFO571:KFO585"/>
    <mergeCell ref="KFP571:KFP585"/>
    <mergeCell ref="KFQ571:KFQ585"/>
    <mergeCell ref="KFR571:KFR585"/>
    <mergeCell ref="KFS571:KFS585"/>
    <mergeCell ref="KFT571:KFT585"/>
    <mergeCell ref="KFU571:KFU585"/>
    <mergeCell ref="KFV571:KFV585"/>
    <mergeCell ref="KFE571:KFE585"/>
    <mergeCell ref="KFF571:KFF585"/>
    <mergeCell ref="KFG571:KFG585"/>
    <mergeCell ref="KFH571:KFH585"/>
    <mergeCell ref="KFI571:KFI585"/>
    <mergeCell ref="KFJ571:KFJ585"/>
    <mergeCell ref="KFK571:KFK585"/>
    <mergeCell ref="KFL571:KFL585"/>
    <mergeCell ref="KFM571:KFM585"/>
    <mergeCell ref="KEV571:KEV585"/>
    <mergeCell ref="KEW571:KEW585"/>
    <mergeCell ref="KEX571:KEX585"/>
    <mergeCell ref="KEY571:KEY585"/>
    <mergeCell ref="KEZ571:KEZ585"/>
    <mergeCell ref="KFA571:KFA585"/>
    <mergeCell ref="KFB571:KFB585"/>
    <mergeCell ref="KFC571:KFC585"/>
    <mergeCell ref="KFD571:KFD585"/>
    <mergeCell ref="KEM571:KEM585"/>
    <mergeCell ref="KEN571:KEN585"/>
    <mergeCell ref="KEO571:KEO585"/>
    <mergeCell ref="KEP571:KEP585"/>
    <mergeCell ref="KEQ571:KEQ585"/>
    <mergeCell ref="KER571:KER585"/>
    <mergeCell ref="KES571:KES585"/>
    <mergeCell ref="KET571:KET585"/>
    <mergeCell ref="KEU571:KEU585"/>
    <mergeCell ref="KED571:KED585"/>
    <mergeCell ref="KEE571:KEE585"/>
    <mergeCell ref="KEF571:KEF585"/>
    <mergeCell ref="KEG571:KEG585"/>
    <mergeCell ref="KEH571:KEH585"/>
    <mergeCell ref="KEI571:KEI585"/>
    <mergeCell ref="KEJ571:KEJ585"/>
    <mergeCell ref="KEK571:KEK585"/>
    <mergeCell ref="KEL571:KEL585"/>
    <mergeCell ref="KDU571:KDU585"/>
    <mergeCell ref="KDV571:KDV585"/>
    <mergeCell ref="KDW571:KDW585"/>
    <mergeCell ref="KDX571:KDX585"/>
    <mergeCell ref="KDY571:KDY585"/>
    <mergeCell ref="KDZ571:KDZ585"/>
    <mergeCell ref="KEA571:KEA585"/>
    <mergeCell ref="KEB571:KEB585"/>
    <mergeCell ref="KEC571:KEC585"/>
    <mergeCell ref="KDL571:KDL585"/>
    <mergeCell ref="KDM571:KDM585"/>
    <mergeCell ref="KDN571:KDN585"/>
    <mergeCell ref="KDO571:KDO585"/>
    <mergeCell ref="KDP571:KDP585"/>
    <mergeCell ref="KDQ571:KDQ585"/>
    <mergeCell ref="KDR571:KDR585"/>
    <mergeCell ref="KDS571:KDS585"/>
    <mergeCell ref="KDT571:KDT585"/>
    <mergeCell ref="KDC571:KDC585"/>
    <mergeCell ref="KDD571:KDD585"/>
    <mergeCell ref="KDE571:KDE585"/>
    <mergeCell ref="KDF571:KDF585"/>
    <mergeCell ref="KDG571:KDG585"/>
    <mergeCell ref="KDH571:KDH585"/>
    <mergeCell ref="KDI571:KDI585"/>
    <mergeCell ref="KDJ571:KDJ585"/>
    <mergeCell ref="KDK571:KDK585"/>
    <mergeCell ref="KCT571:KCT585"/>
    <mergeCell ref="KCU571:KCU585"/>
    <mergeCell ref="KCV571:KCV585"/>
    <mergeCell ref="KCW571:KCW585"/>
    <mergeCell ref="KCX571:KCX585"/>
    <mergeCell ref="KCY571:KCY585"/>
    <mergeCell ref="KCZ571:KCZ585"/>
    <mergeCell ref="KDA571:KDA585"/>
    <mergeCell ref="KDB571:KDB585"/>
    <mergeCell ref="KCK571:KCK585"/>
    <mergeCell ref="KCL571:KCL585"/>
    <mergeCell ref="KCM571:KCM585"/>
    <mergeCell ref="KCN571:KCN585"/>
    <mergeCell ref="KCO571:KCO585"/>
    <mergeCell ref="KCP571:KCP585"/>
    <mergeCell ref="KCQ571:KCQ585"/>
    <mergeCell ref="KCR571:KCR585"/>
    <mergeCell ref="KCS571:KCS585"/>
    <mergeCell ref="KCB571:KCB585"/>
    <mergeCell ref="KCC571:KCC585"/>
    <mergeCell ref="KCD571:KCD585"/>
    <mergeCell ref="KCE571:KCE585"/>
    <mergeCell ref="KCF571:KCF585"/>
    <mergeCell ref="KCG571:KCG585"/>
    <mergeCell ref="KCH571:KCH585"/>
    <mergeCell ref="KCI571:KCI585"/>
    <mergeCell ref="KCJ571:KCJ585"/>
    <mergeCell ref="KBS571:KBS585"/>
    <mergeCell ref="KBT571:KBT585"/>
    <mergeCell ref="KBU571:KBU585"/>
    <mergeCell ref="KBV571:KBV585"/>
    <mergeCell ref="KBW571:KBW585"/>
    <mergeCell ref="KBX571:KBX585"/>
    <mergeCell ref="KBY571:KBY585"/>
    <mergeCell ref="KBZ571:KBZ585"/>
    <mergeCell ref="KCA571:KCA585"/>
    <mergeCell ref="KBJ571:KBJ585"/>
    <mergeCell ref="KBK571:KBK585"/>
    <mergeCell ref="KBL571:KBL585"/>
    <mergeCell ref="KBM571:KBM585"/>
    <mergeCell ref="KBN571:KBN585"/>
    <mergeCell ref="KBO571:KBO585"/>
    <mergeCell ref="KBP571:KBP585"/>
    <mergeCell ref="KBQ571:KBQ585"/>
    <mergeCell ref="KBR571:KBR585"/>
    <mergeCell ref="KBA571:KBA585"/>
    <mergeCell ref="KBB571:KBB585"/>
    <mergeCell ref="KBC571:KBC585"/>
    <mergeCell ref="KBD571:KBD585"/>
    <mergeCell ref="KBE571:KBE585"/>
    <mergeCell ref="KBF571:KBF585"/>
    <mergeCell ref="KBG571:KBG585"/>
    <mergeCell ref="KBH571:KBH585"/>
    <mergeCell ref="KBI571:KBI585"/>
    <mergeCell ref="KAR571:KAR585"/>
    <mergeCell ref="KAS571:KAS585"/>
    <mergeCell ref="KAT571:KAT585"/>
    <mergeCell ref="KAU571:KAU585"/>
    <mergeCell ref="KAV571:KAV585"/>
    <mergeCell ref="KAW571:KAW585"/>
    <mergeCell ref="KAX571:KAX585"/>
    <mergeCell ref="KAY571:KAY585"/>
    <mergeCell ref="KAZ571:KAZ585"/>
    <mergeCell ref="KAI571:KAI585"/>
    <mergeCell ref="KAJ571:KAJ585"/>
    <mergeCell ref="KAK571:KAK585"/>
    <mergeCell ref="KAL571:KAL585"/>
    <mergeCell ref="KAM571:KAM585"/>
    <mergeCell ref="KAN571:KAN585"/>
    <mergeCell ref="KAO571:KAO585"/>
    <mergeCell ref="KAP571:KAP585"/>
    <mergeCell ref="KAQ571:KAQ585"/>
    <mergeCell ref="JZZ571:JZZ585"/>
    <mergeCell ref="KAA571:KAA585"/>
    <mergeCell ref="KAB571:KAB585"/>
    <mergeCell ref="KAC571:KAC585"/>
    <mergeCell ref="KAD571:KAD585"/>
    <mergeCell ref="KAE571:KAE585"/>
    <mergeCell ref="KAF571:KAF585"/>
    <mergeCell ref="KAG571:KAG585"/>
    <mergeCell ref="KAH571:KAH585"/>
    <mergeCell ref="JZQ571:JZQ585"/>
    <mergeCell ref="JZR571:JZR585"/>
    <mergeCell ref="JZS571:JZS585"/>
    <mergeCell ref="JZT571:JZT585"/>
    <mergeCell ref="JZU571:JZU585"/>
    <mergeCell ref="JZV571:JZV585"/>
    <mergeCell ref="JZW571:JZW585"/>
    <mergeCell ref="JZX571:JZX585"/>
    <mergeCell ref="JZY571:JZY585"/>
    <mergeCell ref="JZH571:JZH585"/>
    <mergeCell ref="JZI571:JZI585"/>
    <mergeCell ref="JZJ571:JZJ585"/>
    <mergeCell ref="JZK571:JZK585"/>
    <mergeCell ref="JZL571:JZL585"/>
    <mergeCell ref="JZM571:JZM585"/>
    <mergeCell ref="JZN571:JZN585"/>
    <mergeCell ref="JZO571:JZO585"/>
    <mergeCell ref="JZP571:JZP585"/>
    <mergeCell ref="JYY571:JYY585"/>
    <mergeCell ref="JYZ571:JYZ585"/>
    <mergeCell ref="JZA571:JZA585"/>
    <mergeCell ref="JZB571:JZB585"/>
    <mergeCell ref="JZC571:JZC585"/>
    <mergeCell ref="JZD571:JZD585"/>
    <mergeCell ref="JZE571:JZE585"/>
    <mergeCell ref="JZF571:JZF585"/>
    <mergeCell ref="JZG571:JZG585"/>
    <mergeCell ref="JYP571:JYP585"/>
    <mergeCell ref="JYQ571:JYQ585"/>
    <mergeCell ref="JYR571:JYR585"/>
    <mergeCell ref="JYS571:JYS585"/>
    <mergeCell ref="JYT571:JYT585"/>
    <mergeCell ref="JYU571:JYU585"/>
    <mergeCell ref="JYV571:JYV585"/>
    <mergeCell ref="JYW571:JYW585"/>
    <mergeCell ref="JYX571:JYX585"/>
    <mergeCell ref="JYG571:JYG585"/>
    <mergeCell ref="JYH571:JYH585"/>
    <mergeCell ref="JYI571:JYI585"/>
    <mergeCell ref="JYJ571:JYJ585"/>
    <mergeCell ref="JYK571:JYK585"/>
    <mergeCell ref="JYL571:JYL585"/>
    <mergeCell ref="JYM571:JYM585"/>
    <mergeCell ref="JYN571:JYN585"/>
    <mergeCell ref="JYO571:JYO585"/>
    <mergeCell ref="JXX571:JXX585"/>
    <mergeCell ref="JXY571:JXY585"/>
    <mergeCell ref="JXZ571:JXZ585"/>
    <mergeCell ref="JYA571:JYA585"/>
    <mergeCell ref="JYB571:JYB585"/>
    <mergeCell ref="JYC571:JYC585"/>
    <mergeCell ref="JYD571:JYD585"/>
    <mergeCell ref="JYE571:JYE585"/>
    <mergeCell ref="JYF571:JYF585"/>
    <mergeCell ref="JXO571:JXO585"/>
    <mergeCell ref="JXP571:JXP585"/>
    <mergeCell ref="JXQ571:JXQ585"/>
    <mergeCell ref="JXR571:JXR585"/>
    <mergeCell ref="JXS571:JXS585"/>
    <mergeCell ref="JXT571:JXT585"/>
    <mergeCell ref="JXU571:JXU585"/>
    <mergeCell ref="JXV571:JXV585"/>
    <mergeCell ref="JXW571:JXW585"/>
    <mergeCell ref="JXF571:JXF585"/>
    <mergeCell ref="JXG571:JXG585"/>
    <mergeCell ref="JXH571:JXH585"/>
    <mergeCell ref="JXI571:JXI585"/>
    <mergeCell ref="JXJ571:JXJ585"/>
    <mergeCell ref="JXK571:JXK585"/>
    <mergeCell ref="JXL571:JXL585"/>
    <mergeCell ref="JXM571:JXM585"/>
    <mergeCell ref="JXN571:JXN585"/>
    <mergeCell ref="JWW571:JWW585"/>
    <mergeCell ref="JWX571:JWX585"/>
    <mergeCell ref="JWY571:JWY585"/>
    <mergeCell ref="JWZ571:JWZ585"/>
    <mergeCell ref="JXA571:JXA585"/>
    <mergeCell ref="JXB571:JXB585"/>
    <mergeCell ref="JXC571:JXC585"/>
    <mergeCell ref="JXD571:JXD585"/>
    <mergeCell ref="JXE571:JXE585"/>
    <mergeCell ref="JWN571:JWN585"/>
    <mergeCell ref="JWO571:JWO585"/>
    <mergeCell ref="JWP571:JWP585"/>
    <mergeCell ref="JWQ571:JWQ585"/>
    <mergeCell ref="JWR571:JWR585"/>
    <mergeCell ref="JWS571:JWS585"/>
    <mergeCell ref="JWT571:JWT585"/>
    <mergeCell ref="JWU571:JWU585"/>
    <mergeCell ref="JWV571:JWV585"/>
    <mergeCell ref="JWE571:JWE585"/>
    <mergeCell ref="JWF571:JWF585"/>
    <mergeCell ref="JWG571:JWG585"/>
    <mergeCell ref="JWH571:JWH585"/>
    <mergeCell ref="JWI571:JWI585"/>
    <mergeCell ref="JWJ571:JWJ585"/>
    <mergeCell ref="JWK571:JWK585"/>
    <mergeCell ref="JWL571:JWL585"/>
    <mergeCell ref="JWM571:JWM585"/>
    <mergeCell ref="JVV571:JVV585"/>
    <mergeCell ref="JVW571:JVW585"/>
    <mergeCell ref="JVX571:JVX585"/>
    <mergeCell ref="JVY571:JVY585"/>
    <mergeCell ref="JVZ571:JVZ585"/>
    <mergeCell ref="JWA571:JWA585"/>
    <mergeCell ref="JWB571:JWB585"/>
    <mergeCell ref="JWC571:JWC585"/>
    <mergeCell ref="JWD571:JWD585"/>
    <mergeCell ref="JVM571:JVM585"/>
    <mergeCell ref="JVN571:JVN585"/>
    <mergeCell ref="JVO571:JVO585"/>
    <mergeCell ref="JVP571:JVP585"/>
    <mergeCell ref="JVQ571:JVQ585"/>
    <mergeCell ref="JVR571:JVR585"/>
    <mergeCell ref="JVS571:JVS585"/>
    <mergeCell ref="JVT571:JVT585"/>
    <mergeCell ref="JVU571:JVU585"/>
    <mergeCell ref="JVD571:JVD585"/>
    <mergeCell ref="JVE571:JVE585"/>
    <mergeCell ref="JVF571:JVF585"/>
    <mergeCell ref="JVG571:JVG585"/>
    <mergeCell ref="JVH571:JVH585"/>
    <mergeCell ref="JVI571:JVI585"/>
    <mergeCell ref="JVJ571:JVJ585"/>
    <mergeCell ref="JVK571:JVK585"/>
    <mergeCell ref="JVL571:JVL585"/>
    <mergeCell ref="JUU571:JUU585"/>
    <mergeCell ref="JUV571:JUV585"/>
    <mergeCell ref="JUW571:JUW585"/>
    <mergeCell ref="JUX571:JUX585"/>
    <mergeCell ref="JUY571:JUY585"/>
    <mergeCell ref="JUZ571:JUZ585"/>
    <mergeCell ref="JVA571:JVA585"/>
    <mergeCell ref="JVB571:JVB585"/>
    <mergeCell ref="JVC571:JVC585"/>
    <mergeCell ref="JUL571:JUL585"/>
    <mergeCell ref="JUM571:JUM585"/>
    <mergeCell ref="JUN571:JUN585"/>
    <mergeCell ref="JUO571:JUO585"/>
    <mergeCell ref="JUP571:JUP585"/>
    <mergeCell ref="JUQ571:JUQ585"/>
    <mergeCell ref="JUR571:JUR585"/>
    <mergeCell ref="JUS571:JUS585"/>
    <mergeCell ref="JUT571:JUT585"/>
    <mergeCell ref="JUC571:JUC585"/>
    <mergeCell ref="JUD571:JUD585"/>
    <mergeCell ref="JUE571:JUE585"/>
    <mergeCell ref="JUF571:JUF585"/>
    <mergeCell ref="JUG571:JUG585"/>
    <mergeCell ref="JUH571:JUH585"/>
    <mergeCell ref="JUI571:JUI585"/>
    <mergeCell ref="JUJ571:JUJ585"/>
    <mergeCell ref="JUK571:JUK585"/>
    <mergeCell ref="JTT571:JTT585"/>
    <mergeCell ref="JTU571:JTU585"/>
    <mergeCell ref="JTV571:JTV585"/>
    <mergeCell ref="JTW571:JTW585"/>
    <mergeCell ref="JTX571:JTX585"/>
    <mergeCell ref="JTY571:JTY585"/>
    <mergeCell ref="JTZ571:JTZ585"/>
    <mergeCell ref="JUA571:JUA585"/>
    <mergeCell ref="JUB571:JUB585"/>
    <mergeCell ref="JTK571:JTK585"/>
    <mergeCell ref="JTL571:JTL585"/>
    <mergeCell ref="JTM571:JTM585"/>
    <mergeCell ref="JTN571:JTN585"/>
    <mergeCell ref="JTO571:JTO585"/>
    <mergeCell ref="JTP571:JTP585"/>
    <mergeCell ref="JTQ571:JTQ585"/>
    <mergeCell ref="JTR571:JTR585"/>
    <mergeCell ref="JTS571:JTS585"/>
    <mergeCell ref="JTB571:JTB585"/>
    <mergeCell ref="JTC571:JTC585"/>
    <mergeCell ref="JTD571:JTD585"/>
    <mergeCell ref="JTE571:JTE585"/>
    <mergeCell ref="JTF571:JTF585"/>
    <mergeCell ref="JTG571:JTG585"/>
    <mergeCell ref="JTH571:JTH585"/>
    <mergeCell ref="JTI571:JTI585"/>
    <mergeCell ref="JTJ571:JTJ585"/>
    <mergeCell ref="JSS571:JSS585"/>
    <mergeCell ref="JST571:JST585"/>
    <mergeCell ref="JSU571:JSU585"/>
    <mergeCell ref="JSV571:JSV585"/>
    <mergeCell ref="JSW571:JSW585"/>
    <mergeCell ref="JSX571:JSX585"/>
    <mergeCell ref="JSY571:JSY585"/>
    <mergeCell ref="JSZ571:JSZ585"/>
    <mergeCell ref="JTA571:JTA585"/>
    <mergeCell ref="JSJ571:JSJ585"/>
    <mergeCell ref="JSK571:JSK585"/>
    <mergeCell ref="JSL571:JSL585"/>
    <mergeCell ref="JSM571:JSM585"/>
    <mergeCell ref="JSN571:JSN585"/>
    <mergeCell ref="JSO571:JSO585"/>
    <mergeCell ref="JSP571:JSP585"/>
    <mergeCell ref="JSQ571:JSQ585"/>
    <mergeCell ref="JSR571:JSR585"/>
    <mergeCell ref="JSA571:JSA585"/>
    <mergeCell ref="JSB571:JSB585"/>
    <mergeCell ref="JSC571:JSC585"/>
    <mergeCell ref="JSD571:JSD585"/>
    <mergeCell ref="JSE571:JSE585"/>
    <mergeCell ref="JSF571:JSF585"/>
    <mergeCell ref="JSG571:JSG585"/>
    <mergeCell ref="JSH571:JSH585"/>
    <mergeCell ref="JSI571:JSI585"/>
    <mergeCell ref="JRR571:JRR585"/>
    <mergeCell ref="JRS571:JRS585"/>
    <mergeCell ref="JRT571:JRT585"/>
    <mergeCell ref="JRU571:JRU585"/>
    <mergeCell ref="JRV571:JRV585"/>
    <mergeCell ref="JRW571:JRW585"/>
    <mergeCell ref="JRX571:JRX585"/>
    <mergeCell ref="JRY571:JRY585"/>
    <mergeCell ref="JRZ571:JRZ585"/>
    <mergeCell ref="JRI571:JRI585"/>
    <mergeCell ref="JRJ571:JRJ585"/>
    <mergeCell ref="JRK571:JRK585"/>
    <mergeCell ref="JRL571:JRL585"/>
    <mergeCell ref="JRM571:JRM585"/>
    <mergeCell ref="JRN571:JRN585"/>
    <mergeCell ref="JRO571:JRO585"/>
    <mergeCell ref="JRP571:JRP585"/>
    <mergeCell ref="JRQ571:JRQ585"/>
    <mergeCell ref="JQZ571:JQZ585"/>
    <mergeCell ref="JRA571:JRA585"/>
    <mergeCell ref="JRB571:JRB585"/>
    <mergeCell ref="JRC571:JRC585"/>
    <mergeCell ref="JRD571:JRD585"/>
    <mergeCell ref="JRE571:JRE585"/>
    <mergeCell ref="JRF571:JRF585"/>
    <mergeCell ref="JRG571:JRG585"/>
    <mergeCell ref="JRH571:JRH585"/>
    <mergeCell ref="JQQ571:JQQ585"/>
    <mergeCell ref="JQR571:JQR585"/>
    <mergeCell ref="JQS571:JQS585"/>
    <mergeCell ref="JQT571:JQT585"/>
    <mergeCell ref="JQU571:JQU585"/>
    <mergeCell ref="JQV571:JQV585"/>
    <mergeCell ref="JQW571:JQW585"/>
    <mergeCell ref="JQX571:JQX585"/>
    <mergeCell ref="JQY571:JQY585"/>
    <mergeCell ref="JQH571:JQH585"/>
    <mergeCell ref="JQI571:JQI585"/>
    <mergeCell ref="JQJ571:JQJ585"/>
    <mergeCell ref="JQK571:JQK585"/>
    <mergeCell ref="JQL571:JQL585"/>
    <mergeCell ref="JQM571:JQM585"/>
    <mergeCell ref="JQN571:JQN585"/>
    <mergeCell ref="JQO571:JQO585"/>
    <mergeCell ref="JQP571:JQP585"/>
    <mergeCell ref="JPY571:JPY585"/>
    <mergeCell ref="JPZ571:JPZ585"/>
    <mergeCell ref="JQA571:JQA585"/>
    <mergeCell ref="JQB571:JQB585"/>
    <mergeCell ref="JQC571:JQC585"/>
    <mergeCell ref="JQD571:JQD585"/>
    <mergeCell ref="JQE571:JQE585"/>
    <mergeCell ref="JQF571:JQF585"/>
    <mergeCell ref="JQG571:JQG585"/>
    <mergeCell ref="JPP571:JPP585"/>
    <mergeCell ref="JPQ571:JPQ585"/>
    <mergeCell ref="JPR571:JPR585"/>
    <mergeCell ref="JPS571:JPS585"/>
    <mergeCell ref="JPT571:JPT585"/>
    <mergeCell ref="JPU571:JPU585"/>
    <mergeCell ref="JPV571:JPV585"/>
    <mergeCell ref="JPW571:JPW585"/>
    <mergeCell ref="JPX571:JPX585"/>
    <mergeCell ref="JPG571:JPG585"/>
    <mergeCell ref="JPH571:JPH585"/>
    <mergeCell ref="JPI571:JPI585"/>
    <mergeCell ref="JPJ571:JPJ585"/>
    <mergeCell ref="JPK571:JPK585"/>
    <mergeCell ref="JPL571:JPL585"/>
    <mergeCell ref="JPM571:JPM585"/>
    <mergeCell ref="JPN571:JPN585"/>
    <mergeCell ref="JPO571:JPO585"/>
    <mergeCell ref="JOX571:JOX585"/>
    <mergeCell ref="JOY571:JOY585"/>
    <mergeCell ref="JOZ571:JOZ585"/>
    <mergeCell ref="JPA571:JPA585"/>
    <mergeCell ref="JPB571:JPB585"/>
    <mergeCell ref="JPC571:JPC585"/>
    <mergeCell ref="JPD571:JPD585"/>
    <mergeCell ref="JPE571:JPE585"/>
    <mergeCell ref="JPF571:JPF585"/>
    <mergeCell ref="JOO571:JOO585"/>
    <mergeCell ref="JOP571:JOP585"/>
    <mergeCell ref="JOQ571:JOQ585"/>
    <mergeCell ref="JOR571:JOR585"/>
    <mergeCell ref="JOS571:JOS585"/>
    <mergeCell ref="JOT571:JOT585"/>
    <mergeCell ref="JOU571:JOU585"/>
    <mergeCell ref="JOV571:JOV585"/>
    <mergeCell ref="JOW571:JOW585"/>
    <mergeCell ref="JOF571:JOF585"/>
    <mergeCell ref="JOG571:JOG585"/>
    <mergeCell ref="JOH571:JOH585"/>
    <mergeCell ref="JOI571:JOI585"/>
    <mergeCell ref="JOJ571:JOJ585"/>
    <mergeCell ref="JOK571:JOK585"/>
    <mergeCell ref="JOL571:JOL585"/>
    <mergeCell ref="JOM571:JOM585"/>
    <mergeCell ref="JON571:JON585"/>
    <mergeCell ref="JNW571:JNW585"/>
    <mergeCell ref="JNX571:JNX585"/>
    <mergeCell ref="JNY571:JNY585"/>
    <mergeCell ref="JNZ571:JNZ585"/>
    <mergeCell ref="JOA571:JOA585"/>
    <mergeCell ref="JOB571:JOB585"/>
    <mergeCell ref="JOC571:JOC585"/>
    <mergeCell ref="JOD571:JOD585"/>
    <mergeCell ref="JOE571:JOE585"/>
    <mergeCell ref="JNN571:JNN585"/>
    <mergeCell ref="JNO571:JNO585"/>
    <mergeCell ref="JNP571:JNP585"/>
    <mergeCell ref="JNQ571:JNQ585"/>
    <mergeCell ref="JNR571:JNR585"/>
    <mergeCell ref="JNS571:JNS585"/>
    <mergeCell ref="JNT571:JNT585"/>
    <mergeCell ref="JNU571:JNU585"/>
    <mergeCell ref="JNV571:JNV585"/>
    <mergeCell ref="JNE571:JNE585"/>
    <mergeCell ref="JNF571:JNF585"/>
    <mergeCell ref="JNG571:JNG585"/>
    <mergeCell ref="JNH571:JNH585"/>
    <mergeCell ref="JNI571:JNI585"/>
    <mergeCell ref="JNJ571:JNJ585"/>
    <mergeCell ref="JNK571:JNK585"/>
    <mergeCell ref="JNL571:JNL585"/>
    <mergeCell ref="JNM571:JNM585"/>
    <mergeCell ref="JMV571:JMV585"/>
    <mergeCell ref="JMW571:JMW585"/>
    <mergeCell ref="JMX571:JMX585"/>
    <mergeCell ref="JMY571:JMY585"/>
    <mergeCell ref="JMZ571:JMZ585"/>
    <mergeCell ref="JNA571:JNA585"/>
    <mergeCell ref="JNB571:JNB585"/>
    <mergeCell ref="JNC571:JNC585"/>
    <mergeCell ref="JND571:JND585"/>
    <mergeCell ref="JMM571:JMM585"/>
    <mergeCell ref="JMN571:JMN585"/>
    <mergeCell ref="JMO571:JMO585"/>
    <mergeCell ref="JMP571:JMP585"/>
    <mergeCell ref="JMQ571:JMQ585"/>
    <mergeCell ref="JMR571:JMR585"/>
    <mergeCell ref="JMS571:JMS585"/>
    <mergeCell ref="JMT571:JMT585"/>
    <mergeCell ref="JMU571:JMU585"/>
    <mergeCell ref="JMD571:JMD585"/>
    <mergeCell ref="JME571:JME585"/>
    <mergeCell ref="JMF571:JMF585"/>
    <mergeCell ref="JMG571:JMG585"/>
    <mergeCell ref="JMH571:JMH585"/>
    <mergeCell ref="JMI571:JMI585"/>
    <mergeCell ref="JMJ571:JMJ585"/>
    <mergeCell ref="JMK571:JMK585"/>
    <mergeCell ref="JML571:JML585"/>
    <mergeCell ref="JLU571:JLU585"/>
    <mergeCell ref="JLV571:JLV585"/>
    <mergeCell ref="JLW571:JLW585"/>
    <mergeCell ref="JLX571:JLX585"/>
    <mergeCell ref="JLY571:JLY585"/>
    <mergeCell ref="JLZ571:JLZ585"/>
    <mergeCell ref="JMA571:JMA585"/>
    <mergeCell ref="JMB571:JMB585"/>
    <mergeCell ref="JMC571:JMC585"/>
    <mergeCell ref="JLL571:JLL585"/>
    <mergeCell ref="JLM571:JLM585"/>
    <mergeCell ref="JLN571:JLN585"/>
    <mergeCell ref="JLO571:JLO585"/>
    <mergeCell ref="JLP571:JLP585"/>
    <mergeCell ref="JLQ571:JLQ585"/>
    <mergeCell ref="JLR571:JLR585"/>
    <mergeCell ref="JLS571:JLS585"/>
    <mergeCell ref="JLT571:JLT585"/>
    <mergeCell ref="JLC571:JLC585"/>
    <mergeCell ref="JLD571:JLD585"/>
    <mergeCell ref="JLE571:JLE585"/>
    <mergeCell ref="JLF571:JLF585"/>
    <mergeCell ref="JLG571:JLG585"/>
    <mergeCell ref="JLH571:JLH585"/>
    <mergeCell ref="JLI571:JLI585"/>
    <mergeCell ref="JLJ571:JLJ585"/>
    <mergeCell ref="JLK571:JLK585"/>
    <mergeCell ref="JKT571:JKT585"/>
    <mergeCell ref="JKU571:JKU585"/>
    <mergeCell ref="JKV571:JKV585"/>
    <mergeCell ref="JKW571:JKW585"/>
    <mergeCell ref="JKX571:JKX585"/>
    <mergeCell ref="JKY571:JKY585"/>
    <mergeCell ref="JKZ571:JKZ585"/>
    <mergeCell ref="JLA571:JLA585"/>
    <mergeCell ref="JLB571:JLB585"/>
    <mergeCell ref="JKK571:JKK585"/>
    <mergeCell ref="JKL571:JKL585"/>
    <mergeCell ref="JKM571:JKM585"/>
    <mergeCell ref="JKN571:JKN585"/>
    <mergeCell ref="JKO571:JKO585"/>
    <mergeCell ref="JKP571:JKP585"/>
    <mergeCell ref="JKQ571:JKQ585"/>
    <mergeCell ref="JKR571:JKR585"/>
    <mergeCell ref="JKS571:JKS585"/>
    <mergeCell ref="JKB571:JKB585"/>
    <mergeCell ref="JKC571:JKC585"/>
    <mergeCell ref="JKD571:JKD585"/>
    <mergeCell ref="JKE571:JKE585"/>
    <mergeCell ref="JKF571:JKF585"/>
    <mergeCell ref="JKG571:JKG585"/>
    <mergeCell ref="JKH571:JKH585"/>
    <mergeCell ref="JKI571:JKI585"/>
    <mergeCell ref="JKJ571:JKJ585"/>
    <mergeCell ref="JJS571:JJS585"/>
    <mergeCell ref="JJT571:JJT585"/>
    <mergeCell ref="JJU571:JJU585"/>
    <mergeCell ref="JJV571:JJV585"/>
    <mergeCell ref="JJW571:JJW585"/>
    <mergeCell ref="JJX571:JJX585"/>
    <mergeCell ref="JJY571:JJY585"/>
    <mergeCell ref="JJZ571:JJZ585"/>
    <mergeCell ref="JKA571:JKA585"/>
    <mergeCell ref="JJJ571:JJJ585"/>
    <mergeCell ref="JJK571:JJK585"/>
    <mergeCell ref="JJL571:JJL585"/>
    <mergeCell ref="JJM571:JJM585"/>
    <mergeCell ref="JJN571:JJN585"/>
    <mergeCell ref="JJO571:JJO585"/>
    <mergeCell ref="JJP571:JJP585"/>
    <mergeCell ref="JJQ571:JJQ585"/>
    <mergeCell ref="JJR571:JJR585"/>
    <mergeCell ref="JJA571:JJA585"/>
    <mergeCell ref="JJB571:JJB585"/>
    <mergeCell ref="JJC571:JJC585"/>
    <mergeCell ref="JJD571:JJD585"/>
    <mergeCell ref="JJE571:JJE585"/>
    <mergeCell ref="JJF571:JJF585"/>
    <mergeCell ref="JJG571:JJG585"/>
    <mergeCell ref="JJH571:JJH585"/>
    <mergeCell ref="JJI571:JJI585"/>
    <mergeCell ref="JIR571:JIR585"/>
    <mergeCell ref="JIS571:JIS585"/>
    <mergeCell ref="JIT571:JIT585"/>
    <mergeCell ref="JIU571:JIU585"/>
    <mergeCell ref="JIV571:JIV585"/>
    <mergeCell ref="JIW571:JIW585"/>
    <mergeCell ref="JIX571:JIX585"/>
    <mergeCell ref="JIY571:JIY585"/>
    <mergeCell ref="JIZ571:JIZ585"/>
    <mergeCell ref="JII571:JII585"/>
    <mergeCell ref="JIJ571:JIJ585"/>
    <mergeCell ref="JIK571:JIK585"/>
    <mergeCell ref="JIL571:JIL585"/>
    <mergeCell ref="JIM571:JIM585"/>
    <mergeCell ref="JIN571:JIN585"/>
    <mergeCell ref="JIO571:JIO585"/>
    <mergeCell ref="JIP571:JIP585"/>
    <mergeCell ref="JIQ571:JIQ585"/>
    <mergeCell ref="JHZ571:JHZ585"/>
    <mergeCell ref="JIA571:JIA585"/>
    <mergeCell ref="JIB571:JIB585"/>
    <mergeCell ref="JIC571:JIC585"/>
    <mergeCell ref="JID571:JID585"/>
    <mergeCell ref="JIE571:JIE585"/>
    <mergeCell ref="JIF571:JIF585"/>
    <mergeCell ref="JIG571:JIG585"/>
    <mergeCell ref="JIH571:JIH585"/>
    <mergeCell ref="JHQ571:JHQ585"/>
    <mergeCell ref="JHR571:JHR585"/>
    <mergeCell ref="JHS571:JHS585"/>
    <mergeCell ref="JHT571:JHT585"/>
    <mergeCell ref="JHU571:JHU585"/>
    <mergeCell ref="JHV571:JHV585"/>
    <mergeCell ref="JHW571:JHW585"/>
    <mergeCell ref="JHX571:JHX585"/>
    <mergeCell ref="JHY571:JHY585"/>
    <mergeCell ref="JHH571:JHH585"/>
    <mergeCell ref="JHI571:JHI585"/>
    <mergeCell ref="JHJ571:JHJ585"/>
    <mergeCell ref="JHK571:JHK585"/>
    <mergeCell ref="JHL571:JHL585"/>
    <mergeCell ref="JHM571:JHM585"/>
    <mergeCell ref="JHN571:JHN585"/>
    <mergeCell ref="JHO571:JHO585"/>
    <mergeCell ref="JHP571:JHP585"/>
    <mergeCell ref="JGY571:JGY585"/>
    <mergeCell ref="JGZ571:JGZ585"/>
    <mergeCell ref="JHA571:JHA585"/>
    <mergeCell ref="JHB571:JHB585"/>
    <mergeCell ref="JHC571:JHC585"/>
    <mergeCell ref="JHD571:JHD585"/>
    <mergeCell ref="JHE571:JHE585"/>
    <mergeCell ref="JHF571:JHF585"/>
    <mergeCell ref="JHG571:JHG585"/>
    <mergeCell ref="JGP571:JGP585"/>
    <mergeCell ref="JGQ571:JGQ585"/>
    <mergeCell ref="JGR571:JGR585"/>
    <mergeCell ref="JGS571:JGS585"/>
    <mergeCell ref="JGT571:JGT585"/>
    <mergeCell ref="JGU571:JGU585"/>
    <mergeCell ref="JGV571:JGV585"/>
    <mergeCell ref="JGW571:JGW585"/>
    <mergeCell ref="JGX571:JGX585"/>
    <mergeCell ref="JGG571:JGG585"/>
    <mergeCell ref="JGH571:JGH585"/>
    <mergeCell ref="JGI571:JGI585"/>
    <mergeCell ref="JGJ571:JGJ585"/>
    <mergeCell ref="JGK571:JGK585"/>
    <mergeCell ref="JGL571:JGL585"/>
    <mergeCell ref="JGM571:JGM585"/>
    <mergeCell ref="JGN571:JGN585"/>
    <mergeCell ref="JGO571:JGO585"/>
    <mergeCell ref="JFX571:JFX585"/>
    <mergeCell ref="JFY571:JFY585"/>
    <mergeCell ref="JFZ571:JFZ585"/>
    <mergeCell ref="JGA571:JGA585"/>
    <mergeCell ref="JGB571:JGB585"/>
    <mergeCell ref="JGC571:JGC585"/>
    <mergeCell ref="JGD571:JGD585"/>
    <mergeCell ref="JGE571:JGE585"/>
    <mergeCell ref="JGF571:JGF585"/>
    <mergeCell ref="JFO571:JFO585"/>
    <mergeCell ref="JFP571:JFP585"/>
    <mergeCell ref="JFQ571:JFQ585"/>
    <mergeCell ref="JFR571:JFR585"/>
    <mergeCell ref="JFS571:JFS585"/>
    <mergeCell ref="JFT571:JFT585"/>
    <mergeCell ref="JFU571:JFU585"/>
    <mergeCell ref="JFV571:JFV585"/>
    <mergeCell ref="JFW571:JFW585"/>
    <mergeCell ref="JFF571:JFF585"/>
    <mergeCell ref="JFG571:JFG585"/>
    <mergeCell ref="JFH571:JFH585"/>
    <mergeCell ref="JFI571:JFI585"/>
    <mergeCell ref="JFJ571:JFJ585"/>
    <mergeCell ref="JFK571:JFK585"/>
    <mergeCell ref="JFL571:JFL585"/>
    <mergeCell ref="JFM571:JFM585"/>
    <mergeCell ref="JFN571:JFN585"/>
    <mergeCell ref="JEW571:JEW585"/>
    <mergeCell ref="JEX571:JEX585"/>
    <mergeCell ref="JEY571:JEY585"/>
    <mergeCell ref="JEZ571:JEZ585"/>
    <mergeCell ref="JFA571:JFA585"/>
    <mergeCell ref="JFB571:JFB585"/>
    <mergeCell ref="JFC571:JFC585"/>
    <mergeCell ref="JFD571:JFD585"/>
    <mergeCell ref="JFE571:JFE585"/>
    <mergeCell ref="JEN571:JEN585"/>
    <mergeCell ref="JEO571:JEO585"/>
    <mergeCell ref="JEP571:JEP585"/>
    <mergeCell ref="JEQ571:JEQ585"/>
    <mergeCell ref="JER571:JER585"/>
    <mergeCell ref="JES571:JES585"/>
    <mergeCell ref="JET571:JET585"/>
    <mergeCell ref="JEU571:JEU585"/>
    <mergeCell ref="JEV571:JEV585"/>
    <mergeCell ref="JEE571:JEE585"/>
    <mergeCell ref="JEF571:JEF585"/>
    <mergeCell ref="JEG571:JEG585"/>
    <mergeCell ref="JEH571:JEH585"/>
    <mergeCell ref="JEI571:JEI585"/>
    <mergeCell ref="JEJ571:JEJ585"/>
    <mergeCell ref="JEK571:JEK585"/>
    <mergeCell ref="JEL571:JEL585"/>
    <mergeCell ref="JEM571:JEM585"/>
    <mergeCell ref="JDV571:JDV585"/>
    <mergeCell ref="JDW571:JDW585"/>
    <mergeCell ref="JDX571:JDX585"/>
    <mergeCell ref="JDY571:JDY585"/>
    <mergeCell ref="JDZ571:JDZ585"/>
    <mergeCell ref="JEA571:JEA585"/>
    <mergeCell ref="JEB571:JEB585"/>
    <mergeCell ref="JEC571:JEC585"/>
    <mergeCell ref="JED571:JED585"/>
    <mergeCell ref="JDM571:JDM585"/>
    <mergeCell ref="JDN571:JDN585"/>
    <mergeCell ref="JDO571:JDO585"/>
    <mergeCell ref="JDP571:JDP585"/>
    <mergeCell ref="JDQ571:JDQ585"/>
    <mergeCell ref="JDR571:JDR585"/>
    <mergeCell ref="JDS571:JDS585"/>
    <mergeCell ref="JDT571:JDT585"/>
    <mergeCell ref="JDU571:JDU585"/>
    <mergeCell ref="JDD571:JDD585"/>
    <mergeCell ref="JDE571:JDE585"/>
    <mergeCell ref="JDF571:JDF585"/>
    <mergeCell ref="JDG571:JDG585"/>
    <mergeCell ref="JDH571:JDH585"/>
    <mergeCell ref="JDI571:JDI585"/>
    <mergeCell ref="JDJ571:JDJ585"/>
    <mergeCell ref="JDK571:JDK585"/>
    <mergeCell ref="JDL571:JDL585"/>
    <mergeCell ref="JCU571:JCU585"/>
    <mergeCell ref="JCV571:JCV585"/>
    <mergeCell ref="JCW571:JCW585"/>
    <mergeCell ref="JCX571:JCX585"/>
    <mergeCell ref="JCY571:JCY585"/>
    <mergeCell ref="JCZ571:JCZ585"/>
    <mergeCell ref="JDA571:JDA585"/>
    <mergeCell ref="JDB571:JDB585"/>
    <mergeCell ref="JDC571:JDC585"/>
    <mergeCell ref="JCL571:JCL585"/>
    <mergeCell ref="JCM571:JCM585"/>
    <mergeCell ref="JCN571:JCN585"/>
    <mergeCell ref="JCO571:JCO585"/>
    <mergeCell ref="JCP571:JCP585"/>
    <mergeCell ref="JCQ571:JCQ585"/>
    <mergeCell ref="JCR571:JCR585"/>
    <mergeCell ref="JCS571:JCS585"/>
    <mergeCell ref="JCT571:JCT585"/>
    <mergeCell ref="JCC571:JCC585"/>
    <mergeCell ref="JCD571:JCD585"/>
    <mergeCell ref="JCE571:JCE585"/>
    <mergeCell ref="JCF571:JCF585"/>
    <mergeCell ref="JCG571:JCG585"/>
    <mergeCell ref="JCH571:JCH585"/>
    <mergeCell ref="JCI571:JCI585"/>
    <mergeCell ref="JCJ571:JCJ585"/>
    <mergeCell ref="JCK571:JCK585"/>
    <mergeCell ref="JBT571:JBT585"/>
    <mergeCell ref="JBU571:JBU585"/>
    <mergeCell ref="JBV571:JBV585"/>
    <mergeCell ref="JBW571:JBW585"/>
    <mergeCell ref="JBX571:JBX585"/>
    <mergeCell ref="JBY571:JBY585"/>
    <mergeCell ref="JBZ571:JBZ585"/>
    <mergeCell ref="JCA571:JCA585"/>
    <mergeCell ref="JCB571:JCB585"/>
    <mergeCell ref="JBK571:JBK585"/>
    <mergeCell ref="JBL571:JBL585"/>
    <mergeCell ref="JBM571:JBM585"/>
    <mergeCell ref="JBN571:JBN585"/>
    <mergeCell ref="JBO571:JBO585"/>
    <mergeCell ref="JBP571:JBP585"/>
    <mergeCell ref="JBQ571:JBQ585"/>
    <mergeCell ref="JBR571:JBR585"/>
    <mergeCell ref="JBS571:JBS585"/>
    <mergeCell ref="JBB571:JBB585"/>
    <mergeCell ref="JBC571:JBC585"/>
    <mergeCell ref="JBD571:JBD585"/>
    <mergeCell ref="JBE571:JBE585"/>
    <mergeCell ref="JBF571:JBF585"/>
    <mergeCell ref="JBG571:JBG585"/>
    <mergeCell ref="JBH571:JBH585"/>
    <mergeCell ref="JBI571:JBI585"/>
    <mergeCell ref="JBJ571:JBJ585"/>
    <mergeCell ref="JAS571:JAS585"/>
    <mergeCell ref="JAT571:JAT585"/>
    <mergeCell ref="JAU571:JAU585"/>
    <mergeCell ref="JAV571:JAV585"/>
    <mergeCell ref="JAW571:JAW585"/>
    <mergeCell ref="JAX571:JAX585"/>
    <mergeCell ref="JAY571:JAY585"/>
    <mergeCell ref="JAZ571:JAZ585"/>
    <mergeCell ref="JBA571:JBA585"/>
    <mergeCell ref="JAJ571:JAJ585"/>
    <mergeCell ref="JAK571:JAK585"/>
    <mergeCell ref="JAL571:JAL585"/>
    <mergeCell ref="JAM571:JAM585"/>
    <mergeCell ref="JAN571:JAN585"/>
    <mergeCell ref="JAO571:JAO585"/>
    <mergeCell ref="JAP571:JAP585"/>
    <mergeCell ref="JAQ571:JAQ585"/>
    <mergeCell ref="JAR571:JAR585"/>
    <mergeCell ref="JAA571:JAA585"/>
    <mergeCell ref="JAB571:JAB585"/>
    <mergeCell ref="JAC571:JAC585"/>
    <mergeCell ref="JAD571:JAD585"/>
    <mergeCell ref="JAE571:JAE585"/>
    <mergeCell ref="JAF571:JAF585"/>
    <mergeCell ref="JAG571:JAG585"/>
    <mergeCell ref="JAH571:JAH585"/>
    <mergeCell ref="JAI571:JAI585"/>
    <mergeCell ref="IZR571:IZR585"/>
    <mergeCell ref="IZS571:IZS585"/>
    <mergeCell ref="IZT571:IZT585"/>
    <mergeCell ref="IZU571:IZU585"/>
    <mergeCell ref="IZV571:IZV585"/>
    <mergeCell ref="IZW571:IZW585"/>
    <mergeCell ref="IZX571:IZX585"/>
    <mergeCell ref="IZY571:IZY585"/>
    <mergeCell ref="IZZ571:IZZ585"/>
    <mergeCell ref="IZI571:IZI585"/>
    <mergeCell ref="IZJ571:IZJ585"/>
    <mergeCell ref="IZK571:IZK585"/>
    <mergeCell ref="IZL571:IZL585"/>
    <mergeCell ref="IZM571:IZM585"/>
    <mergeCell ref="IZN571:IZN585"/>
    <mergeCell ref="IZO571:IZO585"/>
    <mergeCell ref="IZP571:IZP585"/>
    <mergeCell ref="IZQ571:IZQ585"/>
    <mergeCell ref="IYZ571:IYZ585"/>
    <mergeCell ref="IZA571:IZA585"/>
    <mergeCell ref="IZB571:IZB585"/>
    <mergeCell ref="IZC571:IZC585"/>
    <mergeCell ref="IZD571:IZD585"/>
    <mergeCell ref="IZE571:IZE585"/>
    <mergeCell ref="IZF571:IZF585"/>
    <mergeCell ref="IZG571:IZG585"/>
    <mergeCell ref="IZH571:IZH585"/>
    <mergeCell ref="IYQ571:IYQ585"/>
    <mergeCell ref="IYR571:IYR585"/>
    <mergeCell ref="IYS571:IYS585"/>
    <mergeCell ref="IYT571:IYT585"/>
    <mergeCell ref="IYU571:IYU585"/>
    <mergeCell ref="IYV571:IYV585"/>
    <mergeCell ref="IYW571:IYW585"/>
    <mergeCell ref="IYX571:IYX585"/>
    <mergeCell ref="IYY571:IYY585"/>
    <mergeCell ref="IYH571:IYH585"/>
    <mergeCell ref="IYI571:IYI585"/>
    <mergeCell ref="IYJ571:IYJ585"/>
    <mergeCell ref="IYK571:IYK585"/>
    <mergeCell ref="IYL571:IYL585"/>
    <mergeCell ref="IYM571:IYM585"/>
    <mergeCell ref="IYN571:IYN585"/>
    <mergeCell ref="IYO571:IYO585"/>
    <mergeCell ref="IYP571:IYP585"/>
    <mergeCell ref="IXY571:IXY585"/>
    <mergeCell ref="IXZ571:IXZ585"/>
    <mergeCell ref="IYA571:IYA585"/>
    <mergeCell ref="IYB571:IYB585"/>
    <mergeCell ref="IYC571:IYC585"/>
    <mergeCell ref="IYD571:IYD585"/>
    <mergeCell ref="IYE571:IYE585"/>
    <mergeCell ref="IYF571:IYF585"/>
    <mergeCell ref="IYG571:IYG585"/>
    <mergeCell ref="IXP571:IXP585"/>
    <mergeCell ref="IXQ571:IXQ585"/>
    <mergeCell ref="IXR571:IXR585"/>
    <mergeCell ref="IXS571:IXS585"/>
    <mergeCell ref="IXT571:IXT585"/>
    <mergeCell ref="IXU571:IXU585"/>
    <mergeCell ref="IXV571:IXV585"/>
    <mergeCell ref="IXW571:IXW585"/>
    <mergeCell ref="IXX571:IXX585"/>
    <mergeCell ref="IXG571:IXG585"/>
    <mergeCell ref="IXH571:IXH585"/>
    <mergeCell ref="IXI571:IXI585"/>
    <mergeCell ref="IXJ571:IXJ585"/>
    <mergeCell ref="IXK571:IXK585"/>
    <mergeCell ref="IXL571:IXL585"/>
    <mergeCell ref="IXM571:IXM585"/>
    <mergeCell ref="IXN571:IXN585"/>
    <mergeCell ref="IXO571:IXO585"/>
    <mergeCell ref="IWX571:IWX585"/>
    <mergeCell ref="IWY571:IWY585"/>
    <mergeCell ref="IWZ571:IWZ585"/>
    <mergeCell ref="IXA571:IXA585"/>
    <mergeCell ref="IXB571:IXB585"/>
    <mergeCell ref="IXC571:IXC585"/>
    <mergeCell ref="IXD571:IXD585"/>
    <mergeCell ref="IXE571:IXE585"/>
    <mergeCell ref="IXF571:IXF585"/>
    <mergeCell ref="IWO571:IWO585"/>
    <mergeCell ref="IWP571:IWP585"/>
    <mergeCell ref="IWQ571:IWQ585"/>
    <mergeCell ref="IWR571:IWR585"/>
    <mergeCell ref="IWS571:IWS585"/>
    <mergeCell ref="IWT571:IWT585"/>
    <mergeCell ref="IWU571:IWU585"/>
    <mergeCell ref="IWV571:IWV585"/>
    <mergeCell ref="IWW571:IWW585"/>
    <mergeCell ref="IWF571:IWF585"/>
    <mergeCell ref="IWG571:IWG585"/>
    <mergeCell ref="IWH571:IWH585"/>
    <mergeCell ref="IWI571:IWI585"/>
    <mergeCell ref="IWJ571:IWJ585"/>
    <mergeCell ref="IWK571:IWK585"/>
    <mergeCell ref="IWL571:IWL585"/>
    <mergeCell ref="IWM571:IWM585"/>
    <mergeCell ref="IWN571:IWN585"/>
    <mergeCell ref="IVW571:IVW585"/>
    <mergeCell ref="IVX571:IVX585"/>
    <mergeCell ref="IVY571:IVY585"/>
    <mergeCell ref="IVZ571:IVZ585"/>
    <mergeCell ref="IWA571:IWA585"/>
    <mergeCell ref="IWB571:IWB585"/>
    <mergeCell ref="IWC571:IWC585"/>
    <mergeCell ref="IWD571:IWD585"/>
    <mergeCell ref="IWE571:IWE585"/>
    <mergeCell ref="IVN571:IVN585"/>
    <mergeCell ref="IVO571:IVO585"/>
    <mergeCell ref="IVP571:IVP585"/>
    <mergeCell ref="IVQ571:IVQ585"/>
    <mergeCell ref="IVR571:IVR585"/>
    <mergeCell ref="IVS571:IVS585"/>
    <mergeCell ref="IVT571:IVT585"/>
    <mergeCell ref="IVU571:IVU585"/>
    <mergeCell ref="IVV571:IVV585"/>
    <mergeCell ref="IVE571:IVE585"/>
    <mergeCell ref="IVF571:IVF585"/>
    <mergeCell ref="IVG571:IVG585"/>
    <mergeCell ref="IVH571:IVH585"/>
    <mergeCell ref="IVI571:IVI585"/>
    <mergeCell ref="IVJ571:IVJ585"/>
    <mergeCell ref="IVK571:IVK585"/>
    <mergeCell ref="IVL571:IVL585"/>
    <mergeCell ref="IVM571:IVM585"/>
    <mergeCell ref="IUV571:IUV585"/>
    <mergeCell ref="IUW571:IUW585"/>
    <mergeCell ref="IUX571:IUX585"/>
    <mergeCell ref="IUY571:IUY585"/>
    <mergeCell ref="IUZ571:IUZ585"/>
    <mergeCell ref="IVA571:IVA585"/>
    <mergeCell ref="IVB571:IVB585"/>
    <mergeCell ref="IVC571:IVC585"/>
    <mergeCell ref="IVD571:IVD585"/>
    <mergeCell ref="IUM571:IUM585"/>
    <mergeCell ref="IUN571:IUN585"/>
    <mergeCell ref="IUO571:IUO585"/>
    <mergeCell ref="IUP571:IUP585"/>
    <mergeCell ref="IUQ571:IUQ585"/>
    <mergeCell ref="IUR571:IUR585"/>
    <mergeCell ref="IUS571:IUS585"/>
    <mergeCell ref="IUT571:IUT585"/>
    <mergeCell ref="IUU571:IUU585"/>
    <mergeCell ref="IUD571:IUD585"/>
    <mergeCell ref="IUE571:IUE585"/>
    <mergeCell ref="IUF571:IUF585"/>
    <mergeCell ref="IUG571:IUG585"/>
    <mergeCell ref="IUH571:IUH585"/>
    <mergeCell ref="IUI571:IUI585"/>
    <mergeCell ref="IUJ571:IUJ585"/>
    <mergeCell ref="IUK571:IUK585"/>
    <mergeCell ref="IUL571:IUL585"/>
    <mergeCell ref="ITU571:ITU585"/>
    <mergeCell ref="ITV571:ITV585"/>
    <mergeCell ref="ITW571:ITW585"/>
    <mergeCell ref="ITX571:ITX585"/>
    <mergeCell ref="ITY571:ITY585"/>
    <mergeCell ref="ITZ571:ITZ585"/>
    <mergeCell ref="IUA571:IUA585"/>
    <mergeCell ref="IUB571:IUB585"/>
    <mergeCell ref="IUC571:IUC585"/>
    <mergeCell ref="ITL571:ITL585"/>
    <mergeCell ref="ITM571:ITM585"/>
    <mergeCell ref="ITN571:ITN585"/>
    <mergeCell ref="ITO571:ITO585"/>
    <mergeCell ref="ITP571:ITP585"/>
    <mergeCell ref="ITQ571:ITQ585"/>
    <mergeCell ref="ITR571:ITR585"/>
    <mergeCell ref="ITS571:ITS585"/>
    <mergeCell ref="ITT571:ITT585"/>
    <mergeCell ref="ITC571:ITC585"/>
    <mergeCell ref="ITD571:ITD585"/>
    <mergeCell ref="ITE571:ITE585"/>
    <mergeCell ref="ITF571:ITF585"/>
    <mergeCell ref="ITG571:ITG585"/>
    <mergeCell ref="ITH571:ITH585"/>
    <mergeCell ref="ITI571:ITI585"/>
    <mergeCell ref="ITJ571:ITJ585"/>
    <mergeCell ref="ITK571:ITK585"/>
    <mergeCell ref="IST571:IST585"/>
    <mergeCell ref="ISU571:ISU585"/>
    <mergeCell ref="ISV571:ISV585"/>
    <mergeCell ref="ISW571:ISW585"/>
    <mergeCell ref="ISX571:ISX585"/>
    <mergeCell ref="ISY571:ISY585"/>
    <mergeCell ref="ISZ571:ISZ585"/>
    <mergeCell ref="ITA571:ITA585"/>
    <mergeCell ref="ITB571:ITB585"/>
    <mergeCell ref="ISK571:ISK585"/>
    <mergeCell ref="ISL571:ISL585"/>
    <mergeCell ref="ISM571:ISM585"/>
    <mergeCell ref="ISN571:ISN585"/>
    <mergeCell ref="ISO571:ISO585"/>
    <mergeCell ref="ISP571:ISP585"/>
    <mergeCell ref="ISQ571:ISQ585"/>
    <mergeCell ref="ISR571:ISR585"/>
    <mergeCell ref="ISS571:ISS585"/>
    <mergeCell ref="ISB571:ISB585"/>
    <mergeCell ref="ISC571:ISC585"/>
    <mergeCell ref="ISD571:ISD585"/>
    <mergeCell ref="ISE571:ISE585"/>
    <mergeCell ref="ISF571:ISF585"/>
    <mergeCell ref="ISG571:ISG585"/>
    <mergeCell ref="ISH571:ISH585"/>
    <mergeCell ref="ISI571:ISI585"/>
    <mergeCell ref="ISJ571:ISJ585"/>
    <mergeCell ref="IRS571:IRS585"/>
    <mergeCell ref="IRT571:IRT585"/>
    <mergeCell ref="IRU571:IRU585"/>
    <mergeCell ref="IRV571:IRV585"/>
    <mergeCell ref="IRW571:IRW585"/>
    <mergeCell ref="IRX571:IRX585"/>
    <mergeCell ref="IRY571:IRY585"/>
    <mergeCell ref="IRZ571:IRZ585"/>
    <mergeCell ref="ISA571:ISA585"/>
    <mergeCell ref="IRJ571:IRJ585"/>
    <mergeCell ref="IRK571:IRK585"/>
    <mergeCell ref="IRL571:IRL585"/>
    <mergeCell ref="IRM571:IRM585"/>
    <mergeCell ref="IRN571:IRN585"/>
    <mergeCell ref="IRO571:IRO585"/>
    <mergeCell ref="IRP571:IRP585"/>
    <mergeCell ref="IRQ571:IRQ585"/>
    <mergeCell ref="IRR571:IRR585"/>
    <mergeCell ref="IRA571:IRA585"/>
    <mergeCell ref="IRB571:IRB585"/>
    <mergeCell ref="IRC571:IRC585"/>
    <mergeCell ref="IRD571:IRD585"/>
    <mergeCell ref="IRE571:IRE585"/>
    <mergeCell ref="IRF571:IRF585"/>
    <mergeCell ref="IRG571:IRG585"/>
    <mergeCell ref="IRH571:IRH585"/>
    <mergeCell ref="IRI571:IRI585"/>
    <mergeCell ref="IQR571:IQR585"/>
    <mergeCell ref="IQS571:IQS585"/>
    <mergeCell ref="IQT571:IQT585"/>
    <mergeCell ref="IQU571:IQU585"/>
    <mergeCell ref="IQV571:IQV585"/>
    <mergeCell ref="IQW571:IQW585"/>
    <mergeCell ref="IQX571:IQX585"/>
    <mergeCell ref="IQY571:IQY585"/>
    <mergeCell ref="IQZ571:IQZ585"/>
    <mergeCell ref="IQI571:IQI585"/>
    <mergeCell ref="IQJ571:IQJ585"/>
    <mergeCell ref="IQK571:IQK585"/>
    <mergeCell ref="IQL571:IQL585"/>
    <mergeCell ref="IQM571:IQM585"/>
    <mergeCell ref="IQN571:IQN585"/>
    <mergeCell ref="IQO571:IQO585"/>
    <mergeCell ref="IQP571:IQP585"/>
    <mergeCell ref="IQQ571:IQQ585"/>
    <mergeCell ref="IPZ571:IPZ585"/>
    <mergeCell ref="IQA571:IQA585"/>
    <mergeCell ref="IQB571:IQB585"/>
    <mergeCell ref="IQC571:IQC585"/>
    <mergeCell ref="IQD571:IQD585"/>
    <mergeCell ref="IQE571:IQE585"/>
    <mergeCell ref="IQF571:IQF585"/>
    <mergeCell ref="IQG571:IQG585"/>
    <mergeCell ref="IQH571:IQH585"/>
    <mergeCell ref="IPQ571:IPQ585"/>
    <mergeCell ref="IPR571:IPR585"/>
    <mergeCell ref="IPS571:IPS585"/>
    <mergeCell ref="IPT571:IPT585"/>
    <mergeCell ref="IPU571:IPU585"/>
    <mergeCell ref="IPV571:IPV585"/>
    <mergeCell ref="IPW571:IPW585"/>
    <mergeCell ref="IPX571:IPX585"/>
    <mergeCell ref="IPY571:IPY585"/>
    <mergeCell ref="IPH571:IPH585"/>
    <mergeCell ref="IPI571:IPI585"/>
    <mergeCell ref="IPJ571:IPJ585"/>
    <mergeCell ref="IPK571:IPK585"/>
    <mergeCell ref="IPL571:IPL585"/>
    <mergeCell ref="IPM571:IPM585"/>
    <mergeCell ref="IPN571:IPN585"/>
    <mergeCell ref="IPO571:IPO585"/>
    <mergeCell ref="IPP571:IPP585"/>
    <mergeCell ref="IOY571:IOY585"/>
    <mergeCell ref="IOZ571:IOZ585"/>
    <mergeCell ref="IPA571:IPA585"/>
    <mergeCell ref="IPB571:IPB585"/>
    <mergeCell ref="IPC571:IPC585"/>
    <mergeCell ref="IPD571:IPD585"/>
    <mergeCell ref="IPE571:IPE585"/>
    <mergeCell ref="IPF571:IPF585"/>
    <mergeCell ref="IPG571:IPG585"/>
    <mergeCell ref="IOP571:IOP585"/>
    <mergeCell ref="IOQ571:IOQ585"/>
    <mergeCell ref="IOR571:IOR585"/>
    <mergeCell ref="IOS571:IOS585"/>
    <mergeCell ref="IOT571:IOT585"/>
    <mergeCell ref="IOU571:IOU585"/>
    <mergeCell ref="IOV571:IOV585"/>
    <mergeCell ref="IOW571:IOW585"/>
    <mergeCell ref="IOX571:IOX585"/>
    <mergeCell ref="IOG571:IOG585"/>
    <mergeCell ref="IOH571:IOH585"/>
    <mergeCell ref="IOI571:IOI585"/>
    <mergeCell ref="IOJ571:IOJ585"/>
    <mergeCell ref="IOK571:IOK585"/>
    <mergeCell ref="IOL571:IOL585"/>
    <mergeCell ref="IOM571:IOM585"/>
    <mergeCell ref="ION571:ION585"/>
    <mergeCell ref="IOO571:IOO585"/>
    <mergeCell ref="INX571:INX585"/>
    <mergeCell ref="INY571:INY585"/>
    <mergeCell ref="INZ571:INZ585"/>
    <mergeCell ref="IOA571:IOA585"/>
    <mergeCell ref="IOB571:IOB585"/>
    <mergeCell ref="IOC571:IOC585"/>
    <mergeCell ref="IOD571:IOD585"/>
    <mergeCell ref="IOE571:IOE585"/>
    <mergeCell ref="IOF571:IOF585"/>
    <mergeCell ref="INO571:INO585"/>
    <mergeCell ref="INP571:INP585"/>
    <mergeCell ref="INQ571:INQ585"/>
    <mergeCell ref="INR571:INR585"/>
    <mergeCell ref="INS571:INS585"/>
    <mergeCell ref="INT571:INT585"/>
    <mergeCell ref="INU571:INU585"/>
    <mergeCell ref="INV571:INV585"/>
    <mergeCell ref="INW571:INW585"/>
    <mergeCell ref="INF571:INF585"/>
    <mergeCell ref="ING571:ING585"/>
    <mergeCell ref="INH571:INH585"/>
    <mergeCell ref="INI571:INI585"/>
    <mergeCell ref="INJ571:INJ585"/>
    <mergeCell ref="INK571:INK585"/>
    <mergeCell ref="INL571:INL585"/>
    <mergeCell ref="INM571:INM585"/>
    <mergeCell ref="INN571:INN585"/>
    <mergeCell ref="IMW571:IMW585"/>
    <mergeCell ref="IMX571:IMX585"/>
    <mergeCell ref="IMY571:IMY585"/>
    <mergeCell ref="IMZ571:IMZ585"/>
    <mergeCell ref="INA571:INA585"/>
    <mergeCell ref="INB571:INB585"/>
    <mergeCell ref="INC571:INC585"/>
    <mergeCell ref="IND571:IND585"/>
    <mergeCell ref="INE571:INE585"/>
    <mergeCell ref="IMN571:IMN585"/>
    <mergeCell ref="IMO571:IMO585"/>
    <mergeCell ref="IMP571:IMP585"/>
    <mergeCell ref="IMQ571:IMQ585"/>
    <mergeCell ref="IMR571:IMR585"/>
    <mergeCell ref="IMS571:IMS585"/>
    <mergeCell ref="IMT571:IMT585"/>
    <mergeCell ref="IMU571:IMU585"/>
    <mergeCell ref="IMV571:IMV585"/>
    <mergeCell ref="IME571:IME585"/>
    <mergeCell ref="IMF571:IMF585"/>
    <mergeCell ref="IMG571:IMG585"/>
    <mergeCell ref="IMH571:IMH585"/>
    <mergeCell ref="IMI571:IMI585"/>
    <mergeCell ref="IMJ571:IMJ585"/>
    <mergeCell ref="IMK571:IMK585"/>
    <mergeCell ref="IML571:IML585"/>
    <mergeCell ref="IMM571:IMM585"/>
    <mergeCell ref="ILV571:ILV585"/>
    <mergeCell ref="ILW571:ILW585"/>
    <mergeCell ref="ILX571:ILX585"/>
    <mergeCell ref="ILY571:ILY585"/>
    <mergeCell ref="ILZ571:ILZ585"/>
    <mergeCell ref="IMA571:IMA585"/>
    <mergeCell ref="IMB571:IMB585"/>
    <mergeCell ref="IMC571:IMC585"/>
    <mergeCell ref="IMD571:IMD585"/>
    <mergeCell ref="ILM571:ILM585"/>
    <mergeCell ref="ILN571:ILN585"/>
    <mergeCell ref="ILO571:ILO585"/>
    <mergeCell ref="ILP571:ILP585"/>
    <mergeCell ref="ILQ571:ILQ585"/>
    <mergeCell ref="ILR571:ILR585"/>
    <mergeCell ref="ILS571:ILS585"/>
    <mergeCell ref="ILT571:ILT585"/>
    <mergeCell ref="ILU571:ILU585"/>
    <mergeCell ref="ILD571:ILD585"/>
    <mergeCell ref="ILE571:ILE585"/>
    <mergeCell ref="ILF571:ILF585"/>
    <mergeCell ref="ILG571:ILG585"/>
    <mergeCell ref="ILH571:ILH585"/>
    <mergeCell ref="ILI571:ILI585"/>
    <mergeCell ref="ILJ571:ILJ585"/>
    <mergeCell ref="ILK571:ILK585"/>
    <mergeCell ref="ILL571:ILL585"/>
    <mergeCell ref="IKU571:IKU585"/>
    <mergeCell ref="IKV571:IKV585"/>
    <mergeCell ref="IKW571:IKW585"/>
    <mergeCell ref="IKX571:IKX585"/>
    <mergeCell ref="IKY571:IKY585"/>
    <mergeCell ref="IKZ571:IKZ585"/>
    <mergeCell ref="ILA571:ILA585"/>
    <mergeCell ref="ILB571:ILB585"/>
    <mergeCell ref="ILC571:ILC585"/>
    <mergeCell ref="IKL571:IKL585"/>
    <mergeCell ref="IKM571:IKM585"/>
    <mergeCell ref="IKN571:IKN585"/>
    <mergeCell ref="IKO571:IKO585"/>
    <mergeCell ref="IKP571:IKP585"/>
    <mergeCell ref="IKQ571:IKQ585"/>
    <mergeCell ref="IKR571:IKR585"/>
    <mergeCell ref="IKS571:IKS585"/>
    <mergeCell ref="IKT571:IKT585"/>
    <mergeCell ref="IKC571:IKC585"/>
    <mergeCell ref="IKD571:IKD585"/>
    <mergeCell ref="IKE571:IKE585"/>
    <mergeCell ref="IKF571:IKF585"/>
    <mergeCell ref="IKG571:IKG585"/>
    <mergeCell ref="IKH571:IKH585"/>
    <mergeCell ref="IKI571:IKI585"/>
    <mergeCell ref="IKJ571:IKJ585"/>
    <mergeCell ref="IKK571:IKK585"/>
    <mergeCell ref="IJT571:IJT585"/>
    <mergeCell ref="IJU571:IJU585"/>
    <mergeCell ref="IJV571:IJV585"/>
    <mergeCell ref="IJW571:IJW585"/>
    <mergeCell ref="IJX571:IJX585"/>
    <mergeCell ref="IJY571:IJY585"/>
    <mergeCell ref="IJZ571:IJZ585"/>
    <mergeCell ref="IKA571:IKA585"/>
    <mergeCell ref="IKB571:IKB585"/>
    <mergeCell ref="IJK571:IJK585"/>
    <mergeCell ref="IJL571:IJL585"/>
    <mergeCell ref="IJM571:IJM585"/>
    <mergeCell ref="IJN571:IJN585"/>
    <mergeCell ref="IJO571:IJO585"/>
    <mergeCell ref="IJP571:IJP585"/>
    <mergeCell ref="IJQ571:IJQ585"/>
    <mergeCell ref="IJR571:IJR585"/>
    <mergeCell ref="IJS571:IJS585"/>
    <mergeCell ref="IJB571:IJB585"/>
    <mergeCell ref="IJC571:IJC585"/>
    <mergeCell ref="IJD571:IJD585"/>
    <mergeCell ref="IJE571:IJE585"/>
    <mergeCell ref="IJF571:IJF585"/>
    <mergeCell ref="IJG571:IJG585"/>
    <mergeCell ref="IJH571:IJH585"/>
    <mergeCell ref="IJI571:IJI585"/>
    <mergeCell ref="IJJ571:IJJ585"/>
    <mergeCell ref="IIS571:IIS585"/>
    <mergeCell ref="IIT571:IIT585"/>
    <mergeCell ref="IIU571:IIU585"/>
    <mergeCell ref="IIV571:IIV585"/>
    <mergeCell ref="IIW571:IIW585"/>
    <mergeCell ref="IIX571:IIX585"/>
    <mergeCell ref="IIY571:IIY585"/>
    <mergeCell ref="IIZ571:IIZ585"/>
    <mergeCell ref="IJA571:IJA585"/>
    <mergeCell ref="IIJ571:IIJ585"/>
    <mergeCell ref="IIK571:IIK585"/>
    <mergeCell ref="IIL571:IIL585"/>
    <mergeCell ref="IIM571:IIM585"/>
    <mergeCell ref="IIN571:IIN585"/>
    <mergeCell ref="IIO571:IIO585"/>
    <mergeCell ref="IIP571:IIP585"/>
    <mergeCell ref="IIQ571:IIQ585"/>
    <mergeCell ref="IIR571:IIR585"/>
    <mergeCell ref="IIA571:IIA585"/>
    <mergeCell ref="IIB571:IIB585"/>
    <mergeCell ref="IIC571:IIC585"/>
    <mergeCell ref="IID571:IID585"/>
    <mergeCell ref="IIE571:IIE585"/>
    <mergeCell ref="IIF571:IIF585"/>
    <mergeCell ref="IIG571:IIG585"/>
    <mergeCell ref="IIH571:IIH585"/>
    <mergeCell ref="III571:III585"/>
    <mergeCell ref="IHR571:IHR585"/>
    <mergeCell ref="IHS571:IHS585"/>
    <mergeCell ref="IHT571:IHT585"/>
    <mergeCell ref="IHU571:IHU585"/>
    <mergeCell ref="IHV571:IHV585"/>
    <mergeCell ref="IHW571:IHW585"/>
    <mergeCell ref="IHX571:IHX585"/>
    <mergeCell ref="IHY571:IHY585"/>
    <mergeCell ref="IHZ571:IHZ585"/>
    <mergeCell ref="IHI571:IHI585"/>
    <mergeCell ref="IHJ571:IHJ585"/>
    <mergeCell ref="IHK571:IHK585"/>
    <mergeCell ref="IHL571:IHL585"/>
    <mergeCell ref="IHM571:IHM585"/>
    <mergeCell ref="IHN571:IHN585"/>
    <mergeCell ref="IHO571:IHO585"/>
    <mergeCell ref="IHP571:IHP585"/>
    <mergeCell ref="IHQ571:IHQ585"/>
    <mergeCell ref="IGZ571:IGZ585"/>
    <mergeCell ref="IHA571:IHA585"/>
    <mergeCell ref="IHB571:IHB585"/>
    <mergeCell ref="IHC571:IHC585"/>
    <mergeCell ref="IHD571:IHD585"/>
    <mergeCell ref="IHE571:IHE585"/>
    <mergeCell ref="IHF571:IHF585"/>
    <mergeCell ref="IHG571:IHG585"/>
    <mergeCell ref="IHH571:IHH585"/>
    <mergeCell ref="IGQ571:IGQ585"/>
    <mergeCell ref="IGR571:IGR585"/>
    <mergeCell ref="IGS571:IGS585"/>
    <mergeCell ref="IGT571:IGT585"/>
    <mergeCell ref="IGU571:IGU585"/>
    <mergeCell ref="IGV571:IGV585"/>
    <mergeCell ref="IGW571:IGW585"/>
    <mergeCell ref="IGX571:IGX585"/>
    <mergeCell ref="IGY571:IGY585"/>
    <mergeCell ref="IGH571:IGH585"/>
    <mergeCell ref="IGI571:IGI585"/>
    <mergeCell ref="IGJ571:IGJ585"/>
    <mergeCell ref="IGK571:IGK585"/>
    <mergeCell ref="IGL571:IGL585"/>
    <mergeCell ref="IGM571:IGM585"/>
    <mergeCell ref="IGN571:IGN585"/>
    <mergeCell ref="IGO571:IGO585"/>
    <mergeCell ref="IGP571:IGP585"/>
    <mergeCell ref="IFY571:IFY585"/>
    <mergeCell ref="IFZ571:IFZ585"/>
    <mergeCell ref="IGA571:IGA585"/>
    <mergeCell ref="IGB571:IGB585"/>
    <mergeCell ref="IGC571:IGC585"/>
    <mergeCell ref="IGD571:IGD585"/>
    <mergeCell ref="IGE571:IGE585"/>
    <mergeCell ref="IGF571:IGF585"/>
    <mergeCell ref="IGG571:IGG585"/>
    <mergeCell ref="IFP571:IFP585"/>
    <mergeCell ref="IFQ571:IFQ585"/>
    <mergeCell ref="IFR571:IFR585"/>
    <mergeCell ref="IFS571:IFS585"/>
    <mergeCell ref="IFT571:IFT585"/>
    <mergeCell ref="IFU571:IFU585"/>
    <mergeCell ref="IFV571:IFV585"/>
    <mergeCell ref="IFW571:IFW585"/>
    <mergeCell ref="IFX571:IFX585"/>
    <mergeCell ref="IFG571:IFG585"/>
    <mergeCell ref="IFH571:IFH585"/>
    <mergeCell ref="IFI571:IFI585"/>
    <mergeCell ref="IFJ571:IFJ585"/>
    <mergeCell ref="IFK571:IFK585"/>
    <mergeCell ref="IFL571:IFL585"/>
    <mergeCell ref="IFM571:IFM585"/>
    <mergeCell ref="IFN571:IFN585"/>
    <mergeCell ref="IFO571:IFO585"/>
    <mergeCell ref="IEX571:IEX585"/>
    <mergeCell ref="IEY571:IEY585"/>
    <mergeCell ref="IEZ571:IEZ585"/>
    <mergeCell ref="IFA571:IFA585"/>
    <mergeCell ref="IFB571:IFB585"/>
    <mergeCell ref="IFC571:IFC585"/>
    <mergeCell ref="IFD571:IFD585"/>
    <mergeCell ref="IFE571:IFE585"/>
    <mergeCell ref="IFF571:IFF585"/>
    <mergeCell ref="IEO571:IEO585"/>
    <mergeCell ref="IEP571:IEP585"/>
    <mergeCell ref="IEQ571:IEQ585"/>
    <mergeCell ref="IER571:IER585"/>
    <mergeCell ref="IES571:IES585"/>
    <mergeCell ref="IET571:IET585"/>
    <mergeCell ref="IEU571:IEU585"/>
    <mergeCell ref="IEV571:IEV585"/>
    <mergeCell ref="IEW571:IEW585"/>
    <mergeCell ref="IEF571:IEF585"/>
    <mergeCell ref="IEG571:IEG585"/>
    <mergeCell ref="IEH571:IEH585"/>
    <mergeCell ref="IEI571:IEI585"/>
    <mergeCell ref="IEJ571:IEJ585"/>
    <mergeCell ref="IEK571:IEK585"/>
    <mergeCell ref="IEL571:IEL585"/>
    <mergeCell ref="IEM571:IEM585"/>
    <mergeCell ref="IEN571:IEN585"/>
    <mergeCell ref="IDW571:IDW585"/>
    <mergeCell ref="IDX571:IDX585"/>
    <mergeCell ref="IDY571:IDY585"/>
    <mergeCell ref="IDZ571:IDZ585"/>
    <mergeCell ref="IEA571:IEA585"/>
    <mergeCell ref="IEB571:IEB585"/>
    <mergeCell ref="IEC571:IEC585"/>
    <mergeCell ref="IED571:IED585"/>
    <mergeCell ref="IEE571:IEE585"/>
    <mergeCell ref="IDN571:IDN585"/>
    <mergeCell ref="IDO571:IDO585"/>
    <mergeCell ref="IDP571:IDP585"/>
    <mergeCell ref="IDQ571:IDQ585"/>
    <mergeCell ref="IDR571:IDR585"/>
    <mergeCell ref="IDS571:IDS585"/>
    <mergeCell ref="IDT571:IDT585"/>
    <mergeCell ref="IDU571:IDU585"/>
    <mergeCell ref="IDV571:IDV585"/>
    <mergeCell ref="IDE571:IDE585"/>
    <mergeCell ref="IDF571:IDF585"/>
    <mergeCell ref="IDG571:IDG585"/>
    <mergeCell ref="IDH571:IDH585"/>
    <mergeCell ref="IDI571:IDI585"/>
    <mergeCell ref="IDJ571:IDJ585"/>
    <mergeCell ref="IDK571:IDK585"/>
    <mergeCell ref="IDL571:IDL585"/>
    <mergeCell ref="IDM571:IDM585"/>
    <mergeCell ref="ICV571:ICV585"/>
    <mergeCell ref="ICW571:ICW585"/>
    <mergeCell ref="ICX571:ICX585"/>
    <mergeCell ref="ICY571:ICY585"/>
    <mergeCell ref="ICZ571:ICZ585"/>
    <mergeCell ref="IDA571:IDA585"/>
    <mergeCell ref="IDB571:IDB585"/>
    <mergeCell ref="IDC571:IDC585"/>
    <mergeCell ref="IDD571:IDD585"/>
    <mergeCell ref="ICM571:ICM585"/>
    <mergeCell ref="ICN571:ICN585"/>
    <mergeCell ref="ICO571:ICO585"/>
    <mergeCell ref="ICP571:ICP585"/>
    <mergeCell ref="ICQ571:ICQ585"/>
    <mergeCell ref="ICR571:ICR585"/>
    <mergeCell ref="ICS571:ICS585"/>
    <mergeCell ref="ICT571:ICT585"/>
    <mergeCell ref="ICU571:ICU585"/>
    <mergeCell ref="ICD571:ICD585"/>
    <mergeCell ref="ICE571:ICE585"/>
    <mergeCell ref="ICF571:ICF585"/>
    <mergeCell ref="ICG571:ICG585"/>
    <mergeCell ref="ICH571:ICH585"/>
    <mergeCell ref="ICI571:ICI585"/>
    <mergeCell ref="ICJ571:ICJ585"/>
    <mergeCell ref="ICK571:ICK585"/>
    <mergeCell ref="ICL571:ICL585"/>
    <mergeCell ref="IBU571:IBU585"/>
    <mergeCell ref="IBV571:IBV585"/>
    <mergeCell ref="IBW571:IBW585"/>
    <mergeCell ref="IBX571:IBX585"/>
    <mergeCell ref="IBY571:IBY585"/>
    <mergeCell ref="IBZ571:IBZ585"/>
    <mergeCell ref="ICA571:ICA585"/>
    <mergeCell ref="ICB571:ICB585"/>
    <mergeCell ref="ICC571:ICC585"/>
    <mergeCell ref="IBL571:IBL585"/>
    <mergeCell ref="IBM571:IBM585"/>
    <mergeCell ref="IBN571:IBN585"/>
    <mergeCell ref="IBO571:IBO585"/>
    <mergeCell ref="IBP571:IBP585"/>
    <mergeCell ref="IBQ571:IBQ585"/>
    <mergeCell ref="IBR571:IBR585"/>
    <mergeCell ref="IBS571:IBS585"/>
    <mergeCell ref="IBT571:IBT585"/>
    <mergeCell ref="IBC571:IBC585"/>
    <mergeCell ref="IBD571:IBD585"/>
    <mergeCell ref="IBE571:IBE585"/>
    <mergeCell ref="IBF571:IBF585"/>
    <mergeCell ref="IBG571:IBG585"/>
    <mergeCell ref="IBH571:IBH585"/>
    <mergeCell ref="IBI571:IBI585"/>
    <mergeCell ref="IBJ571:IBJ585"/>
    <mergeCell ref="IBK571:IBK585"/>
    <mergeCell ref="IAT571:IAT585"/>
    <mergeCell ref="IAU571:IAU585"/>
    <mergeCell ref="IAV571:IAV585"/>
    <mergeCell ref="IAW571:IAW585"/>
    <mergeCell ref="IAX571:IAX585"/>
    <mergeCell ref="IAY571:IAY585"/>
    <mergeCell ref="IAZ571:IAZ585"/>
    <mergeCell ref="IBA571:IBA585"/>
    <mergeCell ref="IBB571:IBB585"/>
    <mergeCell ref="IAK571:IAK585"/>
    <mergeCell ref="IAL571:IAL585"/>
    <mergeCell ref="IAM571:IAM585"/>
    <mergeCell ref="IAN571:IAN585"/>
    <mergeCell ref="IAO571:IAO585"/>
    <mergeCell ref="IAP571:IAP585"/>
    <mergeCell ref="IAQ571:IAQ585"/>
    <mergeCell ref="IAR571:IAR585"/>
    <mergeCell ref="IAS571:IAS585"/>
    <mergeCell ref="IAB571:IAB585"/>
    <mergeCell ref="IAC571:IAC585"/>
    <mergeCell ref="IAD571:IAD585"/>
    <mergeCell ref="IAE571:IAE585"/>
    <mergeCell ref="IAF571:IAF585"/>
    <mergeCell ref="IAG571:IAG585"/>
    <mergeCell ref="IAH571:IAH585"/>
    <mergeCell ref="IAI571:IAI585"/>
    <mergeCell ref="IAJ571:IAJ585"/>
    <mergeCell ref="HZS571:HZS585"/>
    <mergeCell ref="HZT571:HZT585"/>
    <mergeCell ref="HZU571:HZU585"/>
    <mergeCell ref="HZV571:HZV585"/>
    <mergeCell ref="HZW571:HZW585"/>
    <mergeCell ref="HZX571:HZX585"/>
    <mergeCell ref="HZY571:HZY585"/>
    <mergeCell ref="HZZ571:HZZ585"/>
    <mergeCell ref="IAA571:IAA585"/>
    <mergeCell ref="HZJ571:HZJ585"/>
    <mergeCell ref="HZK571:HZK585"/>
    <mergeCell ref="HZL571:HZL585"/>
    <mergeCell ref="HZM571:HZM585"/>
    <mergeCell ref="HZN571:HZN585"/>
    <mergeCell ref="HZO571:HZO585"/>
    <mergeCell ref="HZP571:HZP585"/>
    <mergeCell ref="HZQ571:HZQ585"/>
    <mergeCell ref="HZR571:HZR585"/>
    <mergeCell ref="HZA571:HZA585"/>
    <mergeCell ref="HZB571:HZB585"/>
    <mergeCell ref="HZC571:HZC585"/>
    <mergeCell ref="HZD571:HZD585"/>
    <mergeCell ref="HZE571:HZE585"/>
    <mergeCell ref="HZF571:HZF585"/>
    <mergeCell ref="HZG571:HZG585"/>
    <mergeCell ref="HZH571:HZH585"/>
    <mergeCell ref="HZI571:HZI585"/>
    <mergeCell ref="HYR571:HYR585"/>
    <mergeCell ref="HYS571:HYS585"/>
    <mergeCell ref="HYT571:HYT585"/>
    <mergeCell ref="HYU571:HYU585"/>
    <mergeCell ref="HYV571:HYV585"/>
    <mergeCell ref="HYW571:HYW585"/>
    <mergeCell ref="HYX571:HYX585"/>
    <mergeCell ref="HYY571:HYY585"/>
    <mergeCell ref="HYZ571:HYZ585"/>
    <mergeCell ref="HYI571:HYI585"/>
    <mergeCell ref="HYJ571:HYJ585"/>
    <mergeCell ref="HYK571:HYK585"/>
    <mergeCell ref="HYL571:HYL585"/>
    <mergeCell ref="HYM571:HYM585"/>
    <mergeCell ref="HYN571:HYN585"/>
    <mergeCell ref="HYO571:HYO585"/>
    <mergeCell ref="HYP571:HYP585"/>
    <mergeCell ref="HYQ571:HYQ585"/>
    <mergeCell ref="HXZ571:HXZ585"/>
    <mergeCell ref="HYA571:HYA585"/>
    <mergeCell ref="HYB571:HYB585"/>
    <mergeCell ref="HYC571:HYC585"/>
    <mergeCell ref="HYD571:HYD585"/>
    <mergeCell ref="HYE571:HYE585"/>
    <mergeCell ref="HYF571:HYF585"/>
    <mergeCell ref="HYG571:HYG585"/>
    <mergeCell ref="HYH571:HYH585"/>
    <mergeCell ref="HXQ571:HXQ585"/>
    <mergeCell ref="HXR571:HXR585"/>
    <mergeCell ref="HXS571:HXS585"/>
    <mergeCell ref="HXT571:HXT585"/>
    <mergeCell ref="HXU571:HXU585"/>
    <mergeCell ref="HXV571:HXV585"/>
    <mergeCell ref="HXW571:HXW585"/>
    <mergeCell ref="HXX571:HXX585"/>
    <mergeCell ref="HXY571:HXY585"/>
    <mergeCell ref="HXH571:HXH585"/>
    <mergeCell ref="HXI571:HXI585"/>
    <mergeCell ref="HXJ571:HXJ585"/>
    <mergeCell ref="HXK571:HXK585"/>
    <mergeCell ref="HXL571:HXL585"/>
    <mergeCell ref="HXM571:HXM585"/>
    <mergeCell ref="HXN571:HXN585"/>
    <mergeCell ref="HXO571:HXO585"/>
    <mergeCell ref="HXP571:HXP585"/>
    <mergeCell ref="HWY571:HWY585"/>
    <mergeCell ref="HWZ571:HWZ585"/>
    <mergeCell ref="HXA571:HXA585"/>
    <mergeCell ref="HXB571:HXB585"/>
    <mergeCell ref="HXC571:HXC585"/>
    <mergeCell ref="HXD571:HXD585"/>
    <mergeCell ref="HXE571:HXE585"/>
    <mergeCell ref="HXF571:HXF585"/>
    <mergeCell ref="HXG571:HXG585"/>
    <mergeCell ref="HWP571:HWP585"/>
    <mergeCell ref="HWQ571:HWQ585"/>
    <mergeCell ref="HWR571:HWR585"/>
    <mergeCell ref="HWS571:HWS585"/>
    <mergeCell ref="HWT571:HWT585"/>
    <mergeCell ref="HWU571:HWU585"/>
    <mergeCell ref="HWV571:HWV585"/>
    <mergeCell ref="HWW571:HWW585"/>
    <mergeCell ref="HWX571:HWX585"/>
    <mergeCell ref="HWG571:HWG585"/>
    <mergeCell ref="HWH571:HWH585"/>
    <mergeCell ref="HWI571:HWI585"/>
    <mergeCell ref="HWJ571:HWJ585"/>
    <mergeCell ref="HWK571:HWK585"/>
    <mergeCell ref="HWL571:HWL585"/>
    <mergeCell ref="HWM571:HWM585"/>
    <mergeCell ref="HWN571:HWN585"/>
    <mergeCell ref="HWO571:HWO585"/>
    <mergeCell ref="HVX571:HVX585"/>
    <mergeCell ref="HVY571:HVY585"/>
    <mergeCell ref="HVZ571:HVZ585"/>
    <mergeCell ref="HWA571:HWA585"/>
    <mergeCell ref="HWB571:HWB585"/>
    <mergeCell ref="HWC571:HWC585"/>
    <mergeCell ref="HWD571:HWD585"/>
    <mergeCell ref="HWE571:HWE585"/>
    <mergeCell ref="HWF571:HWF585"/>
    <mergeCell ref="HVO571:HVO585"/>
    <mergeCell ref="HVP571:HVP585"/>
    <mergeCell ref="HVQ571:HVQ585"/>
    <mergeCell ref="HVR571:HVR585"/>
    <mergeCell ref="HVS571:HVS585"/>
    <mergeCell ref="HVT571:HVT585"/>
    <mergeCell ref="HVU571:HVU585"/>
    <mergeCell ref="HVV571:HVV585"/>
    <mergeCell ref="HVW571:HVW585"/>
    <mergeCell ref="HVF571:HVF585"/>
    <mergeCell ref="HVG571:HVG585"/>
    <mergeCell ref="HVH571:HVH585"/>
    <mergeCell ref="HVI571:HVI585"/>
    <mergeCell ref="HVJ571:HVJ585"/>
    <mergeCell ref="HVK571:HVK585"/>
    <mergeCell ref="HVL571:HVL585"/>
    <mergeCell ref="HVM571:HVM585"/>
    <mergeCell ref="HVN571:HVN585"/>
    <mergeCell ref="HUW571:HUW585"/>
    <mergeCell ref="HUX571:HUX585"/>
    <mergeCell ref="HUY571:HUY585"/>
    <mergeCell ref="HUZ571:HUZ585"/>
    <mergeCell ref="HVA571:HVA585"/>
    <mergeCell ref="HVB571:HVB585"/>
    <mergeCell ref="HVC571:HVC585"/>
    <mergeCell ref="HVD571:HVD585"/>
    <mergeCell ref="HVE571:HVE585"/>
    <mergeCell ref="HUN571:HUN585"/>
    <mergeCell ref="HUO571:HUO585"/>
    <mergeCell ref="HUP571:HUP585"/>
    <mergeCell ref="HUQ571:HUQ585"/>
    <mergeCell ref="HUR571:HUR585"/>
    <mergeCell ref="HUS571:HUS585"/>
    <mergeCell ref="HUT571:HUT585"/>
    <mergeCell ref="HUU571:HUU585"/>
    <mergeCell ref="HUV571:HUV585"/>
    <mergeCell ref="HUE571:HUE585"/>
    <mergeCell ref="HUF571:HUF585"/>
    <mergeCell ref="HUG571:HUG585"/>
    <mergeCell ref="HUH571:HUH585"/>
    <mergeCell ref="HUI571:HUI585"/>
    <mergeCell ref="HUJ571:HUJ585"/>
    <mergeCell ref="HUK571:HUK585"/>
    <mergeCell ref="HUL571:HUL585"/>
    <mergeCell ref="HUM571:HUM585"/>
    <mergeCell ref="HTV571:HTV585"/>
    <mergeCell ref="HTW571:HTW585"/>
    <mergeCell ref="HTX571:HTX585"/>
    <mergeCell ref="HTY571:HTY585"/>
    <mergeCell ref="HTZ571:HTZ585"/>
    <mergeCell ref="HUA571:HUA585"/>
    <mergeCell ref="HUB571:HUB585"/>
    <mergeCell ref="HUC571:HUC585"/>
    <mergeCell ref="HUD571:HUD585"/>
    <mergeCell ref="HTM571:HTM585"/>
    <mergeCell ref="HTN571:HTN585"/>
    <mergeCell ref="HTO571:HTO585"/>
    <mergeCell ref="HTP571:HTP585"/>
    <mergeCell ref="HTQ571:HTQ585"/>
    <mergeCell ref="HTR571:HTR585"/>
    <mergeCell ref="HTS571:HTS585"/>
    <mergeCell ref="HTT571:HTT585"/>
    <mergeCell ref="HTU571:HTU585"/>
    <mergeCell ref="HTD571:HTD585"/>
    <mergeCell ref="HTE571:HTE585"/>
    <mergeCell ref="HTF571:HTF585"/>
    <mergeCell ref="HTG571:HTG585"/>
    <mergeCell ref="HTH571:HTH585"/>
    <mergeCell ref="HTI571:HTI585"/>
    <mergeCell ref="HTJ571:HTJ585"/>
    <mergeCell ref="HTK571:HTK585"/>
    <mergeCell ref="HTL571:HTL585"/>
    <mergeCell ref="HSU571:HSU585"/>
    <mergeCell ref="HSV571:HSV585"/>
    <mergeCell ref="HSW571:HSW585"/>
    <mergeCell ref="HSX571:HSX585"/>
    <mergeCell ref="HSY571:HSY585"/>
    <mergeCell ref="HSZ571:HSZ585"/>
    <mergeCell ref="HTA571:HTA585"/>
    <mergeCell ref="HTB571:HTB585"/>
    <mergeCell ref="HTC571:HTC585"/>
    <mergeCell ref="HSL571:HSL585"/>
    <mergeCell ref="HSM571:HSM585"/>
    <mergeCell ref="HSN571:HSN585"/>
    <mergeCell ref="HSO571:HSO585"/>
    <mergeCell ref="HSP571:HSP585"/>
    <mergeCell ref="HSQ571:HSQ585"/>
    <mergeCell ref="HSR571:HSR585"/>
    <mergeCell ref="HSS571:HSS585"/>
    <mergeCell ref="HST571:HST585"/>
    <mergeCell ref="HSC571:HSC585"/>
    <mergeCell ref="HSD571:HSD585"/>
    <mergeCell ref="HSE571:HSE585"/>
    <mergeCell ref="HSF571:HSF585"/>
    <mergeCell ref="HSG571:HSG585"/>
    <mergeCell ref="HSH571:HSH585"/>
    <mergeCell ref="HSI571:HSI585"/>
    <mergeCell ref="HSJ571:HSJ585"/>
    <mergeCell ref="HSK571:HSK585"/>
    <mergeCell ref="HRT571:HRT585"/>
    <mergeCell ref="HRU571:HRU585"/>
    <mergeCell ref="HRV571:HRV585"/>
    <mergeCell ref="HRW571:HRW585"/>
    <mergeCell ref="HRX571:HRX585"/>
    <mergeCell ref="HRY571:HRY585"/>
    <mergeCell ref="HRZ571:HRZ585"/>
    <mergeCell ref="HSA571:HSA585"/>
    <mergeCell ref="HSB571:HSB585"/>
    <mergeCell ref="HRK571:HRK585"/>
    <mergeCell ref="HRL571:HRL585"/>
    <mergeCell ref="HRM571:HRM585"/>
    <mergeCell ref="HRN571:HRN585"/>
    <mergeCell ref="HRO571:HRO585"/>
    <mergeCell ref="HRP571:HRP585"/>
    <mergeCell ref="HRQ571:HRQ585"/>
    <mergeCell ref="HRR571:HRR585"/>
    <mergeCell ref="HRS571:HRS585"/>
    <mergeCell ref="HRB571:HRB585"/>
    <mergeCell ref="HRC571:HRC585"/>
    <mergeCell ref="HRD571:HRD585"/>
    <mergeCell ref="HRE571:HRE585"/>
    <mergeCell ref="HRF571:HRF585"/>
    <mergeCell ref="HRG571:HRG585"/>
    <mergeCell ref="HRH571:HRH585"/>
    <mergeCell ref="HRI571:HRI585"/>
    <mergeCell ref="HRJ571:HRJ585"/>
    <mergeCell ref="HQS571:HQS585"/>
    <mergeCell ref="HQT571:HQT585"/>
    <mergeCell ref="HQU571:HQU585"/>
    <mergeCell ref="HQV571:HQV585"/>
    <mergeCell ref="HQW571:HQW585"/>
    <mergeCell ref="HQX571:HQX585"/>
    <mergeCell ref="HQY571:HQY585"/>
    <mergeCell ref="HQZ571:HQZ585"/>
    <mergeCell ref="HRA571:HRA585"/>
    <mergeCell ref="HQJ571:HQJ585"/>
    <mergeCell ref="HQK571:HQK585"/>
    <mergeCell ref="HQL571:HQL585"/>
    <mergeCell ref="HQM571:HQM585"/>
    <mergeCell ref="HQN571:HQN585"/>
    <mergeCell ref="HQO571:HQO585"/>
    <mergeCell ref="HQP571:HQP585"/>
    <mergeCell ref="HQQ571:HQQ585"/>
    <mergeCell ref="HQR571:HQR585"/>
    <mergeCell ref="HQA571:HQA585"/>
    <mergeCell ref="HQB571:HQB585"/>
    <mergeCell ref="HQC571:HQC585"/>
    <mergeCell ref="HQD571:HQD585"/>
    <mergeCell ref="HQE571:HQE585"/>
    <mergeCell ref="HQF571:HQF585"/>
    <mergeCell ref="HQG571:HQG585"/>
    <mergeCell ref="HQH571:HQH585"/>
    <mergeCell ref="HQI571:HQI585"/>
    <mergeCell ref="HPR571:HPR585"/>
    <mergeCell ref="HPS571:HPS585"/>
    <mergeCell ref="HPT571:HPT585"/>
    <mergeCell ref="HPU571:HPU585"/>
    <mergeCell ref="HPV571:HPV585"/>
    <mergeCell ref="HPW571:HPW585"/>
    <mergeCell ref="HPX571:HPX585"/>
    <mergeCell ref="HPY571:HPY585"/>
    <mergeCell ref="HPZ571:HPZ585"/>
    <mergeCell ref="HPI571:HPI585"/>
    <mergeCell ref="HPJ571:HPJ585"/>
    <mergeCell ref="HPK571:HPK585"/>
    <mergeCell ref="HPL571:HPL585"/>
    <mergeCell ref="HPM571:HPM585"/>
    <mergeCell ref="HPN571:HPN585"/>
    <mergeCell ref="HPO571:HPO585"/>
    <mergeCell ref="HPP571:HPP585"/>
    <mergeCell ref="HPQ571:HPQ585"/>
    <mergeCell ref="HOZ571:HOZ585"/>
    <mergeCell ref="HPA571:HPA585"/>
    <mergeCell ref="HPB571:HPB585"/>
    <mergeCell ref="HPC571:HPC585"/>
    <mergeCell ref="HPD571:HPD585"/>
    <mergeCell ref="HPE571:HPE585"/>
    <mergeCell ref="HPF571:HPF585"/>
    <mergeCell ref="HPG571:HPG585"/>
    <mergeCell ref="HPH571:HPH585"/>
    <mergeCell ref="HOQ571:HOQ585"/>
    <mergeCell ref="HOR571:HOR585"/>
    <mergeCell ref="HOS571:HOS585"/>
    <mergeCell ref="HOT571:HOT585"/>
    <mergeCell ref="HOU571:HOU585"/>
    <mergeCell ref="HOV571:HOV585"/>
    <mergeCell ref="HOW571:HOW585"/>
    <mergeCell ref="HOX571:HOX585"/>
    <mergeCell ref="HOY571:HOY585"/>
    <mergeCell ref="HOH571:HOH585"/>
    <mergeCell ref="HOI571:HOI585"/>
    <mergeCell ref="HOJ571:HOJ585"/>
    <mergeCell ref="HOK571:HOK585"/>
    <mergeCell ref="HOL571:HOL585"/>
    <mergeCell ref="HOM571:HOM585"/>
    <mergeCell ref="HON571:HON585"/>
    <mergeCell ref="HOO571:HOO585"/>
    <mergeCell ref="HOP571:HOP585"/>
    <mergeCell ref="HNY571:HNY585"/>
    <mergeCell ref="HNZ571:HNZ585"/>
    <mergeCell ref="HOA571:HOA585"/>
    <mergeCell ref="HOB571:HOB585"/>
    <mergeCell ref="HOC571:HOC585"/>
    <mergeCell ref="HOD571:HOD585"/>
    <mergeCell ref="HOE571:HOE585"/>
    <mergeCell ref="HOF571:HOF585"/>
    <mergeCell ref="HOG571:HOG585"/>
    <mergeCell ref="HNP571:HNP585"/>
    <mergeCell ref="HNQ571:HNQ585"/>
    <mergeCell ref="HNR571:HNR585"/>
    <mergeCell ref="HNS571:HNS585"/>
    <mergeCell ref="HNT571:HNT585"/>
    <mergeCell ref="HNU571:HNU585"/>
    <mergeCell ref="HNV571:HNV585"/>
    <mergeCell ref="HNW571:HNW585"/>
    <mergeCell ref="HNX571:HNX585"/>
    <mergeCell ref="HNG571:HNG585"/>
    <mergeCell ref="HNH571:HNH585"/>
    <mergeCell ref="HNI571:HNI585"/>
    <mergeCell ref="HNJ571:HNJ585"/>
    <mergeCell ref="HNK571:HNK585"/>
    <mergeCell ref="HNL571:HNL585"/>
    <mergeCell ref="HNM571:HNM585"/>
    <mergeCell ref="HNN571:HNN585"/>
    <mergeCell ref="HNO571:HNO585"/>
    <mergeCell ref="HMX571:HMX585"/>
    <mergeCell ref="HMY571:HMY585"/>
    <mergeCell ref="HMZ571:HMZ585"/>
    <mergeCell ref="HNA571:HNA585"/>
    <mergeCell ref="HNB571:HNB585"/>
    <mergeCell ref="HNC571:HNC585"/>
    <mergeCell ref="HND571:HND585"/>
    <mergeCell ref="HNE571:HNE585"/>
    <mergeCell ref="HNF571:HNF585"/>
    <mergeCell ref="HMO571:HMO585"/>
    <mergeCell ref="HMP571:HMP585"/>
    <mergeCell ref="HMQ571:HMQ585"/>
    <mergeCell ref="HMR571:HMR585"/>
    <mergeCell ref="HMS571:HMS585"/>
    <mergeCell ref="HMT571:HMT585"/>
    <mergeCell ref="HMU571:HMU585"/>
    <mergeCell ref="HMV571:HMV585"/>
    <mergeCell ref="HMW571:HMW585"/>
    <mergeCell ref="HMF571:HMF585"/>
    <mergeCell ref="HMG571:HMG585"/>
    <mergeCell ref="HMH571:HMH585"/>
    <mergeCell ref="HMI571:HMI585"/>
    <mergeCell ref="HMJ571:HMJ585"/>
    <mergeCell ref="HMK571:HMK585"/>
    <mergeCell ref="HML571:HML585"/>
    <mergeCell ref="HMM571:HMM585"/>
    <mergeCell ref="HMN571:HMN585"/>
    <mergeCell ref="HLW571:HLW585"/>
    <mergeCell ref="HLX571:HLX585"/>
    <mergeCell ref="HLY571:HLY585"/>
    <mergeCell ref="HLZ571:HLZ585"/>
    <mergeCell ref="HMA571:HMA585"/>
    <mergeCell ref="HMB571:HMB585"/>
    <mergeCell ref="HMC571:HMC585"/>
    <mergeCell ref="HMD571:HMD585"/>
    <mergeCell ref="HME571:HME585"/>
    <mergeCell ref="HLN571:HLN585"/>
    <mergeCell ref="HLO571:HLO585"/>
    <mergeCell ref="HLP571:HLP585"/>
    <mergeCell ref="HLQ571:HLQ585"/>
    <mergeCell ref="HLR571:HLR585"/>
    <mergeCell ref="HLS571:HLS585"/>
    <mergeCell ref="HLT571:HLT585"/>
    <mergeCell ref="HLU571:HLU585"/>
    <mergeCell ref="HLV571:HLV585"/>
    <mergeCell ref="HLE571:HLE585"/>
    <mergeCell ref="HLF571:HLF585"/>
    <mergeCell ref="HLG571:HLG585"/>
    <mergeCell ref="HLH571:HLH585"/>
    <mergeCell ref="HLI571:HLI585"/>
    <mergeCell ref="HLJ571:HLJ585"/>
    <mergeCell ref="HLK571:HLK585"/>
    <mergeCell ref="HLL571:HLL585"/>
    <mergeCell ref="HLM571:HLM585"/>
    <mergeCell ref="HKV571:HKV585"/>
    <mergeCell ref="HKW571:HKW585"/>
    <mergeCell ref="HKX571:HKX585"/>
    <mergeCell ref="HKY571:HKY585"/>
    <mergeCell ref="HKZ571:HKZ585"/>
    <mergeCell ref="HLA571:HLA585"/>
    <mergeCell ref="HLB571:HLB585"/>
    <mergeCell ref="HLC571:HLC585"/>
    <mergeCell ref="HLD571:HLD585"/>
    <mergeCell ref="HKM571:HKM585"/>
    <mergeCell ref="HKN571:HKN585"/>
    <mergeCell ref="HKO571:HKO585"/>
    <mergeCell ref="HKP571:HKP585"/>
    <mergeCell ref="HKQ571:HKQ585"/>
    <mergeCell ref="HKR571:HKR585"/>
    <mergeCell ref="HKS571:HKS585"/>
    <mergeCell ref="HKT571:HKT585"/>
    <mergeCell ref="HKU571:HKU585"/>
    <mergeCell ref="HKD571:HKD585"/>
    <mergeCell ref="HKE571:HKE585"/>
    <mergeCell ref="HKF571:HKF585"/>
    <mergeCell ref="HKG571:HKG585"/>
    <mergeCell ref="HKH571:HKH585"/>
    <mergeCell ref="HKI571:HKI585"/>
    <mergeCell ref="HKJ571:HKJ585"/>
    <mergeCell ref="HKK571:HKK585"/>
    <mergeCell ref="HKL571:HKL585"/>
    <mergeCell ref="HJU571:HJU585"/>
    <mergeCell ref="HJV571:HJV585"/>
    <mergeCell ref="HJW571:HJW585"/>
    <mergeCell ref="HJX571:HJX585"/>
    <mergeCell ref="HJY571:HJY585"/>
    <mergeCell ref="HJZ571:HJZ585"/>
    <mergeCell ref="HKA571:HKA585"/>
    <mergeCell ref="HKB571:HKB585"/>
    <mergeCell ref="HKC571:HKC585"/>
    <mergeCell ref="HJL571:HJL585"/>
    <mergeCell ref="HJM571:HJM585"/>
    <mergeCell ref="HJN571:HJN585"/>
    <mergeCell ref="HJO571:HJO585"/>
    <mergeCell ref="HJP571:HJP585"/>
    <mergeCell ref="HJQ571:HJQ585"/>
    <mergeCell ref="HJR571:HJR585"/>
    <mergeCell ref="HJS571:HJS585"/>
    <mergeCell ref="HJT571:HJT585"/>
    <mergeCell ref="HJC571:HJC585"/>
    <mergeCell ref="HJD571:HJD585"/>
    <mergeCell ref="HJE571:HJE585"/>
    <mergeCell ref="HJF571:HJF585"/>
    <mergeCell ref="HJG571:HJG585"/>
    <mergeCell ref="HJH571:HJH585"/>
    <mergeCell ref="HJI571:HJI585"/>
    <mergeCell ref="HJJ571:HJJ585"/>
    <mergeCell ref="HJK571:HJK585"/>
    <mergeCell ref="HIT571:HIT585"/>
    <mergeCell ref="HIU571:HIU585"/>
    <mergeCell ref="HIV571:HIV585"/>
    <mergeCell ref="HIW571:HIW585"/>
    <mergeCell ref="HIX571:HIX585"/>
    <mergeCell ref="HIY571:HIY585"/>
    <mergeCell ref="HIZ571:HIZ585"/>
    <mergeCell ref="HJA571:HJA585"/>
    <mergeCell ref="HJB571:HJB585"/>
    <mergeCell ref="HIK571:HIK585"/>
    <mergeCell ref="HIL571:HIL585"/>
    <mergeCell ref="HIM571:HIM585"/>
    <mergeCell ref="HIN571:HIN585"/>
    <mergeCell ref="HIO571:HIO585"/>
    <mergeCell ref="HIP571:HIP585"/>
    <mergeCell ref="HIQ571:HIQ585"/>
    <mergeCell ref="HIR571:HIR585"/>
    <mergeCell ref="HIS571:HIS585"/>
    <mergeCell ref="HIB571:HIB585"/>
    <mergeCell ref="HIC571:HIC585"/>
    <mergeCell ref="HID571:HID585"/>
    <mergeCell ref="HIE571:HIE585"/>
    <mergeCell ref="HIF571:HIF585"/>
    <mergeCell ref="HIG571:HIG585"/>
    <mergeCell ref="HIH571:HIH585"/>
    <mergeCell ref="HII571:HII585"/>
    <mergeCell ref="HIJ571:HIJ585"/>
    <mergeCell ref="HHS571:HHS585"/>
    <mergeCell ref="HHT571:HHT585"/>
    <mergeCell ref="HHU571:HHU585"/>
    <mergeCell ref="HHV571:HHV585"/>
    <mergeCell ref="HHW571:HHW585"/>
    <mergeCell ref="HHX571:HHX585"/>
    <mergeCell ref="HHY571:HHY585"/>
    <mergeCell ref="HHZ571:HHZ585"/>
    <mergeCell ref="HIA571:HIA585"/>
    <mergeCell ref="HHJ571:HHJ585"/>
    <mergeCell ref="HHK571:HHK585"/>
    <mergeCell ref="HHL571:HHL585"/>
    <mergeCell ref="HHM571:HHM585"/>
    <mergeCell ref="HHN571:HHN585"/>
    <mergeCell ref="HHO571:HHO585"/>
    <mergeCell ref="HHP571:HHP585"/>
    <mergeCell ref="HHQ571:HHQ585"/>
    <mergeCell ref="HHR571:HHR585"/>
    <mergeCell ref="HHA571:HHA585"/>
    <mergeCell ref="HHB571:HHB585"/>
    <mergeCell ref="HHC571:HHC585"/>
    <mergeCell ref="HHD571:HHD585"/>
    <mergeCell ref="HHE571:HHE585"/>
    <mergeCell ref="HHF571:HHF585"/>
    <mergeCell ref="HHG571:HHG585"/>
    <mergeCell ref="HHH571:HHH585"/>
    <mergeCell ref="HHI571:HHI585"/>
    <mergeCell ref="HGR571:HGR585"/>
    <mergeCell ref="HGS571:HGS585"/>
    <mergeCell ref="HGT571:HGT585"/>
    <mergeCell ref="HGU571:HGU585"/>
    <mergeCell ref="HGV571:HGV585"/>
    <mergeCell ref="HGW571:HGW585"/>
    <mergeCell ref="HGX571:HGX585"/>
    <mergeCell ref="HGY571:HGY585"/>
    <mergeCell ref="HGZ571:HGZ585"/>
    <mergeCell ref="HGI571:HGI585"/>
    <mergeCell ref="HGJ571:HGJ585"/>
    <mergeCell ref="HGK571:HGK585"/>
    <mergeCell ref="HGL571:HGL585"/>
    <mergeCell ref="HGM571:HGM585"/>
    <mergeCell ref="HGN571:HGN585"/>
    <mergeCell ref="HGO571:HGO585"/>
    <mergeCell ref="HGP571:HGP585"/>
    <mergeCell ref="HGQ571:HGQ585"/>
    <mergeCell ref="HFZ571:HFZ585"/>
    <mergeCell ref="HGA571:HGA585"/>
    <mergeCell ref="HGB571:HGB585"/>
    <mergeCell ref="HGC571:HGC585"/>
    <mergeCell ref="HGD571:HGD585"/>
    <mergeCell ref="HGE571:HGE585"/>
    <mergeCell ref="HGF571:HGF585"/>
    <mergeCell ref="HGG571:HGG585"/>
    <mergeCell ref="HGH571:HGH585"/>
    <mergeCell ref="HFQ571:HFQ585"/>
    <mergeCell ref="HFR571:HFR585"/>
    <mergeCell ref="HFS571:HFS585"/>
    <mergeCell ref="HFT571:HFT585"/>
    <mergeCell ref="HFU571:HFU585"/>
    <mergeCell ref="HFV571:HFV585"/>
    <mergeCell ref="HFW571:HFW585"/>
    <mergeCell ref="HFX571:HFX585"/>
    <mergeCell ref="HFY571:HFY585"/>
    <mergeCell ref="HFH571:HFH585"/>
    <mergeCell ref="HFI571:HFI585"/>
    <mergeCell ref="HFJ571:HFJ585"/>
    <mergeCell ref="HFK571:HFK585"/>
    <mergeCell ref="HFL571:HFL585"/>
    <mergeCell ref="HFM571:HFM585"/>
    <mergeCell ref="HFN571:HFN585"/>
    <mergeCell ref="HFO571:HFO585"/>
    <mergeCell ref="HFP571:HFP585"/>
    <mergeCell ref="HEY571:HEY585"/>
    <mergeCell ref="HEZ571:HEZ585"/>
    <mergeCell ref="HFA571:HFA585"/>
    <mergeCell ref="HFB571:HFB585"/>
    <mergeCell ref="HFC571:HFC585"/>
    <mergeCell ref="HFD571:HFD585"/>
    <mergeCell ref="HFE571:HFE585"/>
    <mergeCell ref="HFF571:HFF585"/>
    <mergeCell ref="HFG571:HFG585"/>
    <mergeCell ref="HEP571:HEP585"/>
    <mergeCell ref="HEQ571:HEQ585"/>
    <mergeCell ref="HER571:HER585"/>
    <mergeCell ref="HES571:HES585"/>
    <mergeCell ref="HET571:HET585"/>
    <mergeCell ref="HEU571:HEU585"/>
    <mergeCell ref="HEV571:HEV585"/>
    <mergeCell ref="HEW571:HEW585"/>
    <mergeCell ref="HEX571:HEX585"/>
    <mergeCell ref="HEG571:HEG585"/>
    <mergeCell ref="HEH571:HEH585"/>
    <mergeCell ref="HEI571:HEI585"/>
    <mergeCell ref="HEJ571:HEJ585"/>
    <mergeCell ref="HEK571:HEK585"/>
    <mergeCell ref="HEL571:HEL585"/>
    <mergeCell ref="HEM571:HEM585"/>
    <mergeCell ref="HEN571:HEN585"/>
    <mergeCell ref="HEO571:HEO585"/>
    <mergeCell ref="HDX571:HDX585"/>
    <mergeCell ref="HDY571:HDY585"/>
    <mergeCell ref="HDZ571:HDZ585"/>
    <mergeCell ref="HEA571:HEA585"/>
    <mergeCell ref="HEB571:HEB585"/>
    <mergeCell ref="HEC571:HEC585"/>
    <mergeCell ref="HED571:HED585"/>
    <mergeCell ref="HEE571:HEE585"/>
    <mergeCell ref="HEF571:HEF585"/>
    <mergeCell ref="HDO571:HDO585"/>
    <mergeCell ref="HDP571:HDP585"/>
    <mergeCell ref="HDQ571:HDQ585"/>
    <mergeCell ref="HDR571:HDR585"/>
    <mergeCell ref="HDS571:HDS585"/>
    <mergeCell ref="HDT571:HDT585"/>
    <mergeCell ref="HDU571:HDU585"/>
    <mergeCell ref="HDV571:HDV585"/>
    <mergeCell ref="HDW571:HDW585"/>
    <mergeCell ref="HDF571:HDF585"/>
    <mergeCell ref="HDG571:HDG585"/>
    <mergeCell ref="HDH571:HDH585"/>
    <mergeCell ref="HDI571:HDI585"/>
    <mergeCell ref="HDJ571:HDJ585"/>
    <mergeCell ref="HDK571:HDK585"/>
    <mergeCell ref="HDL571:HDL585"/>
    <mergeCell ref="HDM571:HDM585"/>
    <mergeCell ref="HDN571:HDN585"/>
    <mergeCell ref="HCW571:HCW585"/>
    <mergeCell ref="HCX571:HCX585"/>
    <mergeCell ref="HCY571:HCY585"/>
    <mergeCell ref="HCZ571:HCZ585"/>
    <mergeCell ref="HDA571:HDA585"/>
    <mergeCell ref="HDB571:HDB585"/>
    <mergeCell ref="HDC571:HDC585"/>
    <mergeCell ref="HDD571:HDD585"/>
    <mergeCell ref="HDE571:HDE585"/>
    <mergeCell ref="HCN571:HCN585"/>
    <mergeCell ref="HCO571:HCO585"/>
    <mergeCell ref="HCP571:HCP585"/>
    <mergeCell ref="HCQ571:HCQ585"/>
    <mergeCell ref="HCR571:HCR585"/>
    <mergeCell ref="HCS571:HCS585"/>
    <mergeCell ref="HCT571:HCT585"/>
    <mergeCell ref="HCU571:HCU585"/>
    <mergeCell ref="HCV571:HCV585"/>
    <mergeCell ref="HCE571:HCE585"/>
    <mergeCell ref="HCF571:HCF585"/>
    <mergeCell ref="HCG571:HCG585"/>
    <mergeCell ref="HCH571:HCH585"/>
    <mergeCell ref="HCI571:HCI585"/>
    <mergeCell ref="HCJ571:HCJ585"/>
    <mergeCell ref="HCK571:HCK585"/>
    <mergeCell ref="HCL571:HCL585"/>
    <mergeCell ref="HCM571:HCM585"/>
    <mergeCell ref="HBV571:HBV585"/>
    <mergeCell ref="HBW571:HBW585"/>
    <mergeCell ref="HBX571:HBX585"/>
    <mergeCell ref="HBY571:HBY585"/>
    <mergeCell ref="HBZ571:HBZ585"/>
    <mergeCell ref="HCA571:HCA585"/>
    <mergeCell ref="HCB571:HCB585"/>
    <mergeCell ref="HCC571:HCC585"/>
    <mergeCell ref="HCD571:HCD585"/>
    <mergeCell ref="HBM571:HBM585"/>
    <mergeCell ref="HBN571:HBN585"/>
    <mergeCell ref="HBO571:HBO585"/>
    <mergeCell ref="HBP571:HBP585"/>
    <mergeCell ref="HBQ571:HBQ585"/>
    <mergeCell ref="HBR571:HBR585"/>
    <mergeCell ref="HBS571:HBS585"/>
    <mergeCell ref="HBT571:HBT585"/>
    <mergeCell ref="HBU571:HBU585"/>
    <mergeCell ref="HBD571:HBD585"/>
    <mergeCell ref="HBE571:HBE585"/>
    <mergeCell ref="HBF571:HBF585"/>
    <mergeCell ref="HBG571:HBG585"/>
    <mergeCell ref="HBH571:HBH585"/>
    <mergeCell ref="HBI571:HBI585"/>
    <mergeCell ref="HBJ571:HBJ585"/>
    <mergeCell ref="HBK571:HBK585"/>
    <mergeCell ref="HBL571:HBL585"/>
    <mergeCell ref="HAU571:HAU585"/>
    <mergeCell ref="HAV571:HAV585"/>
    <mergeCell ref="HAW571:HAW585"/>
    <mergeCell ref="HAX571:HAX585"/>
    <mergeCell ref="HAY571:HAY585"/>
    <mergeCell ref="HAZ571:HAZ585"/>
    <mergeCell ref="HBA571:HBA585"/>
    <mergeCell ref="HBB571:HBB585"/>
    <mergeCell ref="HBC571:HBC585"/>
    <mergeCell ref="HAL571:HAL585"/>
    <mergeCell ref="HAM571:HAM585"/>
    <mergeCell ref="HAN571:HAN585"/>
    <mergeCell ref="HAO571:HAO585"/>
    <mergeCell ref="HAP571:HAP585"/>
    <mergeCell ref="HAQ571:HAQ585"/>
    <mergeCell ref="HAR571:HAR585"/>
    <mergeCell ref="HAS571:HAS585"/>
    <mergeCell ref="HAT571:HAT585"/>
    <mergeCell ref="HAC571:HAC585"/>
    <mergeCell ref="HAD571:HAD585"/>
    <mergeCell ref="HAE571:HAE585"/>
    <mergeCell ref="HAF571:HAF585"/>
    <mergeCell ref="HAG571:HAG585"/>
    <mergeCell ref="HAH571:HAH585"/>
    <mergeCell ref="HAI571:HAI585"/>
    <mergeCell ref="HAJ571:HAJ585"/>
    <mergeCell ref="HAK571:HAK585"/>
    <mergeCell ref="GZT571:GZT585"/>
    <mergeCell ref="GZU571:GZU585"/>
    <mergeCell ref="GZV571:GZV585"/>
    <mergeCell ref="GZW571:GZW585"/>
    <mergeCell ref="GZX571:GZX585"/>
    <mergeCell ref="GZY571:GZY585"/>
    <mergeCell ref="GZZ571:GZZ585"/>
    <mergeCell ref="HAA571:HAA585"/>
    <mergeCell ref="HAB571:HAB585"/>
    <mergeCell ref="GZK571:GZK585"/>
    <mergeCell ref="GZL571:GZL585"/>
    <mergeCell ref="GZM571:GZM585"/>
    <mergeCell ref="GZN571:GZN585"/>
    <mergeCell ref="GZO571:GZO585"/>
    <mergeCell ref="GZP571:GZP585"/>
    <mergeCell ref="GZQ571:GZQ585"/>
    <mergeCell ref="GZR571:GZR585"/>
    <mergeCell ref="GZS571:GZS585"/>
    <mergeCell ref="GZB571:GZB585"/>
    <mergeCell ref="GZC571:GZC585"/>
    <mergeCell ref="GZD571:GZD585"/>
    <mergeCell ref="GZE571:GZE585"/>
    <mergeCell ref="GZF571:GZF585"/>
    <mergeCell ref="GZG571:GZG585"/>
    <mergeCell ref="GZH571:GZH585"/>
    <mergeCell ref="GZI571:GZI585"/>
    <mergeCell ref="GZJ571:GZJ585"/>
    <mergeCell ref="GYS571:GYS585"/>
    <mergeCell ref="GYT571:GYT585"/>
    <mergeCell ref="GYU571:GYU585"/>
    <mergeCell ref="GYV571:GYV585"/>
    <mergeCell ref="GYW571:GYW585"/>
    <mergeCell ref="GYX571:GYX585"/>
    <mergeCell ref="GYY571:GYY585"/>
    <mergeCell ref="GYZ571:GYZ585"/>
    <mergeCell ref="GZA571:GZA585"/>
    <mergeCell ref="GYJ571:GYJ585"/>
    <mergeCell ref="GYK571:GYK585"/>
    <mergeCell ref="GYL571:GYL585"/>
    <mergeCell ref="GYM571:GYM585"/>
    <mergeCell ref="GYN571:GYN585"/>
    <mergeCell ref="GYO571:GYO585"/>
    <mergeCell ref="GYP571:GYP585"/>
    <mergeCell ref="GYQ571:GYQ585"/>
    <mergeCell ref="GYR571:GYR585"/>
    <mergeCell ref="GYA571:GYA585"/>
    <mergeCell ref="GYB571:GYB585"/>
    <mergeCell ref="GYC571:GYC585"/>
    <mergeCell ref="GYD571:GYD585"/>
    <mergeCell ref="GYE571:GYE585"/>
    <mergeCell ref="GYF571:GYF585"/>
    <mergeCell ref="GYG571:GYG585"/>
    <mergeCell ref="GYH571:GYH585"/>
    <mergeCell ref="GYI571:GYI585"/>
    <mergeCell ref="GXR571:GXR585"/>
    <mergeCell ref="GXS571:GXS585"/>
    <mergeCell ref="GXT571:GXT585"/>
    <mergeCell ref="GXU571:GXU585"/>
    <mergeCell ref="GXV571:GXV585"/>
    <mergeCell ref="GXW571:GXW585"/>
    <mergeCell ref="GXX571:GXX585"/>
    <mergeCell ref="GXY571:GXY585"/>
    <mergeCell ref="GXZ571:GXZ585"/>
    <mergeCell ref="GXI571:GXI585"/>
    <mergeCell ref="GXJ571:GXJ585"/>
    <mergeCell ref="GXK571:GXK585"/>
    <mergeCell ref="GXL571:GXL585"/>
    <mergeCell ref="GXM571:GXM585"/>
    <mergeCell ref="GXN571:GXN585"/>
    <mergeCell ref="GXO571:GXO585"/>
    <mergeCell ref="GXP571:GXP585"/>
    <mergeCell ref="GXQ571:GXQ585"/>
    <mergeCell ref="GWZ571:GWZ585"/>
    <mergeCell ref="GXA571:GXA585"/>
    <mergeCell ref="GXB571:GXB585"/>
    <mergeCell ref="GXC571:GXC585"/>
    <mergeCell ref="GXD571:GXD585"/>
    <mergeCell ref="GXE571:GXE585"/>
    <mergeCell ref="GXF571:GXF585"/>
    <mergeCell ref="GXG571:GXG585"/>
    <mergeCell ref="GXH571:GXH585"/>
    <mergeCell ref="GWQ571:GWQ585"/>
    <mergeCell ref="GWR571:GWR585"/>
    <mergeCell ref="GWS571:GWS585"/>
    <mergeCell ref="GWT571:GWT585"/>
    <mergeCell ref="GWU571:GWU585"/>
    <mergeCell ref="GWV571:GWV585"/>
    <mergeCell ref="GWW571:GWW585"/>
    <mergeCell ref="GWX571:GWX585"/>
    <mergeCell ref="GWY571:GWY585"/>
    <mergeCell ref="GWH571:GWH585"/>
    <mergeCell ref="GWI571:GWI585"/>
    <mergeCell ref="GWJ571:GWJ585"/>
    <mergeCell ref="GWK571:GWK585"/>
    <mergeCell ref="GWL571:GWL585"/>
    <mergeCell ref="GWM571:GWM585"/>
    <mergeCell ref="GWN571:GWN585"/>
    <mergeCell ref="GWO571:GWO585"/>
    <mergeCell ref="GWP571:GWP585"/>
    <mergeCell ref="GVY571:GVY585"/>
    <mergeCell ref="GVZ571:GVZ585"/>
    <mergeCell ref="GWA571:GWA585"/>
    <mergeCell ref="GWB571:GWB585"/>
    <mergeCell ref="GWC571:GWC585"/>
    <mergeCell ref="GWD571:GWD585"/>
    <mergeCell ref="GWE571:GWE585"/>
    <mergeCell ref="GWF571:GWF585"/>
    <mergeCell ref="GWG571:GWG585"/>
    <mergeCell ref="GVP571:GVP585"/>
    <mergeCell ref="GVQ571:GVQ585"/>
    <mergeCell ref="GVR571:GVR585"/>
    <mergeCell ref="GVS571:GVS585"/>
    <mergeCell ref="GVT571:GVT585"/>
    <mergeCell ref="GVU571:GVU585"/>
    <mergeCell ref="GVV571:GVV585"/>
    <mergeCell ref="GVW571:GVW585"/>
    <mergeCell ref="GVX571:GVX585"/>
    <mergeCell ref="GVG571:GVG585"/>
    <mergeCell ref="GVH571:GVH585"/>
    <mergeCell ref="GVI571:GVI585"/>
    <mergeCell ref="GVJ571:GVJ585"/>
    <mergeCell ref="GVK571:GVK585"/>
    <mergeCell ref="GVL571:GVL585"/>
    <mergeCell ref="GVM571:GVM585"/>
    <mergeCell ref="GVN571:GVN585"/>
    <mergeCell ref="GVO571:GVO585"/>
    <mergeCell ref="GUX571:GUX585"/>
    <mergeCell ref="GUY571:GUY585"/>
    <mergeCell ref="GUZ571:GUZ585"/>
    <mergeCell ref="GVA571:GVA585"/>
    <mergeCell ref="GVB571:GVB585"/>
    <mergeCell ref="GVC571:GVC585"/>
    <mergeCell ref="GVD571:GVD585"/>
    <mergeCell ref="GVE571:GVE585"/>
    <mergeCell ref="GVF571:GVF585"/>
    <mergeCell ref="GUO571:GUO585"/>
    <mergeCell ref="GUP571:GUP585"/>
    <mergeCell ref="GUQ571:GUQ585"/>
    <mergeCell ref="GUR571:GUR585"/>
    <mergeCell ref="GUS571:GUS585"/>
    <mergeCell ref="GUT571:GUT585"/>
    <mergeCell ref="GUU571:GUU585"/>
    <mergeCell ref="GUV571:GUV585"/>
    <mergeCell ref="GUW571:GUW585"/>
    <mergeCell ref="GUF571:GUF585"/>
    <mergeCell ref="GUG571:GUG585"/>
    <mergeCell ref="GUH571:GUH585"/>
    <mergeCell ref="GUI571:GUI585"/>
    <mergeCell ref="GUJ571:GUJ585"/>
    <mergeCell ref="GUK571:GUK585"/>
    <mergeCell ref="GUL571:GUL585"/>
    <mergeCell ref="GUM571:GUM585"/>
    <mergeCell ref="GUN571:GUN585"/>
    <mergeCell ref="GTW571:GTW585"/>
    <mergeCell ref="GTX571:GTX585"/>
    <mergeCell ref="GTY571:GTY585"/>
    <mergeCell ref="GTZ571:GTZ585"/>
    <mergeCell ref="GUA571:GUA585"/>
    <mergeCell ref="GUB571:GUB585"/>
    <mergeCell ref="GUC571:GUC585"/>
    <mergeCell ref="GUD571:GUD585"/>
    <mergeCell ref="GUE571:GUE585"/>
    <mergeCell ref="GTN571:GTN585"/>
    <mergeCell ref="GTO571:GTO585"/>
    <mergeCell ref="GTP571:GTP585"/>
    <mergeCell ref="GTQ571:GTQ585"/>
    <mergeCell ref="GTR571:GTR585"/>
    <mergeCell ref="GTS571:GTS585"/>
    <mergeCell ref="GTT571:GTT585"/>
    <mergeCell ref="GTU571:GTU585"/>
    <mergeCell ref="GTV571:GTV585"/>
    <mergeCell ref="GTE571:GTE585"/>
    <mergeCell ref="GTF571:GTF585"/>
    <mergeCell ref="GTG571:GTG585"/>
    <mergeCell ref="GTH571:GTH585"/>
    <mergeCell ref="GTI571:GTI585"/>
    <mergeCell ref="GTJ571:GTJ585"/>
    <mergeCell ref="GTK571:GTK585"/>
    <mergeCell ref="GTL571:GTL585"/>
    <mergeCell ref="GTM571:GTM585"/>
    <mergeCell ref="GSV571:GSV585"/>
    <mergeCell ref="GSW571:GSW585"/>
    <mergeCell ref="GSX571:GSX585"/>
    <mergeCell ref="GSY571:GSY585"/>
    <mergeCell ref="GSZ571:GSZ585"/>
    <mergeCell ref="GTA571:GTA585"/>
    <mergeCell ref="GTB571:GTB585"/>
    <mergeCell ref="GTC571:GTC585"/>
    <mergeCell ref="GTD571:GTD585"/>
    <mergeCell ref="GSM571:GSM585"/>
    <mergeCell ref="GSN571:GSN585"/>
    <mergeCell ref="GSO571:GSO585"/>
    <mergeCell ref="GSP571:GSP585"/>
    <mergeCell ref="GSQ571:GSQ585"/>
    <mergeCell ref="GSR571:GSR585"/>
    <mergeCell ref="GSS571:GSS585"/>
    <mergeCell ref="GST571:GST585"/>
    <mergeCell ref="GSU571:GSU585"/>
    <mergeCell ref="GSD571:GSD585"/>
    <mergeCell ref="GSE571:GSE585"/>
    <mergeCell ref="GSF571:GSF585"/>
    <mergeCell ref="GSG571:GSG585"/>
    <mergeCell ref="GSH571:GSH585"/>
    <mergeCell ref="GSI571:GSI585"/>
    <mergeCell ref="GSJ571:GSJ585"/>
    <mergeCell ref="GSK571:GSK585"/>
    <mergeCell ref="GSL571:GSL585"/>
    <mergeCell ref="GRU571:GRU585"/>
    <mergeCell ref="GRV571:GRV585"/>
    <mergeCell ref="GRW571:GRW585"/>
    <mergeCell ref="GRX571:GRX585"/>
    <mergeCell ref="GRY571:GRY585"/>
    <mergeCell ref="GRZ571:GRZ585"/>
    <mergeCell ref="GSA571:GSA585"/>
    <mergeCell ref="GSB571:GSB585"/>
    <mergeCell ref="GSC571:GSC585"/>
    <mergeCell ref="GRL571:GRL585"/>
    <mergeCell ref="GRM571:GRM585"/>
    <mergeCell ref="GRN571:GRN585"/>
    <mergeCell ref="GRO571:GRO585"/>
    <mergeCell ref="GRP571:GRP585"/>
    <mergeCell ref="GRQ571:GRQ585"/>
    <mergeCell ref="GRR571:GRR585"/>
    <mergeCell ref="GRS571:GRS585"/>
    <mergeCell ref="GRT571:GRT585"/>
    <mergeCell ref="GRC571:GRC585"/>
    <mergeCell ref="GRD571:GRD585"/>
    <mergeCell ref="GRE571:GRE585"/>
    <mergeCell ref="GRF571:GRF585"/>
    <mergeCell ref="GRG571:GRG585"/>
    <mergeCell ref="GRH571:GRH585"/>
    <mergeCell ref="GRI571:GRI585"/>
    <mergeCell ref="GRJ571:GRJ585"/>
    <mergeCell ref="GRK571:GRK585"/>
    <mergeCell ref="GQT571:GQT585"/>
    <mergeCell ref="GQU571:GQU585"/>
    <mergeCell ref="GQV571:GQV585"/>
    <mergeCell ref="GQW571:GQW585"/>
    <mergeCell ref="GQX571:GQX585"/>
    <mergeCell ref="GQY571:GQY585"/>
    <mergeCell ref="GQZ571:GQZ585"/>
    <mergeCell ref="GRA571:GRA585"/>
    <mergeCell ref="GRB571:GRB585"/>
    <mergeCell ref="GQK571:GQK585"/>
    <mergeCell ref="GQL571:GQL585"/>
    <mergeCell ref="GQM571:GQM585"/>
    <mergeCell ref="GQN571:GQN585"/>
    <mergeCell ref="GQO571:GQO585"/>
    <mergeCell ref="GQP571:GQP585"/>
    <mergeCell ref="GQQ571:GQQ585"/>
    <mergeCell ref="GQR571:GQR585"/>
    <mergeCell ref="GQS571:GQS585"/>
    <mergeCell ref="GQB571:GQB585"/>
    <mergeCell ref="GQC571:GQC585"/>
    <mergeCell ref="GQD571:GQD585"/>
    <mergeCell ref="GQE571:GQE585"/>
    <mergeCell ref="GQF571:GQF585"/>
    <mergeCell ref="GQG571:GQG585"/>
    <mergeCell ref="GQH571:GQH585"/>
    <mergeCell ref="GQI571:GQI585"/>
    <mergeCell ref="GQJ571:GQJ585"/>
    <mergeCell ref="GPS571:GPS585"/>
    <mergeCell ref="GPT571:GPT585"/>
    <mergeCell ref="GPU571:GPU585"/>
    <mergeCell ref="GPV571:GPV585"/>
    <mergeCell ref="GPW571:GPW585"/>
    <mergeCell ref="GPX571:GPX585"/>
    <mergeCell ref="GPY571:GPY585"/>
    <mergeCell ref="GPZ571:GPZ585"/>
    <mergeCell ref="GQA571:GQA585"/>
    <mergeCell ref="GPJ571:GPJ585"/>
    <mergeCell ref="GPK571:GPK585"/>
    <mergeCell ref="GPL571:GPL585"/>
    <mergeCell ref="GPM571:GPM585"/>
    <mergeCell ref="GPN571:GPN585"/>
    <mergeCell ref="GPO571:GPO585"/>
    <mergeCell ref="GPP571:GPP585"/>
    <mergeCell ref="GPQ571:GPQ585"/>
    <mergeCell ref="GPR571:GPR585"/>
    <mergeCell ref="GPA571:GPA585"/>
    <mergeCell ref="GPB571:GPB585"/>
    <mergeCell ref="GPC571:GPC585"/>
    <mergeCell ref="GPD571:GPD585"/>
    <mergeCell ref="GPE571:GPE585"/>
    <mergeCell ref="GPF571:GPF585"/>
    <mergeCell ref="GPG571:GPG585"/>
    <mergeCell ref="GPH571:GPH585"/>
    <mergeCell ref="GPI571:GPI585"/>
    <mergeCell ref="GOR571:GOR585"/>
    <mergeCell ref="GOS571:GOS585"/>
    <mergeCell ref="GOT571:GOT585"/>
    <mergeCell ref="GOU571:GOU585"/>
    <mergeCell ref="GOV571:GOV585"/>
    <mergeCell ref="GOW571:GOW585"/>
    <mergeCell ref="GOX571:GOX585"/>
    <mergeCell ref="GOY571:GOY585"/>
    <mergeCell ref="GOZ571:GOZ585"/>
    <mergeCell ref="GOI571:GOI585"/>
    <mergeCell ref="GOJ571:GOJ585"/>
    <mergeCell ref="GOK571:GOK585"/>
    <mergeCell ref="GOL571:GOL585"/>
    <mergeCell ref="GOM571:GOM585"/>
    <mergeCell ref="GON571:GON585"/>
    <mergeCell ref="GOO571:GOO585"/>
    <mergeCell ref="GOP571:GOP585"/>
    <mergeCell ref="GOQ571:GOQ585"/>
    <mergeCell ref="GNZ571:GNZ585"/>
    <mergeCell ref="GOA571:GOA585"/>
    <mergeCell ref="GOB571:GOB585"/>
    <mergeCell ref="GOC571:GOC585"/>
    <mergeCell ref="GOD571:GOD585"/>
    <mergeCell ref="GOE571:GOE585"/>
    <mergeCell ref="GOF571:GOF585"/>
    <mergeCell ref="GOG571:GOG585"/>
    <mergeCell ref="GOH571:GOH585"/>
    <mergeCell ref="GNQ571:GNQ585"/>
    <mergeCell ref="GNR571:GNR585"/>
    <mergeCell ref="GNS571:GNS585"/>
    <mergeCell ref="GNT571:GNT585"/>
    <mergeCell ref="GNU571:GNU585"/>
    <mergeCell ref="GNV571:GNV585"/>
    <mergeCell ref="GNW571:GNW585"/>
    <mergeCell ref="GNX571:GNX585"/>
    <mergeCell ref="GNY571:GNY585"/>
    <mergeCell ref="GNH571:GNH585"/>
    <mergeCell ref="GNI571:GNI585"/>
    <mergeCell ref="GNJ571:GNJ585"/>
    <mergeCell ref="GNK571:GNK585"/>
    <mergeCell ref="GNL571:GNL585"/>
    <mergeCell ref="GNM571:GNM585"/>
    <mergeCell ref="GNN571:GNN585"/>
    <mergeCell ref="GNO571:GNO585"/>
    <mergeCell ref="GNP571:GNP585"/>
    <mergeCell ref="GMY571:GMY585"/>
    <mergeCell ref="GMZ571:GMZ585"/>
    <mergeCell ref="GNA571:GNA585"/>
    <mergeCell ref="GNB571:GNB585"/>
    <mergeCell ref="GNC571:GNC585"/>
    <mergeCell ref="GND571:GND585"/>
    <mergeCell ref="GNE571:GNE585"/>
    <mergeCell ref="GNF571:GNF585"/>
    <mergeCell ref="GNG571:GNG585"/>
    <mergeCell ref="GMP571:GMP585"/>
    <mergeCell ref="GMQ571:GMQ585"/>
    <mergeCell ref="GMR571:GMR585"/>
    <mergeCell ref="GMS571:GMS585"/>
    <mergeCell ref="GMT571:GMT585"/>
    <mergeCell ref="GMU571:GMU585"/>
    <mergeCell ref="GMV571:GMV585"/>
    <mergeCell ref="GMW571:GMW585"/>
    <mergeCell ref="GMX571:GMX585"/>
    <mergeCell ref="GMG571:GMG585"/>
    <mergeCell ref="GMH571:GMH585"/>
    <mergeCell ref="GMI571:GMI585"/>
    <mergeCell ref="GMJ571:GMJ585"/>
    <mergeCell ref="GMK571:GMK585"/>
    <mergeCell ref="GML571:GML585"/>
    <mergeCell ref="GMM571:GMM585"/>
    <mergeCell ref="GMN571:GMN585"/>
    <mergeCell ref="GMO571:GMO585"/>
    <mergeCell ref="GLX571:GLX585"/>
    <mergeCell ref="GLY571:GLY585"/>
    <mergeCell ref="GLZ571:GLZ585"/>
    <mergeCell ref="GMA571:GMA585"/>
    <mergeCell ref="GMB571:GMB585"/>
    <mergeCell ref="GMC571:GMC585"/>
    <mergeCell ref="GMD571:GMD585"/>
    <mergeCell ref="GME571:GME585"/>
    <mergeCell ref="GMF571:GMF585"/>
    <mergeCell ref="GLO571:GLO585"/>
    <mergeCell ref="GLP571:GLP585"/>
    <mergeCell ref="GLQ571:GLQ585"/>
    <mergeCell ref="GLR571:GLR585"/>
    <mergeCell ref="GLS571:GLS585"/>
    <mergeCell ref="GLT571:GLT585"/>
    <mergeCell ref="GLU571:GLU585"/>
    <mergeCell ref="GLV571:GLV585"/>
    <mergeCell ref="GLW571:GLW585"/>
    <mergeCell ref="GLF571:GLF585"/>
    <mergeCell ref="GLG571:GLG585"/>
    <mergeCell ref="GLH571:GLH585"/>
    <mergeCell ref="GLI571:GLI585"/>
    <mergeCell ref="GLJ571:GLJ585"/>
    <mergeCell ref="GLK571:GLK585"/>
    <mergeCell ref="GLL571:GLL585"/>
    <mergeCell ref="GLM571:GLM585"/>
    <mergeCell ref="GLN571:GLN585"/>
    <mergeCell ref="GKW571:GKW585"/>
    <mergeCell ref="GKX571:GKX585"/>
    <mergeCell ref="GKY571:GKY585"/>
    <mergeCell ref="GKZ571:GKZ585"/>
    <mergeCell ref="GLA571:GLA585"/>
    <mergeCell ref="GLB571:GLB585"/>
    <mergeCell ref="GLC571:GLC585"/>
    <mergeCell ref="GLD571:GLD585"/>
    <mergeCell ref="GLE571:GLE585"/>
    <mergeCell ref="GKN571:GKN585"/>
    <mergeCell ref="GKO571:GKO585"/>
    <mergeCell ref="GKP571:GKP585"/>
    <mergeCell ref="GKQ571:GKQ585"/>
    <mergeCell ref="GKR571:GKR585"/>
    <mergeCell ref="GKS571:GKS585"/>
    <mergeCell ref="GKT571:GKT585"/>
    <mergeCell ref="GKU571:GKU585"/>
    <mergeCell ref="GKV571:GKV585"/>
    <mergeCell ref="GKE571:GKE585"/>
    <mergeCell ref="GKF571:GKF585"/>
    <mergeCell ref="GKG571:GKG585"/>
    <mergeCell ref="GKH571:GKH585"/>
    <mergeCell ref="GKI571:GKI585"/>
    <mergeCell ref="GKJ571:GKJ585"/>
    <mergeCell ref="GKK571:GKK585"/>
    <mergeCell ref="GKL571:GKL585"/>
    <mergeCell ref="GKM571:GKM585"/>
    <mergeCell ref="GJV571:GJV585"/>
    <mergeCell ref="GJW571:GJW585"/>
    <mergeCell ref="GJX571:GJX585"/>
    <mergeCell ref="GJY571:GJY585"/>
    <mergeCell ref="GJZ571:GJZ585"/>
    <mergeCell ref="GKA571:GKA585"/>
    <mergeCell ref="GKB571:GKB585"/>
    <mergeCell ref="GKC571:GKC585"/>
    <mergeCell ref="GKD571:GKD585"/>
    <mergeCell ref="GJM571:GJM585"/>
    <mergeCell ref="GJN571:GJN585"/>
    <mergeCell ref="GJO571:GJO585"/>
    <mergeCell ref="GJP571:GJP585"/>
    <mergeCell ref="GJQ571:GJQ585"/>
    <mergeCell ref="GJR571:GJR585"/>
    <mergeCell ref="GJS571:GJS585"/>
    <mergeCell ref="GJT571:GJT585"/>
    <mergeCell ref="GJU571:GJU585"/>
    <mergeCell ref="GJD571:GJD585"/>
    <mergeCell ref="GJE571:GJE585"/>
    <mergeCell ref="GJF571:GJF585"/>
    <mergeCell ref="GJG571:GJG585"/>
    <mergeCell ref="GJH571:GJH585"/>
    <mergeCell ref="GJI571:GJI585"/>
    <mergeCell ref="GJJ571:GJJ585"/>
    <mergeCell ref="GJK571:GJK585"/>
    <mergeCell ref="GJL571:GJL585"/>
    <mergeCell ref="GIU571:GIU585"/>
    <mergeCell ref="GIV571:GIV585"/>
    <mergeCell ref="GIW571:GIW585"/>
    <mergeCell ref="GIX571:GIX585"/>
    <mergeCell ref="GIY571:GIY585"/>
    <mergeCell ref="GIZ571:GIZ585"/>
    <mergeCell ref="GJA571:GJA585"/>
    <mergeCell ref="GJB571:GJB585"/>
    <mergeCell ref="GJC571:GJC585"/>
    <mergeCell ref="GIL571:GIL585"/>
    <mergeCell ref="GIM571:GIM585"/>
    <mergeCell ref="GIN571:GIN585"/>
    <mergeCell ref="GIO571:GIO585"/>
    <mergeCell ref="GIP571:GIP585"/>
    <mergeCell ref="GIQ571:GIQ585"/>
    <mergeCell ref="GIR571:GIR585"/>
    <mergeCell ref="GIS571:GIS585"/>
    <mergeCell ref="GIT571:GIT585"/>
    <mergeCell ref="GIC571:GIC585"/>
    <mergeCell ref="GID571:GID585"/>
    <mergeCell ref="GIE571:GIE585"/>
    <mergeCell ref="GIF571:GIF585"/>
    <mergeCell ref="GIG571:GIG585"/>
    <mergeCell ref="GIH571:GIH585"/>
    <mergeCell ref="GII571:GII585"/>
    <mergeCell ref="GIJ571:GIJ585"/>
    <mergeCell ref="GIK571:GIK585"/>
    <mergeCell ref="GHT571:GHT585"/>
    <mergeCell ref="GHU571:GHU585"/>
    <mergeCell ref="GHV571:GHV585"/>
    <mergeCell ref="GHW571:GHW585"/>
    <mergeCell ref="GHX571:GHX585"/>
    <mergeCell ref="GHY571:GHY585"/>
    <mergeCell ref="GHZ571:GHZ585"/>
    <mergeCell ref="GIA571:GIA585"/>
    <mergeCell ref="GIB571:GIB585"/>
    <mergeCell ref="GHK571:GHK585"/>
    <mergeCell ref="GHL571:GHL585"/>
    <mergeCell ref="GHM571:GHM585"/>
    <mergeCell ref="GHN571:GHN585"/>
    <mergeCell ref="GHO571:GHO585"/>
    <mergeCell ref="GHP571:GHP585"/>
    <mergeCell ref="GHQ571:GHQ585"/>
    <mergeCell ref="GHR571:GHR585"/>
    <mergeCell ref="GHS571:GHS585"/>
    <mergeCell ref="GHB571:GHB585"/>
    <mergeCell ref="GHC571:GHC585"/>
    <mergeCell ref="GHD571:GHD585"/>
    <mergeCell ref="GHE571:GHE585"/>
    <mergeCell ref="GHF571:GHF585"/>
    <mergeCell ref="GHG571:GHG585"/>
    <mergeCell ref="GHH571:GHH585"/>
    <mergeCell ref="GHI571:GHI585"/>
    <mergeCell ref="GHJ571:GHJ585"/>
    <mergeCell ref="GGS571:GGS585"/>
    <mergeCell ref="GGT571:GGT585"/>
    <mergeCell ref="GGU571:GGU585"/>
    <mergeCell ref="GGV571:GGV585"/>
    <mergeCell ref="GGW571:GGW585"/>
    <mergeCell ref="GGX571:GGX585"/>
    <mergeCell ref="GGY571:GGY585"/>
    <mergeCell ref="GGZ571:GGZ585"/>
    <mergeCell ref="GHA571:GHA585"/>
    <mergeCell ref="GGJ571:GGJ585"/>
    <mergeCell ref="GGK571:GGK585"/>
    <mergeCell ref="GGL571:GGL585"/>
    <mergeCell ref="GGM571:GGM585"/>
    <mergeCell ref="GGN571:GGN585"/>
    <mergeCell ref="GGO571:GGO585"/>
    <mergeCell ref="GGP571:GGP585"/>
    <mergeCell ref="GGQ571:GGQ585"/>
    <mergeCell ref="GGR571:GGR585"/>
    <mergeCell ref="GGA571:GGA585"/>
    <mergeCell ref="GGB571:GGB585"/>
    <mergeCell ref="GGC571:GGC585"/>
    <mergeCell ref="GGD571:GGD585"/>
    <mergeCell ref="GGE571:GGE585"/>
    <mergeCell ref="GGF571:GGF585"/>
    <mergeCell ref="GGG571:GGG585"/>
    <mergeCell ref="GGH571:GGH585"/>
    <mergeCell ref="GGI571:GGI585"/>
    <mergeCell ref="GFR571:GFR585"/>
    <mergeCell ref="GFS571:GFS585"/>
    <mergeCell ref="GFT571:GFT585"/>
    <mergeCell ref="GFU571:GFU585"/>
    <mergeCell ref="GFV571:GFV585"/>
    <mergeCell ref="GFW571:GFW585"/>
    <mergeCell ref="GFX571:GFX585"/>
    <mergeCell ref="GFY571:GFY585"/>
    <mergeCell ref="GFZ571:GFZ585"/>
    <mergeCell ref="GFI571:GFI585"/>
    <mergeCell ref="GFJ571:GFJ585"/>
    <mergeCell ref="GFK571:GFK585"/>
    <mergeCell ref="GFL571:GFL585"/>
    <mergeCell ref="GFM571:GFM585"/>
    <mergeCell ref="GFN571:GFN585"/>
    <mergeCell ref="GFO571:GFO585"/>
    <mergeCell ref="GFP571:GFP585"/>
    <mergeCell ref="GFQ571:GFQ585"/>
    <mergeCell ref="GEZ571:GEZ585"/>
    <mergeCell ref="GFA571:GFA585"/>
    <mergeCell ref="GFB571:GFB585"/>
    <mergeCell ref="GFC571:GFC585"/>
    <mergeCell ref="GFD571:GFD585"/>
    <mergeCell ref="GFE571:GFE585"/>
    <mergeCell ref="GFF571:GFF585"/>
    <mergeCell ref="GFG571:GFG585"/>
    <mergeCell ref="GFH571:GFH585"/>
    <mergeCell ref="GEQ571:GEQ585"/>
    <mergeCell ref="GER571:GER585"/>
    <mergeCell ref="GES571:GES585"/>
    <mergeCell ref="GET571:GET585"/>
    <mergeCell ref="GEU571:GEU585"/>
    <mergeCell ref="GEV571:GEV585"/>
    <mergeCell ref="GEW571:GEW585"/>
    <mergeCell ref="GEX571:GEX585"/>
    <mergeCell ref="GEY571:GEY585"/>
    <mergeCell ref="GEH571:GEH585"/>
    <mergeCell ref="GEI571:GEI585"/>
    <mergeCell ref="GEJ571:GEJ585"/>
    <mergeCell ref="GEK571:GEK585"/>
    <mergeCell ref="GEL571:GEL585"/>
    <mergeCell ref="GEM571:GEM585"/>
    <mergeCell ref="GEN571:GEN585"/>
    <mergeCell ref="GEO571:GEO585"/>
    <mergeCell ref="GEP571:GEP585"/>
    <mergeCell ref="GDY571:GDY585"/>
    <mergeCell ref="GDZ571:GDZ585"/>
    <mergeCell ref="GEA571:GEA585"/>
    <mergeCell ref="GEB571:GEB585"/>
    <mergeCell ref="GEC571:GEC585"/>
    <mergeCell ref="GED571:GED585"/>
    <mergeCell ref="GEE571:GEE585"/>
    <mergeCell ref="GEF571:GEF585"/>
    <mergeCell ref="GEG571:GEG585"/>
    <mergeCell ref="GDP571:GDP585"/>
    <mergeCell ref="GDQ571:GDQ585"/>
    <mergeCell ref="GDR571:GDR585"/>
    <mergeCell ref="GDS571:GDS585"/>
    <mergeCell ref="GDT571:GDT585"/>
    <mergeCell ref="GDU571:GDU585"/>
    <mergeCell ref="GDV571:GDV585"/>
    <mergeCell ref="GDW571:GDW585"/>
    <mergeCell ref="GDX571:GDX585"/>
    <mergeCell ref="GDG571:GDG585"/>
    <mergeCell ref="GDH571:GDH585"/>
    <mergeCell ref="GDI571:GDI585"/>
    <mergeCell ref="GDJ571:GDJ585"/>
    <mergeCell ref="GDK571:GDK585"/>
    <mergeCell ref="GDL571:GDL585"/>
    <mergeCell ref="GDM571:GDM585"/>
    <mergeCell ref="GDN571:GDN585"/>
    <mergeCell ref="GDO571:GDO585"/>
    <mergeCell ref="GCX571:GCX585"/>
    <mergeCell ref="GCY571:GCY585"/>
    <mergeCell ref="GCZ571:GCZ585"/>
    <mergeCell ref="GDA571:GDA585"/>
    <mergeCell ref="GDB571:GDB585"/>
    <mergeCell ref="GDC571:GDC585"/>
    <mergeCell ref="GDD571:GDD585"/>
    <mergeCell ref="GDE571:GDE585"/>
    <mergeCell ref="GDF571:GDF585"/>
    <mergeCell ref="GCO571:GCO585"/>
    <mergeCell ref="GCP571:GCP585"/>
    <mergeCell ref="GCQ571:GCQ585"/>
    <mergeCell ref="GCR571:GCR585"/>
    <mergeCell ref="GCS571:GCS585"/>
    <mergeCell ref="GCT571:GCT585"/>
    <mergeCell ref="GCU571:GCU585"/>
    <mergeCell ref="GCV571:GCV585"/>
    <mergeCell ref="GCW571:GCW585"/>
    <mergeCell ref="GCF571:GCF585"/>
    <mergeCell ref="GCG571:GCG585"/>
    <mergeCell ref="GCH571:GCH585"/>
    <mergeCell ref="GCI571:GCI585"/>
    <mergeCell ref="GCJ571:GCJ585"/>
    <mergeCell ref="GCK571:GCK585"/>
    <mergeCell ref="GCL571:GCL585"/>
    <mergeCell ref="GCM571:GCM585"/>
    <mergeCell ref="GCN571:GCN585"/>
    <mergeCell ref="GBW571:GBW585"/>
    <mergeCell ref="GBX571:GBX585"/>
    <mergeCell ref="GBY571:GBY585"/>
    <mergeCell ref="GBZ571:GBZ585"/>
    <mergeCell ref="GCA571:GCA585"/>
    <mergeCell ref="GCB571:GCB585"/>
    <mergeCell ref="GCC571:GCC585"/>
    <mergeCell ref="GCD571:GCD585"/>
    <mergeCell ref="GCE571:GCE585"/>
    <mergeCell ref="GBN571:GBN585"/>
    <mergeCell ref="GBO571:GBO585"/>
    <mergeCell ref="GBP571:GBP585"/>
    <mergeCell ref="GBQ571:GBQ585"/>
    <mergeCell ref="GBR571:GBR585"/>
    <mergeCell ref="GBS571:GBS585"/>
    <mergeCell ref="GBT571:GBT585"/>
    <mergeCell ref="GBU571:GBU585"/>
    <mergeCell ref="GBV571:GBV585"/>
    <mergeCell ref="GBE571:GBE585"/>
    <mergeCell ref="GBF571:GBF585"/>
    <mergeCell ref="GBG571:GBG585"/>
    <mergeCell ref="GBH571:GBH585"/>
    <mergeCell ref="GBI571:GBI585"/>
    <mergeCell ref="GBJ571:GBJ585"/>
    <mergeCell ref="GBK571:GBK585"/>
    <mergeCell ref="GBL571:GBL585"/>
    <mergeCell ref="GBM571:GBM585"/>
    <mergeCell ref="GAV571:GAV585"/>
    <mergeCell ref="GAW571:GAW585"/>
    <mergeCell ref="GAX571:GAX585"/>
    <mergeCell ref="GAY571:GAY585"/>
    <mergeCell ref="GAZ571:GAZ585"/>
    <mergeCell ref="GBA571:GBA585"/>
    <mergeCell ref="GBB571:GBB585"/>
    <mergeCell ref="GBC571:GBC585"/>
    <mergeCell ref="GBD571:GBD585"/>
    <mergeCell ref="GAM571:GAM585"/>
    <mergeCell ref="GAN571:GAN585"/>
    <mergeCell ref="GAO571:GAO585"/>
    <mergeCell ref="GAP571:GAP585"/>
    <mergeCell ref="GAQ571:GAQ585"/>
    <mergeCell ref="GAR571:GAR585"/>
    <mergeCell ref="GAS571:GAS585"/>
    <mergeCell ref="GAT571:GAT585"/>
    <mergeCell ref="GAU571:GAU585"/>
    <mergeCell ref="GAD571:GAD585"/>
    <mergeCell ref="GAE571:GAE585"/>
    <mergeCell ref="GAF571:GAF585"/>
    <mergeCell ref="GAG571:GAG585"/>
    <mergeCell ref="GAH571:GAH585"/>
    <mergeCell ref="GAI571:GAI585"/>
    <mergeCell ref="GAJ571:GAJ585"/>
    <mergeCell ref="GAK571:GAK585"/>
    <mergeCell ref="GAL571:GAL585"/>
    <mergeCell ref="FZU571:FZU585"/>
    <mergeCell ref="FZV571:FZV585"/>
    <mergeCell ref="FZW571:FZW585"/>
    <mergeCell ref="FZX571:FZX585"/>
    <mergeCell ref="FZY571:FZY585"/>
    <mergeCell ref="FZZ571:FZZ585"/>
    <mergeCell ref="GAA571:GAA585"/>
    <mergeCell ref="GAB571:GAB585"/>
    <mergeCell ref="GAC571:GAC585"/>
    <mergeCell ref="FZL571:FZL585"/>
    <mergeCell ref="FZM571:FZM585"/>
    <mergeCell ref="FZN571:FZN585"/>
    <mergeCell ref="FZO571:FZO585"/>
    <mergeCell ref="FZP571:FZP585"/>
    <mergeCell ref="FZQ571:FZQ585"/>
    <mergeCell ref="FZR571:FZR585"/>
    <mergeCell ref="FZS571:FZS585"/>
    <mergeCell ref="FZT571:FZT585"/>
    <mergeCell ref="FZC571:FZC585"/>
    <mergeCell ref="FZD571:FZD585"/>
    <mergeCell ref="FZE571:FZE585"/>
    <mergeCell ref="FZF571:FZF585"/>
    <mergeCell ref="FZG571:FZG585"/>
    <mergeCell ref="FZH571:FZH585"/>
    <mergeCell ref="FZI571:FZI585"/>
    <mergeCell ref="FZJ571:FZJ585"/>
    <mergeCell ref="FZK571:FZK585"/>
    <mergeCell ref="FYT571:FYT585"/>
    <mergeCell ref="FYU571:FYU585"/>
    <mergeCell ref="FYV571:FYV585"/>
    <mergeCell ref="FYW571:FYW585"/>
    <mergeCell ref="FYX571:FYX585"/>
    <mergeCell ref="FYY571:FYY585"/>
    <mergeCell ref="FYZ571:FYZ585"/>
    <mergeCell ref="FZA571:FZA585"/>
    <mergeCell ref="FZB571:FZB585"/>
    <mergeCell ref="FYK571:FYK585"/>
    <mergeCell ref="FYL571:FYL585"/>
    <mergeCell ref="FYM571:FYM585"/>
    <mergeCell ref="FYN571:FYN585"/>
    <mergeCell ref="FYO571:FYO585"/>
    <mergeCell ref="FYP571:FYP585"/>
    <mergeCell ref="FYQ571:FYQ585"/>
    <mergeCell ref="FYR571:FYR585"/>
    <mergeCell ref="FYS571:FYS585"/>
    <mergeCell ref="FYB571:FYB585"/>
    <mergeCell ref="FYC571:FYC585"/>
    <mergeCell ref="FYD571:FYD585"/>
    <mergeCell ref="FYE571:FYE585"/>
    <mergeCell ref="FYF571:FYF585"/>
    <mergeCell ref="FYG571:FYG585"/>
    <mergeCell ref="FYH571:FYH585"/>
    <mergeCell ref="FYI571:FYI585"/>
    <mergeCell ref="FYJ571:FYJ585"/>
    <mergeCell ref="FXS571:FXS585"/>
    <mergeCell ref="FXT571:FXT585"/>
    <mergeCell ref="FXU571:FXU585"/>
    <mergeCell ref="FXV571:FXV585"/>
    <mergeCell ref="FXW571:FXW585"/>
    <mergeCell ref="FXX571:FXX585"/>
    <mergeCell ref="FXY571:FXY585"/>
    <mergeCell ref="FXZ571:FXZ585"/>
    <mergeCell ref="FYA571:FYA585"/>
    <mergeCell ref="FXJ571:FXJ585"/>
    <mergeCell ref="FXK571:FXK585"/>
    <mergeCell ref="FXL571:FXL585"/>
    <mergeCell ref="FXM571:FXM585"/>
    <mergeCell ref="FXN571:FXN585"/>
    <mergeCell ref="FXO571:FXO585"/>
    <mergeCell ref="FXP571:FXP585"/>
    <mergeCell ref="FXQ571:FXQ585"/>
    <mergeCell ref="FXR571:FXR585"/>
    <mergeCell ref="FXA571:FXA585"/>
    <mergeCell ref="FXB571:FXB585"/>
    <mergeCell ref="FXC571:FXC585"/>
    <mergeCell ref="FXD571:FXD585"/>
    <mergeCell ref="FXE571:FXE585"/>
    <mergeCell ref="FXF571:FXF585"/>
    <mergeCell ref="FXG571:FXG585"/>
    <mergeCell ref="FXH571:FXH585"/>
    <mergeCell ref="FXI571:FXI585"/>
    <mergeCell ref="FWR571:FWR585"/>
    <mergeCell ref="FWS571:FWS585"/>
    <mergeCell ref="FWT571:FWT585"/>
    <mergeCell ref="FWU571:FWU585"/>
    <mergeCell ref="FWV571:FWV585"/>
    <mergeCell ref="FWW571:FWW585"/>
    <mergeCell ref="FWX571:FWX585"/>
    <mergeCell ref="FWY571:FWY585"/>
    <mergeCell ref="FWZ571:FWZ585"/>
    <mergeCell ref="FWI571:FWI585"/>
    <mergeCell ref="FWJ571:FWJ585"/>
    <mergeCell ref="FWK571:FWK585"/>
    <mergeCell ref="FWL571:FWL585"/>
    <mergeCell ref="FWM571:FWM585"/>
    <mergeCell ref="FWN571:FWN585"/>
    <mergeCell ref="FWO571:FWO585"/>
    <mergeCell ref="FWP571:FWP585"/>
    <mergeCell ref="FWQ571:FWQ585"/>
    <mergeCell ref="FVZ571:FVZ585"/>
    <mergeCell ref="FWA571:FWA585"/>
    <mergeCell ref="FWB571:FWB585"/>
    <mergeCell ref="FWC571:FWC585"/>
    <mergeCell ref="FWD571:FWD585"/>
    <mergeCell ref="FWE571:FWE585"/>
    <mergeCell ref="FWF571:FWF585"/>
    <mergeCell ref="FWG571:FWG585"/>
    <mergeCell ref="FWH571:FWH585"/>
    <mergeCell ref="FVQ571:FVQ585"/>
    <mergeCell ref="FVR571:FVR585"/>
    <mergeCell ref="FVS571:FVS585"/>
    <mergeCell ref="FVT571:FVT585"/>
    <mergeCell ref="FVU571:FVU585"/>
    <mergeCell ref="FVV571:FVV585"/>
    <mergeCell ref="FVW571:FVW585"/>
    <mergeCell ref="FVX571:FVX585"/>
    <mergeCell ref="FVY571:FVY585"/>
    <mergeCell ref="FVH571:FVH585"/>
    <mergeCell ref="FVI571:FVI585"/>
    <mergeCell ref="FVJ571:FVJ585"/>
    <mergeCell ref="FVK571:FVK585"/>
    <mergeCell ref="FVL571:FVL585"/>
    <mergeCell ref="FVM571:FVM585"/>
    <mergeCell ref="FVN571:FVN585"/>
    <mergeCell ref="FVO571:FVO585"/>
    <mergeCell ref="FVP571:FVP585"/>
    <mergeCell ref="FUY571:FUY585"/>
    <mergeCell ref="FUZ571:FUZ585"/>
    <mergeCell ref="FVA571:FVA585"/>
    <mergeCell ref="FVB571:FVB585"/>
    <mergeCell ref="FVC571:FVC585"/>
    <mergeCell ref="FVD571:FVD585"/>
    <mergeCell ref="FVE571:FVE585"/>
    <mergeCell ref="FVF571:FVF585"/>
    <mergeCell ref="FVG571:FVG585"/>
    <mergeCell ref="FUP571:FUP585"/>
    <mergeCell ref="FUQ571:FUQ585"/>
    <mergeCell ref="FUR571:FUR585"/>
    <mergeCell ref="FUS571:FUS585"/>
    <mergeCell ref="FUT571:FUT585"/>
    <mergeCell ref="FUU571:FUU585"/>
    <mergeCell ref="FUV571:FUV585"/>
    <mergeCell ref="FUW571:FUW585"/>
    <mergeCell ref="FUX571:FUX585"/>
    <mergeCell ref="FUG571:FUG585"/>
    <mergeCell ref="FUH571:FUH585"/>
    <mergeCell ref="FUI571:FUI585"/>
    <mergeCell ref="FUJ571:FUJ585"/>
    <mergeCell ref="FUK571:FUK585"/>
    <mergeCell ref="FUL571:FUL585"/>
    <mergeCell ref="FUM571:FUM585"/>
    <mergeCell ref="FUN571:FUN585"/>
    <mergeCell ref="FUO571:FUO585"/>
    <mergeCell ref="FTX571:FTX585"/>
    <mergeCell ref="FTY571:FTY585"/>
    <mergeCell ref="FTZ571:FTZ585"/>
    <mergeCell ref="FUA571:FUA585"/>
    <mergeCell ref="FUB571:FUB585"/>
    <mergeCell ref="FUC571:FUC585"/>
    <mergeCell ref="FUD571:FUD585"/>
    <mergeCell ref="FUE571:FUE585"/>
    <mergeCell ref="FUF571:FUF585"/>
    <mergeCell ref="FTO571:FTO585"/>
    <mergeCell ref="FTP571:FTP585"/>
    <mergeCell ref="FTQ571:FTQ585"/>
    <mergeCell ref="FTR571:FTR585"/>
    <mergeCell ref="FTS571:FTS585"/>
    <mergeCell ref="FTT571:FTT585"/>
    <mergeCell ref="FTU571:FTU585"/>
    <mergeCell ref="FTV571:FTV585"/>
    <mergeCell ref="FTW571:FTW585"/>
    <mergeCell ref="FTF571:FTF585"/>
    <mergeCell ref="FTG571:FTG585"/>
    <mergeCell ref="FTH571:FTH585"/>
    <mergeCell ref="FTI571:FTI585"/>
    <mergeCell ref="FTJ571:FTJ585"/>
    <mergeCell ref="FTK571:FTK585"/>
    <mergeCell ref="FTL571:FTL585"/>
    <mergeCell ref="FTM571:FTM585"/>
    <mergeCell ref="FTN571:FTN585"/>
    <mergeCell ref="FSW571:FSW585"/>
    <mergeCell ref="FSX571:FSX585"/>
    <mergeCell ref="FSY571:FSY585"/>
    <mergeCell ref="FSZ571:FSZ585"/>
    <mergeCell ref="FTA571:FTA585"/>
    <mergeCell ref="FTB571:FTB585"/>
    <mergeCell ref="FTC571:FTC585"/>
    <mergeCell ref="FTD571:FTD585"/>
    <mergeCell ref="FTE571:FTE585"/>
    <mergeCell ref="FSN571:FSN585"/>
    <mergeCell ref="FSO571:FSO585"/>
    <mergeCell ref="FSP571:FSP585"/>
    <mergeCell ref="FSQ571:FSQ585"/>
    <mergeCell ref="FSR571:FSR585"/>
    <mergeCell ref="FSS571:FSS585"/>
    <mergeCell ref="FST571:FST585"/>
    <mergeCell ref="FSU571:FSU585"/>
    <mergeCell ref="FSV571:FSV585"/>
    <mergeCell ref="FSE571:FSE585"/>
    <mergeCell ref="FSF571:FSF585"/>
    <mergeCell ref="FSG571:FSG585"/>
    <mergeCell ref="FSH571:FSH585"/>
    <mergeCell ref="FSI571:FSI585"/>
    <mergeCell ref="FSJ571:FSJ585"/>
    <mergeCell ref="FSK571:FSK585"/>
    <mergeCell ref="FSL571:FSL585"/>
    <mergeCell ref="FSM571:FSM585"/>
    <mergeCell ref="FRV571:FRV585"/>
    <mergeCell ref="FRW571:FRW585"/>
    <mergeCell ref="FRX571:FRX585"/>
    <mergeCell ref="FRY571:FRY585"/>
    <mergeCell ref="FRZ571:FRZ585"/>
    <mergeCell ref="FSA571:FSA585"/>
    <mergeCell ref="FSB571:FSB585"/>
    <mergeCell ref="FSC571:FSC585"/>
    <mergeCell ref="FSD571:FSD585"/>
    <mergeCell ref="FRM571:FRM585"/>
    <mergeCell ref="FRN571:FRN585"/>
    <mergeCell ref="FRO571:FRO585"/>
    <mergeCell ref="FRP571:FRP585"/>
    <mergeCell ref="FRQ571:FRQ585"/>
    <mergeCell ref="FRR571:FRR585"/>
    <mergeCell ref="FRS571:FRS585"/>
    <mergeCell ref="FRT571:FRT585"/>
    <mergeCell ref="FRU571:FRU585"/>
    <mergeCell ref="FRD571:FRD585"/>
    <mergeCell ref="FRE571:FRE585"/>
    <mergeCell ref="FRF571:FRF585"/>
    <mergeCell ref="FRG571:FRG585"/>
    <mergeCell ref="FRH571:FRH585"/>
    <mergeCell ref="FRI571:FRI585"/>
    <mergeCell ref="FRJ571:FRJ585"/>
    <mergeCell ref="FRK571:FRK585"/>
    <mergeCell ref="FRL571:FRL585"/>
    <mergeCell ref="FQU571:FQU585"/>
    <mergeCell ref="FQV571:FQV585"/>
    <mergeCell ref="FQW571:FQW585"/>
    <mergeCell ref="FQX571:FQX585"/>
    <mergeCell ref="FQY571:FQY585"/>
    <mergeCell ref="FQZ571:FQZ585"/>
    <mergeCell ref="FRA571:FRA585"/>
    <mergeCell ref="FRB571:FRB585"/>
    <mergeCell ref="FRC571:FRC585"/>
    <mergeCell ref="FQL571:FQL585"/>
    <mergeCell ref="FQM571:FQM585"/>
    <mergeCell ref="FQN571:FQN585"/>
    <mergeCell ref="FQO571:FQO585"/>
    <mergeCell ref="FQP571:FQP585"/>
    <mergeCell ref="FQQ571:FQQ585"/>
    <mergeCell ref="FQR571:FQR585"/>
    <mergeCell ref="FQS571:FQS585"/>
    <mergeCell ref="FQT571:FQT585"/>
    <mergeCell ref="FQC571:FQC585"/>
    <mergeCell ref="FQD571:FQD585"/>
    <mergeCell ref="FQE571:FQE585"/>
    <mergeCell ref="FQF571:FQF585"/>
    <mergeCell ref="FQG571:FQG585"/>
    <mergeCell ref="FQH571:FQH585"/>
    <mergeCell ref="FQI571:FQI585"/>
    <mergeCell ref="FQJ571:FQJ585"/>
    <mergeCell ref="FQK571:FQK585"/>
    <mergeCell ref="FPT571:FPT585"/>
    <mergeCell ref="FPU571:FPU585"/>
    <mergeCell ref="FPV571:FPV585"/>
    <mergeCell ref="FPW571:FPW585"/>
    <mergeCell ref="FPX571:FPX585"/>
    <mergeCell ref="FPY571:FPY585"/>
    <mergeCell ref="FPZ571:FPZ585"/>
    <mergeCell ref="FQA571:FQA585"/>
    <mergeCell ref="FQB571:FQB585"/>
    <mergeCell ref="FPK571:FPK585"/>
    <mergeCell ref="FPL571:FPL585"/>
    <mergeCell ref="FPM571:FPM585"/>
    <mergeCell ref="FPN571:FPN585"/>
    <mergeCell ref="FPO571:FPO585"/>
    <mergeCell ref="FPP571:FPP585"/>
    <mergeCell ref="FPQ571:FPQ585"/>
    <mergeCell ref="FPR571:FPR585"/>
    <mergeCell ref="FPS571:FPS585"/>
    <mergeCell ref="FPB571:FPB585"/>
    <mergeCell ref="FPC571:FPC585"/>
    <mergeCell ref="FPD571:FPD585"/>
    <mergeCell ref="FPE571:FPE585"/>
    <mergeCell ref="FPF571:FPF585"/>
    <mergeCell ref="FPG571:FPG585"/>
    <mergeCell ref="FPH571:FPH585"/>
    <mergeCell ref="FPI571:FPI585"/>
    <mergeCell ref="FPJ571:FPJ585"/>
    <mergeCell ref="FOS571:FOS585"/>
    <mergeCell ref="FOT571:FOT585"/>
    <mergeCell ref="FOU571:FOU585"/>
    <mergeCell ref="FOV571:FOV585"/>
    <mergeCell ref="FOW571:FOW585"/>
    <mergeCell ref="FOX571:FOX585"/>
    <mergeCell ref="FOY571:FOY585"/>
    <mergeCell ref="FOZ571:FOZ585"/>
    <mergeCell ref="FPA571:FPA585"/>
    <mergeCell ref="FOJ571:FOJ585"/>
    <mergeCell ref="FOK571:FOK585"/>
    <mergeCell ref="FOL571:FOL585"/>
    <mergeCell ref="FOM571:FOM585"/>
    <mergeCell ref="FON571:FON585"/>
    <mergeCell ref="FOO571:FOO585"/>
    <mergeCell ref="FOP571:FOP585"/>
    <mergeCell ref="FOQ571:FOQ585"/>
    <mergeCell ref="FOR571:FOR585"/>
    <mergeCell ref="FOA571:FOA585"/>
    <mergeCell ref="FOB571:FOB585"/>
    <mergeCell ref="FOC571:FOC585"/>
    <mergeCell ref="FOD571:FOD585"/>
    <mergeCell ref="FOE571:FOE585"/>
    <mergeCell ref="FOF571:FOF585"/>
    <mergeCell ref="FOG571:FOG585"/>
    <mergeCell ref="FOH571:FOH585"/>
    <mergeCell ref="FOI571:FOI585"/>
    <mergeCell ref="FNR571:FNR585"/>
    <mergeCell ref="FNS571:FNS585"/>
    <mergeCell ref="FNT571:FNT585"/>
    <mergeCell ref="FNU571:FNU585"/>
    <mergeCell ref="FNV571:FNV585"/>
    <mergeCell ref="FNW571:FNW585"/>
    <mergeCell ref="FNX571:FNX585"/>
    <mergeCell ref="FNY571:FNY585"/>
    <mergeCell ref="FNZ571:FNZ585"/>
    <mergeCell ref="FNI571:FNI585"/>
    <mergeCell ref="FNJ571:FNJ585"/>
    <mergeCell ref="FNK571:FNK585"/>
    <mergeCell ref="FNL571:FNL585"/>
    <mergeCell ref="FNM571:FNM585"/>
    <mergeCell ref="FNN571:FNN585"/>
    <mergeCell ref="FNO571:FNO585"/>
    <mergeCell ref="FNP571:FNP585"/>
    <mergeCell ref="FNQ571:FNQ585"/>
    <mergeCell ref="FMZ571:FMZ585"/>
    <mergeCell ref="FNA571:FNA585"/>
    <mergeCell ref="FNB571:FNB585"/>
    <mergeCell ref="FNC571:FNC585"/>
    <mergeCell ref="FND571:FND585"/>
    <mergeCell ref="FNE571:FNE585"/>
    <mergeCell ref="FNF571:FNF585"/>
    <mergeCell ref="FNG571:FNG585"/>
    <mergeCell ref="FNH571:FNH585"/>
    <mergeCell ref="FMQ571:FMQ585"/>
    <mergeCell ref="FMR571:FMR585"/>
    <mergeCell ref="FMS571:FMS585"/>
    <mergeCell ref="FMT571:FMT585"/>
    <mergeCell ref="FMU571:FMU585"/>
    <mergeCell ref="FMV571:FMV585"/>
    <mergeCell ref="FMW571:FMW585"/>
    <mergeCell ref="FMX571:FMX585"/>
    <mergeCell ref="FMY571:FMY585"/>
    <mergeCell ref="FMH571:FMH585"/>
    <mergeCell ref="FMI571:FMI585"/>
    <mergeCell ref="FMJ571:FMJ585"/>
    <mergeCell ref="FMK571:FMK585"/>
    <mergeCell ref="FML571:FML585"/>
    <mergeCell ref="FMM571:FMM585"/>
    <mergeCell ref="FMN571:FMN585"/>
    <mergeCell ref="FMO571:FMO585"/>
    <mergeCell ref="FMP571:FMP585"/>
    <mergeCell ref="FLY571:FLY585"/>
    <mergeCell ref="FLZ571:FLZ585"/>
    <mergeCell ref="FMA571:FMA585"/>
    <mergeCell ref="FMB571:FMB585"/>
    <mergeCell ref="FMC571:FMC585"/>
    <mergeCell ref="FMD571:FMD585"/>
    <mergeCell ref="FME571:FME585"/>
    <mergeCell ref="FMF571:FMF585"/>
    <mergeCell ref="FMG571:FMG585"/>
    <mergeCell ref="FLP571:FLP585"/>
    <mergeCell ref="FLQ571:FLQ585"/>
    <mergeCell ref="FLR571:FLR585"/>
    <mergeCell ref="FLS571:FLS585"/>
    <mergeCell ref="FLT571:FLT585"/>
    <mergeCell ref="FLU571:FLU585"/>
    <mergeCell ref="FLV571:FLV585"/>
    <mergeCell ref="FLW571:FLW585"/>
    <mergeCell ref="FLX571:FLX585"/>
    <mergeCell ref="FLG571:FLG585"/>
    <mergeCell ref="FLH571:FLH585"/>
    <mergeCell ref="FLI571:FLI585"/>
    <mergeCell ref="FLJ571:FLJ585"/>
    <mergeCell ref="FLK571:FLK585"/>
    <mergeCell ref="FLL571:FLL585"/>
    <mergeCell ref="FLM571:FLM585"/>
    <mergeCell ref="FLN571:FLN585"/>
    <mergeCell ref="FLO571:FLO585"/>
    <mergeCell ref="FKX571:FKX585"/>
    <mergeCell ref="FKY571:FKY585"/>
    <mergeCell ref="FKZ571:FKZ585"/>
    <mergeCell ref="FLA571:FLA585"/>
    <mergeCell ref="FLB571:FLB585"/>
    <mergeCell ref="FLC571:FLC585"/>
    <mergeCell ref="FLD571:FLD585"/>
    <mergeCell ref="FLE571:FLE585"/>
    <mergeCell ref="FLF571:FLF585"/>
    <mergeCell ref="FKO571:FKO585"/>
    <mergeCell ref="FKP571:FKP585"/>
    <mergeCell ref="FKQ571:FKQ585"/>
    <mergeCell ref="FKR571:FKR585"/>
    <mergeCell ref="FKS571:FKS585"/>
    <mergeCell ref="FKT571:FKT585"/>
    <mergeCell ref="FKU571:FKU585"/>
    <mergeCell ref="FKV571:FKV585"/>
    <mergeCell ref="FKW571:FKW585"/>
    <mergeCell ref="FKF571:FKF585"/>
    <mergeCell ref="FKG571:FKG585"/>
    <mergeCell ref="FKH571:FKH585"/>
    <mergeCell ref="FKI571:FKI585"/>
    <mergeCell ref="FKJ571:FKJ585"/>
    <mergeCell ref="FKK571:FKK585"/>
    <mergeCell ref="FKL571:FKL585"/>
    <mergeCell ref="FKM571:FKM585"/>
    <mergeCell ref="FKN571:FKN585"/>
    <mergeCell ref="FJW571:FJW585"/>
    <mergeCell ref="FJX571:FJX585"/>
    <mergeCell ref="FJY571:FJY585"/>
    <mergeCell ref="FJZ571:FJZ585"/>
    <mergeCell ref="FKA571:FKA585"/>
    <mergeCell ref="FKB571:FKB585"/>
    <mergeCell ref="FKC571:FKC585"/>
    <mergeCell ref="FKD571:FKD585"/>
    <mergeCell ref="FKE571:FKE585"/>
    <mergeCell ref="FJN571:FJN585"/>
    <mergeCell ref="FJO571:FJO585"/>
    <mergeCell ref="FJP571:FJP585"/>
    <mergeCell ref="FJQ571:FJQ585"/>
    <mergeCell ref="FJR571:FJR585"/>
    <mergeCell ref="FJS571:FJS585"/>
    <mergeCell ref="FJT571:FJT585"/>
    <mergeCell ref="FJU571:FJU585"/>
    <mergeCell ref="FJV571:FJV585"/>
    <mergeCell ref="FJE571:FJE585"/>
    <mergeCell ref="FJF571:FJF585"/>
    <mergeCell ref="FJG571:FJG585"/>
    <mergeCell ref="FJH571:FJH585"/>
    <mergeCell ref="FJI571:FJI585"/>
    <mergeCell ref="FJJ571:FJJ585"/>
    <mergeCell ref="FJK571:FJK585"/>
    <mergeCell ref="FJL571:FJL585"/>
    <mergeCell ref="FJM571:FJM585"/>
    <mergeCell ref="FIV571:FIV585"/>
    <mergeCell ref="FIW571:FIW585"/>
    <mergeCell ref="FIX571:FIX585"/>
    <mergeCell ref="FIY571:FIY585"/>
    <mergeCell ref="FIZ571:FIZ585"/>
    <mergeCell ref="FJA571:FJA585"/>
    <mergeCell ref="FJB571:FJB585"/>
    <mergeCell ref="FJC571:FJC585"/>
    <mergeCell ref="FJD571:FJD585"/>
    <mergeCell ref="FIM571:FIM585"/>
    <mergeCell ref="FIN571:FIN585"/>
    <mergeCell ref="FIO571:FIO585"/>
    <mergeCell ref="FIP571:FIP585"/>
    <mergeCell ref="FIQ571:FIQ585"/>
    <mergeCell ref="FIR571:FIR585"/>
    <mergeCell ref="FIS571:FIS585"/>
    <mergeCell ref="FIT571:FIT585"/>
    <mergeCell ref="FIU571:FIU585"/>
    <mergeCell ref="FID571:FID585"/>
    <mergeCell ref="FIE571:FIE585"/>
    <mergeCell ref="FIF571:FIF585"/>
    <mergeCell ref="FIG571:FIG585"/>
    <mergeCell ref="FIH571:FIH585"/>
    <mergeCell ref="FII571:FII585"/>
    <mergeCell ref="FIJ571:FIJ585"/>
    <mergeCell ref="FIK571:FIK585"/>
    <mergeCell ref="FIL571:FIL585"/>
    <mergeCell ref="FHU571:FHU585"/>
    <mergeCell ref="FHV571:FHV585"/>
    <mergeCell ref="FHW571:FHW585"/>
    <mergeCell ref="FHX571:FHX585"/>
    <mergeCell ref="FHY571:FHY585"/>
    <mergeCell ref="FHZ571:FHZ585"/>
    <mergeCell ref="FIA571:FIA585"/>
    <mergeCell ref="FIB571:FIB585"/>
    <mergeCell ref="FIC571:FIC585"/>
    <mergeCell ref="FHL571:FHL585"/>
    <mergeCell ref="FHM571:FHM585"/>
    <mergeCell ref="FHN571:FHN585"/>
    <mergeCell ref="FHO571:FHO585"/>
    <mergeCell ref="FHP571:FHP585"/>
    <mergeCell ref="FHQ571:FHQ585"/>
    <mergeCell ref="FHR571:FHR585"/>
    <mergeCell ref="FHS571:FHS585"/>
    <mergeCell ref="FHT571:FHT585"/>
    <mergeCell ref="FHC571:FHC585"/>
    <mergeCell ref="FHD571:FHD585"/>
    <mergeCell ref="FHE571:FHE585"/>
    <mergeCell ref="FHF571:FHF585"/>
    <mergeCell ref="FHG571:FHG585"/>
    <mergeCell ref="FHH571:FHH585"/>
    <mergeCell ref="FHI571:FHI585"/>
    <mergeCell ref="FHJ571:FHJ585"/>
    <mergeCell ref="FHK571:FHK585"/>
    <mergeCell ref="FGT571:FGT585"/>
    <mergeCell ref="FGU571:FGU585"/>
    <mergeCell ref="FGV571:FGV585"/>
    <mergeCell ref="FGW571:FGW585"/>
    <mergeCell ref="FGX571:FGX585"/>
    <mergeCell ref="FGY571:FGY585"/>
    <mergeCell ref="FGZ571:FGZ585"/>
    <mergeCell ref="FHA571:FHA585"/>
    <mergeCell ref="FHB571:FHB585"/>
    <mergeCell ref="FGK571:FGK585"/>
    <mergeCell ref="FGL571:FGL585"/>
    <mergeCell ref="FGM571:FGM585"/>
    <mergeCell ref="FGN571:FGN585"/>
    <mergeCell ref="FGO571:FGO585"/>
    <mergeCell ref="FGP571:FGP585"/>
    <mergeCell ref="FGQ571:FGQ585"/>
    <mergeCell ref="FGR571:FGR585"/>
    <mergeCell ref="FGS571:FGS585"/>
    <mergeCell ref="FGB571:FGB585"/>
    <mergeCell ref="FGC571:FGC585"/>
    <mergeCell ref="FGD571:FGD585"/>
    <mergeCell ref="FGE571:FGE585"/>
    <mergeCell ref="FGF571:FGF585"/>
    <mergeCell ref="FGG571:FGG585"/>
    <mergeCell ref="FGH571:FGH585"/>
    <mergeCell ref="FGI571:FGI585"/>
    <mergeCell ref="FGJ571:FGJ585"/>
    <mergeCell ref="FFS571:FFS585"/>
    <mergeCell ref="FFT571:FFT585"/>
    <mergeCell ref="FFU571:FFU585"/>
    <mergeCell ref="FFV571:FFV585"/>
    <mergeCell ref="FFW571:FFW585"/>
    <mergeCell ref="FFX571:FFX585"/>
    <mergeCell ref="FFY571:FFY585"/>
    <mergeCell ref="FFZ571:FFZ585"/>
    <mergeCell ref="FGA571:FGA585"/>
    <mergeCell ref="FFJ571:FFJ585"/>
    <mergeCell ref="FFK571:FFK585"/>
    <mergeCell ref="FFL571:FFL585"/>
    <mergeCell ref="FFM571:FFM585"/>
    <mergeCell ref="FFN571:FFN585"/>
    <mergeCell ref="FFO571:FFO585"/>
    <mergeCell ref="FFP571:FFP585"/>
    <mergeCell ref="FFQ571:FFQ585"/>
    <mergeCell ref="FFR571:FFR585"/>
    <mergeCell ref="FFA571:FFA585"/>
    <mergeCell ref="FFB571:FFB585"/>
    <mergeCell ref="FFC571:FFC585"/>
    <mergeCell ref="FFD571:FFD585"/>
    <mergeCell ref="FFE571:FFE585"/>
    <mergeCell ref="FFF571:FFF585"/>
    <mergeCell ref="FFG571:FFG585"/>
    <mergeCell ref="FFH571:FFH585"/>
    <mergeCell ref="FFI571:FFI585"/>
    <mergeCell ref="FER571:FER585"/>
    <mergeCell ref="FES571:FES585"/>
    <mergeCell ref="FET571:FET585"/>
    <mergeCell ref="FEU571:FEU585"/>
    <mergeCell ref="FEV571:FEV585"/>
    <mergeCell ref="FEW571:FEW585"/>
    <mergeCell ref="FEX571:FEX585"/>
    <mergeCell ref="FEY571:FEY585"/>
    <mergeCell ref="FEZ571:FEZ585"/>
    <mergeCell ref="FEI571:FEI585"/>
    <mergeCell ref="FEJ571:FEJ585"/>
    <mergeCell ref="FEK571:FEK585"/>
    <mergeCell ref="FEL571:FEL585"/>
    <mergeCell ref="FEM571:FEM585"/>
    <mergeCell ref="FEN571:FEN585"/>
    <mergeCell ref="FEO571:FEO585"/>
    <mergeCell ref="FEP571:FEP585"/>
    <mergeCell ref="FEQ571:FEQ585"/>
    <mergeCell ref="FDZ571:FDZ585"/>
    <mergeCell ref="FEA571:FEA585"/>
    <mergeCell ref="FEB571:FEB585"/>
    <mergeCell ref="FEC571:FEC585"/>
    <mergeCell ref="FED571:FED585"/>
    <mergeCell ref="FEE571:FEE585"/>
    <mergeCell ref="FEF571:FEF585"/>
    <mergeCell ref="FEG571:FEG585"/>
    <mergeCell ref="FEH571:FEH585"/>
    <mergeCell ref="FDQ571:FDQ585"/>
    <mergeCell ref="FDR571:FDR585"/>
    <mergeCell ref="FDS571:FDS585"/>
    <mergeCell ref="FDT571:FDT585"/>
    <mergeCell ref="FDU571:FDU585"/>
    <mergeCell ref="FDV571:FDV585"/>
    <mergeCell ref="FDW571:FDW585"/>
    <mergeCell ref="FDX571:FDX585"/>
    <mergeCell ref="FDY571:FDY585"/>
    <mergeCell ref="FDH571:FDH585"/>
    <mergeCell ref="FDI571:FDI585"/>
    <mergeCell ref="FDJ571:FDJ585"/>
    <mergeCell ref="FDK571:FDK585"/>
    <mergeCell ref="FDL571:FDL585"/>
    <mergeCell ref="FDM571:FDM585"/>
    <mergeCell ref="FDN571:FDN585"/>
    <mergeCell ref="FDO571:FDO585"/>
    <mergeCell ref="FDP571:FDP585"/>
    <mergeCell ref="FCY571:FCY585"/>
    <mergeCell ref="FCZ571:FCZ585"/>
    <mergeCell ref="FDA571:FDA585"/>
    <mergeCell ref="FDB571:FDB585"/>
    <mergeCell ref="FDC571:FDC585"/>
    <mergeCell ref="FDD571:FDD585"/>
    <mergeCell ref="FDE571:FDE585"/>
    <mergeCell ref="FDF571:FDF585"/>
    <mergeCell ref="FDG571:FDG585"/>
    <mergeCell ref="FCP571:FCP585"/>
    <mergeCell ref="FCQ571:FCQ585"/>
    <mergeCell ref="FCR571:FCR585"/>
    <mergeCell ref="FCS571:FCS585"/>
    <mergeCell ref="FCT571:FCT585"/>
    <mergeCell ref="FCU571:FCU585"/>
    <mergeCell ref="FCV571:FCV585"/>
    <mergeCell ref="FCW571:FCW585"/>
    <mergeCell ref="FCX571:FCX585"/>
    <mergeCell ref="FCG571:FCG585"/>
    <mergeCell ref="FCH571:FCH585"/>
    <mergeCell ref="FCI571:FCI585"/>
    <mergeCell ref="FCJ571:FCJ585"/>
    <mergeCell ref="FCK571:FCK585"/>
    <mergeCell ref="FCL571:FCL585"/>
    <mergeCell ref="FCM571:FCM585"/>
    <mergeCell ref="FCN571:FCN585"/>
    <mergeCell ref="FCO571:FCO585"/>
    <mergeCell ref="FBX571:FBX585"/>
    <mergeCell ref="FBY571:FBY585"/>
    <mergeCell ref="FBZ571:FBZ585"/>
    <mergeCell ref="FCA571:FCA585"/>
    <mergeCell ref="FCB571:FCB585"/>
    <mergeCell ref="FCC571:FCC585"/>
    <mergeCell ref="FCD571:FCD585"/>
    <mergeCell ref="FCE571:FCE585"/>
    <mergeCell ref="FCF571:FCF585"/>
    <mergeCell ref="FBO571:FBO585"/>
    <mergeCell ref="FBP571:FBP585"/>
    <mergeCell ref="FBQ571:FBQ585"/>
    <mergeCell ref="FBR571:FBR585"/>
    <mergeCell ref="FBS571:FBS585"/>
    <mergeCell ref="FBT571:FBT585"/>
    <mergeCell ref="FBU571:FBU585"/>
    <mergeCell ref="FBV571:FBV585"/>
    <mergeCell ref="FBW571:FBW585"/>
    <mergeCell ref="FBF571:FBF585"/>
    <mergeCell ref="FBG571:FBG585"/>
    <mergeCell ref="FBH571:FBH585"/>
    <mergeCell ref="FBI571:FBI585"/>
    <mergeCell ref="FBJ571:FBJ585"/>
    <mergeCell ref="FBK571:FBK585"/>
    <mergeCell ref="FBL571:FBL585"/>
    <mergeCell ref="FBM571:FBM585"/>
    <mergeCell ref="FBN571:FBN585"/>
    <mergeCell ref="FAW571:FAW585"/>
    <mergeCell ref="FAX571:FAX585"/>
    <mergeCell ref="FAY571:FAY585"/>
    <mergeCell ref="FAZ571:FAZ585"/>
    <mergeCell ref="FBA571:FBA585"/>
    <mergeCell ref="FBB571:FBB585"/>
    <mergeCell ref="FBC571:FBC585"/>
    <mergeCell ref="FBD571:FBD585"/>
    <mergeCell ref="FBE571:FBE585"/>
    <mergeCell ref="FAN571:FAN585"/>
    <mergeCell ref="FAO571:FAO585"/>
    <mergeCell ref="FAP571:FAP585"/>
    <mergeCell ref="FAQ571:FAQ585"/>
    <mergeCell ref="FAR571:FAR585"/>
    <mergeCell ref="FAS571:FAS585"/>
    <mergeCell ref="FAT571:FAT585"/>
    <mergeCell ref="FAU571:FAU585"/>
    <mergeCell ref="FAV571:FAV585"/>
    <mergeCell ref="FAE571:FAE585"/>
    <mergeCell ref="FAF571:FAF585"/>
    <mergeCell ref="FAG571:FAG585"/>
    <mergeCell ref="FAH571:FAH585"/>
    <mergeCell ref="FAI571:FAI585"/>
    <mergeCell ref="FAJ571:FAJ585"/>
    <mergeCell ref="FAK571:FAK585"/>
    <mergeCell ref="FAL571:FAL585"/>
    <mergeCell ref="FAM571:FAM585"/>
    <mergeCell ref="EZV571:EZV585"/>
    <mergeCell ref="EZW571:EZW585"/>
    <mergeCell ref="EZX571:EZX585"/>
    <mergeCell ref="EZY571:EZY585"/>
    <mergeCell ref="EZZ571:EZZ585"/>
    <mergeCell ref="FAA571:FAA585"/>
    <mergeCell ref="FAB571:FAB585"/>
    <mergeCell ref="FAC571:FAC585"/>
    <mergeCell ref="FAD571:FAD585"/>
    <mergeCell ref="EZM571:EZM585"/>
    <mergeCell ref="EZN571:EZN585"/>
    <mergeCell ref="EZO571:EZO585"/>
    <mergeCell ref="EZP571:EZP585"/>
    <mergeCell ref="EZQ571:EZQ585"/>
    <mergeCell ref="EZR571:EZR585"/>
    <mergeCell ref="EZS571:EZS585"/>
    <mergeCell ref="EZT571:EZT585"/>
    <mergeCell ref="EZU571:EZU585"/>
    <mergeCell ref="EZD571:EZD585"/>
    <mergeCell ref="EZE571:EZE585"/>
    <mergeCell ref="EZF571:EZF585"/>
    <mergeCell ref="EZG571:EZG585"/>
    <mergeCell ref="EZH571:EZH585"/>
    <mergeCell ref="EZI571:EZI585"/>
    <mergeCell ref="EZJ571:EZJ585"/>
    <mergeCell ref="EZK571:EZK585"/>
    <mergeCell ref="EZL571:EZL585"/>
    <mergeCell ref="EYU571:EYU585"/>
    <mergeCell ref="EYV571:EYV585"/>
    <mergeCell ref="EYW571:EYW585"/>
    <mergeCell ref="EYX571:EYX585"/>
    <mergeCell ref="EYY571:EYY585"/>
    <mergeCell ref="EYZ571:EYZ585"/>
    <mergeCell ref="EZA571:EZA585"/>
    <mergeCell ref="EZB571:EZB585"/>
    <mergeCell ref="EZC571:EZC585"/>
    <mergeCell ref="EYL571:EYL585"/>
    <mergeCell ref="EYM571:EYM585"/>
    <mergeCell ref="EYN571:EYN585"/>
    <mergeCell ref="EYO571:EYO585"/>
    <mergeCell ref="EYP571:EYP585"/>
    <mergeCell ref="EYQ571:EYQ585"/>
    <mergeCell ref="EYR571:EYR585"/>
    <mergeCell ref="EYS571:EYS585"/>
    <mergeCell ref="EYT571:EYT585"/>
    <mergeCell ref="EYC571:EYC585"/>
    <mergeCell ref="EYD571:EYD585"/>
    <mergeCell ref="EYE571:EYE585"/>
    <mergeCell ref="EYF571:EYF585"/>
    <mergeCell ref="EYG571:EYG585"/>
    <mergeCell ref="EYH571:EYH585"/>
    <mergeCell ref="EYI571:EYI585"/>
    <mergeCell ref="EYJ571:EYJ585"/>
    <mergeCell ref="EYK571:EYK585"/>
    <mergeCell ref="EXT571:EXT585"/>
    <mergeCell ref="EXU571:EXU585"/>
    <mergeCell ref="EXV571:EXV585"/>
    <mergeCell ref="EXW571:EXW585"/>
    <mergeCell ref="EXX571:EXX585"/>
    <mergeCell ref="EXY571:EXY585"/>
    <mergeCell ref="EXZ571:EXZ585"/>
    <mergeCell ref="EYA571:EYA585"/>
    <mergeCell ref="EYB571:EYB585"/>
    <mergeCell ref="EXK571:EXK585"/>
    <mergeCell ref="EXL571:EXL585"/>
    <mergeCell ref="EXM571:EXM585"/>
    <mergeCell ref="EXN571:EXN585"/>
    <mergeCell ref="EXO571:EXO585"/>
    <mergeCell ref="EXP571:EXP585"/>
    <mergeCell ref="EXQ571:EXQ585"/>
    <mergeCell ref="EXR571:EXR585"/>
    <mergeCell ref="EXS571:EXS585"/>
    <mergeCell ref="EXB571:EXB585"/>
    <mergeCell ref="EXC571:EXC585"/>
    <mergeCell ref="EXD571:EXD585"/>
    <mergeCell ref="EXE571:EXE585"/>
    <mergeCell ref="EXF571:EXF585"/>
    <mergeCell ref="EXG571:EXG585"/>
    <mergeCell ref="EXH571:EXH585"/>
    <mergeCell ref="EXI571:EXI585"/>
    <mergeCell ref="EXJ571:EXJ585"/>
    <mergeCell ref="EWS571:EWS585"/>
    <mergeCell ref="EWT571:EWT585"/>
    <mergeCell ref="EWU571:EWU585"/>
    <mergeCell ref="EWV571:EWV585"/>
    <mergeCell ref="EWW571:EWW585"/>
    <mergeCell ref="EWX571:EWX585"/>
    <mergeCell ref="EWY571:EWY585"/>
    <mergeCell ref="EWZ571:EWZ585"/>
    <mergeCell ref="EXA571:EXA585"/>
    <mergeCell ref="EWJ571:EWJ585"/>
    <mergeCell ref="EWK571:EWK585"/>
    <mergeCell ref="EWL571:EWL585"/>
    <mergeCell ref="EWM571:EWM585"/>
    <mergeCell ref="EWN571:EWN585"/>
    <mergeCell ref="EWO571:EWO585"/>
    <mergeCell ref="EWP571:EWP585"/>
    <mergeCell ref="EWQ571:EWQ585"/>
    <mergeCell ref="EWR571:EWR585"/>
    <mergeCell ref="EWA571:EWA585"/>
    <mergeCell ref="EWB571:EWB585"/>
    <mergeCell ref="EWC571:EWC585"/>
    <mergeCell ref="EWD571:EWD585"/>
    <mergeCell ref="EWE571:EWE585"/>
    <mergeCell ref="EWF571:EWF585"/>
    <mergeCell ref="EWG571:EWG585"/>
    <mergeCell ref="EWH571:EWH585"/>
    <mergeCell ref="EWI571:EWI585"/>
    <mergeCell ref="EVR571:EVR585"/>
    <mergeCell ref="EVS571:EVS585"/>
    <mergeCell ref="EVT571:EVT585"/>
    <mergeCell ref="EVU571:EVU585"/>
    <mergeCell ref="EVV571:EVV585"/>
    <mergeCell ref="EVW571:EVW585"/>
    <mergeCell ref="EVX571:EVX585"/>
    <mergeCell ref="EVY571:EVY585"/>
    <mergeCell ref="EVZ571:EVZ585"/>
    <mergeCell ref="EVI571:EVI585"/>
    <mergeCell ref="EVJ571:EVJ585"/>
    <mergeCell ref="EVK571:EVK585"/>
    <mergeCell ref="EVL571:EVL585"/>
    <mergeCell ref="EVM571:EVM585"/>
    <mergeCell ref="EVN571:EVN585"/>
    <mergeCell ref="EVO571:EVO585"/>
    <mergeCell ref="EVP571:EVP585"/>
    <mergeCell ref="EVQ571:EVQ585"/>
    <mergeCell ref="EUZ571:EUZ585"/>
    <mergeCell ref="EVA571:EVA585"/>
    <mergeCell ref="EVB571:EVB585"/>
    <mergeCell ref="EVC571:EVC585"/>
    <mergeCell ref="EVD571:EVD585"/>
    <mergeCell ref="EVE571:EVE585"/>
    <mergeCell ref="EVF571:EVF585"/>
    <mergeCell ref="EVG571:EVG585"/>
    <mergeCell ref="EVH571:EVH585"/>
    <mergeCell ref="EUQ571:EUQ585"/>
    <mergeCell ref="EUR571:EUR585"/>
    <mergeCell ref="EUS571:EUS585"/>
    <mergeCell ref="EUT571:EUT585"/>
    <mergeCell ref="EUU571:EUU585"/>
    <mergeCell ref="EUV571:EUV585"/>
    <mergeCell ref="EUW571:EUW585"/>
    <mergeCell ref="EUX571:EUX585"/>
    <mergeCell ref="EUY571:EUY585"/>
    <mergeCell ref="EUH571:EUH585"/>
    <mergeCell ref="EUI571:EUI585"/>
    <mergeCell ref="EUJ571:EUJ585"/>
    <mergeCell ref="EUK571:EUK585"/>
    <mergeCell ref="EUL571:EUL585"/>
    <mergeCell ref="EUM571:EUM585"/>
    <mergeCell ref="EUN571:EUN585"/>
    <mergeCell ref="EUO571:EUO585"/>
    <mergeCell ref="EUP571:EUP585"/>
    <mergeCell ref="ETY571:ETY585"/>
    <mergeCell ref="ETZ571:ETZ585"/>
    <mergeCell ref="EUA571:EUA585"/>
    <mergeCell ref="EUB571:EUB585"/>
    <mergeCell ref="EUC571:EUC585"/>
    <mergeCell ref="EUD571:EUD585"/>
    <mergeCell ref="EUE571:EUE585"/>
    <mergeCell ref="EUF571:EUF585"/>
    <mergeCell ref="EUG571:EUG585"/>
    <mergeCell ref="ETP571:ETP585"/>
    <mergeCell ref="ETQ571:ETQ585"/>
    <mergeCell ref="ETR571:ETR585"/>
    <mergeCell ref="ETS571:ETS585"/>
    <mergeCell ref="ETT571:ETT585"/>
    <mergeCell ref="ETU571:ETU585"/>
    <mergeCell ref="ETV571:ETV585"/>
    <mergeCell ref="ETW571:ETW585"/>
    <mergeCell ref="ETX571:ETX585"/>
    <mergeCell ref="ETG571:ETG585"/>
    <mergeCell ref="ETH571:ETH585"/>
    <mergeCell ref="ETI571:ETI585"/>
    <mergeCell ref="ETJ571:ETJ585"/>
    <mergeCell ref="ETK571:ETK585"/>
    <mergeCell ref="ETL571:ETL585"/>
    <mergeCell ref="ETM571:ETM585"/>
    <mergeCell ref="ETN571:ETN585"/>
    <mergeCell ref="ETO571:ETO585"/>
    <mergeCell ref="ESX571:ESX585"/>
    <mergeCell ref="ESY571:ESY585"/>
    <mergeCell ref="ESZ571:ESZ585"/>
    <mergeCell ref="ETA571:ETA585"/>
    <mergeCell ref="ETB571:ETB585"/>
    <mergeCell ref="ETC571:ETC585"/>
    <mergeCell ref="ETD571:ETD585"/>
    <mergeCell ref="ETE571:ETE585"/>
    <mergeCell ref="ETF571:ETF585"/>
    <mergeCell ref="ESO571:ESO585"/>
    <mergeCell ref="ESP571:ESP585"/>
    <mergeCell ref="ESQ571:ESQ585"/>
    <mergeCell ref="ESR571:ESR585"/>
    <mergeCell ref="ESS571:ESS585"/>
    <mergeCell ref="EST571:EST585"/>
    <mergeCell ref="ESU571:ESU585"/>
    <mergeCell ref="ESV571:ESV585"/>
    <mergeCell ref="ESW571:ESW585"/>
    <mergeCell ref="ESF571:ESF585"/>
    <mergeCell ref="ESG571:ESG585"/>
    <mergeCell ref="ESH571:ESH585"/>
    <mergeCell ref="ESI571:ESI585"/>
    <mergeCell ref="ESJ571:ESJ585"/>
    <mergeCell ref="ESK571:ESK585"/>
    <mergeCell ref="ESL571:ESL585"/>
    <mergeCell ref="ESM571:ESM585"/>
    <mergeCell ref="ESN571:ESN585"/>
    <mergeCell ref="ERW571:ERW585"/>
    <mergeCell ref="ERX571:ERX585"/>
    <mergeCell ref="ERY571:ERY585"/>
    <mergeCell ref="ERZ571:ERZ585"/>
    <mergeCell ref="ESA571:ESA585"/>
    <mergeCell ref="ESB571:ESB585"/>
    <mergeCell ref="ESC571:ESC585"/>
    <mergeCell ref="ESD571:ESD585"/>
    <mergeCell ref="ESE571:ESE585"/>
    <mergeCell ref="ERN571:ERN585"/>
    <mergeCell ref="ERO571:ERO585"/>
    <mergeCell ref="ERP571:ERP585"/>
    <mergeCell ref="ERQ571:ERQ585"/>
    <mergeCell ref="ERR571:ERR585"/>
    <mergeCell ref="ERS571:ERS585"/>
    <mergeCell ref="ERT571:ERT585"/>
    <mergeCell ref="ERU571:ERU585"/>
    <mergeCell ref="ERV571:ERV585"/>
    <mergeCell ref="ERE571:ERE585"/>
    <mergeCell ref="ERF571:ERF585"/>
    <mergeCell ref="ERG571:ERG585"/>
    <mergeCell ref="ERH571:ERH585"/>
    <mergeCell ref="ERI571:ERI585"/>
    <mergeCell ref="ERJ571:ERJ585"/>
    <mergeCell ref="ERK571:ERK585"/>
    <mergeCell ref="ERL571:ERL585"/>
    <mergeCell ref="ERM571:ERM585"/>
    <mergeCell ref="EQV571:EQV585"/>
    <mergeCell ref="EQW571:EQW585"/>
    <mergeCell ref="EQX571:EQX585"/>
    <mergeCell ref="EQY571:EQY585"/>
    <mergeCell ref="EQZ571:EQZ585"/>
    <mergeCell ref="ERA571:ERA585"/>
    <mergeCell ref="ERB571:ERB585"/>
    <mergeCell ref="ERC571:ERC585"/>
    <mergeCell ref="ERD571:ERD585"/>
    <mergeCell ref="EQM571:EQM585"/>
    <mergeCell ref="EQN571:EQN585"/>
    <mergeCell ref="EQO571:EQO585"/>
    <mergeCell ref="EQP571:EQP585"/>
    <mergeCell ref="EQQ571:EQQ585"/>
    <mergeCell ref="EQR571:EQR585"/>
    <mergeCell ref="EQS571:EQS585"/>
    <mergeCell ref="EQT571:EQT585"/>
    <mergeCell ref="EQU571:EQU585"/>
    <mergeCell ref="EQD571:EQD585"/>
    <mergeCell ref="EQE571:EQE585"/>
    <mergeCell ref="EQF571:EQF585"/>
    <mergeCell ref="EQG571:EQG585"/>
    <mergeCell ref="EQH571:EQH585"/>
    <mergeCell ref="EQI571:EQI585"/>
    <mergeCell ref="EQJ571:EQJ585"/>
    <mergeCell ref="EQK571:EQK585"/>
    <mergeCell ref="EQL571:EQL585"/>
    <mergeCell ref="EPU571:EPU585"/>
    <mergeCell ref="EPV571:EPV585"/>
    <mergeCell ref="EPW571:EPW585"/>
    <mergeCell ref="EPX571:EPX585"/>
    <mergeCell ref="EPY571:EPY585"/>
    <mergeCell ref="EPZ571:EPZ585"/>
    <mergeCell ref="EQA571:EQA585"/>
    <mergeCell ref="EQB571:EQB585"/>
    <mergeCell ref="EQC571:EQC585"/>
    <mergeCell ref="EPL571:EPL585"/>
    <mergeCell ref="EPM571:EPM585"/>
    <mergeCell ref="EPN571:EPN585"/>
    <mergeCell ref="EPO571:EPO585"/>
    <mergeCell ref="EPP571:EPP585"/>
    <mergeCell ref="EPQ571:EPQ585"/>
    <mergeCell ref="EPR571:EPR585"/>
    <mergeCell ref="EPS571:EPS585"/>
    <mergeCell ref="EPT571:EPT585"/>
    <mergeCell ref="EPC571:EPC585"/>
    <mergeCell ref="EPD571:EPD585"/>
    <mergeCell ref="EPE571:EPE585"/>
    <mergeCell ref="EPF571:EPF585"/>
    <mergeCell ref="EPG571:EPG585"/>
    <mergeCell ref="EPH571:EPH585"/>
    <mergeCell ref="EPI571:EPI585"/>
    <mergeCell ref="EPJ571:EPJ585"/>
    <mergeCell ref="EPK571:EPK585"/>
    <mergeCell ref="EOT571:EOT585"/>
    <mergeCell ref="EOU571:EOU585"/>
    <mergeCell ref="EOV571:EOV585"/>
    <mergeCell ref="EOW571:EOW585"/>
    <mergeCell ref="EOX571:EOX585"/>
    <mergeCell ref="EOY571:EOY585"/>
    <mergeCell ref="EOZ571:EOZ585"/>
    <mergeCell ref="EPA571:EPA585"/>
    <mergeCell ref="EPB571:EPB585"/>
    <mergeCell ref="EOK571:EOK585"/>
    <mergeCell ref="EOL571:EOL585"/>
    <mergeCell ref="EOM571:EOM585"/>
    <mergeCell ref="EON571:EON585"/>
    <mergeCell ref="EOO571:EOO585"/>
    <mergeCell ref="EOP571:EOP585"/>
    <mergeCell ref="EOQ571:EOQ585"/>
    <mergeCell ref="EOR571:EOR585"/>
    <mergeCell ref="EOS571:EOS585"/>
    <mergeCell ref="EOB571:EOB585"/>
    <mergeCell ref="EOC571:EOC585"/>
    <mergeCell ref="EOD571:EOD585"/>
    <mergeCell ref="EOE571:EOE585"/>
    <mergeCell ref="EOF571:EOF585"/>
    <mergeCell ref="EOG571:EOG585"/>
    <mergeCell ref="EOH571:EOH585"/>
    <mergeCell ref="EOI571:EOI585"/>
    <mergeCell ref="EOJ571:EOJ585"/>
    <mergeCell ref="ENS571:ENS585"/>
    <mergeCell ref="ENT571:ENT585"/>
    <mergeCell ref="ENU571:ENU585"/>
    <mergeCell ref="ENV571:ENV585"/>
    <mergeCell ref="ENW571:ENW585"/>
    <mergeCell ref="ENX571:ENX585"/>
    <mergeCell ref="ENY571:ENY585"/>
    <mergeCell ref="ENZ571:ENZ585"/>
    <mergeCell ref="EOA571:EOA585"/>
    <mergeCell ref="ENJ571:ENJ585"/>
    <mergeCell ref="ENK571:ENK585"/>
    <mergeCell ref="ENL571:ENL585"/>
    <mergeCell ref="ENM571:ENM585"/>
    <mergeCell ref="ENN571:ENN585"/>
    <mergeCell ref="ENO571:ENO585"/>
    <mergeCell ref="ENP571:ENP585"/>
    <mergeCell ref="ENQ571:ENQ585"/>
    <mergeCell ref="ENR571:ENR585"/>
    <mergeCell ref="ENA571:ENA585"/>
    <mergeCell ref="ENB571:ENB585"/>
    <mergeCell ref="ENC571:ENC585"/>
    <mergeCell ref="END571:END585"/>
    <mergeCell ref="ENE571:ENE585"/>
    <mergeCell ref="ENF571:ENF585"/>
    <mergeCell ref="ENG571:ENG585"/>
    <mergeCell ref="ENH571:ENH585"/>
    <mergeCell ref="ENI571:ENI585"/>
    <mergeCell ref="EMR571:EMR585"/>
    <mergeCell ref="EMS571:EMS585"/>
    <mergeCell ref="EMT571:EMT585"/>
    <mergeCell ref="EMU571:EMU585"/>
    <mergeCell ref="EMV571:EMV585"/>
    <mergeCell ref="EMW571:EMW585"/>
    <mergeCell ref="EMX571:EMX585"/>
    <mergeCell ref="EMY571:EMY585"/>
    <mergeCell ref="EMZ571:EMZ585"/>
    <mergeCell ref="EMI571:EMI585"/>
    <mergeCell ref="EMJ571:EMJ585"/>
    <mergeCell ref="EMK571:EMK585"/>
    <mergeCell ref="EML571:EML585"/>
    <mergeCell ref="EMM571:EMM585"/>
    <mergeCell ref="EMN571:EMN585"/>
    <mergeCell ref="EMO571:EMO585"/>
    <mergeCell ref="EMP571:EMP585"/>
    <mergeCell ref="EMQ571:EMQ585"/>
    <mergeCell ref="ELZ571:ELZ585"/>
    <mergeCell ref="EMA571:EMA585"/>
    <mergeCell ref="EMB571:EMB585"/>
    <mergeCell ref="EMC571:EMC585"/>
    <mergeCell ref="EMD571:EMD585"/>
    <mergeCell ref="EME571:EME585"/>
    <mergeCell ref="EMF571:EMF585"/>
    <mergeCell ref="EMG571:EMG585"/>
    <mergeCell ref="EMH571:EMH585"/>
    <mergeCell ref="ELQ571:ELQ585"/>
    <mergeCell ref="ELR571:ELR585"/>
    <mergeCell ref="ELS571:ELS585"/>
    <mergeCell ref="ELT571:ELT585"/>
    <mergeCell ref="ELU571:ELU585"/>
    <mergeCell ref="ELV571:ELV585"/>
    <mergeCell ref="ELW571:ELW585"/>
    <mergeCell ref="ELX571:ELX585"/>
    <mergeCell ref="ELY571:ELY585"/>
    <mergeCell ref="ELH571:ELH585"/>
    <mergeCell ref="ELI571:ELI585"/>
    <mergeCell ref="ELJ571:ELJ585"/>
    <mergeCell ref="ELK571:ELK585"/>
    <mergeCell ref="ELL571:ELL585"/>
    <mergeCell ref="ELM571:ELM585"/>
    <mergeCell ref="ELN571:ELN585"/>
    <mergeCell ref="ELO571:ELO585"/>
    <mergeCell ref="ELP571:ELP585"/>
    <mergeCell ref="EKY571:EKY585"/>
    <mergeCell ref="EKZ571:EKZ585"/>
    <mergeCell ref="ELA571:ELA585"/>
    <mergeCell ref="ELB571:ELB585"/>
    <mergeCell ref="ELC571:ELC585"/>
    <mergeCell ref="ELD571:ELD585"/>
    <mergeCell ref="ELE571:ELE585"/>
    <mergeCell ref="ELF571:ELF585"/>
    <mergeCell ref="ELG571:ELG585"/>
    <mergeCell ref="EKP571:EKP585"/>
    <mergeCell ref="EKQ571:EKQ585"/>
    <mergeCell ref="EKR571:EKR585"/>
    <mergeCell ref="EKS571:EKS585"/>
    <mergeCell ref="EKT571:EKT585"/>
    <mergeCell ref="EKU571:EKU585"/>
    <mergeCell ref="EKV571:EKV585"/>
    <mergeCell ref="EKW571:EKW585"/>
    <mergeCell ref="EKX571:EKX585"/>
    <mergeCell ref="EKG571:EKG585"/>
    <mergeCell ref="EKH571:EKH585"/>
    <mergeCell ref="EKI571:EKI585"/>
    <mergeCell ref="EKJ571:EKJ585"/>
    <mergeCell ref="EKK571:EKK585"/>
    <mergeCell ref="EKL571:EKL585"/>
    <mergeCell ref="EKM571:EKM585"/>
    <mergeCell ref="EKN571:EKN585"/>
    <mergeCell ref="EKO571:EKO585"/>
    <mergeCell ref="EJX571:EJX585"/>
    <mergeCell ref="EJY571:EJY585"/>
    <mergeCell ref="EJZ571:EJZ585"/>
    <mergeCell ref="EKA571:EKA585"/>
    <mergeCell ref="EKB571:EKB585"/>
    <mergeCell ref="EKC571:EKC585"/>
    <mergeCell ref="EKD571:EKD585"/>
    <mergeCell ref="EKE571:EKE585"/>
    <mergeCell ref="EKF571:EKF585"/>
    <mergeCell ref="EJO571:EJO585"/>
    <mergeCell ref="EJP571:EJP585"/>
    <mergeCell ref="EJQ571:EJQ585"/>
    <mergeCell ref="EJR571:EJR585"/>
    <mergeCell ref="EJS571:EJS585"/>
    <mergeCell ref="EJT571:EJT585"/>
    <mergeCell ref="EJU571:EJU585"/>
    <mergeCell ref="EJV571:EJV585"/>
    <mergeCell ref="EJW571:EJW585"/>
    <mergeCell ref="EJF571:EJF585"/>
    <mergeCell ref="EJG571:EJG585"/>
    <mergeCell ref="EJH571:EJH585"/>
    <mergeCell ref="EJI571:EJI585"/>
    <mergeCell ref="EJJ571:EJJ585"/>
    <mergeCell ref="EJK571:EJK585"/>
    <mergeCell ref="EJL571:EJL585"/>
    <mergeCell ref="EJM571:EJM585"/>
    <mergeCell ref="EJN571:EJN585"/>
    <mergeCell ref="EIW571:EIW585"/>
    <mergeCell ref="EIX571:EIX585"/>
    <mergeCell ref="EIY571:EIY585"/>
    <mergeCell ref="EIZ571:EIZ585"/>
    <mergeCell ref="EJA571:EJA585"/>
    <mergeCell ref="EJB571:EJB585"/>
    <mergeCell ref="EJC571:EJC585"/>
    <mergeCell ref="EJD571:EJD585"/>
    <mergeCell ref="EJE571:EJE585"/>
    <mergeCell ref="EIN571:EIN585"/>
    <mergeCell ref="EIO571:EIO585"/>
    <mergeCell ref="EIP571:EIP585"/>
    <mergeCell ref="EIQ571:EIQ585"/>
    <mergeCell ref="EIR571:EIR585"/>
    <mergeCell ref="EIS571:EIS585"/>
    <mergeCell ref="EIT571:EIT585"/>
    <mergeCell ref="EIU571:EIU585"/>
    <mergeCell ref="EIV571:EIV585"/>
    <mergeCell ref="EIE571:EIE585"/>
    <mergeCell ref="EIF571:EIF585"/>
    <mergeCell ref="EIG571:EIG585"/>
    <mergeCell ref="EIH571:EIH585"/>
    <mergeCell ref="EII571:EII585"/>
    <mergeCell ref="EIJ571:EIJ585"/>
    <mergeCell ref="EIK571:EIK585"/>
    <mergeCell ref="EIL571:EIL585"/>
    <mergeCell ref="EIM571:EIM585"/>
    <mergeCell ref="EHV571:EHV585"/>
    <mergeCell ref="EHW571:EHW585"/>
    <mergeCell ref="EHX571:EHX585"/>
    <mergeCell ref="EHY571:EHY585"/>
    <mergeCell ref="EHZ571:EHZ585"/>
    <mergeCell ref="EIA571:EIA585"/>
    <mergeCell ref="EIB571:EIB585"/>
    <mergeCell ref="EIC571:EIC585"/>
    <mergeCell ref="EID571:EID585"/>
    <mergeCell ref="EHM571:EHM585"/>
    <mergeCell ref="EHN571:EHN585"/>
    <mergeCell ref="EHO571:EHO585"/>
    <mergeCell ref="EHP571:EHP585"/>
    <mergeCell ref="EHQ571:EHQ585"/>
    <mergeCell ref="EHR571:EHR585"/>
    <mergeCell ref="EHS571:EHS585"/>
    <mergeCell ref="EHT571:EHT585"/>
    <mergeCell ref="EHU571:EHU585"/>
    <mergeCell ref="EHD571:EHD585"/>
    <mergeCell ref="EHE571:EHE585"/>
    <mergeCell ref="EHF571:EHF585"/>
    <mergeCell ref="EHG571:EHG585"/>
    <mergeCell ref="EHH571:EHH585"/>
    <mergeCell ref="EHI571:EHI585"/>
    <mergeCell ref="EHJ571:EHJ585"/>
    <mergeCell ref="EHK571:EHK585"/>
    <mergeCell ref="EHL571:EHL585"/>
    <mergeCell ref="EGU571:EGU585"/>
    <mergeCell ref="EGV571:EGV585"/>
    <mergeCell ref="EGW571:EGW585"/>
    <mergeCell ref="EGX571:EGX585"/>
    <mergeCell ref="EGY571:EGY585"/>
    <mergeCell ref="EGZ571:EGZ585"/>
    <mergeCell ref="EHA571:EHA585"/>
    <mergeCell ref="EHB571:EHB585"/>
    <mergeCell ref="EHC571:EHC585"/>
    <mergeCell ref="EGL571:EGL585"/>
    <mergeCell ref="EGM571:EGM585"/>
    <mergeCell ref="EGN571:EGN585"/>
    <mergeCell ref="EGO571:EGO585"/>
    <mergeCell ref="EGP571:EGP585"/>
    <mergeCell ref="EGQ571:EGQ585"/>
    <mergeCell ref="EGR571:EGR585"/>
    <mergeCell ref="EGS571:EGS585"/>
    <mergeCell ref="EGT571:EGT585"/>
    <mergeCell ref="EGC571:EGC585"/>
    <mergeCell ref="EGD571:EGD585"/>
    <mergeCell ref="EGE571:EGE585"/>
    <mergeCell ref="EGF571:EGF585"/>
    <mergeCell ref="EGG571:EGG585"/>
    <mergeCell ref="EGH571:EGH585"/>
    <mergeCell ref="EGI571:EGI585"/>
    <mergeCell ref="EGJ571:EGJ585"/>
    <mergeCell ref="EGK571:EGK585"/>
    <mergeCell ref="EFT571:EFT585"/>
    <mergeCell ref="EFU571:EFU585"/>
    <mergeCell ref="EFV571:EFV585"/>
    <mergeCell ref="EFW571:EFW585"/>
    <mergeCell ref="EFX571:EFX585"/>
    <mergeCell ref="EFY571:EFY585"/>
    <mergeCell ref="EFZ571:EFZ585"/>
    <mergeCell ref="EGA571:EGA585"/>
    <mergeCell ref="EGB571:EGB585"/>
    <mergeCell ref="EFK571:EFK585"/>
    <mergeCell ref="EFL571:EFL585"/>
    <mergeCell ref="EFM571:EFM585"/>
    <mergeCell ref="EFN571:EFN585"/>
    <mergeCell ref="EFO571:EFO585"/>
    <mergeCell ref="EFP571:EFP585"/>
    <mergeCell ref="EFQ571:EFQ585"/>
    <mergeCell ref="EFR571:EFR585"/>
    <mergeCell ref="EFS571:EFS585"/>
    <mergeCell ref="EFB571:EFB585"/>
    <mergeCell ref="EFC571:EFC585"/>
    <mergeCell ref="EFD571:EFD585"/>
    <mergeCell ref="EFE571:EFE585"/>
    <mergeCell ref="EFF571:EFF585"/>
    <mergeCell ref="EFG571:EFG585"/>
    <mergeCell ref="EFH571:EFH585"/>
    <mergeCell ref="EFI571:EFI585"/>
    <mergeCell ref="EFJ571:EFJ585"/>
    <mergeCell ref="EES571:EES585"/>
    <mergeCell ref="EET571:EET585"/>
    <mergeCell ref="EEU571:EEU585"/>
    <mergeCell ref="EEV571:EEV585"/>
    <mergeCell ref="EEW571:EEW585"/>
    <mergeCell ref="EEX571:EEX585"/>
    <mergeCell ref="EEY571:EEY585"/>
    <mergeCell ref="EEZ571:EEZ585"/>
    <mergeCell ref="EFA571:EFA585"/>
    <mergeCell ref="EEJ571:EEJ585"/>
    <mergeCell ref="EEK571:EEK585"/>
    <mergeCell ref="EEL571:EEL585"/>
    <mergeCell ref="EEM571:EEM585"/>
    <mergeCell ref="EEN571:EEN585"/>
    <mergeCell ref="EEO571:EEO585"/>
    <mergeCell ref="EEP571:EEP585"/>
    <mergeCell ref="EEQ571:EEQ585"/>
    <mergeCell ref="EER571:EER585"/>
    <mergeCell ref="EEA571:EEA585"/>
    <mergeCell ref="EEB571:EEB585"/>
    <mergeCell ref="EEC571:EEC585"/>
    <mergeCell ref="EED571:EED585"/>
    <mergeCell ref="EEE571:EEE585"/>
    <mergeCell ref="EEF571:EEF585"/>
    <mergeCell ref="EEG571:EEG585"/>
    <mergeCell ref="EEH571:EEH585"/>
    <mergeCell ref="EEI571:EEI585"/>
    <mergeCell ref="EDR571:EDR585"/>
    <mergeCell ref="EDS571:EDS585"/>
    <mergeCell ref="EDT571:EDT585"/>
    <mergeCell ref="EDU571:EDU585"/>
    <mergeCell ref="EDV571:EDV585"/>
    <mergeCell ref="EDW571:EDW585"/>
    <mergeCell ref="EDX571:EDX585"/>
    <mergeCell ref="EDY571:EDY585"/>
    <mergeCell ref="EDZ571:EDZ585"/>
    <mergeCell ref="EDI571:EDI585"/>
    <mergeCell ref="EDJ571:EDJ585"/>
    <mergeCell ref="EDK571:EDK585"/>
    <mergeCell ref="EDL571:EDL585"/>
    <mergeCell ref="EDM571:EDM585"/>
    <mergeCell ref="EDN571:EDN585"/>
    <mergeCell ref="EDO571:EDO585"/>
    <mergeCell ref="EDP571:EDP585"/>
    <mergeCell ref="EDQ571:EDQ585"/>
    <mergeCell ref="ECZ571:ECZ585"/>
    <mergeCell ref="EDA571:EDA585"/>
    <mergeCell ref="EDB571:EDB585"/>
    <mergeCell ref="EDC571:EDC585"/>
    <mergeCell ref="EDD571:EDD585"/>
    <mergeCell ref="EDE571:EDE585"/>
    <mergeCell ref="EDF571:EDF585"/>
    <mergeCell ref="EDG571:EDG585"/>
    <mergeCell ref="EDH571:EDH585"/>
    <mergeCell ref="ECQ571:ECQ585"/>
    <mergeCell ref="ECR571:ECR585"/>
    <mergeCell ref="ECS571:ECS585"/>
    <mergeCell ref="ECT571:ECT585"/>
    <mergeCell ref="ECU571:ECU585"/>
    <mergeCell ref="ECV571:ECV585"/>
    <mergeCell ref="ECW571:ECW585"/>
    <mergeCell ref="ECX571:ECX585"/>
    <mergeCell ref="ECY571:ECY585"/>
    <mergeCell ref="ECH571:ECH585"/>
    <mergeCell ref="ECI571:ECI585"/>
    <mergeCell ref="ECJ571:ECJ585"/>
    <mergeCell ref="ECK571:ECK585"/>
    <mergeCell ref="ECL571:ECL585"/>
    <mergeCell ref="ECM571:ECM585"/>
    <mergeCell ref="ECN571:ECN585"/>
    <mergeCell ref="ECO571:ECO585"/>
    <mergeCell ref="ECP571:ECP585"/>
    <mergeCell ref="EBY571:EBY585"/>
    <mergeCell ref="EBZ571:EBZ585"/>
    <mergeCell ref="ECA571:ECA585"/>
    <mergeCell ref="ECB571:ECB585"/>
    <mergeCell ref="ECC571:ECC585"/>
    <mergeCell ref="ECD571:ECD585"/>
    <mergeCell ref="ECE571:ECE585"/>
    <mergeCell ref="ECF571:ECF585"/>
    <mergeCell ref="ECG571:ECG585"/>
    <mergeCell ref="EBP571:EBP585"/>
    <mergeCell ref="EBQ571:EBQ585"/>
    <mergeCell ref="EBR571:EBR585"/>
    <mergeCell ref="EBS571:EBS585"/>
    <mergeCell ref="EBT571:EBT585"/>
    <mergeCell ref="EBU571:EBU585"/>
    <mergeCell ref="EBV571:EBV585"/>
    <mergeCell ref="EBW571:EBW585"/>
    <mergeCell ref="EBX571:EBX585"/>
    <mergeCell ref="EBG571:EBG585"/>
    <mergeCell ref="EBH571:EBH585"/>
    <mergeCell ref="EBI571:EBI585"/>
    <mergeCell ref="EBJ571:EBJ585"/>
    <mergeCell ref="EBK571:EBK585"/>
    <mergeCell ref="EBL571:EBL585"/>
    <mergeCell ref="EBM571:EBM585"/>
    <mergeCell ref="EBN571:EBN585"/>
    <mergeCell ref="EBO571:EBO585"/>
    <mergeCell ref="EAX571:EAX585"/>
    <mergeCell ref="EAY571:EAY585"/>
    <mergeCell ref="EAZ571:EAZ585"/>
    <mergeCell ref="EBA571:EBA585"/>
    <mergeCell ref="EBB571:EBB585"/>
    <mergeCell ref="EBC571:EBC585"/>
    <mergeCell ref="EBD571:EBD585"/>
    <mergeCell ref="EBE571:EBE585"/>
    <mergeCell ref="EBF571:EBF585"/>
    <mergeCell ref="EAO571:EAO585"/>
    <mergeCell ref="EAP571:EAP585"/>
    <mergeCell ref="EAQ571:EAQ585"/>
    <mergeCell ref="EAR571:EAR585"/>
    <mergeCell ref="EAS571:EAS585"/>
    <mergeCell ref="EAT571:EAT585"/>
    <mergeCell ref="EAU571:EAU585"/>
    <mergeCell ref="EAV571:EAV585"/>
    <mergeCell ref="EAW571:EAW585"/>
    <mergeCell ref="EAF571:EAF585"/>
    <mergeCell ref="EAG571:EAG585"/>
    <mergeCell ref="EAH571:EAH585"/>
    <mergeCell ref="EAI571:EAI585"/>
    <mergeCell ref="EAJ571:EAJ585"/>
    <mergeCell ref="EAK571:EAK585"/>
    <mergeCell ref="EAL571:EAL585"/>
    <mergeCell ref="EAM571:EAM585"/>
    <mergeCell ref="EAN571:EAN585"/>
    <mergeCell ref="DZW571:DZW585"/>
    <mergeCell ref="DZX571:DZX585"/>
    <mergeCell ref="DZY571:DZY585"/>
    <mergeCell ref="DZZ571:DZZ585"/>
    <mergeCell ref="EAA571:EAA585"/>
    <mergeCell ref="EAB571:EAB585"/>
    <mergeCell ref="EAC571:EAC585"/>
    <mergeCell ref="EAD571:EAD585"/>
    <mergeCell ref="EAE571:EAE585"/>
    <mergeCell ref="DZN571:DZN585"/>
    <mergeCell ref="DZO571:DZO585"/>
    <mergeCell ref="DZP571:DZP585"/>
    <mergeCell ref="DZQ571:DZQ585"/>
    <mergeCell ref="DZR571:DZR585"/>
    <mergeCell ref="DZS571:DZS585"/>
    <mergeCell ref="DZT571:DZT585"/>
    <mergeCell ref="DZU571:DZU585"/>
    <mergeCell ref="DZV571:DZV585"/>
    <mergeCell ref="DZE571:DZE585"/>
    <mergeCell ref="DZF571:DZF585"/>
    <mergeCell ref="DZG571:DZG585"/>
    <mergeCell ref="DZH571:DZH585"/>
    <mergeCell ref="DZI571:DZI585"/>
    <mergeCell ref="DZJ571:DZJ585"/>
    <mergeCell ref="DZK571:DZK585"/>
    <mergeCell ref="DZL571:DZL585"/>
    <mergeCell ref="DZM571:DZM585"/>
    <mergeCell ref="DYV571:DYV585"/>
    <mergeCell ref="DYW571:DYW585"/>
    <mergeCell ref="DYX571:DYX585"/>
    <mergeCell ref="DYY571:DYY585"/>
    <mergeCell ref="DYZ571:DYZ585"/>
    <mergeCell ref="DZA571:DZA585"/>
    <mergeCell ref="DZB571:DZB585"/>
    <mergeCell ref="DZC571:DZC585"/>
    <mergeCell ref="DZD571:DZD585"/>
    <mergeCell ref="DYM571:DYM585"/>
    <mergeCell ref="DYN571:DYN585"/>
    <mergeCell ref="DYO571:DYO585"/>
    <mergeCell ref="DYP571:DYP585"/>
    <mergeCell ref="DYQ571:DYQ585"/>
    <mergeCell ref="DYR571:DYR585"/>
    <mergeCell ref="DYS571:DYS585"/>
    <mergeCell ref="DYT571:DYT585"/>
    <mergeCell ref="DYU571:DYU585"/>
    <mergeCell ref="DYD571:DYD585"/>
    <mergeCell ref="DYE571:DYE585"/>
    <mergeCell ref="DYF571:DYF585"/>
    <mergeCell ref="DYG571:DYG585"/>
    <mergeCell ref="DYH571:DYH585"/>
    <mergeCell ref="DYI571:DYI585"/>
    <mergeCell ref="DYJ571:DYJ585"/>
    <mergeCell ref="DYK571:DYK585"/>
    <mergeCell ref="DYL571:DYL585"/>
    <mergeCell ref="DXU571:DXU585"/>
    <mergeCell ref="DXV571:DXV585"/>
    <mergeCell ref="DXW571:DXW585"/>
    <mergeCell ref="DXX571:DXX585"/>
    <mergeCell ref="DXY571:DXY585"/>
    <mergeCell ref="DXZ571:DXZ585"/>
    <mergeCell ref="DYA571:DYA585"/>
    <mergeCell ref="DYB571:DYB585"/>
    <mergeCell ref="DYC571:DYC585"/>
    <mergeCell ref="DXL571:DXL585"/>
    <mergeCell ref="DXM571:DXM585"/>
    <mergeCell ref="DXN571:DXN585"/>
    <mergeCell ref="DXO571:DXO585"/>
    <mergeCell ref="DXP571:DXP585"/>
    <mergeCell ref="DXQ571:DXQ585"/>
    <mergeCell ref="DXR571:DXR585"/>
    <mergeCell ref="DXS571:DXS585"/>
    <mergeCell ref="DXT571:DXT585"/>
    <mergeCell ref="DXC571:DXC585"/>
    <mergeCell ref="DXD571:DXD585"/>
    <mergeCell ref="DXE571:DXE585"/>
    <mergeCell ref="DXF571:DXF585"/>
    <mergeCell ref="DXG571:DXG585"/>
    <mergeCell ref="DXH571:DXH585"/>
    <mergeCell ref="DXI571:DXI585"/>
    <mergeCell ref="DXJ571:DXJ585"/>
    <mergeCell ref="DXK571:DXK585"/>
    <mergeCell ref="DWT571:DWT585"/>
    <mergeCell ref="DWU571:DWU585"/>
    <mergeCell ref="DWV571:DWV585"/>
    <mergeCell ref="DWW571:DWW585"/>
    <mergeCell ref="DWX571:DWX585"/>
    <mergeCell ref="DWY571:DWY585"/>
    <mergeCell ref="DWZ571:DWZ585"/>
    <mergeCell ref="DXA571:DXA585"/>
    <mergeCell ref="DXB571:DXB585"/>
    <mergeCell ref="DWK571:DWK585"/>
    <mergeCell ref="DWL571:DWL585"/>
    <mergeCell ref="DWM571:DWM585"/>
    <mergeCell ref="DWN571:DWN585"/>
    <mergeCell ref="DWO571:DWO585"/>
    <mergeCell ref="DWP571:DWP585"/>
    <mergeCell ref="DWQ571:DWQ585"/>
    <mergeCell ref="DWR571:DWR585"/>
    <mergeCell ref="DWS571:DWS585"/>
    <mergeCell ref="DWB571:DWB585"/>
    <mergeCell ref="DWC571:DWC585"/>
    <mergeCell ref="DWD571:DWD585"/>
    <mergeCell ref="DWE571:DWE585"/>
    <mergeCell ref="DWF571:DWF585"/>
    <mergeCell ref="DWG571:DWG585"/>
    <mergeCell ref="DWH571:DWH585"/>
    <mergeCell ref="DWI571:DWI585"/>
    <mergeCell ref="DWJ571:DWJ585"/>
    <mergeCell ref="DVS571:DVS585"/>
    <mergeCell ref="DVT571:DVT585"/>
    <mergeCell ref="DVU571:DVU585"/>
    <mergeCell ref="DVV571:DVV585"/>
    <mergeCell ref="DVW571:DVW585"/>
    <mergeCell ref="DVX571:DVX585"/>
    <mergeCell ref="DVY571:DVY585"/>
    <mergeCell ref="DVZ571:DVZ585"/>
    <mergeCell ref="DWA571:DWA585"/>
    <mergeCell ref="DVJ571:DVJ585"/>
    <mergeCell ref="DVK571:DVK585"/>
    <mergeCell ref="DVL571:DVL585"/>
    <mergeCell ref="DVM571:DVM585"/>
    <mergeCell ref="DVN571:DVN585"/>
    <mergeCell ref="DVO571:DVO585"/>
    <mergeCell ref="DVP571:DVP585"/>
    <mergeCell ref="DVQ571:DVQ585"/>
    <mergeCell ref="DVR571:DVR585"/>
    <mergeCell ref="DVA571:DVA585"/>
    <mergeCell ref="DVB571:DVB585"/>
    <mergeCell ref="DVC571:DVC585"/>
    <mergeCell ref="DVD571:DVD585"/>
    <mergeCell ref="DVE571:DVE585"/>
    <mergeCell ref="DVF571:DVF585"/>
    <mergeCell ref="DVG571:DVG585"/>
    <mergeCell ref="DVH571:DVH585"/>
    <mergeCell ref="DVI571:DVI585"/>
    <mergeCell ref="DUR571:DUR585"/>
    <mergeCell ref="DUS571:DUS585"/>
    <mergeCell ref="DUT571:DUT585"/>
    <mergeCell ref="DUU571:DUU585"/>
    <mergeCell ref="DUV571:DUV585"/>
    <mergeCell ref="DUW571:DUW585"/>
    <mergeCell ref="DUX571:DUX585"/>
    <mergeCell ref="DUY571:DUY585"/>
    <mergeCell ref="DUZ571:DUZ585"/>
    <mergeCell ref="DUI571:DUI585"/>
    <mergeCell ref="DUJ571:DUJ585"/>
    <mergeCell ref="DUK571:DUK585"/>
    <mergeCell ref="DUL571:DUL585"/>
    <mergeCell ref="DUM571:DUM585"/>
    <mergeCell ref="DUN571:DUN585"/>
    <mergeCell ref="DUO571:DUO585"/>
    <mergeCell ref="DUP571:DUP585"/>
    <mergeCell ref="DUQ571:DUQ585"/>
    <mergeCell ref="DTZ571:DTZ585"/>
    <mergeCell ref="DUA571:DUA585"/>
    <mergeCell ref="DUB571:DUB585"/>
    <mergeCell ref="DUC571:DUC585"/>
    <mergeCell ref="DUD571:DUD585"/>
    <mergeCell ref="DUE571:DUE585"/>
    <mergeCell ref="DUF571:DUF585"/>
    <mergeCell ref="DUG571:DUG585"/>
    <mergeCell ref="DUH571:DUH585"/>
    <mergeCell ref="DTQ571:DTQ585"/>
    <mergeCell ref="DTR571:DTR585"/>
    <mergeCell ref="DTS571:DTS585"/>
    <mergeCell ref="DTT571:DTT585"/>
    <mergeCell ref="DTU571:DTU585"/>
    <mergeCell ref="DTV571:DTV585"/>
    <mergeCell ref="DTW571:DTW585"/>
    <mergeCell ref="DTX571:DTX585"/>
    <mergeCell ref="DTY571:DTY585"/>
    <mergeCell ref="DTH571:DTH585"/>
    <mergeCell ref="DTI571:DTI585"/>
    <mergeCell ref="DTJ571:DTJ585"/>
    <mergeCell ref="DTK571:DTK585"/>
    <mergeCell ref="DTL571:DTL585"/>
    <mergeCell ref="DTM571:DTM585"/>
    <mergeCell ref="DTN571:DTN585"/>
    <mergeCell ref="DTO571:DTO585"/>
    <mergeCell ref="DTP571:DTP585"/>
    <mergeCell ref="DSY571:DSY585"/>
    <mergeCell ref="DSZ571:DSZ585"/>
    <mergeCell ref="DTA571:DTA585"/>
    <mergeCell ref="DTB571:DTB585"/>
    <mergeCell ref="DTC571:DTC585"/>
    <mergeCell ref="DTD571:DTD585"/>
    <mergeCell ref="DTE571:DTE585"/>
    <mergeCell ref="DTF571:DTF585"/>
    <mergeCell ref="DTG571:DTG585"/>
    <mergeCell ref="DSP571:DSP585"/>
    <mergeCell ref="DSQ571:DSQ585"/>
    <mergeCell ref="DSR571:DSR585"/>
    <mergeCell ref="DSS571:DSS585"/>
    <mergeCell ref="DST571:DST585"/>
    <mergeCell ref="DSU571:DSU585"/>
    <mergeCell ref="DSV571:DSV585"/>
    <mergeCell ref="DSW571:DSW585"/>
    <mergeCell ref="DSX571:DSX585"/>
    <mergeCell ref="DSG571:DSG585"/>
    <mergeCell ref="DSH571:DSH585"/>
    <mergeCell ref="DSI571:DSI585"/>
    <mergeCell ref="DSJ571:DSJ585"/>
    <mergeCell ref="DSK571:DSK585"/>
    <mergeCell ref="DSL571:DSL585"/>
    <mergeCell ref="DSM571:DSM585"/>
    <mergeCell ref="DSN571:DSN585"/>
    <mergeCell ref="DSO571:DSO585"/>
    <mergeCell ref="DRX571:DRX585"/>
    <mergeCell ref="DRY571:DRY585"/>
    <mergeCell ref="DRZ571:DRZ585"/>
    <mergeCell ref="DSA571:DSA585"/>
    <mergeCell ref="DSB571:DSB585"/>
    <mergeCell ref="DSC571:DSC585"/>
    <mergeCell ref="DSD571:DSD585"/>
    <mergeCell ref="DSE571:DSE585"/>
    <mergeCell ref="DSF571:DSF585"/>
    <mergeCell ref="DRO571:DRO585"/>
    <mergeCell ref="DRP571:DRP585"/>
    <mergeCell ref="DRQ571:DRQ585"/>
    <mergeCell ref="DRR571:DRR585"/>
    <mergeCell ref="DRS571:DRS585"/>
    <mergeCell ref="DRT571:DRT585"/>
    <mergeCell ref="DRU571:DRU585"/>
    <mergeCell ref="DRV571:DRV585"/>
    <mergeCell ref="DRW571:DRW585"/>
    <mergeCell ref="DRF571:DRF585"/>
    <mergeCell ref="DRG571:DRG585"/>
    <mergeCell ref="DRH571:DRH585"/>
    <mergeCell ref="DRI571:DRI585"/>
    <mergeCell ref="DRJ571:DRJ585"/>
    <mergeCell ref="DRK571:DRK585"/>
    <mergeCell ref="DRL571:DRL585"/>
    <mergeCell ref="DRM571:DRM585"/>
    <mergeCell ref="DRN571:DRN585"/>
    <mergeCell ref="DQW571:DQW585"/>
    <mergeCell ref="DQX571:DQX585"/>
    <mergeCell ref="DQY571:DQY585"/>
    <mergeCell ref="DQZ571:DQZ585"/>
    <mergeCell ref="DRA571:DRA585"/>
    <mergeCell ref="DRB571:DRB585"/>
    <mergeCell ref="DRC571:DRC585"/>
    <mergeCell ref="DRD571:DRD585"/>
    <mergeCell ref="DRE571:DRE585"/>
    <mergeCell ref="DQN571:DQN585"/>
    <mergeCell ref="DQO571:DQO585"/>
    <mergeCell ref="DQP571:DQP585"/>
    <mergeCell ref="DQQ571:DQQ585"/>
    <mergeCell ref="DQR571:DQR585"/>
    <mergeCell ref="DQS571:DQS585"/>
    <mergeCell ref="DQT571:DQT585"/>
    <mergeCell ref="DQU571:DQU585"/>
    <mergeCell ref="DQV571:DQV585"/>
    <mergeCell ref="DQE571:DQE585"/>
    <mergeCell ref="DQF571:DQF585"/>
    <mergeCell ref="DQG571:DQG585"/>
    <mergeCell ref="DQH571:DQH585"/>
    <mergeCell ref="DQI571:DQI585"/>
    <mergeCell ref="DQJ571:DQJ585"/>
    <mergeCell ref="DQK571:DQK585"/>
    <mergeCell ref="DQL571:DQL585"/>
    <mergeCell ref="DQM571:DQM585"/>
    <mergeCell ref="DPV571:DPV585"/>
    <mergeCell ref="DPW571:DPW585"/>
    <mergeCell ref="DPX571:DPX585"/>
    <mergeCell ref="DPY571:DPY585"/>
    <mergeCell ref="DPZ571:DPZ585"/>
    <mergeCell ref="DQA571:DQA585"/>
    <mergeCell ref="DQB571:DQB585"/>
    <mergeCell ref="DQC571:DQC585"/>
    <mergeCell ref="DQD571:DQD585"/>
    <mergeCell ref="DPM571:DPM585"/>
    <mergeCell ref="DPN571:DPN585"/>
    <mergeCell ref="DPO571:DPO585"/>
    <mergeCell ref="DPP571:DPP585"/>
    <mergeCell ref="DPQ571:DPQ585"/>
    <mergeCell ref="DPR571:DPR585"/>
    <mergeCell ref="DPS571:DPS585"/>
    <mergeCell ref="DPT571:DPT585"/>
    <mergeCell ref="DPU571:DPU585"/>
    <mergeCell ref="DPD571:DPD585"/>
    <mergeCell ref="DPE571:DPE585"/>
    <mergeCell ref="DPF571:DPF585"/>
    <mergeCell ref="DPG571:DPG585"/>
    <mergeCell ref="DPH571:DPH585"/>
    <mergeCell ref="DPI571:DPI585"/>
    <mergeCell ref="DPJ571:DPJ585"/>
    <mergeCell ref="DPK571:DPK585"/>
    <mergeCell ref="DPL571:DPL585"/>
    <mergeCell ref="DOU571:DOU585"/>
    <mergeCell ref="DOV571:DOV585"/>
    <mergeCell ref="DOW571:DOW585"/>
    <mergeCell ref="DOX571:DOX585"/>
    <mergeCell ref="DOY571:DOY585"/>
    <mergeCell ref="DOZ571:DOZ585"/>
    <mergeCell ref="DPA571:DPA585"/>
    <mergeCell ref="DPB571:DPB585"/>
    <mergeCell ref="DPC571:DPC585"/>
    <mergeCell ref="DOL571:DOL585"/>
    <mergeCell ref="DOM571:DOM585"/>
    <mergeCell ref="DON571:DON585"/>
    <mergeCell ref="DOO571:DOO585"/>
    <mergeCell ref="DOP571:DOP585"/>
    <mergeCell ref="DOQ571:DOQ585"/>
    <mergeCell ref="DOR571:DOR585"/>
    <mergeCell ref="DOS571:DOS585"/>
    <mergeCell ref="DOT571:DOT585"/>
    <mergeCell ref="DOC571:DOC585"/>
    <mergeCell ref="DOD571:DOD585"/>
    <mergeCell ref="DOE571:DOE585"/>
    <mergeCell ref="DOF571:DOF585"/>
    <mergeCell ref="DOG571:DOG585"/>
    <mergeCell ref="DOH571:DOH585"/>
    <mergeCell ref="DOI571:DOI585"/>
    <mergeCell ref="DOJ571:DOJ585"/>
    <mergeCell ref="DOK571:DOK585"/>
    <mergeCell ref="DNT571:DNT585"/>
    <mergeCell ref="DNU571:DNU585"/>
    <mergeCell ref="DNV571:DNV585"/>
    <mergeCell ref="DNW571:DNW585"/>
    <mergeCell ref="DNX571:DNX585"/>
    <mergeCell ref="DNY571:DNY585"/>
    <mergeCell ref="DNZ571:DNZ585"/>
    <mergeCell ref="DOA571:DOA585"/>
    <mergeCell ref="DOB571:DOB585"/>
    <mergeCell ref="DNK571:DNK585"/>
    <mergeCell ref="DNL571:DNL585"/>
    <mergeCell ref="DNM571:DNM585"/>
    <mergeCell ref="DNN571:DNN585"/>
    <mergeCell ref="DNO571:DNO585"/>
    <mergeCell ref="DNP571:DNP585"/>
    <mergeCell ref="DNQ571:DNQ585"/>
    <mergeCell ref="DNR571:DNR585"/>
    <mergeCell ref="DNS571:DNS585"/>
    <mergeCell ref="DNB571:DNB585"/>
    <mergeCell ref="DNC571:DNC585"/>
    <mergeCell ref="DND571:DND585"/>
    <mergeCell ref="DNE571:DNE585"/>
    <mergeCell ref="DNF571:DNF585"/>
    <mergeCell ref="DNG571:DNG585"/>
    <mergeCell ref="DNH571:DNH585"/>
    <mergeCell ref="DNI571:DNI585"/>
    <mergeCell ref="DNJ571:DNJ585"/>
    <mergeCell ref="DMS571:DMS585"/>
    <mergeCell ref="DMT571:DMT585"/>
    <mergeCell ref="DMU571:DMU585"/>
    <mergeCell ref="DMV571:DMV585"/>
    <mergeCell ref="DMW571:DMW585"/>
    <mergeCell ref="DMX571:DMX585"/>
    <mergeCell ref="DMY571:DMY585"/>
    <mergeCell ref="DMZ571:DMZ585"/>
    <mergeCell ref="DNA571:DNA585"/>
    <mergeCell ref="DMJ571:DMJ585"/>
    <mergeCell ref="DMK571:DMK585"/>
    <mergeCell ref="DML571:DML585"/>
    <mergeCell ref="DMM571:DMM585"/>
    <mergeCell ref="DMN571:DMN585"/>
    <mergeCell ref="DMO571:DMO585"/>
    <mergeCell ref="DMP571:DMP585"/>
    <mergeCell ref="DMQ571:DMQ585"/>
    <mergeCell ref="DMR571:DMR585"/>
    <mergeCell ref="DMA571:DMA585"/>
    <mergeCell ref="DMB571:DMB585"/>
    <mergeCell ref="DMC571:DMC585"/>
    <mergeCell ref="DMD571:DMD585"/>
    <mergeCell ref="DME571:DME585"/>
    <mergeCell ref="DMF571:DMF585"/>
    <mergeCell ref="DMG571:DMG585"/>
    <mergeCell ref="DMH571:DMH585"/>
    <mergeCell ref="DMI571:DMI585"/>
    <mergeCell ref="DLR571:DLR585"/>
    <mergeCell ref="DLS571:DLS585"/>
    <mergeCell ref="DLT571:DLT585"/>
    <mergeCell ref="DLU571:DLU585"/>
    <mergeCell ref="DLV571:DLV585"/>
    <mergeCell ref="DLW571:DLW585"/>
    <mergeCell ref="DLX571:DLX585"/>
    <mergeCell ref="DLY571:DLY585"/>
    <mergeCell ref="DLZ571:DLZ585"/>
    <mergeCell ref="DLI571:DLI585"/>
    <mergeCell ref="DLJ571:DLJ585"/>
    <mergeCell ref="DLK571:DLK585"/>
    <mergeCell ref="DLL571:DLL585"/>
    <mergeCell ref="DLM571:DLM585"/>
    <mergeCell ref="DLN571:DLN585"/>
    <mergeCell ref="DLO571:DLO585"/>
    <mergeCell ref="DLP571:DLP585"/>
    <mergeCell ref="DLQ571:DLQ585"/>
    <mergeCell ref="DKZ571:DKZ585"/>
    <mergeCell ref="DLA571:DLA585"/>
    <mergeCell ref="DLB571:DLB585"/>
    <mergeCell ref="DLC571:DLC585"/>
    <mergeCell ref="DLD571:DLD585"/>
    <mergeCell ref="DLE571:DLE585"/>
    <mergeCell ref="DLF571:DLF585"/>
    <mergeCell ref="DLG571:DLG585"/>
    <mergeCell ref="DLH571:DLH585"/>
    <mergeCell ref="DKQ571:DKQ585"/>
    <mergeCell ref="DKR571:DKR585"/>
    <mergeCell ref="DKS571:DKS585"/>
    <mergeCell ref="DKT571:DKT585"/>
    <mergeCell ref="DKU571:DKU585"/>
    <mergeCell ref="DKV571:DKV585"/>
    <mergeCell ref="DKW571:DKW585"/>
    <mergeCell ref="DKX571:DKX585"/>
    <mergeCell ref="DKY571:DKY585"/>
    <mergeCell ref="DKH571:DKH585"/>
    <mergeCell ref="DKI571:DKI585"/>
    <mergeCell ref="DKJ571:DKJ585"/>
    <mergeCell ref="DKK571:DKK585"/>
    <mergeCell ref="DKL571:DKL585"/>
    <mergeCell ref="DKM571:DKM585"/>
    <mergeCell ref="DKN571:DKN585"/>
    <mergeCell ref="DKO571:DKO585"/>
    <mergeCell ref="DKP571:DKP585"/>
    <mergeCell ref="DJY571:DJY585"/>
    <mergeCell ref="DJZ571:DJZ585"/>
    <mergeCell ref="DKA571:DKA585"/>
    <mergeCell ref="DKB571:DKB585"/>
    <mergeCell ref="DKC571:DKC585"/>
    <mergeCell ref="DKD571:DKD585"/>
    <mergeCell ref="DKE571:DKE585"/>
    <mergeCell ref="DKF571:DKF585"/>
    <mergeCell ref="DKG571:DKG585"/>
    <mergeCell ref="DJP571:DJP585"/>
    <mergeCell ref="DJQ571:DJQ585"/>
    <mergeCell ref="DJR571:DJR585"/>
    <mergeCell ref="DJS571:DJS585"/>
    <mergeCell ref="DJT571:DJT585"/>
    <mergeCell ref="DJU571:DJU585"/>
    <mergeCell ref="DJV571:DJV585"/>
    <mergeCell ref="DJW571:DJW585"/>
    <mergeCell ref="DJX571:DJX585"/>
    <mergeCell ref="DJG571:DJG585"/>
    <mergeCell ref="DJH571:DJH585"/>
    <mergeCell ref="DJI571:DJI585"/>
    <mergeCell ref="DJJ571:DJJ585"/>
    <mergeCell ref="DJK571:DJK585"/>
    <mergeCell ref="DJL571:DJL585"/>
    <mergeCell ref="DJM571:DJM585"/>
    <mergeCell ref="DJN571:DJN585"/>
    <mergeCell ref="DJO571:DJO585"/>
    <mergeCell ref="DIX571:DIX585"/>
    <mergeCell ref="DIY571:DIY585"/>
    <mergeCell ref="DIZ571:DIZ585"/>
    <mergeCell ref="DJA571:DJA585"/>
    <mergeCell ref="DJB571:DJB585"/>
    <mergeCell ref="DJC571:DJC585"/>
    <mergeCell ref="DJD571:DJD585"/>
    <mergeCell ref="DJE571:DJE585"/>
    <mergeCell ref="DJF571:DJF585"/>
    <mergeCell ref="DIO571:DIO585"/>
    <mergeCell ref="DIP571:DIP585"/>
    <mergeCell ref="DIQ571:DIQ585"/>
    <mergeCell ref="DIR571:DIR585"/>
    <mergeCell ref="DIS571:DIS585"/>
    <mergeCell ref="DIT571:DIT585"/>
    <mergeCell ref="DIU571:DIU585"/>
    <mergeCell ref="DIV571:DIV585"/>
    <mergeCell ref="DIW571:DIW585"/>
    <mergeCell ref="DIF571:DIF585"/>
    <mergeCell ref="DIG571:DIG585"/>
    <mergeCell ref="DIH571:DIH585"/>
    <mergeCell ref="DII571:DII585"/>
    <mergeCell ref="DIJ571:DIJ585"/>
    <mergeCell ref="DIK571:DIK585"/>
    <mergeCell ref="DIL571:DIL585"/>
    <mergeCell ref="DIM571:DIM585"/>
    <mergeCell ref="DIN571:DIN585"/>
    <mergeCell ref="DHW571:DHW585"/>
    <mergeCell ref="DHX571:DHX585"/>
    <mergeCell ref="DHY571:DHY585"/>
    <mergeCell ref="DHZ571:DHZ585"/>
    <mergeCell ref="DIA571:DIA585"/>
    <mergeCell ref="DIB571:DIB585"/>
    <mergeCell ref="DIC571:DIC585"/>
    <mergeCell ref="DID571:DID585"/>
    <mergeCell ref="DIE571:DIE585"/>
    <mergeCell ref="DHN571:DHN585"/>
    <mergeCell ref="DHO571:DHO585"/>
    <mergeCell ref="DHP571:DHP585"/>
    <mergeCell ref="DHQ571:DHQ585"/>
    <mergeCell ref="DHR571:DHR585"/>
    <mergeCell ref="DHS571:DHS585"/>
    <mergeCell ref="DHT571:DHT585"/>
    <mergeCell ref="DHU571:DHU585"/>
    <mergeCell ref="DHV571:DHV585"/>
    <mergeCell ref="DHE571:DHE585"/>
    <mergeCell ref="DHF571:DHF585"/>
    <mergeCell ref="DHG571:DHG585"/>
    <mergeCell ref="DHH571:DHH585"/>
    <mergeCell ref="DHI571:DHI585"/>
    <mergeCell ref="DHJ571:DHJ585"/>
    <mergeCell ref="DHK571:DHK585"/>
    <mergeCell ref="DHL571:DHL585"/>
    <mergeCell ref="DHM571:DHM585"/>
    <mergeCell ref="DGV571:DGV585"/>
    <mergeCell ref="DGW571:DGW585"/>
    <mergeCell ref="DGX571:DGX585"/>
    <mergeCell ref="DGY571:DGY585"/>
    <mergeCell ref="DGZ571:DGZ585"/>
    <mergeCell ref="DHA571:DHA585"/>
    <mergeCell ref="DHB571:DHB585"/>
    <mergeCell ref="DHC571:DHC585"/>
    <mergeCell ref="DHD571:DHD585"/>
    <mergeCell ref="DGM571:DGM585"/>
    <mergeCell ref="DGN571:DGN585"/>
    <mergeCell ref="DGO571:DGO585"/>
    <mergeCell ref="DGP571:DGP585"/>
    <mergeCell ref="DGQ571:DGQ585"/>
    <mergeCell ref="DGR571:DGR585"/>
    <mergeCell ref="DGS571:DGS585"/>
    <mergeCell ref="DGT571:DGT585"/>
    <mergeCell ref="DGU571:DGU585"/>
    <mergeCell ref="DGD571:DGD585"/>
    <mergeCell ref="DGE571:DGE585"/>
    <mergeCell ref="DGF571:DGF585"/>
    <mergeCell ref="DGG571:DGG585"/>
    <mergeCell ref="DGH571:DGH585"/>
    <mergeCell ref="DGI571:DGI585"/>
    <mergeCell ref="DGJ571:DGJ585"/>
    <mergeCell ref="DGK571:DGK585"/>
    <mergeCell ref="DGL571:DGL585"/>
    <mergeCell ref="DFU571:DFU585"/>
    <mergeCell ref="DFV571:DFV585"/>
    <mergeCell ref="DFW571:DFW585"/>
    <mergeCell ref="DFX571:DFX585"/>
    <mergeCell ref="DFY571:DFY585"/>
    <mergeCell ref="DFZ571:DFZ585"/>
    <mergeCell ref="DGA571:DGA585"/>
    <mergeCell ref="DGB571:DGB585"/>
    <mergeCell ref="DGC571:DGC585"/>
    <mergeCell ref="DFL571:DFL585"/>
    <mergeCell ref="DFM571:DFM585"/>
    <mergeCell ref="DFN571:DFN585"/>
    <mergeCell ref="DFO571:DFO585"/>
    <mergeCell ref="DFP571:DFP585"/>
    <mergeCell ref="DFQ571:DFQ585"/>
    <mergeCell ref="DFR571:DFR585"/>
    <mergeCell ref="DFS571:DFS585"/>
    <mergeCell ref="DFT571:DFT585"/>
    <mergeCell ref="DFC571:DFC585"/>
    <mergeCell ref="DFD571:DFD585"/>
    <mergeCell ref="DFE571:DFE585"/>
    <mergeCell ref="DFF571:DFF585"/>
    <mergeCell ref="DFG571:DFG585"/>
    <mergeCell ref="DFH571:DFH585"/>
    <mergeCell ref="DFI571:DFI585"/>
    <mergeCell ref="DFJ571:DFJ585"/>
    <mergeCell ref="DFK571:DFK585"/>
    <mergeCell ref="DET571:DET585"/>
    <mergeCell ref="DEU571:DEU585"/>
    <mergeCell ref="DEV571:DEV585"/>
    <mergeCell ref="DEW571:DEW585"/>
    <mergeCell ref="DEX571:DEX585"/>
    <mergeCell ref="DEY571:DEY585"/>
    <mergeCell ref="DEZ571:DEZ585"/>
    <mergeCell ref="DFA571:DFA585"/>
    <mergeCell ref="DFB571:DFB585"/>
    <mergeCell ref="DEK571:DEK585"/>
    <mergeCell ref="DEL571:DEL585"/>
    <mergeCell ref="DEM571:DEM585"/>
    <mergeCell ref="DEN571:DEN585"/>
    <mergeCell ref="DEO571:DEO585"/>
    <mergeCell ref="DEP571:DEP585"/>
    <mergeCell ref="DEQ571:DEQ585"/>
    <mergeCell ref="DER571:DER585"/>
    <mergeCell ref="DES571:DES585"/>
    <mergeCell ref="DEB571:DEB585"/>
    <mergeCell ref="DEC571:DEC585"/>
    <mergeCell ref="DED571:DED585"/>
    <mergeCell ref="DEE571:DEE585"/>
    <mergeCell ref="DEF571:DEF585"/>
    <mergeCell ref="DEG571:DEG585"/>
    <mergeCell ref="DEH571:DEH585"/>
    <mergeCell ref="DEI571:DEI585"/>
    <mergeCell ref="DEJ571:DEJ585"/>
    <mergeCell ref="DDS571:DDS585"/>
    <mergeCell ref="DDT571:DDT585"/>
    <mergeCell ref="DDU571:DDU585"/>
    <mergeCell ref="DDV571:DDV585"/>
    <mergeCell ref="DDW571:DDW585"/>
    <mergeCell ref="DDX571:DDX585"/>
    <mergeCell ref="DDY571:DDY585"/>
    <mergeCell ref="DDZ571:DDZ585"/>
    <mergeCell ref="DEA571:DEA585"/>
    <mergeCell ref="DDJ571:DDJ585"/>
    <mergeCell ref="DDK571:DDK585"/>
    <mergeCell ref="DDL571:DDL585"/>
    <mergeCell ref="DDM571:DDM585"/>
    <mergeCell ref="DDN571:DDN585"/>
    <mergeCell ref="DDO571:DDO585"/>
    <mergeCell ref="DDP571:DDP585"/>
    <mergeCell ref="DDQ571:DDQ585"/>
    <mergeCell ref="DDR571:DDR585"/>
    <mergeCell ref="DDA571:DDA585"/>
    <mergeCell ref="DDB571:DDB585"/>
    <mergeCell ref="DDC571:DDC585"/>
    <mergeCell ref="DDD571:DDD585"/>
    <mergeCell ref="DDE571:DDE585"/>
    <mergeCell ref="DDF571:DDF585"/>
    <mergeCell ref="DDG571:DDG585"/>
    <mergeCell ref="DDH571:DDH585"/>
    <mergeCell ref="DDI571:DDI585"/>
    <mergeCell ref="DCR571:DCR585"/>
    <mergeCell ref="DCS571:DCS585"/>
    <mergeCell ref="DCT571:DCT585"/>
    <mergeCell ref="DCU571:DCU585"/>
    <mergeCell ref="DCV571:DCV585"/>
    <mergeCell ref="DCW571:DCW585"/>
    <mergeCell ref="DCX571:DCX585"/>
    <mergeCell ref="DCY571:DCY585"/>
    <mergeCell ref="DCZ571:DCZ585"/>
    <mergeCell ref="DCI571:DCI585"/>
    <mergeCell ref="DCJ571:DCJ585"/>
    <mergeCell ref="DCK571:DCK585"/>
    <mergeCell ref="DCL571:DCL585"/>
    <mergeCell ref="DCM571:DCM585"/>
    <mergeCell ref="DCN571:DCN585"/>
    <mergeCell ref="DCO571:DCO585"/>
    <mergeCell ref="DCP571:DCP585"/>
    <mergeCell ref="DCQ571:DCQ585"/>
    <mergeCell ref="DBZ571:DBZ585"/>
    <mergeCell ref="DCA571:DCA585"/>
    <mergeCell ref="DCB571:DCB585"/>
    <mergeCell ref="DCC571:DCC585"/>
    <mergeCell ref="DCD571:DCD585"/>
    <mergeCell ref="DCE571:DCE585"/>
    <mergeCell ref="DCF571:DCF585"/>
    <mergeCell ref="DCG571:DCG585"/>
    <mergeCell ref="DCH571:DCH585"/>
    <mergeCell ref="DBQ571:DBQ585"/>
    <mergeCell ref="DBR571:DBR585"/>
    <mergeCell ref="DBS571:DBS585"/>
    <mergeCell ref="DBT571:DBT585"/>
    <mergeCell ref="DBU571:DBU585"/>
    <mergeCell ref="DBV571:DBV585"/>
    <mergeCell ref="DBW571:DBW585"/>
    <mergeCell ref="DBX571:DBX585"/>
    <mergeCell ref="DBY571:DBY585"/>
    <mergeCell ref="DBH571:DBH585"/>
    <mergeCell ref="DBI571:DBI585"/>
    <mergeCell ref="DBJ571:DBJ585"/>
    <mergeCell ref="DBK571:DBK585"/>
    <mergeCell ref="DBL571:DBL585"/>
    <mergeCell ref="DBM571:DBM585"/>
    <mergeCell ref="DBN571:DBN585"/>
    <mergeCell ref="DBO571:DBO585"/>
    <mergeCell ref="DBP571:DBP585"/>
    <mergeCell ref="DAY571:DAY585"/>
    <mergeCell ref="DAZ571:DAZ585"/>
    <mergeCell ref="DBA571:DBA585"/>
    <mergeCell ref="DBB571:DBB585"/>
    <mergeCell ref="DBC571:DBC585"/>
    <mergeCell ref="DBD571:DBD585"/>
    <mergeCell ref="DBE571:DBE585"/>
    <mergeCell ref="DBF571:DBF585"/>
    <mergeCell ref="DBG571:DBG585"/>
    <mergeCell ref="DAP571:DAP585"/>
    <mergeCell ref="DAQ571:DAQ585"/>
    <mergeCell ref="DAR571:DAR585"/>
    <mergeCell ref="DAS571:DAS585"/>
    <mergeCell ref="DAT571:DAT585"/>
    <mergeCell ref="DAU571:DAU585"/>
    <mergeCell ref="DAV571:DAV585"/>
    <mergeCell ref="DAW571:DAW585"/>
    <mergeCell ref="DAX571:DAX585"/>
    <mergeCell ref="DAG571:DAG585"/>
    <mergeCell ref="DAH571:DAH585"/>
    <mergeCell ref="DAI571:DAI585"/>
    <mergeCell ref="DAJ571:DAJ585"/>
    <mergeCell ref="DAK571:DAK585"/>
    <mergeCell ref="DAL571:DAL585"/>
    <mergeCell ref="DAM571:DAM585"/>
    <mergeCell ref="DAN571:DAN585"/>
    <mergeCell ref="DAO571:DAO585"/>
    <mergeCell ref="CZX571:CZX585"/>
    <mergeCell ref="CZY571:CZY585"/>
    <mergeCell ref="CZZ571:CZZ585"/>
    <mergeCell ref="DAA571:DAA585"/>
    <mergeCell ref="DAB571:DAB585"/>
    <mergeCell ref="DAC571:DAC585"/>
    <mergeCell ref="DAD571:DAD585"/>
    <mergeCell ref="DAE571:DAE585"/>
    <mergeCell ref="DAF571:DAF585"/>
    <mergeCell ref="CZO571:CZO585"/>
    <mergeCell ref="CZP571:CZP585"/>
    <mergeCell ref="CZQ571:CZQ585"/>
    <mergeCell ref="CZR571:CZR585"/>
    <mergeCell ref="CZS571:CZS585"/>
    <mergeCell ref="CZT571:CZT585"/>
    <mergeCell ref="CZU571:CZU585"/>
    <mergeCell ref="CZV571:CZV585"/>
    <mergeCell ref="CZW571:CZW585"/>
    <mergeCell ref="CZF571:CZF585"/>
    <mergeCell ref="CZG571:CZG585"/>
    <mergeCell ref="CZH571:CZH585"/>
    <mergeCell ref="CZI571:CZI585"/>
    <mergeCell ref="CZJ571:CZJ585"/>
    <mergeCell ref="CZK571:CZK585"/>
    <mergeCell ref="CZL571:CZL585"/>
    <mergeCell ref="CZM571:CZM585"/>
    <mergeCell ref="CZN571:CZN585"/>
    <mergeCell ref="CYW571:CYW585"/>
    <mergeCell ref="CYX571:CYX585"/>
    <mergeCell ref="CYY571:CYY585"/>
    <mergeCell ref="CYZ571:CYZ585"/>
    <mergeCell ref="CZA571:CZA585"/>
    <mergeCell ref="CZB571:CZB585"/>
    <mergeCell ref="CZC571:CZC585"/>
    <mergeCell ref="CZD571:CZD585"/>
    <mergeCell ref="CZE571:CZE585"/>
    <mergeCell ref="CYN571:CYN585"/>
    <mergeCell ref="CYO571:CYO585"/>
    <mergeCell ref="CYP571:CYP585"/>
    <mergeCell ref="CYQ571:CYQ585"/>
    <mergeCell ref="CYR571:CYR585"/>
    <mergeCell ref="CYS571:CYS585"/>
    <mergeCell ref="CYT571:CYT585"/>
    <mergeCell ref="CYU571:CYU585"/>
    <mergeCell ref="CYV571:CYV585"/>
    <mergeCell ref="CYE571:CYE585"/>
    <mergeCell ref="CYF571:CYF585"/>
    <mergeCell ref="CYG571:CYG585"/>
    <mergeCell ref="CYH571:CYH585"/>
    <mergeCell ref="CYI571:CYI585"/>
    <mergeCell ref="CYJ571:CYJ585"/>
    <mergeCell ref="CYK571:CYK585"/>
    <mergeCell ref="CYL571:CYL585"/>
    <mergeCell ref="CYM571:CYM585"/>
    <mergeCell ref="CXV571:CXV585"/>
    <mergeCell ref="CXW571:CXW585"/>
    <mergeCell ref="CXX571:CXX585"/>
    <mergeCell ref="CXY571:CXY585"/>
    <mergeCell ref="CXZ571:CXZ585"/>
    <mergeCell ref="CYA571:CYA585"/>
    <mergeCell ref="CYB571:CYB585"/>
    <mergeCell ref="CYC571:CYC585"/>
    <mergeCell ref="CYD571:CYD585"/>
    <mergeCell ref="CXM571:CXM585"/>
    <mergeCell ref="CXN571:CXN585"/>
    <mergeCell ref="CXO571:CXO585"/>
    <mergeCell ref="CXP571:CXP585"/>
    <mergeCell ref="CXQ571:CXQ585"/>
    <mergeCell ref="CXR571:CXR585"/>
    <mergeCell ref="CXS571:CXS585"/>
    <mergeCell ref="CXT571:CXT585"/>
    <mergeCell ref="CXU571:CXU585"/>
    <mergeCell ref="CXD571:CXD585"/>
    <mergeCell ref="CXE571:CXE585"/>
    <mergeCell ref="CXF571:CXF585"/>
    <mergeCell ref="CXG571:CXG585"/>
    <mergeCell ref="CXH571:CXH585"/>
    <mergeCell ref="CXI571:CXI585"/>
    <mergeCell ref="CXJ571:CXJ585"/>
    <mergeCell ref="CXK571:CXK585"/>
    <mergeCell ref="CXL571:CXL585"/>
    <mergeCell ref="CWU571:CWU585"/>
    <mergeCell ref="CWV571:CWV585"/>
    <mergeCell ref="CWW571:CWW585"/>
    <mergeCell ref="CWX571:CWX585"/>
    <mergeCell ref="CWY571:CWY585"/>
    <mergeCell ref="CWZ571:CWZ585"/>
    <mergeCell ref="CXA571:CXA585"/>
    <mergeCell ref="CXB571:CXB585"/>
    <mergeCell ref="CXC571:CXC585"/>
    <mergeCell ref="CWL571:CWL585"/>
    <mergeCell ref="CWM571:CWM585"/>
    <mergeCell ref="CWN571:CWN585"/>
    <mergeCell ref="CWO571:CWO585"/>
    <mergeCell ref="CWP571:CWP585"/>
    <mergeCell ref="CWQ571:CWQ585"/>
    <mergeCell ref="CWR571:CWR585"/>
    <mergeCell ref="CWS571:CWS585"/>
    <mergeCell ref="CWT571:CWT585"/>
    <mergeCell ref="CWC571:CWC585"/>
    <mergeCell ref="CWD571:CWD585"/>
    <mergeCell ref="CWE571:CWE585"/>
    <mergeCell ref="CWF571:CWF585"/>
    <mergeCell ref="CWG571:CWG585"/>
    <mergeCell ref="CWH571:CWH585"/>
    <mergeCell ref="CWI571:CWI585"/>
    <mergeCell ref="CWJ571:CWJ585"/>
    <mergeCell ref="CWK571:CWK585"/>
    <mergeCell ref="CVT571:CVT585"/>
    <mergeCell ref="CVU571:CVU585"/>
    <mergeCell ref="CVV571:CVV585"/>
    <mergeCell ref="CVW571:CVW585"/>
    <mergeCell ref="CVX571:CVX585"/>
    <mergeCell ref="CVY571:CVY585"/>
    <mergeCell ref="CVZ571:CVZ585"/>
    <mergeCell ref="CWA571:CWA585"/>
    <mergeCell ref="CWB571:CWB585"/>
    <mergeCell ref="CVK571:CVK585"/>
    <mergeCell ref="CVL571:CVL585"/>
    <mergeCell ref="CVM571:CVM585"/>
    <mergeCell ref="CVN571:CVN585"/>
    <mergeCell ref="CVO571:CVO585"/>
    <mergeCell ref="CVP571:CVP585"/>
    <mergeCell ref="CVQ571:CVQ585"/>
    <mergeCell ref="CVR571:CVR585"/>
    <mergeCell ref="CVS571:CVS585"/>
    <mergeCell ref="CVB571:CVB585"/>
    <mergeCell ref="CVC571:CVC585"/>
    <mergeCell ref="CVD571:CVD585"/>
    <mergeCell ref="CVE571:CVE585"/>
    <mergeCell ref="CVF571:CVF585"/>
    <mergeCell ref="CVG571:CVG585"/>
    <mergeCell ref="CVH571:CVH585"/>
    <mergeCell ref="CVI571:CVI585"/>
    <mergeCell ref="CVJ571:CVJ585"/>
    <mergeCell ref="CUS571:CUS585"/>
    <mergeCell ref="CUT571:CUT585"/>
    <mergeCell ref="CUU571:CUU585"/>
    <mergeCell ref="CUV571:CUV585"/>
    <mergeCell ref="CUW571:CUW585"/>
    <mergeCell ref="CUX571:CUX585"/>
    <mergeCell ref="CUY571:CUY585"/>
    <mergeCell ref="CUZ571:CUZ585"/>
    <mergeCell ref="CVA571:CVA585"/>
    <mergeCell ref="CUJ571:CUJ585"/>
    <mergeCell ref="CUK571:CUK585"/>
    <mergeCell ref="CUL571:CUL585"/>
    <mergeCell ref="CUM571:CUM585"/>
    <mergeCell ref="CUN571:CUN585"/>
    <mergeCell ref="CUO571:CUO585"/>
    <mergeCell ref="CUP571:CUP585"/>
    <mergeCell ref="CUQ571:CUQ585"/>
    <mergeCell ref="CUR571:CUR585"/>
    <mergeCell ref="CUA571:CUA585"/>
    <mergeCell ref="CUB571:CUB585"/>
    <mergeCell ref="CUC571:CUC585"/>
    <mergeCell ref="CUD571:CUD585"/>
    <mergeCell ref="CUE571:CUE585"/>
    <mergeCell ref="CUF571:CUF585"/>
    <mergeCell ref="CUG571:CUG585"/>
    <mergeCell ref="CUH571:CUH585"/>
    <mergeCell ref="CUI571:CUI585"/>
    <mergeCell ref="CTR571:CTR585"/>
    <mergeCell ref="CTS571:CTS585"/>
    <mergeCell ref="CTT571:CTT585"/>
    <mergeCell ref="CTU571:CTU585"/>
    <mergeCell ref="CTV571:CTV585"/>
    <mergeCell ref="CTW571:CTW585"/>
    <mergeCell ref="CTX571:CTX585"/>
    <mergeCell ref="CTY571:CTY585"/>
    <mergeCell ref="CTZ571:CTZ585"/>
    <mergeCell ref="CTI571:CTI585"/>
    <mergeCell ref="CTJ571:CTJ585"/>
    <mergeCell ref="CTK571:CTK585"/>
    <mergeCell ref="CTL571:CTL585"/>
    <mergeCell ref="CTM571:CTM585"/>
    <mergeCell ref="CTN571:CTN585"/>
    <mergeCell ref="CTO571:CTO585"/>
    <mergeCell ref="CTP571:CTP585"/>
    <mergeCell ref="CTQ571:CTQ585"/>
    <mergeCell ref="CSZ571:CSZ585"/>
    <mergeCell ref="CTA571:CTA585"/>
    <mergeCell ref="CTB571:CTB585"/>
    <mergeCell ref="CTC571:CTC585"/>
    <mergeCell ref="CTD571:CTD585"/>
    <mergeCell ref="CTE571:CTE585"/>
    <mergeCell ref="CTF571:CTF585"/>
    <mergeCell ref="CTG571:CTG585"/>
    <mergeCell ref="CTH571:CTH585"/>
    <mergeCell ref="CSQ571:CSQ585"/>
    <mergeCell ref="CSR571:CSR585"/>
    <mergeCell ref="CSS571:CSS585"/>
    <mergeCell ref="CST571:CST585"/>
    <mergeCell ref="CSU571:CSU585"/>
    <mergeCell ref="CSV571:CSV585"/>
    <mergeCell ref="CSW571:CSW585"/>
    <mergeCell ref="CSX571:CSX585"/>
    <mergeCell ref="CSY571:CSY585"/>
    <mergeCell ref="CSH571:CSH585"/>
    <mergeCell ref="CSI571:CSI585"/>
    <mergeCell ref="CSJ571:CSJ585"/>
    <mergeCell ref="CSK571:CSK585"/>
    <mergeCell ref="CSL571:CSL585"/>
    <mergeCell ref="CSM571:CSM585"/>
    <mergeCell ref="CSN571:CSN585"/>
    <mergeCell ref="CSO571:CSO585"/>
    <mergeCell ref="CSP571:CSP585"/>
    <mergeCell ref="CRY571:CRY585"/>
    <mergeCell ref="CRZ571:CRZ585"/>
    <mergeCell ref="CSA571:CSA585"/>
    <mergeCell ref="CSB571:CSB585"/>
    <mergeCell ref="CSC571:CSC585"/>
    <mergeCell ref="CSD571:CSD585"/>
    <mergeCell ref="CSE571:CSE585"/>
    <mergeCell ref="CSF571:CSF585"/>
    <mergeCell ref="CSG571:CSG585"/>
    <mergeCell ref="CRP571:CRP585"/>
    <mergeCell ref="CRQ571:CRQ585"/>
    <mergeCell ref="CRR571:CRR585"/>
    <mergeCell ref="CRS571:CRS585"/>
    <mergeCell ref="CRT571:CRT585"/>
    <mergeCell ref="CRU571:CRU585"/>
    <mergeCell ref="CRV571:CRV585"/>
    <mergeCell ref="CRW571:CRW585"/>
    <mergeCell ref="CRX571:CRX585"/>
    <mergeCell ref="CRG571:CRG585"/>
    <mergeCell ref="CRH571:CRH585"/>
    <mergeCell ref="CRI571:CRI585"/>
    <mergeCell ref="CRJ571:CRJ585"/>
    <mergeCell ref="CRK571:CRK585"/>
    <mergeCell ref="CRL571:CRL585"/>
    <mergeCell ref="CRM571:CRM585"/>
    <mergeCell ref="CRN571:CRN585"/>
    <mergeCell ref="CRO571:CRO585"/>
    <mergeCell ref="CQX571:CQX585"/>
    <mergeCell ref="CQY571:CQY585"/>
    <mergeCell ref="CQZ571:CQZ585"/>
    <mergeCell ref="CRA571:CRA585"/>
    <mergeCell ref="CRB571:CRB585"/>
    <mergeCell ref="CRC571:CRC585"/>
    <mergeCell ref="CRD571:CRD585"/>
    <mergeCell ref="CRE571:CRE585"/>
    <mergeCell ref="CRF571:CRF585"/>
    <mergeCell ref="CQO571:CQO585"/>
    <mergeCell ref="CQP571:CQP585"/>
    <mergeCell ref="CQQ571:CQQ585"/>
    <mergeCell ref="CQR571:CQR585"/>
    <mergeCell ref="CQS571:CQS585"/>
    <mergeCell ref="CQT571:CQT585"/>
    <mergeCell ref="CQU571:CQU585"/>
    <mergeCell ref="CQV571:CQV585"/>
    <mergeCell ref="CQW571:CQW585"/>
    <mergeCell ref="CQF571:CQF585"/>
    <mergeCell ref="CQG571:CQG585"/>
    <mergeCell ref="CQH571:CQH585"/>
    <mergeCell ref="CQI571:CQI585"/>
    <mergeCell ref="CQJ571:CQJ585"/>
    <mergeCell ref="CQK571:CQK585"/>
    <mergeCell ref="CQL571:CQL585"/>
    <mergeCell ref="CQM571:CQM585"/>
    <mergeCell ref="CQN571:CQN585"/>
    <mergeCell ref="CPW571:CPW585"/>
    <mergeCell ref="CPX571:CPX585"/>
    <mergeCell ref="CPY571:CPY585"/>
    <mergeCell ref="CPZ571:CPZ585"/>
    <mergeCell ref="CQA571:CQA585"/>
    <mergeCell ref="CQB571:CQB585"/>
    <mergeCell ref="CQC571:CQC585"/>
    <mergeCell ref="CQD571:CQD585"/>
    <mergeCell ref="CQE571:CQE585"/>
    <mergeCell ref="CPN571:CPN585"/>
    <mergeCell ref="CPO571:CPO585"/>
    <mergeCell ref="CPP571:CPP585"/>
    <mergeCell ref="CPQ571:CPQ585"/>
    <mergeCell ref="CPR571:CPR585"/>
    <mergeCell ref="CPS571:CPS585"/>
    <mergeCell ref="CPT571:CPT585"/>
    <mergeCell ref="CPU571:CPU585"/>
    <mergeCell ref="CPV571:CPV585"/>
    <mergeCell ref="CPE571:CPE585"/>
    <mergeCell ref="CPF571:CPF585"/>
    <mergeCell ref="CPG571:CPG585"/>
    <mergeCell ref="CPH571:CPH585"/>
    <mergeCell ref="CPI571:CPI585"/>
    <mergeCell ref="CPJ571:CPJ585"/>
    <mergeCell ref="CPK571:CPK585"/>
    <mergeCell ref="CPL571:CPL585"/>
    <mergeCell ref="CPM571:CPM585"/>
    <mergeCell ref="COV571:COV585"/>
    <mergeCell ref="COW571:COW585"/>
    <mergeCell ref="COX571:COX585"/>
    <mergeCell ref="COY571:COY585"/>
    <mergeCell ref="COZ571:COZ585"/>
    <mergeCell ref="CPA571:CPA585"/>
    <mergeCell ref="CPB571:CPB585"/>
    <mergeCell ref="CPC571:CPC585"/>
    <mergeCell ref="CPD571:CPD585"/>
    <mergeCell ref="COM571:COM585"/>
    <mergeCell ref="CON571:CON585"/>
    <mergeCell ref="COO571:COO585"/>
    <mergeCell ref="COP571:COP585"/>
    <mergeCell ref="COQ571:COQ585"/>
    <mergeCell ref="COR571:COR585"/>
    <mergeCell ref="COS571:COS585"/>
    <mergeCell ref="COT571:COT585"/>
    <mergeCell ref="COU571:COU585"/>
    <mergeCell ref="COD571:COD585"/>
    <mergeCell ref="COE571:COE585"/>
    <mergeCell ref="COF571:COF585"/>
    <mergeCell ref="COG571:COG585"/>
    <mergeCell ref="COH571:COH585"/>
    <mergeCell ref="COI571:COI585"/>
    <mergeCell ref="COJ571:COJ585"/>
    <mergeCell ref="COK571:COK585"/>
    <mergeCell ref="COL571:COL585"/>
    <mergeCell ref="CNU571:CNU585"/>
    <mergeCell ref="CNV571:CNV585"/>
    <mergeCell ref="CNW571:CNW585"/>
    <mergeCell ref="CNX571:CNX585"/>
    <mergeCell ref="CNY571:CNY585"/>
    <mergeCell ref="CNZ571:CNZ585"/>
    <mergeCell ref="COA571:COA585"/>
    <mergeCell ref="COB571:COB585"/>
    <mergeCell ref="COC571:COC585"/>
    <mergeCell ref="CNL571:CNL585"/>
    <mergeCell ref="CNM571:CNM585"/>
    <mergeCell ref="CNN571:CNN585"/>
    <mergeCell ref="CNO571:CNO585"/>
    <mergeCell ref="CNP571:CNP585"/>
    <mergeCell ref="CNQ571:CNQ585"/>
    <mergeCell ref="CNR571:CNR585"/>
    <mergeCell ref="CNS571:CNS585"/>
    <mergeCell ref="CNT571:CNT585"/>
    <mergeCell ref="CNC571:CNC585"/>
    <mergeCell ref="CND571:CND585"/>
    <mergeCell ref="CNE571:CNE585"/>
    <mergeCell ref="CNF571:CNF585"/>
    <mergeCell ref="CNG571:CNG585"/>
    <mergeCell ref="CNH571:CNH585"/>
    <mergeCell ref="CNI571:CNI585"/>
    <mergeCell ref="CNJ571:CNJ585"/>
    <mergeCell ref="CNK571:CNK585"/>
    <mergeCell ref="CMT571:CMT585"/>
    <mergeCell ref="CMU571:CMU585"/>
    <mergeCell ref="CMV571:CMV585"/>
    <mergeCell ref="CMW571:CMW585"/>
    <mergeCell ref="CMX571:CMX585"/>
    <mergeCell ref="CMY571:CMY585"/>
    <mergeCell ref="CMZ571:CMZ585"/>
    <mergeCell ref="CNA571:CNA585"/>
    <mergeCell ref="CNB571:CNB585"/>
    <mergeCell ref="CMK571:CMK585"/>
    <mergeCell ref="CML571:CML585"/>
    <mergeCell ref="CMM571:CMM585"/>
    <mergeCell ref="CMN571:CMN585"/>
    <mergeCell ref="CMO571:CMO585"/>
    <mergeCell ref="CMP571:CMP585"/>
    <mergeCell ref="CMQ571:CMQ585"/>
    <mergeCell ref="CMR571:CMR585"/>
    <mergeCell ref="CMS571:CMS585"/>
    <mergeCell ref="CMB571:CMB585"/>
    <mergeCell ref="CMC571:CMC585"/>
    <mergeCell ref="CMD571:CMD585"/>
    <mergeCell ref="CME571:CME585"/>
    <mergeCell ref="CMF571:CMF585"/>
    <mergeCell ref="CMG571:CMG585"/>
    <mergeCell ref="CMH571:CMH585"/>
    <mergeCell ref="CMI571:CMI585"/>
    <mergeCell ref="CMJ571:CMJ585"/>
    <mergeCell ref="CLS571:CLS585"/>
    <mergeCell ref="CLT571:CLT585"/>
    <mergeCell ref="CLU571:CLU585"/>
    <mergeCell ref="CLV571:CLV585"/>
    <mergeCell ref="CLW571:CLW585"/>
    <mergeCell ref="CLX571:CLX585"/>
    <mergeCell ref="CLY571:CLY585"/>
    <mergeCell ref="CLZ571:CLZ585"/>
    <mergeCell ref="CMA571:CMA585"/>
    <mergeCell ref="CLJ571:CLJ585"/>
    <mergeCell ref="CLK571:CLK585"/>
    <mergeCell ref="CLL571:CLL585"/>
    <mergeCell ref="CLM571:CLM585"/>
    <mergeCell ref="CLN571:CLN585"/>
    <mergeCell ref="CLO571:CLO585"/>
    <mergeCell ref="CLP571:CLP585"/>
    <mergeCell ref="CLQ571:CLQ585"/>
    <mergeCell ref="CLR571:CLR585"/>
    <mergeCell ref="CLA571:CLA585"/>
    <mergeCell ref="CLB571:CLB585"/>
    <mergeCell ref="CLC571:CLC585"/>
    <mergeCell ref="CLD571:CLD585"/>
    <mergeCell ref="CLE571:CLE585"/>
    <mergeCell ref="CLF571:CLF585"/>
    <mergeCell ref="CLG571:CLG585"/>
    <mergeCell ref="CLH571:CLH585"/>
    <mergeCell ref="CLI571:CLI585"/>
    <mergeCell ref="CKR571:CKR585"/>
    <mergeCell ref="CKS571:CKS585"/>
    <mergeCell ref="CKT571:CKT585"/>
    <mergeCell ref="CKU571:CKU585"/>
    <mergeCell ref="CKV571:CKV585"/>
    <mergeCell ref="CKW571:CKW585"/>
    <mergeCell ref="CKX571:CKX585"/>
    <mergeCell ref="CKY571:CKY585"/>
    <mergeCell ref="CKZ571:CKZ585"/>
    <mergeCell ref="CKI571:CKI585"/>
    <mergeCell ref="CKJ571:CKJ585"/>
    <mergeCell ref="CKK571:CKK585"/>
    <mergeCell ref="CKL571:CKL585"/>
    <mergeCell ref="CKM571:CKM585"/>
    <mergeCell ref="CKN571:CKN585"/>
    <mergeCell ref="CKO571:CKO585"/>
    <mergeCell ref="CKP571:CKP585"/>
    <mergeCell ref="CKQ571:CKQ585"/>
    <mergeCell ref="CJZ571:CJZ585"/>
    <mergeCell ref="CKA571:CKA585"/>
    <mergeCell ref="CKB571:CKB585"/>
    <mergeCell ref="CKC571:CKC585"/>
    <mergeCell ref="CKD571:CKD585"/>
    <mergeCell ref="CKE571:CKE585"/>
    <mergeCell ref="CKF571:CKF585"/>
    <mergeCell ref="CKG571:CKG585"/>
    <mergeCell ref="CKH571:CKH585"/>
    <mergeCell ref="CJQ571:CJQ585"/>
    <mergeCell ref="CJR571:CJR585"/>
    <mergeCell ref="CJS571:CJS585"/>
    <mergeCell ref="CJT571:CJT585"/>
    <mergeCell ref="CJU571:CJU585"/>
    <mergeCell ref="CJV571:CJV585"/>
    <mergeCell ref="CJW571:CJW585"/>
    <mergeCell ref="CJX571:CJX585"/>
    <mergeCell ref="CJY571:CJY585"/>
    <mergeCell ref="CJH571:CJH585"/>
    <mergeCell ref="CJI571:CJI585"/>
    <mergeCell ref="CJJ571:CJJ585"/>
    <mergeCell ref="CJK571:CJK585"/>
    <mergeCell ref="CJL571:CJL585"/>
    <mergeCell ref="CJM571:CJM585"/>
    <mergeCell ref="CJN571:CJN585"/>
    <mergeCell ref="CJO571:CJO585"/>
    <mergeCell ref="CJP571:CJP585"/>
    <mergeCell ref="CIY571:CIY585"/>
    <mergeCell ref="CIZ571:CIZ585"/>
    <mergeCell ref="CJA571:CJA585"/>
    <mergeCell ref="CJB571:CJB585"/>
    <mergeCell ref="CJC571:CJC585"/>
    <mergeCell ref="CJD571:CJD585"/>
    <mergeCell ref="CJE571:CJE585"/>
    <mergeCell ref="CJF571:CJF585"/>
    <mergeCell ref="CJG571:CJG585"/>
    <mergeCell ref="CIP571:CIP585"/>
    <mergeCell ref="CIQ571:CIQ585"/>
    <mergeCell ref="CIR571:CIR585"/>
    <mergeCell ref="CIS571:CIS585"/>
    <mergeCell ref="CIT571:CIT585"/>
    <mergeCell ref="CIU571:CIU585"/>
    <mergeCell ref="CIV571:CIV585"/>
    <mergeCell ref="CIW571:CIW585"/>
    <mergeCell ref="CIX571:CIX585"/>
    <mergeCell ref="CIG571:CIG585"/>
    <mergeCell ref="CIH571:CIH585"/>
    <mergeCell ref="CII571:CII585"/>
    <mergeCell ref="CIJ571:CIJ585"/>
    <mergeCell ref="CIK571:CIK585"/>
    <mergeCell ref="CIL571:CIL585"/>
    <mergeCell ref="CIM571:CIM585"/>
    <mergeCell ref="CIN571:CIN585"/>
    <mergeCell ref="CIO571:CIO585"/>
    <mergeCell ref="CHX571:CHX585"/>
    <mergeCell ref="CHY571:CHY585"/>
    <mergeCell ref="CHZ571:CHZ585"/>
    <mergeCell ref="CIA571:CIA585"/>
    <mergeCell ref="CIB571:CIB585"/>
    <mergeCell ref="CIC571:CIC585"/>
    <mergeCell ref="CID571:CID585"/>
    <mergeCell ref="CIE571:CIE585"/>
    <mergeCell ref="CIF571:CIF585"/>
    <mergeCell ref="CHO571:CHO585"/>
    <mergeCell ref="CHP571:CHP585"/>
    <mergeCell ref="CHQ571:CHQ585"/>
    <mergeCell ref="CHR571:CHR585"/>
    <mergeCell ref="CHS571:CHS585"/>
    <mergeCell ref="CHT571:CHT585"/>
    <mergeCell ref="CHU571:CHU585"/>
    <mergeCell ref="CHV571:CHV585"/>
    <mergeCell ref="CHW571:CHW585"/>
    <mergeCell ref="CHF571:CHF585"/>
    <mergeCell ref="CHG571:CHG585"/>
    <mergeCell ref="CHH571:CHH585"/>
    <mergeCell ref="CHI571:CHI585"/>
    <mergeCell ref="CHJ571:CHJ585"/>
    <mergeCell ref="CHK571:CHK585"/>
    <mergeCell ref="CHL571:CHL585"/>
    <mergeCell ref="CHM571:CHM585"/>
    <mergeCell ref="CHN571:CHN585"/>
    <mergeCell ref="CGW571:CGW585"/>
    <mergeCell ref="CGX571:CGX585"/>
    <mergeCell ref="CGY571:CGY585"/>
    <mergeCell ref="CGZ571:CGZ585"/>
    <mergeCell ref="CHA571:CHA585"/>
    <mergeCell ref="CHB571:CHB585"/>
    <mergeCell ref="CHC571:CHC585"/>
    <mergeCell ref="CHD571:CHD585"/>
    <mergeCell ref="CHE571:CHE585"/>
    <mergeCell ref="CGN571:CGN585"/>
    <mergeCell ref="CGO571:CGO585"/>
    <mergeCell ref="CGP571:CGP585"/>
    <mergeCell ref="CGQ571:CGQ585"/>
    <mergeCell ref="CGR571:CGR585"/>
    <mergeCell ref="CGS571:CGS585"/>
    <mergeCell ref="CGT571:CGT585"/>
    <mergeCell ref="CGU571:CGU585"/>
    <mergeCell ref="CGV571:CGV585"/>
    <mergeCell ref="CGE571:CGE585"/>
    <mergeCell ref="CGF571:CGF585"/>
    <mergeCell ref="CGG571:CGG585"/>
    <mergeCell ref="CGH571:CGH585"/>
    <mergeCell ref="CGI571:CGI585"/>
    <mergeCell ref="CGJ571:CGJ585"/>
    <mergeCell ref="CGK571:CGK585"/>
    <mergeCell ref="CGL571:CGL585"/>
    <mergeCell ref="CGM571:CGM585"/>
    <mergeCell ref="CFV571:CFV585"/>
    <mergeCell ref="CFW571:CFW585"/>
    <mergeCell ref="CFX571:CFX585"/>
    <mergeCell ref="CFY571:CFY585"/>
    <mergeCell ref="CFZ571:CFZ585"/>
    <mergeCell ref="CGA571:CGA585"/>
    <mergeCell ref="CGB571:CGB585"/>
    <mergeCell ref="CGC571:CGC585"/>
    <mergeCell ref="CGD571:CGD585"/>
    <mergeCell ref="CFM571:CFM585"/>
    <mergeCell ref="CFN571:CFN585"/>
    <mergeCell ref="CFO571:CFO585"/>
    <mergeCell ref="CFP571:CFP585"/>
    <mergeCell ref="CFQ571:CFQ585"/>
    <mergeCell ref="CFR571:CFR585"/>
    <mergeCell ref="CFS571:CFS585"/>
    <mergeCell ref="CFT571:CFT585"/>
    <mergeCell ref="CFU571:CFU585"/>
    <mergeCell ref="CFD571:CFD585"/>
    <mergeCell ref="CFE571:CFE585"/>
    <mergeCell ref="CFF571:CFF585"/>
    <mergeCell ref="CFG571:CFG585"/>
    <mergeCell ref="CFH571:CFH585"/>
    <mergeCell ref="CFI571:CFI585"/>
    <mergeCell ref="CFJ571:CFJ585"/>
    <mergeCell ref="CFK571:CFK585"/>
    <mergeCell ref="CFL571:CFL585"/>
    <mergeCell ref="CEU571:CEU585"/>
    <mergeCell ref="CEV571:CEV585"/>
    <mergeCell ref="CEW571:CEW585"/>
    <mergeCell ref="CEX571:CEX585"/>
    <mergeCell ref="CEY571:CEY585"/>
    <mergeCell ref="CEZ571:CEZ585"/>
    <mergeCell ref="CFA571:CFA585"/>
    <mergeCell ref="CFB571:CFB585"/>
    <mergeCell ref="CFC571:CFC585"/>
    <mergeCell ref="CEL571:CEL585"/>
    <mergeCell ref="CEM571:CEM585"/>
    <mergeCell ref="CEN571:CEN585"/>
    <mergeCell ref="CEO571:CEO585"/>
    <mergeCell ref="CEP571:CEP585"/>
    <mergeCell ref="CEQ571:CEQ585"/>
    <mergeCell ref="CER571:CER585"/>
    <mergeCell ref="CES571:CES585"/>
    <mergeCell ref="CET571:CET585"/>
    <mergeCell ref="CEC571:CEC585"/>
    <mergeCell ref="CED571:CED585"/>
    <mergeCell ref="CEE571:CEE585"/>
    <mergeCell ref="CEF571:CEF585"/>
    <mergeCell ref="CEG571:CEG585"/>
    <mergeCell ref="CEH571:CEH585"/>
    <mergeCell ref="CEI571:CEI585"/>
    <mergeCell ref="CEJ571:CEJ585"/>
    <mergeCell ref="CEK571:CEK585"/>
    <mergeCell ref="CDT571:CDT585"/>
    <mergeCell ref="CDU571:CDU585"/>
    <mergeCell ref="CDV571:CDV585"/>
    <mergeCell ref="CDW571:CDW585"/>
    <mergeCell ref="CDX571:CDX585"/>
    <mergeCell ref="CDY571:CDY585"/>
    <mergeCell ref="CDZ571:CDZ585"/>
    <mergeCell ref="CEA571:CEA585"/>
    <mergeCell ref="CEB571:CEB585"/>
    <mergeCell ref="CDK571:CDK585"/>
    <mergeCell ref="CDL571:CDL585"/>
    <mergeCell ref="CDM571:CDM585"/>
    <mergeCell ref="CDN571:CDN585"/>
    <mergeCell ref="CDO571:CDO585"/>
    <mergeCell ref="CDP571:CDP585"/>
    <mergeCell ref="CDQ571:CDQ585"/>
    <mergeCell ref="CDR571:CDR585"/>
    <mergeCell ref="CDS571:CDS585"/>
    <mergeCell ref="CDB571:CDB585"/>
    <mergeCell ref="CDC571:CDC585"/>
    <mergeCell ref="CDD571:CDD585"/>
    <mergeCell ref="CDE571:CDE585"/>
    <mergeCell ref="CDF571:CDF585"/>
    <mergeCell ref="CDG571:CDG585"/>
    <mergeCell ref="CDH571:CDH585"/>
    <mergeCell ref="CDI571:CDI585"/>
    <mergeCell ref="CDJ571:CDJ585"/>
    <mergeCell ref="CCS571:CCS585"/>
    <mergeCell ref="CCT571:CCT585"/>
    <mergeCell ref="CCU571:CCU585"/>
    <mergeCell ref="CCV571:CCV585"/>
    <mergeCell ref="CCW571:CCW585"/>
    <mergeCell ref="CCX571:CCX585"/>
    <mergeCell ref="CCY571:CCY585"/>
    <mergeCell ref="CCZ571:CCZ585"/>
    <mergeCell ref="CDA571:CDA585"/>
    <mergeCell ref="CCJ571:CCJ585"/>
    <mergeCell ref="CCK571:CCK585"/>
    <mergeCell ref="CCL571:CCL585"/>
    <mergeCell ref="CCM571:CCM585"/>
    <mergeCell ref="CCN571:CCN585"/>
    <mergeCell ref="CCO571:CCO585"/>
    <mergeCell ref="CCP571:CCP585"/>
    <mergeCell ref="CCQ571:CCQ585"/>
    <mergeCell ref="CCR571:CCR585"/>
    <mergeCell ref="CCA571:CCA585"/>
    <mergeCell ref="CCB571:CCB585"/>
    <mergeCell ref="CCC571:CCC585"/>
    <mergeCell ref="CCD571:CCD585"/>
    <mergeCell ref="CCE571:CCE585"/>
    <mergeCell ref="CCF571:CCF585"/>
    <mergeCell ref="CCG571:CCG585"/>
    <mergeCell ref="CCH571:CCH585"/>
    <mergeCell ref="CCI571:CCI585"/>
    <mergeCell ref="CBR571:CBR585"/>
    <mergeCell ref="CBS571:CBS585"/>
    <mergeCell ref="CBT571:CBT585"/>
    <mergeCell ref="CBU571:CBU585"/>
    <mergeCell ref="CBV571:CBV585"/>
    <mergeCell ref="CBW571:CBW585"/>
    <mergeCell ref="CBX571:CBX585"/>
    <mergeCell ref="CBY571:CBY585"/>
    <mergeCell ref="CBZ571:CBZ585"/>
    <mergeCell ref="CBI571:CBI585"/>
    <mergeCell ref="CBJ571:CBJ585"/>
    <mergeCell ref="CBK571:CBK585"/>
    <mergeCell ref="CBL571:CBL585"/>
    <mergeCell ref="CBM571:CBM585"/>
    <mergeCell ref="CBN571:CBN585"/>
    <mergeCell ref="CBO571:CBO585"/>
    <mergeCell ref="CBP571:CBP585"/>
    <mergeCell ref="CBQ571:CBQ585"/>
    <mergeCell ref="CAZ571:CAZ585"/>
    <mergeCell ref="CBA571:CBA585"/>
    <mergeCell ref="CBB571:CBB585"/>
    <mergeCell ref="CBC571:CBC585"/>
    <mergeCell ref="CBD571:CBD585"/>
    <mergeCell ref="CBE571:CBE585"/>
    <mergeCell ref="CBF571:CBF585"/>
    <mergeCell ref="CBG571:CBG585"/>
    <mergeCell ref="CBH571:CBH585"/>
    <mergeCell ref="CAQ571:CAQ585"/>
    <mergeCell ref="CAR571:CAR585"/>
    <mergeCell ref="CAS571:CAS585"/>
    <mergeCell ref="CAT571:CAT585"/>
    <mergeCell ref="CAU571:CAU585"/>
    <mergeCell ref="CAV571:CAV585"/>
    <mergeCell ref="CAW571:CAW585"/>
    <mergeCell ref="CAX571:CAX585"/>
    <mergeCell ref="CAY571:CAY585"/>
    <mergeCell ref="CAH571:CAH585"/>
    <mergeCell ref="CAI571:CAI585"/>
    <mergeCell ref="CAJ571:CAJ585"/>
    <mergeCell ref="CAK571:CAK585"/>
    <mergeCell ref="CAL571:CAL585"/>
    <mergeCell ref="CAM571:CAM585"/>
    <mergeCell ref="CAN571:CAN585"/>
    <mergeCell ref="CAO571:CAO585"/>
    <mergeCell ref="CAP571:CAP585"/>
    <mergeCell ref="BZY571:BZY585"/>
    <mergeCell ref="BZZ571:BZZ585"/>
    <mergeCell ref="CAA571:CAA585"/>
    <mergeCell ref="CAB571:CAB585"/>
    <mergeCell ref="CAC571:CAC585"/>
    <mergeCell ref="CAD571:CAD585"/>
    <mergeCell ref="CAE571:CAE585"/>
    <mergeCell ref="CAF571:CAF585"/>
    <mergeCell ref="CAG571:CAG585"/>
    <mergeCell ref="BZP571:BZP585"/>
    <mergeCell ref="BZQ571:BZQ585"/>
    <mergeCell ref="BZR571:BZR585"/>
    <mergeCell ref="BZS571:BZS585"/>
    <mergeCell ref="BZT571:BZT585"/>
    <mergeCell ref="BZU571:BZU585"/>
    <mergeCell ref="BZV571:BZV585"/>
    <mergeCell ref="BZW571:BZW585"/>
    <mergeCell ref="BZX571:BZX585"/>
    <mergeCell ref="BZG571:BZG585"/>
    <mergeCell ref="BZH571:BZH585"/>
    <mergeCell ref="BZI571:BZI585"/>
    <mergeCell ref="BZJ571:BZJ585"/>
    <mergeCell ref="BZK571:BZK585"/>
    <mergeCell ref="BZL571:BZL585"/>
    <mergeCell ref="BZM571:BZM585"/>
    <mergeCell ref="BZN571:BZN585"/>
    <mergeCell ref="BZO571:BZO585"/>
    <mergeCell ref="BYX571:BYX585"/>
    <mergeCell ref="BYY571:BYY585"/>
    <mergeCell ref="BYZ571:BYZ585"/>
    <mergeCell ref="BZA571:BZA585"/>
    <mergeCell ref="BZB571:BZB585"/>
    <mergeCell ref="BZC571:BZC585"/>
    <mergeCell ref="BZD571:BZD585"/>
    <mergeCell ref="BZE571:BZE585"/>
    <mergeCell ref="BZF571:BZF585"/>
    <mergeCell ref="BYO571:BYO585"/>
    <mergeCell ref="BYP571:BYP585"/>
    <mergeCell ref="BYQ571:BYQ585"/>
    <mergeCell ref="BYR571:BYR585"/>
    <mergeCell ref="BYS571:BYS585"/>
    <mergeCell ref="BYT571:BYT585"/>
    <mergeCell ref="BYU571:BYU585"/>
    <mergeCell ref="BYV571:BYV585"/>
    <mergeCell ref="BYW571:BYW585"/>
    <mergeCell ref="BYF571:BYF585"/>
    <mergeCell ref="BYG571:BYG585"/>
    <mergeCell ref="BYH571:BYH585"/>
    <mergeCell ref="BYI571:BYI585"/>
    <mergeCell ref="BYJ571:BYJ585"/>
    <mergeCell ref="BYK571:BYK585"/>
    <mergeCell ref="BYL571:BYL585"/>
    <mergeCell ref="BYM571:BYM585"/>
    <mergeCell ref="BYN571:BYN585"/>
    <mergeCell ref="BXW571:BXW585"/>
    <mergeCell ref="BXX571:BXX585"/>
    <mergeCell ref="BXY571:BXY585"/>
    <mergeCell ref="BXZ571:BXZ585"/>
    <mergeCell ref="BYA571:BYA585"/>
    <mergeCell ref="BYB571:BYB585"/>
    <mergeCell ref="BYC571:BYC585"/>
    <mergeCell ref="BYD571:BYD585"/>
    <mergeCell ref="BYE571:BYE585"/>
    <mergeCell ref="BXN571:BXN585"/>
    <mergeCell ref="BXO571:BXO585"/>
    <mergeCell ref="BXP571:BXP585"/>
    <mergeCell ref="BXQ571:BXQ585"/>
    <mergeCell ref="BXR571:BXR585"/>
    <mergeCell ref="BXS571:BXS585"/>
    <mergeCell ref="BXT571:BXT585"/>
    <mergeCell ref="BXU571:BXU585"/>
    <mergeCell ref="BXV571:BXV585"/>
    <mergeCell ref="BXE571:BXE585"/>
    <mergeCell ref="BXF571:BXF585"/>
    <mergeCell ref="BXG571:BXG585"/>
    <mergeCell ref="BXH571:BXH585"/>
    <mergeCell ref="BXI571:BXI585"/>
    <mergeCell ref="BXJ571:BXJ585"/>
    <mergeCell ref="BXK571:BXK585"/>
    <mergeCell ref="BXL571:BXL585"/>
    <mergeCell ref="BXM571:BXM585"/>
    <mergeCell ref="BWV571:BWV585"/>
    <mergeCell ref="BWW571:BWW585"/>
    <mergeCell ref="BWX571:BWX585"/>
    <mergeCell ref="BWY571:BWY585"/>
    <mergeCell ref="BWZ571:BWZ585"/>
    <mergeCell ref="BXA571:BXA585"/>
    <mergeCell ref="BXB571:BXB585"/>
    <mergeCell ref="BXC571:BXC585"/>
    <mergeCell ref="BXD571:BXD585"/>
    <mergeCell ref="BWM571:BWM585"/>
    <mergeCell ref="BWN571:BWN585"/>
    <mergeCell ref="BWO571:BWO585"/>
    <mergeCell ref="BWP571:BWP585"/>
    <mergeCell ref="BWQ571:BWQ585"/>
    <mergeCell ref="BWR571:BWR585"/>
    <mergeCell ref="BWS571:BWS585"/>
    <mergeCell ref="BWT571:BWT585"/>
    <mergeCell ref="BWU571:BWU585"/>
    <mergeCell ref="BWD571:BWD585"/>
    <mergeCell ref="BWE571:BWE585"/>
    <mergeCell ref="BWF571:BWF585"/>
    <mergeCell ref="BWG571:BWG585"/>
    <mergeCell ref="BWH571:BWH585"/>
    <mergeCell ref="BWI571:BWI585"/>
    <mergeCell ref="BWJ571:BWJ585"/>
    <mergeCell ref="BWK571:BWK585"/>
    <mergeCell ref="BWL571:BWL585"/>
    <mergeCell ref="BVU571:BVU585"/>
    <mergeCell ref="BVV571:BVV585"/>
    <mergeCell ref="BVW571:BVW585"/>
    <mergeCell ref="BVX571:BVX585"/>
    <mergeCell ref="BVY571:BVY585"/>
    <mergeCell ref="BVZ571:BVZ585"/>
    <mergeCell ref="BWA571:BWA585"/>
    <mergeCell ref="BWB571:BWB585"/>
    <mergeCell ref="BWC571:BWC585"/>
    <mergeCell ref="BVL571:BVL585"/>
    <mergeCell ref="BVM571:BVM585"/>
    <mergeCell ref="BVN571:BVN585"/>
    <mergeCell ref="BVO571:BVO585"/>
    <mergeCell ref="BVP571:BVP585"/>
    <mergeCell ref="BVQ571:BVQ585"/>
    <mergeCell ref="BVR571:BVR585"/>
    <mergeCell ref="BVS571:BVS585"/>
    <mergeCell ref="BVT571:BVT585"/>
    <mergeCell ref="BVC571:BVC585"/>
    <mergeCell ref="BVD571:BVD585"/>
    <mergeCell ref="BVE571:BVE585"/>
    <mergeCell ref="BVF571:BVF585"/>
    <mergeCell ref="BVG571:BVG585"/>
    <mergeCell ref="BVH571:BVH585"/>
    <mergeCell ref="BVI571:BVI585"/>
    <mergeCell ref="BVJ571:BVJ585"/>
    <mergeCell ref="BVK571:BVK585"/>
    <mergeCell ref="BUT571:BUT585"/>
    <mergeCell ref="BUU571:BUU585"/>
    <mergeCell ref="BUV571:BUV585"/>
    <mergeCell ref="BUW571:BUW585"/>
    <mergeCell ref="BUX571:BUX585"/>
    <mergeCell ref="BUY571:BUY585"/>
    <mergeCell ref="BUZ571:BUZ585"/>
    <mergeCell ref="BVA571:BVA585"/>
    <mergeCell ref="BVB571:BVB585"/>
    <mergeCell ref="BUK571:BUK585"/>
    <mergeCell ref="BUL571:BUL585"/>
    <mergeCell ref="BUM571:BUM585"/>
    <mergeCell ref="BUN571:BUN585"/>
    <mergeCell ref="BUO571:BUO585"/>
    <mergeCell ref="BUP571:BUP585"/>
    <mergeCell ref="BUQ571:BUQ585"/>
    <mergeCell ref="BUR571:BUR585"/>
    <mergeCell ref="BUS571:BUS585"/>
    <mergeCell ref="BUB571:BUB585"/>
    <mergeCell ref="BUC571:BUC585"/>
    <mergeCell ref="BUD571:BUD585"/>
    <mergeCell ref="BUE571:BUE585"/>
    <mergeCell ref="BUF571:BUF585"/>
    <mergeCell ref="BUG571:BUG585"/>
    <mergeCell ref="BUH571:BUH585"/>
    <mergeCell ref="BUI571:BUI585"/>
    <mergeCell ref="BUJ571:BUJ585"/>
    <mergeCell ref="BTS571:BTS585"/>
    <mergeCell ref="BTT571:BTT585"/>
    <mergeCell ref="BTU571:BTU585"/>
    <mergeCell ref="BTV571:BTV585"/>
    <mergeCell ref="BTW571:BTW585"/>
    <mergeCell ref="BTX571:BTX585"/>
    <mergeCell ref="BTY571:BTY585"/>
    <mergeCell ref="BTZ571:BTZ585"/>
    <mergeCell ref="BUA571:BUA585"/>
    <mergeCell ref="BTJ571:BTJ585"/>
    <mergeCell ref="BTK571:BTK585"/>
    <mergeCell ref="BTL571:BTL585"/>
    <mergeCell ref="BTM571:BTM585"/>
    <mergeCell ref="BTN571:BTN585"/>
    <mergeCell ref="BTO571:BTO585"/>
    <mergeCell ref="BTP571:BTP585"/>
    <mergeCell ref="BTQ571:BTQ585"/>
    <mergeCell ref="BTR571:BTR585"/>
    <mergeCell ref="BTA571:BTA585"/>
    <mergeCell ref="BTB571:BTB585"/>
    <mergeCell ref="BTC571:BTC585"/>
    <mergeCell ref="BTD571:BTD585"/>
    <mergeCell ref="BTE571:BTE585"/>
    <mergeCell ref="BTF571:BTF585"/>
    <mergeCell ref="BTG571:BTG585"/>
    <mergeCell ref="BTH571:BTH585"/>
    <mergeCell ref="BTI571:BTI585"/>
    <mergeCell ref="BSR571:BSR585"/>
    <mergeCell ref="BSS571:BSS585"/>
    <mergeCell ref="BST571:BST585"/>
    <mergeCell ref="BSU571:BSU585"/>
    <mergeCell ref="BSV571:BSV585"/>
    <mergeCell ref="BSW571:BSW585"/>
    <mergeCell ref="BSX571:BSX585"/>
    <mergeCell ref="BSY571:BSY585"/>
    <mergeCell ref="BSZ571:BSZ585"/>
    <mergeCell ref="BSI571:BSI585"/>
    <mergeCell ref="BSJ571:BSJ585"/>
    <mergeCell ref="BSK571:BSK585"/>
    <mergeCell ref="BSL571:BSL585"/>
    <mergeCell ref="BSM571:BSM585"/>
    <mergeCell ref="BSN571:BSN585"/>
    <mergeCell ref="BSO571:BSO585"/>
    <mergeCell ref="BSP571:BSP585"/>
    <mergeCell ref="BSQ571:BSQ585"/>
    <mergeCell ref="BRZ571:BRZ585"/>
    <mergeCell ref="BSA571:BSA585"/>
    <mergeCell ref="BSB571:BSB585"/>
    <mergeCell ref="BSC571:BSC585"/>
    <mergeCell ref="BSD571:BSD585"/>
    <mergeCell ref="BSE571:BSE585"/>
    <mergeCell ref="BSF571:BSF585"/>
    <mergeCell ref="BSG571:BSG585"/>
    <mergeCell ref="BSH571:BSH585"/>
    <mergeCell ref="BRQ571:BRQ585"/>
    <mergeCell ref="BRR571:BRR585"/>
    <mergeCell ref="BRS571:BRS585"/>
    <mergeCell ref="BRT571:BRT585"/>
    <mergeCell ref="BRU571:BRU585"/>
    <mergeCell ref="BRV571:BRV585"/>
    <mergeCell ref="BRW571:BRW585"/>
    <mergeCell ref="BRX571:BRX585"/>
    <mergeCell ref="BRY571:BRY585"/>
    <mergeCell ref="BRH571:BRH585"/>
    <mergeCell ref="BRI571:BRI585"/>
    <mergeCell ref="BRJ571:BRJ585"/>
    <mergeCell ref="BRK571:BRK585"/>
    <mergeCell ref="BRL571:BRL585"/>
    <mergeCell ref="BRM571:BRM585"/>
    <mergeCell ref="BRN571:BRN585"/>
    <mergeCell ref="BRO571:BRO585"/>
    <mergeCell ref="BRP571:BRP585"/>
    <mergeCell ref="BQY571:BQY585"/>
    <mergeCell ref="BQZ571:BQZ585"/>
    <mergeCell ref="BRA571:BRA585"/>
    <mergeCell ref="BRB571:BRB585"/>
    <mergeCell ref="BRC571:BRC585"/>
    <mergeCell ref="BRD571:BRD585"/>
    <mergeCell ref="BRE571:BRE585"/>
    <mergeCell ref="BRF571:BRF585"/>
    <mergeCell ref="BRG571:BRG585"/>
    <mergeCell ref="BQP571:BQP585"/>
    <mergeCell ref="BQQ571:BQQ585"/>
    <mergeCell ref="BQR571:BQR585"/>
    <mergeCell ref="BQS571:BQS585"/>
    <mergeCell ref="BQT571:BQT585"/>
    <mergeCell ref="BQU571:BQU585"/>
    <mergeCell ref="BQV571:BQV585"/>
    <mergeCell ref="BQW571:BQW585"/>
    <mergeCell ref="BQX571:BQX585"/>
    <mergeCell ref="BQG571:BQG585"/>
    <mergeCell ref="BQH571:BQH585"/>
    <mergeCell ref="BQI571:BQI585"/>
    <mergeCell ref="BQJ571:BQJ585"/>
    <mergeCell ref="BQK571:BQK585"/>
    <mergeCell ref="BQL571:BQL585"/>
    <mergeCell ref="BQM571:BQM585"/>
    <mergeCell ref="BQN571:BQN585"/>
    <mergeCell ref="BQO571:BQO585"/>
    <mergeCell ref="BPX571:BPX585"/>
    <mergeCell ref="BPY571:BPY585"/>
    <mergeCell ref="BPZ571:BPZ585"/>
    <mergeCell ref="BQA571:BQA585"/>
    <mergeCell ref="BQB571:BQB585"/>
    <mergeCell ref="BQC571:BQC585"/>
    <mergeCell ref="BQD571:BQD585"/>
    <mergeCell ref="BQE571:BQE585"/>
    <mergeCell ref="BQF571:BQF585"/>
    <mergeCell ref="BPO571:BPO585"/>
    <mergeCell ref="BPP571:BPP585"/>
    <mergeCell ref="BPQ571:BPQ585"/>
    <mergeCell ref="BPR571:BPR585"/>
    <mergeCell ref="BPS571:BPS585"/>
    <mergeCell ref="BPT571:BPT585"/>
    <mergeCell ref="BPU571:BPU585"/>
    <mergeCell ref="BPV571:BPV585"/>
    <mergeCell ref="BPW571:BPW585"/>
    <mergeCell ref="BPF571:BPF585"/>
    <mergeCell ref="BPG571:BPG585"/>
    <mergeCell ref="BPH571:BPH585"/>
    <mergeCell ref="BPI571:BPI585"/>
    <mergeCell ref="BPJ571:BPJ585"/>
    <mergeCell ref="BPK571:BPK585"/>
    <mergeCell ref="BPL571:BPL585"/>
    <mergeCell ref="BPM571:BPM585"/>
    <mergeCell ref="BPN571:BPN585"/>
    <mergeCell ref="BOW571:BOW585"/>
    <mergeCell ref="BOX571:BOX585"/>
    <mergeCell ref="BOY571:BOY585"/>
    <mergeCell ref="BOZ571:BOZ585"/>
    <mergeCell ref="BPA571:BPA585"/>
    <mergeCell ref="BPB571:BPB585"/>
    <mergeCell ref="BPC571:BPC585"/>
    <mergeCell ref="BPD571:BPD585"/>
    <mergeCell ref="BPE571:BPE585"/>
    <mergeCell ref="BON571:BON585"/>
    <mergeCell ref="BOO571:BOO585"/>
    <mergeCell ref="BOP571:BOP585"/>
    <mergeCell ref="BOQ571:BOQ585"/>
    <mergeCell ref="BOR571:BOR585"/>
    <mergeCell ref="BOS571:BOS585"/>
    <mergeCell ref="BOT571:BOT585"/>
    <mergeCell ref="BOU571:BOU585"/>
    <mergeCell ref="BOV571:BOV585"/>
    <mergeCell ref="BOE571:BOE585"/>
    <mergeCell ref="BOF571:BOF585"/>
    <mergeCell ref="BOG571:BOG585"/>
    <mergeCell ref="BOH571:BOH585"/>
    <mergeCell ref="BOI571:BOI585"/>
    <mergeCell ref="BOJ571:BOJ585"/>
    <mergeCell ref="BOK571:BOK585"/>
    <mergeCell ref="BOL571:BOL585"/>
    <mergeCell ref="BOM571:BOM585"/>
    <mergeCell ref="BNV571:BNV585"/>
    <mergeCell ref="BNW571:BNW585"/>
    <mergeCell ref="BNX571:BNX585"/>
    <mergeCell ref="BNY571:BNY585"/>
    <mergeCell ref="BNZ571:BNZ585"/>
    <mergeCell ref="BOA571:BOA585"/>
    <mergeCell ref="BOB571:BOB585"/>
    <mergeCell ref="BOC571:BOC585"/>
    <mergeCell ref="BOD571:BOD585"/>
    <mergeCell ref="BNM571:BNM585"/>
    <mergeCell ref="BNN571:BNN585"/>
    <mergeCell ref="BNO571:BNO585"/>
    <mergeCell ref="BNP571:BNP585"/>
    <mergeCell ref="BNQ571:BNQ585"/>
    <mergeCell ref="BNR571:BNR585"/>
    <mergeCell ref="BNS571:BNS585"/>
    <mergeCell ref="BNT571:BNT585"/>
    <mergeCell ref="BNU571:BNU585"/>
    <mergeCell ref="BND571:BND585"/>
    <mergeCell ref="BNE571:BNE585"/>
    <mergeCell ref="BNF571:BNF585"/>
    <mergeCell ref="BNG571:BNG585"/>
    <mergeCell ref="BNH571:BNH585"/>
    <mergeCell ref="BNI571:BNI585"/>
    <mergeCell ref="BNJ571:BNJ585"/>
    <mergeCell ref="BNK571:BNK585"/>
    <mergeCell ref="BNL571:BNL585"/>
    <mergeCell ref="BMU571:BMU585"/>
    <mergeCell ref="BMV571:BMV585"/>
    <mergeCell ref="BMW571:BMW585"/>
    <mergeCell ref="BMX571:BMX585"/>
    <mergeCell ref="BMY571:BMY585"/>
    <mergeCell ref="BMZ571:BMZ585"/>
    <mergeCell ref="BNA571:BNA585"/>
    <mergeCell ref="BNB571:BNB585"/>
    <mergeCell ref="BNC571:BNC585"/>
    <mergeCell ref="BML571:BML585"/>
    <mergeCell ref="BMM571:BMM585"/>
    <mergeCell ref="BMN571:BMN585"/>
    <mergeCell ref="BMO571:BMO585"/>
    <mergeCell ref="BMP571:BMP585"/>
    <mergeCell ref="BMQ571:BMQ585"/>
    <mergeCell ref="BMR571:BMR585"/>
    <mergeCell ref="BMS571:BMS585"/>
    <mergeCell ref="BMT571:BMT585"/>
    <mergeCell ref="BMC571:BMC585"/>
    <mergeCell ref="BMD571:BMD585"/>
    <mergeCell ref="BME571:BME585"/>
    <mergeCell ref="BMF571:BMF585"/>
    <mergeCell ref="BMG571:BMG585"/>
    <mergeCell ref="BMH571:BMH585"/>
    <mergeCell ref="BMI571:BMI585"/>
    <mergeCell ref="BMJ571:BMJ585"/>
    <mergeCell ref="BMK571:BMK585"/>
    <mergeCell ref="BLT571:BLT585"/>
    <mergeCell ref="BLU571:BLU585"/>
    <mergeCell ref="BLV571:BLV585"/>
    <mergeCell ref="BLW571:BLW585"/>
    <mergeCell ref="BLX571:BLX585"/>
    <mergeCell ref="BLY571:BLY585"/>
    <mergeCell ref="BLZ571:BLZ585"/>
    <mergeCell ref="BMA571:BMA585"/>
    <mergeCell ref="BMB571:BMB585"/>
    <mergeCell ref="BLK571:BLK585"/>
    <mergeCell ref="BLL571:BLL585"/>
    <mergeCell ref="BLM571:BLM585"/>
    <mergeCell ref="BLN571:BLN585"/>
    <mergeCell ref="BLO571:BLO585"/>
    <mergeCell ref="BLP571:BLP585"/>
    <mergeCell ref="BLQ571:BLQ585"/>
    <mergeCell ref="BLR571:BLR585"/>
    <mergeCell ref="BLS571:BLS585"/>
    <mergeCell ref="BLB571:BLB585"/>
    <mergeCell ref="BLC571:BLC585"/>
    <mergeCell ref="BLD571:BLD585"/>
    <mergeCell ref="BLE571:BLE585"/>
    <mergeCell ref="BLF571:BLF585"/>
    <mergeCell ref="BLG571:BLG585"/>
    <mergeCell ref="BLH571:BLH585"/>
    <mergeCell ref="BLI571:BLI585"/>
    <mergeCell ref="BLJ571:BLJ585"/>
    <mergeCell ref="BKS571:BKS585"/>
    <mergeCell ref="BKT571:BKT585"/>
    <mergeCell ref="BKU571:BKU585"/>
    <mergeCell ref="BKV571:BKV585"/>
    <mergeCell ref="BKW571:BKW585"/>
    <mergeCell ref="BKX571:BKX585"/>
    <mergeCell ref="BKY571:BKY585"/>
    <mergeCell ref="BKZ571:BKZ585"/>
    <mergeCell ref="BLA571:BLA585"/>
    <mergeCell ref="BKJ571:BKJ585"/>
    <mergeCell ref="BKK571:BKK585"/>
    <mergeCell ref="BKL571:BKL585"/>
    <mergeCell ref="BKM571:BKM585"/>
    <mergeCell ref="BKN571:BKN585"/>
    <mergeCell ref="BKO571:BKO585"/>
    <mergeCell ref="BKP571:BKP585"/>
    <mergeCell ref="BKQ571:BKQ585"/>
    <mergeCell ref="BKR571:BKR585"/>
    <mergeCell ref="BKA571:BKA585"/>
    <mergeCell ref="BKB571:BKB585"/>
    <mergeCell ref="BKC571:BKC585"/>
    <mergeCell ref="BKD571:BKD585"/>
    <mergeCell ref="BKE571:BKE585"/>
    <mergeCell ref="BKF571:BKF585"/>
    <mergeCell ref="BKG571:BKG585"/>
    <mergeCell ref="BKH571:BKH585"/>
    <mergeCell ref="BKI571:BKI585"/>
    <mergeCell ref="BJR571:BJR585"/>
    <mergeCell ref="BJS571:BJS585"/>
    <mergeCell ref="BJT571:BJT585"/>
    <mergeCell ref="BJU571:BJU585"/>
    <mergeCell ref="BJV571:BJV585"/>
    <mergeCell ref="BJW571:BJW585"/>
    <mergeCell ref="BJX571:BJX585"/>
    <mergeCell ref="BJY571:BJY585"/>
    <mergeCell ref="BJZ571:BJZ585"/>
    <mergeCell ref="BJI571:BJI585"/>
    <mergeCell ref="BJJ571:BJJ585"/>
    <mergeCell ref="BJK571:BJK585"/>
    <mergeCell ref="BJL571:BJL585"/>
    <mergeCell ref="BJM571:BJM585"/>
    <mergeCell ref="BJN571:BJN585"/>
    <mergeCell ref="BJO571:BJO585"/>
    <mergeCell ref="BJP571:BJP585"/>
    <mergeCell ref="BJQ571:BJQ585"/>
    <mergeCell ref="BIZ571:BIZ585"/>
    <mergeCell ref="BJA571:BJA585"/>
    <mergeCell ref="BJB571:BJB585"/>
    <mergeCell ref="BJC571:BJC585"/>
    <mergeCell ref="BJD571:BJD585"/>
    <mergeCell ref="BJE571:BJE585"/>
    <mergeCell ref="BJF571:BJF585"/>
    <mergeCell ref="BJG571:BJG585"/>
    <mergeCell ref="BJH571:BJH585"/>
    <mergeCell ref="BIQ571:BIQ585"/>
    <mergeCell ref="BIR571:BIR585"/>
    <mergeCell ref="BIS571:BIS585"/>
    <mergeCell ref="BIT571:BIT585"/>
    <mergeCell ref="BIU571:BIU585"/>
    <mergeCell ref="BIV571:BIV585"/>
    <mergeCell ref="BIW571:BIW585"/>
    <mergeCell ref="BIX571:BIX585"/>
    <mergeCell ref="BIY571:BIY585"/>
    <mergeCell ref="BIH571:BIH585"/>
    <mergeCell ref="BII571:BII585"/>
    <mergeCell ref="BIJ571:BIJ585"/>
    <mergeCell ref="BIK571:BIK585"/>
    <mergeCell ref="BIL571:BIL585"/>
    <mergeCell ref="BIM571:BIM585"/>
    <mergeCell ref="BIN571:BIN585"/>
    <mergeCell ref="BIO571:BIO585"/>
    <mergeCell ref="BIP571:BIP585"/>
    <mergeCell ref="BHY571:BHY585"/>
    <mergeCell ref="BHZ571:BHZ585"/>
    <mergeCell ref="BIA571:BIA585"/>
    <mergeCell ref="BIB571:BIB585"/>
    <mergeCell ref="BIC571:BIC585"/>
    <mergeCell ref="BID571:BID585"/>
    <mergeCell ref="BIE571:BIE585"/>
    <mergeCell ref="BIF571:BIF585"/>
    <mergeCell ref="BIG571:BIG585"/>
    <mergeCell ref="BHP571:BHP585"/>
    <mergeCell ref="BHQ571:BHQ585"/>
    <mergeCell ref="BHR571:BHR585"/>
    <mergeCell ref="BHS571:BHS585"/>
    <mergeCell ref="BHT571:BHT585"/>
    <mergeCell ref="BHU571:BHU585"/>
    <mergeCell ref="BHV571:BHV585"/>
    <mergeCell ref="BHW571:BHW585"/>
    <mergeCell ref="BHX571:BHX585"/>
    <mergeCell ref="BHG571:BHG585"/>
    <mergeCell ref="BHH571:BHH585"/>
    <mergeCell ref="BHI571:BHI585"/>
    <mergeCell ref="BHJ571:BHJ585"/>
    <mergeCell ref="BHK571:BHK585"/>
    <mergeCell ref="BHL571:BHL585"/>
    <mergeCell ref="BHM571:BHM585"/>
    <mergeCell ref="BHN571:BHN585"/>
    <mergeCell ref="BHO571:BHO585"/>
    <mergeCell ref="BGX571:BGX585"/>
    <mergeCell ref="BGY571:BGY585"/>
    <mergeCell ref="BGZ571:BGZ585"/>
    <mergeCell ref="BHA571:BHA585"/>
    <mergeCell ref="BHB571:BHB585"/>
    <mergeCell ref="BHC571:BHC585"/>
    <mergeCell ref="BHD571:BHD585"/>
    <mergeCell ref="BHE571:BHE585"/>
    <mergeCell ref="BHF571:BHF585"/>
    <mergeCell ref="BGO571:BGO585"/>
    <mergeCell ref="BGP571:BGP585"/>
    <mergeCell ref="BGQ571:BGQ585"/>
    <mergeCell ref="BGR571:BGR585"/>
    <mergeCell ref="BGS571:BGS585"/>
    <mergeCell ref="BGT571:BGT585"/>
    <mergeCell ref="BGU571:BGU585"/>
    <mergeCell ref="BGV571:BGV585"/>
    <mergeCell ref="BGW571:BGW585"/>
    <mergeCell ref="BGF571:BGF585"/>
    <mergeCell ref="BGG571:BGG585"/>
    <mergeCell ref="BGH571:BGH585"/>
    <mergeCell ref="BGI571:BGI585"/>
    <mergeCell ref="BGJ571:BGJ585"/>
    <mergeCell ref="BGK571:BGK585"/>
    <mergeCell ref="BGL571:BGL585"/>
    <mergeCell ref="BGM571:BGM585"/>
    <mergeCell ref="BGN571:BGN585"/>
    <mergeCell ref="BFW571:BFW585"/>
    <mergeCell ref="BFX571:BFX585"/>
    <mergeCell ref="BFY571:BFY585"/>
    <mergeCell ref="BFZ571:BFZ585"/>
    <mergeCell ref="BGA571:BGA585"/>
    <mergeCell ref="BGB571:BGB585"/>
    <mergeCell ref="BGC571:BGC585"/>
    <mergeCell ref="BGD571:BGD585"/>
    <mergeCell ref="BGE571:BGE585"/>
    <mergeCell ref="BFN571:BFN585"/>
    <mergeCell ref="BFO571:BFO585"/>
    <mergeCell ref="BFP571:BFP585"/>
    <mergeCell ref="BFQ571:BFQ585"/>
    <mergeCell ref="BFR571:BFR585"/>
    <mergeCell ref="BFS571:BFS585"/>
    <mergeCell ref="BFT571:BFT585"/>
    <mergeCell ref="BFU571:BFU585"/>
    <mergeCell ref="BFV571:BFV585"/>
    <mergeCell ref="BFE571:BFE585"/>
    <mergeCell ref="BFF571:BFF585"/>
    <mergeCell ref="BFG571:BFG585"/>
    <mergeCell ref="BFH571:BFH585"/>
    <mergeCell ref="BFI571:BFI585"/>
    <mergeCell ref="BFJ571:BFJ585"/>
    <mergeCell ref="BFK571:BFK585"/>
    <mergeCell ref="BFL571:BFL585"/>
    <mergeCell ref="BFM571:BFM585"/>
    <mergeCell ref="BEV571:BEV585"/>
    <mergeCell ref="BEW571:BEW585"/>
    <mergeCell ref="BEX571:BEX585"/>
    <mergeCell ref="BEY571:BEY585"/>
    <mergeCell ref="BEZ571:BEZ585"/>
    <mergeCell ref="BFA571:BFA585"/>
    <mergeCell ref="BFB571:BFB585"/>
    <mergeCell ref="BFC571:BFC585"/>
    <mergeCell ref="BFD571:BFD585"/>
    <mergeCell ref="BEM571:BEM585"/>
    <mergeCell ref="BEN571:BEN585"/>
    <mergeCell ref="BEO571:BEO585"/>
    <mergeCell ref="BEP571:BEP585"/>
    <mergeCell ref="BEQ571:BEQ585"/>
    <mergeCell ref="BER571:BER585"/>
    <mergeCell ref="BES571:BES585"/>
    <mergeCell ref="BET571:BET585"/>
    <mergeCell ref="BEU571:BEU585"/>
    <mergeCell ref="BED571:BED585"/>
    <mergeCell ref="BEE571:BEE585"/>
    <mergeCell ref="BEF571:BEF585"/>
    <mergeCell ref="BEG571:BEG585"/>
    <mergeCell ref="BEH571:BEH585"/>
    <mergeCell ref="BEI571:BEI585"/>
    <mergeCell ref="BEJ571:BEJ585"/>
    <mergeCell ref="BEK571:BEK585"/>
    <mergeCell ref="BEL571:BEL585"/>
    <mergeCell ref="BDU571:BDU585"/>
    <mergeCell ref="BDV571:BDV585"/>
    <mergeCell ref="BDW571:BDW585"/>
    <mergeCell ref="BDX571:BDX585"/>
    <mergeCell ref="BDY571:BDY585"/>
    <mergeCell ref="BDZ571:BDZ585"/>
    <mergeCell ref="BEA571:BEA585"/>
    <mergeCell ref="BEB571:BEB585"/>
    <mergeCell ref="BEC571:BEC585"/>
    <mergeCell ref="BDL571:BDL585"/>
    <mergeCell ref="BDM571:BDM585"/>
    <mergeCell ref="BDN571:BDN585"/>
    <mergeCell ref="BDO571:BDO585"/>
    <mergeCell ref="BDP571:BDP585"/>
    <mergeCell ref="BDQ571:BDQ585"/>
    <mergeCell ref="BDR571:BDR585"/>
    <mergeCell ref="BDS571:BDS585"/>
    <mergeCell ref="BDT571:BDT585"/>
    <mergeCell ref="BDC571:BDC585"/>
    <mergeCell ref="BDD571:BDD585"/>
    <mergeCell ref="BDE571:BDE585"/>
    <mergeCell ref="BDF571:BDF585"/>
    <mergeCell ref="BDG571:BDG585"/>
    <mergeCell ref="BDH571:BDH585"/>
    <mergeCell ref="BDI571:BDI585"/>
    <mergeCell ref="BDJ571:BDJ585"/>
    <mergeCell ref="BDK571:BDK585"/>
    <mergeCell ref="BCT571:BCT585"/>
    <mergeCell ref="BCU571:BCU585"/>
    <mergeCell ref="BCV571:BCV585"/>
    <mergeCell ref="BCW571:BCW585"/>
    <mergeCell ref="BCX571:BCX585"/>
    <mergeCell ref="BCY571:BCY585"/>
    <mergeCell ref="BCZ571:BCZ585"/>
    <mergeCell ref="BDA571:BDA585"/>
    <mergeCell ref="BDB571:BDB585"/>
    <mergeCell ref="BCK571:BCK585"/>
    <mergeCell ref="BCL571:BCL585"/>
    <mergeCell ref="BCM571:BCM585"/>
    <mergeCell ref="BCN571:BCN585"/>
    <mergeCell ref="BCO571:BCO585"/>
    <mergeCell ref="BCP571:BCP585"/>
    <mergeCell ref="BCQ571:BCQ585"/>
    <mergeCell ref="BCR571:BCR585"/>
    <mergeCell ref="BCS571:BCS585"/>
    <mergeCell ref="BCB571:BCB585"/>
    <mergeCell ref="BCC571:BCC585"/>
    <mergeCell ref="BCD571:BCD585"/>
    <mergeCell ref="BCE571:BCE585"/>
    <mergeCell ref="BCF571:BCF585"/>
    <mergeCell ref="BCG571:BCG585"/>
    <mergeCell ref="BCH571:BCH585"/>
    <mergeCell ref="BCI571:BCI585"/>
    <mergeCell ref="BCJ571:BCJ585"/>
    <mergeCell ref="BBS571:BBS585"/>
    <mergeCell ref="BBT571:BBT585"/>
    <mergeCell ref="BBU571:BBU585"/>
    <mergeCell ref="BBV571:BBV585"/>
    <mergeCell ref="BBW571:BBW585"/>
    <mergeCell ref="BBX571:BBX585"/>
    <mergeCell ref="BBY571:BBY585"/>
    <mergeCell ref="BBZ571:BBZ585"/>
    <mergeCell ref="BCA571:BCA585"/>
    <mergeCell ref="BBJ571:BBJ585"/>
    <mergeCell ref="BBK571:BBK585"/>
    <mergeCell ref="BBL571:BBL585"/>
    <mergeCell ref="BBM571:BBM585"/>
    <mergeCell ref="BBN571:BBN585"/>
    <mergeCell ref="BBO571:BBO585"/>
    <mergeCell ref="BBP571:BBP585"/>
    <mergeCell ref="BBQ571:BBQ585"/>
    <mergeCell ref="BBR571:BBR585"/>
    <mergeCell ref="BBA571:BBA585"/>
    <mergeCell ref="BBB571:BBB585"/>
    <mergeCell ref="BBC571:BBC585"/>
    <mergeCell ref="BBD571:BBD585"/>
    <mergeCell ref="BBE571:BBE585"/>
    <mergeCell ref="BBF571:BBF585"/>
    <mergeCell ref="BBG571:BBG585"/>
    <mergeCell ref="BBH571:BBH585"/>
    <mergeCell ref="BBI571:BBI585"/>
    <mergeCell ref="BAR571:BAR585"/>
    <mergeCell ref="BAS571:BAS585"/>
    <mergeCell ref="BAT571:BAT585"/>
    <mergeCell ref="BAU571:BAU585"/>
    <mergeCell ref="BAV571:BAV585"/>
    <mergeCell ref="BAW571:BAW585"/>
    <mergeCell ref="BAX571:BAX585"/>
    <mergeCell ref="BAY571:BAY585"/>
    <mergeCell ref="BAZ571:BAZ585"/>
    <mergeCell ref="BAI571:BAI585"/>
    <mergeCell ref="BAJ571:BAJ585"/>
    <mergeCell ref="BAK571:BAK585"/>
    <mergeCell ref="BAL571:BAL585"/>
    <mergeCell ref="BAM571:BAM585"/>
    <mergeCell ref="BAN571:BAN585"/>
    <mergeCell ref="BAO571:BAO585"/>
    <mergeCell ref="BAP571:BAP585"/>
    <mergeCell ref="BAQ571:BAQ585"/>
    <mergeCell ref="AZZ571:AZZ585"/>
    <mergeCell ref="BAA571:BAA585"/>
    <mergeCell ref="BAB571:BAB585"/>
    <mergeCell ref="BAC571:BAC585"/>
    <mergeCell ref="BAD571:BAD585"/>
    <mergeCell ref="BAE571:BAE585"/>
    <mergeCell ref="BAF571:BAF585"/>
    <mergeCell ref="BAG571:BAG585"/>
    <mergeCell ref="BAH571:BAH585"/>
    <mergeCell ref="AZQ571:AZQ585"/>
    <mergeCell ref="AZR571:AZR585"/>
    <mergeCell ref="AZS571:AZS585"/>
    <mergeCell ref="AZT571:AZT585"/>
    <mergeCell ref="AZU571:AZU585"/>
    <mergeCell ref="AZV571:AZV585"/>
    <mergeCell ref="AZW571:AZW585"/>
    <mergeCell ref="AZX571:AZX585"/>
    <mergeCell ref="AZY571:AZY585"/>
    <mergeCell ref="AZH571:AZH585"/>
    <mergeCell ref="AZI571:AZI585"/>
    <mergeCell ref="AZJ571:AZJ585"/>
    <mergeCell ref="AZK571:AZK585"/>
    <mergeCell ref="AZL571:AZL585"/>
    <mergeCell ref="AZM571:AZM585"/>
    <mergeCell ref="AZN571:AZN585"/>
    <mergeCell ref="AZO571:AZO585"/>
    <mergeCell ref="AZP571:AZP585"/>
    <mergeCell ref="AYY571:AYY585"/>
    <mergeCell ref="AYZ571:AYZ585"/>
    <mergeCell ref="AZA571:AZA585"/>
    <mergeCell ref="AZB571:AZB585"/>
    <mergeCell ref="AZC571:AZC585"/>
    <mergeCell ref="AZD571:AZD585"/>
    <mergeCell ref="AZE571:AZE585"/>
    <mergeCell ref="AZF571:AZF585"/>
    <mergeCell ref="AZG571:AZG585"/>
    <mergeCell ref="AYP571:AYP585"/>
    <mergeCell ref="AYQ571:AYQ585"/>
    <mergeCell ref="AYR571:AYR585"/>
    <mergeCell ref="AYS571:AYS585"/>
    <mergeCell ref="AYT571:AYT585"/>
    <mergeCell ref="AYU571:AYU585"/>
    <mergeCell ref="AYV571:AYV585"/>
    <mergeCell ref="AYW571:AYW585"/>
    <mergeCell ref="AYX571:AYX585"/>
    <mergeCell ref="AYG571:AYG585"/>
    <mergeCell ref="AYH571:AYH585"/>
    <mergeCell ref="AYI571:AYI585"/>
    <mergeCell ref="AYJ571:AYJ585"/>
    <mergeCell ref="AYK571:AYK585"/>
    <mergeCell ref="AYL571:AYL585"/>
    <mergeCell ref="AYM571:AYM585"/>
    <mergeCell ref="AYN571:AYN585"/>
    <mergeCell ref="AYO571:AYO585"/>
    <mergeCell ref="AXX571:AXX585"/>
    <mergeCell ref="AXY571:AXY585"/>
    <mergeCell ref="AXZ571:AXZ585"/>
    <mergeCell ref="AYA571:AYA585"/>
    <mergeCell ref="AYB571:AYB585"/>
    <mergeCell ref="AYC571:AYC585"/>
    <mergeCell ref="AYD571:AYD585"/>
    <mergeCell ref="AYE571:AYE585"/>
    <mergeCell ref="AYF571:AYF585"/>
    <mergeCell ref="AXO571:AXO585"/>
    <mergeCell ref="AXP571:AXP585"/>
    <mergeCell ref="AXQ571:AXQ585"/>
    <mergeCell ref="AXR571:AXR585"/>
    <mergeCell ref="AXS571:AXS585"/>
    <mergeCell ref="AXT571:AXT585"/>
    <mergeCell ref="AXU571:AXU585"/>
    <mergeCell ref="AXV571:AXV585"/>
    <mergeCell ref="AXW571:AXW585"/>
    <mergeCell ref="AXF571:AXF585"/>
    <mergeCell ref="AXG571:AXG585"/>
    <mergeCell ref="AXH571:AXH585"/>
    <mergeCell ref="AXI571:AXI585"/>
    <mergeCell ref="AXJ571:AXJ585"/>
    <mergeCell ref="AXK571:AXK585"/>
    <mergeCell ref="AXL571:AXL585"/>
    <mergeCell ref="AXM571:AXM585"/>
    <mergeCell ref="AXN571:AXN585"/>
    <mergeCell ref="AWW571:AWW585"/>
    <mergeCell ref="AWX571:AWX585"/>
    <mergeCell ref="AWY571:AWY585"/>
    <mergeCell ref="AWZ571:AWZ585"/>
    <mergeCell ref="AXA571:AXA585"/>
    <mergeCell ref="AXB571:AXB585"/>
    <mergeCell ref="AXC571:AXC585"/>
    <mergeCell ref="AXD571:AXD585"/>
    <mergeCell ref="AXE571:AXE585"/>
    <mergeCell ref="AWN571:AWN585"/>
    <mergeCell ref="AWO571:AWO585"/>
    <mergeCell ref="AWP571:AWP585"/>
    <mergeCell ref="AWQ571:AWQ585"/>
    <mergeCell ref="AWR571:AWR585"/>
    <mergeCell ref="AWS571:AWS585"/>
    <mergeCell ref="AWT571:AWT585"/>
    <mergeCell ref="AWU571:AWU585"/>
    <mergeCell ref="AWV571:AWV585"/>
    <mergeCell ref="AWE571:AWE585"/>
    <mergeCell ref="AWF571:AWF585"/>
    <mergeCell ref="AWG571:AWG585"/>
    <mergeCell ref="AWH571:AWH585"/>
    <mergeCell ref="AWI571:AWI585"/>
    <mergeCell ref="AWJ571:AWJ585"/>
    <mergeCell ref="AWK571:AWK585"/>
    <mergeCell ref="AWL571:AWL585"/>
    <mergeCell ref="AWM571:AWM585"/>
    <mergeCell ref="AVV571:AVV585"/>
    <mergeCell ref="AVW571:AVW585"/>
    <mergeCell ref="AVX571:AVX585"/>
    <mergeCell ref="AVY571:AVY585"/>
    <mergeCell ref="AVZ571:AVZ585"/>
    <mergeCell ref="AWA571:AWA585"/>
    <mergeCell ref="AWB571:AWB585"/>
    <mergeCell ref="AWC571:AWC585"/>
    <mergeCell ref="AWD571:AWD585"/>
    <mergeCell ref="AVM571:AVM585"/>
    <mergeCell ref="AVN571:AVN585"/>
    <mergeCell ref="AVO571:AVO585"/>
    <mergeCell ref="AVP571:AVP585"/>
    <mergeCell ref="AVQ571:AVQ585"/>
    <mergeCell ref="AVR571:AVR585"/>
    <mergeCell ref="AVS571:AVS585"/>
    <mergeCell ref="AVT571:AVT585"/>
    <mergeCell ref="AVU571:AVU585"/>
    <mergeCell ref="AVD571:AVD585"/>
    <mergeCell ref="AVE571:AVE585"/>
    <mergeCell ref="AVF571:AVF585"/>
    <mergeCell ref="AVG571:AVG585"/>
    <mergeCell ref="AVH571:AVH585"/>
    <mergeCell ref="AVI571:AVI585"/>
    <mergeCell ref="AVJ571:AVJ585"/>
    <mergeCell ref="AVK571:AVK585"/>
    <mergeCell ref="AVL571:AVL585"/>
    <mergeCell ref="AUU571:AUU585"/>
    <mergeCell ref="AUV571:AUV585"/>
    <mergeCell ref="AUW571:AUW585"/>
    <mergeCell ref="AUX571:AUX585"/>
    <mergeCell ref="AUY571:AUY585"/>
    <mergeCell ref="AUZ571:AUZ585"/>
    <mergeCell ref="AVA571:AVA585"/>
    <mergeCell ref="AVB571:AVB585"/>
    <mergeCell ref="AVC571:AVC585"/>
    <mergeCell ref="AUL571:AUL585"/>
    <mergeCell ref="AUM571:AUM585"/>
    <mergeCell ref="AUN571:AUN585"/>
    <mergeCell ref="AUO571:AUO585"/>
    <mergeCell ref="AUP571:AUP585"/>
    <mergeCell ref="AUQ571:AUQ585"/>
    <mergeCell ref="AUR571:AUR585"/>
    <mergeCell ref="AUS571:AUS585"/>
    <mergeCell ref="AUT571:AUT585"/>
    <mergeCell ref="AUC571:AUC585"/>
    <mergeCell ref="AUD571:AUD585"/>
    <mergeCell ref="AUE571:AUE585"/>
    <mergeCell ref="AUF571:AUF585"/>
    <mergeCell ref="AUG571:AUG585"/>
    <mergeCell ref="AUH571:AUH585"/>
    <mergeCell ref="AUI571:AUI585"/>
    <mergeCell ref="AUJ571:AUJ585"/>
    <mergeCell ref="AUK571:AUK585"/>
    <mergeCell ref="ATT571:ATT585"/>
    <mergeCell ref="ATU571:ATU585"/>
    <mergeCell ref="ATV571:ATV585"/>
    <mergeCell ref="ATW571:ATW585"/>
    <mergeCell ref="ATX571:ATX585"/>
    <mergeCell ref="ATY571:ATY585"/>
    <mergeCell ref="ATZ571:ATZ585"/>
    <mergeCell ref="AUA571:AUA585"/>
    <mergeCell ref="AUB571:AUB585"/>
    <mergeCell ref="ATK571:ATK585"/>
    <mergeCell ref="ATL571:ATL585"/>
    <mergeCell ref="ATM571:ATM585"/>
    <mergeCell ref="ATN571:ATN585"/>
    <mergeCell ref="ATO571:ATO585"/>
    <mergeCell ref="ATP571:ATP585"/>
    <mergeCell ref="ATQ571:ATQ585"/>
    <mergeCell ref="ATR571:ATR585"/>
    <mergeCell ref="ATS571:ATS585"/>
    <mergeCell ref="ATB571:ATB585"/>
    <mergeCell ref="ATC571:ATC585"/>
    <mergeCell ref="ATD571:ATD585"/>
    <mergeCell ref="ATE571:ATE585"/>
    <mergeCell ref="ATF571:ATF585"/>
    <mergeCell ref="ATG571:ATG585"/>
    <mergeCell ref="ATH571:ATH585"/>
    <mergeCell ref="ATI571:ATI585"/>
    <mergeCell ref="ATJ571:ATJ585"/>
    <mergeCell ref="ASS571:ASS585"/>
    <mergeCell ref="AST571:AST585"/>
    <mergeCell ref="ASU571:ASU585"/>
    <mergeCell ref="ASV571:ASV585"/>
    <mergeCell ref="ASW571:ASW585"/>
    <mergeCell ref="ASX571:ASX585"/>
    <mergeCell ref="ASY571:ASY585"/>
    <mergeCell ref="ASZ571:ASZ585"/>
    <mergeCell ref="ATA571:ATA585"/>
    <mergeCell ref="ASJ571:ASJ585"/>
    <mergeCell ref="ASK571:ASK585"/>
    <mergeCell ref="ASL571:ASL585"/>
    <mergeCell ref="ASM571:ASM585"/>
    <mergeCell ref="ASN571:ASN585"/>
    <mergeCell ref="ASO571:ASO585"/>
    <mergeCell ref="ASP571:ASP585"/>
    <mergeCell ref="ASQ571:ASQ585"/>
    <mergeCell ref="ASR571:ASR585"/>
    <mergeCell ref="ASA571:ASA585"/>
    <mergeCell ref="ASB571:ASB585"/>
    <mergeCell ref="ASC571:ASC585"/>
    <mergeCell ref="ASD571:ASD585"/>
    <mergeCell ref="ASE571:ASE585"/>
    <mergeCell ref="ASF571:ASF585"/>
    <mergeCell ref="ASG571:ASG585"/>
    <mergeCell ref="ASH571:ASH585"/>
    <mergeCell ref="ASI571:ASI585"/>
    <mergeCell ref="ARR571:ARR585"/>
    <mergeCell ref="ARS571:ARS585"/>
    <mergeCell ref="ART571:ART585"/>
    <mergeCell ref="ARU571:ARU585"/>
    <mergeCell ref="ARV571:ARV585"/>
    <mergeCell ref="ARW571:ARW585"/>
    <mergeCell ref="ARX571:ARX585"/>
    <mergeCell ref="ARY571:ARY585"/>
    <mergeCell ref="ARZ571:ARZ585"/>
    <mergeCell ref="ARI571:ARI585"/>
    <mergeCell ref="ARJ571:ARJ585"/>
    <mergeCell ref="ARK571:ARK585"/>
    <mergeCell ref="ARL571:ARL585"/>
    <mergeCell ref="ARM571:ARM585"/>
    <mergeCell ref="ARN571:ARN585"/>
    <mergeCell ref="ARO571:ARO585"/>
    <mergeCell ref="ARP571:ARP585"/>
    <mergeCell ref="ARQ571:ARQ585"/>
    <mergeCell ref="AQZ571:AQZ585"/>
    <mergeCell ref="ARA571:ARA585"/>
    <mergeCell ref="ARB571:ARB585"/>
    <mergeCell ref="ARC571:ARC585"/>
    <mergeCell ref="ARD571:ARD585"/>
    <mergeCell ref="ARE571:ARE585"/>
    <mergeCell ref="ARF571:ARF585"/>
    <mergeCell ref="ARG571:ARG585"/>
    <mergeCell ref="ARH571:ARH585"/>
    <mergeCell ref="AQQ571:AQQ585"/>
    <mergeCell ref="AQR571:AQR585"/>
    <mergeCell ref="AQS571:AQS585"/>
    <mergeCell ref="AQT571:AQT585"/>
    <mergeCell ref="AQU571:AQU585"/>
    <mergeCell ref="AQV571:AQV585"/>
    <mergeCell ref="AQW571:AQW585"/>
    <mergeCell ref="AQX571:AQX585"/>
    <mergeCell ref="AQY571:AQY585"/>
    <mergeCell ref="AQH571:AQH585"/>
    <mergeCell ref="AQI571:AQI585"/>
    <mergeCell ref="AQJ571:AQJ585"/>
    <mergeCell ref="AQK571:AQK585"/>
    <mergeCell ref="AQL571:AQL585"/>
    <mergeCell ref="AQM571:AQM585"/>
    <mergeCell ref="AQN571:AQN585"/>
    <mergeCell ref="AQO571:AQO585"/>
    <mergeCell ref="AQP571:AQP585"/>
    <mergeCell ref="APY571:APY585"/>
    <mergeCell ref="APZ571:APZ585"/>
    <mergeCell ref="AQA571:AQA585"/>
    <mergeCell ref="AQB571:AQB585"/>
    <mergeCell ref="AQC571:AQC585"/>
    <mergeCell ref="AQD571:AQD585"/>
    <mergeCell ref="AQE571:AQE585"/>
    <mergeCell ref="AQF571:AQF585"/>
    <mergeCell ref="AQG571:AQG585"/>
    <mergeCell ref="APP571:APP585"/>
    <mergeCell ref="APQ571:APQ585"/>
    <mergeCell ref="APR571:APR585"/>
    <mergeCell ref="APS571:APS585"/>
    <mergeCell ref="APT571:APT585"/>
    <mergeCell ref="APU571:APU585"/>
    <mergeCell ref="APV571:APV585"/>
    <mergeCell ref="APW571:APW585"/>
    <mergeCell ref="APX571:APX585"/>
    <mergeCell ref="APG571:APG585"/>
    <mergeCell ref="APH571:APH585"/>
    <mergeCell ref="API571:API585"/>
    <mergeCell ref="APJ571:APJ585"/>
    <mergeCell ref="APK571:APK585"/>
    <mergeCell ref="APL571:APL585"/>
    <mergeCell ref="APM571:APM585"/>
    <mergeCell ref="APN571:APN585"/>
    <mergeCell ref="APO571:APO585"/>
    <mergeCell ref="AOX571:AOX585"/>
    <mergeCell ref="AOY571:AOY585"/>
    <mergeCell ref="AOZ571:AOZ585"/>
    <mergeCell ref="APA571:APA585"/>
    <mergeCell ref="APB571:APB585"/>
    <mergeCell ref="APC571:APC585"/>
    <mergeCell ref="APD571:APD585"/>
    <mergeCell ref="APE571:APE585"/>
    <mergeCell ref="APF571:APF585"/>
    <mergeCell ref="AOO571:AOO585"/>
    <mergeCell ref="AOP571:AOP585"/>
    <mergeCell ref="AOQ571:AOQ585"/>
    <mergeCell ref="AOR571:AOR585"/>
    <mergeCell ref="AOS571:AOS585"/>
    <mergeCell ref="AOT571:AOT585"/>
    <mergeCell ref="AOU571:AOU585"/>
    <mergeCell ref="AOV571:AOV585"/>
    <mergeCell ref="AOW571:AOW585"/>
    <mergeCell ref="AOF571:AOF585"/>
    <mergeCell ref="AOG571:AOG585"/>
    <mergeCell ref="AOH571:AOH585"/>
    <mergeCell ref="AOI571:AOI585"/>
    <mergeCell ref="AOJ571:AOJ585"/>
    <mergeCell ref="AOK571:AOK585"/>
    <mergeCell ref="AOL571:AOL585"/>
    <mergeCell ref="AOM571:AOM585"/>
    <mergeCell ref="AON571:AON585"/>
    <mergeCell ref="ANW571:ANW585"/>
    <mergeCell ref="ANX571:ANX585"/>
    <mergeCell ref="ANY571:ANY585"/>
    <mergeCell ref="ANZ571:ANZ585"/>
    <mergeCell ref="AOA571:AOA585"/>
    <mergeCell ref="AOB571:AOB585"/>
    <mergeCell ref="AOC571:AOC585"/>
    <mergeCell ref="AOD571:AOD585"/>
    <mergeCell ref="AOE571:AOE585"/>
    <mergeCell ref="ANN571:ANN585"/>
    <mergeCell ref="ANO571:ANO585"/>
    <mergeCell ref="ANP571:ANP585"/>
    <mergeCell ref="ANQ571:ANQ585"/>
    <mergeCell ref="ANR571:ANR585"/>
    <mergeCell ref="ANS571:ANS585"/>
    <mergeCell ref="ANT571:ANT585"/>
    <mergeCell ref="ANU571:ANU585"/>
    <mergeCell ref="ANV571:ANV585"/>
    <mergeCell ref="ANE571:ANE585"/>
    <mergeCell ref="ANF571:ANF585"/>
    <mergeCell ref="ANG571:ANG585"/>
    <mergeCell ref="ANH571:ANH585"/>
    <mergeCell ref="ANI571:ANI585"/>
    <mergeCell ref="ANJ571:ANJ585"/>
    <mergeCell ref="ANK571:ANK585"/>
    <mergeCell ref="ANL571:ANL585"/>
    <mergeCell ref="ANM571:ANM585"/>
    <mergeCell ref="AMV571:AMV585"/>
    <mergeCell ref="AMW571:AMW585"/>
    <mergeCell ref="AMX571:AMX585"/>
    <mergeCell ref="AMY571:AMY585"/>
    <mergeCell ref="AMZ571:AMZ585"/>
    <mergeCell ref="ANA571:ANA585"/>
    <mergeCell ref="ANB571:ANB585"/>
    <mergeCell ref="ANC571:ANC585"/>
    <mergeCell ref="AND571:AND585"/>
    <mergeCell ref="AMM571:AMM585"/>
    <mergeCell ref="AMN571:AMN585"/>
    <mergeCell ref="AMO571:AMO585"/>
    <mergeCell ref="AMP571:AMP585"/>
    <mergeCell ref="AMQ571:AMQ585"/>
    <mergeCell ref="AMR571:AMR585"/>
    <mergeCell ref="AMS571:AMS585"/>
    <mergeCell ref="AMT571:AMT585"/>
    <mergeCell ref="AMU571:AMU585"/>
    <mergeCell ref="AMD571:AMD585"/>
    <mergeCell ref="AME571:AME585"/>
    <mergeCell ref="AMF571:AMF585"/>
    <mergeCell ref="AMG571:AMG585"/>
    <mergeCell ref="AMH571:AMH585"/>
    <mergeCell ref="AMI571:AMI585"/>
    <mergeCell ref="AMJ571:AMJ585"/>
    <mergeCell ref="AMK571:AMK585"/>
    <mergeCell ref="AML571:AML585"/>
    <mergeCell ref="ALU571:ALU585"/>
    <mergeCell ref="ALV571:ALV585"/>
    <mergeCell ref="ALW571:ALW585"/>
    <mergeCell ref="ALX571:ALX585"/>
    <mergeCell ref="ALY571:ALY585"/>
    <mergeCell ref="ALZ571:ALZ585"/>
    <mergeCell ref="AMA571:AMA585"/>
    <mergeCell ref="AMB571:AMB585"/>
    <mergeCell ref="AMC571:AMC585"/>
    <mergeCell ref="ALL571:ALL585"/>
    <mergeCell ref="ALM571:ALM585"/>
    <mergeCell ref="ALN571:ALN585"/>
    <mergeCell ref="ALO571:ALO585"/>
    <mergeCell ref="ALP571:ALP585"/>
    <mergeCell ref="ALQ571:ALQ585"/>
    <mergeCell ref="ALR571:ALR585"/>
    <mergeCell ref="ALS571:ALS585"/>
    <mergeCell ref="ALT571:ALT585"/>
    <mergeCell ref="ALC571:ALC585"/>
    <mergeCell ref="ALD571:ALD585"/>
    <mergeCell ref="ALE571:ALE585"/>
    <mergeCell ref="ALF571:ALF585"/>
    <mergeCell ref="ALG571:ALG585"/>
    <mergeCell ref="ALH571:ALH585"/>
    <mergeCell ref="ALI571:ALI585"/>
    <mergeCell ref="ALJ571:ALJ585"/>
    <mergeCell ref="ALK571:ALK585"/>
    <mergeCell ref="AKT571:AKT585"/>
    <mergeCell ref="AKU571:AKU585"/>
    <mergeCell ref="AKV571:AKV585"/>
    <mergeCell ref="AKW571:AKW585"/>
    <mergeCell ref="AKX571:AKX585"/>
    <mergeCell ref="AKY571:AKY585"/>
    <mergeCell ref="AKZ571:AKZ585"/>
    <mergeCell ref="ALA571:ALA585"/>
    <mergeCell ref="ALB571:ALB585"/>
    <mergeCell ref="AKK571:AKK585"/>
    <mergeCell ref="AKL571:AKL585"/>
    <mergeCell ref="AKM571:AKM585"/>
    <mergeCell ref="AKN571:AKN585"/>
    <mergeCell ref="AKO571:AKO585"/>
    <mergeCell ref="AKP571:AKP585"/>
    <mergeCell ref="AKQ571:AKQ585"/>
    <mergeCell ref="AKR571:AKR585"/>
    <mergeCell ref="AKS571:AKS585"/>
    <mergeCell ref="AKB571:AKB585"/>
    <mergeCell ref="AKC571:AKC585"/>
    <mergeCell ref="AKD571:AKD585"/>
    <mergeCell ref="AKE571:AKE585"/>
    <mergeCell ref="AKF571:AKF585"/>
    <mergeCell ref="AKG571:AKG585"/>
    <mergeCell ref="AKH571:AKH585"/>
    <mergeCell ref="AKI571:AKI585"/>
    <mergeCell ref="AKJ571:AKJ585"/>
    <mergeCell ref="AJS571:AJS585"/>
    <mergeCell ref="AJT571:AJT585"/>
    <mergeCell ref="AJU571:AJU585"/>
    <mergeCell ref="AJV571:AJV585"/>
    <mergeCell ref="AJW571:AJW585"/>
    <mergeCell ref="AJX571:AJX585"/>
    <mergeCell ref="AJY571:AJY585"/>
    <mergeCell ref="AJZ571:AJZ585"/>
    <mergeCell ref="AKA571:AKA585"/>
    <mergeCell ref="AJJ571:AJJ585"/>
    <mergeCell ref="AJK571:AJK585"/>
    <mergeCell ref="AJL571:AJL585"/>
    <mergeCell ref="AJM571:AJM585"/>
    <mergeCell ref="AJN571:AJN585"/>
    <mergeCell ref="AJO571:AJO585"/>
    <mergeCell ref="AJP571:AJP585"/>
    <mergeCell ref="AJQ571:AJQ585"/>
    <mergeCell ref="AJR571:AJR585"/>
    <mergeCell ref="AJA571:AJA585"/>
    <mergeCell ref="AJB571:AJB585"/>
    <mergeCell ref="AJC571:AJC585"/>
    <mergeCell ref="AJD571:AJD585"/>
    <mergeCell ref="AJE571:AJE585"/>
    <mergeCell ref="AJF571:AJF585"/>
    <mergeCell ref="AJG571:AJG585"/>
    <mergeCell ref="AJH571:AJH585"/>
    <mergeCell ref="AJI571:AJI585"/>
    <mergeCell ref="AIR571:AIR585"/>
    <mergeCell ref="AIS571:AIS585"/>
    <mergeCell ref="AIT571:AIT585"/>
    <mergeCell ref="AIU571:AIU585"/>
    <mergeCell ref="AIV571:AIV585"/>
    <mergeCell ref="AIW571:AIW585"/>
    <mergeCell ref="AIX571:AIX585"/>
    <mergeCell ref="AIY571:AIY585"/>
    <mergeCell ref="AIZ571:AIZ585"/>
    <mergeCell ref="AII571:AII585"/>
    <mergeCell ref="AIJ571:AIJ585"/>
    <mergeCell ref="AIK571:AIK585"/>
    <mergeCell ref="AIL571:AIL585"/>
    <mergeCell ref="AIM571:AIM585"/>
    <mergeCell ref="AIN571:AIN585"/>
    <mergeCell ref="AIO571:AIO585"/>
    <mergeCell ref="AIP571:AIP585"/>
    <mergeCell ref="AIQ571:AIQ585"/>
    <mergeCell ref="AHZ571:AHZ585"/>
    <mergeCell ref="AIA571:AIA585"/>
    <mergeCell ref="AIB571:AIB585"/>
    <mergeCell ref="AIC571:AIC585"/>
    <mergeCell ref="AID571:AID585"/>
    <mergeCell ref="AIE571:AIE585"/>
    <mergeCell ref="AIF571:AIF585"/>
    <mergeCell ref="AIG571:AIG585"/>
    <mergeCell ref="AIH571:AIH585"/>
    <mergeCell ref="AHQ571:AHQ585"/>
    <mergeCell ref="AHR571:AHR585"/>
    <mergeCell ref="AHS571:AHS585"/>
    <mergeCell ref="AHT571:AHT585"/>
    <mergeCell ref="AHU571:AHU585"/>
    <mergeCell ref="AHV571:AHV585"/>
    <mergeCell ref="AHW571:AHW585"/>
    <mergeCell ref="AHX571:AHX585"/>
    <mergeCell ref="AHY571:AHY585"/>
    <mergeCell ref="AHH571:AHH585"/>
    <mergeCell ref="AHI571:AHI585"/>
    <mergeCell ref="AHJ571:AHJ585"/>
    <mergeCell ref="AHK571:AHK585"/>
    <mergeCell ref="AHL571:AHL585"/>
    <mergeCell ref="AHM571:AHM585"/>
    <mergeCell ref="AHN571:AHN585"/>
    <mergeCell ref="AHO571:AHO585"/>
    <mergeCell ref="AHP571:AHP585"/>
    <mergeCell ref="AGY571:AGY585"/>
    <mergeCell ref="AGZ571:AGZ585"/>
    <mergeCell ref="AHA571:AHA585"/>
    <mergeCell ref="AHB571:AHB585"/>
    <mergeCell ref="AHC571:AHC585"/>
    <mergeCell ref="AHD571:AHD585"/>
    <mergeCell ref="AHE571:AHE585"/>
    <mergeCell ref="AHF571:AHF585"/>
    <mergeCell ref="AHG571:AHG585"/>
    <mergeCell ref="AGP571:AGP585"/>
    <mergeCell ref="AGQ571:AGQ585"/>
    <mergeCell ref="AGR571:AGR585"/>
    <mergeCell ref="AGS571:AGS585"/>
    <mergeCell ref="AGT571:AGT585"/>
    <mergeCell ref="AGU571:AGU585"/>
    <mergeCell ref="AGV571:AGV585"/>
    <mergeCell ref="AGW571:AGW585"/>
    <mergeCell ref="AGX571:AGX585"/>
    <mergeCell ref="AGG571:AGG585"/>
    <mergeCell ref="AGH571:AGH585"/>
    <mergeCell ref="AGI571:AGI585"/>
    <mergeCell ref="AGJ571:AGJ585"/>
    <mergeCell ref="AGK571:AGK585"/>
    <mergeCell ref="AGL571:AGL585"/>
    <mergeCell ref="AGM571:AGM585"/>
    <mergeCell ref="AGN571:AGN585"/>
    <mergeCell ref="AGO571:AGO585"/>
    <mergeCell ref="AFX571:AFX585"/>
    <mergeCell ref="AFY571:AFY585"/>
    <mergeCell ref="AFZ571:AFZ585"/>
    <mergeCell ref="AGA571:AGA585"/>
    <mergeCell ref="AGB571:AGB585"/>
    <mergeCell ref="AGC571:AGC585"/>
    <mergeCell ref="AGD571:AGD585"/>
    <mergeCell ref="AGE571:AGE585"/>
    <mergeCell ref="AGF571:AGF585"/>
    <mergeCell ref="AFO571:AFO585"/>
    <mergeCell ref="AFP571:AFP585"/>
    <mergeCell ref="AFQ571:AFQ585"/>
    <mergeCell ref="AFR571:AFR585"/>
    <mergeCell ref="AFS571:AFS585"/>
    <mergeCell ref="AFT571:AFT585"/>
    <mergeCell ref="AFU571:AFU585"/>
    <mergeCell ref="AFV571:AFV585"/>
    <mergeCell ref="AFW571:AFW585"/>
    <mergeCell ref="AFF571:AFF585"/>
    <mergeCell ref="AFG571:AFG585"/>
    <mergeCell ref="AFH571:AFH585"/>
    <mergeCell ref="AFI571:AFI585"/>
    <mergeCell ref="AFJ571:AFJ585"/>
    <mergeCell ref="AFK571:AFK585"/>
    <mergeCell ref="AFL571:AFL585"/>
    <mergeCell ref="AFM571:AFM585"/>
    <mergeCell ref="AFN571:AFN585"/>
    <mergeCell ref="AEW571:AEW585"/>
    <mergeCell ref="AEX571:AEX585"/>
    <mergeCell ref="AEY571:AEY585"/>
    <mergeCell ref="AEZ571:AEZ585"/>
    <mergeCell ref="AFA571:AFA585"/>
    <mergeCell ref="AFB571:AFB585"/>
    <mergeCell ref="AFC571:AFC585"/>
    <mergeCell ref="AFD571:AFD585"/>
    <mergeCell ref="AFE571:AFE585"/>
    <mergeCell ref="AEN571:AEN585"/>
    <mergeCell ref="AEO571:AEO585"/>
    <mergeCell ref="AEP571:AEP585"/>
    <mergeCell ref="AEQ571:AEQ585"/>
    <mergeCell ref="AER571:AER585"/>
    <mergeCell ref="AES571:AES585"/>
    <mergeCell ref="AET571:AET585"/>
    <mergeCell ref="AEU571:AEU585"/>
    <mergeCell ref="AEV571:AEV585"/>
    <mergeCell ref="AEE571:AEE585"/>
    <mergeCell ref="AEF571:AEF585"/>
    <mergeCell ref="AEG571:AEG585"/>
    <mergeCell ref="AEH571:AEH585"/>
    <mergeCell ref="AEI571:AEI585"/>
    <mergeCell ref="AEJ571:AEJ585"/>
    <mergeCell ref="AEK571:AEK585"/>
    <mergeCell ref="AEL571:AEL585"/>
    <mergeCell ref="AEM571:AEM585"/>
    <mergeCell ref="ADV571:ADV585"/>
    <mergeCell ref="ADW571:ADW585"/>
    <mergeCell ref="ADX571:ADX585"/>
    <mergeCell ref="ADY571:ADY585"/>
    <mergeCell ref="ADZ571:ADZ585"/>
    <mergeCell ref="AEA571:AEA585"/>
    <mergeCell ref="AEB571:AEB585"/>
    <mergeCell ref="AEC571:AEC585"/>
    <mergeCell ref="AED571:AED585"/>
    <mergeCell ref="ADM571:ADM585"/>
    <mergeCell ref="ADN571:ADN585"/>
    <mergeCell ref="ADO571:ADO585"/>
    <mergeCell ref="ADP571:ADP585"/>
    <mergeCell ref="ADQ571:ADQ585"/>
    <mergeCell ref="ADR571:ADR585"/>
    <mergeCell ref="ADS571:ADS585"/>
    <mergeCell ref="ADT571:ADT585"/>
    <mergeCell ref="ADU571:ADU585"/>
    <mergeCell ref="ADD571:ADD585"/>
    <mergeCell ref="ADE571:ADE585"/>
    <mergeCell ref="ADF571:ADF585"/>
    <mergeCell ref="ADG571:ADG585"/>
    <mergeCell ref="ADH571:ADH585"/>
    <mergeCell ref="ADI571:ADI585"/>
    <mergeCell ref="ADJ571:ADJ585"/>
    <mergeCell ref="ADK571:ADK585"/>
    <mergeCell ref="ADL571:ADL585"/>
    <mergeCell ref="ACU571:ACU585"/>
    <mergeCell ref="ACV571:ACV585"/>
    <mergeCell ref="ACW571:ACW585"/>
    <mergeCell ref="ACX571:ACX585"/>
    <mergeCell ref="ACY571:ACY585"/>
    <mergeCell ref="ACZ571:ACZ585"/>
    <mergeCell ref="ADA571:ADA585"/>
    <mergeCell ref="ADB571:ADB585"/>
    <mergeCell ref="ADC571:ADC585"/>
    <mergeCell ref="ACL571:ACL585"/>
    <mergeCell ref="ACM571:ACM585"/>
    <mergeCell ref="ACN571:ACN585"/>
    <mergeCell ref="ACO571:ACO585"/>
    <mergeCell ref="ACP571:ACP585"/>
    <mergeCell ref="ACQ571:ACQ585"/>
    <mergeCell ref="ACR571:ACR585"/>
    <mergeCell ref="ACS571:ACS585"/>
    <mergeCell ref="ACT571:ACT585"/>
    <mergeCell ref="ACC571:ACC585"/>
    <mergeCell ref="ACD571:ACD585"/>
    <mergeCell ref="ACE571:ACE585"/>
    <mergeCell ref="ACF571:ACF585"/>
    <mergeCell ref="ACG571:ACG585"/>
    <mergeCell ref="ACH571:ACH585"/>
    <mergeCell ref="ACI571:ACI585"/>
    <mergeCell ref="ACJ571:ACJ585"/>
    <mergeCell ref="ACK571:ACK585"/>
    <mergeCell ref="ABT571:ABT585"/>
    <mergeCell ref="ABU571:ABU585"/>
    <mergeCell ref="ABV571:ABV585"/>
    <mergeCell ref="ABW571:ABW585"/>
    <mergeCell ref="ABX571:ABX585"/>
    <mergeCell ref="ABY571:ABY585"/>
    <mergeCell ref="ABZ571:ABZ585"/>
    <mergeCell ref="ACA571:ACA585"/>
    <mergeCell ref="ACB571:ACB585"/>
    <mergeCell ref="ABK571:ABK585"/>
    <mergeCell ref="ABL571:ABL585"/>
    <mergeCell ref="ABM571:ABM585"/>
    <mergeCell ref="ABN571:ABN585"/>
    <mergeCell ref="ABO571:ABO585"/>
    <mergeCell ref="ABP571:ABP585"/>
    <mergeCell ref="ABQ571:ABQ585"/>
    <mergeCell ref="ABR571:ABR585"/>
    <mergeCell ref="ABS571:ABS585"/>
    <mergeCell ref="ABB571:ABB585"/>
    <mergeCell ref="ABC571:ABC585"/>
    <mergeCell ref="ABD571:ABD585"/>
    <mergeCell ref="ABE571:ABE585"/>
    <mergeCell ref="ABF571:ABF585"/>
    <mergeCell ref="ABG571:ABG585"/>
    <mergeCell ref="ABH571:ABH585"/>
    <mergeCell ref="ABI571:ABI585"/>
    <mergeCell ref="ABJ571:ABJ585"/>
    <mergeCell ref="AAS571:AAS585"/>
    <mergeCell ref="AAT571:AAT585"/>
    <mergeCell ref="AAU571:AAU585"/>
    <mergeCell ref="AAV571:AAV585"/>
    <mergeCell ref="AAW571:AAW585"/>
    <mergeCell ref="AAX571:AAX585"/>
    <mergeCell ref="AAY571:AAY585"/>
    <mergeCell ref="AAZ571:AAZ585"/>
    <mergeCell ref="ABA571:ABA585"/>
    <mergeCell ref="AAJ571:AAJ585"/>
    <mergeCell ref="AAK571:AAK585"/>
    <mergeCell ref="AAL571:AAL585"/>
    <mergeCell ref="AAM571:AAM585"/>
    <mergeCell ref="AAN571:AAN585"/>
    <mergeCell ref="AAO571:AAO585"/>
    <mergeCell ref="AAP571:AAP585"/>
    <mergeCell ref="AAQ571:AAQ585"/>
    <mergeCell ref="AAR571:AAR585"/>
    <mergeCell ref="AAA571:AAA585"/>
    <mergeCell ref="AAB571:AAB585"/>
    <mergeCell ref="AAC571:AAC585"/>
    <mergeCell ref="AAD571:AAD585"/>
    <mergeCell ref="AAE571:AAE585"/>
    <mergeCell ref="AAF571:AAF585"/>
    <mergeCell ref="AAG571:AAG585"/>
    <mergeCell ref="AAH571:AAH585"/>
    <mergeCell ref="AAI571:AAI585"/>
    <mergeCell ref="ZR571:ZR585"/>
    <mergeCell ref="ZS571:ZS585"/>
    <mergeCell ref="ZT571:ZT585"/>
    <mergeCell ref="ZU571:ZU585"/>
    <mergeCell ref="ZV571:ZV585"/>
    <mergeCell ref="ZW571:ZW585"/>
    <mergeCell ref="ZX571:ZX585"/>
    <mergeCell ref="ZY571:ZY585"/>
    <mergeCell ref="ZZ571:ZZ585"/>
    <mergeCell ref="ZI571:ZI585"/>
    <mergeCell ref="ZJ571:ZJ585"/>
    <mergeCell ref="ZK571:ZK585"/>
    <mergeCell ref="ZL571:ZL585"/>
    <mergeCell ref="ZM571:ZM585"/>
    <mergeCell ref="ZN571:ZN585"/>
    <mergeCell ref="ZO571:ZO585"/>
    <mergeCell ref="ZP571:ZP585"/>
    <mergeCell ref="ZQ571:ZQ585"/>
    <mergeCell ref="YZ571:YZ585"/>
    <mergeCell ref="ZA571:ZA585"/>
    <mergeCell ref="ZB571:ZB585"/>
    <mergeCell ref="ZC571:ZC585"/>
    <mergeCell ref="ZD571:ZD585"/>
    <mergeCell ref="ZE571:ZE585"/>
    <mergeCell ref="ZF571:ZF585"/>
    <mergeCell ref="ZG571:ZG585"/>
    <mergeCell ref="ZH571:ZH585"/>
    <mergeCell ref="TL571:TL585"/>
    <mergeCell ref="TM571:TM585"/>
    <mergeCell ref="TN571:TN585"/>
    <mergeCell ref="TO571:TO585"/>
    <mergeCell ref="TP571:TP585"/>
    <mergeCell ref="TQ571:TQ585"/>
    <mergeCell ref="TR571:TR585"/>
    <mergeCell ref="TS571:TS585"/>
    <mergeCell ref="TT571:TT585"/>
    <mergeCell ref="UI571:UI585"/>
    <mergeCell ref="UJ571:UJ585"/>
    <mergeCell ref="UK571:UK585"/>
    <mergeCell ref="UL571:UL585"/>
    <mergeCell ref="TU571:TU585"/>
    <mergeCell ref="TV571:TV585"/>
    <mergeCell ref="TW571:TW585"/>
    <mergeCell ref="TX571:TX585"/>
    <mergeCell ref="TY571:TY585"/>
    <mergeCell ref="TZ571:TZ585"/>
    <mergeCell ref="UA571:UA585"/>
    <mergeCell ref="UB571:UB585"/>
    <mergeCell ref="UC571:UC585"/>
    <mergeCell ref="YQ571:YQ585"/>
    <mergeCell ref="YR571:YR585"/>
    <mergeCell ref="YS571:YS585"/>
    <mergeCell ref="YT571:YT585"/>
    <mergeCell ref="YU571:YU585"/>
    <mergeCell ref="YV571:YV585"/>
    <mergeCell ref="YW571:YW585"/>
    <mergeCell ref="YX571:YX585"/>
    <mergeCell ref="YY571:YY585"/>
    <mergeCell ref="YH571:YH585"/>
    <mergeCell ref="YI571:YI585"/>
    <mergeCell ref="YJ571:YJ585"/>
    <mergeCell ref="YK571:YK585"/>
    <mergeCell ref="YL571:YL585"/>
    <mergeCell ref="YM571:YM585"/>
    <mergeCell ref="YN571:YN585"/>
    <mergeCell ref="YO571:YO585"/>
    <mergeCell ref="YP571:YP585"/>
    <mergeCell ref="XY571:XY585"/>
    <mergeCell ref="XZ571:XZ585"/>
    <mergeCell ref="YA571:YA585"/>
    <mergeCell ref="YB571:YB585"/>
    <mergeCell ref="YC571:YC585"/>
    <mergeCell ref="YD571:YD585"/>
    <mergeCell ref="YE571:YE585"/>
    <mergeCell ref="YF571:YF585"/>
    <mergeCell ref="YG571:YG585"/>
    <mergeCell ref="XP571:XP585"/>
    <mergeCell ref="XQ571:XQ585"/>
    <mergeCell ref="XR571:XR585"/>
    <mergeCell ref="XS571:XS585"/>
    <mergeCell ref="XT571:XT585"/>
    <mergeCell ref="XU571:XU585"/>
    <mergeCell ref="XV571:XV585"/>
    <mergeCell ref="XW571:XW585"/>
    <mergeCell ref="XX571:XX585"/>
    <mergeCell ref="UV571:UV585"/>
    <mergeCell ref="UW571:UW585"/>
    <mergeCell ref="UX571:UX585"/>
    <mergeCell ref="UY571:UY585"/>
    <mergeCell ref="UZ571:UZ585"/>
    <mergeCell ref="VA571:VA585"/>
    <mergeCell ref="VB571:VB585"/>
    <mergeCell ref="VC571:VC585"/>
    <mergeCell ref="VD571:VD585"/>
    <mergeCell ref="UM571:UM585"/>
    <mergeCell ref="UN571:UN585"/>
    <mergeCell ref="UO571:UO585"/>
    <mergeCell ref="UP571:UP585"/>
    <mergeCell ref="UQ571:UQ585"/>
    <mergeCell ref="UR571:UR585"/>
    <mergeCell ref="US571:US585"/>
    <mergeCell ref="UT571:UT585"/>
    <mergeCell ref="UU571:UU585"/>
    <mergeCell ref="UD571:UD585"/>
    <mergeCell ref="UE571:UE585"/>
    <mergeCell ref="UF571:UF585"/>
    <mergeCell ref="UG571:UG585"/>
    <mergeCell ref="UH571:UH585"/>
    <mergeCell ref="XG571:XG585"/>
    <mergeCell ref="XH571:XH585"/>
    <mergeCell ref="XI571:XI585"/>
    <mergeCell ref="XJ571:XJ585"/>
    <mergeCell ref="XK571:XK585"/>
    <mergeCell ref="XL571:XL585"/>
    <mergeCell ref="XM571:XM585"/>
    <mergeCell ref="XN571:XN585"/>
    <mergeCell ref="XO571:XO585"/>
    <mergeCell ref="WX571:WX585"/>
    <mergeCell ref="WY571:WY585"/>
    <mergeCell ref="WZ571:WZ585"/>
    <mergeCell ref="XA571:XA585"/>
    <mergeCell ref="XB571:XB585"/>
    <mergeCell ref="XC571:XC585"/>
    <mergeCell ref="XD571:XD585"/>
    <mergeCell ref="XE571:XE585"/>
    <mergeCell ref="XF571:XF585"/>
    <mergeCell ref="WO571:WO585"/>
    <mergeCell ref="WP571:WP585"/>
    <mergeCell ref="WQ571:WQ585"/>
    <mergeCell ref="WR571:WR585"/>
    <mergeCell ref="WS571:WS585"/>
    <mergeCell ref="WT571:WT585"/>
    <mergeCell ref="WU571:WU585"/>
    <mergeCell ref="WV571:WV585"/>
    <mergeCell ref="WW571:WW585"/>
    <mergeCell ref="WF571:WF585"/>
    <mergeCell ref="WG571:WG585"/>
    <mergeCell ref="WH571:WH585"/>
    <mergeCell ref="WI571:WI585"/>
    <mergeCell ref="WJ571:WJ585"/>
    <mergeCell ref="WK571:WK585"/>
    <mergeCell ref="WL571:WL585"/>
    <mergeCell ref="WM571:WM585"/>
    <mergeCell ref="WN571:WN585"/>
    <mergeCell ref="VW571:VW585"/>
    <mergeCell ref="VX571:VX585"/>
    <mergeCell ref="VY571:VY585"/>
    <mergeCell ref="VZ571:VZ585"/>
    <mergeCell ref="WA571:WA585"/>
    <mergeCell ref="WB571:WB585"/>
    <mergeCell ref="WC571:WC585"/>
    <mergeCell ref="WD571:WD585"/>
    <mergeCell ref="WE571:WE585"/>
    <mergeCell ref="VN571:VN585"/>
    <mergeCell ref="VO571:VO585"/>
    <mergeCell ref="VP571:VP585"/>
    <mergeCell ref="VQ571:VQ585"/>
    <mergeCell ref="VR571:VR585"/>
    <mergeCell ref="VS571:VS585"/>
    <mergeCell ref="VT571:VT585"/>
    <mergeCell ref="VU571:VU585"/>
    <mergeCell ref="VV571:VV585"/>
    <mergeCell ref="VE571:VE585"/>
    <mergeCell ref="VF571:VF585"/>
    <mergeCell ref="VG571:VG585"/>
    <mergeCell ref="VH571:VH585"/>
    <mergeCell ref="VI571:VI585"/>
    <mergeCell ref="VJ571:VJ585"/>
    <mergeCell ref="VK571:VK585"/>
    <mergeCell ref="VL571:VL585"/>
    <mergeCell ref="VM571:VM585"/>
    <mergeCell ref="TH571:TH585"/>
    <mergeCell ref="TI571:TI585"/>
    <mergeCell ref="TJ571:TJ585"/>
    <mergeCell ref="TK571:TK585"/>
    <mergeCell ref="ST571:ST585"/>
    <mergeCell ref="SU571:SU585"/>
    <mergeCell ref="SV571:SV585"/>
    <mergeCell ref="SW571:SW585"/>
    <mergeCell ref="SX571:SX585"/>
    <mergeCell ref="SY571:SY585"/>
    <mergeCell ref="SZ571:SZ585"/>
    <mergeCell ref="TA571:TA585"/>
    <mergeCell ref="TB571:TB585"/>
    <mergeCell ref="TC571:TC585"/>
    <mergeCell ref="TD571:TD585"/>
    <mergeCell ref="TE571:TE585"/>
    <mergeCell ref="TF571:TF585"/>
    <mergeCell ref="TG571:TG585"/>
    <mergeCell ref="SK571:SK585"/>
    <mergeCell ref="SL571:SL585"/>
    <mergeCell ref="SM571:SM585"/>
    <mergeCell ref="SN571:SN585"/>
    <mergeCell ref="SO571:SO585"/>
    <mergeCell ref="SP571:SP585"/>
    <mergeCell ref="SQ571:SQ585"/>
    <mergeCell ref="SR571:SR585"/>
    <mergeCell ref="SS571:SS585"/>
    <mergeCell ref="RX571:RX585"/>
    <mergeCell ref="RY571:RY585"/>
    <mergeCell ref="RZ571:RZ585"/>
    <mergeCell ref="SA571:SA585"/>
    <mergeCell ref="RJ571:RJ585"/>
    <mergeCell ref="RK571:RK585"/>
    <mergeCell ref="RL571:RL585"/>
    <mergeCell ref="RM571:RM585"/>
    <mergeCell ref="RN571:RN585"/>
    <mergeCell ref="RO571:RO585"/>
    <mergeCell ref="RP571:RP585"/>
    <mergeCell ref="RQ571:RQ585"/>
    <mergeCell ref="RR571:RR585"/>
    <mergeCell ref="SB571:SB585"/>
    <mergeCell ref="SC571:SC585"/>
    <mergeCell ref="SD571:SD585"/>
    <mergeCell ref="SE571:SE585"/>
    <mergeCell ref="SF571:SF585"/>
    <mergeCell ref="SG571:SG585"/>
    <mergeCell ref="SH571:SH585"/>
    <mergeCell ref="SI571:SI585"/>
    <mergeCell ref="SJ571:SJ585"/>
    <mergeCell ref="RS571:RS585"/>
    <mergeCell ref="RT571:RT585"/>
    <mergeCell ref="RU571:RU585"/>
    <mergeCell ref="RV571:RV585"/>
    <mergeCell ref="RW571:RW585"/>
    <mergeCell ref="RA571:RA585"/>
    <mergeCell ref="RB571:RB585"/>
    <mergeCell ref="RC571:RC585"/>
    <mergeCell ref="RD571:RD585"/>
    <mergeCell ref="RE571:RE585"/>
    <mergeCell ref="RF571:RF585"/>
    <mergeCell ref="RG571:RG585"/>
    <mergeCell ref="RH571:RH585"/>
    <mergeCell ref="RI571:RI585"/>
    <mergeCell ref="QN571:QN585"/>
    <mergeCell ref="QO571:QO585"/>
    <mergeCell ref="QP571:QP585"/>
    <mergeCell ref="QQ571:QQ585"/>
    <mergeCell ref="PZ571:PZ585"/>
    <mergeCell ref="QA571:QA585"/>
    <mergeCell ref="QB571:QB585"/>
    <mergeCell ref="QC571:QC585"/>
    <mergeCell ref="QD571:QD585"/>
    <mergeCell ref="QE571:QE585"/>
    <mergeCell ref="QF571:QF585"/>
    <mergeCell ref="QG571:QG585"/>
    <mergeCell ref="QH571:QH585"/>
    <mergeCell ref="QR571:QR585"/>
    <mergeCell ref="QS571:QS585"/>
    <mergeCell ref="QT571:QT585"/>
    <mergeCell ref="QU571:QU585"/>
    <mergeCell ref="QV571:QV585"/>
    <mergeCell ref="QW571:QW585"/>
    <mergeCell ref="QX571:QX585"/>
    <mergeCell ref="QY571:QY585"/>
    <mergeCell ref="QZ571:QZ585"/>
    <mergeCell ref="QI571:QI585"/>
    <mergeCell ref="QJ571:QJ585"/>
    <mergeCell ref="QK571:QK585"/>
    <mergeCell ref="QL571:QL585"/>
    <mergeCell ref="QM571:QM585"/>
    <mergeCell ref="PQ571:PQ585"/>
    <mergeCell ref="PR571:PR585"/>
    <mergeCell ref="PS571:PS585"/>
    <mergeCell ref="PT571:PT585"/>
    <mergeCell ref="PU571:PU585"/>
    <mergeCell ref="PV571:PV585"/>
    <mergeCell ref="PW571:PW585"/>
    <mergeCell ref="PX571:PX585"/>
    <mergeCell ref="PY571:PY585"/>
    <mergeCell ref="PD571:PD585"/>
    <mergeCell ref="PE571:PE585"/>
    <mergeCell ref="PF571:PF585"/>
    <mergeCell ref="PG571:PG585"/>
    <mergeCell ref="OP571:OP585"/>
    <mergeCell ref="OQ571:OQ585"/>
    <mergeCell ref="OR571:OR585"/>
    <mergeCell ref="OS571:OS585"/>
    <mergeCell ref="OT571:OT585"/>
    <mergeCell ref="OU571:OU585"/>
    <mergeCell ref="OV571:OV585"/>
    <mergeCell ref="OW571:OW585"/>
    <mergeCell ref="OX571:OX585"/>
    <mergeCell ref="PH571:PH585"/>
    <mergeCell ref="PI571:PI585"/>
    <mergeCell ref="PJ571:PJ585"/>
    <mergeCell ref="PK571:PK585"/>
    <mergeCell ref="PL571:PL585"/>
    <mergeCell ref="PM571:PM585"/>
    <mergeCell ref="PN571:PN585"/>
    <mergeCell ref="PO571:PO585"/>
    <mergeCell ref="PP571:PP585"/>
    <mergeCell ref="OY571:OY585"/>
    <mergeCell ref="OZ571:OZ585"/>
    <mergeCell ref="PA571:PA585"/>
    <mergeCell ref="PB571:PB585"/>
    <mergeCell ref="PC571:PC585"/>
    <mergeCell ref="OG571:OG585"/>
    <mergeCell ref="OH571:OH585"/>
    <mergeCell ref="OI571:OI585"/>
    <mergeCell ref="OJ571:OJ585"/>
    <mergeCell ref="OK571:OK585"/>
    <mergeCell ref="OL571:OL585"/>
    <mergeCell ref="OM571:OM585"/>
    <mergeCell ref="ON571:ON585"/>
    <mergeCell ref="OO571:OO585"/>
    <mergeCell ref="NT571:NT585"/>
    <mergeCell ref="NU571:NU585"/>
    <mergeCell ref="NV571:NV585"/>
    <mergeCell ref="NW571:NW585"/>
    <mergeCell ref="NF571:NF585"/>
    <mergeCell ref="NG571:NG585"/>
    <mergeCell ref="NH571:NH585"/>
    <mergeCell ref="NI571:NI585"/>
    <mergeCell ref="NJ571:NJ585"/>
    <mergeCell ref="NK571:NK585"/>
    <mergeCell ref="NL571:NL585"/>
    <mergeCell ref="NM571:NM585"/>
    <mergeCell ref="NN571:NN585"/>
    <mergeCell ref="NX571:NX585"/>
    <mergeCell ref="NY571:NY585"/>
    <mergeCell ref="NZ571:NZ585"/>
    <mergeCell ref="OA571:OA585"/>
    <mergeCell ref="OB571:OB585"/>
    <mergeCell ref="OC571:OC585"/>
    <mergeCell ref="OD571:OD585"/>
    <mergeCell ref="OE571:OE585"/>
    <mergeCell ref="OF571:OF585"/>
    <mergeCell ref="NO571:NO585"/>
    <mergeCell ref="NP571:NP585"/>
    <mergeCell ref="NQ571:NQ585"/>
    <mergeCell ref="NR571:NR585"/>
    <mergeCell ref="NS571:NS585"/>
    <mergeCell ref="MW571:MW585"/>
    <mergeCell ref="MX571:MX585"/>
    <mergeCell ref="MY571:MY585"/>
    <mergeCell ref="MZ571:MZ585"/>
    <mergeCell ref="NA571:NA585"/>
    <mergeCell ref="NB571:NB585"/>
    <mergeCell ref="NC571:NC585"/>
    <mergeCell ref="ND571:ND585"/>
    <mergeCell ref="NE571:NE585"/>
    <mergeCell ref="MJ571:MJ585"/>
    <mergeCell ref="MK571:MK585"/>
    <mergeCell ref="ML571:ML585"/>
    <mergeCell ref="MM571:MM585"/>
    <mergeCell ref="LV571:LV585"/>
    <mergeCell ref="LW571:LW585"/>
    <mergeCell ref="LX571:LX585"/>
    <mergeCell ref="LY571:LY585"/>
    <mergeCell ref="LZ571:LZ585"/>
    <mergeCell ref="MA571:MA585"/>
    <mergeCell ref="MB571:MB585"/>
    <mergeCell ref="MC571:MC585"/>
    <mergeCell ref="MD571:MD585"/>
    <mergeCell ref="MN571:MN585"/>
    <mergeCell ref="MO571:MO585"/>
    <mergeCell ref="MP571:MP585"/>
    <mergeCell ref="MQ571:MQ585"/>
    <mergeCell ref="MR571:MR585"/>
    <mergeCell ref="MS571:MS585"/>
    <mergeCell ref="MT571:MT585"/>
    <mergeCell ref="MU571:MU585"/>
    <mergeCell ref="MV571:MV585"/>
    <mergeCell ref="ME571:ME585"/>
    <mergeCell ref="MF571:MF585"/>
    <mergeCell ref="MG571:MG585"/>
    <mergeCell ref="MH571:MH585"/>
    <mergeCell ref="MI571:MI585"/>
    <mergeCell ref="LM571:LM585"/>
    <mergeCell ref="LN571:LN585"/>
    <mergeCell ref="LO571:LO585"/>
    <mergeCell ref="LP571:LP585"/>
    <mergeCell ref="LQ571:LQ585"/>
    <mergeCell ref="LR571:LR585"/>
    <mergeCell ref="LS571:LS585"/>
    <mergeCell ref="LT571:LT585"/>
    <mergeCell ref="LU571:LU585"/>
    <mergeCell ref="KZ571:KZ585"/>
    <mergeCell ref="LA571:LA585"/>
    <mergeCell ref="LB571:LB585"/>
    <mergeCell ref="LC571:LC585"/>
    <mergeCell ref="KL571:KL585"/>
    <mergeCell ref="KM571:KM585"/>
    <mergeCell ref="KN571:KN585"/>
    <mergeCell ref="KO571:KO585"/>
    <mergeCell ref="KP571:KP585"/>
    <mergeCell ref="KQ571:KQ585"/>
    <mergeCell ref="KR571:KR585"/>
    <mergeCell ref="KS571:KS585"/>
    <mergeCell ref="KT571:KT585"/>
    <mergeCell ref="LD571:LD585"/>
    <mergeCell ref="LE571:LE585"/>
    <mergeCell ref="LF571:LF585"/>
    <mergeCell ref="LG571:LG585"/>
    <mergeCell ref="LH571:LH585"/>
    <mergeCell ref="LI571:LI585"/>
    <mergeCell ref="LJ571:LJ585"/>
    <mergeCell ref="LK571:LK585"/>
    <mergeCell ref="LL571:LL585"/>
    <mergeCell ref="KU571:KU585"/>
    <mergeCell ref="KV571:KV585"/>
    <mergeCell ref="KW571:KW585"/>
    <mergeCell ref="KX571:KX585"/>
    <mergeCell ref="KY571:KY585"/>
    <mergeCell ref="KC571:KC585"/>
    <mergeCell ref="KD571:KD585"/>
    <mergeCell ref="KE571:KE585"/>
    <mergeCell ref="KF571:KF585"/>
    <mergeCell ref="KG571:KG585"/>
    <mergeCell ref="KH571:KH585"/>
    <mergeCell ref="KI571:KI585"/>
    <mergeCell ref="KJ571:KJ585"/>
    <mergeCell ref="KK571:KK585"/>
    <mergeCell ref="JP571:JP585"/>
    <mergeCell ref="JQ571:JQ585"/>
    <mergeCell ref="JR571:JR585"/>
    <mergeCell ref="JS571:JS585"/>
    <mergeCell ref="JB571:JB585"/>
    <mergeCell ref="JC571:JC585"/>
    <mergeCell ref="JD571:JD585"/>
    <mergeCell ref="JE571:JE585"/>
    <mergeCell ref="JF571:JF585"/>
    <mergeCell ref="JG571:JG585"/>
    <mergeCell ref="JH571:JH585"/>
    <mergeCell ref="JI571:JI585"/>
    <mergeCell ref="JJ571:JJ585"/>
    <mergeCell ref="JT571:JT585"/>
    <mergeCell ref="JU571:JU585"/>
    <mergeCell ref="JV571:JV585"/>
    <mergeCell ref="JW571:JW585"/>
    <mergeCell ref="JX571:JX585"/>
    <mergeCell ref="JY571:JY585"/>
    <mergeCell ref="JZ571:JZ585"/>
    <mergeCell ref="KA571:KA585"/>
    <mergeCell ref="KB571:KB585"/>
    <mergeCell ref="JK571:JK585"/>
    <mergeCell ref="JL571:JL585"/>
    <mergeCell ref="JM571:JM585"/>
    <mergeCell ref="JN571:JN585"/>
    <mergeCell ref="JO571:JO585"/>
    <mergeCell ref="IS571:IS585"/>
    <mergeCell ref="IT571:IT585"/>
    <mergeCell ref="IU571:IU585"/>
    <mergeCell ref="IV571:IV585"/>
    <mergeCell ref="IW571:IW585"/>
    <mergeCell ref="IX571:IX585"/>
    <mergeCell ref="IY571:IY585"/>
    <mergeCell ref="IZ571:IZ585"/>
    <mergeCell ref="JA571:JA585"/>
    <mergeCell ref="IF571:IF585"/>
    <mergeCell ref="IG571:IG585"/>
    <mergeCell ref="IH571:IH585"/>
    <mergeCell ref="II571:II585"/>
    <mergeCell ref="HR571:HR585"/>
    <mergeCell ref="HS571:HS585"/>
    <mergeCell ref="HT571:HT585"/>
    <mergeCell ref="HU571:HU585"/>
    <mergeCell ref="HV571:HV585"/>
    <mergeCell ref="HW571:HW585"/>
    <mergeCell ref="HX571:HX585"/>
    <mergeCell ref="HY571:HY585"/>
    <mergeCell ref="HZ571:HZ585"/>
    <mergeCell ref="IJ571:IJ585"/>
    <mergeCell ref="IK571:IK585"/>
    <mergeCell ref="IL571:IL585"/>
    <mergeCell ref="IM571:IM585"/>
    <mergeCell ref="IN571:IN585"/>
    <mergeCell ref="IO571:IO585"/>
    <mergeCell ref="IP571:IP585"/>
    <mergeCell ref="IQ571:IQ585"/>
    <mergeCell ref="IR571:IR585"/>
    <mergeCell ref="IA571:IA585"/>
    <mergeCell ref="IB571:IB585"/>
    <mergeCell ref="IC571:IC585"/>
    <mergeCell ref="ID571:ID585"/>
    <mergeCell ref="IE571:IE585"/>
    <mergeCell ref="HI571:HI585"/>
    <mergeCell ref="HJ571:HJ585"/>
    <mergeCell ref="HK571:HK585"/>
    <mergeCell ref="HL571:HL585"/>
    <mergeCell ref="HM571:HM585"/>
    <mergeCell ref="HN571:HN585"/>
    <mergeCell ref="HO571:HO585"/>
    <mergeCell ref="HP571:HP585"/>
    <mergeCell ref="HQ571:HQ585"/>
    <mergeCell ref="GV571:GV585"/>
    <mergeCell ref="GW571:GW585"/>
    <mergeCell ref="GX571:GX585"/>
    <mergeCell ref="GY571:GY585"/>
    <mergeCell ref="GH571:GH585"/>
    <mergeCell ref="GI571:GI585"/>
    <mergeCell ref="GJ571:GJ585"/>
    <mergeCell ref="GK571:GK585"/>
    <mergeCell ref="GL571:GL585"/>
    <mergeCell ref="GM571:GM585"/>
    <mergeCell ref="GN571:GN585"/>
    <mergeCell ref="GO571:GO585"/>
    <mergeCell ref="GP571:GP585"/>
    <mergeCell ref="GZ571:GZ585"/>
    <mergeCell ref="HA571:HA585"/>
    <mergeCell ref="HB571:HB585"/>
    <mergeCell ref="HC571:HC585"/>
    <mergeCell ref="HD571:HD585"/>
    <mergeCell ref="HE571:HE585"/>
    <mergeCell ref="HF571:HF585"/>
    <mergeCell ref="HG571:HG585"/>
    <mergeCell ref="HH571:HH585"/>
    <mergeCell ref="GQ571:GQ585"/>
    <mergeCell ref="GR571:GR585"/>
    <mergeCell ref="GS571:GS585"/>
    <mergeCell ref="GT571:GT585"/>
    <mergeCell ref="GU571:GU585"/>
    <mergeCell ref="FY571:FY585"/>
    <mergeCell ref="FZ571:FZ585"/>
    <mergeCell ref="GA571:GA585"/>
    <mergeCell ref="GB571:GB585"/>
    <mergeCell ref="GC571:GC585"/>
    <mergeCell ref="GD571:GD585"/>
    <mergeCell ref="GE571:GE585"/>
    <mergeCell ref="GF571:GF585"/>
    <mergeCell ref="GG571:GG585"/>
    <mergeCell ref="FL571:FL585"/>
    <mergeCell ref="FM571:FM585"/>
    <mergeCell ref="FN571:FN585"/>
    <mergeCell ref="FO571:FO585"/>
    <mergeCell ref="EX571:EX585"/>
    <mergeCell ref="EY571:EY585"/>
    <mergeCell ref="EZ571:EZ585"/>
    <mergeCell ref="FA571:FA585"/>
    <mergeCell ref="FB571:FB585"/>
    <mergeCell ref="FC571:FC585"/>
    <mergeCell ref="FD571:FD585"/>
    <mergeCell ref="FE571:FE585"/>
    <mergeCell ref="FF571:FF585"/>
    <mergeCell ref="FP571:FP585"/>
    <mergeCell ref="FQ571:FQ585"/>
    <mergeCell ref="FR571:FR585"/>
    <mergeCell ref="FS571:FS585"/>
    <mergeCell ref="FT571:FT585"/>
    <mergeCell ref="FU571:FU585"/>
    <mergeCell ref="FV571:FV585"/>
    <mergeCell ref="FW571:FW585"/>
    <mergeCell ref="FX571:FX585"/>
    <mergeCell ref="FG571:FG585"/>
    <mergeCell ref="FH571:FH585"/>
    <mergeCell ref="FI571:FI585"/>
    <mergeCell ref="FJ571:FJ585"/>
    <mergeCell ref="FK571:FK585"/>
    <mergeCell ref="EO571:EO585"/>
    <mergeCell ref="EP571:EP585"/>
    <mergeCell ref="EQ571:EQ585"/>
    <mergeCell ref="ER571:ER585"/>
    <mergeCell ref="ES571:ES585"/>
    <mergeCell ref="ET571:ET585"/>
    <mergeCell ref="EU571:EU585"/>
    <mergeCell ref="EV571:EV585"/>
    <mergeCell ref="EW571:EW585"/>
    <mergeCell ref="EB571:EB585"/>
    <mergeCell ref="EC571:EC585"/>
    <mergeCell ref="ED571:ED585"/>
    <mergeCell ref="EE571:EE585"/>
    <mergeCell ref="DN571:DN585"/>
    <mergeCell ref="DO571:DO585"/>
    <mergeCell ref="DP571:DP585"/>
    <mergeCell ref="DQ571:DQ585"/>
    <mergeCell ref="DR571:DR585"/>
    <mergeCell ref="DS571:DS585"/>
    <mergeCell ref="DT571:DT585"/>
    <mergeCell ref="DU571:DU585"/>
    <mergeCell ref="DV571:DV585"/>
    <mergeCell ref="EF571:EF585"/>
    <mergeCell ref="EG571:EG585"/>
    <mergeCell ref="EH571:EH585"/>
    <mergeCell ref="EI571:EI585"/>
    <mergeCell ref="EJ571:EJ585"/>
    <mergeCell ref="EK571:EK585"/>
    <mergeCell ref="EL571:EL585"/>
    <mergeCell ref="EM571:EM585"/>
    <mergeCell ref="EN571:EN585"/>
    <mergeCell ref="DW571:DW585"/>
    <mergeCell ref="DX571:DX585"/>
    <mergeCell ref="DY571:DY585"/>
    <mergeCell ref="DZ571:DZ585"/>
    <mergeCell ref="EA571:EA585"/>
    <mergeCell ref="DE571:DE585"/>
    <mergeCell ref="DF571:DF585"/>
    <mergeCell ref="DG571:DG585"/>
    <mergeCell ref="DH571:DH585"/>
    <mergeCell ref="DI571:DI585"/>
    <mergeCell ref="DJ571:DJ585"/>
    <mergeCell ref="DK571:DK585"/>
    <mergeCell ref="DL571:DL585"/>
    <mergeCell ref="DM571:DM585"/>
    <mergeCell ref="CR571:CR585"/>
    <mergeCell ref="CS571:CS585"/>
    <mergeCell ref="CT571:CT585"/>
    <mergeCell ref="CU571:CU585"/>
    <mergeCell ref="CD571:CD585"/>
    <mergeCell ref="CE571:CE585"/>
    <mergeCell ref="CF571:CF585"/>
    <mergeCell ref="CG571:CG585"/>
    <mergeCell ref="CH571:CH585"/>
    <mergeCell ref="CI571:CI585"/>
    <mergeCell ref="CJ571:CJ585"/>
    <mergeCell ref="CK571:CK585"/>
    <mergeCell ref="CL571:CL585"/>
    <mergeCell ref="CV571:CV585"/>
    <mergeCell ref="CW571:CW585"/>
    <mergeCell ref="CX571:CX585"/>
    <mergeCell ref="CY571:CY585"/>
    <mergeCell ref="CZ571:CZ585"/>
    <mergeCell ref="DA571:DA585"/>
    <mergeCell ref="DB571:DB585"/>
    <mergeCell ref="DC571:DC585"/>
    <mergeCell ref="DD571:DD585"/>
    <mergeCell ref="CM571:CM585"/>
    <mergeCell ref="CN571:CN585"/>
    <mergeCell ref="CO571:CO585"/>
    <mergeCell ref="CP571:CP585"/>
    <mergeCell ref="CQ571:CQ585"/>
    <mergeCell ref="BU571:BU585"/>
    <mergeCell ref="BV571:BV585"/>
    <mergeCell ref="BW571:BW585"/>
    <mergeCell ref="BX571:BX585"/>
    <mergeCell ref="BY571:BY585"/>
    <mergeCell ref="BZ571:BZ585"/>
    <mergeCell ref="CA571:CA585"/>
    <mergeCell ref="CB571:CB585"/>
    <mergeCell ref="CC571:CC585"/>
    <mergeCell ref="BH571:BH585"/>
    <mergeCell ref="BI571:BI585"/>
    <mergeCell ref="BJ571:BJ585"/>
    <mergeCell ref="BK571:BK585"/>
    <mergeCell ref="AT571:AT585"/>
    <mergeCell ref="AU571:AU585"/>
    <mergeCell ref="AV571:AV585"/>
    <mergeCell ref="AW571:AW585"/>
    <mergeCell ref="AX571:AX585"/>
    <mergeCell ref="AY571:AY585"/>
    <mergeCell ref="AZ571:AZ585"/>
    <mergeCell ref="BA571:BA585"/>
    <mergeCell ref="BB571:BB585"/>
    <mergeCell ref="BL571:BL585"/>
    <mergeCell ref="BM571:BM585"/>
    <mergeCell ref="BN571:BN585"/>
    <mergeCell ref="BO571:BO585"/>
    <mergeCell ref="BP571:BP585"/>
    <mergeCell ref="BQ571:BQ585"/>
    <mergeCell ref="BR571:BR585"/>
    <mergeCell ref="BS571:BS585"/>
    <mergeCell ref="BT571:BT585"/>
    <mergeCell ref="BC571:BC585"/>
    <mergeCell ref="BD571:BD585"/>
    <mergeCell ref="BE571:BE585"/>
    <mergeCell ref="BF571:BF585"/>
    <mergeCell ref="BG571:BG585"/>
    <mergeCell ref="AK571:AK585"/>
    <mergeCell ref="AL571:AL585"/>
    <mergeCell ref="AM571:AM585"/>
    <mergeCell ref="AN571:AN585"/>
    <mergeCell ref="AO571:AO585"/>
    <mergeCell ref="AP571:AP585"/>
    <mergeCell ref="AQ571:AQ585"/>
    <mergeCell ref="AR571:AR585"/>
    <mergeCell ref="AS571:AS585"/>
    <mergeCell ref="F325:Z325"/>
    <mergeCell ref="F326:Y333"/>
    <mergeCell ref="F335:L336"/>
    <mergeCell ref="M335:U336"/>
    <mergeCell ref="F310:L310"/>
    <mergeCell ref="M310:S310"/>
    <mergeCell ref="F311:L311"/>
    <mergeCell ref="M311:S311"/>
    <mergeCell ref="F312:L312"/>
    <mergeCell ref="M312:S312"/>
    <mergeCell ref="F314:N314"/>
    <mergeCell ref="O314:T314"/>
    <mergeCell ref="F318:N318"/>
    <mergeCell ref="O318:T318"/>
    <mergeCell ref="AG571:AG585"/>
    <mergeCell ref="AH571:AH585"/>
    <mergeCell ref="AI571:AI585"/>
    <mergeCell ref="AJ571:AJ585"/>
    <mergeCell ref="M645:S645"/>
    <mergeCell ref="F644:L644"/>
    <mergeCell ref="F645:L645"/>
    <mergeCell ref="O660:R660"/>
    <mergeCell ref="R716:X716"/>
    <mergeCell ref="R717:X717"/>
    <mergeCell ref="AA376:AC413"/>
    <mergeCell ref="L385:Q385"/>
    <mergeCell ref="F376:L377"/>
    <mergeCell ref="M376:U377"/>
    <mergeCell ref="O379:R379"/>
    <mergeCell ref="M381:P381"/>
    <mergeCell ref="AA415:AC421"/>
    <mergeCell ref="F382:Z383"/>
    <mergeCell ref="F384:K384"/>
    <mergeCell ref="L384:Q384"/>
    <mergeCell ref="F385:K385"/>
    <mergeCell ref="F386:Z386"/>
    <mergeCell ref="F392:H392"/>
    <mergeCell ref="AA552:AC570"/>
    <mergeCell ref="F393:H393"/>
    <mergeCell ref="I394:K394"/>
    <mergeCell ref="M394:O394"/>
    <mergeCell ref="F686:L687"/>
    <mergeCell ref="F646:L646"/>
    <mergeCell ref="M646:S646"/>
    <mergeCell ref="F647:L647"/>
    <mergeCell ref="M647:S647"/>
    <mergeCell ref="F648:L648"/>
    <mergeCell ref="M644:S644"/>
    <mergeCell ref="Q576:T576"/>
    <mergeCell ref="F712:Z713"/>
    <mergeCell ref="AA709:AC714"/>
    <mergeCell ref="F641:L641"/>
    <mergeCell ref="M641:S641"/>
    <mergeCell ref="G555:O555"/>
    <mergeCell ref="G557:O557"/>
    <mergeCell ref="A4:AC6"/>
    <mergeCell ref="F416:L417"/>
    <mergeCell ref="M416:U417"/>
    <mergeCell ref="F422:L423"/>
    <mergeCell ref="M422:U423"/>
    <mergeCell ref="F642:L642"/>
    <mergeCell ref="M642:S642"/>
    <mergeCell ref="F434:I435"/>
    <mergeCell ref="F436:I436"/>
    <mergeCell ref="J436:Y436"/>
    <mergeCell ref="F437:I437"/>
    <mergeCell ref="J437:Y437"/>
    <mergeCell ref="F440:I440"/>
    <mergeCell ref="O515:R515"/>
    <mergeCell ref="F520:L521"/>
    <mergeCell ref="M552:U553"/>
    <mergeCell ref="M672:U673"/>
    <mergeCell ref="O675:S675"/>
    <mergeCell ref="O676:S676"/>
    <mergeCell ref="F62:L63"/>
    <mergeCell ref="M62:U63"/>
    <mergeCell ref="F89:L90"/>
    <mergeCell ref="M89:V90"/>
    <mergeCell ref="F104:L105"/>
    <mergeCell ref="AA289:AC292"/>
    <mergeCell ref="H258:O258"/>
    <mergeCell ref="F260:X261"/>
    <mergeCell ref="F130:L131"/>
    <mergeCell ref="M130:U131"/>
    <mergeCell ref="F145:L146"/>
    <mergeCell ref="M145:U146"/>
    <mergeCell ref="F158:L159"/>
    <mergeCell ref="M158:U159"/>
    <mergeCell ref="F170:L171"/>
    <mergeCell ref="M170:U171"/>
    <mergeCell ref="M104:U105"/>
    <mergeCell ref="F116:L117"/>
    <mergeCell ref="M116:U117"/>
    <mergeCell ref="G121:J121"/>
    <mergeCell ref="G122:J122"/>
    <mergeCell ref="G123:J123"/>
    <mergeCell ref="F354:L355"/>
    <mergeCell ref="M354:U355"/>
    <mergeCell ref="F73:N73"/>
    <mergeCell ref="O73:T73"/>
    <mergeCell ref="F319:N319"/>
    <mergeCell ref="AA632:AC671"/>
    <mergeCell ref="F638:L638"/>
    <mergeCell ref="M638:S638"/>
    <mergeCell ref="F639:L639"/>
    <mergeCell ref="M639:S639"/>
    <mergeCell ref="F640:L640"/>
    <mergeCell ref="M640:S640"/>
    <mergeCell ref="M648:S648"/>
    <mergeCell ref="F649:L649"/>
    <mergeCell ref="AA543:AC548"/>
    <mergeCell ref="AA672:AC683"/>
    <mergeCell ref="G675:N675"/>
    <mergeCell ref="G676:N676"/>
    <mergeCell ref="G677:N677"/>
    <mergeCell ref="Q579:T579"/>
    <mergeCell ref="AA501:AC506"/>
    <mergeCell ref="F491:L492"/>
    <mergeCell ref="M491:U492"/>
    <mergeCell ref="B612:B631"/>
    <mergeCell ref="M595:U596"/>
    <mergeCell ref="F598:Y598"/>
    <mergeCell ref="AA1144:AC1179"/>
    <mergeCell ref="A1180:A1183"/>
    <mergeCell ref="B1180:B1183"/>
    <mergeCell ref="C1180:C1183"/>
    <mergeCell ref="D1180:D1183"/>
    <mergeCell ref="AA1180:AC1183"/>
    <mergeCell ref="F1144:L1145"/>
    <mergeCell ref="M1144:U1145"/>
    <mergeCell ref="F1180:L1181"/>
    <mergeCell ref="M1180:U1181"/>
    <mergeCell ref="AA901:AC905"/>
    <mergeCell ref="O903:P903"/>
    <mergeCell ref="R903:S903"/>
    <mergeCell ref="AA906:AC915"/>
    <mergeCell ref="F911:N911"/>
    <mergeCell ref="O911:T911"/>
    <mergeCell ref="AA918:AC958"/>
    <mergeCell ref="M906:V907"/>
    <mergeCell ref="R915:U915"/>
    <mergeCell ref="A901:A905"/>
    <mergeCell ref="F1044:H1044"/>
    <mergeCell ref="I1044:L1044"/>
    <mergeCell ref="N1044:Q1044"/>
    <mergeCell ref="M901:V902"/>
    <mergeCell ref="A848:A860"/>
    <mergeCell ref="C848:C860"/>
    <mergeCell ref="D848:D860"/>
    <mergeCell ref="AA848:AC860"/>
    <mergeCell ref="F1101:L1102"/>
    <mergeCell ref="M1101:U1102"/>
    <mergeCell ref="F1046:Z1046"/>
    <mergeCell ref="D1038:D1046"/>
    <mergeCell ref="C1038:C1046"/>
    <mergeCell ref="B1038:B1046"/>
    <mergeCell ref="A1038:A1046"/>
    <mergeCell ref="A1064:A1071"/>
    <mergeCell ref="C1064:C1071"/>
    <mergeCell ref="D1064:D1071"/>
    <mergeCell ref="F1064:L1065"/>
    <mergeCell ref="M1064:U1065"/>
    <mergeCell ref="AA1123:AC1130"/>
    <mergeCell ref="F1123:L1124"/>
    <mergeCell ref="B901:B905"/>
    <mergeCell ref="C901:C905"/>
    <mergeCell ref="D901:D905"/>
    <mergeCell ref="A861:A867"/>
    <mergeCell ref="A1144:A1179"/>
    <mergeCell ref="B848:B860"/>
    <mergeCell ref="N994:V994"/>
    <mergeCell ref="C1004:C1017"/>
    <mergeCell ref="AA1004:AC1006"/>
    <mergeCell ref="F918:L919"/>
    <mergeCell ref="M918:U919"/>
    <mergeCell ref="F922:L922"/>
    <mergeCell ref="M922:S922"/>
    <mergeCell ref="F923:L923"/>
    <mergeCell ref="M923:S923"/>
    <mergeCell ref="F924:L924"/>
    <mergeCell ref="M924:S924"/>
    <mergeCell ref="F925:L925"/>
    <mergeCell ref="M925:S925"/>
    <mergeCell ref="A612:A631"/>
    <mergeCell ref="F599:Y604"/>
    <mergeCell ref="G559:O559"/>
    <mergeCell ref="G560:O560"/>
    <mergeCell ref="P559:S559"/>
    <mergeCell ref="P560:S560"/>
    <mergeCell ref="P555:S555"/>
    <mergeCell ref="P557:S557"/>
    <mergeCell ref="Q577:T577"/>
    <mergeCell ref="A821:A847"/>
    <mergeCell ref="C821:C847"/>
    <mergeCell ref="B796:B820"/>
    <mergeCell ref="D821:D847"/>
    <mergeCell ref="AA821:AC847"/>
    <mergeCell ref="F825:L825"/>
    <mergeCell ref="M825:S825"/>
    <mergeCell ref="F826:L826"/>
    <mergeCell ref="M826:S826"/>
    <mergeCell ref="F827:L827"/>
    <mergeCell ref="F807:Y811"/>
    <mergeCell ref="F842:N842"/>
    <mergeCell ref="O842:T842"/>
    <mergeCell ref="F843:N843"/>
    <mergeCell ref="O843:T843"/>
    <mergeCell ref="O859:R859"/>
    <mergeCell ref="F888:N888"/>
    <mergeCell ref="F851:N851"/>
    <mergeCell ref="O851:R851"/>
    <mergeCell ref="F864:N864"/>
    <mergeCell ref="O864:U864"/>
    <mergeCell ref="P803:S803"/>
    <mergeCell ref="P804:S804"/>
    <mergeCell ref="F821:L822"/>
    <mergeCell ref="M821:U822"/>
    <mergeCell ref="F814:Y818"/>
    <mergeCell ref="AA686:AC703"/>
    <mergeCell ref="F657:N657"/>
    <mergeCell ref="M686:U687"/>
    <mergeCell ref="G689:O689"/>
    <mergeCell ref="AA861:AC867"/>
    <mergeCell ref="A595:A611"/>
    <mergeCell ref="M649:S649"/>
    <mergeCell ref="AA780:AC795"/>
    <mergeCell ref="H783:S783"/>
    <mergeCell ref="H784:S784"/>
    <mergeCell ref="H785:S785"/>
    <mergeCell ref="H786:S786"/>
    <mergeCell ref="H787:S787"/>
    <mergeCell ref="H788:S788"/>
    <mergeCell ref="H789:S789"/>
    <mergeCell ref="H804:O804"/>
    <mergeCell ref="B709:B741"/>
    <mergeCell ref="A780:A795"/>
    <mergeCell ref="B780:B795"/>
    <mergeCell ref="B672:B685"/>
    <mergeCell ref="D780:D795"/>
    <mergeCell ref="O881:T881"/>
    <mergeCell ref="F882:N882"/>
    <mergeCell ref="O882:T882"/>
    <mergeCell ref="F887:N887"/>
    <mergeCell ref="D861:D875"/>
    <mergeCell ref="M632:U633"/>
    <mergeCell ref="R718:X718"/>
    <mergeCell ref="R719:X719"/>
    <mergeCell ref="AA170:AC178"/>
    <mergeCell ref="A179:A184"/>
    <mergeCell ref="B179:B184"/>
    <mergeCell ref="C179:C184"/>
    <mergeCell ref="D179:D184"/>
    <mergeCell ref="AA179:AC184"/>
    <mergeCell ref="F179:L180"/>
    <mergeCell ref="M179:U180"/>
    <mergeCell ref="M186:U187"/>
    <mergeCell ref="AA202:AC205"/>
    <mergeCell ref="AA250:AC269"/>
    <mergeCell ref="F202:L203"/>
    <mergeCell ref="H254:O254"/>
    <mergeCell ref="H255:O255"/>
    <mergeCell ref="B451:B470"/>
    <mergeCell ref="C451:C470"/>
    <mergeCell ref="D451:D470"/>
    <mergeCell ref="G363:O363"/>
    <mergeCell ref="P363:U363"/>
    <mergeCell ref="F418:Z419"/>
    <mergeCell ref="F430:I431"/>
    <mergeCell ref="F912:N912"/>
    <mergeCell ref="O912:T912"/>
    <mergeCell ref="AA876:AC899"/>
    <mergeCell ref="O856:R856"/>
    <mergeCell ref="AA612:AC630"/>
    <mergeCell ref="B520:B528"/>
    <mergeCell ref="C520:C528"/>
    <mergeCell ref="D520:D528"/>
    <mergeCell ref="AA520:AC528"/>
    <mergeCell ref="A531:A537"/>
    <mergeCell ref="B531:B537"/>
    <mergeCell ref="C531:C537"/>
    <mergeCell ref="D531:D537"/>
    <mergeCell ref="AA531:AC537"/>
    <mergeCell ref="F531:L532"/>
    <mergeCell ref="M531:U532"/>
    <mergeCell ref="M520:U521"/>
    <mergeCell ref="C571:C594"/>
    <mergeCell ref="F571:L572"/>
    <mergeCell ref="M571:U572"/>
    <mergeCell ref="G574:O574"/>
    <mergeCell ref="P574:S574"/>
    <mergeCell ref="H577:P577"/>
    <mergeCell ref="H578:P578"/>
    <mergeCell ref="H579:P579"/>
    <mergeCell ref="H580:P580"/>
    <mergeCell ref="H581:P581"/>
    <mergeCell ref="G576:P576"/>
    <mergeCell ref="AA571:AC594"/>
    <mergeCell ref="B595:B611"/>
    <mergeCell ref="C595:C611"/>
    <mergeCell ref="D595:D611"/>
    <mergeCell ref="D552:D570"/>
    <mergeCell ref="C552:C570"/>
    <mergeCell ref="B552:B570"/>
    <mergeCell ref="A543:A551"/>
    <mergeCell ref="B543:B551"/>
    <mergeCell ref="C543:C551"/>
    <mergeCell ref="D543:D551"/>
    <mergeCell ref="F552:L553"/>
    <mergeCell ref="A520:A528"/>
    <mergeCell ref="V617:Y617"/>
    <mergeCell ref="F612:L613"/>
    <mergeCell ref="C158:C168"/>
    <mergeCell ref="O152:T152"/>
    <mergeCell ref="A145:A157"/>
    <mergeCell ref="B145:B157"/>
    <mergeCell ref="C145:C157"/>
    <mergeCell ref="D145:D157"/>
    <mergeCell ref="F150:N150"/>
    <mergeCell ref="O150:T150"/>
    <mergeCell ref="F151:N151"/>
    <mergeCell ref="O151:T151"/>
    <mergeCell ref="F152:N152"/>
    <mergeCell ref="B104:B115"/>
    <mergeCell ref="C104:C115"/>
    <mergeCell ref="D104:D115"/>
    <mergeCell ref="AA104:AC115"/>
    <mergeCell ref="F109:H109"/>
    <mergeCell ref="I109:L109"/>
    <mergeCell ref="M109:P109"/>
    <mergeCell ref="F110:H110"/>
    <mergeCell ref="I110:K110"/>
    <mergeCell ref="C116:C128"/>
    <mergeCell ref="D116:D128"/>
    <mergeCell ref="AA116:AC120"/>
    <mergeCell ref="G124:J124"/>
    <mergeCell ref="G125:J125"/>
    <mergeCell ref="F237:L238"/>
    <mergeCell ref="M237:U238"/>
    <mergeCell ref="C279:C288"/>
    <mergeCell ref="D279:D288"/>
    <mergeCell ref="AA279:AC288"/>
    <mergeCell ref="F284:H284"/>
    <mergeCell ref="I284:K284"/>
    <mergeCell ref="F285:H285"/>
    <mergeCell ref="I285:K285"/>
    <mergeCell ref="A279:A288"/>
    <mergeCell ref="B279:B288"/>
    <mergeCell ref="F250:L251"/>
    <mergeCell ref="M250:U251"/>
    <mergeCell ref="H257:O257"/>
    <mergeCell ref="D273:D277"/>
    <mergeCell ref="AA273:AC277"/>
    <mergeCell ref="B273:B277"/>
    <mergeCell ref="F262:Y267"/>
    <mergeCell ref="B250:B269"/>
    <mergeCell ref="C250:C269"/>
    <mergeCell ref="P253:U253"/>
    <mergeCell ref="A210:A223"/>
    <mergeCell ref="B210:B223"/>
    <mergeCell ref="C210:C223"/>
    <mergeCell ref="D210:D223"/>
    <mergeCell ref="AA210:AC223"/>
    <mergeCell ref="A186:A195"/>
    <mergeCell ref="B186:B195"/>
    <mergeCell ref="C186:C195"/>
    <mergeCell ref="D186:D195"/>
    <mergeCell ref="AA186:AC195"/>
    <mergeCell ref="A196:A201"/>
    <mergeCell ref="B196:B201"/>
    <mergeCell ref="C196:C201"/>
    <mergeCell ref="B158:B164"/>
    <mergeCell ref="A170:A178"/>
    <mergeCell ref="B170:B178"/>
    <mergeCell ref="C170:C178"/>
    <mergeCell ref="D170:D178"/>
    <mergeCell ref="AA1038:AC1043"/>
    <mergeCell ref="AA742:AC754"/>
    <mergeCell ref="O744:P744"/>
    <mergeCell ref="R744:S744"/>
    <mergeCell ref="G746:S746"/>
    <mergeCell ref="G747:S747"/>
    <mergeCell ref="M742:V743"/>
    <mergeCell ref="T746:X746"/>
    <mergeCell ref="G754:S754"/>
    <mergeCell ref="G755:S755"/>
    <mergeCell ref="AA796:AC819"/>
    <mergeCell ref="H799:O799"/>
    <mergeCell ref="H800:O800"/>
    <mergeCell ref="H801:O801"/>
    <mergeCell ref="H802:O802"/>
    <mergeCell ref="H803:O803"/>
    <mergeCell ref="C709:C712"/>
    <mergeCell ref="D709:D713"/>
    <mergeCell ref="F1038:L1039"/>
    <mergeCell ref="M1038:U1039"/>
    <mergeCell ref="F1043:H1043"/>
    <mergeCell ref="I1043:M1043"/>
    <mergeCell ref="N1043:R1043"/>
    <mergeCell ref="F709:L710"/>
    <mergeCell ref="M709:V710"/>
    <mergeCell ref="F813:Z813"/>
    <mergeCell ref="F893:Y899"/>
    <mergeCell ref="O887:U887"/>
    <mergeCell ref="F901:L902"/>
    <mergeCell ref="B76:B88"/>
    <mergeCell ref="A67:A75"/>
    <mergeCell ref="B67:B75"/>
    <mergeCell ref="C67:C75"/>
    <mergeCell ref="D67:D75"/>
    <mergeCell ref="AA67:AC75"/>
    <mergeCell ref="F70:M70"/>
    <mergeCell ref="F72:N72"/>
    <mergeCell ref="O72:T72"/>
    <mergeCell ref="A202:A207"/>
    <mergeCell ref="F67:L68"/>
    <mergeCell ref="M67:U68"/>
    <mergeCell ref="N70:Q70"/>
    <mergeCell ref="F76:L77"/>
    <mergeCell ref="M76:U77"/>
    <mergeCell ref="C76:C88"/>
    <mergeCell ref="F163:I163"/>
    <mergeCell ref="J163:W163"/>
    <mergeCell ref="J164:W164"/>
    <mergeCell ref="AA76:AC83"/>
    <mergeCell ref="D76:D84"/>
    <mergeCell ref="A89:A101"/>
    <mergeCell ref="B89:B101"/>
    <mergeCell ref="C89:C101"/>
    <mergeCell ref="D89:D101"/>
    <mergeCell ref="AA89:AC101"/>
    <mergeCell ref="A130:A142"/>
    <mergeCell ref="B130:B142"/>
    <mergeCell ref="C130:C142"/>
    <mergeCell ref="D130:D142"/>
    <mergeCell ref="AA130:AC142"/>
    <mergeCell ref="M110:O110"/>
    <mergeCell ref="F111:H111"/>
    <mergeCell ref="I111:K111"/>
    <mergeCell ref="M111:O111"/>
    <mergeCell ref="M196:U197"/>
    <mergeCell ref="M202:U203"/>
    <mergeCell ref="F210:L211"/>
    <mergeCell ref="P255:U255"/>
    <mergeCell ref="F279:L280"/>
    <mergeCell ref="M279:U280"/>
    <mergeCell ref="P256:U256"/>
    <mergeCell ref="G253:G254"/>
    <mergeCell ref="H253:O253"/>
    <mergeCell ref="A227:A234"/>
    <mergeCell ref="B227:B234"/>
    <mergeCell ref="C227:C234"/>
    <mergeCell ref="D227:D234"/>
    <mergeCell ref="N230:Q230"/>
    <mergeCell ref="E1:L1"/>
    <mergeCell ref="M1:AA1"/>
    <mergeCell ref="E2:O2"/>
    <mergeCell ref="A7:AD7"/>
    <mergeCell ref="B8:C8"/>
    <mergeCell ref="E8:Z8"/>
    <mergeCell ref="AA8:AC8"/>
    <mergeCell ref="AA39:AC43"/>
    <mergeCell ref="A9:A19"/>
    <mergeCell ref="B9:B19"/>
    <mergeCell ref="C9:C19"/>
    <mergeCell ref="D9:D19"/>
    <mergeCell ref="AA9:AC19"/>
    <mergeCell ref="A20:A38"/>
    <mergeCell ref="B20:B38"/>
    <mergeCell ref="C20:C38"/>
    <mergeCell ref="D20:D38"/>
    <mergeCell ref="AA20:AC38"/>
    <mergeCell ref="F9:L10"/>
    <mergeCell ref="M9:U10"/>
    <mergeCell ref="F20:L21"/>
    <mergeCell ref="M20:U21"/>
    <mergeCell ref="B62:B66"/>
    <mergeCell ref="C62:C66"/>
    <mergeCell ref="D62:D66"/>
    <mergeCell ref="A39:A43"/>
    <mergeCell ref="B39:B43"/>
    <mergeCell ref="C39:C43"/>
    <mergeCell ref="D39:D43"/>
    <mergeCell ref="AA62:AC66"/>
    <mergeCell ref="F65:M65"/>
    <mergeCell ref="A49:A60"/>
    <mergeCell ref="B49:B60"/>
    <mergeCell ref="D49:D60"/>
    <mergeCell ref="AA49:AC60"/>
    <mergeCell ref="F54:N54"/>
    <mergeCell ref="O54:T54"/>
    <mergeCell ref="F55:N55"/>
    <mergeCell ref="O55:T55"/>
    <mergeCell ref="N65:Q65"/>
    <mergeCell ref="A62:A66"/>
    <mergeCell ref="C49:C61"/>
    <mergeCell ref="F39:L40"/>
    <mergeCell ref="M39:U40"/>
    <mergeCell ref="F49:L50"/>
    <mergeCell ref="M49:U50"/>
    <mergeCell ref="A104:A115"/>
    <mergeCell ref="AA145:AC148"/>
    <mergeCell ref="F164:I164"/>
    <mergeCell ref="AA158:AC162"/>
    <mergeCell ref="A509:A519"/>
    <mergeCell ref="B509:B519"/>
    <mergeCell ref="C509:C519"/>
    <mergeCell ref="D509:D519"/>
    <mergeCell ref="J441:Y442"/>
    <mergeCell ref="AA509:AC519"/>
    <mergeCell ref="F514:N514"/>
    <mergeCell ref="O514:Q514"/>
    <mergeCell ref="F515:N515"/>
    <mergeCell ref="A491:A500"/>
    <mergeCell ref="B491:B500"/>
    <mergeCell ref="C491:C500"/>
    <mergeCell ref="D491:D500"/>
    <mergeCell ref="AA491:AC500"/>
    <mergeCell ref="AA227:AC234"/>
    <mergeCell ref="F230:M230"/>
    <mergeCell ref="A237:A248"/>
    <mergeCell ref="B237:B248"/>
    <mergeCell ref="C237:C248"/>
    <mergeCell ref="D237:D248"/>
    <mergeCell ref="AA237:AC248"/>
    <mergeCell ref="F241:Y246"/>
    <mergeCell ref="H256:O256"/>
    <mergeCell ref="C273:C277"/>
    <mergeCell ref="J165:W167"/>
    <mergeCell ref="F165:I167"/>
    <mergeCell ref="AA294:AC296"/>
    <mergeCell ref="C289:C292"/>
    <mergeCell ref="D289:D292"/>
    <mergeCell ref="F398:K398"/>
    <mergeCell ref="L398:X398"/>
    <mergeCell ref="F402:Y406"/>
    <mergeCell ref="A376:A413"/>
    <mergeCell ref="B376:B413"/>
    <mergeCell ref="C376:C413"/>
    <mergeCell ref="A289:A292"/>
    <mergeCell ref="B289:B292"/>
    <mergeCell ref="F289:L290"/>
    <mergeCell ref="M289:V290"/>
    <mergeCell ref="M304:S304"/>
    <mergeCell ref="F305:L305"/>
    <mergeCell ref="M305:S305"/>
    <mergeCell ref="F306:L306"/>
    <mergeCell ref="M306:S306"/>
    <mergeCell ref="F307:L307"/>
    <mergeCell ref="M307:S307"/>
    <mergeCell ref="F308:L308"/>
    <mergeCell ref="M308:S308"/>
    <mergeCell ref="C335:C338"/>
    <mergeCell ref="D196:D201"/>
    <mergeCell ref="AA196:AC201"/>
    <mergeCell ref="F213:M213"/>
    <mergeCell ref="F216:Y221"/>
    <mergeCell ref="F186:L187"/>
    <mergeCell ref="C294:C304"/>
    <mergeCell ref="F300:L300"/>
    <mergeCell ref="M300:S300"/>
    <mergeCell ref="F301:L301"/>
    <mergeCell ref="M301:S301"/>
    <mergeCell ref="F302:L302"/>
    <mergeCell ref="M302:S302"/>
    <mergeCell ref="F196:L197"/>
    <mergeCell ref="M393:O393"/>
    <mergeCell ref="F394:H394"/>
    <mergeCell ref="K1107:N1107"/>
    <mergeCell ref="M927:S927"/>
    <mergeCell ref="F928:L928"/>
    <mergeCell ref="M928:S928"/>
    <mergeCell ref="F929:L929"/>
    <mergeCell ref="M929:S929"/>
    <mergeCell ref="F930:L930"/>
    <mergeCell ref="M930:S930"/>
    <mergeCell ref="F931:L931"/>
    <mergeCell ref="Q578:T578"/>
    <mergeCell ref="F932:L932"/>
    <mergeCell ref="M932:S932"/>
    <mergeCell ref="F933:L933"/>
    <mergeCell ref="M933:S933"/>
    <mergeCell ref="F934:L934"/>
    <mergeCell ref="AA1064:AC1069"/>
    <mergeCell ref="C1072:C1080"/>
    <mergeCell ref="D1072:D1080"/>
    <mergeCell ref="C1081:C1097"/>
    <mergeCell ref="D1081:D1097"/>
    <mergeCell ref="C1101:C1110"/>
    <mergeCell ref="D1101:D1110"/>
    <mergeCell ref="AA1072:AC1077"/>
    <mergeCell ref="D571:D594"/>
    <mergeCell ref="A571:A594"/>
    <mergeCell ref="B571:B594"/>
    <mergeCell ref="AA1081:AC1086"/>
    <mergeCell ref="AA1101:AC1106"/>
    <mergeCell ref="F1072:L1073"/>
    <mergeCell ref="M1072:U1073"/>
    <mergeCell ref="F1081:L1082"/>
    <mergeCell ref="D335:D353"/>
    <mergeCell ref="C354:C359"/>
    <mergeCell ref="D354:D374"/>
    <mergeCell ref="M388:P388"/>
    <mergeCell ref="K390:N390"/>
    <mergeCell ref="AA335:AC337"/>
    <mergeCell ref="AA354:AC356"/>
    <mergeCell ref="G338:R338"/>
    <mergeCell ref="S338:V338"/>
    <mergeCell ref="G339:R339"/>
    <mergeCell ref="S339:V339"/>
    <mergeCell ref="G340:R340"/>
    <mergeCell ref="S340:V340"/>
    <mergeCell ref="G341:R341"/>
    <mergeCell ref="S341:V341"/>
    <mergeCell ref="G342:R342"/>
    <mergeCell ref="S342:V342"/>
    <mergeCell ref="G343:R343"/>
    <mergeCell ref="S343:V343"/>
    <mergeCell ref="G344:R344"/>
    <mergeCell ref="S344:V344"/>
    <mergeCell ref="AA422:AC432"/>
    <mergeCell ref="F429:I429"/>
    <mergeCell ref="F838:L838"/>
    <mergeCell ref="M838:S838"/>
    <mergeCell ref="F834:L834"/>
    <mergeCell ref="M834:S834"/>
    <mergeCell ref="G704:O704"/>
    <mergeCell ref="D612:D631"/>
    <mergeCell ref="B906:B916"/>
    <mergeCell ref="AA595:AC611"/>
    <mergeCell ref="F1095:M1095"/>
    <mergeCell ref="N1095:U1095"/>
    <mergeCell ref="A742:A779"/>
    <mergeCell ref="B742:B779"/>
    <mergeCell ref="G695:O695"/>
    <mergeCell ref="P695:V695"/>
    <mergeCell ref="G698:O698"/>
    <mergeCell ref="P698:V698"/>
    <mergeCell ref="G700:O700"/>
    <mergeCell ref="P700:V700"/>
    <mergeCell ref="P689:S689"/>
    <mergeCell ref="G693:O693"/>
    <mergeCell ref="F1045:H1045"/>
    <mergeCell ref="I1045:L1045"/>
    <mergeCell ref="N1045:Q1045"/>
    <mergeCell ref="B471:B479"/>
    <mergeCell ref="A415:A420"/>
    <mergeCell ref="G364:O364"/>
    <mergeCell ref="P364:U364"/>
    <mergeCell ref="G365:O365"/>
    <mergeCell ref="P365:S365"/>
    <mergeCell ref="G368:O368"/>
    <mergeCell ref="J443:Y443"/>
    <mergeCell ref="J445:Y446"/>
    <mergeCell ref="I392:K392"/>
    <mergeCell ref="M392:O392"/>
    <mergeCell ref="F432:I432"/>
    <mergeCell ref="J432:Y432"/>
    <mergeCell ref="F433:I433"/>
    <mergeCell ref="M425:P425"/>
    <mergeCell ref="H1133:J1133"/>
    <mergeCell ref="K1133:X1133"/>
    <mergeCell ref="F848:L849"/>
    <mergeCell ref="M848:U849"/>
    <mergeCell ref="D1123:D1134"/>
    <mergeCell ref="B686:B708"/>
    <mergeCell ref="P368:S368"/>
    <mergeCell ref="B1064:B1071"/>
    <mergeCell ref="B1072:B1080"/>
    <mergeCell ref="B1081:B1100"/>
    <mergeCell ref="B1101:B1122"/>
    <mergeCell ref="B1123:B1143"/>
    <mergeCell ref="F1056:N1056"/>
    <mergeCell ref="O1056:R1056"/>
    <mergeCell ref="F1050:Y1054"/>
    <mergeCell ref="B821:B847"/>
    <mergeCell ref="B876:B900"/>
    <mergeCell ref="F832:L832"/>
    <mergeCell ref="M832:S832"/>
    <mergeCell ref="F796:L797"/>
    <mergeCell ref="M796:U797"/>
    <mergeCell ref="P799:S799"/>
    <mergeCell ref="P800:S800"/>
    <mergeCell ref="P801:S801"/>
    <mergeCell ref="P802:S802"/>
    <mergeCell ref="F501:L502"/>
    <mergeCell ref="M501:U502"/>
    <mergeCell ref="F509:L510"/>
    <mergeCell ref="M509:U510"/>
    <mergeCell ref="M1081:U1082"/>
    <mergeCell ref="N1096:U1096"/>
    <mergeCell ref="F1097:M1097"/>
    <mergeCell ref="F1088:M1088"/>
    <mergeCell ref="N1088:U1088"/>
    <mergeCell ref="F1096:M1096"/>
    <mergeCell ref="D672:D685"/>
    <mergeCell ref="C1144:C1179"/>
    <mergeCell ref="D1144:D1179"/>
    <mergeCell ref="A686:A703"/>
    <mergeCell ref="C686:C703"/>
    <mergeCell ref="D686:D703"/>
    <mergeCell ref="F643:L643"/>
    <mergeCell ref="M643:S643"/>
    <mergeCell ref="A672:A683"/>
    <mergeCell ref="F650:L650"/>
    <mergeCell ref="M650:S650"/>
    <mergeCell ref="F652:N652"/>
    <mergeCell ref="O652:T652"/>
    <mergeCell ref="F656:N656"/>
    <mergeCell ref="O656:T656"/>
    <mergeCell ref="A632:A671"/>
    <mergeCell ref="B632:B671"/>
    <mergeCell ref="C632:C671"/>
    <mergeCell ref="D632:D671"/>
    <mergeCell ref="F636:L636"/>
    <mergeCell ref="M636:S636"/>
    <mergeCell ref="F637:L637"/>
    <mergeCell ref="M637:S637"/>
    <mergeCell ref="B1144:B1179"/>
    <mergeCell ref="F861:L862"/>
    <mergeCell ref="M861:U862"/>
    <mergeCell ref="J430:Y431"/>
    <mergeCell ref="J434:Y435"/>
    <mergeCell ref="D471:D489"/>
    <mergeCell ref="B422:B432"/>
    <mergeCell ref="C422:C432"/>
    <mergeCell ref="D422:D440"/>
    <mergeCell ref="A796:A819"/>
    <mergeCell ref="C796:C819"/>
    <mergeCell ref="D796:D819"/>
    <mergeCell ref="M830:S830"/>
    <mergeCell ref="F831:L831"/>
    <mergeCell ref="M831:S831"/>
    <mergeCell ref="T747:X747"/>
    <mergeCell ref="T748:X748"/>
    <mergeCell ref="N1097:U1097"/>
    <mergeCell ref="F1107:J1107"/>
    <mergeCell ref="F1020:L1021"/>
    <mergeCell ref="M1020:U1021"/>
    <mergeCell ref="A1019:A1030"/>
    <mergeCell ref="D1019:D1036"/>
    <mergeCell ref="G694:O694"/>
    <mergeCell ref="F906:L907"/>
    <mergeCell ref="C471:C479"/>
    <mergeCell ref="C1123:C1134"/>
    <mergeCell ref="F1108:J1108"/>
    <mergeCell ref="K1108:N1108"/>
    <mergeCell ref="M1126:U1126"/>
    <mergeCell ref="M1123:U1124"/>
    <mergeCell ref="F1086:M1086"/>
    <mergeCell ref="N1086:U1086"/>
    <mergeCell ref="F1087:M1087"/>
    <mergeCell ref="N1087:U1087"/>
    <mergeCell ref="T788:W788"/>
    <mergeCell ref="T789:W789"/>
    <mergeCell ref="D1004:D1017"/>
    <mergeCell ref="D972:D983"/>
    <mergeCell ref="D989:D1002"/>
    <mergeCell ref="F1004:L1005"/>
    <mergeCell ref="A906:A916"/>
    <mergeCell ref="B918:B958"/>
    <mergeCell ref="G582:P582"/>
    <mergeCell ref="Q582:T582"/>
    <mergeCell ref="G586:P586"/>
    <mergeCell ref="Q586:T586"/>
    <mergeCell ref="F595:L596"/>
    <mergeCell ref="AA989:AC989"/>
    <mergeCell ref="D918:D958"/>
    <mergeCell ref="AA451:AC459"/>
    <mergeCell ref="AA470:AC478"/>
    <mergeCell ref="M294:U295"/>
    <mergeCell ref="F298:L298"/>
    <mergeCell ref="M298:S298"/>
    <mergeCell ref="F299:L299"/>
    <mergeCell ref="D376:D414"/>
    <mergeCell ref="B202:B206"/>
    <mergeCell ref="C612:C631"/>
    <mergeCell ref="O657:T657"/>
    <mergeCell ref="F663:Z663"/>
    <mergeCell ref="F664:Y670"/>
    <mergeCell ref="V889:X889"/>
    <mergeCell ref="M828:S828"/>
    <mergeCell ref="F829:L829"/>
    <mergeCell ref="F836:L836"/>
    <mergeCell ref="M836:S836"/>
    <mergeCell ref="M829:S829"/>
    <mergeCell ref="F830:L830"/>
    <mergeCell ref="F833:L833"/>
    <mergeCell ref="M833:S833"/>
    <mergeCell ref="F837:L837"/>
    <mergeCell ref="M837:S837"/>
    <mergeCell ref="R878:S878"/>
    <mergeCell ref="F881:N881"/>
    <mergeCell ref="R715:X715"/>
    <mergeCell ref="K715:Q715"/>
    <mergeCell ref="K714:X714"/>
    <mergeCell ref="F714:J715"/>
    <mergeCell ref="F716:J726"/>
    <mergeCell ref="K716:Q716"/>
    <mergeCell ref="K717:Q717"/>
    <mergeCell ref="K718:Q718"/>
    <mergeCell ref="K719:Q719"/>
    <mergeCell ref="K720:Q720"/>
    <mergeCell ref="K721:Q721"/>
    <mergeCell ref="K722:Q722"/>
    <mergeCell ref="K723:Q723"/>
    <mergeCell ref="K724:Q724"/>
    <mergeCell ref="K725:Q725"/>
    <mergeCell ref="K726:Q726"/>
    <mergeCell ref="S846:V846"/>
    <mergeCell ref="C876:C899"/>
    <mergeCell ref="C861:C867"/>
    <mergeCell ref="P257:U257"/>
    <mergeCell ref="P258:U258"/>
    <mergeCell ref="P254:U254"/>
    <mergeCell ref="F227:L228"/>
    <mergeCell ref="M227:U228"/>
    <mergeCell ref="F989:L989"/>
    <mergeCell ref="M989:U989"/>
    <mergeCell ref="M835:S835"/>
    <mergeCell ref="V887:Y887"/>
    <mergeCell ref="V888:X888"/>
    <mergeCell ref="T749:X749"/>
    <mergeCell ref="O319:T319"/>
    <mergeCell ref="A501:A506"/>
    <mergeCell ref="B501:B506"/>
    <mergeCell ref="C501:C506"/>
    <mergeCell ref="D501:D506"/>
    <mergeCell ref="F1092:M1092"/>
    <mergeCell ref="N1092:U1092"/>
    <mergeCell ref="F1093:M1093"/>
    <mergeCell ref="N1093:U1093"/>
    <mergeCell ref="F1094:M1094"/>
    <mergeCell ref="N1094:U1094"/>
    <mergeCell ref="C918:C928"/>
    <mergeCell ref="AA1018:AC1018"/>
    <mergeCell ref="AA1019:AC1022"/>
    <mergeCell ref="AA1036:AC1036"/>
    <mergeCell ref="D250:D270"/>
    <mergeCell ref="O323:R323"/>
    <mergeCell ref="D294:D333"/>
    <mergeCell ref="C742:C779"/>
    <mergeCell ref="D742:D779"/>
    <mergeCell ref="F742:L743"/>
    <mergeCell ref="F876:L877"/>
    <mergeCell ref="O888:T888"/>
    <mergeCell ref="F891:W892"/>
    <mergeCell ref="O889:T889"/>
    <mergeCell ref="F672:L673"/>
    <mergeCell ref="G707:O707"/>
    <mergeCell ref="G708:O708"/>
    <mergeCell ref="G703:O703"/>
    <mergeCell ref="P707:V707"/>
    <mergeCell ref="P708:V708"/>
    <mergeCell ref="F854:N854"/>
    <mergeCell ref="O854:T854"/>
    <mergeCell ref="F855:N855"/>
    <mergeCell ref="O855:T855"/>
    <mergeCell ref="M876:V877"/>
    <mergeCell ref="F856:N856"/>
    <mergeCell ref="F859:N859"/>
    <mergeCell ref="O878:P878"/>
    <mergeCell ref="M827:S827"/>
    <mergeCell ref="F828:L828"/>
    <mergeCell ref="F889:N889"/>
    <mergeCell ref="G748:S748"/>
    <mergeCell ref="G749:S749"/>
    <mergeCell ref="G750:S750"/>
    <mergeCell ref="G751:S751"/>
    <mergeCell ref="G752:S752"/>
    <mergeCell ref="G753:S753"/>
    <mergeCell ref="P410:S410"/>
    <mergeCell ref="R724:X724"/>
    <mergeCell ref="R725:X725"/>
    <mergeCell ref="R726:X726"/>
    <mergeCell ref="C415:C421"/>
    <mergeCell ref="O677:S677"/>
    <mergeCell ref="T787:W787"/>
    <mergeCell ref="D906:D916"/>
    <mergeCell ref="M1004:V1005"/>
    <mergeCell ref="F1009:N1009"/>
    <mergeCell ref="O1009:T1009"/>
    <mergeCell ref="F1010:N1010"/>
    <mergeCell ref="O1010:T1010"/>
    <mergeCell ref="F294:L295"/>
    <mergeCell ref="C672:C685"/>
    <mergeCell ref="C906:C916"/>
    <mergeCell ref="F835:L835"/>
    <mergeCell ref="F273:L274"/>
    <mergeCell ref="M273:U274"/>
    <mergeCell ref="F441:I442"/>
    <mergeCell ref="F443:I443"/>
    <mergeCell ref="F444:I444"/>
    <mergeCell ref="F445:I446"/>
    <mergeCell ref="F447:I447"/>
    <mergeCell ref="J447:Y447"/>
    <mergeCell ref="F451:L452"/>
    <mergeCell ref="M451:U452"/>
    <mergeCell ref="F471:L472"/>
    <mergeCell ref="M471:U472"/>
    <mergeCell ref="M210:U211"/>
    <mergeCell ref="N213:Q213"/>
    <mergeCell ref="U400:X400"/>
    <mergeCell ref="N408:Q408"/>
    <mergeCell ref="G359:O359"/>
    <mergeCell ref="P359:S359"/>
    <mergeCell ref="F632:L633"/>
    <mergeCell ref="C202:C209"/>
    <mergeCell ref="D202:D209"/>
    <mergeCell ref="F304:L304"/>
    <mergeCell ref="I393:K393"/>
    <mergeCell ref="S396:V396"/>
    <mergeCell ref="M299:S299"/>
    <mergeCell ref="F303:L303"/>
    <mergeCell ref="M303:S303"/>
    <mergeCell ref="F1089:M1089"/>
    <mergeCell ref="F1090:M1090"/>
    <mergeCell ref="F1091:M1091"/>
    <mergeCell ref="N1091:U1091"/>
    <mergeCell ref="N1090:U1090"/>
    <mergeCell ref="N1089:U1089"/>
    <mergeCell ref="T750:X750"/>
    <mergeCell ref="T751:X751"/>
    <mergeCell ref="T752:X752"/>
    <mergeCell ref="T753:X753"/>
    <mergeCell ref="Q580:T580"/>
    <mergeCell ref="F780:L781"/>
    <mergeCell ref="M780:U781"/>
    <mergeCell ref="T783:W783"/>
    <mergeCell ref="T784:W784"/>
    <mergeCell ref="T785:W785"/>
    <mergeCell ref="T786:W786"/>
    <mergeCell ref="Q581:T581"/>
    <mergeCell ref="C780:C795"/>
    <mergeCell ref="F309:L309"/>
    <mergeCell ref="M309:S309"/>
    <mergeCell ref="M612:U613"/>
    <mergeCell ref="O615:R615"/>
    <mergeCell ref="F543:L544"/>
    <mergeCell ref="M543:U544"/>
    <mergeCell ref="R720:X720"/>
    <mergeCell ref="R721:X721"/>
    <mergeCell ref="R722:X722"/>
    <mergeCell ref="R723:X723"/>
    <mergeCell ref="F926:L926"/>
    <mergeCell ref="M926:S926"/>
    <mergeCell ref="F927:L927"/>
    <mergeCell ref="M934:S934"/>
    <mergeCell ref="F935:L935"/>
    <mergeCell ref="M935:S935"/>
    <mergeCell ref="F936:L936"/>
    <mergeCell ref="C1019:C1027"/>
  </mergeCells>
  <phoneticPr fontId="3"/>
  <dataValidations count="10">
    <dataValidation type="list" allowBlank="1" showInputMessage="1" showErrorMessage="1" sqref="N65:Q65 O1055:R1056 G121:J125 N213:Q213 N230:Q230 P256:P258 P253 P368:S368 L385 M425:P425 O515:R515 O615:R615 V617:Y617 N70:Q70 T783:W789 P799:S800 R915:U915 P555:S555 P557:S557 P559:S560 P574:S574 Q586:T586 P700:V700 P707:V708 T1013:V1018 T993:V993 P983:S983 O859:R860 Q576:T582" xr:uid="{00000000-0002-0000-0600-000000000000}">
      <formula1>$AF$10:$AF$12</formula1>
    </dataValidation>
    <dataValidation type="list" allowBlank="1" showInputMessage="1" showErrorMessage="1" sqref="M89:V90" xr:uid="{00000000-0002-0000-0600-000001000000}">
      <formula1>$AL$10:$AL$13</formula1>
    </dataValidation>
    <dataValidation type="list" allowBlank="1" showInputMessage="1" showErrorMessage="1" sqref="P254:U254 P945:S945 P974:S974 P980:S980 O323:R323 M1126:U1126 S338:V344 P359:S359 P365:S365 O379:R379 M381:P381 M388:P388 K390:N390 S396:V396 U400:X400 N408:Q408 P410:S410 O660:R660 O851:R852 P695 P689 O856:R856 O675:O677 T746:T753 S846:V846 P801:S804" xr:uid="{00000000-0002-0000-0600-000002000000}">
      <formula1>$AG$10:$AG$12</formula1>
    </dataValidation>
    <dataValidation type="list" allowBlank="1" showInputMessage="1" showErrorMessage="1" sqref="M289:V290 M1004:V1005 M742:V743 M876:V877 M901:V902 M906:V907" xr:uid="{00000000-0002-0000-0600-000003000000}">
      <formula1>$AM$10:$AM$13</formula1>
    </dataValidation>
    <dataValidation type="list" allowBlank="1" showInputMessage="1" showErrorMessage="1" sqref="M1180:U1181" xr:uid="{00000000-0002-0000-0600-000004000000}">
      <formula1>$AN$10:$AN$12</formula1>
    </dataValidation>
    <dataValidation type="list" allowBlank="1" showInputMessage="1" showErrorMessage="1" sqref="P698" xr:uid="{00000000-0002-0000-0600-000005000000}">
      <formula1>$AP$10:$AP$13</formula1>
    </dataValidation>
    <dataValidation type="list" allowBlank="1" showInputMessage="1" showErrorMessage="1" sqref="M709:V710" xr:uid="{00000000-0002-0000-0600-000006000000}">
      <formula1>"いる・いない・調理業務委託,いる,いない,調理業務委託"</formula1>
    </dataValidation>
    <dataValidation type="list" allowBlank="1" showInputMessage="1" showErrorMessage="1" sqref="F1147:F1155 G1130:G1133" xr:uid="{00000000-0002-0000-0600-000007000000}">
      <formula1>$AQ$10:$AQ$11</formula1>
    </dataValidation>
    <dataValidation type="list" allowBlank="1" showInputMessage="1" showErrorMessage="1" sqref="M9:U10 M918:U919 M972:U972 M960 M1020:U1021 M989:U989 M39:U40 M49:U50 M62:U63 M67:U68 M76:U77 M104:U105 M116:U117 M130:U131 M145:U146 M158:U159 M170:U171 M179:U180 M186:U187 M196:U197 M202:U203 M210:U211 M227:U228 M237:U238 M250:U251 M273:U274 M279:U280 M294:U295 M335:U336 M354:U355 M376:U377 M416:U417 M422:U423 M451:U452 M471:U472 M491:U492 M501:U502 M509:U510 M520:U521 M531:U532 M543:U544 M552:U553 M571:U572 M595:U596 M612:U613 M632:U633 M672:U673 M686:U687 M780:U781 M796:U797 M821:U822 M848:U849 M861:U862 M20:U21 M1038:U1039 M1064:U1065 M1072:U1073 M1081:U1082 M1101:U1102 M1123:U1124 M1144:U1145" xr:uid="{00000000-0002-0000-0600-000008000000}">
      <formula1>$AE$10:$AE$12</formula1>
    </dataValidation>
    <dataValidation type="list" allowBlank="1" showInputMessage="1" showErrorMessage="1" sqref="X962:Y970" xr:uid="{00000000-0002-0000-0600-000009000000}">
      <formula1>$AH$10:$AH$12</formula1>
    </dataValidation>
  </dataValidations>
  <pageMargins left="0.35" right="0.22" top="0.56000000000000005" bottom="0.52" header="0.28000000000000003" footer="0.3"/>
  <pageSetup paperSize="9" scale="87" fitToHeight="0" orientation="landscape" r:id="rId1"/>
  <headerFooter alignWithMargins="0">
    <oddFooter>&amp;C&amp;"ＭＳ Ｐ明朝,標準"&amp;8&amp;P</oddFooter>
  </headerFooter>
  <rowBreaks count="31" manualBreakCount="31">
    <brk id="7" max="29" man="1"/>
    <brk id="48" max="29" man="1"/>
    <brk id="88" max="29" man="1"/>
    <brk id="129" max="29" man="1"/>
    <brk id="169" max="29" man="1"/>
    <brk id="209" max="29" man="1"/>
    <brk id="249" max="29" man="1"/>
    <brk id="293" max="29" man="1"/>
    <brk id="334" max="29" man="1"/>
    <brk id="375" max="29" man="1"/>
    <brk id="414" max="29" man="1"/>
    <brk id="450" max="29" man="1"/>
    <brk id="490" max="29" man="1"/>
    <brk id="530" max="29" man="1"/>
    <brk id="570" max="29" man="1"/>
    <brk id="611" max="29" man="1"/>
    <brk id="631" max="29" man="1"/>
    <brk id="671" max="29" man="1"/>
    <brk id="708" max="29" man="1"/>
    <brk id="741" max="29" man="1"/>
    <brk id="779" max="29" man="1"/>
    <brk id="820" max="29" man="1"/>
    <brk id="847" max="29" man="1"/>
    <brk id="875" max="29" man="1"/>
    <brk id="916" max="29" man="1"/>
    <brk id="958" max="29" man="1"/>
    <brk id="988" max="29" man="1"/>
    <brk id="1018" max="29" man="1"/>
    <brk id="1063" max="29" man="1"/>
    <brk id="1100" max="29" man="1"/>
    <brk id="1143" max="2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B6425-8192-4F6F-A734-694FFAB9346C}">
  <sheetPr>
    <tabColor rgb="FFFF99FF"/>
    <pageSetUpPr fitToPage="1"/>
  </sheetPr>
  <dimension ref="A1:AS334"/>
  <sheetViews>
    <sheetView view="pageBreakPreview" zoomScaleNormal="100" zoomScaleSheetLayoutView="100" workbookViewId="0">
      <selection activeCell="A5" sqref="A5:AD5"/>
    </sheetView>
  </sheetViews>
  <sheetFormatPr defaultColWidth="2.6640625" defaultRowHeight="13.2"/>
  <cols>
    <col min="1" max="1" width="9" style="1" customWidth="1"/>
    <col min="2" max="2" width="3.6640625" style="1" customWidth="1"/>
    <col min="3" max="3" width="20" style="1" customWidth="1"/>
    <col min="4" max="4" width="23.21875" style="1" customWidth="1"/>
    <col min="5" max="5" width="22.44140625" style="1" customWidth="1"/>
    <col min="6" max="30" width="2.6640625" style="2"/>
    <col min="31" max="31" width="9.33203125" style="2" customWidth="1"/>
    <col min="32" max="40" width="5.44140625" style="2" customWidth="1"/>
    <col min="41" max="41" width="2.6640625" style="2" customWidth="1"/>
    <col min="42" max="16384" width="2.6640625" style="2"/>
  </cols>
  <sheetData>
    <row r="1" spans="1:45" s="12" customFormat="1" ht="28.2">
      <c r="A1" s="1285"/>
      <c r="B1" s="1285"/>
      <c r="C1" s="1285"/>
      <c r="D1" s="1285"/>
      <c r="E1"/>
      <c r="F1" s="1119" t="s">
        <v>535</v>
      </c>
      <c r="G1" s="1119"/>
      <c r="H1" s="1119"/>
      <c r="I1" s="1119"/>
      <c r="J1" s="1119"/>
      <c r="K1" s="1119"/>
      <c r="L1" s="1119"/>
      <c r="M1" s="1758" t="str">
        <f>IF([3]表紙!J5="","",[3]表紙!J5)</f>
        <v/>
      </c>
      <c r="N1" s="1758"/>
      <c r="O1" s="1758"/>
      <c r="P1" s="1758"/>
      <c r="Q1" s="1758"/>
      <c r="R1" s="1758"/>
      <c r="S1" s="1758"/>
      <c r="T1" s="1758"/>
      <c r="U1" s="1758"/>
      <c r="V1" s="1758"/>
      <c r="W1" s="1758"/>
      <c r="X1" s="1758"/>
      <c r="Y1" s="1758"/>
      <c r="Z1" s="1758"/>
      <c r="AA1" s="1758"/>
      <c r="AB1" s="1758"/>
      <c r="AC1" s="1758"/>
      <c r="AD1" s="1758"/>
      <c r="AE1" s="27"/>
    </row>
    <row r="2" spans="1:45" s="12" customFormat="1" ht="28.2">
      <c r="A2" s="1285"/>
      <c r="B2" s="1285"/>
      <c r="C2" s="1285"/>
      <c r="D2" s="1285"/>
      <c r="E2" s="40"/>
      <c r="F2" s="1288" t="s">
        <v>536</v>
      </c>
      <c r="G2" s="1288"/>
      <c r="H2" s="1288"/>
      <c r="I2" s="1288"/>
      <c r="J2" s="1288"/>
      <c r="K2" s="1288"/>
      <c r="L2" s="1288"/>
      <c r="M2" s="1288"/>
      <c r="N2" s="1288"/>
      <c r="O2" s="1288"/>
      <c r="P2" s="1288"/>
      <c r="Q2" s="1288"/>
      <c r="R2" s="1288"/>
      <c r="S2" s="1288"/>
      <c r="T2" s="1288"/>
      <c r="U2" s="1288"/>
      <c r="V2" s="1288"/>
      <c r="W2" s="1288"/>
      <c r="X2" s="1288"/>
      <c r="Y2" s="1288"/>
      <c r="Z2" s="1288"/>
      <c r="AA2" s="1288"/>
      <c r="AB2" s="1288"/>
      <c r="AC2" s="1288"/>
      <c r="AD2" s="1288"/>
    </row>
    <row r="3" spans="1:45" s="12" customFormat="1" ht="42" customHeight="1">
      <c r="A3" s="1284"/>
      <c r="B3" s="1284"/>
      <c r="C3" s="1284"/>
      <c r="D3" s="1284"/>
      <c r="E3" s="1284"/>
      <c r="F3" s="1284"/>
      <c r="G3" s="1284"/>
      <c r="H3" s="1284"/>
      <c r="I3" s="1284"/>
      <c r="J3" s="1284"/>
      <c r="K3" s="1284"/>
      <c r="L3" s="1284"/>
      <c r="M3" s="1284"/>
      <c r="N3" s="1284"/>
      <c r="O3" s="1284"/>
      <c r="P3" s="1284"/>
      <c r="Q3" s="1284"/>
      <c r="R3" s="1284"/>
      <c r="S3" s="1284"/>
      <c r="T3" s="1284"/>
      <c r="U3" s="1284"/>
      <c r="V3" s="1284"/>
      <c r="W3" s="1284"/>
      <c r="X3" s="1284"/>
      <c r="Y3" s="1284"/>
      <c r="Z3" s="1284"/>
      <c r="AA3" s="1284"/>
      <c r="AB3" s="1284"/>
      <c r="AC3" s="1284"/>
      <c r="AD3" s="1284"/>
    </row>
    <row r="4" spans="1:45" s="12" customFormat="1" ht="34.200000000000003" customHeight="1">
      <c r="A4" s="1284"/>
      <c r="B4" s="1284"/>
      <c r="C4" s="1284"/>
      <c r="D4" s="1284"/>
      <c r="E4" s="1284"/>
      <c r="F4" s="1284"/>
      <c r="G4" s="1284"/>
      <c r="H4" s="1284"/>
      <c r="I4" s="1284"/>
      <c r="J4" s="1284"/>
      <c r="K4" s="1284"/>
      <c r="L4" s="1284"/>
      <c r="M4" s="1284"/>
      <c r="N4" s="1284"/>
      <c r="O4" s="1284"/>
      <c r="P4" s="1284"/>
      <c r="Q4" s="1284"/>
      <c r="R4" s="1284"/>
      <c r="S4" s="1284"/>
      <c r="T4" s="1284"/>
      <c r="U4" s="1284"/>
      <c r="V4" s="1284"/>
      <c r="W4" s="1284"/>
      <c r="X4" s="1284"/>
      <c r="Y4" s="1284"/>
      <c r="Z4" s="1284"/>
      <c r="AA4" s="1284"/>
      <c r="AB4" s="1284"/>
      <c r="AC4" s="1284"/>
      <c r="AD4" s="1284"/>
    </row>
    <row r="5" spans="1:45" s="33" customFormat="1" ht="126.6" customHeight="1">
      <c r="A5" s="1285" t="s">
        <v>1736</v>
      </c>
      <c r="B5" s="1285"/>
      <c r="C5" s="1285"/>
      <c r="D5" s="1285"/>
      <c r="E5" s="1285"/>
      <c r="F5" s="1285"/>
      <c r="G5" s="1285"/>
      <c r="H5" s="1285"/>
      <c r="I5" s="1285"/>
      <c r="J5" s="1285"/>
      <c r="K5" s="1285"/>
      <c r="L5" s="1285"/>
      <c r="M5" s="1285"/>
      <c r="N5" s="1285"/>
      <c r="O5" s="1285"/>
      <c r="P5" s="1285"/>
      <c r="Q5" s="1285"/>
      <c r="R5" s="1285"/>
      <c r="S5" s="1285"/>
      <c r="T5" s="1285"/>
      <c r="U5" s="1285"/>
      <c r="V5" s="1285"/>
      <c r="W5" s="1285"/>
      <c r="X5" s="1285"/>
      <c r="Y5" s="1285"/>
      <c r="Z5" s="1285"/>
      <c r="AA5" s="1285"/>
      <c r="AB5" s="1285"/>
      <c r="AC5" s="1285"/>
      <c r="AD5" s="1285"/>
      <c r="AE5" s="605"/>
    </row>
    <row r="6" spans="1:45" s="12" customFormat="1" ht="46.2" customHeight="1">
      <c r="A6" s="1284"/>
      <c r="B6" s="1284"/>
      <c r="C6" s="1284"/>
      <c r="D6" s="1284"/>
      <c r="E6" s="1284"/>
      <c r="F6" s="1284"/>
      <c r="G6" s="1284"/>
      <c r="H6" s="1284"/>
      <c r="I6" s="1284"/>
      <c r="J6" s="1284"/>
      <c r="K6" s="1284"/>
      <c r="L6" s="1284"/>
      <c r="M6" s="1284"/>
      <c r="N6" s="1284"/>
      <c r="O6" s="1284"/>
      <c r="P6" s="1284"/>
      <c r="Q6" s="1284"/>
      <c r="R6" s="1284"/>
      <c r="S6" s="1284"/>
      <c r="T6" s="1284"/>
      <c r="U6" s="1284"/>
      <c r="V6" s="1284"/>
      <c r="W6" s="1284"/>
      <c r="X6" s="1284"/>
      <c r="Y6" s="1284"/>
      <c r="Z6" s="1284"/>
      <c r="AA6" s="1284"/>
      <c r="AB6" s="1284"/>
      <c r="AC6" s="1284"/>
      <c r="AD6" s="1284"/>
    </row>
    <row r="7" spans="1:45" s="12" customFormat="1" ht="86.25" customHeight="1">
      <c r="A7" s="1759" t="s">
        <v>1727</v>
      </c>
      <c r="B7" s="1760"/>
      <c r="C7" s="1760"/>
      <c r="D7" s="1760"/>
      <c r="E7" s="1760"/>
      <c r="F7" s="1760"/>
      <c r="G7" s="1760"/>
      <c r="H7" s="1760"/>
      <c r="I7" s="1760"/>
      <c r="J7" s="1760"/>
      <c r="K7" s="1760"/>
      <c r="L7" s="1760"/>
      <c r="M7" s="1760"/>
      <c r="N7" s="1760"/>
      <c r="O7" s="1760"/>
      <c r="P7" s="1760"/>
      <c r="Q7" s="1760"/>
      <c r="R7" s="1760"/>
      <c r="S7" s="1760"/>
      <c r="T7" s="1760"/>
      <c r="U7" s="1760"/>
      <c r="V7" s="1760"/>
      <c r="W7" s="1760"/>
      <c r="X7" s="1760"/>
      <c r="Y7" s="1760"/>
      <c r="Z7" s="1760"/>
      <c r="AA7" s="1760"/>
      <c r="AB7" s="1760"/>
      <c r="AC7" s="1760"/>
      <c r="AD7" s="1760"/>
      <c r="AE7" s="606"/>
      <c r="AF7" s="12" t="s">
        <v>1312</v>
      </c>
    </row>
    <row r="8" spans="1:45">
      <c r="A8" s="32" t="s">
        <v>537</v>
      </c>
      <c r="B8" s="1127" t="s">
        <v>0</v>
      </c>
      <c r="C8" s="1128"/>
      <c r="D8" s="1761" t="s">
        <v>1</v>
      </c>
      <c r="E8" s="1762"/>
      <c r="F8" s="847" t="s">
        <v>3</v>
      </c>
      <c r="G8" s="848"/>
      <c r="H8" s="848"/>
      <c r="I8" s="848"/>
      <c r="J8" s="848"/>
      <c r="K8" s="848"/>
      <c r="L8" s="848"/>
      <c r="M8" s="848"/>
      <c r="N8" s="848"/>
      <c r="O8" s="848"/>
      <c r="P8" s="848"/>
      <c r="Q8" s="848"/>
      <c r="R8" s="848"/>
      <c r="S8" s="848"/>
      <c r="T8" s="848"/>
      <c r="U8" s="848"/>
      <c r="V8" s="848"/>
      <c r="W8" s="848"/>
      <c r="X8" s="848"/>
      <c r="Y8" s="848"/>
      <c r="Z8" s="848"/>
      <c r="AA8" s="849"/>
      <c r="AB8" s="1129" t="s">
        <v>2</v>
      </c>
      <c r="AC8" s="1130"/>
      <c r="AD8" s="1131"/>
      <c r="AF8" s="30" t="s">
        <v>1604</v>
      </c>
      <c r="AG8" s="21"/>
      <c r="AH8" s="21"/>
      <c r="AI8" s="21"/>
      <c r="AJ8" s="21"/>
      <c r="AK8" s="21"/>
      <c r="AL8" s="21"/>
      <c r="AM8" s="21"/>
      <c r="AN8" s="21"/>
      <c r="AO8" s="21"/>
      <c r="AP8" s="21"/>
      <c r="AQ8" s="21"/>
      <c r="AR8" s="31"/>
      <c r="AS8" s="2" t="s">
        <v>664</v>
      </c>
    </row>
    <row r="9" spans="1:45" ht="6" customHeight="1">
      <c r="A9" s="35"/>
      <c r="B9" s="36"/>
      <c r="C9" s="37"/>
      <c r="D9" s="36"/>
      <c r="E9" s="37"/>
      <c r="F9" s="248"/>
      <c r="G9" s="240"/>
      <c r="H9" s="240"/>
      <c r="I9" s="240"/>
      <c r="J9" s="240"/>
      <c r="K9" s="240"/>
      <c r="L9" s="240"/>
      <c r="M9" s="240"/>
      <c r="N9" s="240"/>
      <c r="O9" s="240"/>
      <c r="P9" s="240"/>
      <c r="Q9" s="240"/>
      <c r="R9" s="240"/>
      <c r="S9" s="240"/>
      <c r="T9" s="240"/>
      <c r="U9" s="240"/>
      <c r="V9" s="240"/>
      <c r="W9" s="240"/>
      <c r="X9" s="240"/>
      <c r="Y9" s="240"/>
      <c r="Z9" s="240"/>
      <c r="AA9" s="347"/>
      <c r="AB9" s="245"/>
      <c r="AC9" s="246"/>
      <c r="AD9" s="243"/>
      <c r="AF9" s="22"/>
      <c r="AG9" s="12"/>
      <c r="AH9" s="12"/>
      <c r="AI9" s="12"/>
      <c r="AJ9" s="12"/>
      <c r="AK9" s="12"/>
      <c r="AL9" s="12"/>
      <c r="AM9" s="12"/>
      <c r="AN9" s="12"/>
      <c r="AO9" s="12"/>
      <c r="AP9" s="12"/>
      <c r="AR9" s="11"/>
      <c r="AS9" s="2" t="s">
        <v>664</v>
      </c>
    </row>
    <row r="10" spans="1:45" ht="13.5" customHeight="1">
      <c r="A10" s="863" t="s">
        <v>253</v>
      </c>
      <c r="B10" s="1289">
        <v>1</v>
      </c>
      <c r="C10" s="862" t="s">
        <v>1313</v>
      </c>
      <c r="D10" s="1335" t="s">
        <v>1314</v>
      </c>
      <c r="E10" s="862"/>
      <c r="F10" s="10"/>
      <c r="G10" s="902" t="s">
        <v>20</v>
      </c>
      <c r="H10" s="902"/>
      <c r="I10" s="902"/>
      <c r="J10" s="902"/>
      <c r="K10" s="902"/>
      <c r="L10" s="902"/>
      <c r="M10" s="902"/>
      <c r="N10" s="854" t="s">
        <v>19</v>
      </c>
      <c r="O10" s="855"/>
      <c r="P10" s="855"/>
      <c r="Q10" s="855"/>
      <c r="R10" s="855"/>
      <c r="S10" s="855"/>
      <c r="T10" s="855"/>
      <c r="U10" s="855"/>
      <c r="V10" s="856"/>
      <c r="AA10" s="11"/>
      <c r="AB10" s="1295" t="s">
        <v>4</v>
      </c>
      <c r="AC10" s="1296"/>
      <c r="AD10" s="1297"/>
      <c r="AF10" s="23" t="s">
        <v>33</v>
      </c>
      <c r="AG10" s="18" t="s">
        <v>1266</v>
      </c>
      <c r="AH10" s="18" t="s">
        <v>40</v>
      </c>
      <c r="AI10" s="18" t="s">
        <v>1267</v>
      </c>
      <c r="AJ10" s="2" t="s">
        <v>38</v>
      </c>
      <c r="AK10" s="2" t="s">
        <v>46</v>
      </c>
      <c r="AL10" s="2" t="s">
        <v>50</v>
      </c>
      <c r="AM10" s="2" t="s">
        <v>48</v>
      </c>
      <c r="AN10" s="2" t="s">
        <v>28</v>
      </c>
      <c r="AO10" s="2" t="s">
        <v>1315</v>
      </c>
      <c r="AP10" t="s">
        <v>907</v>
      </c>
      <c r="AR10" s="11"/>
    </row>
    <row r="11" spans="1:45" ht="13.5" customHeight="1">
      <c r="A11" s="863" t="s">
        <v>144</v>
      </c>
      <c r="B11" s="1289">
        <v>1</v>
      </c>
      <c r="C11" s="862" t="s">
        <v>145</v>
      </c>
      <c r="D11" s="1335" t="s">
        <v>146</v>
      </c>
      <c r="E11" s="862"/>
      <c r="F11" s="10"/>
      <c r="G11" s="902"/>
      <c r="H11" s="902"/>
      <c r="I11" s="902"/>
      <c r="J11" s="902"/>
      <c r="K11" s="902"/>
      <c r="L11" s="902"/>
      <c r="M11" s="902"/>
      <c r="N11" s="857"/>
      <c r="O11" s="858"/>
      <c r="P11" s="858"/>
      <c r="Q11" s="858"/>
      <c r="R11" s="858"/>
      <c r="S11" s="858"/>
      <c r="T11" s="858"/>
      <c r="U11" s="858"/>
      <c r="V11" s="859"/>
      <c r="AA11" s="11"/>
      <c r="AB11" s="1295"/>
      <c r="AC11" s="1296"/>
      <c r="AD11" s="1297"/>
      <c r="AF11" s="10" t="s">
        <v>34</v>
      </c>
      <c r="AG11" s="2" t="s">
        <v>35</v>
      </c>
      <c r="AH11" s="2" t="s">
        <v>34</v>
      </c>
      <c r="AI11" s="2" t="s">
        <v>36</v>
      </c>
      <c r="AJ11" s="2" t="s">
        <v>12</v>
      </c>
      <c r="AK11" s="2" t="s">
        <v>12</v>
      </c>
      <c r="AL11" s="2" t="s">
        <v>12</v>
      </c>
      <c r="AM11" s="2" t="s">
        <v>14</v>
      </c>
      <c r="AN11" s="2" t="s">
        <v>18</v>
      </c>
      <c r="AP11" t="s">
        <v>12</v>
      </c>
      <c r="AR11" s="11"/>
    </row>
    <row r="12" spans="1:45" ht="13.5" customHeight="1">
      <c r="A12" s="863" t="s">
        <v>144</v>
      </c>
      <c r="B12" s="1289">
        <v>1</v>
      </c>
      <c r="C12" s="862" t="s">
        <v>145</v>
      </c>
      <c r="D12" s="1335" t="s">
        <v>146</v>
      </c>
      <c r="E12" s="862"/>
      <c r="F12" s="10"/>
      <c r="AA12" s="11"/>
      <c r="AB12" s="1295"/>
      <c r="AC12" s="1296"/>
      <c r="AD12" s="1297"/>
      <c r="AF12" s="10" t="s">
        <v>35</v>
      </c>
      <c r="AG12" s="2" t="s">
        <v>34</v>
      </c>
      <c r="AH12" s="2" t="s">
        <v>35</v>
      </c>
      <c r="AI12" s="2" t="s">
        <v>37</v>
      </c>
      <c r="AJ12" s="2" t="s">
        <v>16</v>
      </c>
      <c r="AK12" s="2" t="s">
        <v>16</v>
      </c>
      <c r="AL12" s="2" t="s">
        <v>16</v>
      </c>
      <c r="AM12" s="2" t="s">
        <v>17</v>
      </c>
      <c r="AN12" s="2" t="s">
        <v>22</v>
      </c>
      <c r="AP12" t="s">
        <v>260</v>
      </c>
      <c r="AR12" s="11"/>
    </row>
    <row r="13" spans="1:45" ht="13.5" customHeight="1">
      <c r="A13" s="863"/>
      <c r="B13" s="1289"/>
      <c r="C13" s="862"/>
      <c r="D13" s="1335"/>
      <c r="E13" s="862"/>
      <c r="F13" s="10"/>
      <c r="G13" s="2" t="s">
        <v>147</v>
      </c>
      <c r="AA13" s="11"/>
      <c r="AB13" s="1295"/>
      <c r="AC13" s="1296"/>
      <c r="AD13" s="1297"/>
      <c r="AF13" s="20"/>
      <c r="AG13" s="19"/>
      <c r="AH13" s="2" t="s">
        <v>39</v>
      </c>
      <c r="AI13" s="13"/>
      <c r="AK13" s="2" t="s">
        <v>39</v>
      </c>
      <c r="AL13" s="2" t="s">
        <v>49</v>
      </c>
      <c r="AP13" t="s">
        <v>24</v>
      </c>
      <c r="AR13" s="11"/>
    </row>
    <row r="14" spans="1:45" ht="13.5" customHeight="1">
      <c r="A14" s="863"/>
      <c r="B14" s="1289"/>
      <c r="C14" s="862"/>
      <c r="D14" s="1335"/>
      <c r="E14" s="862"/>
      <c r="F14" s="10"/>
      <c r="G14" s="908"/>
      <c r="H14" s="909"/>
      <c r="I14" s="909"/>
      <c r="J14" s="909"/>
      <c r="K14" s="910"/>
      <c r="L14" s="844" t="s">
        <v>150</v>
      </c>
      <c r="M14" s="845"/>
      <c r="N14" s="845"/>
      <c r="O14" s="845"/>
      <c r="P14" s="846"/>
      <c r="Q14" s="844" t="s">
        <v>908</v>
      </c>
      <c r="R14" s="845"/>
      <c r="S14" s="845"/>
      <c r="T14" s="845"/>
      <c r="U14" s="845"/>
      <c r="V14" s="845"/>
      <c r="W14" s="653"/>
      <c r="X14" s="653"/>
      <c r="Y14" s="262"/>
      <c r="AA14" s="11"/>
      <c r="AB14" s="1295"/>
      <c r="AC14" s="1296"/>
      <c r="AD14" s="1297"/>
      <c r="AF14" s="24"/>
      <c r="AG14" s="25"/>
      <c r="AH14" s="25"/>
      <c r="AI14" s="25"/>
      <c r="AJ14" s="25"/>
      <c r="AK14" s="25"/>
      <c r="AL14" s="25"/>
      <c r="AM14" s="25"/>
      <c r="AN14" s="25"/>
      <c r="AO14" s="25"/>
      <c r="AP14" s="230"/>
      <c r="AQ14" s="25"/>
      <c r="AR14" s="26"/>
    </row>
    <row r="15" spans="1:45" ht="13.5" customHeight="1">
      <c r="A15" s="863"/>
      <c r="B15" s="1289"/>
      <c r="C15" s="862"/>
      <c r="D15" s="1335"/>
      <c r="E15" s="862"/>
      <c r="F15" s="10"/>
      <c r="G15" s="1209" t="s">
        <v>1617</v>
      </c>
      <c r="H15" s="1210"/>
      <c r="I15" s="1210"/>
      <c r="J15" s="1210"/>
      <c r="K15" s="1211"/>
      <c r="L15" s="1220" t="s">
        <v>152</v>
      </c>
      <c r="M15" s="1221"/>
      <c r="N15" s="1221"/>
      <c r="O15" s="1221"/>
      <c r="P15" s="1222" t="s">
        <v>92</v>
      </c>
      <c r="Q15" s="263"/>
      <c r="R15" s="264" t="s">
        <v>664</v>
      </c>
      <c r="S15" s="264" t="s">
        <v>87</v>
      </c>
      <c r="T15" s="264" t="s">
        <v>664</v>
      </c>
      <c r="U15" s="264" t="s">
        <v>664</v>
      </c>
      <c r="V15" s="264" t="s">
        <v>909</v>
      </c>
      <c r="W15" s="264" t="s">
        <v>664</v>
      </c>
      <c r="X15" s="264" t="s">
        <v>664</v>
      </c>
      <c r="Y15" s="265" t="s">
        <v>89</v>
      </c>
      <c r="AA15" s="11"/>
      <c r="AB15" s="1295"/>
      <c r="AC15" s="1296"/>
      <c r="AD15" s="1297"/>
    </row>
    <row r="16" spans="1:45" ht="13.5" customHeight="1">
      <c r="A16" s="863"/>
      <c r="B16" s="1289"/>
      <c r="C16" s="862"/>
      <c r="D16" s="1335"/>
      <c r="E16" s="862"/>
      <c r="F16" s="10"/>
      <c r="G16" s="1214"/>
      <c r="H16" s="1215"/>
      <c r="I16" s="1215"/>
      <c r="J16" s="1215"/>
      <c r="K16" s="1216"/>
      <c r="L16" s="1151"/>
      <c r="M16" s="1152"/>
      <c r="N16" s="1152"/>
      <c r="O16" s="1152"/>
      <c r="P16" s="1153"/>
      <c r="Q16" s="1763" t="s">
        <v>910</v>
      </c>
      <c r="R16" s="1764"/>
      <c r="S16" s="1764"/>
      <c r="T16" s="1764"/>
      <c r="U16" s="1764"/>
      <c r="V16" s="1765"/>
      <c r="W16" s="1766" t="s">
        <v>38</v>
      </c>
      <c r="X16" s="1767"/>
      <c r="Y16" s="1768"/>
      <c r="AA16" s="11"/>
      <c r="AB16" s="1295"/>
      <c r="AC16" s="1296"/>
      <c r="AD16" s="1297"/>
    </row>
    <row r="17" spans="1:30" ht="13.5" customHeight="1">
      <c r="A17" s="863"/>
      <c r="B17" s="1289"/>
      <c r="C17" s="862"/>
      <c r="D17" s="1335"/>
      <c r="E17" s="862"/>
      <c r="F17" s="10"/>
      <c r="AA17" s="11"/>
      <c r="AB17" s="1295"/>
      <c r="AC17" s="1296"/>
      <c r="AD17" s="1297"/>
    </row>
    <row r="18" spans="1:30" ht="13.5" customHeight="1">
      <c r="A18" s="863"/>
      <c r="B18" s="1289"/>
      <c r="C18" s="862"/>
      <c r="D18" s="1335"/>
      <c r="E18" s="862"/>
      <c r="F18" s="10"/>
      <c r="AA18" s="11"/>
      <c r="AB18" s="1295"/>
      <c r="AC18" s="1296"/>
      <c r="AD18" s="1297"/>
    </row>
    <row r="19" spans="1:30" ht="13.5" customHeight="1">
      <c r="A19" s="863" t="s">
        <v>144</v>
      </c>
      <c r="B19" s="1289">
        <v>1</v>
      </c>
      <c r="C19" s="862" t="s">
        <v>145</v>
      </c>
      <c r="D19" s="1335" t="s">
        <v>146</v>
      </c>
      <c r="E19" s="862"/>
      <c r="F19" s="10"/>
      <c r="G19" s="43"/>
      <c r="H19" s="43"/>
      <c r="I19" s="43"/>
      <c r="J19" s="43"/>
      <c r="K19" s="43"/>
      <c r="L19" s="43"/>
      <c r="M19" s="43"/>
      <c r="N19"/>
      <c r="O19"/>
      <c r="P19"/>
      <c r="Q19"/>
      <c r="R19"/>
      <c r="S19"/>
      <c r="T19"/>
      <c r="U19"/>
      <c r="V19"/>
      <c r="W19"/>
      <c r="X19"/>
      <c r="Y19"/>
      <c r="Z19"/>
      <c r="AA19" s="11"/>
      <c r="AB19" s="1295"/>
      <c r="AC19" s="1296"/>
      <c r="AD19" s="1297"/>
    </row>
    <row r="20" spans="1:30" ht="13.5" customHeight="1">
      <c r="A20" s="863" t="s">
        <v>148</v>
      </c>
      <c r="B20" s="1289">
        <v>2</v>
      </c>
      <c r="C20" s="862" t="s">
        <v>1316</v>
      </c>
      <c r="D20" s="1335" t="s">
        <v>1151</v>
      </c>
      <c r="E20" s="862"/>
      <c r="F20" s="10"/>
      <c r="G20" s="902" t="s">
        <v>20</v>
      </c>
      <c r="H20" s="902"/>
      <c r="I20" s="902"/>
      <c r="J20" s="902"/>
      <c r="K20" s="902"/>
      <c r="L20" s="902"/>
      <c r="M20" s="902"/>
      <c r="N20" s="854" t="s">
        <v>19</v>
      </c>
      <c r="O20" s="855"/>
      <c r="P20" s="855"/>
      <c r="Q20" s="855"/>
      <c r="R20" s="855"/>
      <c r="S20" s="855"/>
      <c r="T20" s="855"/>
      <c r="U20" s="855"/>
      <c r="V20" s="856"/>
      <c r="AA20" s="11"/>
      <c r="AB20" s="1295" t="s">
        <v>4</v>
      </c>
      <c r="AC20" s="1296"/>
      <c r="AD20" s="1297"/>
    </row>
    <row r="21" spans="1:30" ht="13.5" customHeight="1">
      <c r="A21" s="863"/>
      <c r="B21" s="1289"/>
      <c r="C21" s="862"/>
      <c r="D21" s="1335"/>
      <c r="E21" s="862"/>
      <c r="F21" s="10"/>
      <c r="G21" s="902"/>
      <c r="H21" s="902"/>
      <c r="I21" s="902"/>
      <c r="J21" s="902"/>
      <c r="K21" s="902"/>
      <c r="L21" s="902"/>
      <c r="M21" s="902"/>
      <c r="N21" s="857"/>
      <c r="O21" s="858"/>
      <c r="P21" s="858"/>
      <c r="Q21" s="858"/>
      <c r="R21" s="858"/>
      <c r="S21" s="858"/>
      <c r="T21" s="858"/>
      <c r="U21" s="858"/>
      <c r="V21" s="859"/>
      <c r="AA21" s="11"/>
      <c r="AB21" s="1295"/>
      <c r="AC21" s="1296"/>
      <c r="AD21" s="1297"/>
    </row>
    <row r="22" spans="1:30" ht="13.5" customHeight="1">
      <c r="A22" s="863"/>
      <c r="B22" s="1289"/>
      <c r="C22" s="862"/>
      <c r="D22" s="1335"/>
      <c r="E22" s="862"/>
      <c r="F22" s="10"/>
      <c r="AA22" s="11"/>
      <c r="AB22" s="1295"/>
      <c r="AC22" s="1296"/>
      <c r="AD22" s="1297"/>
    </row>
    <row r="23" spans="1:30" ht="13.5" customHeight="1">
      <c r="A23" s="863"/>
      <c r="B23" s="1289"/>
      <c r="C23" s="862"/>
      <c r="D23" s="1335"/>
      <c r="E23" s="862"/>
      <c r="F23" s="10"/>
      <c r="G23" s="2" t="s">
        <v>149</v>
      </c>
      <c r="AA23" s="11"/>
      <c r="AB23" s="1295"/>
      <c r="AC23" s="1296"/>
      <c r="AD23" s="1297"/>
    </row>
    <row r="24" spans="1:30" ht="13.5" customHeight="1">
      <c r="A24" s="863"/>
      <c r="B24" s="1289"/>
      <c r="C24" s="862"/>
      <c r="D24" s="1335"/>
      <c r="E24" s="862"/>
      <c r="F24" s="10"/>
      <c r="G24" s="908"/>
      <c r="H24" s="909"/>
      <c r="I24" s="909"/>
      <c r="J24" s="909"/>
      <c r="K24" s="909"/>
      <c r="L24" s="910"/>
      <c r="M24" s="844" t="s">
        <v>150</v>
      </c>
      <c r="N24" s="845"/>
      <c r="O24" s="845"/>
      <c r="P24" s="846"/>
      <c r="Q24" s="844" t="s">
        <v>1618</v>
      </c>
      <c r="R24" s="845"/>
      <c r="S24" s="845"/>
      <c r="T24" s="845"/>
      <c r="U24" s="845"/>
      <c r="V24" s="845"/>
      <c r="W24" s="845"/>
      <c r="X24" s="845"/>
      <c r="Y24" s="845"/>
      <c r="Z24" s="846"/>
      <c r="AA24" s="11"/>
      <c r="AB24" s="1295"/>
      <c r="AC24" s="1296"/>
      <c r="AD24" s="1297"/>
    </row>
    <row r="25" spans="1:30" ht="13.5" customHeight="1">
      <c r="A25" s="863"/>
      <c r="B25" s="1289"/>
      <c r="C25" s="862"/>
      <c r="D25" s="1335"/>
      <c r="E25" s="862"/>
      <c r="F25" s="10"/>
      <c r="G25" s="1014" t="s">
        <v>151</v>
      </c>
      <c r="H25" s="1015"/>
      <c r="I25" s="1015"/>
      <c r="J25" s="1015"/>
      <c r="K25" s="1015"/>
      <c r="L25" s="1016"/>
      <c r="M25" s="1220" t="s">
        <v>152</v>
      </c>
      <c r="N25" s="1221"/>
      <c r="O25" s="1221"/>
      <c r="P25" s="1222" t="s">
        <v>92</v>
      </c>
      <c r="Q25" s="1769"/>
      <c r="R25" s="1770"/>
      <c r="S25" s="1770"/>
      <c r="T25" s="1770"/>
      <c r="U25" s="1770"/>
      <c r="V25" s="1770"/>
      <c r="W25" s="1770"/>
      <c r="X25" s="1770"/>
      <c r="Y25" s="1770"/>
      <c r="Z25" s="1771"/>
      <c r="AA25" s="11"/>
      <c r="AB25" s="1295"/>
      <c r="AC25" s="1296"/>
      <c r="AD25" s="1297"/>
    </row>
    <row r="26" spans="1:30" ht="13.5" customHeight="1">
      <c r="A26" s="863"/>
      <c r="B26" s="1289"/>
      <c r="C26" s="862"/>
      <c r="D26" s="1335"/>
      <c r="E26" s="862"/>
      <c r="F26" s="10"/>
      <c r="G26" s="1017"/>
      <c r="H26" s="1018"/>
      <c r="I26" s="1018"/>
      <c r="J26" s="1018"/>
      <c r="K26" s="1018"/>
      <c r="L26" s="1019"/>
      <c r="M26" s="1151"/>
      <c r="N26" s="1152"/>
      <c r="O26" s="1152"/>
      <c r="P26" s="1153"/>
      <c r="Q26" s="1772"/>
      <c r="R26" s="1773"/>
      <c r="S26" s="1773"/>
      <c r="T26" s="1773"/>
      <c r="U26" s="1773"/>
      <c r="V26" s="1773"/>
      <c r="W26" s="1773"/>
      <c r="X26" s="1773"/>
      <c r="Y26" s="1773"/>
      <c r="Z26" s="1774"/>
      <c r="AA26" s="11"/>
      <c r="AB26" s="1295"/>
      <c r="AC26" s="1296"/>
      <c r="AD26" s="1297"/>
    </row>
    <row r="27" spans="1:30" ht="13.5" customHeight="1">
      <c r="A27" s="863"/>
      <c r="B27" s="1289"/>
      <c r="C27" s="862"/>
      <c r="D27" s="1335"/>
      <c r="E27" s="862"/>
      <c r="F27" s="10"/>
      <c r="G27" s="1209" t="s">
        <v>1317</v>
      </c>
      <c r="H27" s="1210"/>
      <c r="I27" s="1210"/>
      <c r="J27" s="1210"/>
      <c r="K27" s="1210"/>
      <c r="L27" s="1211"/>
      <c r="M27" s="1220" t="s">
        <v>152</v>
      </c>
      <c r="N27" s="1221"/>
      <c r="O27" s="1221"/>
      <c r="P27" s="1222" t="s">
        <v>92</v>
      </c>
      <c r="Q27" s="1769"/>
      <c r="R27" s="1770"/>
      <c r="S27" s="1770"/>
      <c r="T27" s="1770"/>
      <c r="U27" s="1770"/>
      <c r="V27" s="1770"/>
      <c r="W27" s="1770"/>
      <c r="X27" s="1770"/>
      <c r="Y27" s="1770"/>
      <c r="Z27" s="1771"/>
      <c r="AA27" s="11"/>
      <c r="AB27" s="1295"/>
      <c r="AC27" s="1296"/>
      <c r="AD27" s="1297"/>
    </row>
    <row r="28" spans="1:30" ht="13.5" customHeight="1">
      <c r="A28" s="863"/>
      <c r="B28" s="1289"/>
      <c r="C28" s="862"/>
      <c r="D28" s="1335"/>
      <c r="E28" s="862"/>
      <c r="F28" s="10"/>
      <c r="G28" s="1214"/>
      <c r="H28" s="1215"/>
      <c r="I28" s="1215"/>
      <c r="J28" s="1215"/>
      <c r="K28" s="1215"/>
      <c r="L28" s="1216"/>
      <c r="M28" s="1151"/>
      <c r="N28" s="1152"/>
      <c r="O28" s="1152"/>
      <c r="P28" s="1153"/>
      <c r="Q28" s="1772"/>
      <c r="R28" s="1773"/>
      <c r="S28" s="1773"/>
      <c r="T28" s="1773"/>
      <c r="U28" s="1773"/>
      <c r="V28" s="1773"/>
      <c r="W28" s="1773"/>
      <c r="X28" s="1773"/>
      <c r="Y28" s="1773"/>
      <c r="Z28" s="1774"/>
      <c r="AA28" s="11"/>
      <c r="AB28" s="1295"/>
      <c r="AC28" s="1296"/>
      <c r="AD28" s="1297"/>
    </row>
    <row r="29" spans="1:30" ht="13.5" customHeight="1">
      <c r="A29" s="863"/>
      <c r="B29" s="1289"/>
      <c r="C29" s="862"/>
      <c r="D29" s="1335"/>
      <c r="E29" s="862"/>
      <c r="F29" s="10"/>
      <c r="G29" s="1433" t="s">
        <v>1619</v>
      </c>
      <c r="H29" s="1434"/>
      <c r="I29" s="1434"/>
      <c r="J29" s="1434"/>
      <c r="K29" s="1434"/>
      <c r="L29" s="1435"/>
      <c r="M29" s="1220" t="s">
        <v>152</v>
      </c>
      <c r="N29" s="1221"/>
      <c r="O29" s="1221"/>
      <c r="P29" s="1222" t="s">
        <v>92</v>
      </c>
      <c r="Q29" s="1014" t="s">
        <v>1620</v>
      </c>
      <c r="R29" s="1015"/>
      <c r="S29" s="1015"/>
      <c r="T29" s="1015"/>
      <c r="U29" s="1016"/>
      <c r="V29" s="1779"/>
      <c r="W29" s="1780"/>
      <c r="X29" s="1775" t="s">
        <v>153</v>
      </c>
      <c r="Y29" s="1775"/>
      <c r="Z29" s="1776"/>
      <c r="AA29" s="11"/>
      <c r="AB29" s="1295"/>
      <c r="AC29" s="1296"/>
      <c r="AD29" s="1297"/>
    </row>
    <row r="30" spans="1:30" ht="13.5" customHeight="1">
      <c r="A30" s="863"/>
      <c r="B30" s="1289"/>
      <c r="C30" s="862"/>
      <c r="D30" s="1335"/>
      <c r="E30" s="862"/>
      <c r="F30" s="10"/>
      <c r="G30" s="1436"/>
      <c r="H30" s="1437"/>
      <c r="I30" s="1437"/>
      <c r="J30" s="1437"/>
      <c r="K30" s="1437"/>
      <c r="L30" s="1438"/>
      <c r="M30" s="1151"/>
      <c r="N30" s="1152"/>
      <c r="O30" s="1152"/>
      <c r="P30" s="1153"/>
      <c r="Q30" s="1017"/>
      <c r="R30" s="1018"/>
      <c r="S30" s="1018"/>
      <c r="T30" s="1018"/>
      <c r="U30" s="1019"/>
      <c r="V30" s="1781"/>
      <c r="W30" s="1782"/>
      <c r="X30" s="1777"/>
      <c r="Y30" s="1777"/>
      <c r="Z30" s="1778"/>
      <c r="AA30" s="11"/>
      <c r="AB30" s="1295"/>
      <c r="AC30" s="1296"/>
      <c r="AD30" s="1297"/>
    </row>
    <row r="31" spans="1:30" ht="13.5" customHeight="1">
      <c r="A31" s="863"/>
      <c r="B31" s="1289"/>
      <c r="C31" s="862"/>
      <c r="D31" s="1335"/>
      <c r="E31" s="862"/>
      <c r="F31" s="10"/>
      <c r="G31" s="1209" t="s">
        <v>154</v>
      </c>
      <c r="H31" s="1210"/>
      <c r="I31" s="1210"/>
      <c r="J31" s="1210"/>
      <c r="K31" s="1210"/>
      <c r="L31" s="1211"/>
      <c r="M31" s="1220" t="s">
        <v>152</v>
      </c>
      <c r="N31" s="1221"/>
      <c r="O31" s="1221"/>
      <c r="P31" s="1221" t="s">
        <v>92</v>
      </c>
      <c r="Q31" s="1014" t="s">
        <v>1318</v>
      </c>
      <c r="R31" s="1015"/>
      <c r="S31" s="1015"/>
      <c r="T31" s="1015"/>
      <c r="U31" s="1016"/>
      <c r="V31" s="1004"/>
      <c r="W31" s="1005"/>
      <c r="X31" s="1005"/>
      <c r="Y31" s="1005"/>
      <c r="Z31" s="1222" t="s">
        <v>32</v>
      </c>
      <c r="AA31" s="11"/>
      <c r="AB31" s="1295"/>
      <c r="AC31" s="1296"/>
      <c r="AD31" s="1297"/>
    </row>
    <row r="32" spans="1:30" ht="13.5" customHeight="1">
      <c r="A32" s="863"/>
      <c r="B32" s="1289"/>
      <c r="C32" s="862"/>
      <c r="D32" s="1335"/>
      <c r="E32" s="862"/>
      <c r="F32" s="10"/>
      <c r="G32" s="1214"/>
      <c r="H32" s="1215"/>
      <c r="I32" s="1215"/>
      <c r="J32" s="1215"/>
      <c r="K32" s="1215"/>
      <c r="L32" s="1216"/>
      <c r="M32" s="1151"/>
      <c r="N32" s="1152"/>
      <c r="O32" s="1152"/>
      <c r="P32" s="1152"/>
      <c r="Q32" s="1017"/>
      <c r="R32" s="1018"/>
      <c r="S32" s="1018"/>
      <c r="T32" s="1018"/>
      <c r="U32" s="1019"/>
      <c r="V32" s="1007"/>
      <c r="W32" s="1008"/>
      <c r="X32" s="1008"/>
      <c r="Y32" s="1008"/>
      <c r="Z32" s="1153"/>
      <c r="AA32" s="11"/>
      <c r="AB32" s="1295"/>
      <c r="AC32" s="1296"/>
      <c r="AD32" s="1297"/>
    </row>
    <row r="33" spans="1:30" ht="13.5" customHeight="1">
      <c r="A33" s="863"/>
      <c r="B33" s="1289"/>
      <c r="C33" s="862"/>
      <c r="D33" s="1335"/>
      <c r="E33" s="862"/>
      <c r="F33" s="10"/>
      <c r="G33" s="1209" t="s">
        <v>155</v>
      </c>
      <c r="H33" s="1210"/>
      <c r="I33" s="1210"/>
      <c r="J33" s="1210"/>
      <c r="K33" s="1210"/>
      <c r="L33" s="1211"/>
      <c r="M33" s="1220" t="s">
        <v>152</v>
      </c>
      <c r="N33" s="1221"/>
      <c r="O33" s="1221"/>
      <c r="P33" s="1221" t="s">
        <v>92</v>
      </c>
      <c r="Q33" s="1020" t="s">
        <v>156</v>
      </c>
      <c r="R33" s="1020"/>
      <c r="S33" s="1021" t="s">
        <v>157</v>
      </c>
      <c r="T33" s="1021"/>
      <c r="U33" s="1021"/>
      <c r="V33" s="847"/>
      <c r="W33" s="848"/>
      <c r="X33" s="848"/>
      <c r="Y33" s="848"/>
      <c r="Z33" s="849"/>
      <c r="AA33" s="11"/>
      <c r="AB33" s="1295"/>
      <c r="AC33" s="1296"/>
      <c r="AD33" s="1297"/>
    </row>
    <row r="34" spans="1:30" ht="13.5" customHeight="1">
      <c r="A34" s="863"/>
      <c r="B34" s="1289"/>
      <c r="C34" s="862"/>
      <c r="D34" s="1335"/>
      <c r="E34" s="862"/>
      <c r="F34" s="10"/>
      <c r="G34" s="1214"/>
      <c r="H34" s="1215"/>
      <c r="I34" s="1215"/>
      <c r="J34" s="1215"/>
      <c r="K34" s="1215"/>
      <c r="L34" s="1216"/>
      <c r="M34" s="1151"/>
      <c r="N34" s="1152"/>
      <c r="O34" s="1152"/>
      <c r="P34" s="1152"/>
      <c r="Q34" s="1020"/>
      <c r="R34" s="1020"/>
      <c r="S34" s="1021" t="s">
        <v>158</v>
      </c>
      <c r="T34" s="1021"/>
      <c r="U34" s="1021"/>
      <c r="V34" s="847"/>
      <c r="W34" s="848"/>
      <c r="X34" s="848"/>
      <c r="Y34" s="848"/>
      <c r="Z34" s="849"/>
      <c r="AA34" s="11"/>
      <c r="AB34" s="1295"/>
      <c r="AC34" s="1296"/>
      <c r="AD34" s="1297"/>
    </row>
    <row r="35" spans="1:30" ht="13.5" customHeight="1">
      <c r="A35" s="863"/>
      <c r="B35" s="1289"/>
      <c r="C35" s="862"/>
      <c r="D35" s="1335"/>
      <c r="E35" s="862"/>
      <c r="F35" s="10"/>
      <c r="G35" s="1209" t="s">
        <v>1319</v>
      </c>
      <c r="H35" s="1210"/>
      <c r="I35" s="1210"/>
      <c r="J35" s="1210"/>
      <c r="K35" s="1210"/>
      <c r="L35" s="1211"/>
      <c r="M35" s="1220" t="s">
        <v>152</v>
      </c>
      <c r="N35" s="1221"/>
      <c r="O35" s="1221"/>
      <c r="P35" s="1222" t="s">
        <v>92</v>
      </c>
      <c r="Q35" s="8" t="s">
        <v>815</v>
      </c>
      <c r="R35" s="5"/>
      <c r="S35" s="5"/>
      <c r="T35" s="5"/>
      <c r="U35" s="5"/>
      <c r="V35" s="5"/>
      <c r="W35" s="5"/>
      <c r="X35" s="5"/>
      <c r="Y35" s="5"/>
      <c r="Z35" s="9"/>
      <c r="AA35" s="11"/>
      <c r="AB35" s="1295"/>
      <c r="AC35" s="1296"/>
      <c r="AD35" s="1297"/>
    </row>
    <row r="36" spans="1:30" ht="13.5" customHeight="1">
      <c r="A36" s="863"/>
      <c r="B36" s="1289"/>
      <c r="C36" s="862"/>
      <c r="D36" s="1335"/>
      <c r="E36" s="1430"/>
      <c r="F36" s="380"/>
      <c r="G36" s="1214"/>
      <c r="H36" s="1215"/>
      <c r="I36" s="1215"/>
      <c r="J36" s="1215"/>
      <c r="K36" s="1215"/>
      <c r="L36" s="1216"/>
      <c r="M36" s="1151"/>
      <c r="N36" s="1152"/>
      <c r="O36" s="1152"/>
      <c r="P36" s="1153"/>
      <c r="Q36" s="850" t="s">
        <v>816</v>
      </c>
      <c r="R36" s="851"/>
      <c r="S36" s="851"/>
      <c r="T36" s="851"/>
      <c r="U36" s="852"/>
      <c r="V36" s="1031"/>
      <c r="W36" s="1242"/>
      <c r="X36" s="1151" t="s">
        <v>817</v>
      </c>
      <c r="Y36" s="1152"/>
      <c r="Z36" s="1153"/>
      <c r="AA36" s="11"/>
      <c r="AB36" s="1295"/>
      <c r="AC36" s="1296"/>
      <c r="AD36" s="1297"/>
    </row>
    <row r="37" spans="1:30" ht="13.5" customHeight="1">
      <c r="A37" s="863"/>
      <c r="B37" s="1289"/>
      <c r="C37" s="862"/>
      <c r="D37" s="1335"/>
      <c r="E37" s="1430"/>
      <c r="F37" s="380"/>
      <c r="G37" s="1014" t="s">
        <v>159</v>
      </c>
      <c r="H37" s="1210"/>
      <c r="I37" s="1210"/>
      <c r="J37" s="1210"/>
      <c r="K37" s="1210"/>
      <c r="L37" s="1211"/>
      <c r="M37" s="1220" t="s">
        <v>152</v>
      </c>
      <c r="N37" s="1221"/>
      <c r="O37" s="1221"/>
      <c r="P37" s="1222" t="s">
        <v>92</v>
      </c>
      <c r="Q37" s="1769"/>
      <c r="R37" s="1770"/>
      <c r="S37" s="1770"/>
      <c r="T37" s="1770"/>
      <c r="U37" s="1770"/>
      <c r="V37" s="1770"/>
      <c r="W37" s="1770"/>
      <c r="X37" s="1770"/>
      <c r="Y37" s="1770"/>
      <c r="Z37" s="1771"/>
      <c r="AA37" s="11"/>
      <c r="AB37" s="1295"/>
      <c r="AC37" s="1296"/>
      <c r="AD37" s="1297"/>
    </row>
    <row r="38" spans="1:30" ht="13.5" customHeight="1">
      <c r="A38" s="863"/>
      <c r="B38" s="1289"/>
      <c r="C38" s="862"/>
      <c r="D38" s="1335"/>
      <c r="E38" s="1430"/>
      <c r="F38" s="380"/>
      <c r="G38" s="1214"/>
      <c r="H38" s="1215"/>
      <c r="I38" s="1215"/>
      <c r="J38" s="1215"/>
      <c r="K38" s="1215"/>
      <c r="L38" s="1216"/>
      <c r="M38" s="1151"/>
      <c r="N38" s="1152"/>
      <c r="O38" s="1152"/>
      <c r="P38" s="1153"/>
      <c r="Q38" s="1772"/>
      <c r="R38" s="1773"/>
      <c r="S38" s="1773"/>
      <c r="T38" s="1773"/>
      <c r="U38" s="1773"/>
      <c r="V38" s="1773"/>
      <c r="W38" s="1773"/>
      <c r="X38" s="1773"/>
      <c r="Y38" s="1773"/>
      <c r="Z38" s="1774"/>
      <c r="AA38" s="11"/>
      <c r="AB38" s="1295"/>
      <c r="AC38" s="1296"/>
      <c r="AD38" s="1297"/>
    </row>
    <row r="39" spans="1:30" ht="13.5" customHeight="1">
      <c r="A39" s="863"/>
      <c r="B39" s="1289"/>
      <c r="C39" s="862"/>
      <c r="D39" s="1335"/>
      <c r="E39" s="1430"/>
      <c r="F39" s="10"/>
      <c r="G39" s="1783"/>
      <c r="H39" s="1221"/>
      <c r="I39" s="1221"/>
      <c r="J39" s="1221"/>
      <c r="K39" s="1221"/>
      <c r="L39" s="1221"/>
      <c r="M39" s="1221"/>
      <c r="N39" s="1221"/>
      <c r="O39" s="1221"/>
      <c r="P39" s="1221"/>
      <c r="Q39" s="1221"/>
      <c r="R39" s="1221"/>
      <c r="S39" s="1221"/>
      <c r="T39" s="1221"/>
      <c r="U39" s="1221"/>
      <c r="V39" s="1221"/>
      <c r="W39" s="1221"/>
      <c r="X39" s="1221"/>
      <c r="Y39" s="1221"/>
      <c r="Z39" s="1221"/>
      <c r="AA39" s="11"/>
      <c r="AB39" s="1295"/>
      <c r="AC39" s="1296"/>
      <c r="AD39" s="1297"/>
    </row>
    <row r="40" spans="1:30" ht="13.5" customHeight="1">
      <c r="A40" s="863"/>
      <c r="B40" s="1289"/>
      <c r="C40" s="862"/>
      <c r="D40" s="1335"/>
      <c r="E40" s="1430"/>
      <c r="F40" s="10"/>
      <c r="G40" s="1066"/>
      <c r="H40" s="1066"/>
      <c r="I40" s="1066"/>
      <c r="J40" s="1066"/>
      <c r="K40" s="1066"/>
      <c r="L40" s="1066"/>
      <c r="M40" s="1066"/>
      <c r="N40" s="1066"/>
      <c r="O40" s="1066"/>
      <c r="P40" s="1066"/>
      <c r="Q40" s="1066"/>
      <c r="R40" s="1066"/>
      <c r="S40" s="1066"/>
      <c r="T40" s="1066"/>
      <c r="U40" s="1066"/>
      <c r="V40" s="1066"/>
      <c r="W40" s="1066"/>
      <c r="X40" s="1066"/>
      <c r="Y40" s="1066"/>
      <c r="Z40" s="1066"/>
      <c r="AA40" s="11"/>
      <c r="AB40" s="1295"/>
      <c r="AC40" s="1296"/>
      <c r="AD40" s="1297"/>
    </row>
    <row r="41" spans="1:30" ht="24.6" customHeight="1">
      <c r="A41" s="863"/>
      <c r="B41" s="1289"/>
      <c r="C41" s="862"/>
      <c r="D41" s="1335"/>
      <c r="E41" s="862"/>
      <c r="F41" s="10"/>
      <c r="M41"/>
      <c r="N41"/>
      <c r="O41"/>
      <c r="P41"/>
      <c r="Q41"/>
      <c r="R41"/>
      <c r="AA41" s="11"/>
      <c r="AB41" s="1295"/>
      <c r="AC41" s="1296"/>
      <c r="AD41" s="1297"/>
    </row>
    <row r="42" spans="1:30" ht="13.5" customHeight="1">
      <c r="A42" s="863" t="s">
        <v>160</v>
      </c>
      <c r="B42" s="1289">
        <v>3</v>
      </c>
      <c r="C42" s="862" t="s">
        <v>1320</v>
      </c>
      <c r="D42" s="1335" t="s">
        <v>1321</v>
      </c>
      <c r="E42" s="862"/>
      <c r="F42" s="10"/>
      <c r="G42" s="902" t="s">
        <v>20</v>
      </c>
      <c r="H42" s="902"/>
      <c r="I42" s="902"/>
      <c r="J42" s="902"/>
      <c r="K42" s="902"/>
      <c r="L42" s="902"/>
      <c r="M42" s="902"/>
      <c r="N42" s="854" t="s">
        <v>19</v>
      </c>
      <c r="O42" s="855"/>
      <c r="P42" s="855"/>
      <c r="Q42" s="855"/>
      <c r="R42" s="855"/>
      <c r="S42" s="855"/>
      <c r="T42" s="855"/>
      <c r="U42" s="855"/>
      <c r="V42" s="856"/>
      <c r="AA42" s="11"/>
      <c r="AB42" s="1295" t="s">
        <v>4</v>
      </c>
      <c r="AC42" s="1296"/>
      <c r="AD42" s="1297"/>
    </row>
    <row r="43" spans="1:30" ht="13.5" customHeight="1">
      <c r="A43" s="863"/>
      <c r="B43" s="1289"/>
      <c r="C43" s="862"/>
      <c r="D43" s="1335"/>
      <c r="E43" s="862"/>
      <c r="F43" s="10"/>
      <c r="G43" s="902"/>
      <c r="H43" s="902"/>
      <c r="I43" s="902"/>
      <c r="J43" s="902"/>
      <c r="K43" s="902"/>
      <c r="L43" s="902"/>
      <c r="M43" s="902"/>
      <c r="N43" s="857"/>
      <c r="O43" s="858"/>
      <c r="P43" s="858"/>
      <c r="Q43" s="858"/>
      <c r="R43" s="858"/>
      <c r="S43" s="858"/>
      <c r="T43" s="858"/>
      <c r="U43" s="858"/>
      <c r="V43" s="859"/>
      <c r="AA43" s="11"/>
      <c r="AB43" s="1295"/>
      <c r="AC43" s="1296"/>
      <c r="AD43" s="1297"/>
    </row>
    <row r="44" spans="1:30" ht="13.5" customHeight="1">
      <c r="A44" s="863"/>
      <c r="B44" s="1289"/>
      <c r="C44" s="862"/>
      <c r="D44" s="1335"/>
      <c r="E44" s="862"/>
      <c r="F44" s="10"/>
      <c r="AA44" s="11"/>
      <c r="AB44" s="1295"/>
      <c r="AC44" s="1296"/>
      <c r="AD44" s="1297"/>
    </row>
    <row r="45" spans="1:30" ht="13.5" customHeight="1">
      <c r="A45" s="863"/>
      <c r="B45" s="1289"/>
      <c r="C45" s="862"/>
      <c r="D45" s="1335"/>
      <c r="E45" s="862"/>
      <c r="F45" s="10"/>
      <c r="G45" s="2" t="s">
        <v>161</v>
      </c>
      <c r="AA45" s="11"/>
      <c r="AB45" s="1295"/>
      <c r="AC45" s="1296"/>
      <c r="AD45" s="1297"/>
    </row>
    <row r="46" spans="1:30" ht="13.5" customHeight="1">
      <c r="A46" s="863"/>
      <c r="B46" s="1289"/>
      <c r="C46" s="862"/>
      <c r="D46" s="1335"/>
      <c r="E46" s="862"/>
      <c r="F46" s="10"/>
      <c r="G46" s="908"/>
      <c r="H46" s="909"/>
      <c r="I46" s="909"/>
      <c r="J46" s="909"/>
      <c r="K46" s="909"/>
      <c r="L46" s="909"/>
      <c r="M46" s="909"/>
      <c r="N46" s="910"/>
      <c r="O46" s="844" t="s">
        <v>150</v>
      </c>
      <c r="P46" s="845"/>
      <c r="Q46" s="845"/>
      <c r="R46" s="846"/>
      <c r="AA46" s="11"/>
      <c r="AB46" s="1295"/>
      <c r="AC46" s="1296"/>
      <c r="AD46" s="1297"/>
    </row>
    <row r="47" spans="1:30" ht="13.5" customHeight="1">
      <c r="A47" s="863"/>
      <c r="B47" s="1289"/>
      <c r="C47" s="862"/>
      <c r="D47" s="1335"/>
      <c r="E47" s="862"/>
      <c r="F47" s="10"/>
      <c r="G47" s="1021" t="s">
        <v>162</v>
      </c>
      <c r="H47" s="1021"/>
      <c r="I47" s="1021"/>
      <c r="J47" s="1021"/>
      <c r="K47" s="1021"/>
      <c r="L47" s="1021"/>
      <c r="M47" s="1021"/>
      <c r="N47" s="1021"/>
      <c r="O47" s="343" t="s">
        <v>152</v>
      </c>
      <c r="P47" s="848"/>
      <c r="Q47" s="848"/>
      <c r="R47" s="342" t="s">
        <v>92</v>
      </c>
      <c r="AA47" s="11"/>
      <c r="AB47" s="1295"/>
      <c r="AC47" s="1296"/>
      <c r="AD47" s="1297"/>
    </row>
    <row r="48" spans="1:30" ht="13.5" customHeight="1">
      <c r="A48" s="863"/>
      <c r="B48" s="1289"/>
      <c r="C48" s="862"/>
      <c r="D48" s="1335"/>
      <c r="E48" s="862"/>
      <c r="F48" s="10"/>
      <c r="G48" s="1021" t="s">
        <v>163</v>
      </c>
      <c r="H48" s="1021"/>
      <c r="I48" s="1021"/>
      <c r="J48" s="1021"/>
      <c r="K48" s="1021"/>
      <c r="L48" s="1021"/>
      <c r="M48" s="1021"/>
      <c r="N48" s="1021"/>
      <c r="O48" s="655" t="s">
        <v>152</v>
      </c>
      <c r="P48" s="848"/>
      <c r="Q48" s="848"/>
      <c r="R48" s="286" t="s">
        <v>92</v>
      </c>
      <c r="AA48" s="11"/>
      <c r="AB48" s="1295"/>
      <c r="AC48" s="1296"/>
      <c r="AD48" s="1297"/>
    </row>
    <row r="49" spans="1:31" ht="6" customHeight="1">
      <c r="A49" s="900"/>
      <c r="B49" s="1302"/>
      <c r="C49" s="887"/>
      <c r="D49" s="1784"/>
      <c r="E49" s="887"/>
      <c r="F49" s="6"/>
      <c r="G49" s="7"/>
      <c r="H49" s="7"/>
      <c r="I49" s="7"/>
      <c r="J49" s="7"/>
      <c r="K49" s="7"/>
      <c r="L49" s="7"/>
      <c r="M49" s="7"/>
      <c r="N49" s="7"/>
      <c r="O49" s="7"/>
      <c r="P49" s="7"/>
      <c r="Q49" s="7"/>
      <c r="R49" s="7"/>
      <c r="S49" s="7"/>
      <c r="T49" s="7"/>
      <c r="U49" s="7"/>
      <c r="V49" s="7"/>
      <c r="W49" s="7"/>
      <c r="X49" s="7"/>
      <c r="Y49" s="7"/>
      <c r="Z49" s="7"/>
      <c r="AA49" s="15"/>
      <c r="AB49" s="1310"/>
      <c r="AC49" s="1311"/>
      <c r="AD49" s="1312"/>
    </row>
    <row r="50" spans="1:31" ht="6.75" customHeight="1">
      <c r="A50" s="652"/>
      <c r="B50" s="279"/>
      <c r="C50" s="250"/>
      <c r="D50" s="280"/>
      <c r="E50" s="250"/>
      <c r="AB50" s="272"/>
      <c r="AC50" s="273"/>
      <c r="AD50" s="274"/>
    </row>
    <row r="51" spans="1:31" ht="13.5" customHeight="1">
      <c r="A51" s="863" t="s">
        <v>1268</v>
      </c>
      <c r="B51" s="1289">
        <v>4</v>
      </c>
      <c r="C51" s="862" t="s">
        <v>1322</v>
      </c>
      <c r="D51" s="1335" t="s">
        <v>1323</v>
      </c>
      <c r="E51" s="862"/>
      <c r="G51" s="902" t="s">
        <v>20</v>
      </c>
      <c r="H51" s="902"/>
      <c r="I51" s="902"/>
      <c r="J51" s="902"/>
      <c r="K51" s="902"/>
      <c r="L51" s="902"/>
      <c r="M51" s="902"/>
      <c r="N51" s="854" t="s">
        <v>19</v>
      </c>
      <c r="O51" s="855"/>
      <c r="P51" s="855"/>
      <c r="Q51" s="855"/>
      <c r="R51" s="855"/>
      <c r="S51" s="855"/>
      <c r="T51" s="855"/>
      <c r="U51" s="855"/>
      <c r="V51" s="856"/>
      <c r="AB51" s="1295" t="s">
        <v>4</v>
      </c>
      <c r="AC51" s="1296"/>
      <c r="AD51" s="1297"/>
    </row>
    <row r="52" spans="1:31" ht="13.5" customHeight="1">
      <c r="A52" s="863"/>
      <c r="B52" s="1289"/>
      <c r="C52" s="862"/>
      <c r="D52" s="1335"/>
      <c r="E52" s="862"/>
      <c r="G52" s="902"/>
      <c r="H52" s="902"/>
      <c r="I52" s="902"/>
      <c r="J52" s="902"/>
      <c r="K52" s="902"/>
      <c r="L52" s="902"/>
      <c r="M52" s="902"/>
      <c r="N52" s="857"/>
      <c r="O52" s="858"/>
      <c r="P52" s="858"/>
      <c r="Q52" s="858"/>
      <c r="R52" s="858"/>
      <c r="S52" s="858"/>
      <c r="T52" s="858"/>
      <c r="U52" s="858"/>
      <c r="V52" s="859"/>
      <c r="AB52" s="1295"/>
      <c r="AC52" s="1296"/>
      <c r="AD52" s="1297"/>
    </row>
    <row r="53" spans="1:31" ht="13.5" customHeight="1">
      <c r="A53" s="863"/>
      <c r="B53" s="1289"/>
      <c r="C53" s="862"/>
      <c r="D53" s="1335"/>
      <c r="E53" s="862"/>
      <c r="AB53" s="1295"/>
      <c r="AC53" s="1296"/>
      <c r="AD53" s="1297"/>
    </row>
    <row r="54" spans="1:31" ht="13.5" customHeight="1">
      <c r="A54" s="863"/>
      <c r="B54" s="1289"/>
      <c r="C54" s="862"/>
      <c r="D54" s="1335"/>
      <c r="E54" s="862"/>
      <c r="G54" s="2" t="s">
        <v>164</v>
      </c>
      <c r="H54"/>
      <c r="I54"/>
      <c r="J54"/>
      <c r="K54"/>
      <c r="L54"/>
      <c r="M54"/>
      <c r="N54"/>
      <c r="O54"/>
      <c r="P54"/>
      <c r="Q54"/>
      <c r="R54"/>
      <c r="S54"/>
      <c r="T54"/>
      <c r="U54"/>
      <c r="V54"/>
      <c r="W54"/>
      <c r="X54"/>
      <c r="Y54"/>
      <c r="AB54" s="1295"/>
      <c r="AC54" s="1296"/>
      <c r="AD54" s="1297"/>
      <c r="AE54" s="13"/>
    </row>
    <row r="55" spans="1:31" ht="13.5" customHeight="1">
      <c r="A55" s="863"/>
      <c r="B55" s="1289"/>
      <c r="C55" s="862"/>
      <c r="D55" s="1335"/>
      <c r="E55" s="862"/>
      <c r="G55" s="908"/>
      <c r="H55" s="909"/>
      <c r="I55" s="909"/>
      <c r="J55" s="910"/>
      <c r="K55" s="1510" t="s">
        <v>165</v>
      </c>
      <c r="L55" s="1511"/>
      <c r="M55" s="1511"/>
      <c r="N55" s="1512"/>
      <c r="O55" s="1510" t="s">
        <v>818</v>
      </c>
      <c r="P55" s="1511"/>
      <c r="Q55" s="1511"/>
      <c r="R55" s="1511"/>
      <c r="S55" s="1511"/>
      <c r="T55" s="1511"/>
      <c r="U55" s="1511"/>
      <c r="V55" s="1511"/>
      <c r="W55" s="1511"/>
      <c r="X55" s="1511"/>
      <c r="Y55" s="1511"/>
      <c r="Z55" s="1512"/>
      <c r="AB55" s="1295"/>
      <c r="AC55" s="1296"/>
      <c r="AD55" s="1297"/>
    </row>
    <row r="56" spans="1:31" ht="13.5" customHeight="1">
      <c r="A56" s="863"/>
      <c r="B56" s="1289"/>
      <c r="C56" s="862"/>
      <c r="D56" s="1335"/>
      <c r="E56" s="862"/>
      <c r="G56" s="1433" t="s">
        <v>166</v>
      </c>
      <c r="H56" s="1434"/>
      <c r="I56" s="1434"/>
      <c r="J56" s="1435"/>
      <c r="K56" s="1807" t="s">
        <v>150</v>
      </c>
      <c r="L56" s="1808"/>
      <c r="M56" s="1808"/>
      <c r="N56" s="1809"/>
      <c r="O56" s="1433" t="s">
        <v>167</v>
      </c>
      <c r="P56" s="1434"/>
      <c r="Q56" s="1434"/>
      <c r="R56" s="1435"/>
      <c r="S56" s="789" t="s">
        <v>819</v>
      </c>
      <c r="T56" s="790"/>
      <c r="U56" s="790"/>
      <c r="V56" s="790"/>
      <c r="W56" s="791"/>
      <c r="X56" s="303" t="s">
        <v>814</v>
      </c>
      <c r="Y56" s="1811" t="s">
        <v>168</v>
      </c>
      <c r="Z56" s="1812"/>
      <c r="AB56" s="1295"/>
      <c r="AC56" s="1296"/>
      <c r="AD56" s="1297"/>
    </row>
    <row r="57" spans="1:31" ht="13.5" customHeight="1">
      <c r="A57" s="863"/>
      <c r="B57" s="1289"/>
      <c r="C57" s="862"/>
      <c r="D57" s="1335"/>
      <c r="E57" s="862"/>
      <c r="G57" s="1469"/>
      <c r="H57" s="1805"/>
      <c r="I57" s="1805"/>
      <c r="J57" s="1806"/>
      <c r="K57" s="1442"/>
      <c r="L57" s="1716"/>
      <c r="M57" s="1716"/>
      <c r="N57" s="1810"/>
      <c r="O57" s="1436"/>
      <c r="P57" s="1437"/>
      <c r="Q57" s="1437"/>
      <c r="R57" s="1438"/>
      <c r="S57" s="1203"/>
      <c r="T57" s="1204"/>
      <c r="U57" s="1204"/>
      <c r="V57" s="1204"/>
      <c r="W57" s="1205"/>
      <c r="X57" s="54"/>
      <c r="Y57" s="1813"/>
      <c r="Z57" s="1814"/>
      <c r="AB57" s="1295"/>
      <c r="AC57" s="1296"/>
      <c r="AD57" s="1297"/>
    </row>
    <row r="58" spans="1:31" ht="13.5" customHeight="1">
      <c r="A58" s="863"/>
      <c r="B58" s="1289"/>
      <c r="C58" s="862"/>
      <c r="D58" s="1335"/>
      <c r="E58" s="862"/>
      <c r="G58" s="1469"/>
      <c r="H58" s="1805"/>
      <c r="I58" s="1805"/>
      <c r="J58" s="1806"/>
      <c r="K58" s="1442" t="s">
        <v>152</v>
      </c>
      <c r="L58" s="1815"/>
      <c r="M58" s="1815"/>
      <c r="N58" s="1810" t="s">
        <v>92</v>
      </c>
      <c r="O58" s="1433" t="s">
        <v>169</v>
      </c>
      <c r="P58" s="1434"/>
      <c r="Q58" s="1434"/>
      <c r="R58" s="1435"/>
      <c r="S58" s="850" t="s">
        <v>819</v>
      </c>
      <c r="T58" s="851"/>
      <c r="U58" s="851"/>
      <c r="V58" s="851"/>
      <c r="W58" s="851"/>
      <c r="X58" s="851"/>
      <c r="Y58" s="851"/>
      <c r="Z58" s="852"/>
      <c r="AB58" s="1295"/>
      <c r="AC58" s="1296"/>
      <c r="AD58" s="1297"/>
    </row>
    <row r="59" spans="1:31" ht="13.5" customHeight="1">
      <c r="A59" s="863"/>
      <c r="B59" s="1289"/>
      <c r="C59" s="862"/>
      <c r="D59" s="1335"/>
      <c r="E59" s="862"/>
      <c r="G59" s="1469"/>
      <c r="H59" s="1805"/>
      <c r="I59" s="1805"/>
      <c r="J59" s="1806"/>
      <c r="K59" s="1442"/>
      <c r="L59" s="1815"/>
      <c r="M59" s="1815"/>
      <c r="N59" s="1810"/>
      <c r="O59" s="1433" t="s">
        <v>170</v>
      </c>
      <c r="P59" s="1434"/>
      <c r="Q59" s="1434"/>
      <c r="R59" s="1435"/>
      <c r="S59" s="850" t="s">
        <v>820</v>
      </c>
      <c r="T59" s="851"/>
      <c r="U59" s="851"/>
      <c r="V59" s="851"/>
      <c r="W59" s="851"/>
      <c r="X59" s="851"/>
      <c r="Y59" s="851"/>
      <c r="Z59" s="852"/>
      <c r="AB59" s="1295"/>
      <c r="AC59" s="1296"/>
      <c r="AD59" s="1297"/>
    </row>
    <row r="60" spans="1:31" ht="13.5" customHeight="1">
      <c r="A60" s="863"/>
      <c r="B60" s="1289"/>
      <c r="C60" s="862"/>
      <c r="D60" s="1335"/>
      <c r="E60" s="862"/>
      <c r="G60" s="1433" t="s">
        <v>821</v>
      </c>
      <c r="H60" s="1785"/>
      <c r="I60" s="1785"/>
      <c r="J60" s="1483"/>
      <c r="K60" s="303" t="s">
        <v>814</v>
      </c>
      <c r="L60" s="1790" t="s">
        <v>171</v>
      </c>
      <c r="M60" s="1790"/>
      <c r="N60" s="1790"/>
      <c r="O60" s="1790"/>
      <c r="P60" s="1790"/>
      <c r="Q60" s="1790"/>
      <c r="R60" s="1791"/>
      <c r="S60" s="1792"/>
      <c r="T60" s="1793"/>
      <c r="U60" s="1793"/>
      <c r="V60" s="1793"/>
      <c r="W60" s="1793"/>
      <c r="X60" s="1793"/>
      <c r="Y60" s="1793"/>
      <c r="Z60" s="1794"/>
      <c r="AB60" s="1295"/>
      <c r="AC60" s="1296"/>
      <c r="AD60" s="1297"/>
    </row>
    <row r="61" spans="1:31" ht="13.5" customHeight="1">
      <c r="A61" s="863"/>
      <c r="B61" s="1289"/>
      <c r="C61" s="862"/>
      <c r="D61" s="1335"/>
      <c r="E61" s="862"/>
      <c r="G61" s="1787"/>
      <c r="H61" s="1788"/>
      <c r="I61" s="1788"/>
      <c r="J61" s="1789"/>
      <c r="K61" s="303" t="s">
        <v>814</v>
      </c>
      <c r="L61" s="1801" t="s">
        <v>1324</v>
      </c>
      <c r="M61" s="1801"/>
      <c r="N61" s="1801"/>
      <c r="O61" s="1801"/>
      <c r="P61" s="1801"/>
      <c r="Q61" s="1801"/>
      <c r="R61" s="1802"/>
      <c r="S61" s="1795"/>
      <c r="T61" s="1796"/>
      <c r="U61" s="1796"/>
      <c r="V61" s="1796"/>
      <c r="W61" s="1796"/>
      <c r="X61" s="1796"/>
      <c r="Y61" s="1796"/>
      <c r="Z61" s="1797"/>
      <c r="AB61" s="1295"/>
      <c r="AC61" s="1296"/>
      <c r="AD61" s="1297"/>
    </row>
    <row r="62" spans="1:31" ht="13.5" customHeight="1">
      <c r="A62" s="863"/>
      <c r="B62" s="1289"/>
      <c r="C62" s="862"/>
      <c r="D62" s="1335"/>
      <c r="E62" s="862"/>
      <c r="G62" s="1484"/>
      <c r="H62" s="1786"/>
      <c r="I62" s="1786"/>
      <c r="J62" s="1485"/>
      <c r="K62" s="303" t="s">
        <v>814</v>
      </c>
      <c r="L62" s="1803" t="s">
        <v>172</v>
      </c>
      <c r="M62" s="1803"/>
      <c r="N62" s="1803"/>
      <c r="O62" s="1803"/>
      <c r="P62" s="1803"/>
      <c r="Q62" s="1803"/>
      <c r="R62" s="1804"/>
      <c r="S62" s="1798"/>
      <c r="T62" s="1799"/>
      <c r="U62" s="1799"/>
      <c r="V62" s="1799"/>
      <c r="W62" s="1799"/>
      <c r="X62" s="1799"/>
      <c r="Y62" s="1799"/>
      <c r="Z62" s="1800"/>
      <c r="AB62" s="1295"/>
      <c r="AC62" s="1296"/>
      <c r="AD62" s="1297"/>
    </row>
    <row r="63" spans="1:31" ht="13.5" customHeight="1">
      <c r="A63" s="863"/>
      <c r="B63" s="1289"/>
      <c r="C63" s="862"/>
      <c r="D63" s="1335"/>
      <c r="E63" s="862"/>
      <c r="G63" s="1482" t="s">
        <v>173</v>
      </c>
      <c r="H63" s="1785"/>
      <c r="I63" s="1785"/>
      <c r="J63" s="1785"/>
      <c r="K63" s="844" t="s">
        <v>911</v>
      </c>
      <c r="L63" s="845"/>
      <c r="M63" s="845"/>
      <c r="N63" s="845"/>
      <c r="O63" s="845"/>
      <c r="P63" s="845"/>
      <c r="Q63" s="845"/>
      <c r="R63" s="846"/>
      <c r="S63" s="851" t="s">
        <v>819</v>
      </c>
      <c r="T63" s="851"/>
      <c r="U63" s="851"/>
      <c r="V63" s="851"/>
      <c r="W63" s="851"/>
      <c r="X63" s="851"/>
      <c r="Y63" s="851"/>
      <c r="Z63" s="852"/>
      <c r="AB63" s="1295"/>
      <c r="AC63" s="1296"/>
      <c r="AD63" s="1297"/>
    </row>
    <row r="64" spans="1:31" ht="13.5" customHeight="1">
      <c r="A64" s="863"/>
      <c r="B64" s="1289"/>
      <c r="C64" s="862"/>
      <c r="D64" s="1335"/>
      <c r="E64" s="862"/>
      <c r="G64" s="1484"/>
      <c r="H64" s="1786"/>
      <c r="I64" s="1786"/>
      <c r="J64" s="1786"/>
      <c r="K64" s="1062" t="s">
        <v>912</v>
      </c>
      <c r="L64" s="1063"/>
      <c r="M64" s="1063"/>
      <c r="N64" s="1063"/>
      <c r="O64" s="1063"/>
      <c r="P64" s="1063"/>
      <c r="Q64" s="1063"/>
      <c r="R64" s="1064"/>
      <c r="S64" s="851" t="s">
        <v>819</v>
      </c>
      <c r="T64" s="851"/>
      <c r="U64" s="851"/>
      <c r="V64" s="851"/>
      <c r="W64" s="851"/>
      <c r="X64" s="851"/>
      <c r="Y64" s="851"/>
      <c r="Z64" s="852"/>
      <c r="AB64" s="1295"/>
      <c r="AC64" s="1296"/>
      <c r="AD64" s="1297"/>
    </row>
    <row r="65" spans="1:30" ht="13.5" customHeight="1">
      <c r="A65" s="863"/>
      <c r="B65" s="1289"/>
      <c r="C65" s="862"/>
      <c r="D65" s="1335"/>
      <c r="E65" s="862"/>
      <c r="G65" s="55"/>
      <c r="H65" s="55"/>
      <c r="I65" s="55"/>
      <c r="J65" s="55"/>
      <c r="K65" s="55"/>
      <c r="L65" s="55"/>
      <c r="M65" s="43"/>
      <c r="N65" s="43"/>
      <c r="O65" s="43"/>
      <c r="P65" s="43"/>
      <c r="Q65"/>
      <c r="R65"/>
      <c r="S65"/>
      <c r="T65"/>
      <c r="U65"/>
      <c r="V65"/>
      <c r="W65"/>
      <c r="X65"/>
      <c r="Y65"/>
      <c r="AB65" s="1295"/>
      <c r="AC65" s="1296"/>
      <c r="AD65" s="1297"/>
    </row>
    <row r="66" spans="1:30" ht="13.5" customHeight="1">
      <c r="A66" s="863"/>
      <c r="B66" s="1289"/>
      <c r="C66" s="862"/>
      <c r="D66" s="1335"/>
      <c r="E66" s="862"/>
      <c r="G66" s="1403" t="s">
        <v>1325</v>
      </c>
      <c r="H66" s="1403"/>
      <c r="I66" s="1403"/>
      <c r="J66" s="1403"/>
      <c r="K66" s="1403"/>
      <c r="L66" s="1403"/>
      <c r="M66" s="1403"/>
      <c r="N66" s="1403"/>
      <c r="O66" s="1403"/>
      <c r="P66" s="1403"/>
      <c r="Q66" s="1403"/>
      <c r="R66" s="1403"/>
      <c r="S66" s="1403"/>
      <c r="T66" s="1403"/>
      <c r="U66" s="1403"/>
      <c r="V66" s="1403"/>
      <c r="W66" s="1403"/>
      <c r="X66" s="1403"/>
      <c r="Y66" s="1403"/>
      <c r="Z66" s="1403"/>
      <c r="AB66" s="1295"/>
      <c r="AC66" s="1296"/>
      <c r="AD66" s="1297"/>
    </row>
    <row r="67" spans="1:30" ht="13.5" customHeight="1">
      <c r="A67" s="863"/>
      <c r="B67" s="1289"/>
      <c r="C67" s="862"/>
      <c r="D67" s="1335"/>
      <c r="E67" s="862"/>
      <c r="G67" s="1816"/>
      <c r="H67" s="1817"/>
      <c r="I67" s="1817"/>
      <c r="J67" s="1817"/>
      <c r="K67" s="1817"/>
      <c r="L67" s="1817"/>
      <c r="M67" s="1817"/>
      <c r="N67" s="1817"/>
      <c r="O67" s="1817"/>
      <c r="P67" s="1817"/>
      <c r="Q67" s="1817"/>
      <c r="R67" s="1817"/>
      <c r="S67" s="1817"/>
      <c r="T67" s="1817"/>
      <c r="U67" s="1817"/>
      <c r="V67" s="1817"/>
      <c r="W67" s="1817"/>
      <c r="X67" s="1817"/>
      <c r="Y67" s="1817"/>
      <c r="Z67" s="1818"/>
      <c r="AB67" s="1295"/>
      <c r="AC67" s="1296"/>
      <c r="AD67" s="1297"/>
    </row>
    <row r="68" spans="1:30" ht="13.5" customHeight="1">
      <c r="A68" s="863"/>
      <c r="B68" s="1289"/>
      <c r="C68" s="862"/>
      <c r="D68" s="1335"/>
      <c r="E68" s="862"/>
      <c r="G68" s="1819"/>
      <c r="H68" s="1820"/>
      <c r="I68" s="1820"/>
      <c r="J68" s="1820"/>
      <c r="K68" s="1820"/>
      <c r="L68" s="1820"/>
      <c r="M68" s="1820"/>
      <c r="N68" s="1820"/>
      <c r="O68" s="1820"/>
      <c r="P68" s="1820"/>
      <c r="Q68" s="1820"/>
      <c r="R68" s="1820"/>
      <c r="S68" s="1820"/>
      <c r="T68" s="1820"/>
      <c r="U68" s="1820"/>
      <c r="V68" s="1820"/>
      <c r="W68" s="1820"/>
      <c r="X68" s="1820"/>
      <c r="Y68" s="1820"/>
      <c r="Z68" s="1821"/>
      <c r="AB68" s="1295"/>
      <c r="AC68" s="1296"/>
      <c r="AD68" s="1297"/>
    </row>
    <row r="69" spans="1:30" ht="13.5" customHeight="1">
      <c r="A69" s="863"/>
      <c r="B69" s="1289"/>
      <c r="C69" s="862"/>
      <c r="D69" s="1335"/>
      <c r="E69" s="862"/>
      <c r="G69" s="1822"/>
      <c r="H69" s="1823"/>
      <c r="I69" s="1823"/>
      <c r="J69" s="1823"/>
      <c r="K69" s="1823"/>
      <c r="L69" s="1823"/>
      <c r="M69" s="1823"/>
      <c r="N69" s="1823"/>
      <c r="O69" s="1823"/>
      <c r="P69" s="1823"/>
      <c r="Q69" s="1823"/>
      <c r="R69" s="1823"/>
      <c r="S69" s="1823"/>
      <c r="T69" s="1823"/>
      <c r="U69" s="1823"/>
      <c r="V69" s="1823"/>
      <c r="W69" s="1823"/>
      <c r="X69" s="1823"/>
      <c r="Y69" s="1823"/>
      <c r="Z69" s="1824"/>
      <c r="AB69" s="1295"/>
      <c r="AC69" s="1296"/>
      <c r="AD69" s="1297"/>
    </row>
    <row r="70" spans="1:30" ht="13.5" customHeight="1">
      <c r="A70" s="863"/>
      <c r="B70" s="1289"/>
      <c r="C70" s="862"/>
      <c r="D70" s="1335"/>
      <c r="E70" s="862"/>
      <c r="AB70" s="1295"/>
      <c r="AC70" s="1296"/>
      <c r="AD70" s="1297"/>
    </row>
    <row r="71" spans="1:30" ht="13.5" customHeight="1">
      <c r="A71" s="863" t="s">
        <v>1326</v>
      </c>
      <c r="B71" s="1289">
        <v>5</v>
      </c>
      <c r="C71" s="862" t="s">
        <v>1327</v>
      </c>
      <c r="D71" s="1335" t="s">
        <v>1328</v>
      </c>
      <c r="E71" s="862"/>
      <c r="F71" s="10"/>
      <c r="G71" s="902" t="s">
        <v>20</v>
      </c>
      <c r="H71" s="902"/>
      <c r="I71" s="902"/>
      <c r="J71" s="902"/>
      <c r="K71" s="902"/>
      <c r="L71" s="902"/>
      <c r="M71" s="902"/>
      <c r="N71" s="854" t="s">
        <v>40</v>
      </c>
      <c r="O71" s="855"/>
      <c r="P71" s="855"/>
      <c r="Q71" s="855"/>
      <c r="R71" s="855"/>
      <c r="S71" s="855"/>
      <c r="T71" s="855"/>
      <c r="U71" s="855"/>
      <c r="V71" s="855"/>
      <c r="W71" s="855"/>
      <c r="X71" s="855"/>
      <c r="Y71" s="855"/>
      <c r="Z71" s="856"/>
      <c r="AA71" s="11"/>
      <c r="AB71" s="1295" t="s">
        <v>4</v>
      </c>
      <c r="AC71" s="1296"/>
      <c r="AD71" s="1297"/>
    </row>
    <row r="72" spans="1:30" ht="13.5" customHeight="1">
      <c r="A72" s="863"/>
      <c r="B72" s="1289"/>
      <c r="C72" s="862"/>
      <c r="D72" s="1335"/>
      <c r="E72" s="862"/>
      <c r="F72" s="10"/>
      <c r="G72" s="902"/>
      <c r="H72" s="902"/>
      <c r="I72" s="902"/>
      <c r="J72" s="902"/>
      <c r="K72" s="902"/>
      <c r="L72" s="902"/>
      <c r="M72" s="902"/>
      <c r="N72" s="857"/>
      <c r="O72" s="858"/>
      <c r="P72" s="858"/>
      <c r="Q72" s="858"/>
      <c r="R72" s="858"/>
      <c r="S72" s="858"/>
      <c r="T72" s="858"/>
      <c r="U72" s="858"/>
      <c r="V72" s="858"/>
      <c r="W72" s="858"/>
      <c r="X72" s="858"/>
      <c r="Y72" s="858"/>
      <c r="Z72" s="859"/>
      <c r="AA72" s="11"/>
      <c r="AB72" s="1295"/>
      <c r="AC72" s="1296"/>
      <c r="AD72" s="1297"/>
    </row>
    <row r="73" spans="1:30" ht="13.5" customHeight="1">
      <c r="A73" s="863"/>
      <c r="B73" s="1289"/>
      <c r="C73" s="862"/>
      <c r="D73" s="1335"/>
      <c r="E73" s="862"/>
      <c r="F73" s="10"/>
      <c r="AA73" s="11"/>
      <c r="AB73" s="1295"/>
      <c r="AC73" s="1296"/>
      <c r="AD73" s="1297"/>
    </row>
    <row r="74" spans="1:30" ht="13.5" customHeight="1">
      <c r="A74" s="863"/>
      <c r="B74" s="1289"/>
      <c r="C74" s="862"/>
      <c r="D74" s="1335"/>
      <c r="E74" s="862"/>
      <c r="F74" s="10"/>
      <c r="G74" s="3" t="s">
        <v>174</v>
      </c>
      <c r="Q74"/>
      <c r="R74"/>
      <c r="S74"/>
      <c r="T74"/>
      <c r="U74"/>
      <c r="V74"/>
      <c r="W74"/>
      <c r="X74"/>
      <c r="Y74"/>
      <c r="AA74" s="11"/>
      <c r="AB74" s="1295"/>
      <c r="AC74" s="1296"/>
      <c r="AD74" s="1297"/>
    </row>
    <row r="75" spans="1:30" ht="13.5" customHeight="1">
      <c r="A75" s="863"/>
      <c r="B75" s="1289"/>
      <c r="C75" s="862"/>
      <c r="D75" s="1335"/>
      <c r="E75" s="862"/>
      <c r="F75" s="10"/>
      <c r="Q75"/>
      <c r="R75"/>
      <c r="S75"/>
      <c r="T75"/>
      <c r="U75"/>
      <c r="V75"/>
      <c r="W75"/>
      <c r="X75"/>
      <c r="Y75"/>
      <c r="AA75" s="11"/>
      <c r="AB75" s="1295"/>
      <c r="AC75" s="1296"/>
      <c r="AD75" s="1297"/>
    </row>
    <row r="76" spans="1:30" ht="13.5" customHeight="1">
      <c r="A76" s="863"/>
      <c r="B76" s="1289"/>
      <c r="C76" s="862"/>
      <c r="D76" s="1335"/>
      <c r="E76" s="862"/>
      <c r="F76" s="10"/>
      <c r="G76" s="1243"/>
      <c r="H76" s="1243"/>
      <c r="I76" s="1243"/>
      <c r="J76" s="1243"/>
      <c r="K76" s="844" t="s">
        <v>150</v>
      </c>
      <c r="L76" s="845"/>
      <c r="M76" s="845"/>
      <c r="N76" s="846"/>
      <c r="O76" s="687"/>
      <c r="P76" s="190"/>
      <c r="Q76" s="190"/>
      <c r="R76" s="190"/>
      <c r="S76" s="190"/>
      <c r="T76" s="190"/>
      <c r="U76" s="190"/>
      <c r="V76" s="190"/>
      <c r="W76" s="190"/>
      <c r="X76" s="190"/>
      <c r="Y76" s="190"/>
      <c r="Z76" s="190"/>
      <c r="AA76" s="11"/>
      <c r="AB76" s="1295"/>
      <c r="AC76" s="1296"/>
      <c r="AD76" s="1297"/>
    </row>
    <row r="77" spans="1:30" ht="13.5" customHeight="1">
      <c r="A77" s="863"/>
      <c r="B77" s="1289"/>
      <c r="C77" s="862"/>
      <c r="D77" s="1335"/>
      <c r="E77" s="862"/>
      <c r="F77" s="10"/>
      <c r="G77" s="1020" t="s">
        <v>1621</v>
      </c>
      <c r="H77" s="1021"/>
      <c r="I77" s="1021"/>
      <c r="J77" s="1021"/>
      <c r="K77" s="1220" t="s">
        <v>152</v>
      </c>
      <c r="L77" s="1221"/>
      <c r="M77" s="1221"/>
      <c r="N77" s="1222" t="s">
        <v>92</v>
      </c>
      <c r="O77" s="470"/>
      <c r="P77" s="186"/>
      <c r="Q77" s="186"/>
      <c r="R77" s="186"/>
      <c r="S77" s="186"/>
      <c r="T77" s="186"/>
      <c r="U77" s="186"/>
      <c r="V77" s="186"/>
      <c r="W77" s="186"/>
      <c r="X77" s="186"/>
      <c r="Y77" s="186"/>
      <c r="Z77" s="186"/>
      <c r="AA77" s="11"/>
      <c r="AB77" s="1295"/>
      <c r="AC77" s="1296"/>
      <c r="AD77" s="1297"/>
    </row>
    <row r="78" spans="1:30" ht="13.5" customHeight="1">
      <c r="A78" s="863"/>
      <c r="B78" s="1289"/>
      <c r="C78" s="862"/>
      <c r="D78" s="1335"/>
      <c r="E78" s="862"/>
      <c r="F78" s="10"/>
      <c r="G78" s="1021"/>
      <c r="H78" s="1021"/>
      <c r="I78" s="1021"/>
      <c r="J78" s="1021"/>
      <c r="K78" s="1151"/>
      <c r="L78" s="1152"/>
      <c r="M78" s="1152"/>
      <c r="N78" s="1153"/>
      <c r="O78" s="470"/>
      <c r="P78" s="186"/>
      <c r="Q78" s="186"/>
      <c r="R78" s="186"/>
      <c r="S78" s="186"/>
      <c r="T78" s="186"/>
      <c r="U78" s="186"/>
      <c r="V78" s="186"/>
      <c r="W78" s="186"/>
      <c r="X78" s="186"/>
      <c r="Y78" s="186"/>
      <c r="Z78" s="186"/>
      <c r="AA78" s="11"/>
      <c r="AB78" s="1295"/>
      <c r="AC78" s="1296"/>
      <c r="AD78" s="1297"/>
    </row>
    <row r="79" spans="1:30" ht="13.5" customHeight="1">
      <c r="A79" s="863"/>
      <c r="B79" s="1289"/>
      <c r="C79" s="862"/>
      <c r="D79" s="1335"/>
      <c r="E79" s="862"/>
      <c r="G79"/>
      <c r="H79"/>
      <c r="I79"/>
      <c r="J79"/>
      <c r="K79"/>
      <c r="L79"/>
      <c r="M79"/>
      <c r="N79"/>
      <c r="O79"/>
      <c r="P79"/>
      <c r="Q79"/>
      <c r="R79"/>
      <c r="S79"/>
      <c r="T79"/>
      <c r="U79"/>
      <c r="V79"/>
      <c r="W79"/>
      <c r="X79"/>
      <c r="Y79"/>
      <c r="AB79" s="1295"/>
      <c r="AC79" s="1296"/>
      <c r="AD79" s="1297"/>
    </row>
    <row r="80" spans="1:30" ht="13.5" customHeight="1">
      <c r="A80" s="863"/>
      <c r="B80" s="1289"/>
      <c r="C80" s="862"/>
      <c r="D80" s="1335"/>
      <c r="E80" s="862"/>
      <c r="G80"/>
      <c r="H80"/>
      <c r="I80"/>
      <c r="J80"/>
      <c r="K80"/>
      <c r="L80"/>
      <c r="M80"/>
      <c r="N80"/>
      <c r="O80"/>
      <c r="X80"/>
      <c r="Y80"/>
      <c r="AB80" s="1295"/>
      <c r="AC80" s="1296"/>
      <c r="AD80" s="1297"/>
    </row>
    <row r="81" spans="1:31" ht="13.5" customHeight="1">
      <c r="A81" s="863"/>
      <c r="B81" s="1289"/>
      <c r="C81" s="862"/>
      <c r="D81" s="1335"/>
      <c r="E81" s="862"/>
      <c r="G81"/>
      <c r="H81"/>
      <c r="I81"/>
      <c r="J81"/>
      <c r="K81"/>
      <c r="L81"/>
      <c r="M81"/>
      <c r="N81"/>
      <c r="O81"/>
      <c r="P81" s="190"/>
      <c r="Q81" s="190"/>
      <c r="R81" s="190"/>
      <c r="S81" s="190"/>
      <c r="T81" s="190"/>
      <c r="U81" s="190"/>
      <c r="V81" s="190"/>
      <c r="W81" s="190"/>
      <c r="X81"/>
      <c r="Y81"/>
      <c r="AB81" s="1295"/>
      <c r="AC81" s="1296"/>
      <c r="AD81" s="1297"/>
    </row>
    <row r="82" spans="1:31" ht="13.5" customHeight="1">
      <c r="A82" s="863"/>
      <c r="B82" s="1289"/>
      <c r="C82" s="862"/>
      <c r="D82" s="1335"/>
      <c r="E82" s="862"/>
      <c r="AB82" s="1295"/>
      <c r="AC82" s="1296"/>
      <c r="AD82" s="1297"/>
    </row>
    <row r="83" spans="1:31" ht="13.5" customHeight="1">
      <c r="A83" s="863"/>
      <c r="B83" s="1289">
        <v>6</v>
      </c>
      <c r="C83" s="862" t="s">
        <v>1329</v>
      </c>
      <c r="D83" s="1335" t="s">
        <v>1330</v>
      </c>
      <c r="E83" s="862"/>
      <c r="G83" s="902" t="s">
        <v>1269</v>
      </c>
      <c r="H83" s="902"/>
      <c r="I83" s="902"/>
      <c r="J83" s="902"/>
      <c r="K83" s="902"/>
      <c r="L83" s="902"/>
      <c r="M83" s="902"/>
      <c r="N83" s="1223" t="s">
        <v>26</v>
      </c>
      <c r="O83" s="1223"/>
      <c r="P83" s="1223"/>
      <c r="Q83" s="1223"/>
      <c r="R83" s="1223"/>
      <c r="S83" s="1223"/>
      <c r="T83" s="1223"/>
      <c r="U83" s="1223"/>
      <c r="V83" s="1223"/>
      <c r="AB83" s="1295" t="s">
        <v>4</v>
      </c>
      <c r="AC83" s="1296"/>
      <c r="AD83" s="1297"/>
      <c r="AE83" s="1825"/>
    </row>
    <row r="84" spans="1:31" ht="13.5" customHeight="1">
      <c r="A84" s="863"/>
      <c r="B84" s="1289"/>
      <c r="C84" s="862"/>
      <c r="D84" s="1335"/>
      <c r="E84" s="862"/>
      <c r="G84" s="902"/>
      <c r="H84" s="902"/>
      <c r="I84" s="902"/>
      <c r="J84" s="902"/>
      <c r="K84" s="902"/>
      <c r="L84" s="902"/>
      <c r="M84" s="902"/>
      <c r="N84" s="1223"/>
      <c r="O84" s="1223"/>
      <c r="P84" s="1223"/>
      <c r="Q84" s="1223"/>
      <c r="R84" s="1223"/>
      <c r="S84" s="1223"/>
      <c r="T84" s="1223"/>
      <c r="U84" s="1223"/>
      <c r="V84" s="1223"/>
      <c r="AB84" s="1295"/>
      <c r="AC84" s="1296"/>
      <c r="AD84" s="1297"/>
      <c r="AE84" s="1826"/>
    </row>
    <row r="85" spans="1:31" ht="13.5" customHeight="1">
      <c r="A85" s="863"/>
      <c r="B85" s="1289"/>
      <c r="C85" s="862"/>
      <c r="D85" s="1335"/>
      <c r="E85" s="862"/>
      <c r="AB85" s="1295"/>
      <c r="AC85" s="1296"/>
      <c r="AD85" s="1297"/>
      <c r="AE85" s="1826"/>
    </row>
    <row r="86" spans="1:31" ht="13.5" customHeight="1">
      <c r="A86" s="863"/>
      <c r="B86" s="1289"/>
      <c r="C86" s="862"/>
      <c r="D86" s="1335"/>
      <c r="E86" s="862"/>
      <c r="G86"/>
      <c r="H86"/>
      <c r="I86"/>
      <c r="J86"/>
      <c r="K86"/>
      <c r="L86"/>
      <c r="M86"/>
      <c r="N86"/>
      <c r="O86"/>
      <c r="P86"/>
      <c r="Q86"/>
      <c r="R86"/>
      <c r="S86"/>
      <c r="T86"/>
      <c r="U86"/>
      <c r="V86"/>
      <c r="W86"/>
      <c r="X86"/>
      <c r="Y86"/>
      <c r="Z86"/>
      <c r="AB86" s="1295"/>
      <c r="AC86" s="1296"/>
      <c r="AD86" s="1297"/>
      <c r="AE86" s="1826"/>
    </row>
    <row r="87" spans="1:31" ht="13.5" customHeight="1">
      <c r="A87" s="863"/>
      <c r="B87" s="1289"/>
      <c r="C87" s="862"/>
      <c r="D87" s="1335"/>
      <c r="E87" s="862"/>
      <c r="G87"/>
      <c r="H87"/>
      <c r="I87"/>
      <c r="J87"/>
      <c r="K87"/>
      <c r="L87"/>
      <c r="M87"/>
      <c r="N87"/>
      <c r="O87"/>
      <c r="P87"/>
      <c r="Q87"/>
      <c r="R87"/>
      <c r="S87"/>
      <c r="T87"/>
      <c r="U87"/>
      <c r="V87"/>
      <c r="W87"/>
      <c r="X87"/>
      <c r="Y87"/>
      <c r="Z87"/>
      <c r="AB87" s="1295"/>
      <c r="AC87" s="1296"/>
      <c r="AD87" s="1297"/>
      <c r="AE87" s="1826"/>
    </row>
    <row r="88" spans="1:31" ht="13.5" customHeight="1">
      <c r="A88" s="863"/>
      <c r="B88" s="1289"/>
      <c r="C88" s="862"/>
      <c r="D88" s="1335"/>
      <c r="E88" s="862"/>
      <c r="G88"/>
      <c r="H88"/>
      <c r="I88"/>
      <c r="J88"/>
      <c r="K88"/>
      <c r="L88"/>
      <c r="M88"/>
      <c r="N88"/>
      <c r="O88"/>
      <c r="P88"/>
      <c r="Q88"/>
      <c r="R88"/>
      <c r="S88"/>
      <c r="T88"/>
      <c r="U88"/>
      <c r="V88"/>
      <c r="W88"/>
      <c r="X88"/>
      <c r="Y88"/>
      <c r="Z88"/>
      <c r="AB88" s="1295"/>
      <c r="AC88" s="1296"/>
      <c r="AD88" s="1297"/>
      <c r="AE88" s="1826"/>
    </row>
    <row r="89" spans="1:31" ht="13.5" customHeight="1">
      <c r="A89" s="863"/>
      <c r="B89" s="1289"/>
      <c r="C89" s="862"/>
      <c r="D89" s="1335"/>
      <c r="E89" s="862"/>
      <c r="G89"/>
      <c r="H89"/>
      <c r="I89"/>
      <c r="J89"/>
      <c r="K89"/>
      <c r="L89"/>
      <c r="M89"/>
      <c r="N89"/>
      <c r="O89"/>
      <c r="P89"/>
      <c r="Q89"/>
      <c r="R89"/>
      <c r="S89"/>
      <c r="T89"/>
      <c r="U89"/>
      <c r="V89"/>
      <c r="W89"/>
      <c r="X89"/>
      <c r="Y89"/>
      <c r="Z89"/>
      <c r="AB89" s="1295"/>
      <c r="AC89" s="1296"/>
      <c r="AD89" s="1297"/>
      <c r="AE89" s="1826"/>
    </row>
    <row r="90" spans="1:31" ht="13.5" customHeight="1">
      <c r="A90" s="900"/>
      <c r="B90" s="1302"/>
      <c r="C90" s="887"/>
      <c r="D90" s="1784"/>
      <c r="E90" s="887"/>
      <c r="F90" s="7"/>
      <c r="G90" s="230"/>
      <c r="H90" s="230"/>
      <c r="I90" s="230"/>
      <c r="J90" s="230"/>
      <c r="K90" s="230"/>
      <c r="L90" s="230"/>
      <c r="M90" s="230"/>
      <c r="N90" s="230"/>
      <c r="O90" s="230"/>
      <c r="P90" s="230"/>
      <c r="Q90" s="230"/>
      <c r="R90" s="230"/>
      <c r="S90" s="230"/>
      <c r="T90" s="230"/>
      <c r="U90" s="230"/>
      <c r="V90" s="230"/>
      <c r="W90" s="230"/>
      <c r="X90" s="230"/>
      <c r="Y90" s="230"/>
      <c r="Z90" s="230"/>
      <c r="AA90" s="7"/>
      <c r="AB90" s="1310"/>
      <c r="AC90" s="1311"/>
      <c r="AD90" s="1312"/>
      <c r="AE90" s="1826"/>
    </row>
    <row r="91" spans="1:31" ht="6.75" customHeight="1">
      <c r="A91" s="652"/>
      <c r="B91" s="279"/>
      <c r="C91" s="250"/>
      <c r="D91" s="280"/>
      <c r="E91" s="250"/>
      <c r="AB91" s="272"/>
      <c r="AC91" s="273"/>
      <c r="AD91" s="274"/>
    </row>
    <row r="92" spans="1:31" ht="13.5" customHeight="1">
      <c r="A92" s="863" t="s">
        <v>1331</v>
      </c>
      <c r="B92" s="1289">
        <v>7</v>
      </c>
      <c r="C92" s="862" t="s">
        <v>823</v>
      </c>
      <c r="D92" s="1335" t="s">
        <v>913</v>
      </c>
      <c r="E92" s="862"/>
      <c r="G92" s="902" t="s">
        <v>20</v>
      </c>
      <c r="H92" s="902"/>
      <c r="I92" s="902"/>
      <c r="J92" s="902"/>
      <c r="K92" s="902"/>
      <c r="L92" s="902"/>
      <c r="M92" s="902"/>
      <c r="N92" s="854" t="s">
        <v>40</v>
      </c>
      <c r="O92" s="855"/>
      <c r="P92" s="855"/>
      <c r="Q92" s="855"/>
      <c r="R92" s="855"/>
      <c r="S92" s="855"/>
      <c r="T92" s="855"/>
      <c r="U92" s="855"/>
      <c r="V92" s="855"/>
      <c r="W92" s="855"/>
      <c r="X92" s="855"/>
      <c r="Y92" s="855"/>
      <c r="Z92" s="856"/>
      <c r="AB92" s="1295" t="s">
        <v>4</v>
      </c>
      <c r="AC92" s="1296"/>
      <c r="AD92" s="1297"/>
    </row>
    <row r="93" spans="1:31" ht="13.5" customHeight="1">
      <c r="A93" s="863"/>
      <c r="B93" s="1289"/>
      <c r="C93" s="862"/>
      <c r="D93" s="1335"/>
      <c r="E93" s="862"/>
      <c r="G93" s="902"/>
      <c r="H93" s="902"/>
      <c r="I93" s="902"/>
      <c r="J93" s="902"/>
      <c r="K93" s="902"/>
      <c r="L93" s="902"/>
      <c r="M93" s="902"/>
      <c r="N93" s="857"/>
      <c r="O93" s="858"/>
      <c r="P93" s="858"/>
      <c r="Q93" s="858"/>
      <c r="R93" s="858"/>
      <c r="S93" s="858"/>
      <c r="T93" s="858"/>
      <c r="U93" s="858"/>
      <c r="V93" s="858"/>
      <c r="W93" s="858"/>
      <c r="X93" s="858"/>
      <c r="Y93" s="858"/>
      <c r="Z93" s="859"/>
      <c r="AB93" s="1295"/>
      <c r="AC93" s="1296"/>
      <c r="AD93" s="1297"/>
    </row>
    <row r="94" spans="1:31" ht="13.5" customHeight="1">
      <c r="A94" s="863"/>
      <c r="B94" s="1289"/>
      <c r="C94" s="862"/>
      <c r="D94" s="1335"/>
      <c r="E94" s="862"/>
      <c r="AA94" s="11"/>
      <c r="AB94" s="1295"/>
      <c r="AC94" s="1296"/>
      <c r="AD94" s="1297"/>
    </row>
    <row r="95" spans="1:31" ht="13.5" customHeight="1">
      <c r="A95" s="863"/>
      <c r="B95" s="1289"/>
      <c r="C95" s="862"/>
      <c r="D95" s="1335"/>
      <c r="E95" s="862"/>
      <c r="F95"/>
      <c r="G95" s="3" t="s">
        <v>175</v>
      </c>
      <c r="H95"/>
      <c r="I95"/>
      <c r="J95"/>
      <c r="K95"/>
      <c r="L95"/>
      <c r="M95"/>
      <c r="N95"/>
      <c r="O95"/>
      <c r="P95"/>
      <c r="Q95"/>
      <c r="R95"/>
      <c r="S95"/>
      <c r="T95"/>
      <c r="U95"/>
      <c r="V95"/>
      <c r="W95"/>
      <c r="X95"/>
      <c r="Y95"/>
      <c r="AB95" s="1295"/>
      <c r="AC95" s="1296"/>
      <c r="AD95" s="1297"/>
    </row>
    <row r="96" spans="1:31" ht="13.5" customHeight="1">
      <c r="A96" s="863"/>
      <c r="B96" s="1289"/>
      <c r="C96" s="862"/>
      <c r="D96" s="1335"/>
      <c r="E96" s="862"/>
      <c r="F96"/>
      <c r="G96" s="13"/>
      <c r="H96"/>
      <c r="I96"/>
      <c r="J96"/>
      <c r="K96"/>
      <c r="L96"/>
      <c r="M96"/>
      <c r="N96"/>
      <c r="O96"/>
      <c r="P96"/>
      <c r="Q96"/>
      <c r="R96"/>
      <c r="S96"/>
      <c r="T96"/>
      <c r="U96"/>
      <c r="V96"/>
      <c r="W96"/>
      <c r="X96"/>
      <c r="Y96"/>
      <c r="AB96" s="1295"/>
      <c r="AC96" s="1296"/>
      <c r="AD96" s="1297"/>
    </row>
    <row r="97" spans="1:30" ht="13.5" customHeight="1">
      <c r="A97" s="863"/>
      <c r="B97" s="1289"/>
      <c r="C97" s="862"/>
      <c r="D97" s="1335"/>
      <c r="E97" s="862"/>
      <c r="F97"/>
      <c r="G97" s="844"/>
      <c r="H97" s="845"/>
      <c r="I97" s="845"/>
      <c r="J97" s="846"/>
      <c r="K97" s="844" t="s">
        <v>824</v>
      </c>
      <c r="L97" s="845"/>
      <c r="M97" s="845"/>
      <c r="N97" s="845"/>
      <c r="O97" s="845"/>
      <c r="P97" s="845"/>
      <c r="Q97" s="846"/>
      <c r="R97" s="1167" t="s">
        <v>825</v>
      </c>
      <c r="S97" s="1167"/>
      <c r="T97" s="1167"/>
      <c r="U97" s="1167"/>
      <c r="V97" s="1167"/>
      <c r="W97" s="1167"/>
      <c r="X97" s="1167"/>
      <c r="Y97" s="1167"/>
      <c r="Z97" s="1167"/>
      <c r="AB97" s="1295"/>
      <c r="AC97" s="1296"/>
      <c r="AD97" s="1297"/>
    </row>
    <row r="98" spans="1:30" ht="13.5" customHeight="1">
      <c r="A98" s="863"/>
      <c r="B98" s="1289"/>
      <c r="C98" s="862"/>
      <c r="D98" s="1335"/>
      <c r="E98" s="862"/>
      <c r="F98"/>
      <c r="G98" s="1014" t="s">
        <v>183</v>
      </c>
      <c r="H98" s="1016"/>
      <c r="I98" s="1482" t="s">
        <v>177</v>
      </c>
      <c r="J98" s="1483"/>
      <c r="K98" s="1220" t="s">
        <v>150</v>
      </c>
      <c r="L98" s="1221"/>
      <c r="M98" s="1221"/>
      <c r="N98" s="1221" t="s">
        <v>152</v>
      </c>
      <c r="O98" s="1827"/>
      <c r="P98" s="1827"/>
      <c r="Q98" s="1222" t="s">
        <v>92</v>
      </c>
      <c r="R98" s="1829" t="s">
        <v>826</v>
      </c>
      <c r="S98" s="1829"/>
      <c r="T98" s="1829"/>
      <c r="U98" s="1829"/>
      <c r="V98" s="1829"/>
      <c r="W98" s="1829"/>
      <c r="X98" s="1829"/>
      <c r="Y98" s="1829"/>
      <c r="Z98" s="1829"/>
      <c r="AB98" s="1295"/>
      <c r="AC98" s="1296"/>
      <c r="AD98" s="1297"/>
    </row>
    <row r="99" spans="1:30" ht="13.5" customHeight="1">
      <c r="A99" s="863"/>
      <c r="B99" s="1289"/>
      <c r="C99" s="862"/>
      <c r="D99" s="1335"/>
      <c r="E99" s="862"/>
      <c r="F99"/>
      <c r="G99" s="1036"/>
      <c r="H99" s="1038"/>
      <c r="I99" s="1484"/>
      <c r="J99" s="1485"/>
      <c r="K99" s="1065"/>
      <c r="L99" s="1066"/>
      <c r="M99" s="1066"/>
      <c r="N99" s="1152"/>
      <c r="O99" s="1828"/>
      <c r="P99" s="1828"/>
      <c r="Q99" s="1153"/>
      <c r="R99" s="1829"/>
      <c r="S99" s="1829"/>
      <c r="T99" s="1829"/>
      <c r="U99" s="1829"/>
      <c r="V99" s="1829"/>
      <c r="W99" s="1829"/>
      <c r="X99" s="1829"/>
      <c r="Y99" s="1829"/>
      <c r="Z99" s="1829"/>
      <c r="AB99" s="1295"/>
      <c r="AC99" s="1296"/>
      <c r="AD99" s="1297"/>
    </row>
    <row r="100" spans="1:30" ht="13.5" customHeight="1">
      <c r="A100" s="863"/>
      <c r="B100" s="1289"/>
      <c r="C100" s="862"/>
      <c r="D100" s="1335"/>
      <c r="E100" s="862"/>
      <c r="F100"/>
      <c r="G100" s="1036"/>
      <c r="H100" s="1038"/>
      <c r="I100" s="1433" t="s">
        <v>178</v>
      </c>
      <c r="J100" s="1435"/>
      <c r="K100" s="1220" t="s">
        <v>150</v>
      </c>
      <c r="L100" s="1221"/>
      <c r="M100" s="1221"/>
      <c r="N100" s="1221" t="s">
        <v>152</v>
      </c>
      <c r="O100" s="1827"/>
      <c r="P100" s="1827"/>
      <c r="Q100" s="1222" t="s">
        <v>92</v>
      </c>
      <c r="R100" s="1830" t="s">
        <v>826</v>
      </c>
      <c r="S100" s="1831"/>
      <c r="T100" s="1831"/>
      <c r="U100" s="1831"/>
      <c r="V100" s="1831"/>
      <c r="W100" s="1831"/>
      <c r="X100" s="1831"/>
      <c r="Y100" s="1836" t="s">
        <v>1332</v>
      </c>
      <c r="Z100" s="1837"/>
      <c r="AB100" s="1295"/>
      <c r="AC100" s="1296"/>
      <c r="AD100" s="1297"/>
    </row>
    <row r="101" spans="1:30" ht="13.5" customHeight="1">
      <c r="A101" s="863"/>
      <c r="B101" s="1289"/>
      <c r="C101" s="862"/>
      <c r="D101" s="1335"/>
      <c r="E101" s="862"/>
      <c r="F101"/>
      <c r="G101" s="1036"/>
      <c r="H101" s="1038"/>
      <c r="I101" s="1469"/>
      <c r="J101" s="1806"/>
      <c r="K101" s="1151"/>
      <c r="L101" s="1152"/>
      <c r="M101" s="1152"/>
      <c r="N101" s="1152"/>
      <c r="O101" s="1828"/>
      <c r="P101" s="1828"/>
      <c r="Q101" s="1153"/>
      <c r="R101" s="1832"/>
      <c r="S101" s="1833"/>
      <c r="T101" s="1833"/>
      <c r="U101" s="1833"/>
      <c r="V101" s="1833"/>
      <c r="W101" s="1833"/>
      <c r="X101" s="1833"/>
      <c r="Y101" s="1838"/>
      <c r="Z101" s="1839"/>
      <c r="AB101" s="1295"/>
      <c r="AC101" s="1296"/>
      <c r="AD101" s="1297"/>
    </row>
    <row r="102" spans="1:30" ht="13.5" customHeight="1">
      <c r="A102" s="863"/>
      <c r="B102" s="1289"/>
      <c r="C102" s="862"/>
      <c r="D102" s="1335"/>
      <c r="E102" s="862"/>
      <c r="F102"/>
      <c r="G102" s="1036"/>
      <c r="H102" s="1038"/>
      <c r="I102" s="1469"/>
      <c r="J102" s="1806"/>
      <c r="K102" s="1065" t="s">
        <v>176</v>
      </c>
      <c r="L102" s="1066"/>
      <c r="M102" s="1066"/>
      <c r="N102" s="1066" t="s">
        <v>152</v>
      </c>
      <c r="O102" s="1842"/>
      <c r="P102" s="1842"/>
      <c r="Q102" s="1114" t="s">
        <v>92</v>
      </c>
      <c r="R102" s="1832"/>
      <c r="S102" s="1833"/>
      <c r="T102" s="1833"/>
      <c r="U102" s="1833"/>
      <c r="V102" s="1833"/>
      <c r="W102" s="1833"/>
      <c r="X102" s="1833"/>
      <c r="Y102" s="1838"/>
      <c r="Z102" s="1839"/>
      <c r="AB102" s="1295"/>
      <c r="AC102" s="1296"/>
      <c r="AD102" s="1297"/>
    </row>
    <row r="103" spans="1:30" ht="13.5" customHeight="1">
      <c r="A103" s="863"/>
      <c r="B103" s="1289"/>
      <c r="C103" s="862"/>
      <c r="D103" s="1335"/>
      <c r="E103" s="862"/>
      <c r="F103"/>
      <c r="G103" s="1017"/>
      <c r="H103" s="1019"/>
      <c r="I103" s="1436"/>
      <c r="J103" s="1438"/>
      <c r="K103" s="1151"/>
      <c r="L103" s="1152"/>
      <c r="M103" s="1152"/>
      <c r="N103" s="1152"/>
      <c r="O103" s="1828"/>
      <c r="P103" s="1828"/>
      <c r="Q103" s="1153"/>
      <c r="R103" s="1834"/>
      <c r="S103" s="1835"/>
      <c r="T103" s="1835"/>
      <c r="U103" s="1835"/>
      <c r="V103" s="1835"/>
      <c r="W103" s="1835"/>
      <c r="X103" s="1835"/>
      <c r="Y103" s="1840"/>
      <c r="Z103" s="1841"/>
      <c r="AB103" s="1295"/>
      <c r="AC103" s="1296"/>
      <c r="AD103" s="1297"/>
    </row>
    <row r="104" spans="1:30" ht="13.5" customHeight="1">
      <c r="A104" s="863"/>
      <c r="B104" s="1289"/>
      <c r="C104" s="862"/>
      <c r="D104" s="1335"/>
      <c r="E104" s="862"/>
      <c r="F104"/>
      <c r="G104" s="1197" t="s">
        <v>179</v>
      </c>
      <c r="H104" s="1299"/>
      <c r="I104" s="1433" t="s">
        <v>827</v>
      </c>
      <c r="J104" s="1435"/>
      <c r="K104" s="1220" t="s">
        <v>150</v>
      </c>
      <c r="L104" s="1221"/>
      <c r="M104" s="1221"/>
      <c r="N104" s="1221" t="s">
        <v>152</v>
      </c>
      <c r="O104" s="1827"/>
      <c r="P104" s="1827"/>
      <c r="Q104" s="1222" t="s">
        <v>92</v>
      </c>
      <c r="R104" s="993" t="s">
        <v>814</v>
      </c>
      <c r="S104" s="1843" t="s">
        <v>828</v>
      </c>
      <c r="T104" s="1843"/>
      <c r="U104" s="1843"/>
      <c r="V104" s="1843"/>
      <c r="W104" s="1843"/>
      <c r="X104" s="1843"/>
      <c r="Y104" s="1843"/>
      <c r="Z104" s="1843"/>
      <c r="AB104" s="1295"/>
      <c r="AC104" s="1296"/>
      <c r="AD104" s="1297"/>
    </row>
    <row r="105" spans="1:30" ht="13.5" customHeight="1">
      <c r="A105" s="863"/>
      <c r="B105" s="1289"/>
      <c r="C105" s="862"/>
      <c r="D105" s="1335"/>
      <c r="E105" s="862"/>
      <c r="F105"/>
      <c r="G105" s="1848"/>
      <c r="H105" s="1849"/>
      <c r="I105" s="1469"/>
      <c r="J105" s="1806"/>
      <c r="K105" s="1065"/>
      <c r="L105" s="1066"/>
      <c r="M105" s="1066"/>
      <c r="N105" s="1066"/>
      <c r="O105" s="1842"/>
      <c r="P105" s="1842"/>
      <c r="Q105" s="1114"/>
      <c r="R105" s="993"/>
      <c r="S105" s="1843"/>
      <c r="T105" s="1843"/>
      <c r="U105" s="1844"/>
      <c r="V105" s="1844"/>
      <c r="W105" s="1844"/>
      <c r="X105" s="1844"/>
      <c r="Y105" s="1844"/>
      <c r="Z105" s="1843"/>
      <c r="AB105" s="1295"/>
      <c r="AC105" s="1296"/>
      <c r="AD105" s="1297"/>
    </row>
    <row r="106" spans="1:30" ht="13.5" customHeight="1">
      <c r="A106" s="863"/>
      <c r="B106" s="1289"/>
      <c r="C106" s="862"/>
      <c r="D106" s="1335"/>
      <c r="E106" s="862"/>
      <c r="F106"/>
      <c r="G106" s="1848"/>
      <c r="H106" s="1849"/>
      <c r="I106" s="1469"/>
      <c r="J106" s="1806"/>
      <c r="K106" s="1065"/>
      <c r="L106" s="1066"/>
      <c r="M106" s="1066"/>
      <c r="N106" s="1066"/>
      <c r="O106" s="1842"/>
      <c r="P106" s="1842"/>
      <c r="Q106" s="1114"/>
      <c r="R106" s="993" t="s">
        <v>814</v>
      </c>
      <c r="S106" s="1845" t="s">
        <v>83</v>
      </c>
      <c r="T106" s="1846"/>
      <c r="U106" s="1846"/>
      <c r="V106" s="231"/>
      <c r="W106" s="231"/>
      <c r="X106" s="231"/>
      <c r="Y106" s="231"/>
      <c r="Z106" s="9"/>
      <c r="AB106" s="1295"/>
      <c r="AC106" s="1296"/>
      <c r="AD106" s="1297"/>
    </row>
    <row r="107" spans="1:30" ht="13.5" customHeight="1">
      <c r="A107" s="863"/>
      <c r="B107" s="1289"/>
      <c r="C107" s="862"/>
      <c r="D107" s="1335"/>
      <c r="E107" s="862"/>
      <c r="G107" s="1199"/>
      <c r="H107" s="1300"/>
      <c r="I107" s="1436"/>
      <c r="J107" s="1438"/>
      <c r="K107" s="1151"/>
      <c r="L107" s="1152"/>
      <c r="M107" s="1152"/>
      <c r="N107" s="1152"/>
      <c r="O107" s="1828"/>
      <c r="P107" s="1828"/>
      <c r="Q107" s="1153"/>
      <c r="R107" s="993"/>
      <c r="S107" s="232" t="s">
        <v>1333</v>
      </c>
      <c r="T107" s="1847"/>
      <c r="U107" s="1847"/>
      <c r="V107" s="1847"/>
      <c r="W107" s="1847"/>
      <c r="X107" s="1847"/>
      <c r="Y107" s="1847"/>
      <c r="Z107" s="233" t="s">
        <v>753</v>
      </c>
      <c r="AB107" s="1295"/>
      <c r="AC107" s="1296"/>
      <c r="AD107" s="1297"/>
    </row>
    <row r="108" spans="1:30" ht="13.5" customHeight="1">
      <c r="A108" s="863"/>
      <c r="B108" s="1289"/>
      <c r="C108" s="862"/>
      <c r="D108" s="1335"/>
      <c r="E108" s="862"/>
      <c r="F108"/>
      <c r="G108" s="240"/>
      <c r="H108" s="240"/>
      <c r="I108" s="240"/>
      <c r="J108" s="240"/>
      <c r="K108" s="240"/>
      <c r="L108" s="240"/>
      <c r="M108" s="240"/>
      <c r="N108" s="240"/>
      <c r="O108" s="240"/>
      <c r="P108" s="240"/>
      <c r="Q108" s="240"/>
      <c r="R108" s="240"/>
      <c r="S108" s="240"/>
      <c r="T108" s="240"/>
      <c r="U108" s="240"/>
      <c r="V108" s="486"/>
      <c r="W108" s="240"/>
      <c r="X108" s="240"/>
      <c r="Y108" s="240"/>
      <c r="Z108" s="240"/>
      <c r="AB108" s="1295"/>
      <c r="AC108" s="1296"/>
      <c r="AD108" s="1297"/>
    </row>
    <row r="109" spans="1:30" ht="13.5" customHeight="1">
      <c r="A109" s="863"/>
      <c r="B109" s="1289"/>
      <c r="C109" s="862"/>
      <c r="D109" s="1335"/>
      <c r="E109" s="862"/>
      <c r="F109"/>
      <c r="G109" s="3" t="s">
        <v>180</v>
      </c>
      <c r="H109" s="43"/>
      <c r="I109" s="43"/>
      <c r="J109" s="43"/>
      <c r="K109" s="43"/>
      <c r="L109" s="43"/>
      <c r="M109" s="43"/>
      <c r="N109" s="43"/>
      <c r="O109" s="43"/>
      <c r="P109" s="43"/>
      <c r="Q109" s="43"/>
      <c r="R109" s="43"/>
      <c r="S109" s="43"/>
      <c r="T109" s="43"/>
      <c r="U109" s="43"/>
      <c r="V109" s="43"/>
      <c r="W109" s="43"/>
      <c r="X109" s="43"/>
      <c r="Y109" s="43"/>
      <c r="Z109" s="43"/>
      <c r="AB109" s="1295"/>
      <c r="AC109" s="1296"/>
      <c r="AD109" s="1297"/>
    </row>
    <row r="110" spans="1:30" ht="13.5" customHeight="1">
      <c r="A110" s="863"/>
      <c r="B110" s="1289"/>
      <c r="C110" s="862"/>
      <c r="D110" s="1335"/>
      <c r="E110" s="862"/>
      <c r="F110"/>
      <c r="G110" s="234"/>
      <c r="H110" s="43"/>
      <c r="I110" s="43"/>
      <c r="J110" s="43"/>
      <c r="K110" s="43"/>
      <c r="L110" s="43"/>
      <c r="M110" s="43"/>
      <c r="N110" s="43"/>
      <c r="O110" s="43"/>
      <c r="P110" s="43"/>
      <c r="Q110" s="43"/>
      <c r="R110" s="43"/>
      <c r="S110" s="43"/>
      <c r="T110" s="43"/>
      <c r="U110" s="43"/>
      <c r="V110" s="43"/>
      <c r="W110" s="43"/>
      <c r="X110" s="43"/>
      <c r="Y110" s="43"/>
      <c r="Z110" s="43"/>
      <c r="AB110" s="1295"/>
      <c r="AC110" s="1296"/>
      <c r="AD110" s="1297"/>
    </row>
    <row r="111" spans="1:30" ht="13.5" customHeight="1">
      <c r="A111" s="863"/>
      <c r="B111" s="1289"/>
      <c r="C111" s="862"/>
      <c r="D111" s="1335"/>
      <c r="E111" s="862"/>
      <c r="F111"/>
      <c r="G111" s="908"/>
      <c r="H111" s="909"/>
      <c r="I111" s="909"/>
      <c r="J111" s="909"/>
      <c r="K111" s="909"/>
      <c r="L111" s="910"/>
      <c r="M111" s="844" t="s">
        <v>181</v>
      </c>
      <c r="N111" s="845"/>
      <c r="O111" s="845"/>
      <c r="P111" s="846"/>
      <c r="Q111" s="844" t="s">
        <v>182</v>
      </c>
      <c r="R111" s="845"/>
      <c r="S111" s="845"/>
      <c r="T111" s="845"/>
      <c r="U111" s="845"/>
      <c r="V111" s="845"/>
      <c r="W111" s="845"/>
      <c r="X111" s="845"/>
      <c r="Y111" s="845"/>
      <c r="Z111" s="846"/>
      <c r="AB111" s="1295"/>
      <c r="AC111" s="1296"/>
      <c r="AD111" s="1297"/>
    </row>
    <row r="112" spans="1:30" ht="13.5" customHeight="1">
      <c r="A112" s="863"/>
      <c r="B112" s="1289"/>
      <c r="C112" s="862"/>
      <c r="D112" s="1335"/>
      <c r="E112" s="862"/>
      <c r="F112"/>
      <c r="G112" s="1870" t="s">
        <v>183</v>
      </c>
      <c r="H112" s="1433" t="s">
        <v>1334</v>
      </c>
      <c r="I112" s="1785"/>
      <c r="J112" s="1785"/>
      <c r="K112" s="1785"/>
      <c r="L112" s="1483"/>
      <c r="M112" s="1850" t="s">
        <v>46</v>
      </c>
      <c r="N112" s="1851"/>
      <c r="O112" s="1851"/>
      <c r="P112" s="1852"/>
      <c r="Q112" s="1769"/>
      <c r="R112" s="1770"/>
      <c r="S112" s="1770"/>
      <c r="T112" s="1770"/>
      <c r="U112" s="1770"/>
      <c r="V112" s="1770"/>
      <c r="W112" s="1770"/>
      <c r="X112" s="1770"/>
      <c r="Y112" s="1770"/>
      <c r="Z112" s="1771"/>
      <c r="AB112" s="1295"/>
      <c r="AC112" s="1296"/>
      <c r="AD112" s="1297"/>
    </row>
    <row r="113" spans="1:31" ht="13.5" customHeight="1">
      <c r="A113" s="863"/>
      <c r="B113" s="1289"/>
      <c r="C113" s="862"/>
      <c r="D113" s="1335"/>
      <c r="E113" s="862"/>
      <c r="F113"/>
      <c r="G113" s="1871"/>
      <c r="H113" s="1484"/>
      <c r="I113" s="1786"/>
      <c r="J113" s="1786"/>
      <c r="K113" s="1786"/>
      <c r="L113" s="1485"/>
      <c r="M113" s="1856"/>
      <c r="N113" s="1857"/>
      <c r="O113" s="1857"/>
      <c r="P113" s="1858"/>
      <c r="Q113" s="1772"/>
      <c r="R113" s="1773"/>
      <c r="S113" s="1773"/>
      <c r="T113" s="1773"/>
      <c r="U113" s="1773"/>
      <c r="V113" s="1773"/>
      <c r="W113" s="1773"/>
      <c r="X113" s="1773"/>
      <c r="Y113" s="1773"/>
      <c r="Z113" s="1774"/>
      <c r="AB113" s="1295"/>
      <c r="AC113" s="1296"/>
      <c r="AD113" s="1297"/>
    </row>
    <row r="114" spans="1:31" ht="13.5" customHeight="1">
      <c r="A114" s="863"/>
      <c r="B114" s="1289"/>
      <c r="C114" s="862"/>
      <c r="D114" s="1335"/>
      <c r="E114" s="862"/>
      <c r="F114"/>
      <c r="G114" s="1871"/>
      <c r="H114" s="1433" t="s">
        <v>184</v>
      </c>
      <c r="I114" s="1785"/>
      <c r="J114" s="1785"/>
      <c r="K114" s="1785"/>
      <c r="L114" s="1483"/>
      <c r="M114" s="1850" t="s">
        <v>46</v>
      </c>
      <c r="N114" s="1851"/>
      <c r="O114" s="1851"/>
      <c r="P114" s="1852"/>
      <c r="Q114" s="1769"/>
      <c r="R114" s="1770"/>
      <c r="S114" s="1770"/>
      <c r="T114" s="1770"/>
      <c r="U114" s="1770"/>
      <c r="V114" s="1770"/>
      <c r="W114" s="1770"/>
      <c r="X114" s="1770"/>
      <c r="Y114" s="1770"/>
      <c r="Z114" s="1771"/>
      <c r="AB114" s="1295"/>
      <c r="AC114" s="1296"/>
      <c r="AD114" s="1297"/>
    </row>
    <row r="115" spans="1:31" ht="13.5" customHeight="1">
      <c r="A115" s="863"/>
      <c r="B115" s="1289"/>
      <c r="C115" s="862"/>
      <c r="D115" s="1335"/>
      <c r="E115" s="862"/>
      <c r="F115"/>
      <c r="G115" s="1872"/>
      <c r="H115" s="1484"/>
      <c r="I115" s="1786"/>
      <c r="J115" s="1786"/>
      <c r="K115" s="1786"/>
      <c r="L115" s="1485"/>
      <c r="M115" s="1856"/>
      <c r="N115" s="1857"/>
      <c r="O115" s="1857"/>
      <c r="P115" s="1858"/>
      <c r="Q115" s="1772"/>
      <c r="R115" s="1773"/>
      <c r="S115" s="1773"/>
      <c r="T115" s="1773"/>
      <c r="U115" s="1773"/>
      <c r="V115" s="1773"/>
      <c r="W115" s="1773"/>
      <c r="X115" s="1773"/>
      <c r="Y115" s="1773"/>
      <c r="Z115" s="1774"/>
      <c r="AB115" s="1295"/>
      <c r="AC115" s="1296"/>
      <c r="AD115" s="1297"/>
    </row>
    <row r="116" spans="1:31" ht="13.5" customHeight="1">
      <c r="A116" s="863"/>
      <c r="B116" s="1289"/>
      <c r="C116" s="862"/>
      <c r="D116" s="1335"/>
      <c r="E116" s="862"/>
      <c r="F116"/>
      <c r="G116" s="1466" t="s">
        <v>83</v>
      </c>
      <c r="H116" s="1482" t="s">
        <v>1334</v>
      </c>
      <c r="I116" s="1785"/>
      <c r="J116" s="1785"/>
      <c r="K116" s="1785"/>
      <c r="L116" s="1483"/>
      <c r="M116" s="1850" t="s">
        <v>46</v>
      </c>
      <c r="N116" s="1851"/>
      <c r="O116" s="1851"/>
      <c r="P116" s="1852"/>
      <c r="Q116" s="1859" t="s">
        <v>829</v>
      </c>
      <c r="R116" s="1860"/>
      <c r="S116" s="1860"/>
      <c r="T116" s="1861"/>
      <c r="U116" s="303" t="s">
        <v>814</v>
      </c>
      <c r="V116" s="1868" t="s">
        <v>1335</v>
      </c>
      <c r="W116" s="1868"/>
      <c r="X116" s="1868"/>
      <c r="Y116" s="1868"/>
      <c r="Z116" s="1868"/>
      <c r="AB116" s="1295"/>
      <c r="AC116" s="1296"/>
      <c r="AD116" s="1297"/>
    </row>
    <row r="117" spans="1:31" ht="13.5" customHeight="1">
      <c r="A117" s="863"/>
      <c r="B117" s="1289"/>
      <c r="C117" s="862"/>
      <c r="D117" s="1335"/>
      <c r="E117" s="862"/>
      <c r="F117"/>
      <c r="G117" s="1467"/>
      <c r="H117" s="1787"/>
      <c r="I117" s="1788"/>
      <c r="J117" s="1788"/>
      <c r="K117" s="1788"/>
      <c r="L117" s="1789"/>
      <c r="M117" s="1853"/>
      <c r="N117" s="1854"/>
      <c r="O117" s="1854"/>
      <c r="P117" s="1855"/>
      <c r="Q117" s="1862"/>
      <c r="R117" s="1863"/>
      <c r="S117" s="1863"/>
      <c r="T117" s="1864"/>
      <c r="U117" s="1869" t="s">
        <v>814</v>
      </c>
      <c r="V117" s="1801" t="s">
        <v>1336</v>
      </c>
      <c r="W117" s="1801"/>
      <c r="X117" s="1801"/>
      <c r="Y117" s="1801"/>
      <c r="Z117" s="1802"/>
      <c r="AB117" s="1295"/>
      <c r="AC117" s="1296"/>
      <c r="AD117" s="1297"/>
    </row>
    <row r="118" spans="1:31" ht="13.5" customHeight="1">
      <c r="A118" s="863"/>
      <c r="B118" s="1289"/>
      <c r="C118" s="862"/>
      <c r="D118" s="1335"/>
      <c r="E118" s="862"/>
      <c r="F118"/>
      <c r="G118" s="1468"/>
      <c r="H118" s="1484"/>
      <c r="I118" s="1786"/>
      <c r="J118" s="1786"/>
      <c r="K118" s="1786"/>
      <c r="L118" s="1485"/>
      <c r="M118" s="1856"/>
      <c r="N118" s="1857"/>
      <c r="O118" s="1857"/>
      <c r="P118" s="1858"/>
      <c r="Q118" s="1865"/>
      <c r="R118" s="1866"/>
      <c r="S118" s="1866"/>
      <c r="T118" s="1867"/>
      <c r="U118" s="993"/>
      <c r="V118" s="1803" t="s">
        <v>1337</v>
      </c>
      <c r="W118" s="1803"/>
      <c r="X118" s="1803"/>
      <c r="Y118" s="1803"/>
      <c r="Z118" s="1804"/>
      <c r="AB118" s="1295"/>
      <c r="AC118" s="1296"/>
      <c r="AD118" s="1297"/>
    </row>
    <row r="119" spans="1:31" ht="13.5" customHeight="1">
      <c r="A119" s="863"/>
      <c r="B119" s="1289"/>
      <c r="C119" s="862"/>
      <c r="D119" s="1335"/>
      <c r="E119" s="862"/>
      <c r="F119"/>
      <c r="G119"/>
      <c r="H119"/>
      <c r="I119"/>
      <c r="J119"/>
      <c r="K119"/>
      <c r="L119"/>
      <c r="M119"/>
      <c r="N119"/>
      <c r="O119"/>
      <c r="P119"/>
      <c r="Q119"/>
      <c r="R119"/>
      <c r="S119"/>
      <c r="T119"/>
      <c r="U119"/>
      <c r="V119"/>
      <c r="W119"/>
      <c r="X119"/>
      <c r="Y119"/>
      <c r="Z119"/>
      <c r="AA119"/>
      <c r="AB119" s="1295"/>
      <c r="AC119" s="1296"/>
      <c r="AD119" s="1297"/>
    </row>
    <row r="120" spans="1:31" ht="13.5" customHeight="1">
      <c r="A120" s="863"/>
      <c r="B120" s="1289">
        <v>8</v>
      </c>
      <c r="C120" s="862" t="s">
        <v>1338</v>
      </c>
      <c r="D120" s="1335" t="s">
        <v>1339</v>
      </c>
      <c r="E120" s="862"/>
      <c r="G120" s="902" t="s">
        <v>20</v>
      </c>
      <c r="H120" s="902"/>
      <c r="I120" s="902"/>
      <c r="J120" s="902"/>
      <c r="K120" s="902"/>
      <c r="L120" s="902"/>
      <c r="M120" s="902"/>
      <c r="N120" s="854" t="s">
        <v>19</v>
      </c>
      <c r="O120" s="855"/>
      <c r="P120" s="855"/>
      <c r="Q120" s="855"/>
      <c r="R120" s="855"/>
      <c r="S120" s="855"/>
      <c r="T120" s="855"/>
      <c r="U120" s="855"/>
      <c r="V120" s="856"/>
      <c r="AB120" s="1295" t="s">
        <v>4</v>
      </c>
      <c r="AC120" s="1296"/>
      <c r="AD120" s="1297"/>
      <c r="AE120" s="1874"/>
    </row>
    <row r="121" spans="1:31" ht="13.5" customHeight="1">
      <c r="A121" s="863"/>
      <c r="B121" s="1289"/>
      <c r="C121" s="862"/>
      <c r="D121" s="1335"/>
      <c r="E121" s="862"/>
      <c r="G121" s="902"/>
      <c r="H121" s="902"/>
      <c r="I121" s="902"/>
      <c r="J121" s="902"/>
      <c r="K121" s="902"/>
      <c r="L121" s="902"/>
      <c r="M121" s="902"/>
      <c r="N121" s="857"/>
      <c r="O121" s="858"/>
      <c r="P121" s="858"/>
      <c r="Q121" s="858"/>
      <c r="R121" s="858"/>
      <c r="S121" s="858"/>
      <c r="T121" s="858"/>
      <c r="U121" s="858"/>
      <c r="V121" s="859"/>
      <c r="AB121" s="1295"/>
      <c r="AC121" s="1296"/>
      <c r="AD121" s="1297"/>
      <c r="AE121" s="1875"/>
    </row>
    <row r="122" spans="1:31" ht="13.5" customHeight="1">
      <c r="A122" s="863"/>
      <c r="B122" s="1289"/>
      <c r="C122" s="862"/>
      <c r="D122" s="1335"/>
      <c r="E122" s="862"/>
      <c r="AB122" s="1295"/>
      <c r="AC122" s="1296"/>
      <c r="AD122" s="1297"/>
      <c r="AE122" s="1875"/>
    </row>
    <row r="123" spans="1:31" ht="13.5" customHeight="1">
      <c r="A123" s="863"/>
      <c r="B123" s="1289"/>
      <c r="C123" s="862"/>
      <c r="D123" s="1335"/>
      <c r="E123" s="862"/>
      <c r="AB123" s="1295"/>
      <c r="AC123" s="1296"/>
      <c r="AD123" s="1297"/>
      <c r="AE123" s="1875"/>
    </row>
    <row r="124" spans="1:31" ht="13.5" customHeight="1">
      <c r="A124" s="863"/>
      <c r="B124" s="1289"/>
      <c r="C124" s="862"/>
      <c r="D124" s="1335"/>
      <c r="E124" s="862"/>
      <c r="O124"/>
      <c r="P124"/>
      <c r="Q124"/>
      <c r="R124"/>
      <c r="S124"/>
      <c r="T124"/>
      <c r="U124"/>
      <c r="AB124" s="1295"/>
      <c r="AC124" s="1296"/>
      <c r="AD124" s="1297"/>
      <c r="AE124" s="1875"/>
    </row>
    <row r="125" spans="1:31" ht="13.5" customHeight="1">
      <c r="A125" s="863"/>
      <c r="B125" s="1289"/>
      <c r="C125" s="862"/>
      <c r="D125" s="1335"/>
      <c r="E125" s="862"/>
      <c r="AB125" s="1295"/>
      <c r="AC125" s="1296"/>
      <c r="AD125" s="1297"/>
      <c r="AE125" s="1875"/>
    </row>
    <row r="126" spans="1:31" ht="13.5" customHeight="1">
      <c r="A126" s="863"/>
      <c r="B126" s="1289"/>
      <c r="C126" s="862"/>
      <c r="D126" s="1335"/>
      <c r="E126" s="862"/>
      <c r="AB126" s="1295"/>
      <c r="AC126" s="1296"/>
      <c r="AD126" s="1297"/>
      <c r="AE126" s="1875"/>
    </row>
    <row r="127" spans="1:31" ht="13.5" customHeight="1">
      <c r="A127" s="863"/>
      <c r="B127" s="1289"/>
      <c r="C127" s="862"/>
      <c r="D127" s="1335"/>
      <c r="E127" s="862"/>
      <c r="AB127" s="1295"/>
      <c r="AC127" s="1296"/>
      <c r="AD127" s="1297"/>
      <c r="AE127" s="1875"/>
    </row>
    <row r="128" spans="1:31" ht="23.25" customHeight="1">
      <c r="A128" s="900"/>
      <c r="B128" s="1302"/>
      <c r="C128" s="887"/>
      <c r="D128" s="1784"/>
      <c r="E128" s="887"/>
      <c r="F128" s="7"/>
      <c r="G128" s="7"/>
      <c r="H128" s="7"/>
      <c r="I128" s="7"/>
      <c r="J128" s="7"/>
      <c r="K128" s="7"/>
      <c r="L128" s="7"/>
      <c r="M128" s="7"/>
      <c r="N128" s="7"/>
      <c r="O128" s="7"/>
      <c r="P128" s="7"/>
      <c r="Q128" s="7"/>
      <c r="R128" s="7"/>
      <c r="S128" s="7"/>
      <c r="T128" s="7"/>
      <c r="U128" s="7"/>
      <c r="V128" s="7"/>
      <c r="W128" s="7"/>
      <c r="X128" s="7"/>
      <c r="Y128" s="7"/>
      <c r="Z128" s="7"/>
      <c r="AA128" s="7"/>
      <c r="AB128" s="1310"/>
      <c r="AC128" s="1311"/>
      <c r="AD128" s="1312"/>
      <c r="AE128" s="1875"/>
    </row>
    <row r="129" spans="1:30" ht="6.75" customHeight="1">
      <c r="A129" s="483"/>
      <c r="B129" s="249"/>
      <c r="C129" s="542"/>
      <c r="D129" s="242"/>
      <c r="E129" s="542"/>
      <c r="F129" s="5"/>
      <c r="G129" s="5"/>
      <c r="H129" s="5"/>
      <c r="I129" s="5"/>
      <c r="J129" s="5"/>
      <c r="K129" s="5"/>
      <c r="L129" s="5"/>
      <c r="M129" s="5"/>
      <c r="N129" s="5"/>
      <c r="O129" s="5"/>
      <c r="P129" s="5"/>
      <c r="Q129" s="5"/>
      <c r="R129" s="5"/>
      <c r="S129" s="5"/>
      <c r="T129" s="5"/>
      <c r="U129" s="5"/>
      <c r="V129" s="5"/>
      <c r="W129" s="5"/>
      <c r="X129" s="5"/>
      <c r="Y129" s="5"/>
      <c r="Z129" s="5"/>
      <c r="AA129" s="5"/>
      <c r="AB129" s="241"/>
      <c r="AC129" s="672"/>
      <c r="AD129" s="673"/>
    </row>
    <row r="130" spans="1:30" ht="13.5" customHeight="1">
      <c r="A130" s="863"/>
      <c r="B130" s="1289">
        <v>9</v>
      </c>
      <c r="C130" s="862" t="s">
        <v>1340</v>
      </c>
      <c r="D130" s="1335"/>
      <c r="E130" s="862"/>
      <c r="G130" s="902" t="s">
        <v>20</v>
      </c>
      <c r="H130" s="902"/>
      <c r="I130" s="902"/>
      <c r="J130" s="902"/>
      <c r="K130" s="902"/>
      <c r="L130" s="902"/>
      <c r="M130" s="902"/>
      <c r="N130" s="1223" t="s">
        <v>19</v>
      </c>
      <c r="O130" s="1223"/>
      <c r="P130" s="1223"/>
      <c r="Q130" s="1223"/>
      <c r="R130" s="1223"/>
      <c r="S130" s="1223"/>
      <c r="T130" s="1223"/>
      <c r="U130" s="1223"/>
      <c r="V130" s="1223"/>
      <c r="AB130" s="1295" t="s">
        <v>4</v>
      </c>
      <c r="AC130" s="1296"/>
      <c r="AD130" s="1297"/>
    </row>
    <row r="131" spans="1:30" ht="13.5" customHeight="1">
      <c r="A131" s="863"/>
      <c r="B131" s="1289"/>
      <c r="C131" s="862"/>
      <c r="D131" s="1335"/>
      <c r="E131" s="862"/>
      <c r="F131" s="10"/>
      <c r="G131" s="902"/>
      <c r="H131" s="902"/>
      <c r="I131" s="902"/>
      <c r="J131" s="902"/>
      <c r="K131" s="902"/>
      <c r="L131" s="902"/>
      <c r="M131" s="902"/>
      <c r="N131" s="1223"/>
      <c r="O131" s="1223"/>
      <c r="P131" s="1223"/>
      <c r="Q131" s="1223"/>
      <c r="R131" s="1223"/>
      <c r="S131" s="1223"/>
      <c r="T131" s="1223"/>
      <c r="U131" s="1223"/>
      <c r="V131" s="1223"/>
      <c r="AA131" s="11"/>
      <c r="AB131" s="1295"/>
      <c r="AC131" s="1296"/>
      <c r="AD131" s="1297"/>
    </row>
    <row r="132" spans="1:30" ht="13.5" customHeight="1">
      <c r="A132" s="863"/>
      <c r="B132" s="1289"/>
      <c r="C132" s="862"/>
      <c r="D132" s="1335"/>
      <c r="E132" s="862"/>
      <c r="G132"/>
      <c r="H132"/>
      <c r="I132"/>
      <c r="J132"/>
      <c r="K132"/>
      <c r="L132"/>
      <c r="M132"/>
      <c r="N132"/>
      <c r="O132"/>
      <c r="P132"/>
      <c r="Q132"/>
      <c r="R132"/>
      <c r="S132"/>
      <c r="T132"/>
      <c r="U132"/>
      <c r="V132"/>
      <c r="W132"/>
      <c r="AB132" s="1295"/>
      <c r="AC132" s="1296"/>
      <c r="AD132" s="1297"/>
    </row>
    <row r="133" spans="1:30" ht="13.5" customHeight="1">
      <c r="A133" s="270"/>
      <c r="B133" s="279"/>
      <c r="C133" s="250"/>
      <c r="D133" s="280"/>
      <c r="E133" s="250"/>
      <c r="G133" s="1167" t="s">
        <v>196</v>
      </c>
      <c r="H133" s="1167"/>
      <c r="I133" s="1167"/>
      <c r="J133" s="1167"/>
      <c r="K133" s="1167"/>
      <c r="L133" s="1167"/>
      <c r="M133" s="1167"/>
      <c r="N133" s="1167"/>
      <c r="O133" s="1167"/>
      <c r="P133" s="1167"/>
      <c r="Q133" s="1167"/>
      <c r="R133" s="1167"/>
      <c r="S133" s="1167"/>
      <c r="T133" s="1167"/>
      <c r="U133" s="1167"/>
      <c r="V133" s="1167"/>
      <c r="W133" s="1167"/>
      <c r="X133" s="235" t="s">
        <v>1341</v>
      </c>
      <c r="Y133" s="235"/>
      <c r="Z133" s="235"/>
      <c r="AB133" s="272"/>
      <c r="AC133" s="273"/>
      <c r="AD133" s="274"/>
    </row>
    <row r="134" spans="1:30" ht="13.5" customHeight="1">
      <c r="A134" s="270"/>
      <c r="B134" s="279"/>
      <c r="C134" s="250"/>
      <c r="D134" s="280"/>
      <c r="E134" s="250"/>
      <c r="G134" s="1873" t="s">
        <v>830</v>
      </c>
      <c r="H134" s="1873"/>
      <c r="I134" s="1873"/>
      <c r="J134" s="1873"/>
      <c r="K134" s="1873"/>
      <c r="L134" s="1873"/>
      <c r="M134" s="1873"/>
      <c r="N134" s="1873"/>
      <c r="O134" s="1873"/>
      <c r="P134" s="1873"/>
      <c r="Q134" s="1873"/>
      <c r="R134" s="1873"/>
      <c r="S134" s="1873"/>
      <c r="T134" s="1873"/>
      <c r="U134" s="1873"/>
      <c r="V134" s="1873"/>
      <c r="W134" s="1873"/>
      <c r="X134" s="1850" t="s">
        <v>48</v>
      </c>
      <c r="Y134" s="1851"/>
      <c r="Z134" s="1852"/>
      <c r="AB134" s="272"/>
      <c r="AC134" s="273"/>
      <c r="AD134" s="274"/>
    </row>
    <row r="135" spans="1:30" ht="13.5" customHeight="1">
      <c r="A135" s="270"/>
      <c r="B135" s="279"/>
      <c r="C135" s="250"/>
      <c r="D135" s="280"/>
      <c r="E135" s="250"/>
      <c r="G135" s="1873"/>
      <c r="H135" s="1873"/>
      <c r="I135" s="1873"/>
      <c r="J135" s="1873"/>
      <c r="K135" s="1873"/>
      <c r="L135" s="1873"/>
      <c r="M135" s="1873"/>
      <c r="N135" s="1873"/>
      <c r="O135" s="1873"/>
      <c r="P135" s="1873"/>
      <c r="Q135" s="1873"/>
      <c r="R135" s="1873"/>
      <c r="S135" s="1873"/>
      <c r="T135" s="1873"/>
      <c r="U135" s="1873"/>
      <c r="V135" s="1873"/>
      <c r="W135" s="1873"/>
      <c r="X135" s="1856"/>
      <c r="Y135" s="1857"/>
      <c r="Z135" s="1858"/>
      <c r="AB135" s="272"/>
      <c r="AC135" s="273"/>
      <c r="AD135" s="274"/>
    </row>
    <row r="136" spans="1:30" ht="13.5" customHeight="1">
      <c r="A136" s="270"/>
      <c r="B136" s="279"/>
      <c r="C136" s="250"/>
      <c r="D136" s="280"/>
      <c r="E136" s="250"/>
      <c r="G136" s="1873" t="s">
        <v>831</v>
      </c>
      <c r="H136" s="1873"/>
      <c r="I136" s="1873"/>
      <c r="J136" s="1873"/>
      <c r="K136" s="1873"/>
      <c r="L136" s="1873"/>
      <c r="M136" s="1873"/>
      <c r="N136" s="1873"/>
      <c r="O136" s="1873"/>
      <c r="P136" s="1873"/>
      <c r="Q136" s="1873"/>
      <c r="R136" s="1873"/>
      <c r="S136" s="1873"/>
      <c r="T136" s="1873"/>
      <c r="U136" s="1873"/>
      <c r="V136" s="1873"/>
      <c r="W136" s="1873"/>
      <c r="X136" s="1850" t="s">
        <v>832</v>
      </c>
      <c r="Y136" s="1851"/>
      <c r="Z136" s="1852"/>
      <c r="AB136" s="272"/>
      <c r="AC136" s="273"/>
      <c r="AD136" s="274"/>
    </row>
    <row r="137" spans="1:30" ht="13.5" customHeight="1">
      <c r="A137" s="270"/>
      <c r="B137" s="279"/>
      <c r="C137" s="250"/>
      <c r="D137" s="280"/>
      <c r="E137" s="250"/>
      <c r="G137" s="1873"/>
      <c r="H137" s="1873"/>
      <c r="I137" s="1873"/>
      <c r="J137" s="1873"/>
      <c r="K137" s="1873"/>
      <c r="L137" s="1873"/>
      <c r="M137" s="1873"/>
      <c r="N137" s="1873"/>
      <c r="O137" s="1873"/>
      <c r="P137" s="1873"/>
      <c r="Q137" s="1873"/>
      <c r="R137" s="1873"/>
      <c r="S137" s="1873"/>
      <c r="T137" s="1873"/>
      <c r="U137" s="1873"/>
      <c r="V137" s="1873"/>
      <c r="W137" s="1873"/>
      <c r="X137" s="1856"/>
      <c r="Y137" s="1857"/>
      <c r="Z137" s="1858"/>
      <c r="AB137" s="272"/>
      <c r="AC137" s="273"/>
      <c r="AD137" s="274"/>
    </row>
    <row r="138" spans="1:30" ht="13.5" customHeight="1">
      <c r="A138" s="270"/>
      <c r="B138" s="279"/>
      <c r="C138" s="250"/>
      <c r="D138" s="280"/>
      <c r="E138" s="250"/>
      <c r="G138" s="1873" t="s">
        <v>833</v>
      </c>
      <c r="H138" s="1873"/>
      <c r="I138" s="1873"/>
      <c r="J138" s="1873"/>
      <c r="K138" s="1873"/>
      <c r="L138" s="1873"/>
      <c r="M138" s="1873"/>
      <c r="N138" s="1873"/>
      <c r="O138" s="1873"/>
      <c r="P138" s="1873"/>
      <c r="Q138" s="1873"/>
      <c r="R138" s="1873"/>
      <c r="S138" s="1873"/>
      <c r="T138" s="1873"/>
      <c r="U138" s="1873"/>
      <c r="V138" s="1873"/>
      <c r="W138" s="1873"/>
      <c r="X138" s="1850" t="s">
        <v>48</v>
      </c>
      <c r="Y138" s="1851"/>
      <c r="Z138" s="1852"/>
      <c r="AB138" s="272"/>
      <c r="AC138" s="273"/>
      <c r="AD138" s="274"/>
    </row>
    <row r="139" spans="1:30" ht="13.5" customHeight="1">
      <c r="A139" s="270"/>
      <c r="B139" s="279"/>
      <c r="C139" s="250"/>
      <c r="D139" s="280"/>
      <c r="E139" s="250"/>
      <c r="G139" s="1873"/>
      <c r="H139" s="1873"/>
      <c r="I139" s="1873"/>
      <c r="J139" s="1873"/>
      <c r="K139" s="1873"/>
      <c r="L139" s="1873"/>
      <c r="M139" s="1873"/>
      <c r="N139" s="1873"/>
      <c r="O139" s="1873"/>
      <c r="P139" s="1873"/>
      <c r="Q139" s="1873"/>
      <c r="R139" s="1873"/>
      <c r="S139" s="1873"/>
      <c r="T139" s="1873"/>
      <c r="U139" s="1873"/>
      <c r="V139" s="1873"/>
      <c r="W139" s="1873"/>
      <c r="X139" s="1856"/>
      <c r="Y139" s="1857"/>
      <c r="Z139" s="1858"/>
      <c r="AB139" s="272"/>
      <c r="AC139" s="273"/>
      <c r="AD139" s="274"/>
    </row>
    <row r="140" spans="1:30" ht="13.5" customHeight="1">
      <c r="A140" s="652"/>
      <c r="B140" s="279"/>
      <c r="C140" s="250"/>
      <c r="D140" s="280"/>
      <c r="E140" s="250"/>
      <c r="AB140" s="272"/>
      <c r="AC140" s="273"/>
      <c r="AD140" s="274"/>
    </row>
    <row r="141" spans="1:30" ht="13.5" customHeight="1">
      <c r="A141" s="863" t="s">
        <v>1342</v>
      </c>
      <c r="B141" s="1289">
        <v>10</v>
      </c>
      <c r="C141" s="862" t="s">
        <v>1343</v>
      </c>
      <c r="D141" s="1335" t="s">
        <v>834</v>
      </c>
      <c r="E141" s="862"/>
      <c r="F141" s="10"/>
      <c r="G141" s="902" t="s">
        <v>20</v>
      </c>
      <c r="H141" s="902"/>
      <c r="I141" s="902"/>
      <c r="J141" s="902"/>
      <c r="K141" s="902"/>
      <c r="L141" s="902"/>
      <c r="M141" s="902"/>
      <c r="N141" s="854" t="s">
        <v>19</v>
      </c>
      <c r="O141" s="855"/>
      <c r="P141" s="855"/>
      <c r="Q141" s="855"/>
      <c r="R141" s="855"/>
      <c r="S141" s="855"/>
      <c r="T141" s="855"/>
      <c r="U141" s="855"/>
      <c r="V141" s="856"/>
      <c r="AA141" s="11"/>
      <c r="AB141" s="1295" t="s">
        <v>4</v>
      </c>
      <c r="AC141" s="1296"/>
      <c r="AD141" s="1297"/>
    </row>
    <row r="142" spans="1:30" ht="13.5" customHeight="1">
      <c r="A142" s="863"/>
      <c r="B142" s="1289"/>
      <c r="C142" s="862"/>
      <c r="D142" s="1335"/>
      <c r="E142" s="862"/>
      <c r="F142" s="10"/>
      <c r="G142" s="902"/>
      <c r="H142" s="902"/>
      <c r="I142" s="902"/>
      <c r="J142" s="902"/>
      <c r="K142" s="902"/>
      <c r="L142" s="902"/>
      <c r="M142" s="902"/>
      <c r="N142" s="857"/>
      <c r="O142" s="858"/>
      <c r="P142" s="858"/>
      <c r="Q142" s="858"/>
      <c r="R142" s="858"/>
      <c r="S142" s="858"/>
      <c r="T142" s="858"/>
      <c r="U142" s="858"/>
      <c r="V142" s="859"/>
      <c r="AA142" s="11"/>
      <c r="AB142" s="1295"/>
      <c r="AC142" s="1296"/>
      <c r="AD142" s="1297"/>
    </row>
    <row r="143" spans="1:30" ht="13.5" customHeight="1">
      <c r="A143" s="863"/>
      <c r="B143" s="1289"/>
      <c r="C143" s="862"/>
      <c r="D143" s="1335"/>
      <c r="E143" s="862"/>
      <c r="F143" s="10"/>
      <c r="G143" s="2" t="s">
        <v>185</v>
      </c>
      <c r="AA143" s="11"/>
      <c r="AB143" s="1295"/>
      <c r="AC143" s="1296"/>
      <c r="AD143" s="1297"/>
    </row>
    <row r="144" spans="1:30" ht="13.5" customHeight="1">
      <c r="A144" s="863"/>
      <c r="B144" s="1289"/>
      <c r="C144" s="862"/>
      <c r="D144" s="1335"/>
      <c r="E144" s="862"/>
      <c r="F144" s="10"/>
      <c r="G144" s="844" t="s">
        <v>186</v>
      </c>
      <c r="H144" s="845"/>
      <c r="I144" s="845"/>
      <c r="J144" s="845"/>
      <c r="K144" s="845"/>
      <c r="L144" s="845"/>
      <c r="M144" s="845"/>
      <c r="N144" s="845"/>
      <c r="O144" s="845"/>
      <c r="P144" s="845"/>
      <c r="Q144" s="846"/>
      <c r="R144" s="844" t="s">
        <v>187</v>
      </c>
      <c r="S144" s="845"/>
      <c r="T144" s="845"/>
      <c r="U144" s="845"/>
      <c r="V144" s="845"/>
      <c r="W144" s="846"/>
      <c r="X144" s="844" t="s">
        <v>188</v>
      </c>
      <c r="Y144" s="845"/>
      <c r="Z144" s="846"/>
      <c r="AA144" s="11"/>
      <c r="AB144" s="1295"/>
      <c r="AC144" s="1296"/>
      <c r="AD144" s="1297"/>
    </row>
    <row r="145" spans="1:31" ht="13.5" customHeight="1">
      <c r="A145" s="863"/>
      <c r="B145" s="1289"/>
      <c r="C145" s="862"/>
      <c r="D145" s="1335"/>
      <c r="E145" s="862"/>
      <c r="F145" s="10"/>
      <c r="G145" s="1876" t="s">
        <v>189</v>
      </c>
      <c r="H145" s="1212"/>
      <c r="I145" s="1212"/>
      <c r="J145" s="1212"/>
      <c r="K145" s="1212"/>
      <c r="L145" s="1212"/>
      <c r="M145" s="1212"/>
      <c r="N145" s="1212"/>
      <c r="O145" s="1212"/>
      <c r="P145" s="1212"/>
      <c r="Q145" s="1212"/>
      <c r="R145" s="847" t="s">
        <v>190</v>
      </c>
      <c r="S145" s="848"/>
      <c r="T145" s="848"/>
      <c r="U145" s="848"/>
      <c r="V145" s="848"/>
      <c r="W145" s="849"/>
      <c r="X145" s="1418" t="s">
        <v>48</v>
      </c>
      <c r="Y145" s="1419"/>
      <c r="Z145" s="1420"/>
      <c r="AA145" s="11"/>
      <c r="AB145" s="1295"/>
      <c r="AC145" s="1296"/>
      <c r="AD145" s="1297"/>
    </row>
    <row r="146" spans="1:31" ht="13.5" customHeight="1">
      <c r="A146" s="863"/>
      <c r="B146" s="1289"/>
      <c r="C146" s="862"/>
      <c r="D146" s="1335"/>
      <c r="E146" s="862"/>
      <c r="F146" s="10"/>
      <c r="G146" s="1876" t="s">
        <v>191</v>
      </c>
      <c r="H146" s="1212"/>
      <c r="I146" s="1212"/>
      <c r="J146" s="1212"/>
      <c r="K146" s="1212"/>
      <c r="L146" s="1212"/>
      <c r="M146" s="1212"/>
      <c r="N146" s="1212"/>
      <c r="O146" s="1212"/>
      <c r="P146" s="1212"/>
      <c r="Q146" s="1212"/>
      <c r="R146" s="847" t="s">
        <v>192</v>
      </c>
      <c r="S146" s="848"/>
      <c r="T146" s="848"/>
      <c r="U146" s="848"/>
      <c r="V146" s="848"/>
      <c r="W146" s="849"/>
      <c r="X146" s="1418" t="s">
        <v>48</v>
      </c>
      <c r="Y146" s="1419"/>
      <c r="Z146" s="1420"/>
      <c r="AA146" s="11"/>
      <c r="AB146" s="1295"/>
      <c r="AC146" s="1296"/>
      <c r="AD146" s="1297"/>
    </row>
    <row r="147" spans="1:31" ht="13.5" customHeight="1">
      <c r="A147" s="863"/>
      <c r="B147" s="1289"/>
      <c r="C147" s="862"/>
      <c r="D147" s="1335"/>
      <c r="E147" s="862"/>
      <c r="F147" s="10"/>
      <c r="G147" s="1876" t="s">
        <v>193</v>
      </c>
      <c r="H147" s="1212"/>
      <c r="I147" s="1212"/>
      <c r="J147" s="1212"/>
      <c r="K147" s="1212"/>
      <c r="L147" s="1212"/>
      <c r="M147" s="1212"/>
      <c r="N147" s="1212"/>
      <c r="O147" s="1212"/>
      <c r="P147" s="1212"/>
      <c r="Q147" s="1212"/>
      <c r="R147" s="847" t="s">
        <v>194</v>
      </c>
      <c r="S147" s="848"/>
      <c r="T147" s="848"/>
      <c r="U147" s="848"/>
      <c r="V147" s="848"/>
      <c r="W147" s="849"/>
      <c r="X147" s="1418" t="s">
        <v>48</v>
      </c>
      <c r="Y147" s="1419"/>
      <c r="Z147" s="1420"/>
      <c r="AA147" s="11"/>
      <c r="AB147" s="1295"/>
      <c r="AC147" s="1296"/>
      <c r="AD147" s="1297"/>
    </row>
    <row r="148" spans="1:31" ht="13.5" customHeight="1">
      <c r="A148" s="863"/>
      <c r="B148" s="1289"/>
      <c r="C148" s="862"/>
      <c r="D148" s="1335"/>
      <c r="E148" s="862"/>
      <c r="G148"/>
      <c r="AB148" s="1295"/>
      <c r="AC148" s="1296"/>
      <c r="AD148" s="1297"/>
    </row>
    <row r="149" spans="1:31" ht="13.5" customHeight="1">
      <c r="A149" s="863"/>
      <c r="B149" s="1289"/>
      <c r="C149" s="862"/>
      <c r="D149" s="1335"/>
      <c r="E149" s="862"/>
      <c r="G149" s="2" t="s">
        <v>195</v>
      </c>
      <c r="AB149" s="1295"/>
      <c r="AC149" s="1296"/>
      <c r="AD149" s="1297"/>
    </row>
    <row r="150" spans="1:31" ht="13.5" customHeight="1">
      <c r="A150" s="863"/>
      <c r="B150" s="1289"/>
      <c r="C150" s="862"/>
      <c r="D150" s="1335"/>
      <c r="E150" s="862"/>
      <c r="G150" s="1021" t="s">
        <v>196</v>
      </c>
      <c r="H150" s="1021"/>
      <c r="I150" s="1021"/>
      <c r="J150" s="1021"/>
      <c r="K150" s="1021"/>
      <c r="L150" s="1021"/>
      <c r="M150" s="1021"/>
      <c r="N150" s="1021"/>
      <c r="O150" s="1021"/>
      <c r="P150" s="1021"/>
      <c r="Q150" s="1021"/>
      <c r="R150" s="1021"/>
      <c r="S150" s="1021"/>
      <c r="T150" s="1021"/>
      <c r="U150" s="1021"/>
      <c r="V150" s="1021"/>
      <c r="W150" s="1021"/>
      <c r="X150" s="1021" t="s">
        <v>1341</v>
      </c>
      <c r="Y150" s="1021"/>
      <c r="Z150" s="1021"/>
      <c r="AB150" s="1295"/>
      <c r="AC150" s="1296"/>
      <c r="AD150" s="1297"/>
    </row>
    <row r="151" spans="1:31" ht="13.5" customHeight="1">
      <c r="A151" s="863"/>
      <c r="B151" s="1289"/>
      <c r="C151" s="862"/>
      <c r="D151" s="1335"/>
      <c r="E151" s="862"/>
      <c r="G151" s="1877" t="s">
        <v>1344</v>
      </c>
      <c r="H151" s="1879" t="s">
        <v>1345</v>
      </c>
      <c r="I151" s="1879"/>
      <c r="J151" s="1879"/>
      <c r="K151" s="1879"/>
      <c r="L151" s="1879"/>
      <c r="M151" s="1879"/>
      <c r="N151" s="1879"/>
      <c r="O151" s="1879"/>
      <c r="P151" s="1879"/>
      <c r="Q151" s="1879"/>
      <c r="R151" s="1879"/>
      <c r="S151" s="1879"/>
      <c r="T151" s="1879"/>
      <c r="U151" s="1879"/>
      <c r="V151" s="1879"/>
      <c r="W151" s="1522"/>
      <c r="X151" s="1422" t="s">
        <v>48</v>
      </c>
      <c r="Y151" s="1423"/>
      <c r="Z151" s="1424"/>
      <c r="AA151" s="675"/>
      <c r="AB151" s="1295"/>
      <c r="AC151" s="1296"/>
      <c r="AD151" s="1297"/>
    </row>
    <row r="152" spans="1:31" ht="13.5" customHeight="1">
      <c r="A152" s="863"/>
      <c r="B152" s="1289"/>
      <c r="C152" s="862"/>
      <c r="D152" s="1335"/>
      <c r="E152" s="862"/>
      <c r="G152" s="1878"/>
      <c r="H152" s="1430"/>
      <c r="I152" s="1430"/>
      <c r="J152" s="1430"/>
      <c r="K152" s="1430"/>
      <c r="L152" s="1430"/>
      <c r="M152" s="1430"/>
      <c r="N152" s="1430"/>
      <c r="O152" s="1430"/>
      <c r="P152" s="1430"/>
      <c r="Q152" s="1430"/>
      <c r="R152" s="1430"/>
      <c r="S152" s="1430"/>
      <c r="T152" s="1430"/>
      <c r="U152" s="1430"/>
      <c r="V152" s="1430"/>
      <c r="W152" s="862"/>
      <c r="X152" s="1884"/>
      <c r="Y152" s="1885"/>
      <c r="Z152" s="1886"/>
      <c r="AA152" s="675"/>
      <c r="AB152" s="1295"/>
      <c r="AC152" s="1296"/>
      <c r="AD152" s="1297"/>
    </row>
    <row r="153" spans="1:31" ht="13.5" customHeight="1">
      <c r="A153" s="863"/>
      <c r="B153" s="1289"/>
      <c r="C153" s="862"/>
      <c r="D153" s="1335"/>
      <c r="E153" s="862"/>
      <c r="G153" s="1878"/>
      <c r="H153" s="1430"/>
      <c r="I153" s="1430"/>
      <c r="J153" s="1430"/>
      <c r="K153" s="1430"/>
      <c r="L153" s="1430"/>
      <c r="M153" s="1430"/>
      <c r="N153" s="1430"/>
      <c r="O153" s="1430"/>
      <c r="P153" s="1430"/>
      <c r="Q153" s="1430"/>
      <c r="R153" s="1430"/>
      <c r="S153" s="1430"/>
      <c r="T153" s="1430"/>
      <c r="U153" s="1430"/>
      <c r="V153" s="1430"/>
      <c r="W153" s="862"/>
      <c r="X153" s="1884"/>
      <c r="Y153" s="1885"/>
      <c r="Z153" s="1886"/>
      <c r="AA153" s="675"/>
      <c r="AB153" s="1295"/>
      <c r="AC153" s="1296"/>
      <c r="AD153" s="1297"/>
    </row>
    <row r="154" spans="1:31" ht="13.5" customHeight="1">
      <c r="A154" s="863"/>
      <c r="B154" s="1289"/>
      <c r="C154" s="862"/>
      <c r="D154" s="1335"/>
      <c r="E154" s="862"/>
      <c r="G154" s="1878"/>
      <c r="H154" s="1430"/>
      <c r="I154" s="1430"/>
      <c r="J154" s="1430"/>
      <c r="K154" s="1430"/>
      <c r="L154" s="1430"/>
      <c r="M154" s="1430"/>
      <c r="N154" s="1430"/>
      <c r="O154" s="1430"/>
      <c r="P154" s="1430"/>
      <c r="Q154" s="1430"/>
      <c r="R154" s="1430"/>
      <c r="S154" s="1430"/>
      <c r="T154" s="1430"/>
      <c r="U154" s="1430"/>
      <c r="V154" s="1430"/>
      <c r="W154" s="862"/>
      <c r="X154" s="1884"/>
      <c r="Y154" s="1885"/>
      <c r="Z154" s="1886"/>
      <c r="AA154" s="675"/>
      <c r="AB154" s="1295"/>
      <c r="AC154" s="1296"/>
      <c r="AD154" s="1297"/>
    </row>
    <row r="155" spans="1:31" ht="13.5" customHeight="1">
      <c r="A155" s="863"/>
      <c r="B155" s="1289"/>
      <c r="C155" s="862"/>
      <c r="D155" s="1335"/>
      <c r="E155" s="862"/>
      <c r="G155" s="1887"/>
      <c r="H155" s="1888"/>
      <c r="I155" s="1888"/>
      <c r="J155" s="1888"/>
      <c r="K155" s="1888"/>
      <c r="L155" s="1888"/>
      <c r="M155" s="1888"/>
      <c r="N155" s="1888"/>
      <c r="O155" s="1888"/>
      <c r="P155" s="1888"/>
      <c r="Q155" s="1888"/>
      <c r="R155" s="1888"/>
      <c r="S155" s="1888"/>
      <c r="T155" s="1888"/>
      <c r="U155" s="1888"/>
      <c r="V155" s="1888"/>
      <c r="W155" s="887"/>
      <c r="X155" s="1425"/>
      <c r="Y155" s="1426"/>
      <c r="Z155" s="1427"/>
      <c r="AA155" s="675"/>
      <c r="AB155" s="1295"/>
      <c r="AC155" s="1296"/>
      <c r="AD155" s="1297"/>
    </row>
    <row r="156" spans="1:31" ht="13.5" customHeight="1">
      <c r="A156" s="863"/>
      <c r="B156" s="1289"/>
      <c r="C156" s="862"/>
      <c r="D156" s="1335"/>
      <c r="E156" s="862"/>
      <c r="G156" s="1877" t="s">
        <v>1095</v>
      </c>
      <c r="H156" s="1879" t="s">
        <v>1346</v>
      </c>
      <c r="I156" s="1879"/>
      <c r="J156" s="1879"/>
      <c r="K156" s="1879"/>
      <c r="L156" s="1879"/>
      <c r="M156" s="1879"/>
      <c r="N156" s="1879"/>
      <c r="O156" s="1879"/>
      <c r="P156" s="1879"/>
      <c r="Q156" s="1879"/>
      <c r="R156" s="1879"/>
      <c r="S156" s="1879"/>
      <c r="T156" s="1879"/>
      <c r="U156" s="1879"/>
      <c r="V156" s="1879"/>
      <c r="W156" s="1522"/>
      <c r="X156" s="1422" t="s">
        <v>48</v>
      </c>
      <c r="Y156" s="1423"/>
      <c r="Z156" s="1424"/>
      <c r="AA156" s="75"/>
      <c r="AB156" s="1295"/>
      <c r="AC156" s="1296"/>
      <c r="AD156" s="1297"/>
    </row>
    <row r="157" spans="1:31" ht="13.5" customHeight="1">
      <c r="A157" s="863"/>
      <c r="B157" s="1289"/>
      <c r="C157" s="862"/>
      <c r="D157" s="1335"/>
      <c r="E157" s="862"/>
      <c r="G157" s="1878"/>
      <c r="H157" s="1430"/>
      <c r="I157" s="1430"/>
      <c r="J157" s="1430"/>
      <c r="K157" s="1430"/>
      <c r="L157" s="1430"/>
      <c r="M157" s="1430"/>
      <c r="N157" s="1430"/>
      <c r="O157" s="1430"/>
      <c r="P157" s="1430"/>
      <c r="Q157" s="1430"/>
      <c r="R157" s="1430"/>
      <c r="S157" s="1430"/>
      <c r="T157" s="1430"/>
      <c r="U157" s="1430"/>
      <c r="V157" s="1430"/>
      <c r="W157" s="862"/>
      <c r="X157" s="1884"/>
      <c r="Y157" s="1885"/>
      <c r="Z157" s="1886"/>
      <c r="AA157" s="76"/>
      <c r="AB157" s="1295"/>
      <c r="AC157" s="1296"/>
      <c r="AD157" s="1297"/>
    </row>
    <row r="158" spans="1:31" ht="13.5" customHeight="1">
      <c r="A158" s="863"/>
      <c r="B158" s="1289"/>
      <c r="C158" s="862"/>
      <c r="D158" s="1335"/>
      <c r="E158" s="862"/>
      <c r="G158" s="1877" t="s">
        <v>1270</v>
      </c>
      <c r="H158" s="1879" t="s">
        <v>1347</v>
      </c>
      <c r="I158" s="1880"/>
      <c r="J158" s="1880"/>
      <c r="K158" s="1880"/>
      <c r="L158" s="1880"/>
      <c r="M158" s="1880"/>
      <c r="N158" s="1880"/>
      <c r="O158" s="1880"/>
      <c r="P158" s="1880"/>
      <c r="Q158" s="1880"/>
      <c r="R158" s="1880"/>
      <c r="S158" s="1880"/>
      <c r="T158" s="1880"/>
      <c r="U158" s="1880"/>
      <c r="V158" s="1880"/>
      <c r="W158" s="1881"/>
      <c r="X158" s="1422" t="s">
        <v>48</v>
      </c>
      <c r="Y158" s="1423"/>
      <c r="Z158" s="1424"/>
      <c r="AB158" s="1295"/>
      <c r="AC158" s="1296"/>
      <c r="AD158" s="1297"/>
      <c r="AE158" s="13"/>
    </row>
    <row r="159" spans="1:31">
      <c r="A159" s="863"/>
      <c r="B159" s="1289"/>
      <c r="C159" s="862"/>
      <c r="D159" s="1335"/>
      <c r="E159" s="862"/>
      <c r="G159" s="1878"/>
      <c r="H159" s="1430"/>
      <c r="I159" s="1882"/>
      <c r="J159" s="1882"/>
      <c r="K159" s="1882"/>
      <c r="L159" s="1882"/>
      <c r="M159" s="1882"/>
      <c r="N159" s="1882"/>
      <c r="O159" s="1882"/>
      <c r="P159" s="1882"/>
      <c r="Q159" s="1882"/>
      <c r="R159" s="1882"/>
      <c r="S159" s="1882"/>
      <c r="T159" s="1882"/>
      <c r="U159" s="1882"/>
      <c r="V159" s="1882"/>
      <c r="W159" s="1883"/>
      <c r="X159" s="1884"/>
      <c r="Y159" s="1885"/>
      <c r="Z159" s="1886"/>
      <c r="AB159" s="1295"/>
      <c r="AC159" s="1296"/>
      <c r="AD159" s="1297"/>
    </row>
    <row r="160" spans="1:31" ht="13.5" customHeight="1">
      <c r="A160" s="863"/>
      <c r="B160" s="1289"/>
      <c r="C160" s="862"/>
      <c r="D160" s="1335"/>
      <c r="E160" s="862"/>
      <c r="G160" s="1877" t="s">
        <v>1348</v>
      </c>
      <c r="H160" s="1879" t="s">
        <v>1349</v>
      </c>
      <c r="I160" s="1880"/>
      <c r="J160" s="1880"/>
      <c r="K160" s="1880"/>
      <c r="L160" s="1880"/>
      <c r="M160" s="1880"/>
      <c r="N160" s="1880"/>
      <c r="O160" s="1880"/>
      <c r="P160" s="1880"/>
      <c r="Q160" s="1880"/>
      <c r="R160" s="1880"/>
      <c r="S160" s="1880"/>
      <c r="T160" s="1880"/>
      <c r="U160" s="1880"/>
      <c r="V160" s="1880"/>
      <c r="W160" s="1881"/>
      <c r="X160" s="1422" t="s">
        <v>48</v>
      </c>
      <c r="Y160" s="1423"/>
      <c r="Z160" s="1424"/>
      <c r="AB160" s="1295"/>
      <c r="AC160" s="1296"/>
      <c r="AD160" s="1297"/>
    </row>
    <row r="161" spans="1:30" ht="13.5" customHeight="1">
      <c r="A161" s="863"/>
      <c r="B161" s="1289"/>
      <c r="C161" s="862"/>
      <c r="D161" s="1335"/>
      <c r="E161" s="862"/>
      <c r="G161" s="1878"/>
      <c r="H161" s="1430"/>
      <c r="I161" s="1882"/>
      <c r="J161" s="1882"/>
      <c r="K161" s="1882"/>
      <c r="L161" s="1882"/>
      <c r="M161" s="1882"/>
      <c r="N161" s="1882"/>
      <c r="O161" s="1882"/>
      <c r="P161" s="1882"/>
      <c r="Q161" s="1882"/>
      <c r="R161" s="1882"/>
      <c r="S161" s="1882"/>
      <c r="T161" s="1882"/>
      <c r="U161" s="1882"/>
      <c r="V161" s="1882"/>
      <c r="W161" s="1883"/>
      <c r="X161" s="1884"/>
      <c r="Y161" s="1885"/>
      <c r="Z161" s="1886"/>
      <c r="AB161" s="1295"/>
      <c r="AC161" s="1296"/>
      <c r="AD161" s="1297"/>
    </row>
    <row r="162" spans="1:30" ht="13.5" customHeight="1">
      <c r="A162" s="863"/>
      <c r="B162" s="1289"/>
      <c r="C162" s="862"/>
      <c r="D162" s="1335"/>
      <c r="E162" s="862"/>
      <c r="G162" s="1877" t="s">
        <v>1350</v>
      </c>
      <c r="H162" s="1879" t="s">
        <v>1351</v>
      </c>
      <c r="I162" s="1879"/>
      <c r="J162" s="1879"/>
      <c r="K162" s="1879"/>
      <c r="L162" s="1879"/>
      <c r="M162" s="1879"/>
      <c r="N162" s="1879"/>
      <c r="O162" s="1879"/>
      <c r="P162" s="1879"/>
      <c r="Q162" s="1879"/>
      <c r="R162" s="1879"/>
      <c r="S162" s="1879"/>
      <c r="T162" s="1879"/>
      <c r="U162" s="1879"/>
      <c r="V162" s="1879"/>
      <c r="W162" s="1522"/>
      <c r="X162" s="1422" t="s">
        <v>48</v>
      </c>
      <c r="Y162" s="1423"/>
      <c r="Z162" s="1424"/>
      <c r="AB162" s="1295"/>
      <c r="AC162" s="1296"/>
      <c r="AD162" s="1297"/>
    </row>
    <row r="163" spans="1:30" ht="13.5" customHeight="1">
      <c r="A163" s="863"/>
      <c r="B163" s="1289"/>
      <c r="C163" s="862"/>
      <c r="D163" s="1335"/>
      <c r="E163" s="862"/>
      <c r="G163" s="1887"/>
      <c r="H163" s="1888"/>
      <c r="I163" s="1888"/>
      <c r="J163" s="1888"/>
      <c r="K163" s="1888"/>
      <c r="L163" s="1888"/>
      <c r="M163" s="1888"/>
      <c r="N163" s="1888"/>
      <c r="O163" s="1888"/>
      <c r="P163" s="1888"/>
      <c r="Q163" s="1888"/>
      <c r="R163" s="1888"/>
      <c r="S163" s="1888"/>
      <c r="T163" s="1888"/>
      <c r="U163" s="1888"/>
      <c r="V163" s="1888"/>
      <c r="W163" s="887"/>
      <c r="X163" s="1425"/>
      <c r="Y163" s="1426"/>
      <c r="Z163" s="1427"/>
      <c r="AB163" s="1295"/>
      <c r="AC163" s="1296"/>
      <c r="AD163" s="1297"/>
    </row>
    <row r="164" spans="1:30" ht="13.5" customHeight="1">
      <c r="A164" s="863"/>
      <c r="B164" s="1289"/>
      <c r="C164" s="862"/>
      <c r="D164" s="1335"/>
      <c r="E164" s="862"/>
      <c r="G164" s="1877" t="s">
        <v>1352</v>
      </c>
      <c r="H164" s="1879" t="s">
        <v>1353</v>
      </c>
      <c r="I164" s="1879"/>
      <c r="J164" s="1879"/>
      <c r="K164" s="1879"/>
      <c r="L164" s="1879"/>
      <c r="M164" s="1879"/>
      <c r="N164" s="1879"/>
      <c r="O164" s="1879"/>
      <c r="P164" s="1879"/>
      <c r="Q164" s="1879"/>
      <c r="R164" s="1879"/>
      <c r="S164" s="1879"/>
      <c r="T164" s="1879"/>
      <c r="U164" s="1879"/>
      <c r="V164" s="1879"/>
      <c r="W164" s="1522"/>
      <c r="X164" s="1422" t="s">
        <v>48</v>
      </c>
      <c r="Y164" s="1423"/>
      <c r="Z164" s="1424"/>
      <c r="AB164" s="1295"/>
      <c r="AC164" s="1296"/>
      <c r="AD164" s="1297"/>
    </row>
    <row r="165" spans="1:30" ht="13.5" customHeight="1">
      <c r="A165" s="863"/>
      <c r="B165" s="1289"/>
      <c r="C165" s="862"/>
      <c r="D165" s="1335"/>
      <c r="E165" s="862"/>
      <c r="G165" s="1878"/>
      <c r="H165" s="1430"/>
      <c r="I165" s="1430"/>
      <c r="J165" s="1430"/>
      <c r="K165" s="1430"/>
      <c r="L165" s="1430"/>
      <c r="M165" s="1430"/>
      <c r="N165" s="1430"/>
      <c r="O165" s="1430"/>
      <c r="P165" s="1430"/>
      <c r="Q165" s="1430"/>
      <c r="R165" s="1430"/>
      <c r="S165" s="1430"/>
      <c r="T165" s="1430"/>
      <c r="U165" s="1430"/>
      <c r="V165" s="1430"/>
      <c r="W165" s="862"/>
      <c r="X165" s="1884"/>
      <c r="Y165" s="1885"/>
      <c r="Z165" s="1886"/>
      <c r="AB165" s="1295"/>
      <c r="AC165" s="1296"/>
      <c r="AD165" s="1297"/>
    </row>
    <row r="166" spans="1:30" ht="13.5" customHeight="1">
      <c r="A166" s="863"/>
      <c r="B166" s="1289"/>
      <c r="C166" s="862"/>
      <c r="D166" s="1335"/>
      <c r="E166" s="862"/>
      <c r="G166" s="1887"/>
      <c r="H166" s="1888"/>
      <c r="I166" s="1888"/>
      <c r="J166" s="1888"/>
      <c r="K166" s="1888"/>
      <c r="L166" s="1888"/>
      <c r="M166" s="1888"/>
      <c r="N166" s="1888"/>
      <c r="O166" s="1888"/>
      <c r="P166" s="1888"/>
      <c r="Q166" s="1888"/>
      <c r="R166" s="1888"/>
      <c r="S166" s="1888"/>
      <c r="T166" s="1888"/>
      <c r="U166" s="1888"/>
      <c r="V166" s="1888"/>
      <c r="W166" s="887"/>
      <c r="X166" s="1425"/>
      <c r="Y166" s="1426"/>
      <c r="Z166" s="1427"/>
      <c r="AB166" s="1295"/>
      <c r="AC166" s="1296"/>
      <c r="AD166" s="1297"/>
    </row>
    <row r="167" spans="1:30" ht="13.5" customHeight="1">
      <c r="A167" s="863"/>
      <c r="B167" s="1289"/>
      <c r="C167" s="862"/>
      <c r="D167" s="1335"/>
      <c r="E167" s="862"/>
      <c r="G167" s="1877" t="s">
        <v>1354</v>
      </c>
      <c r="H167" s="1879" t="s">
        <v>1355</v>
      </c>
      <c r="I167" s="1879"/>
      <c r="J167" s="1879"/>
      <c r="K167" s="1879"/>
      <c r="L167" s="1879"/>
      <c r="M167" s="1879"/>
      <c r="N167" s="1879"/>
      <c r="O167" s="1879"/>
      <c r="P167" s="1879"/>
      <c r="Q167" s="1879"/>
      <c r="R167" s="1879"/>
      <c r="S167" s="1879"/>
      <c r="T167" s="1879"/>
      <c r="U167" s="1879"/>
      <c r="V167" s="1879"/>
      <c r="W167" s="1522"/>
      <c r="X167" s="1422" t="s">
        <v>48</v>
      </c>
      <c r="Y167" s="1423"/>
      <c r="Z167" s="1424"/>
      <c r="AB167" s="1295"/>
      <c r="AC167" s="1296"/>
      <c r="AD167" s="1297"/>
    </row>
    <row r="168" spans="1:30" ht="13.5" customHeight="1">
      <c r="A168" s="863"/>
      <c r="B168" s="1289"/>
      <c r="C168" s="862"/>
      <c r="D168" s="1335"/>
      <c r="E168" s="862"/>
      <c r="G168" s="1878"/>
      <c r="H168" s="1430"/>
      <c r="I168" s="1430"/>
      <c r="J168" s="1430"/>
      <c r="K168" s="1430"/>
      <c r="L168" s="1430"/>
      <c r="M168" s="1430"/>
      <c r="N168" s="1430"/>
      <c r="O168" s="1430"/>
      <c r="P168" s="1430"/>
      <c r="Q168" s="1430"/>
      <c r="R168" s="1430"/>
      <c r="S168" s="1430"/>
      <c r="T168" s="1430"/>
      <c r="U168" s="1430"/>
      <c r="V168" s="1430"/>
      <c r="W168" s="862"/>
      <c r="X168" s="1884"/>
      <c r="Y168" s="1885"/>
      <c r="Z168" s="1886"/>
      <c r="AB168" s="1295"/>
      <c r="AC168" s="1296"/>
      <c r="AD168" s="1297"/>
    </row>
    <row r="169" spans="1:30" ht="13.5" customHeight="1">
      <c r="A169" s="900"/>
      <c r="B169" s="1302"/>
      <c r="C169" s="887"/>
      <c r="D169" s="1784"/>
      <c r="E169" s="887"/>
      <c r="F169" s="7"/>
      <c r="G169" s="1887"/>
      <c r="H169" s="1888"/>
      <c r="I169" s="1888"/>
      <c r="J169" s="1888"/>
      <c r="K169" s="1888"/>
      <c r="L169" s="1888"/>
      <c r="M169" s="1888"/>
      <c r="N169" s="1888"/>
      <c r="O169" s="1888"/>
      <c r="P169" s="1888"/>
      <c r="Q169" s="1888"/>
      <c r="R169" s="1888"/>
      <c r="S169" s="1888"/>
      <c r="T169" s="1888"/>
      <c r="U169" s="1888"/>
      <c r="V169" s="1888"/>
      <c r="W169" s="887"/>
      <c r="X169" s="1425"/>
      <c r="Y169" s="1426"/>
      <c r="Z169" s="1427"/>
      <c r="AA169" s="7"/>
      <c r="AB169" s="1310"/>
      <c r="AC169" s="1311"/>
      <c r="AD169" s="1312"/>
    </row>
    <row r="170" spans="1:30" ht="6.75" customHeight="1">
      <c r="A170" s="652"/>
      <c r="B170" s="279"/>
      <c r="C170" s="250"/>
      <c r="D170" s="280"/>
      <c r="E170" s="250"/>
      <c r="AB170" s="272"/>
      <c r="AC170" s="273"/>
      <c r="AD170" s="274"/>
    </row>
    <row r="171" spans="1:30" ht="13.5" customHeight="1">
      <c r="A171" s="863" t="s">
        <v>1356</v>
      </c>
      <c r="B171" s="838">
        <v>11</v>
      </c>
      <c r="C171" s="862" t="s">
        <v>1357</v>
      </c>
      <c r="D171" s="1335" t="s">
        <v>1358</v>
      </c>
      <c r="E171" s="862"/>
      <c r="G171" s="902" t="s">
        <v>20</v>
      </c>
      <c r="H171" s="902"/>
      <c r="I171" s="902"/>
      <c r="J171" s="902"/>
      <c r="K171" s="902"/>
      <c r="L171" s="902"/>
      <c r="M171" s="902"/>
      <c r="N171" s="854" t="s">
        <v>19</v>
      </c>
      <c r="O171" s="855"/>
      <c r="P171" s="855"/>
      <c r="Q171" s="855"/>
      <c r="R171" s="855"/>
      <c r="S171" s="855"/>
      <c r="T171" s="855"/>
      <c r="U171" s="855"/>
      <c r="V171" s="856"/>
      <c r="AB171" s="1295" t="s">
        <v>4</v>
      </c>
      <c r="AC171" s="1296"/>
      <c r="AD171" s="1297"/>
    </row>
    <row r="172" spans="1:30" ht="13.5" customHeight="1">
      <c r="A172" s="863"/>
      <c r="B172" s="838"/>
      <c r="C172" s="862"/>
      <c r="D172" s="1335"/>
      <c r="E172" s="862"/>
      <c r="G172" s="902"/>
      <c r="H172" s="902"/>
      <c r="I172" s="902"/>
      <c r="J172" s="902"/>
      <c r="K172" s="902"/>
      <c r="L172" s="902"/>
      <c r="M172" s="902"/>
      <c r="N172" s="857"/>
      <c r="O172" s="858"/>
      <c r="P172" s="858"/>
      <c r="Q172" s="858"/>
      <c r="R172" s="858"/>
      <c r="S172" s="858"/>
      <c r="T172" s="858"/>
      <c r="U172" s="858"/>
      <c r="V172" s="859"/>
      <c r="AB172" s="1295"/>
      <c r="AC172" s="1296"/>
      <c r="AD172" s="1297"/>
    </row>
    <row r="173" spans="1:30" ht="13.5" customHeight="1">
      <c r="A173" s="863"/>
      <c r="B173" s="838"/>
      <c r="C173" s="862"/>
      <c r="D173" s="1335"/>
      <c r="E173" s="862"/>
      <c r="G173"/>
      <c r="H173"/>
      <c r="I173"/>
      <c r="J173"/>
      <c r="K173"/>
      <c r="L173"/>
      <c r="M173"/>
      <c r="N173"/>
      <c r="O173"/>
      <c r="P173"/>
      <c r="Q173"/>
      <c r="R173"/>
      <c r="S173"/>
      <c r="T173"/>
      <c r="U173"/>
      <c r="V173"/>
      <c r="W173"/>
      <c r="X173"/>
      <c r="Y173"/>
      <c r="AB173" s="1295"/>
      <c r="AC173" s="1296"/>
      <c r="AD173" s="1297"/>
    </row>
    <row r="174" spans="1:30" ht="13.5" customHeight="1">
      <c r="A174" s="863"/>
      <c r="B174" s="838"/>
      <c r="C174" s="862"/>
      <c r="D174" s="1335"/>
      <c r="E174" s="862"/>
      <c r="F174" s="10"/>
      <c r="G174" s="3" t="s">
        <v>197</v>
      </c>
      <c r="H174"/>
      <c r="I174"/>
      <c r="J174"/>
      <c r="K174"/>
      <c r="L174"/>
      <c r="M174"/>
      <c r="N174"/>
      <c r="O174"/>
      <c r="P174"/>
      <c r="Q174"/>
      <c r="R174"/>
      <c r="S174"/>
      <c r="T174"/>
      <c r="U174"/>
      <c r="V174"/>
      <c r="W174"/>
      <c r="X174"/>
      <c r="Y174"/>
      <c r="AB174" s="1295"/>
      <c r="AC174" s="1296"/>
      <c r="AD174" s="1297"/>
    </row>
    <row r="175" spans="1:30" ht="13.5" customHeight="1">
      <c r="A175" s="863"/>
      <c r="B175" s="838"/>
      <c r="C175" s="862"/>
      <c r="D175" s="1335"/>
      <c r="E175" s="862"/>
      <c r="F175" s="10"/>
      <c r="G175" s="1430" t="s">
        <v>1271</v>
      </c>
      <c r="H175" s="1430"/>
      <c r="I175" s="1430"/>
      <c r="J175" s="1430"/>
      <c r="K175" s="1430"/>
      <c r="L175" s="1430"/>
      <c r="M175" s="1430"/>
      <c r="N175" s="1430"/>
      <c r="O175" s="1430"/>
      <c r="P175" s="1430"/>
      <c r="Q175" s="1430"/>
      <c r="R175" s="1430"/>
      <c r="S175" s="1430"/>
      <c r="T175" s="1430"/>
      <c r="U175" s="1430"/>
      <c r="V175" s="1430"/>
      <c r="W175" s="1430"/>
      <c r="X175" s="1430"/>
      <c r="Y175" s="1430"/>
      <c r="Z175" s="1430"/>
      <c r="AA175" s="66"/>
      <c r="AB175" s="1295"/>
      <c r="AC175" s="1296"/>
      <c r="AD175" s="1297"/>
    </row>
    <row r="176" spans="1:30" ht="13.5" customHeight="1">
      <c r="A176" s="863"/>
      <c r="B176" s="838"/>
      <c r="C176" s="862"/>
      <c r="D176" s="1335"/>
      <c r="E176" s="862"/>
      <c r="F176" s="10"/>
      <c r="G176" s="1888"/>
      <c r="H176" s="1888"/>
      <c r="I176" s="1888"/>
      <c r="J176" s="1888"/>
      <c r="K176" s="1888"/>
      <c r="L176" s="1888"/>
      <c r="M176" s="1888"/>
      <c r="N176" s="1888"/>
      <c r="O176" s="1888"/>
      <c r="P176" s="1888"/>
      <c r="Q176" s="1888"/>
      <c r="R176" s="1888"/>
      <c r="S176" s="1888"/>
      <c r="T176" s="1888"/>
      <c r="U176" s="1888"/>
      <c r="V176" s="1888"/>
      <c r="W176" s="1888"/>
      <c r="X176" s="1888"/>
      <c r="Y176" s="1888"/>
      <c r="Z176" s="1888"/>
      <c r="AA176" s="66"/>
      <c r="AB176" s="1295"/>
      <c r="AC176" s="1296"/>
      <c r="AD176" s="1297"/>
    </row>
    <row r="177" spans="1:32" ht="14.25" customHeight="1">
      <c r="A177" s="863"/>
      <c r="B177" s="838"/>
      <c r="C177" s="862"/>
      <c r="D177" s="1335"/>
      <c r="E177" s="862"/>
      <c r="F177" s="10"/>
      <c r="G177" s="1021" t="s">
        <v>198</v>
      </c>
      <c r="H177" s="1021"/>
      <c r="I177" s="1021"/>
      <c r="J177" s="1021"/>
      <c r="K177" s="1021"/>
      <c r="L177" s="1021"/>
      <c r="M177" s="1021"/>
      <c r="N177" s="1021"/>
      <c r="O177" s="1021"/>
      <c r="P177" s="1021"/>
      <c r="Q177" s="1021"/>
      <c r="R177" s="1021"/>
      <c r="S177" s="1021"/>
      <c r="T177" s="1021"/>
      <c r="U177" s="1021"/>
      <c r="V177" s="1021"/>
      <c r="W177" s="1021"/>
      <c r="X177" s="1021" t="s">
        <v>47</v>
      </c>
      <c r="Y177" s="1021"/>
      <c r="Z177" s="1021"/>
      <c r="AB177" s="1295"/>
      <c r="AC177" s="1296"/>
      <c r="AD177" s="1297"/>
    </row>
    <row r="178" spans="1:32" ht="24.9" customHeight="1">
      <c r="A178" s="863"/>
      <c r="B178" s="838"/>
      <c r="C178" s="862"/>
      <c r="D178" s="1335"/>
      <c r="E178" s="862"/>
      <c r="G178" s="56" t="s">
        <v>1359</v>
      </c>
      <c r="H178" s="1889" t="s">
        <v>1360</v>
      </c>
      <c r="I178" s="1889"/>
      <c r="J178" s="1889"/>
      <c r="K178" s="1889"/>
      <c r="L178" s="1889"/>
      <c r="M178" s="1889"/>
      <c r="N178" s="1889"/>
      <c r="O178" s="1889"/>
      <c r="P178" s="1889"/>
      <c r="Q178" s="1889"/>
      <c r="R178" s="1889"/>
      <c r="S178" s="1889"/>
      <c r="T178" s="1889"/>
      <c r="U178" s="1889"/>
      <c r="V178" s="1889"/>
      <c r="W178" s="1890"/>
      <c r="X178" s="1891" t="s">
        <v>907</v>
      </c>
      <c r="Y178" s="1892"/>
      <c r="Z178" s="1893"/>
      <c r="AB178" s="1295"/>
      <c r="AC178" s="1296"/>
      <c r="AD178" s="1297"/>
      <c r="AF178" s="2" t="s">
        <v>1312</v>
      </c>
    </row>
    <row r="179" spans="1:32" ht="24.9" customHeight="1">
      <c r="A179" s="863"/>
      <c r="B179" s="838"/>
      <c r="C179" s="862"/>
      <c r="D179" s="1335"/>
      <c r="E179" s="862"/>
      <c r="G179" s="56" t="s">
        <v>1361</v>
      </c>
      <c r="H179" s="1889" t="s">
        <v>1362</v>
      </c>
      <c r="I179" s="1889"/>
      <c r="J179" s="1889"/>
      <c r="K179" s="1889"/>
      <c r="L179" s="1889"/>
      <c r="M179" s="1889"/>
      <c r="N179" s="1889"/>
      <c r="O179" s="1889"/>
      <c r="P179" s="1889"/>
      <c r="Q179" s="1889"/>
      <c r="R179" s="1889"/>
      <c r="S179" s="1889"/>
      <c r="T179" s="1889"/>
      <c r="U179" s="1889"/>
      <c r="V179" s="1889"/>
      <c r="W179" s="1890"/>
      <c r="X179" s="1891" t="s">
        <v>50</v>
      </c>
      <c r="Y179" s="1892"/>
      <c r="Z179" s="1893"/>
      <c r="AB179" s="1295"/>
      <c r="AC179" s="1296"/>
      <c r="AD179" s="1297"/>
    </row>
    <row r="180" spans="1:32" ht="24.9" customHeight="1">
      <c r="A180" s="271"/>
      <c r="B180" s="346"/>
      <c r="C180" s="340"/>
      <c r="D180" s="346"/>
      <c r="E180" s="340"/>
      <c r="G180" s="604" t="s">
        <v>1363</v>
      </c>
      <c r="H180" s="1894" t="s">
        <v>1272</v>
      </c>
      <c r="I180" s="1894"/>
      <c r="J180" s="1894"/>
      <c r="K180" s="1894"/>
      <c r="L180" s="1894"/>
      <c r="M180" s="1894"/>
      <c r="N180" s="1894"/>
      <c r="O180" s="1894"/>
      <c r="P180" s="1894"/>
      <c r="Q180" s="1894"/>
      <c r="R180" s="1894"/>
      <c r="S180" s="1894"/>
      <c r="T180" s="1894"/>
      <c r="U180" s="1894"/>
      <c r="V180" s="1894"/>
      <c r="W180" s="1895"/>
      <c r="X180" s="1896" t="s">
        <v>907</v>
      </c>
      <c r="Y180" s="1897"/>
      <c r="Z180" s="1898"/>
      <c r="AB180" s="1295"/>
      <c r="AC180" s="1296"/>
      <c r="AD180" s="1297"/>
    </row>
    <row r="181" spans="1:32" ht="24.9" customHeight="1">
      <c r="A181" s="271"/>
      <c r="B181" s="346"/>
      <c r="C181" s="340"/>
      <c r="D181" s="346"/>
      <c r="E181" s="340"/>
      <c r="G181" s="56" t="s">
        <v>1364</v>
      </c>
      <c r="H181" s="1889" t="s">
        <v>1365</v>
      </c>
      <c r="I181" s="1889"/>
      <c r="J181" s="1889"/>
      <c r="K181" s="1889"/>
      <c r="L181" s="1889"/>
      <c r="M181" s="1889"/>
      <c r="N181" s="1889"/>
      <c r="O181" s="1889"/>
      <c r="P181" s="1889"/>
      <c r="Q181" s="1889"/>
      <c r="R181" s="1889"/>
      <c r="S181" s="1889"/>
      <c r="T181" s="1889"/>
      <c r="U181" s="1889"/>
      <c r="V181" s="1889"/>
      <c r="W181" s="1890"/>
      <c r="X181" s="1891" t="s">
        <v>907</v>
      </c>
      <c r="Y181" s="1892"/>
      <c r="Z181" s="1893"/>
      <c r="AB181" s="1295"/>
      <c r="AC181" s="1296"/>
      <c r="AD181" s="1297"/>
    </row>
    <row r="182" spans="1:32" ht="24.9" customHeight="1">
      <c r="A182" s="271"/>
      <c r="B182" s="346"/>
      <c r="C182" s="340"/>
      <c r="D182" s="346"/>
      <c r="E182" s="340"/>
      <c r="G182" s="56" t="s">
        <v>1366</v>
      </c>
      <c r="H182" s="1889" t="s">
        <v>1367</v>
      </c>
      <c r="I182" s="1889"/>
      <c r="J182" s="1889"/>
      <c r="K182" s="1889"/>
      <c r="L182" s="1889"/>
      <c r="M182" s="1889"/>
      <c r="N182" s="1889"/>
      <c r="O182" s="1889"/>
      <c r="P182" s="1889"/>
      <c r="Q182" s="1889"/>
      <c r="R182" s="1889"/>
      <c r="S182" s="1889"/>
      <c r="T182" s="1889"/>
      <c r="U182" s="1889"/>
      <c r="V182" s="1889"/>
      <c r="W182" s="1890"/>
      <c r="X182" s="1891" t="s">
        <v>907</v>
      </c>
      <c r="Y182" s="1892"/>
      <c r="Z182" s="1893"/>
      <c r="AB182" s="1295"/>
      <c r="AC182" s="1296"/>
      <c r="AD182" s="1297"/>
    </row>
    <row r="183" spans="1:32" ht="24.9" customHeight="1">
      <c r="A183" s="271"/>
      <c r="B183" s="346"/>
      <c r="C183" s="340"/>
      <c r="D183" s="346"/>
      <c r="E183" s="340"/>
      <c r="G183" s="604" t="s">
        <v>1368</v>
      </c>
      <c r="H183" s="1899" t="s">
        <v>1369</v>
      </c>
      <c r="I183" s="1899"/>
      <c r="J183" s="1899"/>
      <c r="K183" s="1899"/>
      <c r="L183" s="1899"/>
      <c r="M183" s="1899"/>
      <c r="N183" s="1899"/>
      <c r="O183" s="1899"/>
      <c r="P183" s="1899"/>
      <c r="Q183" s="1899"/>
      <c r="R183" s="1899"/>
      <c r="S183" s="1899"/>
      <c r="T183" s="1899"/>
      <c r="U183" s="1899"/>
      <c r="V183" s="1899"/>
      <c r="W183" s="1900"/>
      <c r="X183" s="1896" t="s">
        <v>907</v>
      </c>
      <c r="Y183" s="1897"/>
      <c r="Z183" s="1898"/>
      <c r="AB183" s="1295"/>
      <c r="AC183" s="1296"/>
      <c r="AD183" s="1297"/>
    </row>
    <row r="184" spans="1:32" ht="24.9" customHeight="1">
      <c r="A184" s="271"/>
      <c r="B184" s="346"/>
      <c r="C184" s="340"/>
      <c r="D184" s="346"/>
      <c r="E184" s="340"/>
      <c r="G184" s="56" t="s">
        <v>1370</v>
      </c>
      <c r="H184" s="1889" t="s">
        <v>1371</v>
      </c>
      <c r="I184" s="1889"/>
      <c r="J184" s="1889"/>
      <c r="K184" s="1889"/>
      <c r="L184" s="1889"/>
      <c r="M184" s="1889"/>
      <c r="N184" s="1889"/>
      <c r="O184" s="1889"/>
      <c r="P184" s="1889"/>
      <c r="Q184" s="1889"/>
      <c r="R184" s="1889"/>
      <c r="S184" s="1889"/>
      <c r="T184" s="1889"/>
      <c r="U184" s="1889"/>
      <c r="V184" s="1889"/>
      <c r="W184" s="1890"/>
      <c r="X184" s="1891" t="s">
        <v>907</v>
      </c>
      <c r="Y184" s="1892"/>
      <c r="Z184" s="1893"/>
      <c r="AB184" s="1295"/>
      <c r="AC184" s="1296"/>
      <c r="AD184" s="1297"/>
    </row>
    <row r="185" spans="1:32" ht="24.9" customHeight="1">
      <c r="A185" s="271"/>
      <c r="B185" s="346"/>
      <c r="C185" s="340"/>
      <c r="D185" s="346"/>
      <c r="E185" s="340"/>
      <c r="G185" s="604" t="s">
        <v>1372</v>
      </c>
      <c r="H185" s="1899" t="s">
        <v>1373</v>
      </c>
      <c r="I185" s="1899"/>
      <c r="J185" s="1899"/>
      <c r="K185" s="1899"/>
      <c r="L185" s="1899"/>
      <c r="M185" s="1899"/>
      <c r="N185" s="1899"/>
      <c r="O185" s="1899"/>
      <c r="P185" s="1899"/>
      <c r="Q185" s="1899"/>
      <c r="R185" s="1899"/>
      <c r="S185" s="1899"/>
      <c r="T185" s="1899"/>
      <c r="U185" s="1899"/>
      <c r="V185" s="1899"/>
      <c r="W185" s="1900"/>
      <c r="X185" s="1896" t="s">
        <v>50</v>
      </c>
      <c r="Y185" s="1897"/>
      <c r="Z185" s="1898"/>
      <c r="AB185" s="1295"/>
      <c r="AC185" s="1296"/>
      <c r="AD185" s="1297"/>
    </row>
    <row r="186" spans="1:32" ht="24.9" customHeight="1">
      <c r="A186" s="271"/>
      <c r="B186" s="346"/>
      <c r="C186" s="340"/>
      <c r="D186" s="346"/>
      <c r="E186" s="340"/>
      <c r="G186" s="604" t="s">
        <v>1374</v>
      </c>
      <c r="H186" s="1899" t="s">
        <v>1375</v>
      </c>
      <c r="I186" s="1899"/>
      <c r="J186" s="1899"/>
      <c r="K186" s="1899"/>
      <c r="L186" s="1899"/>
      <c r="M186" s="1899"/>
      <c r="N186" s="1899"/>
      <c r="O186" s="1899"/>
      <c r="P186" s="1899"/>
      <c r="Q186" s="1899"/>
      <c r="R186" s="1899"/>
      <c r="S186" s="1899"/>
      <c r="T186" s="1899"/>
      <c r="U186" s="1899"/>
      <c r="V186" s="1899"/>
      <c r="W186" s="1900"/>
      <c r="X186" s="1896" t="s">
        <v>50</v>
      </c>
      <c r="Y186" s="1897"/>
      <c r="Z186" s="1898"/>
      <c r="AB186" s="1295"/>
      <c r="AC186" s="1296"/>
      <c r="AD186" s="1297"/>
    </row>
    <row r="187" spans="1:32" ht="24.9" customHeight="1">
      <c r="A187" s="271"/>
      <c r="B187" s="346"/>
      <c r="C187" s="340"/>
      <c r="D187" s="346"/>
      <c r="E187" s="340"/>
      <c r="G187" s="604" t="s">
        <v>1376</v>
      </c>
      <c r="H187" s="1899" t="s">
        <v>1377</v>
      </c>
      <c r="I187" s="1899"/>
      <c r="J187" s="1899"/>
      <c r="K187" s="1899"/>
      <c r="L187" s="1899"/>
      <c r="M187" s="1899"/>
      <c r="N187" s="1899"/>
      <c r="O187" s="1899"/>
      <c r="P187" s="1899"/>
      <c r="Q187" s="1899"/>
      <c r="R187" s="1899"/>
      <c r="S187" s="1899"/>
      <c r="T187" s="1899"/>
      <c r="U187" s="1899"/>
      <c r="V187" s="1899"/>
      <c r="W187" s="1900"/>
      <c r="X187" s="1896" t="s">
        <v>907</v>
      </c>
      <c r="Y187" s="1897"/>
      <c r="Z187" s="1898"/>
      <c r="AB187" s="1295"/>
      <c r="AC187" s="1296"/>
      <c r="AD187" s="1297"/>
    </row>
    <row r="188" spans="1:32" ht="24.9" customHeight="1">
      <c r="A188" s="271"/>
      <c r="B188" s="346"/>
      <c r="C188" s="340"/>
      <c r="D188" s="346"/>
      <c r="E188" s="340"/>
      <c r="G188" s="56" t="s">
        <v>1378</v>
      </c>
      <c r="H188" s="1889" t="s">
        <v>1379</v>
      </c>
      <c r="I188" s="1889"/>
      <c r="J188" s="1889"/>
      <c r="K188" s="1889"/>
      <c r="L188" s="1889"/>
      <c r="M188" s="1889"/>
      <c r="N188" s="1889"/>
      <c r="O188" s="1889"/>
      <c r="P188" s="1889"/>
      <c r="Q188" s="1889"/>
      <c r="R188" s="1889"/>
      <c r="S188" s="1889"/>
      <c r="T188" s="1889"/>
      <c r="U188" s="1889"/>
      <c r="V188" s="1889"/>
      <c r="W188" s="1890"/>
      <c r="X188" s="1891" t="s">
        <v>907</v>
      </c>
      <c r="Y188" s="1892"/>
      <c r="Z188" s="1893"/>
      <c r="AB188" s="1295"/>
      <c r="AC188" s="1296"/>
      <c r="AD188" s="1297"/>
    </row>
    <row r="189" spans="1:32" ht="37.5" customHeight="1">
      <c r="A189" s="271"/>
      <c r="B189" s="346"/>
      <c r="C189" s="340"/>
      <c r="D189" s="346"/>
      <c r="E189" s="340"/>
      <c r="G189" s="56" t="s">
        <v>1380</v>
      </c>
      <c r="H189" s="1909" t="s">
        <v>1381</v>
      </c>
      <c r="I189" s="1909"/>
      <c r="J189" s="1909"/>
      <c r="K189" s="1909"/>
      <c r="L189" s="1909"/>
      <c r="M189" s="1909"/>
      <c r="N189" s="1909"/>
      <c r="O189" s="1909"/>
      <c r="P189" s="1909"/>
      <c r="Q189" s="1909"/>
      <c r="R189" s="1909"/>
      <c r="S189" s="1909"/>
      <c r="T189" s="1909"/>
      <c r="U189" s="1909"/>
      <c r="V189" s="1909"/>
      <c r="W189" s="1910"/>
      <c r="X189" s="1911" t="s">
        <v>907</v>
      </c>
      <c r="Y189" s="1911"/>
      <c r="Z189" s="1911"/>
      <c r="AB189" s="1295"/>
      <c r="AC189" s="1296"/>
      <c r="AD189" s="1297"/>
    </row>
    <row r="190" spans="1:32" ht="13.5" customHeight="1">
      <c r="A190" s="271"/>
      <c r="B190" s="346"/>
      <c r="C190" s="340"/>
      <c r="D190" s="346"/>
      <c r="E190" s="340"/>
      <c r="G190"/>
      <c r="H190"/>
      <c r="I190"/>
      <c r="J190"/>
      <c r="K190"/>
      <c r="L190"/>
      <c r="M190"/>
      <c r="N190"/>
      <c r="O190"/>
      <c r="P190"/>
      <c r="Q190"/>
      <c r="R190"/>
      <c r="S190"/>
      <c r="T190"/>
      <c r="U190"/>
      <c r="V190"/>
      <c r="W190"/>
      <c r="X190"/>
      <c r="Y190"/>
      <c r="AB190" s="1295"/>
      <c r="AC190" s="1296"/>
      <c r="AD190" s="1297"/>
    </row>
    <row r="191" spans="1:32" ht="13.5" customHeight="1">
      <c r="A191" s="271"/>
      <c r="B191" s="346"/>
      <c r="C191" s="340"/>
      <c r="D191" s="346"/>
      <c r="E191" s="340"/>
      <c r="G191" s="3" t="s">
        <v>199</v>
      </c>
      <c r="AB191" s="1295"/>
      <c r="AC191" s="1296"/>
      <c r="AD191" s="1297"/>
    </row>
    <row r="192" spans="1:32" ht="13.5" customHeight="1">
      <c r="A192" s="271"/>
      <c r="B192" s="346"/>
      <c r="C192" s="340"/>
      <c r="D192" s="346"/>
      <c r="E192" s="340"/>
      <c r="G192"/>
      <c r="AB192" s="1295"/>
      <c r="AC192" s="1296"/>
      <c r="AD192" s="1297"/>
    </row>
    <row r="193" spans="1:30" ht="13.5" customHeight="1">
      <c r="A193" s="271"/>
      <c r="B193" s="346"/>
      <c r="C193" s="340"/>
      <c r="D193" s="346"/>
      <c r="E193" s="340"/>
      <c r="G193" s="1021" t="s">
        <v>196</v>
      </c>
      <c r="H193" s="1021"/>
      <c r="I193" s="1021"/>
      <c r="J193" s="1021"/>
      <c r="K193" s="1021"/>
      <c r="L193" s="1021"/>
      <c r="M193" s="1021"/>
      <c r="N193" s="1021"/>
      <c r="O193" s="1021"/>
      <c r="P193" s="1021"/>
      <c r="Q193" s="1021"/>
      <c r="R193" s="1021"/>
      <c r="S193" s="1021"/>
      <c r="T193" s="1021"/>
      <c r="U193" s="1021"/>
      <c r="V193" s="1021"/>
      <c r="W193" s="1021"/>
      <c r="X193" s="1021" t="s">
        <v>1341</v>
      </c>
      <c r="Y193" s="1021"/>
      <c r="Z193" s="1021"/>
      <c r="AB193" s="1295"/>
      <c r="AC193" s="1296"/>
      <c r="AD193" s="1297"/>
    </row>
    <row r="194" spans="1:30" ht="11.1" customHeight="1">
      <c r="A194" s="271"/>
      <c r="B194" s="346"/>
      <c r="C194" s="340"/>
      <c r="D194" s="346"/>
      <c r="E194" s="340"/>
      <c r="G194" s="1901" t="s">
        <v>1344</v>
      </c>
      <c r="H194" s="1903" t="s">
        <v>1382</v>
      </c>
      <c r="I194" s="1903"/>
      <c r="J194" s="1903"/>
      <c r="K194" s="1903"/>
      <c r="L194" s="1903"/>
      <c r="M194" s="1903"/>
      <c r="N194" s="1903"/>
      <c r="O194" s="1903"/>
      <c r="P194" s="1903"/>
      <c r="Q194" s="1903"/>
      <c r="R194" s="1903"/>
      <c r="S194" s="1903"/>
      <c r="T194" s="1903"/>
      <c r="U194" s="1903"/>
      <c r="V194" s="1903"/>
      <c r="W194" s="1904"/>
      <c r="X194" s="1422" t="s">
        <v>48</v>
      </c>
      <c r="Y194" s="1423"/>
      <c r="Z194" s="1424"/>
      <c r="AB194" s="1295"/>
      <c r="AC194" s="1296"/>
      <c r="AD194" s="1297"/>
    </row>
    <row r="195" spans="1:30" ht="11.1" customHeight="1">
      <c r="A195" s="271"/>
      <c r="B195" s="346"/>
      <c r="C195" s="340"/>
      <c r="D195" s="346"/>
      <c r="E195" s="340"/>
      <c r="G195" s="1902"/>
      <c r="H195" s="1905"/>
      <c r="I195" s="1905"/>
      <c r="J195" s="1905"/>
      <c r="K195" s="1905"/>
      <c r="L195" s="1905"/>
      <c r="M195" s="1905"/>
      <c r="N195" s="1905"/>
      <c r="O195" s="1905"/>
      <c r="P195" s="1905"/>
      <c r="Q195" s="1905"/>
      <c r="R195" s="1905"/>
      <c r="S195" s="1905"/>
      <c r="T195" s="1905"/>
      <c r="U195" s="1905"/>
      <c r="V195" s="1905"/>
      <c r="W195" s="1906"/>
      <c r="X195" s="1425"/>
      <c r="Y195" s="1426"/>
      <c r="Z195" s="1427"/>
      <c r="AB195" s="1295"/>
      <c r="AC195" s="1296"/>
      <c r="AD195" s="1297"/>
    </row>
    <row r="196" spans="1:30" ht="11.1" customHeight="1">
      <c r="A196" s="271"/>
      <c r="B196" s="346"/>
      <c r="C196" s="340"/>
      <c r="D196" s="346"/>
      <c r="E196" s="340"/>
      <c r="G196" s="1907" t="s">
        <v>1095</v>
      </c>
      <c r="H196" s="1903" t="s">
        <v>1150</v>
      </c>
      <c r="I196" s="1903"/>
      <c r="J196" s="1903"/>
      <c r="K196" s="1903"/>
      <c r="L196" s="1903"/>
      <c r="M196" s="1903"/>
      <c r="N196" s="1903"/>
      <c r="O196" s="1903"/>
      <c r="P196" s="1903"/>
      <c r="Q196" s="1903"/>
      <c r="R196" s="1903"/>
      <c r="S196" s="1903"/>
      <c r="T196" s="1903"/>
      <c r="U196" s="1903"/>
      <c r="V196" s="1903"/>
      <c r="W196" s="1904"/>
      <c r="X196" s="1422" t="s">
        <v>48</v>
      </c>
      <c r="Y196" s="1423"/>
      <c r="Z196" s="1424"/>
      <c r="AB196" s="1295"/>
      <c r="AC196" s="1296"/>
      <c r="AD196" s="1297"/>
    </row>
    <row r="197" spans="1:30" ht="11.1" customHeight="1">
      <c r="A197" s="271"/>
      <c r="B197" s="346"/>
      <c r="C197" s="340"/>
      <c r="D197" s="346"/>
      <c r="E197" s="340"/>
      <c r="G197" s="1908"/>
      <c r="H197" s="1905"/>
      <c r="I197" s="1905"/>
      <c r="J197" s="1905"/>
      <c r="K197" s="1905"/>
      <c r="L197" s="1905"/>
      <c r="M197" s="1905"/>
      <c r="N197" s="1905"/>
      <c r="O197" s="1905"/>
      <c r="P197" s="1905"/>
      <c r="Q197" s="1905"/>
      <c r="R197" s="1905"/>
      <c r="S197" s="1905"/>
      <c r="T197" s="1905"/>
      <c r="U197" s="1905"/>
      <c r="V197" s="1905"/>
      <c r="W197" s="1906"/>
      <c r="X197" s="1425"/>
      <c r="Y197" s="1426"/>
      <c r="Z197" s="1427"/>
      <c r="AB197" s="1295"/>
      <c r="AC197" s="1296"/>
      <c r="AD197" s="1297"/>
    </row>
    <row r="198" spans="1:30" ht="11.1" customHeight="1">
      <c r="A198" s="271"/>
      <c r="B198" s="346"/>
      <c r="C198" s="340"/>
      <c r="D198" s="346"/>
      <c r="E198" s="340"/>
      <c r="G198" s="1907" t="s">
        <v>1270</v>
      </c>
      <c r="H198" s="1903" t="s">
        <v>1149</v>
      </c>
      <c r="I198" s="1903"/>
      <c r="J198" s="1903"/>
      <c r="K198" s="1903"/>
      <c r="L198" s="1903"/>
      <c r="M198" s="1903"/>
      <c r="N198" s="1903"/>
      <c r="O198" s="1903"/>
      <c r="P198" s="1903"/>
      <c r="Q198" s="1903"/>
      <c r="R198" s="1903"/>
      <c r="S198" s="1903"/>
      <c r="T198" s="1903"/>
      <c r="U198" s="1903"/>
      <c r="V198" s="1903"/>
      <c r="W198" s="1904"/>
      <c r="X198" s="1422" t="s">
        <v>48</v>
      </c>
      <c r="Y198" s="1423"/>
      <c r="Z198" s="1424"/>
      <c r="AB198" s="1295"/>
      <c r="AC198" s="1296"/>
      <c r="AD198" s="1297"/>
    </row>
    <row r="199" spans="1:30" ht="11.1" customHeight="1">
      <c r="A199" s="271"/>
      <c r="B199" s="346"/>
      <c r="C199" s="340"/>
      <c r="D199" s="346"/>
      <c r="E199" s="340"/>
      <c r="G199" s="1908"/>
      <c r="H199" s="1905"/>
      <c r="I199" s="1905"/>
      <c r="J199" s="1905"/>
      <c r="K199" s="1905"/>
      <c r="L199" s="1905"/>
      <c r="M199" s="1905"/>
      <c r="N199" s="1905"/>
      <c r="O199" s="1905"/>
      <c r="P199" s="1905"/>
      <c r="Q199" s="1905"/>
      <c r="R199" s="1905"/>
      <c r="S199" s="1905"/>
      <c r="T199" s="1905"/>
      <c r="U199" s="1905"/>
      <c r="V199" s="1905"/>
      <c r="W199" s="1906"/>
      <c r="X199" s="1425"/>
      <c r="Y199" s="1426"/>
      <c r="Z199" s="1427"/>
      <c r="AB199" s="1295"/>
      <c r="AC199" s="1296"/>
      <c r="AD199" s="1297"/>
    </row>
    <row r="200" spans="1:30" ht="13.5" customHeight="1">
      <c r="A200" s="239"/>
      <c r="B200" s="358"/>
      <c r="C200" s="355"/>
      <c r="D200" s="358"/>
      <c r="E200" s="355"/>
      <c r="F200" s="7"/>
      <c r="G200" s="7"/>
      <c r="H200" s="7"/>
      <c r="I200" s="7"/>
      <c r="J200" s="7"/>
      <c r="K200" s="7"/>
      <c r="L200" s="7"/>
      <c r="M200" s="7"/>
      <c r="N200" s="7"/>
      <c r="O200" s="7"/>
      <c r="P200" s="7"/>
      <c r="Q200" s="7"/>
      <c r="R200" s="7"/>
      <c r="S200" s="7"/>
      <c r="T200" s="7"/>
      <c r="U200" s="7"/>
      <c r="V200" s="7"/>
      <c r="W200" s="7"/>
      <c r="X200" s="7"/>
      <c r="Y200" s="7"/>
      <c r="Z200" s="7"/>
      <c r="AA200" s="7"/>
      <c r="AB200" s="1310"/>
      <c r="AC200" s="1311"/>
      <c r="AD200" s="1312"/>
    </row>
    <row r="201" spans="1:30" ht="6.75" customHeight="1">
      <c r="A201" s="652"/>
      <c r="B201" s="279"/>
      <c r="C201" s="250"/>
      <c r="D201" s="280"/>
      <c r="E201" s="250"/>
      <c r="AB201" s="272"/>
      <c r="AC201" s="273"/>
      <c r="AD201" s="274"/>
    </row>
    <row r="202" spans="1:30" ht="13.5" customHeight="1">
      <c r="A202" s="863"/>
      <c r="B202" s="1289">
        <v>12</v>
      </c>
      <c r="C202" s="1430" t="s">
        <v>1383</v>
      </c>
      <c r="D202" s="1335" t="s">
        <v>1384</v>
      </c>
      <c r="E202" s="862"/>
      <c r="G202" s="902" t="s">
        <v>20</v>
      </c>
      <c r="H202" s="902"/>
      <c r="I202" s="902"/>
      <c r="J202" s="902"/>
      <c r="K202" s="902"/>
      <c r="L202" s="902"/>
      <c r="M202" s="902"/>
      <c r="N202" s="854" t="s">
        <v>19</v>
      </c>
      <c r="O202" s="855"/>
      <c r="P202" s="855"/>
      <c r="Q202" s="855"/>
      <c r="R202" s="855"/>
      <c r="S202" s="855"/>
      <c r="T202" s="855"/>
      <c r="U202" s="855"/>
      <c r="V202" s="856"/>
      <c r="AB202" s="1295" t="s">
        <v>4</v>
      </c>
      <c r="AC202" s="1296"/>
      <c r="AD202" s="1297"/>
    </row>
    <row r="203" spans="1:30" ht="13.5" customHeight="1">
      <c r="A203" s="863"/>
      <c r="B203" s="1289"/>
      <c r="C203" s="1430"/>
      <c r="D203" s="1335"/>
      <c r="E203" s="862"/>
      <c r="G203" s="902"/>
      <c r="H203" s="902"/>
      <c r="I203" s="902"/>
      <c r="J203" s="902"/>
      <c r="K203" s="902"/>
      <c r="L203" s="902"/>
      <c r="M203" s="902"/>
      <c r="N203" s="857"/>
      <c r="O203" s="858"/>
      <c r="P203" s="858"/>
      <c r="Q203" s="858"/>
      <c r="R203" s="858"/>
      <c r="S203" s="858"/>
      <c r="T203" s="858"/>
      <c r="U203" s="858"/>
      <c r="V203" s="859"/>
      <c r="AB203" s="1295"/>
      <c r="AC203" s="1296"/>
      <c r="AD203" s="1297"/>
    </row>
    <row r="204" spans="1:30" ht="13.5" customHeight="1">
      <c r="A204" s="863"/>
      <c r="B204" s="1289"/>
      <c r="C204" s="1430"/>
      <c r="D204" s="1335"/>
      <c r="E204" s="862"/>
      <c r="AB204" s="1295"/>
      <c r="AC204" s="1296"/>
      <c r="AD204" s="1297"/>
    </row>
    <row r="205" spans="1:30" ht="13.5" customHeight="1">
      <c r="A205" s="863"/>
      <c r="B205" s="1289"/>
      <c r="C205" s="1430"/>
      <c r="D205" s="1335"/>
      <c r="E205" s="862"/>
      <c r="G205" s="2" t="s">
        <v>199</v>
      </c>
      <c r="AB205" s="1295"/>
      <c r="AC205" s="1296"/>
      <c r="AD205" s="1297"/>
    </row>
    <row r="206" spans="1:30" ht="13.5" customHeight="1">
      <c r="A206" s="863"/>
      <c r="B206" s="1289"/>
      <c r="C206" s="1430"/>
      <c r="D206" s="1335"/>
      <c r="E206" s="862"/>
      <c r="G206" s="1021" t="s">
        <v>196</v>
      </c>
      <c r="H206" s="1021"/>
      <c r="I206" s="1021"/>
      <c r="J206" s="1021"/>
      <c r="K206" s="1021"/>
      <c r="L206" s="1021"/>
      <c r="M206" s="1021"/>
      <c r="N206" s="1021"/>
      <c r="O206" s="1021"/>
      <c r="P206" s="1021"/>
      <c r="Q206" s="1021"/>
      <c r="R206" s="1021"/>
      <c r="S206" s="1021"/>
      <c r="T206" s="1021"/>
      <c r="U206" s="1021"/>
      <c r="V206" s="1021"/>
      <c r="W206" s="1021"/>
      <c r="X206" s="1021" t="s">
        <v>1341</v>
      </c>
      <c r="Y206" s="1021"/>
      <c r="Z206" s="1021"/>
      <c r="AB206" s="1295"/>
      <c r="AC206" s="1296"/>
      <c r="AD206" s="1297"/>
    </row>
    <row r="207" spans="1:30" ht="13.5" customHeight="1">
      <c r="A207" s="863"/>
      <c r="B207" s="1289"/>
      <c r="C207" s="1430"/>
      <c r="D207" s="1335"/>
      <c r="E207" s="862"/>
      <c r="G207" s="1901" t="s">
        <v>1344</v>
      </c>
      <c r="H207" s="1520" t="s">
        <v>1385</v>
      </c>
      <c r="I207" s="1520"/>
      <c r="J207" s="1520"/>
      <c r="K207" s="1520"/>
      <c r="L207" s="1520"/>
      <c r="M207" s="1520"/>
      <c r="N207" s="1520"/>
      <c r="O207" s="1520"/>
      <c r="P207" s="1520"/>
      <c r="Q207" s="1520"/>
      <c r="R207" s="1520"/>
      <c r="S207" s="1520"/>
      <c r="T207" s="1520"/>
      <c r="U207" s="1520"/>
      <c r="V207" s="1520"/>
      <c r="W207" s="1521"/>
      <c r="X207" s="1422" t="s">
        <v>48</v>
      </c>
      <c r="Y207" s="1423"/>
      <c r="Z207" s="1424"/>
      <c r="AB207" s="1295"/>
      <c r="AC207" s="1296"/>
      <c r="AD207" s="1297"/>
    </row>
    <row r="208" spans="1:30" ht="13.5" customHeight="1">
      <c r="A208" s="863"/>
      <c r="B208" s="1289"/>
      <c r="C208" s="1430"/>
      <c r="D208" s="1335"/>
      <c r="E208" s="862"/>
      <c r="G208" s="1914"/>
      <c r="H208" s="902"/>
      <c r="I208" s="902"/>
      <c r="J208" s="902"/>
      <c r="K208" s="902"/>
      <c r="L208" s="902"/>
      <c r="M208" s="902"/>
      <c r="N208" s="902"/>
      <c r="O208" s="902"/>
      <c r="P208" s="902"/>
      <c r="Q208" s="902"/>
      <c r="R208" s="902"/>
      <c r="S208" s="902"/>
      <c r="T208" s="902"/>
      <c r="U208" s="902"/>
      <c r="V208" s="902"/>
      <c r="W208" s="903"/>
      <c r="X208" s="1884"/>
      <c r="Y208" s="1885"/>
      <c r="Z208" s="1886"/>
      <c r="AB208" s="1295"/>
      <c r="AC208" s="1296"/>
      <c r="AD208" s="1297"/>
    </row>
    <row r="209" spans="1:31" ht="13.5" customHeight="1">
      <c r="A209" s="863"/>
      <c r="B209" s="1289"/>
      <c r="C209" s="1430"/>
      <c r="D209" s="1335"/>
      <c r="E209" s="862"/>
      <c r="G209" s="1914"/>
      <c r="H209" s="902"/>
      <c r="I209" s="902"/>
      <c r="J209" s="902"/>
      <c r="K209" s="902"/>
      <c r="L209" s="902"/>
      <c r="M209" s="902"/>
      <c r="N209" s="902"/>
      <c r="O209" s="902"/>
      <c r="P209" s="902"/>
      <c r="Q209" s="902"/>
      <c r="R209" s="902"/>
      <c r="S209" s="902"/>
      <c r="T209" s="902"/>
      <c r="U209" s="902"/>
      <c r="V209" s="902"/>
      <c r="W209" s="903"/>
      <c r="X209" s="1884"/>
      <c r="Y209" s="1885"/>
      <c r="Z209" s="1886"/>
      <c r="AB209" s="1295"/>
      <c r="AC209" s="1296"/>
      <c r="AD209" s="1297"/>
    </row>
    <row r="210" spans="1:31" ht="13.5" customHeight="1">
      <c r="A210" s="863"/>
      <c r="B210" s="1289"/>
      <c r="C210" s="1430"/>
      <c r="D210" s="1335"/>
      <c r="E210" s="862"/>
      <c r="G210" s="1902"/>
      <c r="H210" s="1915"/>
      <c r="I210" s="1915"/>
      <c r="J210" s="1915"/>
      <c r="K210" s="1915"/>
      <c r="L210" s="1915"/>
      <c r="M210" s="1915"/>
      <c r="N210" s="1915"/>
      <c r="O210" s="1915"/>
      <c r="P210" s="1915"/>
      <c r="Q210" s="1915"/>
      <c r="R210" s="1915"/>
      <c r="S210" s="1915"/>
      <c r="T210" s="1915"/>
      <c r="U210" s="1915"/>
      <c r="V210" s="1915"/>
      <c r="W210" s="1916"/>
      <c r="X210" s="1425"/>
      <c r="Y210" s="1426"/>
      <c r="Z210" s="1427"/>
      <c r="AB210" s="1295"/>
      <c r="AC210" s="1296"/>
      <c r="AD210" s="1297"/>
    </row>
    <row r="211" spans="1:31" ht="13.5" customHeight="1">
      <c r="A211" s="863"/>
      <c r="B211" s="1289"/>
      <c r="C211" s="1430"/>
      <c r="D211" s="1335"/>
      <c r="E211" s="862"/>
      <c r="F211"/>
      <c r="G211" s="1901" t="s">
        <v>1095</v>
      </c>
      <c r="H211" s="1903" t="s">
        <v>1386</v>
      </c>
      <c r="I211" s="1903"/>
      <c r="J211" s="1903"/>
      <c r="K211" s="1903"/>
      <c r="L211" s="1903"/>
      <c r="M211" s="1903"/>
      <c r="N211" s="1903"/>
      <c r="O211" s="1903"/>
      <c r="P211" s="1903"/>
      <c r="Q211" s="1903"/>
      <c r="R211" s="1903"/>
      <c r="S211" s="1903"/>
      <c r="T211" s="1903"/>
      <c r="U211" s="1903"/>
      <c r="V211" s="1903"/>
      <c r="W211" s="1904"/>
      <c r="X211" s="1422" t="s">
        <v>48</v>
      </c>
      <c r="Y211" s="1423"/>
      <c r="Z211" s="1424"/>
      <c r="AA211"/>
      <c r="AB211" s="1295"/>
      <c r="AC211" s="1296"/>
      <c r="AD211" s="1297"/>
    </row>
    <row r="212" spans="1:31" ht="13.5" customHeight="1">
      <c r="A212" s="863"/>
      <c r="B212" s="1289"/>
      <c r="C212" s="1430"/>
      <c r="D212" s="1335"/>
      <c r="E212" s="862"/>
      <c r="F212"/>
      <c r="G212" s="1914"/>
      <c r="H212" s="1043"/>
      <c r="I212" s="1043"/>
      <c r="J212" s="1043"/>
      <c r="K212" s="1043"/>
      <c r="L212" s="1043"/>
      <c r="M212" s="1043"/>
      <c r="N212" s="1043"/>
      <c r="O212" s="1043"/>
      <c r="P212" s="1043"/>
      <c r="Q212" s="1043"/>
      <c r="R212" s="1043"/>
      <c r="S212" s="1043"/>
      <c r="T212" s="1043"/>
      <c r="U212" s="1043"/>
      <c r="V212" s="1043"/>
      <c r="W212" s="1654"/>
      <c r="X212" s="1884"/>
      <c r="Y212" s="1885"/>
      <c r="Z212" s="1886"/>
      <c r="AA212"/>
      <c r="AB212" s="1295"/>
      <c r="AC212" s="1296"/>
      <c r="AD212" s="1297"/>
      <c r="AE212"/>
    </row>
    <row r="213" spans="1:31" ht="13.5" customHeight="1">
      <c r="A213" s="863"/>
      <c r="B213" s="1289"/>
      <c r="C213" s="1430"/>
      <c r="D213" s="1335"/>
      <c r="E213" s="862"/>
      <c r="F213"/>
      <c r="G213" s="1902"/>
      <c r="H213" s="1905"/>
      <c r="I213" s="1905"/>
      <c r="J213" s="1905"/>
      <c r="K213" s="1905"/>
      <c r="L213" s="1905"/>
      <c r="M213" s="1905"/>
      <c r="N213" s="1905"/>
      <c r="O213" s="1905"/>
      <c r="P213" s="1905"/>
      <c r="Q213" s="1905"/>
      <c r="R213" s="1905"/>
      <c r="S213" s="1905"/>
      <c r="T213" s="1905"/>
      <c r="U213" s="1905"/>
      <c r="V213" s="1905"/>
      <c r="W213" s="1906"/>
      <c r="X213" s="1425"/>
      <c r="Y213" s="1426"/>
      <c r="Z213" s="1427"/>
      <c r="AA213"/>
      <c r="AB213" s="1295"/>
      <c r="AC213" s="1296"/>
      <c r="AD213" s="1297"/>
      <c r="AE213"/>
    </row>
    <row r="214" spans="1:31" ht="13.5" customHeight="1">
      <c r="A214" s="863"/>
      <c r="B214" s="1289"/>
      <c r="C214" s="1430"/>
      <c r="D214" s="1335"/>
      <c r="E214" s="862"/>
      <c r="F214"/>
      <c r="G214" s="1901" t="s">
        <v>1270</v>
      </c>
      <c r="H214" s="1903" t="s">
        <v>1387</v>
      </c>
      <c r="I214" s="1903"/>
      <c r="J214" s="1903"/>
      <c r="K214" s="1903"/>
      <c r="L214" s="1903"/>
      <c r="M214" s="1903"/>
      <c r="N214" s="1903"/>
      <c r="O214" s="1903"/>
      <c r="P214" s="1903"/>
      <c r="Q214" s="1903"/>
      <c r="R214" s="1903"/>
      <c r="S214" s="1903"/>
      <c r="T214" s="1903"/>
      <c r="U214" s="1903"/>
      <c r="V214" s="1903"/>
      <c r="W214" s="1904"/>
      <c r="X214" s="1422" t="s">
        <v>48</v>
      </c>
      <c r="Y214" s="1423"/>
      <c r="Z214" s="1424"/>
      <c r="AA214"/>
      <c r="AB214" s="1295"/>
      <c r="AC214" s="1296"/>
      <c r="AD214" s="1297"/>
    </row>
    <row r="215" spans="1:31" ht="13.5" customHeight="1">
      <c r="A215" s="863"/>
      <c r="B215" s="1289"/>
      <c r="C215" s="1430"/>
      <c r="D215" s="1335"/>
      <c r="E215" s="862"/>
      <c r="F215"/>
      <c r="G215" s="1902"/>
      <c r="H215" s="1905"/>
      <c r="I215" s="1905"/>
      <c r="J215" s="1905"/>
      <c r="K215" s="1905"/>
      <c r="L215" s="1905"/>
      <c r="M215" s="1905"/>
      <c r="N215" s="1905"/>
      <c r="O215" s="1905"/>
      <c r="P215" s="1905"/>
      <c r="Q215" s="1905"/>
      <c r="R215" s="1905"/>
      <c r="S215" s="1905"/>
      <c r="T215" s="1905"/>
      <c r="U215" s="1905"/>
      <c r="V215" s="1905"/>
      <c r="W215" s="1906"/>
      <c r="X215" s="1425"/>
      <c r="Y215" s="1426"/>
      <c r="Z215" s="1427"/>
      <c r="AA215"/>
      <c r="AB215" s="1295"/>
      <c r="AC215" s="1296"/>
      <c r="AD215" s="1297"/>
    </row>
    <row r="216" spans="1:31" ht="13.5" customHeight="1">
      <c r="A216" s="863"/>
      <c r="B216" s="1289"/>
      <c r="C216" s="1430"/>
      <c r="D216" s="1335"/>
      <c r="E216" s="862"/>
      <c r="F216"/>
      <c r="G216" s="1907" t="s">
        <v>1348</v>
      </c>
      <c r="H216" s="1903" t="s">
        <v>200</v>
      </c>
      <c r="I216" s="1903"/>
      <c r="J216" s="1903"/>
      <c r="K216" s="1903"/>
      <c r="L216" s="1903"/>
      <c r="M216" s="1903"/>
      <c r="N216" s="1903"/>
      <c r="O216" s="1903"/>
      <c r="P216" s="1903"/>
      <c r="Q216" s="1903"/>
      <c r="R216" s="1903"/>
      <c r="S216" s="1903"/>
      <c r="T216" s="1903"/>
      <c r="U216" s="1903"/>
      <c r="V216" s="1903"/>
      <c r="W216" s="1904"/>
      <c r="X216" s="1422" t="s">
        <v>48</v>
      </c>
      <c r="Y216" s="1423"/>
      <c r="Z216" s="1424"/>
      <c r="AA216"/>
      <c r="AB216" s="1295"/>
      <c r="AC216" s="1296"/>
      <c r="AD216" s="1297"/>
      <c r="AE216" s="1912"/>
    </row>
    <row r="217" spans="1:31" ht="13.5" customHeight="1">
      <c r="A217" s="863"/>
      <c r="B217" s="1289"/>
      <c r="C217" s="1430"/>
      <c r="D217" s="1335"/>
      <c r="E217" s="862"/>
      <c r="F217"/>
      <c r="G217" s="1908"/>
      <c r="H217" s="1905"/>
      <c r="I217" s="1905"/>
      <c r="J217" s="1905"/>
      <c r="K217" s="1905"/>
      <c r="L217" s="1905"/>
      <c r="M217" s="1905"/>
      <c r="N217" s="1905"/>
      <c r="O217" s="1905"/>
      <c r="P217" s="1905"/>
      <c r="Q217" s="1905"/>
      <c r="R217" s="1905"/>
      <c r="S217" s="1905"/>
      <c r="T217" s="1905"/>
      <c r="U217" s="1905"/>
      <c r="V217" s="1905"/>
      <c r="W217" s="1906"/>
      <c r="X217" s="1425"/>
      <c r="Y217" s="1426"/>
      <c r="Z217" s="1427"/>
      <c r="AA217"/>
      <c r="AB217" s="1295"/>
      <c r="AC217" s="1296"/>
      <c r="AD217" s="1297"/>
      <c r="AE217" s="1913"/>
    </row>
    <row r="218" spans="1:31" ht="13.5" customHeight="1">
      <c r="A218" s="863"/>
      <c r="B218" s="1289"/>
      <c r="C218" s="1430"/>
      <c r="D218" s="1335"/>
      <c r="E218" s="862"/>
      <c r="G218" s="469" t="s">
        <v>1388</v>
      </c>
      <c r="H218" s="469" t="s">
        <v>1273</v>
      </c>
      <c r="I218" s="469"/>
      <c r="J218" s="469"/>
      <c r="K218" s="469"/>
      <c r="L218" s="469"/>
      <c r="M218" s="469"/>
      <c r="N218" s="469"/>
      <c r="O218" s="469"/>
      <c r="P218" s="469"/>
      <c r="Q218" s="469"/>
      <c r="R218" s="469"/>
      <c r="S218" s="469"/>
      <c r="T218" s="469"/>
      <c r="U218" s="469"/>
      <c r="V218" s="469"/>
      <c r="W218" s="469"/>
      <c r="X218" s="469"/>
      <c r="Y218" s="469"/>
      <c r="AB218" s="1295"/>
      <c r="AC218" s="1296"/>
      <c r="AD218" s="1297"/>
      <c r="AE218" s="1913"/>
    </row>
    <row r="219" spans="1:31" ht="10.8" customHeight="1">
      <c r="A219" s="280"/>
      <c r="B219" s="279"/>
      <c r="C219" s="541"/>
      <c r="D219" s="280"/>
      <c r="E219" s="250"/>
      <c r="AB219" s="272"/>
      <c r="AC219" s="273"/>
      <c r="AD219" s="274"/>
      <c r="AE219" s="1913"/>
    </row>
    <row r="220" spans="1:31" ht="13.5" customHeight="1">
      <c r="A220" s="280"/>
      <c r="B220" s="1289">
        <v>13</v>
      </c>
      <c r="C220" s="1430" t="s">
        <v>1389</v>
      </c>
      <c r="D220" s="279"/>
      <c r="E220" s="250"/>
      <c r="G220" s="902" t="s">
        <v>20</v>
      </c>
      <c r="H220" s="902"/>
      <c r="I220" s="902"/>
      <c r="J220" s="902"/>
      <c r="K220" s="902"/>
      <c r="L220" s="902"/>
      <c r="M220" s="903"/>
      <c r="N220" s="854" t="s">
        <v>19</v>
      </c>
      <c r="O220" s="855"/>
      <c r="P220" s="855"/>
      <c r="Q220" s="855"/>
      <c r="R220" s="855"/>
      <c r="S220" s="855"/>
      <c r="T220" s="855"/>
      <c r="U220" s="855"/>
      <c r="V220" s="856"/>
      <c r="AA220" s="11"/>
      <c r="AB220" s="1295" t="s">
        <v>4</v>
      </c>
      <c r="AC220" s="1296"/>
      <c r="AD220" s="1297"/>
    </row>
    <row r="221" spans="1:31" ht="13.5" customHeight="1">
      <c r="A221" s="280"/>
      <c r="B221" s="1289"/>
      <c r="C221" s="1430"/>
      <c r="D221" s="279"/>
      <c r="E221" s="250"/>
      <c r="G221" s="902"/>
      <c r="H221" s="902"/>
      <c r="I221" s="902"/>
      <c r="J221" s="902"/>
      <c r="K221" s="902"/>
      <c r="L221" s="902"/>
      <c r="M221" s="903"/>
      <c r="N221" s="857"/>
      <c r="O221" s="858"/>
      <c r="P221" s="858"/>
      <c r="Q221" s="858"/>
      <c r="R221" s="858"/>
      <c r="S221" s="858"/>
      <c r="T221" s="858"/>
      <c r="U221" s="858"/>
      <c r="V221" s="859"/>
      <c r="AA221" s="11"/>
      <c r="AB221" s="1295"/>
      <c r="AC221" s="1296"/>
      <c r="AD221" s="1297"/>
    </row>
    <row r="222" spans="1:31" ht="13.5" customHeight="1">
      <c r="A222" s="280"/>
      <c r="B222" s="1289"/>
      <c r="C222" s="1430"/>
      <c r="D222" s="279"/>
      <c r="E222" s="250"/>
      <c r="G222" s="269"/>
      <c r="H222" s="269"/>
      <c r="I222" s="269"/>
      <c r="J222" s="269"/>
      <c r="K222" s="269"/>
      <c r="L222" s="269"/>
      <c r="M222" s="269"/>
      <c r="N222" s="269"/>
      <c r="O222" s="269"/>
      <c r="P222" s="269"/>
      <c r="Q222" s="269"/>
      <c r="R222" s="269"/>
      <c r="S222" s="269"/>
      <c r="T222" s="269"/>
      <c r="U222" s="269"/>
      <c r="V222" s="269"/>
      <c r="W222" s="269"/>
      <c r="X222" s="269"/>
      <c r="Y222" s="269"/>
      <c r="AB222" s="1295"/>
      <c r="AC222" s="1296"/>
      <c r="AD222" s="1297"/>
    </row>
    <row r="223" spans="1:31" ht="13.2" customHeight="1">
      <c r="A223" s="280"/>
      <c r="B223" s="1289"/>
      <c r="C223" s="1430"/>
      <c r="D223" s="279"/>
      <c r="E223" s="250"/>
      <c r="AB223" s="1295"/>
      <c r="AC223" s="1296"/>
      <c r="AD223" s="1297"/>
    </row>
    <row r="224" spans="1:31" ht="13.5" customHeight="1">
      <c r="A224" s="863" t="s">
        <v>1390</v>
      </c>
      <c r="B224" s="1289">
        <v>14</v>
      </c>
      <c r="C224" s="862" t="s">
        <v>1391</v>
      </c>
      <c r="D224" s="1335" t="s">
        <v>835</v>
      </c>
      <c r="E224" s="862"/>
      <c r="F224" s="10"/>
      <c r="G224" s="902" t="s">
        <v>20</v>
      </c>
      <c r="H224" s="902"/>
      <c r="I224" s="902"/>
      <c r="J224" s="902"/>
      <c r="K224" s="902"/>
      <c r="L224" s="902"/>
      <c r="M224" s="903"/>
      <c r="N224" s="854" t="s">
        <v>19</v>
      </c>
      <c r="O224" s="855"/>
      <c r="P224" s="855"/>
      <c r="Q224" s="855"/>
      <c r="R224" s="855"/>
      <c r="S224" s="855"/>
      <c r="T224" s="855"/>
      <c r="U224" s="855"/>
      <c r="V224" s="856"/>
      <c r="AA224" s="11"/>
      <c r="AB224" s="1295" t="s">
        <v>4</v>
      </c>
      <c r="AC224" s="1296"/>
      <c r="AD224" s="1297"/>
    </row>
    <row r="225" spans="1:30" ht="13.5" customHeight="1">
      <c r="A225" s="863"/>
      <c r="B225" s="1289"/>
      <c r="C225" s="862"/>
      <c r="D225" s="1335"/>
      <c r="E225" s="862"/>
      <c r="F225" s="10"/>
      <c r="G225" s="902"/>
      <c r="H225" s="902"/>
      <c r="I225" s="902"/>
      <c r="J225" s="902"/>
      <c r="K225" s="902"/>
      <c r="L225" s="902"/>
      <c r="M225" s="903"/>
      <c r="N225" s="857"/>
      <c r="O225" s="858"/>
      <c r="P225" s="858"/>
      <c r="Q225" s="858"/>
      <c r="R225" s="858"/>
      <c r="S225" s="858"/>
      <c r="T225" s="858"/>
      <c r="U225" s="858"/>
      <c r="V225" s="859"/>
      <c r="AA225" s="11"/>
      <c r="AB225" s="1295"/>
      <c r="AC225" s="1296"/>
      <c r="AD225" s="1297"/>
    </row>
    <row r="226" spans="1:30" ht="13.5" customHeight="1">
      <c r="A226" s="863"/>
      <c r="B226" s="1289"/>
      <c r="C226" s="862"/>
      <c r="D226" s="1335"/>
      <c r="E226" s="862"/>
      <c r="F226" s="10"/>
      <c r="AA226" s="11"/>
      <c r="AB226" s="1295"/>
      <c r="AC226" s="1296"/>
      <c r="AD226" s="1297"/>
    </row>
    <row r="227" spans="1:30" ht="13.5" customHeight="1">
      <c r="A227" s="863"/>
      <c r="B227" s="1289"/>
      <c r="C227" s="862"/>
      <c r="D227" s="1335"/>
      <c r="E227" s="862"/>
      <c r="F227" s="10"/>
      <c r="G227" s="74" t="s">
        <v>1305</v>
      </c>
      <c r="H227" s="1918" t="s">
        <v>201</v>
      </c>
      <c r="I227" s="1918"/>
      <c r="J227" s="1918"/>
      <c r="K227" s="1918"/>
      <c r="L227" s="1918"/>
      <c r="M227" s="1918"/>
      <c r="N227" s="1918"/>
      <c r="O227" s="1918"/>
      <c r="P227" s="1918"/>
      <c r="Q227" s="1918"/>
      <c r="R227" s="1918"/>
      <c r="S227" s="1918"/>
      <c r="T227" s="1918"/>
      <c r="U227" s="1918"/>
      <c r="V227" s="1918"/>
      <c r="W227" s="1918"/>
      <c r="X227" s="1918"/>
      <c r="Y227" s="1918"/>
      <c r="Z227" s="1918"/>
      <c r="AA227" s="1919"/>
      <c r="AB227" s="1295"/>
      <c r="AC227" s="1296"/>
      <c r="AD227" s="1297"/>
    </row>
    <row r="228" spans="1:30" ht="13.5" customHeight="1">
      <c r="A228" s="863"/>
      <c r="B228" s="1289"/>
      <c r="C228" s="862"/>
      <c r="D228" s="1335"/>
      <c r="E228" s="862"/>
      <c r="F228" s="10"/>
      <c r="G228" s="74"/>
      <c r="H228" s="1918"/>
      <c r="I228" s="1918"/>
      <c r="J228" s="1918"/>
      <c r="K228" s="1918"/>
      <c r="L228" s="1918"/>
      <c r="M228" s="1918"/>
      <c r="N228" s="1918"/>
      <c r="O228" s="1918"/>
      <c r="P228" s="1918"/>
      <c r="Q228" s="1918"/>
      <c r="R228" s="1918"/>
      <c r="S228" s="1918"/>
      <c r="T228" s="1918"/>
      <c r="U228" s="1918"/>
      <c r="V228" s="1918"/>
      <c r="W228" s="1918"/>
      <c r="X228" s="1918"/>
      <c r="Y228" s="1918"/>
      <c r="Z228" s="1918"/>
      <c r="AA228" s="1919"/>
      <c r="AB228" s="1295"/>
      <c r="AC228" s="1296"/>
      <c r="AD228" s="1297"/>
    </row>
    <row r="229" spans="1:30">
      <c r="A229" s="863"/>
      <c r="B229" s="1289"/>
      <c r="C229" s="862"/>
      <c r="D229" s="1335"/>
      <c r="E229" s="862"/>
      <c r="F229" s="10"/>
      <c r="AA229" s="11"/>
      <c r="AB229" s="1295"/>
      <c r="AC229" s="1296"/>
      <c r="AD229" s="1297"/>
    </row>
    <row r="230" spans="1:30" ht="13.5" customHeight="1">
      <c r="A230" s="863"/>
      <c r="B230" s="1289"/>
      <c r="C230" s="862"/>
      <c r="D230" s="1335"/>
      <c r="E230" s="862"/>
      <c r="F230" s="10"/>
      <c r="AB230" s="1295"/>
      <c r="AC230" s="1296"/>
      <c r="AD230" s="1297"/>
    </row>
    <row r="231" spans="1:30" ht="13.5" customHeight="1">
      <c r="A231" s="863"/>
      <c r="B231" s="1289"/>
      <c r="C231" s="862"/>
      <c r="D231" s="1335"/>
      <c r="E231" s="862"/>
      <c r="F231" s="10"/>
      <c r="AB231" s="1295"/>
      <c r="AC231" s="1296"/>
      <c r="AD231" s="1297"/>
    </row>
    <row r="232" spans="1:30" ht="13.5" customHeight="1">
      <c r="A232" s="863"/>
      <c r="B232" s="1289"/>
      <c r="C232" s="862"/>
      <c r="D232" s="1335"/>
      <c r="E232" s="862"/>
      <c r="F232" s="10"/>
      <c r="AB232" s="1295"/>
      <c r="AC232" s="1296"/>
      <c r="AD232" s="1297"/>
    </row>
    <row r="233" spans="1:30" ht="13.5" customHeight="1">
      <c r="A233" s="863"/>
      <c r="B233" s="1289"/>
      <c r="C233" s="862"/>
      <c r="D233" s="1335"/>
      <c r="E233" s="862"/>
      <c r="F233" s="10"/>
      <c r="AB233" s="1295"/>
      <c r="AC233" s="1296"/>
      <c r="AD233" s="1297"/>
    </row>
    <row r="234" spans="1:30" ht="13.5" customHeight="1">
      <c r="A234" s="863"/>
      <c r="B234" s="1289"/>
      <c r="C234" s="862"/>
      <c r="D234" s="1335"/>
      <c r="E234" s="862"/>
      <c r="F234" s="10"/>
      <c r="AB234" s="1295"/>
      <c r="AC234" s="1296"/>
      <c r="AD234" s="1297"/>
    </row>
    <row r="235" spans="1:30" ht="19.5" customHeight="1">
      <c r="A235" s="863"/>
      <c r="B235" s="1289"/>
      <c r="C235" s="862"/>
      <c r="D235" s="1335"/>
      <c r="E235" s="862"/>
      <c r="F235" s="10"/>
      <c r="AB235" s="1295"/>
      <c r="AC235" s="1296"/>
      <c r="AD235" s="1297"/>
    </row>
    <row r="236" spans="1:30" ht="13.5" customHeight="1">
      <c r="A236" s="863"/>
      <c r="B236" s="1289"/>
      <c r="C236" s="862"/>
      <c r="D236" s="1335"/>
      <c r="E236" s="862"/>
      <c r="F236" s="10"/>
      <c r="AB236" s="1295"/>
      <c r="AC236" s="1296"/>
      <c r="AD236" s="1297"/>
    </row>
    <row r="237" spans="1:30" ht="13.5" customHeight="1">
      <c r="A237" s="863"/>
      <c r="B237" s="1289"/>
      <c r="C237" s="862"/>
      <c r="D237" s="1335"/>
      <c r="E237" s="862"/>
      <c r="F237" s="10"/>
      <c r="AB237" s="1295"/>
      <c r="AC237" s="1296"/>
      <c r="AD237" s="1297"/>
    </row>
    <row r="238" spans="1:30" ht="13.5" customHeight="1">
      <c r="A238" s="863"/>
      <c r="B238" s="1289"/>
      <c r="C238" s="862"/>
      <c r="D238" s="1335"/>
      <c r="E238" s="862"/>
      <c r="F238" s="10"/>
      <c r="AB238" s="1295"/>
      <c r="AC238" s="1296"/>
      <c r="AD238" s="1297"/>
    </row>
    <row r="239" spans="1:30" ht="13.5" customHeight="1">
      <c r="A239" s="863"/>
      <c r="B239" s="1289"/>
      <c r="C239" s="862"/>
      <c r="D239" s="1335"/>
      <c r="E239" s="862"/>
      <c r="F239" s="10"/>
      <c r="AB239" s="1295"/>
      <c r="AC239" s="1296"/>
      <c r="AD239" s="1297"/>
    </row>
    <row r="240" spans="1:30" ht="13.2" customHeight="1">
      <c r="A240" s="863"/>
      <c r="B240" s="1289"/>
      <c r="C240" s="862"/>
      <c r="D240" s="1335"/>
      <c r="E240" s="862"/>
      <c r="F240" s="10"/>
      <c r="AB240" s="1295"/>
      <c r="AC240" s="1296"/>
      <c r="AD240" s="1297"/>
    </row>
    <row r="241" spans="1:30" ht="7.2" customHeight="1">
      <c r="A241" s="377"/>
      <c r="B241" s="389"/>
      <c r="C241" s="378"/>
      <c r="D241" s="384"/>
      <c r="E241" s="378"/>
      <c r="F241" s="7"/>
      <c r="G241" s="7"/>
      <c r="H241" s="7"/>
      <c r="I241" s="7"/>
      <c r="J241" s="7"/>
      <c r="K241" s="7"/>
      <c r="L241" s="7"/>
      <c r="M241" s="7"/>
      <c r="N241" s="7"/>
      <c r="O241" s="7"/>
      <c r="P241" s="7"/>
      <c r="Q241" s="7"/>
      <c r="R241" s="7"/>
      <c r="S241" s="7"/>
      <c r="T241" s="7"/>
      <c r="U241" s="7"/>
      <c r="V241" s="7"/>
      <c r="W241" s="7"/>
      <c r="X241" s="7"/>
      <c r="Y241" s="7"/>
      <c r="Z241" s="7"/>
      <c r="AA241" s="7"/>
      <c r="AB241" s="381"/>
      <c r="AC241" s="382"/>
      <c r="AD241" s="383"/>
    </row>
    <row r="242" spans="1:30" ht="6.75" customHeight="1">
      <c r="A242" s="652"/>
      <c r="B242" s="279"/>
      <c r="C242" s="250"/>
      <c r="D242" s="280"/>
      <c r="E242" s="250"/>
      <c r="AB242" s="272"/>
      <c r="AC242" s="273"/>
      <c r="AD242" s="274"/>
    </row>
    <row r="243" spans="1:30">
      <c r="A243" s="270"/>
      <c r="B243" s="1289"/>
      <c r="C243" s="250"/>
      <c r="D243" s="1335" t="s">
        <v>1392</v>
      </c>
      <c r="E243" s="862"/>
      <c r="F243" s="10"/>
      <c r="G243" s="3" t="s">
        <v>202</v>
      </c>
      <c r="AB243" s="1295"/>
      <c r="AC243" s="1296"/>
      <c r="AD243" s="1297"/>
    </row>
    <row r="244" spans="1:30">
      <c r="A244" s="270"/>
      <c r="B244" s="1289"/>
      <c r="C244" s="250"/>
      <c r="D244" s="1335"/>
      <c r="E244" s="862"/>
      <c r="F244" s="10"/>
      <c r="G244" s="3"/>
      <c r="AB244" s="1295"/>
      <c r="AC244" s="1296"/>
      <c r="AD244" s="1297"/>
    </row>
    <row r="245" spans="1:30" ht="13.5" customHeight="1">
      <c r="A245" s="270"/>
      <c r="B245" s="1289"/>
      <c r="C245" s="250"/>
      <c r="D245" s="1335"/>
      <c r="E245" s="862"/>
      <c r="F245" s="10"/>
      <c r="G245" s="908"/>
      <c r="H245" s="909"/>
      <c r="I245" s="909"/>
      <c r="J245" s="909"/>
      <c r="K245" s="909"/>
      <c r="L245" s="910"/>
      <c r="M245" s="844" t="s">
        <v>150</v>
      </c>
      <c r="N245" s="845"/>
      <c r="O245" s="845"/>
      <c r="P245" s="846"/>
      <c r="Q245" s="1021" t="s">
        <v>230</v>
      </c>
      <c r="R245" s="1021"/>
      <c r="S245" s="1021"/>
      <c r="T245" s="1021"/>
      <c r="U245" s="1021"/>
      <c r="V245" s="1021"/>
      <c r="W245" s="1021"/>
      <c r="X245" s="1021"/>
      <c r="Y245" s="1021"/>
      <c r="Z245" s="1021"/>
      <c r="AA245" s="11"/>
      <c r="AB245" s="1295"/>
      <c r="AC245" s="1296"/>
      <c r="AD245" s="1297"/>
    </row>
    <row r="246" spans="1:30">
      <c r="A246" s="270"/>
      <c r="B246" s="1289"/>
      <c r="C246" s="250"/>
      <c r="D246" s="1335"/>
      <c r="E246" s="862"/>
      <c r="F246" s="10"/>
      <c r="G246" s="1014" t="s">
        <v>203</v>
      </c>
      <c r="H246" s="1210"/>
      <c r="I246" s="1210"/>
      <c r="J246" s="1210"/>
      <c r="K246" s="1210"/>
      <c r="L246" s="1211"/>
      <c r="M246" s="1220" t="s">
        <v>152</v>
      </c>
      <c r="N246" s="1221"/>
      <c r="O246" s="1221"/>
      <c r="P246" s="1222" t="s">
        <v>92</v>
      </c>
      <c r="Q246" s="1876" t="s">
        <v>204</v>
      </c>
      <c r="R246" s="1212"/>
      <c r="S246" s="1212"/>
      <c r="T246" s="1212"/>
      <c r="U246" s="1212"/>
      <c r="V246" s="1212"/>
      <c r="W246" s="1213"/>
      <c r="X246" s="1418" t="s">
        <v>38</v>
      </c>
      <c r="Y246" s="1419"/>
      <c r="Z246" s="1420"/>
      <c r="AA246" s="11"/>
      <c r="AB246" s="1295"/>
      <c r="AC246" s="1296"/>
      <c r="AD246" s="1297"/>
    </row>
    <row r="247" spans="1:30">
      <c r="A247" s="270"/>
      <c r="B247" s="1289"/>
      <c r="C247" s="250"/>
      <c r="D247" s="1920"/>
      <c r="E247" s="1921"/>
      <c r="F247" s="10"/>
      <c r="G247" s="1214"/>
      <c r="H247" s="1215"/>
      <c r="I247" s="1215"/>
      <c r="J247" s="1215"/>
      <c r="K247" s="1215"/>
      <c r="L247" s="1216"/>
      <c r="M247" s="1065"/>
      <c r="N247" s="1066"/>
      <c r="O247" s="1066"/>
      <c r="P247" s="1114"/>
      <c r="Q247" s="1917" t="s">
        <v>205</v>
      </c>
      <c r="R247" s="1013"/>
      <c r="S247" s="1013"/>
      <c r="T247" s="1013"/>
      <c r="U247" s="1013"/>
      <c r="V247" s="1013"/>
      <c r="W247" s="1013"/>
      <c r="X247" s="1418" t="s">
        <v>38</v>
      </c>
      <c r="Y247" s="1419"/>
      <c r="Z247" s="1420"/>
      <c r="AA247" s="11"/>
      <c r="AB247" s="1295"/>
      <c r="AC247" s="1296"/>
      <c r="AD247" s="1297"/>
    </row>
    <row r="248" spans="1:30">
      <c r="A248" s="863"/>
      <c r="B248" s="1289"/>
      <c r="C248" s="862"/>
      <c r="D248" s="71" t="s">
        <v>211</v>
      </c>
      <c r="E248" s="57" t="s">
        <v>1393</v>
      </c>
      <c r="F248" s="10"/>
      <c r="G248" s="1928" t="s">
        <v>206</v>
      </c>
      <c r="H248" s="1021" t="s">
        <v>207</v>
      </c>
      <c r="I248" s="1021"/>
      <c r="J248" s="1021"/>
      <c r="K248" s="1021"/>
      <c r="L248" s="1021"/>
      <c r="M248" s="8" t="s">
        <v>152</v>
      </c>
      <c r="N248" s="1221"/>
      <c r="O248" s="1221"/>
      <c r="P248" s="9" t="s">
        <v>92</v>
      </c>
      <c r="Q248" s="1937"/>
      <c r="R248" s="1938"/>
      <c r="S248" s="1938"/>
      <c r="T248" s="1938"/>
      <c r="U248" s="1938"/>
      <c r="V248" s="1938"/>
      <c r="W248" s="1938"/>
      <c r="X248" s="1938"/>
      <c r="Y248" s="1938"/>
      <c r="Z248" s="1939"/>
      <c r="AA248" s="11"/>
      <c r="AB248" s="1295"/>
      <c r="AC248" s="1296"/>
      <c r="AD248" s="1297"/>
    </row>
    <row r="249" spans="1:30">
      <c r="A249" s="863"/>
      <c r="B249" s="1289"/>
      <c r="C249" s="862"/>
      <c r="D249" s="72" t="s">
        <v>212</v>
      </c>
      <c r="E249" s="73" t="s">
        <v>1394</v>
      </c>
      <c r="F249" s="10"/>
      <c r="G249" s="1929"/>
      <c r="H249" s="1021" t="s">
        <v>208</v>
      </c>
      <c r="I249" s="1021"/>
      <c r="J249" s="1021"/>
      <c r="K249" s="1021"/>
      <c r="L249" s="1021"/>
      <c r="M249" s="189" t="s">
        <v>152</v>
      </c>
      <c r="N249" s="848"/>
      <c r="O249" s="848"/>
      <c r="P249" s="4" t="s">
        <v>92</v>
      </c>
      <c r="Q249" s="1934"/>
      <c r="R249" s="1935"/>
      <c r="S249" s="1935"/>
      <c r="T249" s="1935"/>
      <c r="U249" s="1935"/>
      <c r="V249" s="1935"/>
      <c r="W249" s="1935"/>
      <c r="X249" s="1935"/>
      <c r="Y249" s="1935"/>
      <c r="Z249" s="1936"/>
      <c r="AA249" s="11"/>
      <c r="AB249" s="1295"/>
      <c r="AC249" s="1296"/>
      <c r="AD249" s="1297"/>
    </row>
    <row r="250" spans="1:30">
      <c r="A250" s="863"/>
      <c r="B250" s="1289"/>
      <c r="C250" s="862"/>
      <c r="D250" s="1922" t="s">
        <v>213</v>
      </c>
      <c r="E250" s="1925" t="s">
        <v>1728</v>
      </c>
      <c r="F250" s="10"/>
      <c r="G250" s="1929"/>
      <c r="H250" s="1209" t="s">
        <v>209</v>
      </c>
      <c r="I250" s="1210"/>
      <c r="J250" s="1210"/>
      <c r="K250" s="1210"/>
      <c r="L250" s="1211"/>
      <c r="M250" s="1220" t="s">
        <v>152</v>
      </c>
      <c r="N250" s="1221"/>
      <c r="O250" s="1221"/>
      <c r="P250" s="1222" t="s">
        <v>92</v>
      </c>
      <c r="Q250" s="1940" t="s">
        <v>836</v>
      </c>
      <c r="R250" s="1903"/>
      <c r="S250" s="1903"/>
      <c r="T250" s="1903"/>
      <c r="U250" s="1903"/>
      <c r="V250" s="1903"/>
      <c r="W250" s="1903"/>
      <c r="X250" s="1422" t="s">
        <v>48</v>
      </c>
      <c r="Y250" s="1423"/>
      <c r="Z250" s="1424"/>
      <c r="AA250" s="11"/>
      <c r="AB250" s="1295"/>
      <c r="AC250" s="1296"/>
      <c r="AD250" s="1297"/>
    </row>
    <row r="251" spans="1:30">
      <c r="A251" s="863"/>
      <c r="B251" s="1289"/>
      <c r="C251" s="862"/>
      <c r="D251" s="1923"/>
      <c r="E251" s="1926"/>
      <c r="F251" s="10"/>
      <c r="G251" s="1929"/>
      <c r="H251" s="1549"/>
      <c r="I251" s="1550"/>
      <c r="J251" s="1550"/>
      <c r="K251" s="1550"/>
      <c r="L251" s="1551"/>
      <c r="M251" s="1065"/>
      <c r="N251" s="1066"/>
      <c r="O251" s="1066"/>
      <c r="P251" s="1114"/>
      <c r="Q251" s="1941"/>
      <c r="R251" s="1043"/>
      <c r="S251" s="1043"/>
      <c r="T251" s="1043"/>
      <c r="U251" s="1043"/>
      <c r="V251" s="1043"/>
      <c r="W251" s="1043"/>
      <c r="X251" s="1884"/>
      <c r="Y251" s="1885"/>
      <c r="Z251" s="1886"/>
      <c r="AA251" s="11"/>
      <c r="AB251" s="1295"/>
      <c r="AC251" s="1296"/>
      <c r="AD251" s="1297"/>
    </row>
    <row r="252" spans="1:30">
      <c r="A252" s="863"/>
      <c r="B252" s="1289"/>
      <c r="C252" s="862"/>
      <c r="D252" s="1923"/>
      <c r="E252" s="1926"/>
      <c r="F252" s="10"/>
      <c r="G252" s="1930"/>
      <c r="H252" s="1214"/>
      <c r="I252" s="1215"/>
      <c r="J252" s="1215"/>
      <c r="K252" s="1215"/>
      <c r="L252" s="1216"/>
      <c r="M252" s="1151"/>
      <c r="N252" s="1152"/>
      <c r="O252" s="1152"/>
      <c r="P252" s="1153"/>
      <c r="Q252" s="1942"/>
      <c r="R252" s="1905"/>
      <c r="S252" s="1905"/>
      <c r="T252" s="1905"/>
      <c r="U252" s="1905"/>
      <c r="V252" s="1905"/>
      <c r="W252" s="1905"/>
      <c r="X252" s="1425"/>
      <c r="Y252" s="1426"/>
      <c r="Z252" s="1427"/>
      <c r="AA252" s="11"/>
      <c r="AB252" s="1295"/>
      <c r="AC252" s="1296"/>
      <c r="AD252" s="1297"/>
    </row>
    <row r="253" spans="1:30">
      <c r="A253" s="863"/>
      <c r="B253" s="1289"/>
      <c r="C253" s="862"/>
      <c r="D253" s="1923"/>
      <c r="E253" s="1926"/>
      <c r="F253" s="10"/>
      <c r="G253" s="1021" t="s">
        <v>1395</v>
      </c>
      <c r="H253" s="1021"/>
      <c r="I253" s="1021"/>
      <c r="J253" s="1021"/>
      <c r="K253" s="1021"/>
      <c r="L253" s="1021"/>
      <c r="M253" s="189" t="s">
        <v>152</v>
      </c>
      <c r="N253" s="848"/>
      <c r="O253" s="848"/>
      <c r="P253" s="4" t="s">
        <v>92</v>
      </c>
      <c r="Q253" s="1931"/>
      <c r="R253" s="1932"/>
      <c r="S253" s="1932"/>
      <c r="T253" s="1932"/>
      <c r="U253" s="1932"/>
      <c r="V253" s="1932"/>
      <c r="W253" s="1932"/>
      <c r="X253" s="1932"/>
      <c r="Y253" s="1932"/>
      <c r="Z253" s="1933"/>
      <c r="AA253" s="11"/>
      <c r="AB253" s="1295"/>
      <c r="AC253" s="1296"/>
      <c r="AD253" s="1297"/>
    </row>
    <row r="254" spans="1:30">
      <c r="A254" s="863"/>
      <c r="B254" s="1289"/>
      <c r="C254" s="862"/>
      <c r="D254" s="1924"/>
      <c r="E254" s="1927"/>
      <c r="F254" s="10"/>
      <c r="G254" s="1209" t="s">
        <v>210</v>
      </c>
      <c r="H254" s="1210"/>
      <c r="I254" s="1210"/>
      <c r="J254" s="1210"/>
      <c r="K254" s="1210"/>
      <c r="L254" s="1211"/>
      <c r="M254" s="1220" t="s">
        <v>152</v>
      </c>
      <c r="N254" s="1221"/>
      <c r="O254" s="1221"/>
      <c r="P254" s="1221" t="s">
        <v>92</v>
      </c>
      <c r="Q254" s="1876" t="s">
        <v>837</v>
      </c>
      <c r="R254" s="1212"/>
      <c r="S254" s="1212"/>
      <c r="T254" s="1212"/>
      <c r="U254" s="1212"/>
      <c r="V254" s="1212"/>
      <c r="W254" s="1213"/>
      <c r="X254" s="1418" t="s">
        <v>38</v>
      </c>
      <c r="Y254" s="1419"/>
      <c r="Z254" s="1420"/>
      <c r="AA254" s="11"/>
      <c r="AB254" s="1295"/>
      <c r="AC254" s="1296"/>
      <c r="AD254" s="1297"/>
    </row>
    <row r="255" spans="1:30">
      <c r="A255" s="863"/>
      <c r="B255" s="1289"/>
      <c r="C255" s="862"/>
      <c r="D255" s="1943" t="s">
        <v>1729</v>
      </c>
      <c r="E255" s="1944"/>
      <c r="F255" s="10"/>
      <c r="G255" s="1549"/>
      <c r="H255" s="1550"/>
      <c r="I255" s="1550"/>
      <c r="J255" s="1550"/>
      <c r="K255" s="1550"/>
      <c r="L255" s="1551"/>
      <c r="M255" s="1065"/>
      <c r="N255" s="1066"/>
      <c r="O255" s="1066"/>
      <c r="P255" s="1066"/>
      <c r="Q255" s="1945" t="s">
        <v>1622</v>
      </c>
      <c r="R255" s="1520"/>
      <c r="S255" s="1520"/>
      <c r="T255" s="1520"/>
      <c r="U255" s="1520"/>
      <c r="V255" s="1520"/>
      <c r="W255" s="1520"/>
      <c r="X255" s="1520"/>
      <c r="Y255" s="1520"/>
      <c r="Z255" s="1521"/>
      <c r="AA255" s="11"/>
      <c r="AB255" s="1295"/>
      <c r="AC255" s="1296"/>
      <c r="AD255" s="1297"/>
    </row>
    <row r="256" spans="1:30">
      <c r="A256" s="863"/>
      <c r="B256" s="1289"/>
      <c r="C256" s="862"/>
      <c r="D256" s="1335"/>
      <c r="E256" s="862"/>
      <c r="F256" s="10"/>
      <c r="G256" s="1549"/>
      <c r="H256" s="1550"/>
      <c r="I256" s="1550"/>
      <c r="J256" s="1550"/>
      <c r="K256" s="1550"/>
      <c r="L256" s="1551"/>
      <c r="M256" s="1065"/>
      <c r="N256" s="1066"/>
      <c r="O256" s="1066"/>
      <c r="P256" s="1066"/>
      <c r="Q256" s="1946"/>
      <c r="R256" s="902"/>
      <c r="S256" s="902"/>
      <c r="T256" s="902"/>
      <c r="U256" s="902"/>
      <c r="V256" s="902"/>
      <c r="W256" s="902"/>
      <c r="X256" s="902"/>
      <c r="Y256" s="902"/>
      <c r="Z256" s="903"/>
      <c r="AA256" s="11"/>
      <c r="AB256" s="1295"/>
      <c r="AC256" s="1296"/>
      <c r="AD256" s="1297"/>
    </row>
    <row r="257" spans="1:30">
      <c r="A257" s="863"/>
      <c r="B257" s="1289"/>
      <c r="C257" s="862"/>
      <c r="D257" s="1335"/>
      <c r="E257" s="862"/>
      <c r="F257" s="10"/>
      <c r="G257" s="1549"/>
      <c r="H257" s="1550"/>
      <c r="I257" s="1550"/>
      <c r="J257" s="1550"/>
      <c r="K257" s="1550"/>
      <c r="L257" s="1551"/>
      <c r="M257" s="1065"/>
      <c r="N257" s="1066"/>
      <c r="O257" s="1066"/>
      <c r="P257" s="1066"/>
      <c r="Q257" s="1946"/>
      <c r="R257" s="902"/>
      <c r="S257" s="902"/>
      <c r="T257" s="902"/>
      <c r="U257" s="902"/>
      <c r="V257" s="902"/>
      <c r="W257" s="902"/>
      <c r="X257" s="902"/>
      <c r="Y257" s="902"/>
      <c r="Z257" s="903"/>
      <c r="AA257" s="11"/>
      <c r="AB257" s="1295"/>
      <c r="AC257" s="1296"/>
      <c r="AD257" s="1297"/>
    </row>
    <row r="258" spans="1:30">
      <c r="A258" s="863"/>
      <c r="B258" s="1289"/>
      <c r="C258" s="862"/>
      <c r="D258" s="1335"/>
      <c r="E258" s="862"/>
      <c r="F258" s="10"/>
      <c r="G258" s="1549"/>
      <c r="H258" s="1550"/>
      <c r="I258" s="1550"/>
      <c r="J258" s="1550"/>
      <c r="K258" s="1550"/>
      <c r="L258" s="1551"/>
      <c r="M258" s="1065"/>
      <c r="N258" s="1066"/>
      <c r="O258" s="1066"/>
      <c r="P258" s="1066"/>
      <c r="Q258" s="10"/>
      <c r="R258" s="303" t="s">
        <v>814</v>
      </c>
      <c r="S258" s="1941" t="s">
        <v>838</v>
      </c>
      <c r="T258" s="1043"/>
      <c r="U258" s="1043"/>
      <c r="V258" s="1043"/>
      <c r="W258" s="1043"/>
      <c r="X258" s="1043"/>
      <c r="Z258" s="11"/>
      <c r="AA258" s="11"/>
      <c r="AB258" s="1295"/>
      <c r="AC258" s="1296"/>
      <c r="AD258" s="1297"/>
    </row>
    <row r="259" spans="1:30">
      <c r="A259" s="863"/>
      <c r="B259" s="1289"/>
      <c r="C259" s="862"/>
      <c r="D259" s="1335"/>
      <c r="E259" s="862"/>
      <c r="F259" s="10"/>
      <c r="G259" s="1549"/>
      <c r="H259" s="1550"/>
      <c r="I259" s="1550"/>
      <c r="J259" s="1550"/>
      <c r="K259" s="1550"/>
      <c r="L259" s="1551"/>
      <c r="M259" s="1065"/>
      <c r="N259" s="1066"/>
      <c r="O259" s="1066"/>
      <c r="P259" s="1066"/>
      <c r="Q259" s="10"/>
      <c r="Z259" s="11"/>
      <c r="AA259" s="11"/>
      <c r="AB259" s="1295"/>
      <c r="AC259" s="1296"/>
      <c r="AD259" s="1297"/>
    </row>
    <row r="260" spans="1:30">
      <c r="A260" s="863"/>
      <c r="B260" s="1289"/>
      <c r="C260" s="862"/>
      <c r="D260" s="1335"/>
      <c r="E260" s="862"/>
      <c r="F260" s="10"/>
      <c r="G260" s="1549"/>
      <c r="H260" s="1550"/>
      <c r="I260" s="1550"/>
      <c r="J260" s="1550"/>
      <c r="K260" s="1550"/>
      <c r="L260" s="1551"/>
      <c r="M260" s="1065"/>
      <c r="N260" s="1066"/>
      <c r="O260" s="1066"/>
      <c r="P260" s="1066"/>
      <c r="Q260" s="10"/>
      <c r="R260" s="303" t="s">
        <v>814</v>
      </c>
      <c r="S260" s="2" t="s">
        <v>839</v>
      </c>
      <c r="Z260" s="11"/>
      <c r="AA260" s="11"/>
      <c r="AB260" s="1295"/>
      <c r="AC260" s="1296"/>
      <c r="AD260" s="1297"/>
    </row>
    <row r="261" spans="1:30">
      <c r="A261" s="863"/>
      <c r="B261" s="1289"/>
      <c r="C261" s="862"/>
      <c r="D261" s="1335"/>
      <c r="E261" s="862"/>
      <c r="F261" s="10"/>
      <c r="G261" s="1214"/>
      <c r="H261" s="1215"/>
      <c r="I261" s="1215"/>
      <c r="J261" s="1215"/>
      <c r="K261" s="1215"/>
      <c r="L261" s="1216"/>
      <c r="M261" s="1151"/>
      <c r="N261" s="1152"/>
      <c r="O261" s="1152"/>
      <c r="P261" s="1152"/>
      <c r="Q261" s="6"/>
      <c r="R261" s="7"/>
      <c r="S261" s="7"/>
      <c r="T261" s="7"/>
      <c r="U261" s="7"/>
      <c r="V261" s="7"/>
      <c r="W261" s="7"/>
      <c r="X261" s="7"/>
      <c r="Y261" s="7"/>
      <c r="Z261" s="15"/>
      <c r="AA261" s="11"/>
      <c r="AB261" s="1295"/>
      <c r="AC261" s="1296"/>
      <c r="AD261" s="1297"/>
    </row>
    <row r="262" spans="1:30">
      <c r="A262" s="863"/>
      <c r="B262" s="1289"/>
      <c r="C262" s="862"/>
      <c r="D262" s="1335"/>
      <c r="E262" s="862"/>
      <c r="F262" s="10"/>
      <c r="G262" s="5"/>
      <c r="H262" s="5"/>
      <c r="I262" s="5"/>
      <c r="J262" s="5"/>
      <c r="K262" s="5"/>
      <c r="L262" s="5"/>
      <c r="M262" s="5"/>
      <c r="N262" s="5"/>
      <c r="O262" s="5"/>
      <c r="P262" s="5"/>
      <c r="Q262" s="5"/>
      <c r="R262" s="5"/>
      <c r="S262" s="5"/>
      <c r="T262" s="5"/>
      <c r="U262" s="5"/>
      <c r="V262" s="5"/>
      <c r="W262" s="5"/>
      <c r="X262" s="5"/>
      <c r="Y262" s="5"/>
      <c r="Z262" s="5"/>
      <c r="AA262" s="11"/>
      <c r="AB262" s="1295"/>
      <c r="AC262" s="1296"/>
      <c r="AD262" s="1297"/>
    </row>
    <row r="263" spans="1:30">
      <c r="A263" s="863"/>
      <c r="B263" s="1289"/>
      <c r="C263" s="862"/>
      <c r="D263" s="1335"/>
      <c r="E263" s="862"/>
      <c r="F263" s="10"/>
      <c r="AA263" s="11"/>
      <c r="AB263" s="1295"/>
      <c r="AC263" s="1296"/>
      <c r="AD263" s="1297"/>
    </row>
    <row r="264" spans="1:30">
      <c r="A264" s="863"/>
      <c r="B264" s="1289"/>
      <c r="C264" s="862"/>
      <c r="D264" s="1335"/>
      <c r="E264" s="862"/>
      <c r="F264" s="10"/>
      <c r="AA264" s="11"/>
      <c r="AB264" s="1295"/>
      <c r="AC264" s="1296"/>
      <c r="AD264" s="1297"/>
    </row>
    <row r="265" spans="1:30">
      <c r="A265" s="863"/>
      <c r="B265" s="1289"/>
      <c r="C265" s="862"/>
      <c r="D265" s="1335"/>
      <c r="E265" s="862"/>
      <c r="F265" s="10"/>
      <c r="AA265" s="11"/>
      <c r="AB265" s="1295"/>
      <c r="AC265" s="1296"/>
      <c r="AD265" s="1297"/>
    </row>
    <row r="266" spans="1:30">
      <c r="A266" s="863"/>
      <c r="B266" s="1289"/>
      <c r="C266" s="862"/>
      <c r="D266" s="1335"/>
      <c r="E266" s="862"/>
      <c r="F266" s="10"/>
      <c r="AA266" s="11"/>
      <c r="AB266" s="1295"/>
      <c r="AC266" s="1296"/>
      <c r="AD266" s="1297"/>
    </row>
    <row r="267" spans="1:30">
      <c r="A267" s="863"/>
      <c r="B267" s="1289"/>
      <c r="C267" s="862"/>
      <c r="D267" s="1335"/>
      <c r="E267" s="862"/>
      <c r="F267" s="10"/>
      <c r="AA267" s="11"/>
      <c r="AB267" s="1295"/>
      <c r="AC267" s="1296"/>
      <c r="AD267" s="1297"/>
    </row>
    <row r="268" spans="1:30" ht="6.75" customHeight="1">
      <c r="A268" s="863"/>
      <c r="B268" s="1289"/>
      <c r="C268" s="862"/>
      <c r="D268" s="1335"/>
      <c r="E268" s="862"/>
      <c r="F268" s="10"/>
      <c r="AA268" s="11"/>
      <c r="AB268" s="1295"/>
      <c r="AC268" s="1296"/>
      <c r="AD268" s="1297"/>
    </row>
    <row r="269" spans="1:30">
      <c r="A269" s="863"/>
      <c r="B269" s="1289"/>
      <c r="C269" s="862"/>
      <c r="D269" s="1335"/>
      <c r="E269" s="862"/>
      <c r="F269" s="10"/>
      <c r="AA269" s="11"/>
      <c r="AB269" s="1295"/>
      <c r="AC269" s="1296"/>
      <c r="AD269" s="1297"/>
    </row>
    <row r="270" spans="1:30">
      <c r="A270" s="863"/>
      <c r="B270" s="1289"/>
      <c r="C270" s="862"/>
      <c r="D270" s="1335"/>
      <c r="E270" s="862"/>
      <c r="F270" s="10"/>
      <c r="AA270" s="11"/>
      <c r="AB270" s="1295"/>
      <c r="AC270" s="1296"/>
      <c r="AD270" s="1297"/>
    </row>
    <row r="271" spans="1:30">
      <c r="A271" s="863"/>
      <c r="B271" s="1289"/>
      <c r="C271" s="862"/>
      <c r="D271" s="1335"/>
      <c r="E271" s="862"/>
      <c r="F271" s="10"/>
      <c r="AA271" s="11"/>
      <c r="AB271" s="1295"/>
      <c r="AC271" s="1296"/>
      <c r="AD271" s="1297"/>
    </row>
    <row r="272" spans="1:30">
      <c r="A272" s="863"/>
      <c r="B272" s="1289"/>
      <c r="C272" s="862"/>
      <c r="D272" s="1335"/>
      <c r="E272" s="862"/>
      <c r="F272" s="10"/>
      <c r="AA272" s="11"/>
      <c r="AB272" s="1295"/>
      <c r="AC272" s="1296"/>
      <c r="AD272" s="1297"/>
    </row>
    <row r="273" spans="1:30">
      <c r="A273" s="863"/>
      <c r="B273" s="1289"/>
      <c r="C273" s="862"/>
      <c r="D273" s="1335"/>
      <c r="E273" s="862"/>
      <c r="F273" s="10"/>
      <c r="AA273" s="11"/>
      <c r="AB273" s="1295"/>
      <c r="AC273" s="1296"/>
      <c r="AD273" s="1297"/>
    </row>
    <row r="274" spans="1:30" ht="12" customHeight="1">
      <c r="A274" s="863"/>
      <c r="B274" s="1289"/>
      <c r="C274" s="862"/>
      <c r="D274" s="1335"/>
      <c r="E274" s="862"/>
      <c r="F274" s="10"/>
      <c r="AA274" s="11"/>
      <c r="AB274" s="1295"/>
      <c r="AC274" s="1296"/>
      <c r="AD274" s="1297"/>
    </row>
    <row r="275" spans="1:30" ht="13.5" customHeight="1">
      <c r="A275" s="863"/>
      <c r="B275" s="1289"/>
      <c r="C275" s="862"/>
      <c r="D275" s="1335"/>
      <c r="E275" s="862"/>
      <c r="F275" s="10"/>
      <c r="AA275" s="11"/>
      <c r="AB275" s="1295"/>
      <c r="AC275" s="1296"/>
      <c r="AD275" s="1297"/>
    </row>
    <row r="276" spans="1:30" ht="13.5" customHeight="1">
      <c r="A276" s="863"/>
      <c r="B276" s="1289"/>
      <c r="C276" s="862"/>
      <c r="D276" s="1335"/>
      <c r="E276" s="862"/>
      <c r="F276" s="10"/>
      <c r="AA276" s="11"/>
      <c r="AB276" s="1295"/>
      <c r="AC276" s="1296"/>
      <c r="AD276" s="1297"/>
    </row>
    <row r="277" spans="1:30" ht="13.5" customHeight="1">
      <c r="A277" s="863"/>
      <c r="B277" s="1289"/>
      <c r="C277" s="862"/>
      <c r="D277" s="1335"/>
      <c r="E277" s="862"/>
      <c r="F277" s="10"/>
      <c r="AA277" s="11"/>
      <c r="AB277" s="1295"/>
      <c r="AC277" s="1296"/>
      <c r="AD277" s="1297"/>
    </row>
    <row r="278" spans="1:30" ht="13.5" customHeight="1">
      <c r="A278" s="863"/>
      <c r="B278" s="1289"/>
      <c r="C278" s="862"/>
      <c r="D278" s="1335"/>
      <c r="E278" s="862"/>
      <c r="F278" s="10"/>
      <c r="AA278" s="11"/>
      <c r="AB278" s="1295"/>
      <c r="AC278" s="1296"/>
      <c r="AD278" s="1297"/>
    </row>
    <row r="279" spans="1:30" ht="13.5" customHeight="1">
      <c r="A279" s="863"/>
      <c r="B279" s="1289"/>
      <c r="C279" s="862"/>
      <c r="D279" s="1335"/>
      <c r="E279" s="862"/>
      <c r="F279" s="10"/>
      <c r="AA279" s="11"/>
      <c r="AB279" s="1295"/>
      <c r="AC279" s="1296"/>
      <c r="AD279" s="1297"/>
    </row>
    <row r="280" spans="1:30" ht="13.5" customHeight="1">
      <c r="A280" s="863"/>
      <c r="B280" s="1289"/>
      <c r="C280" s="862"/>
      <c r="D280" s="1335"/>
      <c r="E280" s="862"/>
      <c r="F280" s="10"/>
      <c r="AA280" s="11"/>
      <c r="AB280" s="1295"/>
      <c r="AC280" s="1296"/>
      <c r="AD280" s="1297"/>
    </row>
    <row r="281" spans="1:30" ht="13.5" customHeight="1">
      <c r="A281" s="900"/>
      <c r="B281" s="1302"/>
      <c r="C281" s="887"/>
      <c r="D281" s="1784"/>
      <c r="E281" s="887"/>
      <c r="F281" s="6"/>
      <c r="G281" s="7"/>
      <c r="H281" s="7"/>
      <c r="I281" s="7"/>
      <c r="J281" s="7"/>
      <c r="K281" s="7"/>
      <c r="L281" s="7"/>
      <c r="M281" s="7"/>
      <c r="N281" s="7"/>
      <c r="O281" s="7"/>
      <c r="P281" s="7"/>
      <c r="Q281" s="7"/>
      <c r="R281" s="7"/>
      <c r="S281" s="7"/>
      <c r="T281" s="7"/>
      <c r="U281" s="7"/>
      <c r="V281" s="7"/>
      <c r="W281" s="7"/>
      <c r="X281" s="7"/>
      <c r="Y281" s="7"/>
      <c r="Z281" s="7"/>
      <c r="AA281" s="15"/>
      <c r="AB281" s="1310"/>
      <c r="AC281" s="1311"/>
      <c r="AD281" s="1312"/>
    </row>
    <row r="282" spans="1:30" ht="6.75" customHeight="1">
      <c r="A282" s="652"/>
      <c r="B282" s="279"/>
      <c r="C282" s="250"/>
      <c r="D282" s="280"/>
      <c r="E282" s="250"/>
      <c r="AB282" s="272"/>
      <c r="AC282" s="273"/>
      <c r="AD282" s="274"/>
    </row>
    <row r="283" spans="1:30" ht="13.5" customHeight="1">
      <c r="A283" s="863" t="s">
        <v>1396</v>
      </c>
      <c r="B283" s="1289">
        <v>15</v>
      </c>
      <c r="C283" s="862" t="s">
        <v>1397</v>
      </c>
      <c r="D283" s="1335"/>
      <c r="E283" s="862"/>
      <c r="G283" s="902" t="s">
        <v>20</v>
      </c>
      <c r="H283" s="902"/>
      <c r="I283" s="902"/>
      <c r="J283" s="902"/>
      <c r="K283" s="902"/>
      <c r="L283" s="902"/>
      <c r="M283" s="903"/>
      <c r="N283" s="854" t="s">
        <v>40</v>
      </c>
      <c r="O283" s="855"/>
      <c r="P283" s="855"/>
      <c r="Q283" s="855"/>
      <c r="R283" s="855"/>
      <c r="S283" s="855"/>
      <c r="T283" s="855"/>
      <c r="U283" s="855"/>
      <c r="V283" s="855"/>
      <c r="W283" s="855"/>
      <c r="X283" s="855"/>
      <c r="Y283" s="855"/>
      <c r="Z283" s="856"/>
      <c r="AB283" s="1295" t="s">
        <v>4</v>
      </c>
      <c r="AC283" s="1296"/>
      <c r="AD283" s="1297"/>
    </row>
    <row r="284" spans="1:30" ht="13.5" customHeight="1">
      <c r="A284" s="863"/>
      <c r="B284" s="1289"/>
      <c r="C284" s="862"/>
      <c r="D284" s="1335"/>
      <c r="E284" s="862"/>
      <c r="G284" s="902"/>
      <c r="H284" s="902"/>
      <c r="I284" s="902"/>
      <c r="J284" s="902"/>
      <c r="K284" s="902"/>
      <c r="L284" s="902"/>
      <c r="M284" s="903"/>
      <c r="N284" s="857"/>
      <c r="O284" s="858"/>
      <c r="P284" s="858"/>
      <c r="Q284" s="858"/>
      <c r="R284" s="858"/>
      <c r="S284" s="858"/>
      <c r="T284" s="858"/>
      <c r="U284" s="858"/>
      <c r="V284" s="858"/>
      <c r="W284" s="858"/>
      <c r="X284" s="858"/>
      <c r="Y284" s="858"/>
      <c r="Z284" s="859"/>
      <c r="AB284" s="1295"/>
      <c r="AC284" s="1296"/>
      <c r="AD284" s="1297"/>
    </row>
    <row r="285" spans="1:30" ht="13.5" customHeight="1">
      <c r="A285" s="863"/>
      <c r="B285" s="1289"/>
      <c r="C285" s="862"/>
      <c r="D285" s="1335"/>
      <c r="E285" s="862"/>
      <c r="F285" s="10"/>
      <c r="AA285" s="11"/>
      <c r="AB285" s="1295"/>
      <c r="AC285" s="1296"/>
      <c r="AD285" s="1297"/>
    </row>
    <row r="286" spans="1:30" ht="13.5" customHeight="1">
      <c r="A286" s="863"/>
      <c r="B286" s="1289"/>
      <c r="C286" s="862"/>
      <c r="D286" s="1335"/>
      <c r="E286" s="862"/>
      <c r="F286" s="10"/>
      <c r="G286" s="3" t="s">
        <v>214</v>
      </c>
      <c r="AA286" s="11"/>
      <c r="AB286" s="1295"/>
      <c r="AC286" s="1296"/>
      <c r="AD286" s="1297"/>
    </row>
    <row r="287" spans="1:30" ht="13.5" customHeight="1">
      <c r="A287" s="863"/>
      <c r="B287" s="1289"/>
      <c r="C287" s="862"/>
      <c r="D287" s="1335"/>
      <c r="E287" s="862"/>
      <c r="F287" s="10"/>
      <c r="AA287" s="11"/>
      <c r="AB287" s="1295"/>
      <c r="AC287" s="1296"/>
      <c r="AD287" s="1297"/>
    </row>
    <row r="288" spans="1:30" ht="13.5" customHeight="1">
      <c r="A288" s="863"/>
      <c r="B288" s="1289"/>
      <c r="C288" s="862"/>
      <c r="D288" s="1335"/>
      <c r="E288" s="862"/>
      <c r="F288" s="10"/>
      <c r="G288" s="908"/>
      <c r="H288" s="909"/>
      <c r="I288" s="909"/>
      <c r="J288" s="909"/>
      <c r="K288" s="909"/>
      <c r="L288" s="909"/>
      <c r="M288" s="909"/>
      <c r="N288" s="910"/>
      <c r="O288" s="844" t="s">
        <v>165</v>
      </c>
      <c r="P288" s="845"/>
      <c r="Q288" s="845"/>
      <c r="R288" s="845"/>
      <c r="S288" s="845"/>
      <c r="T288" s="845"/>
      <c r="U288" s="845"/>
      <c r="V288" s="845"/>
      <c r="W288" s="845"/>
      <c r="X288" s="845"/>
      <c r="Y288" s="845"/>
      <c r="Z288" s="846"/>
      <c r="AA288" s="11"/>
      <c r="AB288" s="1295"/>
      <c r="AC288" s="1296"/>
      <c r="AD288" s="1297"/>
    </row>
    <row r="289" spans="1:31" ht="13.5" customHeight="1">
      <c r="A289" s="863"/>
      <c r="B289" s="1289"/>
      <c r="C289" s="862"/>
      <c r="D289" s="1335"/>
      <c r="E289" s="862"/>
      <c r="F289" s="10"/>
      <c r="G289" s="1014" t="s">
        <v>840</v>
      </c>
      <c r="H289" s="1015"/>
      <c r="I289" s="1015"/>
      <c r="J289" s="1015"/>
      <c r="K289" s="1015"/>
      <c r="L289" s="1015"/>
      <c r="M289" s="1015"/>
      <c r="N289" s="1016"/>
      <c r="O289" s="303" t="s">
        <v>814</v>
      </c>
      <c r="P289" s="1155" t="s">
        <v>215</v>
      </c>
      <c r="Q289" s="1155"/>
      <c r="R289" s="1155"/>
      <c r="S289" s="1155"/>
      <c r="T289" s="1155"/>
      <c r="U289" s="1155"/>
      <c r="V289" s="1155"/>
      <c r="W289" s="1220" t="s">
        <v>152</v>
      </c>
      <c r="X289" s="1221"/>
      <c r="Y289" s="1221"/>
      <c r="Z289" s="1222" t="s">
        <v>92</v>
      </c>
      <c r="AA289" s="11"/>
      <c r="AB289" s="1295"/>
      <c r="AC289" s="1296"/>
      <c r="AD289" s="1297"/>
    </row>
    <row r="290" spans="1:31" ht="13.5" customHeight="1">
      <c r="A290" s="863"/>
      <c r="B290" s="1289"/>
      <c r="C290" s="862"/>
      <c r="D290" s="1335"/>
      <c r="E290" s="862"/>
      <c r="F290" s="10"/>
      <c r="G290" s="1036"/>
      <c r="H290" s="1037"/>
      <c r="I290" s="1037"/>
      <c r="J290" s="1037"/>
      <c r="K290" s="1037"/>
      <c r="L290" s="1037"/>
      <c r="M290" s="1037"/>
      <c r="N290" s="1038"/>
      <c r="O290" s="685" t="s">
        <v>814</v>
      </c>
      <c r="P290" s="1011" t="s">
        <v>83</v>
      </c>
      <c r="Q290" s="1011"/>
      <c r="R290" s="1011"/>
      <c r="S290" s="1011"/>
      <c r="T290" s="1011"/>
      <c r="U290" s="1011"/>
      <c r="V290" s="1012"/>
      <c r="W290" s="1065"/>
      <c r="X290" s="1066"/>
      <c r="Y290" s="1066"/>
      <c r="Z290" s="1114"/>
      <c r="AA290" s="11"/>
      <c r="AB290" s="1295"/>
      <c r="AC290" s="1296"/>
      <c r="AD290" s="1297"/>
    </row>
    <row r="291" spans="1:31" ht="13.5" customHeight="1">
      <c r="A291" s="863"/>
      <c r="B291" s="1289"/>
      <c r="C291" s="862"/>
      <c r="D291" s="1335"/>
      <c r="E291" s="862"/>
      <c r="F291" s="10"/>
      <c r="G291" s="1017"/>
      <c r="H291" s="1018"/>
      <c r="I291" s="1018"/>
      <c r="J291" s="1018"/>
      <c r="K291" s="1018"/>
      <c r="L291" s="1018"/>
      <c r="M291" s="1018"/>
      <c r="N291" s="1019"/>
      <c r="O291" s="6"/>
      <c r="P291" s="386" t="s">
        <v>1333</v>
      </c>
      <c r="Q291" s="1947"/>
      <c r="R291" s="1947"/>
      <c r="S291" s="1947"/>
      <c r="T291" s="1947"/>
      <c r="U291" s="1947"/>
      <c r="V291" s="15" t="s">
        <v>753</v>
      </c>
      <c r="W291" s="1151"/>
      <c r="X291" s="1152"/>
      <c r="Y291" s="1152"/>
      <c r="Z291" s="1153"/>
      <c r="AA291" s="11"/>
      <c r="AB291" s="1295"/>
      <c r="AC291" s="1296"/>
      <c r="AD291" s="1297"/>
    </row>
    <row r="292" spans="1:31">
      <c r="A292" s="863"/>
      <c r="B292" s="1289"/>
      <c r="C292" s="862"/>
      <c r="D292" s="1335"/>
      <c r="E292" s="862"/>
      <c r="F292" s="10"/>
      <c r="AA292" s="11"/>
      <c r="AB292" s="1295"/>
      <c r="AC292" s="1296"/>
      <c r="AD292" s="1297"/>
    </row>
    <row r="293" spans="1:31">
      <c r="A293" s="863"/>
      <c r="B293" s="1289"/>
      <c r="C293" s="862"/>
      <c r="D293" s="1335"/>
      <c r="E293" s="862"/>
      <c r="F293" s="10"/>
      <c r="G293" s="3" t="s">
        <v>216</v>
      </c>
      <c r="AA293" s="11"/>
      <c r="AB293" s="1295"/>
      <c r="AC293" s="1296"/>
      <c r="AD293" s="1297"/>
    </row>
    <row r="294" spans="1:31">
      <c r="A294" s="863"/>
      <c r="B294" s="1289"/>
      <c r="C294" s="862"/>
      <c r="D294" s="1335"/>
      <c r="E294" s="862"/>
      <c r="F294" s="10"/>
      <c r="G294" s="3"/>
      <c r="AA294" s="11"/>
      <c r="AB294" s="1295"/>
      <c r="AC294" s="1296"/>
      <c r="AD294" s="1297"/>
    </row>
    <row r="295" spans="1:31">
      <c r="A295" s="863"/>
      <c r="B295" s="1289"/>
      <c r="C295" s="862"/>
      <c r="D295" s="1335"/>
      <c r="E295" s="862"/>
      <c r="F295" s="10"/>
      <c r="G295" s="844" t="s">
        <v>217</v>
      </c>
      <c r="H295" s="845"/>
      <c r="I295" s="845"/>
      <c r="J295" s="845"/>
      <c r="K295" s="845"/>
      <c r="L295" s="845"/>
      <c r="M295" s="845"/>
      <c r="N295" s="846"/>
      <c r="O295" s="1031" t="s">
        <v>84</v>
      </c>
      <c r="P295" s="1032"/>
      <c r="Q295" s="1032"/>
      <c r="R295" s="1032"/>
      <c r="S295" s="1032"/>
      <c r="T295" s="1242"/>
      <c r="U295" s="1031" t="s">
        <v>84</v>
      </c>
      <c r="V295" s="1032"/>
      <c r="W295" s="1032"/>
      <c r="X295" s="1032"/>
      <c r="Y295" s="1032"/>
      <c r="Z295" s="1242"/>
      <c r="AA295" s="11"/>
      <c r="AB295" s="1295"/>
      <c r="AC295" s="1296"/>
      <c r="AD295" s="1297"/>
    </row>
    <row r="296" spans="1:31" ht="13.5" customHeight="1">
      <c r="A296" s="863"/>
      <c r="B296" s="1289"/>
      <c r="C296" s="862"/>
      <c r="D296" s="1335"/>
      <c r="E296" s="862"/>
      <c r="F296" s="10"/>
      <c r="G296" s="1014" t="s">
        <v>218</v>
      </c>
      <c r="H296" s="1015"/>
      <c r="I296" s="1015"/>
      <c r="J296" s="1015"/>
      <c r="K296" s="1015"/>
      <c r="L296" s="1015"/>
      <c r="M296" s="1015"/>
      <c r="N296" s="1016"/>
      <c r="O296" s="1031" t="s">
        <v>84</v>
      </c>
      <c r="P296" s="1032"/>
      <c r="Q296" s="1032"/>
      <c r="R296" s="1032"/>
      <c r="S296" s="1032"/>
      <c r="T296" s="1242"/>
      <c r="U296" s="1031" t="s">
        <v>84</v>
      </c>
      <c r="V296" s="1032"/>
      <c r="W296" s="1032"/>
      <c r="X296" s="1032"/>
      <c r="Y296" s="1032"/>
      <c r="Z296" s="1242"/>
      <c r="AA296" s="11"/>
      <c r="AB296" s="1295"/>
      <c r="AC296" s="1296"/>
      <c r="AD296" s="1297"/>
    </row>
    <row r="297" spans="1:31">
      <c r="A297" s="863"/>
      <c r="B297" s="1289"/>
      <c r="C297" s="862"/>
      <c r="D297" s="1335"/>
      <c r="E297" s="862"/>
      <c r="F297" s="10"/>
      <c r="G297" s="1017"/>
      <c r="H297" s="1018"/>
      <c r="I297" s="1018"/>
      <c r="J297" s="1018"/>
      <c r="K297" s="1018"/>
      <c r="L297" s="1018"/>
      <c r="M297" s="1018"/>
      <c r="N297" s="1019"/>
      <c r="O297" s="1031" t="s">
        <v>84</v>
      </c>
      <c r="P297" s="1032"/>
      <c r="Q297" s="1032"/>
      <c r="R297" s="1032"/>
      <c r="S297" s="1032"/>
      <c r="T297" s="1242"/>
      <c r="U297" s="1031" t="s">
        <v>84</v>
      </c>
      <c r="V297" s="1032"/>
      <c r="W297" s="1032"/>
      <c r="X297" s="1032"/>
      <c r="Y297" s="1032"/>
      <c r="Z297" s="1242"/>
      <c r="AA297" s="11"/>
      <c r="AB297" s="1295"/>
      <c r="AC297" s="1296"/>
      <c r="AD297" s="1297"/>
    </row>
    <row r="298" spans="1:31">
      <c r="A298" s="863"/>
      <c r="B298" s="1289"/>
      <c r="C298" s="862"/>
      <c r="D298" s="1335"/>
      <c r="E298" s="862"/>
      <c r="F298"/>
      <c r="G298"/>
      <c r="H298"/>
      <c r="I298"/>
      <c r="J298"/>
      <c r="K298"/>
      <c r="L298"/>
      <c r="M298"/>
      <c r="N298"/>
      <c r="O298"/>
      <c r="P298"/>
      <c r="Q298"/>
      <c r="R298"/>
      <c r="S298"/>
      <c r="T298"/>
      <c r="U298"/>
      <c r="V298"/>
      <c r="W298"/>
      <c r="X298"/>
      <c r="Y298"/>
      <c r="Z298"/>
      <c r="AA298"/>
      <c r="AB298" s="1295"/>
      <c r="AC298" s="1296"/>
      <c r="AD298" s="1297"/>
    </row>
    <row r="299" spans="1:31">
      <c r="A299" s="270"/>
      <c r="B299" s="279"/>
      <c r="C299" s="250"/>
      <c r="D299" s="280"/>
      <c r="E299" s="250"/>
      <c r="F299"/>
      <c r="G299"/>
      <c r="H299"/>
      <c r="I299"/>
      <c r="J299"/>
      <c r="K299"/>
      <c r="L299"/>
      <c r="M299"/>
      <c r="N299"/>
      <c r="O299"/>
      <c r="P299"/>
      <c r="Q299"/>
      <c r="R299"/>
      <c r="S299"/>
      <c r="T299"/>
      <c r="U299"/>
      <c r="V299"/>
      <c r="W299"/>
      <c r="X299"/>
      <c r="Y299"/>
      <c r="Z299"/>
      <c r="AA299"/>
      <c r="AB299" s="272"/>
      <c r="AC299" s="273"/>
      <c r="AD299" s="274"/>
    </row>
    <row r="300" spans="1:31" ht="16.5" customHeight="1">
      <c r="A300" s="863" t="s">
        <v>1398</v>
      </c>
      <c r="B300" s="279">
        <v>16</v>
      </c>
      <c r="C300" s="862" t="s">
        <v>1274</v>
      </c>
      <c r="D300" s="1335" t="s">
        <v>1399</v>
      </c>
      <c r="E300" s="862"/>
      <c r="F300"/>
      <c r="G300" s="902" t="s">
        <v>20</v>
      </c>
      <c r="H300" s="902"/>
      <c r="I300" s="902"/>
      <c r="J300" s="902"/>
      <c r="K300" s="902"/>
      <c r="L300" s="902"/>
      <c r="M300" s="902"/>
      <c r="N300" s="854" t="s">
        <v>19</v>
      </c>
      <c r="O300" s="855"/>
      <c r="P300" s="855"/>
      <c r="Q300" s="855"/>
      <c r="R300" s="855"/>
      <c r="S300" s="855"/>
      <c r="T300" s="855"/>
      <c r="U300" s="855"/>
      <c r="V300" s="856"/>
      <c r="W300"/>
      <c r="X300"/>
      <c r="Y300"/>
      <c r="Z300"/>
      <c r="AA300"/>
      <c r="AB300" s="1295" t="s">
        <v>4</v>
      </c>
      <c r="AC300" s="1296"/>
      <c r="AD300" s="1297"/>
      <c r="AE300" s="688"/>
    </row>
    <row r="301" spans="1:31" ht="9.75" customHeight="1">
      <c r="A301" s="863"/>
      <c r="B301" s="279"/>
      <c r="C301" s="862"/>
      <c r="D301" s="1335"/>
      <c r="E301" s="862"/>
      <c r="F301"/>
      <c r="G301" s="902"/>
      <c r="H301" s="902"/>
      <c r="I301" s="902"/>
      <c r="J301" s="902"/>
      <c r="K301" s="902"/>
      <c r="L301" s="902"/>
      <c r="M301" s="902"/>
      <c r="N301" s="857"/>
      <c r="O301" s="858"/>
      <c r="P301" s="858"/>
      <c r="Q301" s="858"/>
      <c r="R301" s="858"/>
      <c r="S301" s="858"/>
      <c r="T301" s="858"/>
      <c r="U301" s="858"/>
      <c r="V301" s="859"/>
      <c r="W301"/>
      <c r="X301"/>
      <c r="Y301"/>
      <c r="Z301"/>
      <c r="AA301"/>
      <c r="AB301" s="1295"/>
      <c r="AC301" s="1296"/>
      <c r="AD301" s="1297"/>
      <c r="AE301" s="689"/>
    </row>
    <row r="302" spans="1:31" ht="10.5" customHeight="1">
      <c r="A302" s="863"/>
      <c r="B302" s="279"/>
      <c r="C302" s="862"/>
      <c r="D302" s="1335"/>
      <c r="E302" s="862"/>
      <c r="F302"/>
      <c r="G302"/>
      <c r="H302"/>
      <c r="I302"/>
      <c r="J302"/>
      <c r="K302"/>
      <c r="L302"/>
      <c r="M302"/>
      <c r="N302"/>
      <c r="O302"/>
      <c r="P302"/>
      <c r="Q302"/>
      <c r="R302"/>
      <c r="S302"/>
      <c r="T302"/>
      <c r="U302"/>
      <c r="V302"/>
      <c r="W302"/>
      <c r="X302"/>
      <c r="Y302"/>
      <c r="Z302"/>
      <c r="AA302"/>
      <c r="AB302" s="1295"/>
      <c r="AC302" s="1296"/>
      <c r="AD302" s="1297"/>
      <c r="AE302" s="689"/>
    </row>
    <row r="303" spans="1:31" ht="13.5" customHeight="1">
      <c r="A303" s="863"/>
      <c r="B303" s="279"/>
      <c r="C303" s="862"/>
      <c r="D303" s="1335" t="s">
        <v>1400</v>
      </c>
      <c r="E303" s="862"/>
      <c r="F303"/>
      <c r="G303"/>
      <c r="H303"/>
      <c r="I303"/>
      <c r="J303"/>
      <c r="K303"/>
      <c r="L303"/>
      <c r="M303"/>
      <c r="N303"/>
      <c r="O303"/>
      <c r="P303"/>
      <c r="Q303"/>
      <c r="R303"/>
      <c r="S303"/>
      <c r="T303"/>
      <c r="U303"/>
      <c r="V303"/>
      <c r="W303"/>
      <c r="X303"/>
      <c r="Y303" s="695"/>
      <c r="Z303" s="695"/>
      <c r="AA303" s="695"/>
      <c r="AB303" s="272"/>
      <c r="AC303" s="273"/>
      <c r="AD303" s="274"/>
      <c r="AE303" s="1875"/>
    </row>
    <row r="304" spans="1:31">
      <c r="A304" s="863"/>
      <c r="B304" s="279"/>
      <c r="C304" s="250"/>
      <c r="D304" s="1335"/>
      <c r="E304" s="862"/>
      <c r="F304"/>
      <c r="G304"/>
      <c r="H304"/>
      <c r="I304"/>
      <c r="J304"/>
      <c r="K304"/>
      <c r="L304"/>
      <c r="M304"/>
      <c r="N304"/>
      <c r="O304"/>
      <c r="P304"/>
      <c r="Q304"/>
      <c r="R304"/>
      <c r="S304"/>
      <c r="T304"/>
      <c r="U304"/>
      <c r="V304"/>
      <c r="W304"/>
      <c r="X304"/>
      <c r="Y304" s="695"/>
      <c r="Z304" s="695"/>
      <c r="AA304" s="695"/>
      <c r="AB304" s="272"/>
      <c r="AC304" s="273"/>
      <c r="AD304" s="274"/>
      <c r="AE304" s="1385"/>
    </row>
    <row r="305" spans="1:31">
      <c r="A305" s="863"/>
      <c r="B305" s="279"/>
      <c r="C305" s="250"/>
      <c r="D305" s="1335"/>
      <c r="E305" s="862"/>
      <c r="F305"/>
      <c r="G305" s="695"/>
      <c r="H305" s="695"/>
      <c r="I305" s="695"/>
      <c r="J305" s="695"/>
      <c r="K305" s="695"/>
      <c r="L305" s="695"/>
      <c r="M305" s="695"/>
      <c r="N305" s="695"/>
      <c r="O305" s="695"/>
      <c r="P305" s="695"/>
      <c r="Q305" s="695"/>
      <c r="R305" s="695"/>
      <c r="S305" s="695"/>
      <c r="T305" s="695"/>
      <c r="U305" s="695"/>
      <c r="V305" s="695"/>
      <c r="W305" s="695"/>
      <c r="X305" s="695"/>
      <c r="Y305" s="695"/>
      <c r="Z305" s="695"/>
      <c r="AA305" s="695"/>
      <c r="AB305" s="272"/>
      <c r="AC305" s="273"/>
      <c r="AD305" s="274"/>
      <c r="AE305" s="1385"/>
    </row>
    <row r="306" spans="1:31">
      <c r="A306" s="863"/>
      <c r="B306" s="279"/>
      <c r="C306" s="250"/>
      <c r="D306" s="1335"/>
      <c r="E306" s="862"/>
      <c r="F306"/>
      <c r="G306"/>
      <c r="H306"/>
      <c r="I306"/>
      <c r="J306"/>
      <c r="K306"/>
      <c r="L306"/>
      <c r="M306"/>
      <c r="N306"/>
      <c r="O306"/>
      <c r="P306"/>
      <c r="Q306"/>
      <c r="R306"/>
      <c r="S306"/>
      <c r="T306"/>
      <c r="U306"/>
      <c r="V306"/>
      <c r="W306"/>
      <c r="X306"/>
      <c r="Y306"/>
      <c r="Z306"/>
      <c r="AA306"/>
      <c r="AB306" s="272"/>
      <c r="AC306" s="273"/>
      <c r="AD306" s="274"/>
      <c r="AE306" s="1385"/>
    </row>
    <row r="307" spans="1:31">
      <c r="A307" s="863"/>
      <c r="B307" s="279"/>
      <c r="C307" s="250"/>
      <c r="D307" s="1335"/>
      <c r="E307" s="862"/>
      <c r="F307"/>
      <c r="G307"/>
      <c r="H307"/>
      <c r="I307"/>
      <c r="J307"/>
      <c r="K307"/>
      <c r="L307"/>
      <c r="M307"/>
      <c r="N307"/>
      <c r="O307"/>
      <c r="P307"/>
      <c r="Q307"/>
      <c r="R307"/>
      <c r="S307"/>
      <c r="T307"/>
      <c r="U307"/>
      <c r="V307"/>
      <c r="W307"/>
      <c r="X307"/>
      <c r="Y307"/>
      <c r="Z307"/>
      <c r="AA307"/>
      <c r="AB307" s="272"/>
      <c r="AC307" s="273"/>
      <c r="AD307" s="274"/>
      <c r="AE307" s="1385"/>
    </row>
    <row r="308" spans="1:31">
      <c r="A308" s="270"/>
      <c r="B308" s="279"/>
      <c r="C308" s="250"/>
      <c r="D308" s="1335"/>
      <c r="E308" s="862"/>
      <c r="F308"/>
      <c r="G308"/>
      <c r="H308"/>
      <c r="I308"/>
      <c r="J308"/>
      <c r="K308"/>
      <c r="L308"/>
      <c r="M308"/>
      <c r="N308"/>
      <c r="O308"/>
      <c r="P308"/>
      <c r="Q308"/>
      <c r="R308"/>
      <c r="S308"/>
      <c r="T308"/>
      <c r="U308"/>
      <c r="V308"/>
      <c r="W308"/>
      <c r="X308"/>
      <c r="Y308"/>
      <c r="Z308"/>
      <c r="AA308"/>
      <c r="AB308" s="272"/>
      <c r="AC308" s="273"/>
      <c r="AD308" s="274"/>
      <c r="AE308" s="1385"/>
    </row>
    <row r="309" spans="1:31">
      <c r="A309" s="270"/>
      <c r="B309" s="279"/>
      <c r="C309" s="250"/>
      <c r="D309" s="280"/>
      <c r="E309" s="250"/>
      <c r="F309"/>
      <c r="G309"/>
      <c r="H309"/>
      <c r="I309"/>
      <c r="J309"/>
      <c r="K309"/>
      <c r="L309"/>
      <c r="M309"/>
      <c r="N309"/>
      <c r="O309"/>
      <c r="P309"/>
      <c r="Q309"/>
      <c r="R309"/>
      <c r="S309"/>
      <c r="T309"/>
      <c r="U309"/>
      <c r="V309"/>
      <c r="W309"/>
      <c r="X309"/>
      <c r="Y309"/>
      <c r="Z309"/>
      <c r="AA309"/>
      <c r="AB309" s="272"/>
      <c r="AC309" s="273"/>
      <c r="AD309" s="274"/>
      <c r="AE309" s="1385"/>
    </row>
    <row r="310" spans="1:31" ht="13.5" customHeight="1">
      <c r="A310" s="863" t="s">
        <v>1401</v>
      </c>
      <c r="B310" s="1289">
        <v>17</v>
      </c>
      <c r="C310" s="862" t="s">
        <v>1402</v>
      </c>
      <c r="D310" s="1335"/>
      <c r="E310" s="862"/>
      <c r="F310" s="10"/>
      <c r="G310" s="902" t="s">
        <v>20</v>
      </c>
      <c r="H310" s="902"/>
      <c r="I310" s="902"/>
      <c r="J310" s="902"/>
      <c r="K310" s="902"/>
      <c r="L310" s="902"/>
      <c r="M310" s="902"/>
      <c r="N310" s="854" t="s">
        <v>25</v>
      </c>
      <c r="O310" s="855"/>
      <c r="P310" s="855"/>
      <c r="Q310" s="855"/>
      <c r="R310" s="855"/>
      <c r="S310" s="855"/>
      <c r="T310" s="855"/>
      <c r="U310" s="855"/>
      <c r="V310" s="856"/>
      <c r="AA310" s="11"/>
      <c r="AB310" s="1295" t="s">
        <v>4</v>
      </c>
      <c r="AC310" s="1296"/>
      <c r="AD310" s="1297"/>
    </row>
    <row r="311" spans="1:31">
      <c r="A311" s="863"/>
      <c r="B311" s="1289"/>
      <c r="C311" s="862"/>
      <c r="D311" s="1335"/>
      <c r="E311" s="862"/>
      <c r="F311" s="10"/>
      <c r="G311" s="902"/>
      <c r="H311" s="902"/>
      <c r="I311" s="902"/>
      <c r="J311" s="902"/>
      <c r="K311" s="902"/>
      <c r="L311" s="902"/>
      <c r="M311" s="902"/>
      <c r="N311" s="857"/>
      <c r="O311" s="858"/>
      <c r="P311" s="858"/>
      <c r="Q311" s="858"/>
      <c r="R311" s="858"/>
      <c r="S311" s="858"/>
      <c r="T311" s="858"/>
      <c r="U311" s="858"/>
      <c r="V311" s="859"/>
      <c r="AA311" s="11"/>
      <c r="AB311" s="1295"/>
      <c r="AC311" s="1296"/>
      <c r="AD311" s="1297"/>
    </row>
    <row r="312" spans="1:31">
      <c r="A312" s="863"/>
      <c r="B312" s="1289"/>
      <c r="C312" s="862"/>
      <c r="D312" s="1335"/>
      <c r="E312" s="862"/>
      <c r="F312" s="10"/>
      <c r="AA312" s="11"/>
      <c r="AB312" s="1295"/>
      <c r="AC312" s="1296"/>
      <c r="AD312" s="1297"/>
    </row>
    <row r="313" spans="1:31">
      <c r="A313" s="900"/>
      <c r="B313" s="1302"/>
      <c r="C313" s="887"/>
      <c r="D313" s="1784"/>
      <c r="E313" s="887"/>
      <c r="F313" s="6"/>
      <c r="G313" s="7"/>
      <c r="H313" s="7"/>
      <c r="I313" s="7"/>
      <c r="J313" s="7"/>
      <c r="K313" s="7"/>
      <c r="L313" s="7"/>
      <c r="M313" s="7"/>
      <c r="N313" s="7"/>
      <c r="O313" s="7"/>
      <c r="P313" s="7"/>
      <c r="Q313" s="7"/>
      <c r="R313" s="7"/>
      <c r="S313" s="7"/>
      <c r="T313" s="7"/>
      <c r="U313" s="7"/>
      <c r="V313" s="7"/>
      <c r="W313" s="7"/>
      <c r="X313" s="7"/>
      <c r="Y313" s="7"/>
      <c r="Z313" s="7"/>
      <c r="AA313" s="15"/>
      <c r="AB313" s="1310"/>
      <c r="AC313" s="1311"/>
      <c r="AD313" s="1312"/>
    </row>
    <row r="314" spans="1:31" ht="13.5" customHeight="1"/>
    <row r="316" spans="1:31">
      <c r="H316" s="607"/>
      <c r="I316" s="607"/>
      <c r="J316" s="607"/>
      <c r="K316" s="607"/>
      <c r="L316" s="607"/>
      <c r="M316" s="607"/>
      <c r="N316" s="607"/>
    </row>
    <row r="317" spans="1:31">
      <c r="H317" s="608"/>
      <c r="I317" s="608"/>
      <c r="J317" s="608"/>
      <c r="K317" s="608"/>
      <c r="L317" s="608"/>
      <c r="M317" s="608"/>
      <c r="N317" s="608"/>
      <c r="O317" s="609"/>
    </row>
    <row r="318" spans="1:31" ht="13.5" customHeight="1">
      <c r="H318" s="608"/>
      <c r="I318" s="608"/>
      <c r="J318" s="608"/>
      <c r="K318" s="608"/>
      <c r="L318" s="608"/>
      <c r="M318" s="608"/>
      <c r="N318" s="608"/>
      <c r="O318" s="609"/>
    </row>
    <row r="322" ht="13.5" customHeight="1"/>
    <row r="326" ht="13.5" customHeight="1"/>
    <row r="330" ht="13.5" customHeight="1"/>
    <row r="334" ht="13.5" customHeight="1"/>
  </sheetData>
  <mergeCells count="443">
    <mergeCell ref="AE303:AE309"/>
    <mergeCell ref="A310:A313"/>
    <mergeCell ref="B310:B313"/>
    <mergeCell ref="C310:C313"/>
    <mergeCell ref="D310:E313"/>
    <mergeCell ref="G310:M311"/>
    <mergeCell ref="N310:V311"/>
    <mergeCell ref="AB310:AD313"/>
    <mergeCell ref="A300:A307"/>
    <mergeCell ref="C300:C303"/>
    <mergeCell ref="D300:E302"/>
    <mergeCell ref="G300:M301"/>
    <mergeCell ref="N300:V301"/>
    <mergeCell ref="AB300:AD302"/>
    <mergeCell ref="D303:E308"/>
    <mergeCell ref="AB283:AD298"/>
    <mergeCell ref="G288:N288"/>
    <mergeCell ref="O288:Z288"/>
    <mergeCell ref="G289:N291"/>
    <mergeCell ref="P289:V289"/>
    <mergeCell ref="W289:W291"/>
    <mergeCell ref="X289:Y291"/>
    <mergeCell ref="Z289:Z291"/>
    <mergeCell ref="P290:V290"/>
    <mergeCell ref="Q291:U291"/>
    <mergeCell ref="A283:A298"/>
    <mergeCell ref="B283:B298"/>
    <mergeCell ref="C283:C298"/>
    <mergeCell ref="D283:E298"/>
    <mergeCell ref="G283:M284"/>
    <mergeCell ref="N283:Z284"/>
    <mergeCell ref="G295:N295"/>
    <mergeCell ref="O295:T295"/>
    <mergeCell ref="U295:Z295"/>
    <mergeCell ref="G296:N297"/>
    <mergeCell ref="O296:T296"/>
    <mergeCell ref="U296:Z296"/>
    <mergeCell ref="O297:T297"/>
    <mergeCell ref="U297:Z297"/>
    <mergeCell ref="A248:A281"/>
    <mergeCell ref="C248:C281"/>
    <mergeCell ref="G248:G252"/>
    <mergeCell ref="H248:L248"/>
    <mergeCell ref="N248:O248"/>
    <mergeCell ref="G253:L253"/>
    <mergeCell ref="N253:O253"/>
    <mergeCell ref="Q253:Z253"/>
    <mergeCell ref="G254:L261"/>
    <mergeCell ref="M254:M261"/>
    <mergeCell ref="N254:O261"/>
    <mergeCell ref="P254:P261"/>
    <mergeCell ref="Q254:W254"/>
    <mergeCell ref="X254:Z254"/>
    <mergeCell ref="H249:L249"/>
    <mergeCell ref="N249:O249"/>
    <mergeCell ref="Q249:Z249"/>
    <mergeCell ref="Q248:Z248"/>
    <mergeCell ref="Q250:W252"/>
    <mergeCell ref="X250:Z252"/>
    <mergeCell ref="D255:E281"/>
    <mergeCell ref="Q255:Z257"/>
    <mergeCell ref="S258:X258"/>
    <mergeCell ref="N246:O247"/>
    <mergeCell ref="P246:P247"/>
    <mergeCell ref="Q246:W246"/>
    <mergeCell ref="X246:Z246"/>
    <mergeCell ref="Q247:W247"/>
    <mergeCell ref="X247:Z247"/>
    <mergeCell ref="AB224:AD240"/>
    <mergeCell ref="H227:AA228"/>
    <mergeCell ref="B243:B281"/>
    <mergeCell ref="D243:E247"/>
    <mergeCell ref="AB243:AD247"/>
    <mergeCell ref="G245:L245"/>
    <mergeCell ref="M245:P245"/>
    <mergeCell ref="Q245:Z245"/>
    <mergeCell ref="G246:L247"/>
    <mergeCell ref="M246:M247"/>
    <mergeCell ref="D250:D254"/>
    <mergeCell ref="E250:E254"/>
    <mergeCell ref="H250:L252"/>
    <mergeCell ref="M250:M252"/>
    <mergeCell ref="N250:O252"/>
    <mergeCell ref="P250:P252"/>
    <mergeCell ref="AB248:AD281"/>
    <mergeCell ref="A224:A240"/>
    <mergeCell ref="B224:B240"/>
    <mergeCell ref="C224:C240"/>
    <mergeCell ref="D224:E240"/>
    <mergeCell ref="G224:M225"/>
    <mergeCell ref="N224:V225"/>
    <mergeCell ref="X214:Z215"/>
    <mergeCell ref="G216:G217"/>
    <mergeCell ref="H216:W217"/>
    <mergeCell ref="X216:Z217"/>
    <mergeCell ref="AE216:AE219"/>
    <mergeCell ref="B220:B223"/>
    <mergeCell ref="C220:C223"/>
    <mergeCell ref="G220:M221"/>
    <mergeCell ref="N220:V221"/>
    <mergeCell ref="AB220:AD223"/>
    <mergeCell ref="AB202:AD218"/>
    <mergeCell ref="G206:W206"/>
    <mergeCell ref="X206:Z206"/>
    <mergeCell ref="G207:G210"/>
    <mergeCell ref="H207:W210"/>
    <mergeCell ref="X207:Z210"/>
    <mergeCell ref="G211:G213"/>
    <mergeCell ref="H211:W213"/>
    <mergeCell ref="X211:Z213"/>
    <mergeCell ref="G214:G215"/>
    <mergeCell ref="G198:G199"/>
    <mergeCell ref="H198:W199"/>
    <mergeCell ref="X198:Z199"/>
    <mergeCell ref="A202:A218"/>
    <mergeCell ref="B202:B218"/>
    <mergeCell ref="C202:C218"/>
    <mergeCell ref="D202:E218"/>
    <mergeCell ref="G202:M203"/>
    <mergeCell ref="N202:V203"/>
    <mergeCell ref="H214:W215"/>
    <mergeCell ref="G194:G195"/>
    <mergeCell ref="H194:W195"/>
    <mergeCell ref="X194:Z195"/>
    <mergeCell ref="G196:G197"/>
    <mergeCell ref="H196:W197"/>
    <mergeCell ref="X196:Z197"/>
    <mergeCell ref="H187:W187"/>
    <mergeCell ref="X187:Z187"/>
    <mergeCell ref="H188:W188"/>
    <mergeCell ref="X188:Z188"/>
    <mergeCell ref="H189:W189"/>
    <mergeCell ref="X189:Z189"/>
    <mergeCell ref="H186:W186"/>
    <mergeCell ref="X186:Z186"/>
    <mergeCell ref="H181:W181"/>
    <mergeCell ref="X181:Z181"/>
    <mergeCell ref="H182:W182"/>
    <mergeCell ref="X182:Z182"/>
    <mergeCell ref="H183:W183"/>
    <mergeCell ref="X183:Z183"/>
    <mergeCell ref="G193:W193"/>
    <mergeCell ref="X193:Z193"/>
    <mergeCell ref="X178:Z178"/>
    <mergeCell ref="H179:W179"/>
    <mergeCell ref="X179:Z179"/>
    <mergeCell ref="H180:W180"/>
    <mergeCell ref="X180:Z180"/>
    <mergeCell ref="H184:W184"/>
    <mergeCell ref="X184:Z184"/>
    <mergeCell ref="H185:W185"/>
    <mergeCell ref="X185:Z185"/>
    <mergeCell ref="AB141:AD147"/>
    <mergeCell ref="G144:Q144"/>
    <mergeCell ref="R144:W144"/>
    <mergeCell ref="X144:Z144"/>
    <mergeCell ref="G145:Q145"/>
    <mergeCell ref="R145:W145"/>
    <mergeCell ref="X145:Z145"/>
    <mergeCell ref="A171:A179"/>
    <mergeCell ref="B171:B179"/>
    <mergeCell ref="C171:C179"/>
    <mergeCell ref="D171:E179"/>
    <mergeCell ref="G171:M172"/>
    <mergeCell ref="N171:V172"/>
    <mergeCell ref="G164:G166"/>
    <mergeCell ref="H164:W166"/>
    <mergeCell ref="X164:Z166"/>
    <mergeCell ref="G167:G169"/>
    <mergeCell ref="H167:W169"/>
    <mergeCell ref="X167:Z169"/>
    <mergeCell ref="AB171:AD200"/>
    <mergeCell ref="G175:Z176"/>
    <mergeCell ref="G177:W177"/>
    <mergeCell ref="X177:Z177"/>
    <mergeCell ref="H178:W178"/>
    <mergeCell ref="AB148:AD169"/>
    <mergeCell ref="G150:W150"/>
    <mergeCell ref="X150:Z150"/>
    <mergeCell ref="G151:G155"/>
    <mergeCell ref="H151:W155"/>
    <mergeCell ref="X151:Z155"/>
    <mergeCell ref="G156:G157"/>
    <mergeCell ref="H156:W157"/>
    <mergeCell ref="X156:Z157"/>
    <mergeCell ref="G146:Q146"/>
    <mergeCell ref="R146:W146"/>
    <mergeCell ref="X146:Z146"/>
    <mergeCell ref="A141:A169"/>
    <mergeCell ref="B141:B169"/>
    <mergeCell ref="C141:C169"/>
    <mergeCell ref="D141:E169"/>
    <mergeCell ref="G141:M142"/>
    <mergeCell ref="N141:V142"/>
    <mergeCell ref="G147:Q147"/>
    <mergeCell ref="R147:W147"/>
    <mergeCell ref="G158:G159"/>
    <mergeCell ref="H158:W159"/>
    <mergeCell ref="X158:Z159"/>
    <mergeCell ref="G160:G161"/>
    <mergeCell ref="H160:W161"/>
    <mergeCell ref="X160:Z161"/>
    <mergeCell ref="G162:G163"/>
    <mergeCell ref="H162:W163"/>
    <mergeCell ref="X162:Z163"/>
    <mergeCell ref="X147:Z147"/>
    <mergeCell ref="G133:W133"/>
    <mergeCell ref="G134:W135"/>
    <mergeCell ref="X134:Z135"/>
    <mergeCell ref="G136:W137"/>
    <mergeCell ref="X136:Z137"/>
    <mergeCell ref="G138:W139"/>
    <mergeCell ref="X138:Z139"/>
    <mergeCell ref="AB120:AD128"/>
    <mergeCell ref="AE120:AE128"/>
    <mergeCell ref="A130:A132"/>
    <mergeCell ref="B130:B132"/>
    <mergeCell ref="C130:C132"/>
    <mergeCell ref="D130:E132"/>
    <mergeCell ref="G130:M131"/>
    <mergeCell ref="N130:V131"/>
    <mergeCell ref="AB130:AD132"/>
    <mergeCell ref="A120:A128"/>
    <mergeCell ref="B120:B128"/>
    <mergeCell ref="C120:C128"/>
    <mergeCell ref="D120:E128"/>
    <mergeCell ref="G120:M121"/>
    <mergeCell ref="N120:V121"/>
    <mergeCell ref="G116:G118"/>
    <mergeCell ref="H116:L118"/>
    <mergeCell ref="M116:P118"/>
    <mergeCell ref="Q116:T118"/>
    <mergeCell ref="V116:Z116"/>
    <mergeCell ref="U117:U118"/>
    <mergeCell ref="V117:Z117"/>
    <mergeCell ref="V118:Z118"/>
    <mergeCell ref="G112:G115"/>
    <mergeCell ref="H112:L113"/>
    <mergeCell ref="M112:P113"/>
    <mergeCell ref="Q112:Z113"/>
    <mergeCell ref="H114:L115"/>
    <mergeCell ref="M114:P115"/>
    <mergeCell ref="Q114:Z115"/>
    <mergeCell ref="R104:R105"/>
    <mergeCell ref="S104:Z105"/>
    <mergeCell ref="R106:R107"/>
    <mergeCell ref="S106:U106"/>
    <mergeCell ref="T107:Y107"/>
    <mergeCell ref="G111:L111"/>
    <mergeCell ref="M111:P111"/>
    <mergeCell ref="Q111:Z111"/>
    <mergeCell ref="G104:H107"/>
    <mergeCell ref="I104:J107"/>
    <mergeCell ref="K104:M107"/>
    <mergeCell ref="N104:N107"/>
    <mergeCell ref="O104:P107"/>
    <mergeCell ref="Q104:Q107"/>
    <mergeCell ref="R98:Z99"/>
    <mergeCell ref="I100:J103"/>
    <mergeCell ref="K100:M101"/>
    <mergeCell ref="N100:N101"/>
    <mergeCell ref="O100:P101"/>
    <mergeCell ref="Q100:Q101"/>
    <mergeCell ref="R100:X103"/>
    <mergeCell ref="Y100:Z103"/>
    <mergeCell ref="K102:M103"/>
    <mergeCell ref="N102:N103"/>
    <mergeCell ref="O102:P103"/>
    <mergeCell ref="Q102:Q103"/>
    <mergeCell ref="AB83:AD90"/>
    <mergeCell ref="AE83:AE90"/>
    <mergeCell ref="A92:A119"/>
    <mergeCell ref="B92:B119"/>
    <mergeCell ref="C92:C119"/>
    <mergeCell ref="D92:E119"/>
    <mergeCell ref="G92:M93"/>
    <mergeCell ref="N92:Z93"/>
    <mergeCell ref="AB92:AD119"/>
    <mergeCell ref="G97:J97"/>
    <mergeCell ref="A83:A90"/>
    <mergeCell ref="B83:B90"/>
    <mergeCell ref="C83:C90"/>
    <mergeCell ref="D83:E90"/>
    <mergeCell ref="G83:M84"/>
    <mergeCell ref="N83:V84"/>
    <mergeCell ref="K97:Q97"/>
    <mergeCell ref="R97:Z97"/>
    <mergeCell ref="G98:H103"/>
    <mergeCell ref="I98:J99"/>
    <mergeCell ref="K98:M99"/>
    <mergeCell ref="N98:N99"/>
    <mergeCell ref="O98:P99"/>
    <mergeCell ref="Q98:Q99"/>
    <mergeCell ref="AB71:AD82"/>
    <mergeCell ref="G76:J76"/>
    <mergeCell ref="K76:N76"/>
    <mergeCell ref="G77:J78"/>
    <mergeCell ref="K77:K78"/>
    <mergeCell ref="L77:M78"/>
    <mergeCell ref="N77:N78"/>
    <mergeCell ref="G67:Z69"/>
    <mergeCell ref="A71:A82"/>
    <mergeCell ref="B71:B82"/>
    <mergeCell ref="C71:C82"/>
    <mergeCell ref="D71:E82"/>
    <mergeCell ref="G71:M72"/>
    <mergeCell ref="N71:Z72"/>
    <mergeCell ref="AB51:AD70"/>
    <mergeCell ref="G55:J55"/>
    <mergeCell ref="K55:N55"/>
    <mergeCell ref="O55:Z55"/>
    <mergeCell ref="A51:A70"/>
    <mergeCell ref="B51:B70"/>
    <mergeCell ref="C51:C70"/>
    <mergeCell ref="D51:E70"/>
    <mergeCell ref="G51:M52"/>
    <mergeCell ref="N51:V52"/>
    <mergeCell ref="G66:Z66"/>
    <mergeCell ref="O59:R59"/>
    <mergeCell ref="S59:Z59"/>
    <mergeCell ref="G60:J62"/>
    <mergeCell ref="L60:R60"/>
    <mergeCell ref="S60:Z62"/>
    <mergeCell ref="L61:R61"/>
    <mergeCell ref="L62:R62"/>
    <mergeCell ref="G56:J59"/>
    <mergeCell ref="K56:N57"/>
    <mergeCell ref="O56:R57"/>
    <mergeCell ref="S56:W57"/>
    <mergeCell ref="Y56:Z57"/>
    <mergeCell ref="K58:K59"/>
    <mergeCell ref="L58:M59"/>
    <mergeCell ref="N58:N59"/>
    <mergeCell ref="O58:R58"/>
    <mergeCell ref="S58:Z58"/>
    <mergeCell ref="A42:A49"/>
    <mergeCell ref="B42:B49"/>
    <mergeCell ref="C42:C49"/>
    <mergeCell ref="D42:E49"/>
    <mergeCell ref="G42:M43"/>
    <mergeCell ref="N42:V43"/>
    <mergeCell ref="G63:J64"/>
    <mergeCell ref="K63:R63"/>
    <mergeCell ref="S63:Z63"/>
    <mergeCell ref="K64:R64"/>
    <mergeCell ref="S64:Z64"/>
    <mergeCell ref="G39:L40"/>
    <mergeCell ref="M39:M40"/>
    <mergeCell ref="N39:O40"/>
    <mergeCell ref="P39:P40"/>
    <mergeCell ref="Q39:Z40"/>
    <mergeCell ref="AB42:AD49"/>
    <mergeCell ref="G46:N46"/>
    <mergeCell ref="O46:R46"/>
    <mergeCell ref="G47:N47"/>
    <mergeCell ref="P47:Q47"/>
    <mergeCell ref="G48:N48"/>
    <mergeCell ref="P48:Q48"/>
    <mergeCell ref="V36:W36"/>
    <mergeCell ref="X36:Z36"/>
    <mergeCell ref="G33:L34"/>
    <mergeCell ref="M33:M34"/>
    <mergeCell ref="N33:O34"/>
    <mergeCell ref="P33:P34"/>
    <mergeCell ref="Q33:R34"/>
    <mergeCell ref="S33:U33"/>
    <mergeCell ref="G37:L38"/>
    <mergeCell ref="M37:M38"/>
    <mergeCell ref="N37:O38"/>
    <mergeCell ref="P37:P38"/>
    <mergeCell ref="Q37:Z38"/>
    <mergeCell ref="AB20:AD41"/>
    <mergeCell ref="G24:L24"/>
    <mergeCell ref="M24:P24"/>
    <mergeCell ref="Q24:Z24"/>
    <mergeCell ref="G25:L26"/>
    <mergeCell ref="M25:M26"/>
    <mergeCell ref="N25:O26"/>
    <mergeCell ref="P25:P26"/>
    <mergeCell ref="Q25:Z26"/>
    <mergeCell ref="G27:L28"/>
    <mergeCell ref="X29:Z30"/>
    <mergeCell ref="G31:L32"/>
    <mergeCell ref="M31:M32"/>
    <mergeCell ref="N31:O32"/>
    <mergeCell ref="P31:P32"/>
    <mergeCell ref="Q31:U32"/>
    <mergeCell ref="V31:Y32"/>
    <mergeCell ref="Z31:Z32"/>
    <mergeCell ref="G29:L30"/>
    <mergeCell ref="M29:M30"/>
    <mergeCell ref="N29:O30"/>
    <mergeCell ref="P29:P30"/>
    <mergeCell ref="Q29:U30"/>
    <mergeCell ref="V29:W30"/>
    <mergeCell ref="G15:K16"/>
    <mergeCell ref="L15:L16"/>
    <mergeCell ref="M15:O16"/>
    <mergeCell ref="P15:P16"/>
    <mergeCell ref="Q16:V16"/>
    <mergeCell ref="W16:Y16"/>
    <mergeCell ref="A20:A41"/>
    <mergeCell ref="B20:B41"/>
    <mergeCell ref="C20:C41"/>
    <mergeCell ref="D20:E41"/>
    <mergeCell ref="G20:M21"/>
    <mergeCell ref="N20:V21"/>
    <mergeCell ref="M27:M28"/>
    <mergeCell ref="N27:O28"/>
    <mergeCell ref="P27:P28"/>
    <mergeCell ref="Q27:Z28"/>
    <mergeCell ref="V33:Z33"/>
    <mergeCell ref="S34:U34"/>
    <mergeCell ref="V34:Z34"/>
    <mergeCell ref="G35:L36"/>
    <mergeCell ref="M35:M36"/>
    <mergeCell ref="N35:O36"/>
    <mergeCell ref="P35:P36"/>
    <mergeCell ref="Q36:U36"/>
    <mergeCell ref="A1:D1"/>
    <mergeCell ref="F1:L1"/>
    <mergeCell ref="M1:AD1"/>
    <mergeCell ref="A2:D2"/>
    <mergeCell ref="F2:AD2"/>
    <mergeCell ref="A3:AD3"/>
    <mergeCell ref="A10:A19"/>
    <mergeCell ref="B10:B19"/>
    <mergeCell ref="C10:C19"/>
    <mergeCell ref="D10:E19"/>
    <mergeCell ref="G10:M11"/>
    <mergeCell ref="N10:V11"/>
    <mergeCell ref="A4:AD4"/>
    <mergeCell ref="A5:AD5"/>
    <mergeCell ref="A6:AD6"/>
    <mergeCell ref="A7:AD7"/>
    <mergeCell ref="B8:C8"/>
    <mergeCell ref="D8:E8"/>
    <mergeCell ref="F8:AA8"/>
    <mergeCell ref="AB8:AD8"/>
    <mergeCell ref="AB10:AD19"/>
    <mergeCell ref="G14:K14"/>
    <mergeCell ref="L14:P14"/>
    <mergeCell ref="Q14:V14"/>
  </mergeCells>
  <phoneticPr fontId="3"/>
  <dataValidations count="21">
    <dataValidation type="list" allowBlank="1" showInputMessage="1" showErrorMessage="1" sqref="X178:Z178 X180:Z184 X187:Z189" xr:uid="{A57D5FAC-2271-4916-B3EE-869C45C965D0}">
      <formula1>$AP$10:$AP$13</formula1>
    </dataValidation>
    <dataValidation type="list" allowBlank="1" showInputMessage="1" showErrorMessage="1" sqref="X179:Z179" xr:uid="{4F7275AA-C7AC-4F8D-ACE5-BA297F45A9B9}">
      <formula1>$AL$10:$AL$14</formula1>
    </dataValidation>
    <dataValidation type="list" allowBlank="1" showInputMessage="1" showErrorMessage="1" sqref="N300:V301" xr:uid="{18BF815C-08E1-48CD-A57C-42D7722EFF09}">
      <formula1>$AF$10:$AF$13</formula1>
    </dataValidation>
    <dataValidation type="list" allowBlank="1" showInputMessage="1" showErrorMessage="1" sqref="W16:Y16" xr:uid="{56959589-F645-4382-A84B-F4B8ADC31B22}">
      <formula1>$AJ$10:$AJ$13</formula1>
    </dataValidation>
    <dataValidation type="list" allowBlank="1" showInputMessage="1" showErrorMessage="1" sqref="X134 X138" xr:uid="{A9405CDC-620F-4B94-B6F4-C13DFF1F0D2B}">
      <formula1>"適　・　否,適,否,　,"</formula1>
    </dataValidation>
    <dataValidation type="list" allowBlank="1" showInputMessage="1" showErrorMessage="1" sqref="X136" xr:uid="{48A25EC9-F96A-42D0-8ACD-D0BBB446A3C8}">
      <formula1>"適・否・該当無,適,否,該当無,　,"</formula1>
    </dataValidation>
    <dataValidation type="list" allowBlank="1" showInputMessage="1" showErrorMessage="1" sqref="Q36" xr:uid="{B9C369A9-61FE-4ADB-9851-C04C2D364FFF}">
      <formula1>"翌月・翌々月,翌月,翌々月,　,"</formula1>
    </dataValidation>
    <dataValidation type="list" allowBlank="1" showInputMessage="1" showErrorMessage="1" sqref="S59:Z59" xr:uid="{243214EB-A445-4D56-B356-1ED6AB021E3A}">
      <formula1>"施設長,事務長,経理担当課長,経理担当職員等,その他,　,"</formula1>
    </dataValidation>
    <dataValidation type="list" allowBlank="1" showInputMessage="1" showErrorMessage="1" sqref="S58 S63:S64" xr:uid="{87E7DCEE-DC74-44D7-8F85-26153865A03E}">
      <formula1>"理事長,総合施設長,施設長,事務長,経理担当課長,その他,　,"</formula1>
    </dataValidation>
    <dataValidation type="list" allowBlank="1" showInputMessage="1" showErrorMessage="1" sqref="S56" xr:uid="{0FD77B91-F1AD-4204-BD8A-C32E870E3754}">
      <formula1>"理事長,総合施設長,施設長,その他,　,"</formula1>
    </dataValidation>
    <dataValidation type="list" allowBlank="1" showInputMessage="1" showErrorMessage="1" sqref="O317:O318 X56 K60:K62 R104 R106 U116:U117 O289:O290 R258 R260" xr:uid="{FFBD8538-4E64-449E-8A03-97CF98499CB1}">
      <formula1>"○,　,"</formula1>
    </dataValidation>
    <dataValidation type="list" allowBlank="1" showInputMessage="1" showErrorMessage="1" sqref="R98 R100" xr:uid="{1FC5FC27-8BBD-4A47-ABA8-9B938693CF55}">
      <formula1>"理事会・理事会及び評議員会,理事会及び評議員会,理事会,　,"</formula1>
    </dataValidation>
    <dataValidation type="list" imeMode="on" allowBlank="1" showInputMessage="1" showErrorMessage="1" sqref="O77" xr:uid="{82546C00-68A8-4290-A8E7-B93FEC4A10FE}">
      <formula1>"理事長の承認・権限移譲を受けた者の承認,理事長の承認,権限移譲を受けた者の承認,"</formula1>
    </dataValidation>
    <dataValidation type="list" allowBlank="1" showInputMessage="1" showErrorMessage="1" sqref="X185:X186" xr:uid="{FDE5BD89-900B-4578-8DC2-833358BE86FC}">
      <formula1>$AL$10:$AL$13</formula1>
    </dataValidation>
    <dataValidation type="list" allowBlank="1" showInputMessage="1" showErrorMessage="1" sqref="X151:X152 X198 X194 X196 X145:Z147 X207:X209 X211:X212 X214 X216 X156:X162 X164:X165 X167:X168 X250:X251" xr:uid="{76475DA0-F1AF-4863-857D-7CAD04C5D27B}">
      <formula1>$AM$10:$AM$12</formula1>
    </dataValidation>
    <dataValidation type="list" allowBlank="1" showInputMessage="1" showErrorMessage="1" sqref="M116:M117 M112 M114" xr:uid="{B96BFBB7-8417-4A1A-9A54-8DC0AED39113}">
      <formula1>$AK$10:$AK$13</formula1>
    </dataValidation>
    <dataValidation type="list" allowBlank="1" showInputMessage="1" showErrorMessage="1" sqref="N310:V311" xr:uid="{5C41AF41-33BA-4DFD-870F-5F594DF48ABC}">
      <formula1>$AI$10:$AI$12</formula1>
    </dataValidation>
    <dataValidation type="list" allowBlank="1" showInputMessage="1" showErrorMessage="1" sqref="N83:V84" xr:uid="{4EEA669B-13D9-4047-9836-87644740C361}">
      <formula1>$AG$10:$AG$12</formula1>
    </dataValidation>
    <dataValidation type="list" allowBlank="1" showInputMessage="1" showErrorMessage="1" sqref="X254 X246:X247" xr:uid="{6F877A58-F801-4CBF-B38B-DE64614F197A}">
      <formula1>$AJ$10:$AJ$12</formula1>
    </dataValidation>
    <dataValidation type="list" allowBlank="1" showInputMessage="1" showErrorMessage="1" sqref="N92 N71 N283" xr:uid="{D2288564-581B-40A9-9F41-4E19EF413F82}">
      <formula1>$AH$10:$AH$13</formula1>
    </dataValidation>
    <dataValidation type="list" allowBlank="1" showInputMessage="1" showErrorMessage="1" sqref="N10:V11 N20:V21 N42:V43 N51:V52 N120:V121 N130:V131 N141:V142 N171:V172 N202:V203 N224:V225 N220:V221" xr:uid="{8283D3A2-9552-47ED-9CFF-DC63A53CAD87}">
      <formula1>$AF$10:$AF$12</formula1>
    </dataValidation>
  </dataValidations>
  <printOptions horizontalCentered="1"/>
  <pageMargins left="0.35433070866141736" right="0.23622047244094491" top="0.55118110236220474" bottom="0.51181102362204722" header="0.27559055118110237" footer="0.31496062992125984"/>
  <pageSetup paperSize="9" scale="99" fitToHeight="0" orientation="landscape" cellComments="asDisplayed" useFirstPageNumber="1" r:id="rId1"/>
  <headerFooter>
    <oddFooter>&amp;C&amp;"ＭＳ Ｐ明朝,標準"&amp;8&amp;P</oddFooter>
  </headerFooter>
  <rowBreaks count="8" manualBreakCount="8">
    <brk id="7" max="16383" man="1"/>
    <brk id="49" max="29" man="1"/>
    <brk id="90" max="29" man="1"/>
    <brk id="128" max="29" man="1"/>
    <brk id="169" max="29" man="1"/>
    <brk id="200" max="29" man="1"/>
    <brk id="241" max="29" man="1"/>
    <brk id="281" max="2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AV168"/>
  <sheetViews>
    <sheetView view="pageBreakPreview" zoomScale="90" zoomScaleNormal="100" zoomScaleSheetLayoutView="90" workbookViewId="0">
      <selection activeCell="A3" sqref="A3:AE5"/>
    </sheetView>
  </sheetViews>
  <sheetFormatPr defaultColWidth="2.6640625" defaultRowHeight="13.2"/>
  <cols>
    <col min="1" max="1" width="12" style="2" customWidth="1"/>
    <col min="2" max="2" width="3.6640625" style="1" customWidth="1"/>
    <col min="3" max="3" width="25.88671875" style="1" customWidth="1"/>
    <col min="4" max="4" width="4.6640625" style="1" customWidth="1"/>
    <col min="5" max="5" width="21.109375" style="1" customWidth="1"/>
    <col min="6" max="6" width="19.109375" style="1" customWidth="1"/>
    <col min="7" max="30" width="2.6640625" style="2"/>
    <col min="31" max="31" width="2.6640625" style="2" customWidth="1"/>
    <col min="32" max="32" width="2.6640625" style="2"/>
    <col min="33" max="33" width="8.21875" style="2" customWidth="1"/>
    <col min="34" max="37" width="6.33203125" style="2" customWidth="1"/>
    <col min="38" max="42" width="8.21875" style="2" customWidth="1"/>
    <col min="43" max="53" width="6.6640625" style="2" customWidth="1"/>
    <col min="54" max="257" width="2.6640625" style="2"/>
    <col min="258" max="258" width="9" style="2" customWidth="1"/>
    <col min="259" max="259" width="3.6640625" style="2" customWidth="1"/>
    <col min="260" max="260" width="25.88671875" style="2" customWidth="1"/>
    <col min="261" max="261" width="21.109375" style="2" customWidth="1"/>
    <col min="262" max="262" width="19.109375" style="2" customWidth="1"/>
    <col min="263" max="286" width="2.6640625" style="2"/>
    <col min="287" max="287" width="2.6640625" style="2" customWidth="1"/>
    <col min="288" max="513" width="2.6640625" style="2"/>
    <col min="514" max="514" width="9" style="2" customWidth="1"/>
    <col min="515" max="515" width="3.6640625" style="2" customWidth="1"/>
    <col min="516" max="516" width="25.88671875" style="2" customWidth="1"/>
    <col min="517" max="517" width="21.109375" style="2" customWidth="1"/>
    <col min="518" max="518" width="19.109375" style="2" customWidth="1"/>
    <col min="519" max="542" width="2.6640625" style="2"/>
    <col min="543" max="543" width="2.6640625" style="2" customWidth="1"/>
    <col min="544" max="769" width="2.6640625" style="2"/>
    <col min="770" max="770" width="9" style="2" customWidth="1"/>
    <col min="771" max="771" width="3.6640625" style="2" customWidth="1"/>
    <col min="772" max="772" width="25.88671875" style="2" customWidth="1"/>
    <col min="773" max="773" width="21.109375" style="2" customWidth="1"/>
    <col min="774" max="774" width="19.109375" style="2" customWidth="1"/>
    <col min="775" max="798" width="2.6640625" style="2"/>
    <col min="799" max="799" width="2.6640625" style="2" customWidth="1"/>
    <col min="800" max="1025" width="2.6640625" style="2"/>
    <col min="1026" max="1026" width="9" style="2" customWidth="1"/>
    <col min="1027" max="1027" width="3.6640625" style="2" customWidth="1"/>
    <col min="1028" max="1028" width="25.88671875" style="2" customWidth="1"/>
    <col min="1029" max="1029" width="21.109375" style="2" customWidth="1"/>
    <col min="1030" max="1030" width="19.109375" style="2" customWidth="1"/>
    <col min="1031" max="1054" width="2.6640625" style="2"/>
    <col min="1055" max="1055" width="2.6640625" style="2" customWidth="1"/>
    <col min="1056" max="1281" width="2.6640625" style="2"/>
    <col min="1282" max="1282" width="9" style="2" customWidth="1"/>
    <col min="1283" max="1283" width="3.6640625" style="2" customWidth="1"/>
    <col min="1284" max="1284" width="25.88671875" style="2" customWidth="1"/>
    <col min="1285" max="1285" width="21.109375" style="2" customWidth="1"/>
    <col min="1286" max="1286" width="19.109375" style="2" customWidth="1"/>
    <col min="1287" max="1310" width="2.6640625" style="2"/>
    <col min="1311" max="1311" width="2.6640625" style="2" customWidth="1"/>
    <col min="1312" max="1537" width="2.6640625" style="2"/>
    <col min="1538" max="1538" width="9" style="2" customWidth="1"/>
    <col min="1539" max="1539" width="3.6640625" style="2" customWidth="1"/>
    <col min="1540" max="1540" width="25.88671875" style="2" customWidth="1"/>
    <col min="1541" max="1541" width="21.109375" style="2" customWidth="1"/>
    <col min="1542" max="1542" width="19.109375" style="2" customWidth="1"/>
    <col min="1543" max="1566" width="2.6640625" style="2"/>
    <col min="1567" max="1567" width="2.6640625" style="2" customWidth="1"/>
    <col min="1568" max="1793" width="2.6640625" style="2"/>
    <col min="1794" max="1794" width="9" style="2" customWidth="1"/>
    <col min="1795" max="1795" width="3.6640625" style="2" customWidth="1"/>
    <col min="1796" max="1796" width="25.88671875" style="2" customWidth="1"/>
    <col min="1797" max="1797" width="21.109375" style="2" customWidth="1"/>
    <col min="1798" max="1798" width="19.109375" style="2" customWidth="1"/>
    <col min="1799" max="1822" width="2.6640625" style="2"/>
    <col min="1823" max="1823" width="2.6640625" style="2" customWidth="1"/>
    <col min="1824" max="2049" width="2.6640625" style="2"/>
    <col min="2050" max="2050" width="9" style="2" customWidth="1"/>
    <col min="2051" max="2051" width="3.6640625" style="2" customWidth="1"/>
    <col min="2052" max="2052" width="25.88671875" style="2" customWidth="1"/>
    <col min="2053" max="2053" width="21.109375" style="2" customWidth="1"/>
    <col min="2054" max="2054" width="19.109375" style="2" customWidth="1"/>
    <col min="2055" max="2078" width="2.6640625" style="2"/>
    <col min="2079" max="2079" width="2.6640625" style="2" customWidth="1"/>
    <col min="2080" max="2305" width="2.6640625" style="2"/>
    <col min="2306" max="2306" width="9" style="2" customWidth="1"/>
    <col min="2307" max="2307" width="3.6640625" style="2" customWidth="1"/>
    <col min="2308" max="2308" width="25.88671875" style="2" customWidth="1"/>
    <col min="2309" max="2309" width="21.109375" style="2" customWidth="1"/>
    <col min="2310" max="2310" width="19.109375" style="2" customWidth="1"/>
    <col min="2311" max="2334" width="2.6640625" style="2"/>
    <col min="2335" max="2335" width="2.6640625" style="2" customWidth="1"/>
    <col min="2336" max="2561" width="2.6640625" style="2"/>
    <col min="2562" max="2562" width="9" style="2" customWidth="1"/>
    <col min="2563" max="2563" width="3.6640625" style="2" customWidth="1"/>
    <col min="2564" max="2564" width="25.88671875" style="2" customWidth="1"/>
    <col min="2565" max="2565" width="21.109375" style="2" customWidth="1"/>
    <col min="2566" max="2566" width="19.109375" style="2" customWidth="1"/>
    <col min="2567" max="2590" width="2.6640625" style="2"/>
    <col min="2591" max="2591" width="2.6640625" style="2" customWidth="1"/>
    <col min="2592" max="2817" width="2.6640625" style="2"/>
    <col min="2818" max="2818" width="9" style="2" customWidth="1"/>
    <col min="2819" max="2819" width="3.6640625" style="2" customWidth="1"/>
    <col min="2820" max="2820" width="25.88671875" style="2" customWidth="1"/>
    <col min="2821" max="2821" width="21.109375" style="2" customWidth="1"/>
    <col min="2822" max="2822" width="19.109375" style="2" customWidth="1"/>
    <col min="2823" max="2846" width="2.6640625" style="2"/>
    <col min="2847" max="2847" width="2.6640625" style="2" customWidth="1"/>
    <col min="2848" max="3073" width="2.6640625" style="2"/>
    <col min="3074" max="3074" width="9" style="2" customWidth="1"/>
    <col min="3075" max="3075" width="3.6640625" style="2" customWidth="1"/>
    <col min="3076" max="3076" width="25.88671875" style="2" customWidth="1"/>
    <col min="3077" max="3077" width="21.109375" style="2" customWidth="1"/>
    <col min="3078" max="3078" width="19.109375" style="2" customWidth="1"/>
    <col min="3079" max="3102" width="2.6640625" style="2"/>
    <col min="3103" max="3103" width="2.6640625" style="2" customWidth="1"/>
    <col min="3104" max="3329" width="2.6640625" style="2"/>
    <col min="3330" max="3330" width="9" style="2" customWidth="1"/>
    <col min="3331" max="3331" width="3.6640625" style="2" customWidth="1"/>
    <col min="3332" max="3332" width="25.88671875" style="2" customWidth="1"/>
    <col min="3333" max="3333" width="21.109375" style="2" customWidth="1"/>
    <col min="3334" max="3334" width="19.109375" style="2" customWidth="1"/>
    <col min="3335" max="3358" width="2.6640625" style="2"/>
    <col min="3359" max="3359" width="2.6640625" style="2" customWidth="1"/>
    <col min="3360" max="3585" width="2.6640625" style="2"/>
    <col min="3586" max="3586" width="9" style="2" customWidth="1"/>
    <col min="3587" max="3587" width="3.6640625" style="2" customWidth="1"/>
    <col min="3588" max="3588" width="25.88671875" style="2" customWidth="1"/>
    <col min="3589" max="3589" width="21.109375" style="2" customWidth="1"/>
    <col min="3590" max="3590" width="19.109375" style="2" customWidth="1"/>
    <col min="3591" max="3614" width="2.6640625" style="2"/>
    <col min="3615" max="3615" width="2.6640625" style="2" customWidth="1"/>
    <col min="3616" max="3841" width="2.6640625" style="2"/>
    <col min="3842" max="3842" width="9" style="2" customWidth="1"/>
    <col min="3843" max="3843" width="3.6640625" style="2" customWidth="1"/>
    <col min="3844" max="3844" width="25.88671875" style="2" customWidth="1"/>
    <col min="3845" max="3845" width="21.109375" style="2" customWidth="1"/>
    <col min="3846" max="3846" width="19.109375" style="2" customWidth="1"/>
    <col min="3847" max="3870" width="2.6640625" style="2"/>
    <col min="3871" max="3871" width="2.6640625" style="2" customWidth="1"/>
    <col min="3872" max="4097" width="2.6640625" style="2"/>
    <col min="4098" max="4098" width="9" style="2" customWidth="1"/>
    <col min="4099" max="4099" width="3.6640625" style="2" customWidth="1"/>
    <col min="4100" max="4100" width="25.88671875" style="2" customWidth="1"/>
    <col min="4101" max="4101" width="21.109375" style="2" customWidth="1"/>
    <col min="4102" max="4102" width="19.109375" style="2" customWidth="1"/>
    <col min="4103" max="4126" width="2.6640625" style="2"/>
    <col min="4127" max="4127" width="2.6640625" style="2" customWidth="1"/>
    <col min="4128" max="4353" width="2.6640625" style="2"/>
    <col min="4354" max="4354" width="9" style="2" customWidth="1"/>
    <col min="4355" max="4355" width="3.6640625" style="2" customWidth="1"/>
    <col min="4356" max="4356" width="25.88671875" style="2" customWidth="1"/>
    <col min="4357" max="4357" width="21.109375" style="2" customWidth="1"/>
    <col min="4358" max="4358" width="19.109375" style="2" customWidth="1"/>
    <col min="4359" max="4382" width="2.6640625" style="2"/>
    <col min="4383" max="4383" width="2.6640625" style="2" customWidth="1"/>
    <col min="4384" max="4609" width="2.6640625" style="2"/>
    <col min="4610" max="4610" width="9" style="2" customWidth="1"/>
    <col min="4611" max="4611" width="3.6640625" style="2" customWidth="1"/>
    <col min="4612" max="4612" width="25.88671875" style="2" customWidth="1"/>
    <col min="4613" max="4613" width="21.109375" style="2" customWidth="1"/>
    <col min="4614" max="4614" width="19.109375" style="2" customWidth="1"/>
    <col min="4615" max="4638" width="2.6640625" style="2"/>
    <col min="4639" max="4639" width="2.6640625" style="2" customWidth="1"/>
    <col min="4640" max="4865" width="2.6640625" style="2"/>
    <col min="4866" max="4866" width="9" style="2" customWidth="1"/>
    <col min="4867" max="4867" width="3.6640625" style="2" customWidth="1"/>
    <col min="4868" max="4868" width="25.88671875" style="2" customWidth="1"/>
    <col min="4869" max="4869" width="21.109375" style="2" customWidth="1"/>
    <col min="4870" max="4870" width="19.109375" style="2" customWidth="1"/>
    <col min="4871" max="4894" width="2.6640625" style="2"/>
    <col min="4895" max="4895" width="2.6640625" style="2" customWidth="1"/>
    <col min="4896" max="5121" width="2.6640625" style="2"/>
    <col min="5122" max="5122" width="9" style="2" customWidth="1"/>
    <col min="5123" max="5123" width="3.6640625" style="2" customWidth="1"/>
    <col min="5124" max="5124" width="25.88671875" style="2" customWidth="1"/>
    <col min="5125" max="5125" width="21.109375" style="2" customWidth="1"/>
    <col min="5126" max="5126" width="19.109375" style="2" customWidth="1"/>
    <col min="5127" max="5150" width="2.6640625" style="2"/>
    <col min="5151" max="5151" width="2.6640625" style="2" customWidth="1"/>
    <col min="5152" max="5377" width="2.6640625" style="2"/>
    <col min="5378" max="5378" width="9" style="2" customWidth="1"/>
    <col min="5379" max="5379" width="3.6640625" style="2" customWidth="1"/>
    <col min="5380" max="5380" width="25.88671875" style="2" customWidth="1"/>
    <col min="5381" max="5381" width="21.109375" style="2" customWidth="1"/>
    <col min="5382" max="5382" width="19.109375" style="2" customWidth="1"/>
    <col min="5383" max="5406" width="2.6640625" style="2"/>
    <col min="5407" max="5407" width="2.6640625" style="2" customWidth="1"/>
    <col min="5408" max="5633" width="2.6640625" style="2"/>
    <col min="5634" max="5634" width="9" style="2" customWidth="1"/>
    <col min="5635" max="5635" width="3.6640625" style="2" customWidth="1"/>
    <col min="5636" max="5636" width="25.88671875" style="2" customWidth="1"/>
    <col min="5637" max="5637" width="21.109375" style="2" customWidth="1"/>
    <col min="5638" max="5638" width="19.109375" style="2" customWidth="1"/>
    <col min="5639" max="5662" width="2.6640625" style="2"/>
    <col min="5663" max="5663" width="2.6640625" style="2" customWidth="1"/>
    <col min="5664" max="5889" width="2.6640625" style="2"/>
    <col min="5890" max="5890" width="9" style="2" customWidth="1"/>
    <col min="5891" max="5891" width="3.6640625" style="2" customWidth="1"/>
    <col min="5892" max="5892" width="25.88671875" style="2" customWidth="1"/>
    <col min="5893" max="5893" width="21.109375" style="2" customWidth="1"/>
    <col min="5894" max="5894" width="19.109375" style="2" customWidth="1"/>
    <col min="5895" max="5918" width="2.6640625" style="2"/>
    <col min="5919" max="5919" width="2.6640625" style="2" customWidth="1"/>
    <col min="5920" max="6145" width="2.6640625" style="2"/>
    <col min="6146" max="6146" width="9" style="2" customWidth="1"/>
    <col min="6147" max="6147" width="3.6640625" style="2" customWidth="1"/>
    <col min="6148" max="6148" width="25.88671875" style="2" customWidth="1"/>
    <col min="6149" max="6149" width="21.109375" style="2" customWidth="1"/>
    <col min="6150" max="6150" width="19.109375" style="2" customWidth="1"/>
    <col min="6151" max="6174" width="2.6640625" style="2"/>
    <col min="6175" max="6175" width="2.6640625" style="2" customWidth="1"/>
    <col min="6176" max="6401" width="2.6640625" style="2"/>
    <col min="6402" max="6402" width="9" style="2" customWidth="1"/>
    <col min="6403" max="6403" width="3.6640625" style="2" customWidth="1"/>
    <col min="6404" max="6404" width="25.88671875" style="2" customWidth="1"/>
    <col min="6405" max="6405" width="21.109375" style="2" customWidth="1"/>
    <col min="6406" max="6406" width="19.109375" style="2" customWidth="1"/>
    <col min="6407" max="6430" width="2.6640625" style="2"/>
    <col min="6431" max="6431" width="2.6640625" style="2" customWidth="1"/>
    <col min="6432" max="6657" width="2.6640625" style="2"/>
    <col min="6658" max="6658" width="9" style="2" customWidth="1"/>
    <col min="6659" max="6659" width="3.6640625" style="2" customWidth="1"/>
    <col min="6660" max="6660" width="25.88671875" style="2" customWidth="1"/>
    <col min="6661" max="6661" width="21.109375" style="2" customWidth="1"/>
    <col min="6662" max="6662" width="19.109375" style="2" customWidth="1"/>
    <col min="6663" max="6686" width="2.6640625" style="2"/>
    <col min="6687" max="6687" width="2.6640625" style="2" customWidth="1"/>
    <col min="6688" max="6913" width="2.6640625" style="2"/>
    <col min="6914" max="6914" width="9" style="2" customWidth="1"/>
    <col min="6915" max="6915" width="3.6640625" style="2" customWidth="1"/>
    <col min="6916" max="6916" width="25.88671875" style="2" customWidth="1"/>
    <col min="6917" max="6917" width="21.109375" style="2" customWidth="1"/>
    <col min="6918" max="6918" width="19.109375" style="2" customWidth="1"/>
    <col min="6919" max="6942" width="2.6640625" style="2"/>
    <col min="6943" max="6943" width="2.6640625" style="2" customWidth="1"/>
    <col min="6944" max="7169" width="2.6640625" style="2"/>
    <col min="7170" max="7170" width="9" style="2" customWidth="1"/>
    <col min="7171" max="7171" width="3.6640625" style="2" customWidth="1"/>
    <col min="7172" max="7172" width="25.88671875" style="2" customWidth="1"/>
    <col min="7173" max="7173" width="21.109375" style="2" customWidth="1"/>
    <col min="7174" max="7174" width="19.109375" style="2" customWidth="1"/>
    <col min="7175" max="7198" width="2.6640625" style="2"/>
    <col min="7199" max="7199" width="2.6640625" style="2" customWidth="1"/>
    <col min="7200" max="7425" width="2.6640625" style="2"/>
    <col min="7426" max="7426" width="9" style="2" customWidth="1"/>
    <col min="7427" max="7427" width="3.6640625" style="2" customWidth="1"/>
    <col min="7428" max="7428" width="25.88671875" style="2" customWidth="1"/>
    <col min="7429" max="7429" width="21.109375" style="2" customWidth="1"/>
    <col min="7430" max="7430" width="19.109375" style="2" customWidth="1"/>
    <col min="7431" max="7454" width="2.6640625" style="2"/>
    <col min="7455" max="7455" width="2.6640625" style="2" customWidth="1"/>
    <col min="7456" max="7681" width="2.6640625" style="2"/>
    <col min="7682" max="7682" width="9" style="2" customWidth="1"/>
    <col min="7683" max="7683" width="3.6640625" style="2" customWidth="1"/>
    <col min="7684" max="7684" width="25.88671875" style="2" customWidth="1"/>
    <col min="7685" max="7685" width="21.109375" style="2" customWidth="1"/>
    <col min="7686" max="7686" width="19.109375" style="2" customWidth="1"/>
    <col min="7687" max="7710" width="2.6640625" style="2"/>
    <col min="7711" max="7711" width="2.6640625" style="2" customWidth="1"/>
    <col min="7712" max="7937" width="2.6640625" style="2"/>
    <col min="7938" max="7938" width="9" style="2" customWidth="1"/>
    <col min="7939" max="7939" width="3.6640625" style="2" customWidth="1"/>
    <col min="7940" max="7940" width="25.88671875" style="2" customWidth="1"/>
    <col min="7941" max="7941" width="21.109375" style="2" customWidth="1"/>
    <col min="7942" max="7942" width="19.109375" style="2" customWidth="1"/>
    <col min="7943" max="7966" width="2.6640625" style="2"/>
    <col min="7967" max="7967" width="2.6640625" style="2" customWidth="1"/>
    <col min="7968" max="8193" width="2.6640625" style="2"/>
    <col min="8194" max="8194" width="9" style="2" customWidth="1"/>
    <col min="8195" max="8195" width="3.6640625" style="2" customWidth="1"/>
    <col min="8196" max="8196" width="25.88671875" style="2" customWidth="1"/>
    <col min="8197" max="8197" width="21.109375" style="2" customWidth="1"/>
    <col min="8198" max="8198" width="19.109375" style="2" customWidth="1"/>
    <col min="8199" max="8222" width="2.6640625" style="2"/>
    <col min="8223" max="8223" width="2.6640625" style="2" customWidth="1"/>
    <col min="8224" max="8449" width="2.6640625" style="2"/>
    <col min="8450" max="8450" width="9" style="2" customWidth="1"/>
    <col min="8451" max="8451" width="3.6640625" style="2" customWidth="1"/>
    <col min="8452" max="8452" width="25.88671875" style="2" customWidth="1"/>
    <col min="8453" max="8453" width="21.109375" style="2" customWidth="1"/>
    <col min="8454" max="8454" width="19.109375" style="2" customWidth="1"/>
    <col min="8455" max="8478" width="2.6640625" style="2"/>
    <col min="8479" max="8479" width="2.6640625" style="2" customWidth="1"/>
    <col min="8480" max="8705" width="2.6640625" style="2"/>
    <col min="8706" max="8706" width="9" style="2" customWidth="1"/>
    <col min="8707" max="8707" width="3.6640625" style="2" customWidth="1"/>
    <col min="8708" max="8708" width="25.88671875" style="2" customWidth="1"/>
    <col min="8709" max="8709" width="21.109375" style="2" customWidth="1"/>
    <col min="8710" max="8710" width="19.109375" style="2" customWidth="1"/>
    <col min="8711" max="8734" width="2.6640625" style="2"/>
    <col min="8735" max="8735" width="2.6640625" style="2" customWidth="1"/>
    <col min="8736" max="8961" width="2.6640625" style="2"/>
    <col min="8962" max="8962" width="9" style="2" customWidth="1"/>
    <col min="8963" max="8963" width="3.6640625" style="2" customWidth="1"/>
    <col min="8964" max="8964" width="25.88671875" style="2" customWidth="1"/>
    <col min="8965" max="8965" width="21.109375" style="2" customWidth="1"/>
    <col min="8966" max="8966" width="19.109375" style="2" customWidth="1"/>
    <col min="8967" max="8990" width="2.6640625" style="2"/>
    <col min="8991" max="8991" width="2.6640625" style="2" customWidth="1"/>
    <col min="8992" max="9217" width="2.6640625" style="2"/>
    <col min="9218" max="9218" width="9" style="2" customWidth="1"/>
    <col min="9219" max="9219" width="3.6640625" style="2" customWidth="1"/>
    <col min="9220" max="9220" width="25.88671875" style="2" customWidth="1"/>
    <col min="9221" max="9221" width="21.109375" style="2" customWidth="1"/>
    <col min="9222" max="9222" width="19.109375" style="2" customWidth="1"/>
    <col min="9223" max="9246" width="2.6640625" style="2"/>
    <col min="9247" max="9247" width="2.6640625" style="2" customWidth="1"/>
    <col min="9248" max="9473" width="2.6640625" style="2"/>
    <col min="9474" max="9474" width="9" style="2" customWidth="1"/>
    <col min="9475" max="9475" width="3.6640625" style="2" customWidth="1"/>
    <col min="9476" max="9476" width="25.88671875" style="2" customWidth="1"/>
    <col min="9477" max="9477" width="21.109375" style="2" customWidth="1"/>
    <col min="9478" max="9478" width="19.109375" style="2" customWidth="1"/>
    <col min="9479" max="9502" width="2.6640625" style="2"/>
    <col min="9503" max="9503" width="2.6640625" style="2" customWidth="1"/>
    <col min="9504" max="9729" width="2.6640625" style="2"/>
    <col min="9730" max="9730" width="9" style="2" customWidth="1"/>
    <col min="9731" max="9731" width="3.6640625" style="2" customWidth="1"/>
    <col min="9732" max="9732" width="25.88671875" style="2" customWidth="1"/>
    <col min="9733" max="9733" width="21.109375" style="2" customWidth="1"/>
    <col min="9734" max="9734" width="19.109375" style="2" customWidth="1"/>
    <col min="9735" max="9758" width="2.6640625" style="2"/>
    <col min="9759" max="9759" width="2.6640625" style="2" customWidth="1"/>
    <col min="9760" max="9985" width="2.6640625" style="2"/>
    <col min="9986" max="9986" width="9" style="2" customWidth="1"/>
    <col min="9987" max="9987" width="3.6640625" style="2" customWidth="1"/>
    <col min="9988" max="9988" width="25.88671875" style="2" customWidth="1"/>
    <col min="9989" max="9989" width="21.109375" style="2" customWidth="1"/>
    <col min="9990" max="9990" width="19.109375" style="2" customWidth="1"/>
    <col min="9991" max="10014" width="2.6640625" style="2"/>
    <col min="10015" max="10015" width="2.6640625" style="2" customWidth="1"/>
    <col min="10016" max="10241" width="2.6640625" style="2"/>
    <col min="10242" max="10242" width="9" style="2" customWidth="1"/>
    <col min="10243" max="10243" width="3.6640625" style="2" customWidth="1"/>
    <col min="10244" max="10244" width="25.88671875" style="2" customWidth="1"/>
    <col min="10245" max="10245" width="21.109375" style="2" customWidth="1"/>
    <col min="10246" max="10246" width="19.109375" style="2" customWidth="1"/>
    <col min="10247" max="10270" width="2.6640625" style="2"/>
    <col min="10271" max="10271" width="2.6640625" style="2" customWidth="1"/>
    <col min="10272" max="10497" width="2.6640625" style="2"/>
    <col min="10498" max="10498" width="9" style="2" customWidth="1"/>
    <col min="10499" max="10499" width="3.6640625" style="2" customWidth="1"/>
    <col min="10500" max="10500" width="25.88671875" style="2" customWidth="1"/>
    <col min="10501" max="10501" width="21.109375" style="2" customWidth="1"/>
    <col min="10502" max="10502" width="19.109375" style="2" customWidth="1"/>
    <col min="10503" max="10526" width="2.6640625" style="2"/>
    <col min="10527" max="10527" width="2.6640625" style="2" customWidth="1"/>
    <col min="10528" max="10753" width="2.6640625" style="2"/>
    <col min="10754" max="10754" width="9" style="2" customWidth="1"/>
    <col min="10755" max="10755" width="3.6640625" style="2" customWidth="1"/>
    <col min="10756" max="10756" width="25.88671875" style="2" customWidth="1"/>
    <col min="10757" max="10757" width="21.109375" style="2" customWidth="1"/>
    <col min="10758" max="10758" width="19.109375" style="2" customWidth="1"/>
    <col min="10759" max="10782" width="2.6640625" style="2"/>
    <col min="10783" max="10783" width="2.6640625" style="2" customWidth="1"/>
    <col min="10784" max="11009" width="2.6640625" style="2"/>
    <col min="11010" max="11010" width="9" style="2" customWidth="1"/>
    <col min="11011" max="11011" width="3.6640625" style="2" customWidth="1"/>
    <col min="11012" max="11012" width="25.88671875" style="2" customWidth="1"/>
    <col min="11013" max="11013" width="21.109375" style="2" customWidth="1"/>
    <col min="11014" max="11014" width="19.109375" style="2" customWidth="1"/>
    <col min="11015" max="11038" width="2.6640625" style="2"/>
    <col min="11039" max="11039" width="2.6640625" style="2" customWidth="1"/>
    <col min="11040" max="11265" width="2.6640625" style="2"/>
    <col min="11266" max="11266" width="9" style="2" customWidth="1"/>
    <col min="11267" max="11267" width="3.6640625" style="2" customWidth="1"/>
    <col min="11268" max="11268" width="25.88671875" style="2" customWidth="1"/>
    <col min="11269" max="11269" width="21.109375" style="2" customWidth="1"/>
    <col min="11270" max="11270" width="19.109375" style="2" customWidth="1"/>
    <col min="11271" max="11294" width="2.6640625" style="2"/>
    <col min="11295" max="11295" width="2.6640625" style="2" customWidth="1"/>
    <col min="11296" max="11521" width="2.6640625" style="2"/>
    <col min="11522" max="11522" width="9" style="2" customWidth="1"/>
    <col min="11523" max="11523" width="3.6640625" style="2" customWidth="1"/>
    <col min="11524" max="11524" width="25.88671875" style="2" customWidth="1"/>
    <col min="11525" max="11525" width="21.109375" style="2" customWidth="1"/>
    <col min="11526" max="11526" width="19.109375" style="2" customWidth="1"/>
    <col min="11527" max="11550" width="2.6640625" style="2"/>
    <col min="11551" max="11551" width="2.6640625" style="2" customWidth="1"/>
    <col min="11552" max="11777" width="2.6640625" style="2"/>
    <col min="11778" max="11778" width="9" style="2" customWidth="1"/>
    <col min="11779" max="11779" width="3.6640625" style="2" customWidth="1"/>
    <col min="11780" max="11780" width="25.88671875" style="2" customWidth="1"/>
    <col min="11781" max="11781" width="21.109375" style="2" customWidth="1"/>
    <col min="11782" max="11782" width="19.109375" style="2" customWidth="1"/>
    <col min="11783" max="11806" width="2.6640625" style="2"/>
    <col min="11807" max="11807" width="2.6640625" style="2" customWidth="1"/>
    <col min="11808" max="12033" width="2.6640625" style="2"/>
    <col min="12034" max="12034" width="9" style="2" customWidth="1"/>
    <col min="12035" max="12035" width="3.6640625" style="2" customWidth="1"/>
    <col min="12036" max="12036" width="25.88671875" style="2" customWidth="1"/>
    <col min="12037" max="12037" width="21.109375" style="2" customWidth="1"/>
    <col min="12038" max="12038" width="19.109375" style="2" customWidth="1"/>
    <col min="12039" max="12062" width="2.6640625" style="2"/>
    <col min="12063" max="12063" width="2.6640625" style="2" customWidth="1"/>
    <col min="12064" max="12289" width="2.6640625" style="2"/>
    <col min="12290" max="12290" width="9" style="2" customWidth="1"/>
    <col min="12291" max="12291" width="3.6640625" style="2" customWidth="1"/>
    <col min="12292" max="12292" width="25.88671875" style="2" customWidth="1"/>
    <col min="12293" max="12293" width="21.109375" style="2" customWidth="1"/>
    <col min="12294" max="12294" width="19.109375" style="2" customWidth="1"/>
    <col min="12295" max="12318" width="2.6640625" style="2"/>
    <col min="12319" max="12319" width="2.6640625" style="2" customWidth="1"/>
    <col min="12320" max="12545" width="2.6640625" style="2"/>
    <col min="12546" max="12546" width="9" style="2" customWidth="1"/>
    <col min="12547" max="12547" width="3.6640625" style="2" customWidth="1"/>
    <col min="12548" max="12548" width="25.88671875" style="2" customWidth="1"/>
    <col min="12549" max="12549" width="21.109375" style="2" customWidth="1"/>
    <col min="12550" max="12550" width="19.109375" style="2" customWidth="1"/>
    <col min="12551" max="12574" width="2.6640625" style="2"/>
    <col min="12575" max="12575" width="2.6640625" style="2" customWidth="1"/>
    <col min="12576" max="12801" width="2.6640625" style="2"/>
    <col min="12802" max="12802" width="9" style="2" customWidth="1"/>
    <col min="12803" max="12803" width="3.6640625" style="2" customWidth="1"/>
    <col min="12804" max="12804" width="25.88671875" style="2" customWidth="1"/>
    <col min="12805" max="12805" width="21.109375" style="2" customWidth="1"/>
    <col min="12806" max="12806" width="19.109375" style="2" customWidth="1"/>
    <col min="12807" max="12830" width="2.6640625" style="2"/>
    <col min="12831" max="12831" width="2.6640625" style="2" customWidth="1"/>
    <col min="12832" max="13057" width="2.6640625" style="2"/>
    <col min="13058" max="13058" width="9" style="2" customWidth="1"/>
    <col min="13059" max="13059" width="3.6640625" style="2" customWidth="1"/>
    <col min="13060" max="13060" width="25.88671875" style="2" customWidth="1"/>
    <col min="13061" max="13061" width="21.109375" style="2" customWidth="1"/>
    <col min="13062" max="13062" width="19.109375" style="2" customWidth="1"/>
    <col min="13063" max="13086" width="2.6640625" style="2"/>
    <col min="13087" max="13087" width="2.6640625" style="2" customWidth="1"/>
    <col min="13088" max="13313" width="2.6640625" style="2"/>
    <col min="13314" max="13314" width="9" style="2" customWidth="1"/>
    <col min="13315" max="13315" width="3.6640625" style="2" customWidth="1"/>
    <col min="13316" max="13316" width="25.88671875" style="2" customWidth="1"/>
    <col min="13317" max="13317" width="21.109375" style="2" customWidth="1"/>
    <col min="13318" max="13318" width="19.109375" style="2" customWidth="1"/>
    <col min="13319" max="13342" width="2.6640625" style="2"/>
    <col min="13343" max="13343" width="2.6640625" style="2" customWidth="1"/>
    <col min="13344" max="13569" width="2.6640625" style="2"/>
    <col min="13570" max="13570" width="9" style="2" customWidth="1"/>
    <col min="13571" max="13571" width="3.6640625" style="2" customWidth="1"/>
    <col min="13572" max="13572" width="25.88671875" style="2" customWidth="1"/>
    <col min="13573" max="13573" width="21.109375" style="2" customWidth="1"/>
    <col min="13574" max="13574" width="19.109375" style="2" customWidth="1"/>
    <col min="13575" max="13598" width="2.6640625" style="2"/>
    <col min="13599" max="13599" width="2.6640625" style="2" customWidth="1"/>
    <col min="13600" max="13825" width="2.6640625" style="2"/>
    <col min="13826" max="13826" width="9" style="2" customWidth="1"/>
    <col min="13827" max="13827" width="3.6640625" style="2" customWidth="1"/>
    <col min="13828" max="13828" width="25.88671875" style="2" customWidth="1"/>
    <col min="13829" max="13829" width="21.109375" style="2" customWidth="1"/>
    <col min="13830" max="13830" width="19.109375" style="2" customWidth="1"/>
    <col min="13831" max="13854" width="2.6640625" style="2"/>
    <col min="13855" max="13855" width="2.6640625" style="2" customWidth="1"/>
    <col min="13856" max="14081" width="2.6640625" style="2"/>
    <col min="14082" max="14082" width="9" style="2" customWidth="1"/>
    <col min="14083" max="14083" width="3.6640625" style="2" customWidth="1"/>
    <col min="14084" max="14084" width="25.88671875" style="2" customWidth="1"/>
    <col min="14085" max="14085" width="21.109375" style="2" customWidth="1"/>
    <col min="14086" max="14086" width="19.109375" style="2" customWidth="1"/>
    <col min="14087" max="14110" width="2.6640625" style="2"/>
    <col min="14111" max="14111" width="2.6640625" style="2" customWidth="1"/>
    <col min="14112" max="14337" width="2.6640625" style="2"/>
    <col min="14338" max="14338" width="9" style="2" customWidth="1"/>
    <col min="14339" max="14339" width="3.6640625" style="2" customWidth="1"/>
    <col min="14340" max="14340" width="25.88671875" style="2" customWidth="1"/>
    <col min="14341" max="14341" width="21.109375" style="2" customWidth="1"/>
    <col min="14342" max="14342" width="19.109375" style="2" customWidth="1"/>
    <col min="14343" max="14366" width="2.6640625" style="2"/>
    <col min="14367" max="14367" width="2.6640625" style="2" customWidth="1"/>
    <col min="14368" max="14593" width="2.6640625" style="2"/>
    <col min="14594" max="14594" width="9" style="2" customWidth="1"/>
    <col min="14595" max="14595" width="3.6640625" style="2" customWidth="1"/>
    <col min="14596" max="14596" width="25.88671875" style="2" customWidth="1"/>
    <col min="14597" max="14597" width="21.109375" style="2" customWidth="1"/>
    <col min="14598" max="14598" width="19.109375" style="2" customWidth="1"/>
    <col min="14599" max="14622" width="2.6640625" style="2"/>
    <col min="14623" max="14623" width="2.6640625" style="2" customWidth="1"/>
    <col min="14624" max="14849" width="2.6640625" style="2"/>
    <col min="14850" max="14850" width="9" style="2" customWidth="1"/>
    <col min="14851" max="14851" width="3.6640625" style="2" customWidth="1"/>
    <col min="14852" max="14852" width="25.88671875" style="2" customWidth="1"/>
    <col min="14853" max="14853" width="21.109375" style="2" customWidth="1"/>
    <col min="14854" max="14854" width="19.109375" style="2" customWidth="1"/>
    <col min="14855" max="14878" width="2.6640625" style="2"/>
    <col min="14879" max="14879" width="2.6640625" style="2" customWidth="1"/>
    <col min="14880" max="15105" width="2.6640625" style="2"/>
    <col min="15106" max="15106" width="9" style="2" customWidth="1"/>
    <col min="15107" max="15107" width="3.6640625" style="2" customWidth="1"/>
    <col min="15108" max="15108" width="25.88671875" style="2" customWidth="1"/>
    <col min="15109" max="15109" width="21.109375" style="2" customWidth="1"/>
    <col min="15110" max="15110" width="19.109375" style="2" customWidth="1"/>
    <col min="15111" max="15134" width="2.6640625" style="2"/>
    <col min="15135" max="15135" width="2.6640625" style="2" customWidth="1"/>
    <col min="15136" max="15361" width="2.6640625" style="2"/>
    <col min="15362" max="15362" width="9" style="2" customWidth="1"/>
    <col min="15363" max="15363" width="3.6640625" style="2" customWidth="1"/>
    <col min="15364" max="15364" width="25.88671875" style="2" customWidth="1"/>
    <col min="15365" max="15365" width="21.109375" style="2" customWidth="1"/>
    <col min="15366" max="15366" width="19.109375" style="2" customWidth="1"/>
    <col min="15367" max="15390" width="2.6640625" style="2"/>
    <col min="15391" max="15391" width="2.6640625" style="2" customWidth="1"/>
    <col min="15392" max="15617" width="2.6640625" style="2"/>
    <col min="15618" max="15618" width="9" style="2" customWidth="1"/>
    <col min="15619" max="15619" width="3.6640625" style="2" customWidth="1"/>
    <col min="15620" max="15620" width="25.88671875" style="2" customWidth="1"/>
    <col min="15621" max="15621" width="21.109375" style="2" customWidth="1"/>
    <col min="15622" max="15622" width="19.109375" style="2" customWidth="1"/>
    <col min="15623" max="15646" width="2.6640625" style="2"/>
    <col min="15647" max="15647" width="2.6640625" style="2" customWidth="1"/>
    <col min="15648" max="15873" width="2.6640625" style="2"/>
    <col min="15874" max="15874" width="9" style="2" customWidth="1"/>
    <col min="15875" max="15875" width="3.6640625" style="2" customWidth="1"/>
    <col min="15876" max="15876" width="25.88671875" style="2" customWidth="1"/>
    <col min="15877" max="15877" width="21.109375" style="2" customWidth="1"/>
    <col min="15878" max="15878" width="19.109375" style="2" customWidth="1"/>
    <col min="15879" max="15902" width="2.6640625" style="2"/>
    <col min="15903" max="15903" width="2.6640625" style="2" customWidth="1"/>
    <col min="15904" max="16129" width="2.6640625" style="2"/>
    <col min="16130" max="16130" width="9" style="2" customWidth="1"/>
    <col min="16131" max="16131" width="3.6640625" style="2" customWidth="1"/>
    <col min="16132" max="16132" width="25.88671875" style="2" customWidth="1"/>
    <col min="16133" max="16133" width="21.109375" style="2" customWidth="1"/>
    <col min="16134" max="16134" width="19.109375" style="2" customWidth="1"/>
    <col min="16135" max="16158" width="2.6640625" style="2"/>
    <col min="16159" max="16159" width="2.6640625" style="2" customWidth="1"/>
    <col min="16160" max="16384" width="2.6640625" style="2"/>
  </cols>
  <sheetData>
    <row r="1" spans="1:48" ht="36.75" customHeight="1">
      <c r="B1" s="1716"/>
      <c r="C1" s="1716"/>
      <c r="D1" s="1716"/>
      <c r="E1" s="1716"/>
      <c r="F1" s="1810"/>
      <c r="G1" s="1973" t="s">
        <v>535</v>
      </c>
      <c r="H1" s="1974"/>
      <c r="I1" s="1974"/>
      <c r="J1" s="1974"/>
      <c r="K1" s="1974"/>
      <c r="L1" s="1974"/>
      <c r="M1" s="1975"/>
      <c r="N1" s="1758" t="str">
        <f>IF(表紙!H5="","",表紙!H5)</f>
        <v/>
      </c>
      <c r="O1" s="1758"/>
      <c r="P1" s="1758"/>
      <c r="Q1" s="1758"/>
      <c r="R1" s="1758"/>
      <c r="S1" s="1758"/>
      <c r="T1" s="1758"/>
      <c r="U1" s="1758"/>
      <c r="V1" s="1758"/>
      <c r="W1" s="1758"/>
      <c r="X1" s="1758"/>
      <c r="Y1" s="1758"/>
      <c r="Z1" s="1758"/>
      <c r="AA1" s="1758"/>
      <c r="AB1" s="1758"/>
      <c r="AC1" s="1758"/>
      <c r="AD1" s="1758"/>
      <c r="AE1" s="1758"/>
    </row>
    <row r="2" spans="1:48" ht="27.75" customHeight="1">
      <c r="B2" s="1716"/>
      <c r="C2" s="1716"/>
      <c r="D2" s="1716"/>
      <c r="E2" s="1716"/>
      <c r="F2" s="1716"/>
      <c r="G2" s="1288" t="s">
        <v>536</v>
      </c>
      <c r="H2" s="1288"/>
      <c r="I2" s="1288"/>
      <c r="J2" s="1288"/>
      <c r="K2" s="1288"/>
      <c r="L2" s="1288"/>
      <c r="M2" s="1288"/>
      <c r="N2" s="1288"/>
      <c r="O2" s="1288"/>
      <c r="P2" s="1288"/>
      <c r="Q2" s="1288"/>
      <c r="R2" s="1288"/>
      <c r="S2" s="1288"/>
      <c r="T2" s="1288"/>
      <c r="U2" s="1288"/>
      <c r="V2" s="1288"/>
      <c r="W2" s="1288"/>
      <c r="X2" s="1288"/>
      <c r="Y2" s="1288"/>
      <c r="Z2" s="1288"/>
      <c r="AA2" s="1288"/>
      <c r="AB2" s="1288"/>
      <c r="AC2" s="1288"/>
      <c r="AD2" s="1288"/>
      <c r="AE2" s="1288"/>
    </row>
    <row r="3" spans="1:48" ht="84" customHeight="1">
      <c r="A3" s="1948" t="s">
        <v>1726</v>
      </c>
      <c r="B3" s="1949"/>
      <c r="C3" s="1949"/>
      <c r="D3" s="1949"/>
      <c r="E3" s="1949"/>
      <c r="F3" s="1949"/>
      <c r="G3" s="1949"/>
      <c r="H3" s="1949"/>
      <c r="I3" s="1949"/>
      <c r="J3" s="1949"/>
      <c r="K3" s="1949"/>
      <c r="L3" s="1949"/>
      <c r="M3" s="1949"/>
      <c r="N3" s="1949"/>
      <c r="O3" s="1949"/>
      <c r="P3" s="1949"/>
      <c r="Q3" s="1949"/>
      <c r="R3" s="1949"/>
      <c r="S3" s="1949"/>
      <c r="T3" s="1949"/>
      <c r="U3" s="1949"/>
      <c r="V3" s="1949"/>
      <c r="W3" s="1949"/>
      <c r="X3" s="1949"/>
      <c r="Y3" s="1949"/>
      <c r="Z3" s="1949"/>
      <c r="AA3" s="1949"/>
      <c r="AB3" s="1949"/>
      <c r="AC3" s="1949"/>
      <c r="AD3" s="1949"/>
      <c r="AE3" s="1949"/>
      <c r="AF3"/>
    </row>
    <row r="4" spans="1:48" ht="84" customHeight="1">
      <c r="A4" s="1949"/>
      <c r="B4" s="1949"/>
      <c r="C4" s="1949"/>
      <c r="D4" s="1949"/>
      <c r="E4" s="1949"/>
      <c r="F4" s="1949"/>
      <c r="G4" s="1949"/>
      <c r="H4" s="1949"/>
      <c r="I4" s="1949"/>
      <c r="J4" s="1949"/>
      <c r="K4" s="1949"/>
      <c r="L4" s="1949"/>
      <c r="M4" s="1949"/>
      <c r="N4" s="1949"/>
      <c r="O4" s="1949"/>
      <c r="P4" s="1949"/>
      <c r="Q4" s="1949"/>
      <c r="R4" s="1949"/>
      <c r="S4" s="1949"/>
      <c r="T4" s="1949"/>
      <c r="U4" s="1949"/>
      <c r="V4" s="1949"/>
      <c r="W4" s="1949"/>
      <c r="X4" s="1949"/>
      <c r="Y4" s="1949"/>
      <c r="Z4" s="1949"/>
      <c r="AA4" s="1949"/>
      <c r="AB4" s="1949"/>
      <c r="AC4" s="1949"/>
      <c r="AD4" s="1949"/>
      <c r="AE4" s="1949"/>
      <c r="AF4" s="753"/>
    </row>
    <row r="5" spans="1:48" ht="125.25" customHeight="1">
      <c r="A5" s="1949"/>
      <c r="B5" s="1949"/>
      <c r="C5" s="1949"/>
      <c r="D5" s="1949"/>
      <c r="E5" s="1949"/>
      <c r="F5" s="1949"/>
      <c r="G5" s="1949"/>
      <c r="H5" s="1949"/>
      <c r="I5" s="1949"/>
      <c r="J5" s="1949"/>
      <c r="K5" s="1949"/>
      <c r="L5" s="1949"/>
      <c r="M5" s="1949"/>
      <c r="N5" s="1949"/>
      <c r="O5" s="1949"/>
      <c r="P5" s="1949"/>
      <c r="Q5" s="1949"/>
      <c r="R5" s="1949"/>
      <c r="S5" s="1949"/>
      <c r="T5" s="1949"/>
      <c r="U5" s="1949"/>
      <c r="V5" s="1949"/>
      <c r="W5" s="1949"/>
      <c r="X5" s="1949"/>
      <c r="Y5" s="1949"/>
      <c r="Z5" s="1949"/>
      <c r="AA5" s="1949"/>
      <c r="AB5" s="1949"/>
      <c r="AC5" s="1949"/>
      <c r="AD5" s="1949"/>
      <c r="AE5" s="1949"/>
      <c r="AF5"/>
    </row>
    <row r="6" spans="1:48" ht="61.5" customHeight="1">
      <c r="B6" s="1716"/>
      <c r="C6" s="1716"/>
      <c r="D6" s="1716"/>
      <c r="E6" s="1716"/>
      <c r="F6" s="1716"/>
      <c r="G6" s="1716"/>
      <c r="H6" s="1716"/>
      <c r="I6" s="1716"/>
      <c r="J6" s="1716"/>
      <c r="K6" s="1716"/>
      <c r="L6" s="1716"/>
      <c r="M6" s="1716"/>
      <c r="N6" s="1716"/>
      <c r="O6" s="1716"/>
      <c r="P6" s="1716"/>
      <c r="Q6" s="1716"/>
      <c r="R6" s="1716"/>
      <c r="S6" s="1716"/>
      <c r="T6" s="1716"/>
      <c r="U6" s="1716"/>
      <c r="V6" s="1716"/>
      <c r="W6" s="1716"/>
      <c r="X6" s="1716"/>
      <c r="Y6" s="1716"/>
      <c r="Z6" s="1716"/>
      <c r="AA6" s="1716"/>
      <c r="AB6" s="1716"/>
      <c r="AC6" s="1716"/>
      <c r="AD6" s="1716"/>
      <c r="AE6" s="1716"/>
    </row>
    <row r="7" spans="1:48">
      <c r="A7" s="411" t="s">
        <v>1063</v>
      </c>
      <c r="B7" s="1127" t="s">
        <v>0</v>
      </c>
      <c r="C7" s="1128"/>
      <c r="D7" s="48" t="s">
        <v>1256</v>
      </c>
      <c r="E7" s="1761" t="s">
        <v>1</v>
      </c>
      <c r="F7" s="1762"/>
      <c r="G7" s="847" t="s">
        <v>3</v>
      </c>
      <c r="H7" s="848"/>
      <c r="I7" s="848"/>
      <c r="J7" s="848"/>
      <c r="K7" s="848"/>
      <c r="L7" s="848"/>
      <c r="M7" s="848"/>
      <c r="N7" s="848"/>
      <c r="O7" s="848"/>
      <c r="P7" s="848"/>
      <c r="Q7" s="848"/>
      <c r="R7" s="848"/>
      <c r="S7" s="848"/>
      <c r="T7" s="848"/>
      <c r="U7" s="848"/>
      <c r="V7" s="848"/>
      <c r="W7" s="848"/>
      <c r="X7" s="848"/>
      <c r="Y7" s="848"/>
      <c r="Z7" s="848"/>
      <c r="AA7" s="848"/>
      <c r="AB7" s="849"/>
      <c r="AC7" s="1129" t="s">
        <v>2</v>
      </c>
      <c r="AD7" s="1130"/>
      <c r="AE7" s="1131"/>
      <c r="AG7" s="30" t="s">
        <v>1065</v>
      </c>
      <c r="AH7" s="21"/>
      <c r="AI7" s="21"/>
      <c r="AJ7" s="21"/>
      <c r="AK7" s="21"/>
      <c r="AL7" s="21"/>
      <c r="AM7" s="21"/>
      <c r="AN7" s="21"/>
      <c r="AO7" s="21"/>
      <c r="AP7" s="21"/>
    </row>
    <row r="8" spans="1:48" ht="6.75" customHeight="1">
      <c r="A8" s="410"/>
      <c r="B8" s="36"/>
      <c r="C8" s="37"/>
      <c r="D8" s="583"/>
      <c r="E8" s="36"/>
      <c r="F8" s="37"/>
      <c r="G8" s="248"/>
      <c r="H8" s="240"/>
      <c r="I8" s="240"/>
      <c r="J8" s="240"/>
      <c r="K8" s="240"/>
      <c r="L8" s="240"/>
      <c r="M8" s="240"/>
      <c r="N8" s="240"/>
      <c r="O8" s="240"/>
      <c r="P8" s="240"/>
      <c r="Q8" s="240"/>
      <c r="R8" s="240"/>
      <c r="S8" s="240"/>
      <c r="T8" s="240"/>
      <c r="U8" s="240"/>
      <c r="V8" s="240"/>
      <c r="W8" s="240"/>
      <c r="X8" s="240"/>
      <c r="Y8" s="240"/>
      <c r="Z8" s="240"/>
      <c r="AA8" s="240"/>
      <c r="AB8" s="240"/>
      <c r="AC8" s="245"/>
      <c r="AD8" s="246"/>
      <c r="AE8" s="243"/>
      <c r="AG8" s="22"/>
      <c r="AH8" s="12"/>
      <c r="AI8" s="12"/>
      <c r="AJ8" s="12"/>
      <c r="AK8" s="12"/>
      <c r="AL8" s="12"/>
      <c r="AM8" s="12"/>
      <c r="AN8" s="12"/>
      <c r="AO8" s="12"/>
      <c r="AP8" s="12"/>
    </row>
    <row r="9" spans="1:48" ht="13.5" customHeight="1">
      <c r="A9" s="863" t="s">
        <v>1309</v>
      </c>
      <c r="B9" s="1950">
        <v>18</v>
      </c>
      <c r="C9" s="1048" t="s">
        <v>1055</v>
      </c>
      <c r="D9" s="536" t="s">
        <v>1257</v>
      </c>
      <c r="E9" s="1970" t="s">
        <v>1020</v>
      </c>
      <c r="F9" s="1048"/>
      <c r="G9" s="10"/>
      <c r="H9" s="902" t="s">
        <v>20</v>
      </c>
      <c r="I9" s="902"/>
      <c r="J9" s="902"/>
      <c r="K9" s="902"/>
      <c r="L9" s="902"/>
      <c r="M9" s="902"/>
      <c r="N9" s="903"/>
      <c r="O9" s="1223" t="s">
        <v>521</v>
      </c>
      <c r="P9" s="1223"/>
      <c r="Q9" s="1223"/>
      <c r="R9" s="1223"/>
      <c r="S9" s="1223"/>
      <c r="T9" s="1223"/>
      <c r="U9" s="1223"/>
      <c r="V9" s="1223"/>
      <c r="W9" s="1223"/>
      <c r="X9" s="1223"/>
      <c r="AC9" s="1295" t="s">
        <v>4</v>
      </c>
      <c r="AD9" s="1296"/>
      <c r="AE9" s="1297"/>
      <c r="AG9" s="23" t="s">
        <v>33</v>
      </c>
      <c r="AH9" s="18" t="s">
        <v>506</v>
      </c>
      <c r="AI9" s="18" t="s">
        <v>507</v>
      </c>
      <c r="AJ9" s="18" t="s">
        <v>508</v>
      </c>
      <c r="AK9" s="18" t="s">
        <v>509</v>
      </c>
      <c r="AL9" s="2" t="s">
        <v>510</v>
      </c>
      <c r="AM9" s="2" t="s">
        <v>512</v>
      </c>
      <c r="AN9" s="2" t="s">
        <v>515</v>
      </c>
      <c r="AO9" s="2" t="s">
        <v>517</v>
      </c>
      <c r="AP9" s="2" t="s">
        <v>520</v>
      </c>
      <c r="AQ9" s="2" t="s">
        <v>521</v>
      </c>
      <c r="AR9" s="2" t="s">
        <v>526</v>
      </c>
      <c r="AS9" s="2" t="s">
        <v>527</v>
      </c>
      <c r="AT9" s="2" t="s">
        <v>531</v>
      </c>
      <c r="AV9" s="2" t="s">
        <v>1051</v>
      </c>
    </row>
    <row r="10" spans="1:48" ht="13.5" customHeight="1">
      <c r="A10" s="863"/>
      <c r="B10" s="1950"/>
      <c r="C10" s="1048"/>
      <c r="D10" s="584"/>
      <c r="E10" s="1970"/>
      <c r="F10" s="1048"/>
      <c r="G10" s="10"/>
      <c r="H10" s="902"/>
      <c r="I10" s="902"/>
      <c r="J10" s="902"/>
      <c r="K10" s="902"/>
      <c r="L10" s="902"/>
      <c r="M10" s="902"/>
      <c r="N10" s="903"/>
      <c r="O10" s="1223"/>
      <c r="P10" s="1223"/>
      <c r="Q10" s="1223"/>
      <c r="R10" s="1223"/>
      <c r="S10" s="1223"/>
      <c r="T10" s="1223"/>
      <c r="U10" s="1223"/>
      <c r="V10" s="1223"/>
      <c r="W10" s="1223"/>
      <c r="X10" s="1223"/>
      <c r="AB10" s="11"/>
      <c r="AC10" s="1295"/>
      <c r="AD10" s="1296"/>
      <c r="AE10" s="1297"/>
      <c r="AG10" s="10" t="s">
        <v>34</v>
      </c>
      <c r="AH10" s="2" t="s">
        <v>318</v>
      </c>
      <c r="AI10" s="2" t="s">
        <v>14</v>
      </c>
      <c r="AJ10" s="2" t="s">
        <v>318</v>
      </c>
      <c r="AK10" s="2" t="s">
        <v>16</v>
      </c>
      <c r="AL10" s="2" t="s">
        <v>18</v>
      </c>
      <c r="AM10" s="2" t="s">
        <v>513</v>
      </c>
      <c r="AN10" s="2" t="s">
        <v>513</v>
      </c>
      <c r="AO10" s="2" t="s">
        <v>513</v>
      </c>
      <c r="AP10" s="2" t="s">
        <v>36</v>
      </c>
      <c r="AQ10" s="2" t="s">
        <v>522</v>
      </c>
      <c r="AR10" s="2" t="s">
        <v>523</v>
      </c>
      <c r="AS10" s="2" t="s">
        <v>528</v>
      </c>
      <c r="AT10" s="2" t="s">
        <v>532</v>
      </c>
    </row>
    <row r="11" spans="1:48" ht="13.5" customHeight="1">
      <c r="A11" s="863"/>
      <c r="B11" s="1950"/>
      <c r="C11" s="1048"/>
      <c r="D11" s="584"/>
      <c r="E11" s="1970"/>
      <c r="F11" s="1048"/>
      <c r="G11" s="10"/>
      <c r="H11" s="3"/>
      <c r="AB11" s="11"/>
      <c r="AC11" s="1295"/>
      <c r="AD11" s="1296"/>
      <c r="AE11" s="1297"/>
      <c r="AG11" s="10" t="s">
        <v>35</v>
      </c>
      <c r="AH11" s="2" t="s">
        <v>16</v>
      </c>
      <c r="AI11" s="2" t="s">
        <v>17</v>
      </c>
      <c r="AJ11" s="2" t="s">
        <v>16</v>
      </c>
      <c r="AK11" s="2" t="s">
        <v>318</v>
      </c>
      <c r="AL11" s="2" t="s">
        <v>511</v>
      </c>
      <c r="AM11" s="2" t="s">
        <v>514</v>
      </c>
      <c r="AN11" s="2" t="s">
        <v>514</v>
      </c>
      <c r="AO11" s="2" t="s">
        <v>514</v>
      </c>
      <c r="AP11" s="2" t="s">
        <v>37</v>
      </c>
      <c r="AQ11" s="2" t="s">
        <v>523</v>
      </c>
      <c r="AR11" s="2" t="s">
        <v>522</v>
      </c>
      <c r="AS11" s="2" t="s">
        <v>529</v>
      </c>
      <c r="AT11" s="2" t="s">
        <v>533</v>
      </c>
    </row>
    <row r="12" spans="1:48" ht="13.5" customHeight="1">
      <c r="A12" s="863"/>
      <c r="B12" s="1950"/>
      <c r="C12" s="1048"/>
      <c r="D12" s="584"/>
      <c r="E12" s="1970"/>
      <c r="F12" s="1048"/>
      <c r="J12" s="3"/>
      <c r="AC12" s="1295"/>
      <c r="AD12" s="1296"/>
      <c r="AE12" s="1297"/>
      <c r="AG12" s="20"/>
      <c r="AH12" s="19"/>
      <c r="AK12" s="13"/>
      <c r="AM12" s="2" t="s">
        <v>24</v>
      </c>
      <c r="AN12" s="2" t="s">
        <v>516</v>
      </c>
      <c r="AO12" s="2" t="s">
        <v>518</v>
      </c>
      <c r="AQ12" s="2" t="s">
        <v>524</v>
      </c>
    </row>
    <row r="13" spans="1:48" ht="13.5" customHeight="1">
      <c r="A13" s="863"/>
      <c r="B13" s="1950"/>
      <c r="C13" s="1048"/>
      <c r="D13" s="584"/>
      <c r="E13" s="1970"/>
      <c r="F13" s="1048"/>
      <c r="H13" s="3" t="s">
        <v>471</v>
      </c>
      <c r="AC13" s="1295"/>
      <c r="AD13" s="1296"/>
      <c r="AE13" s="1297"/>
      <c r="AG13" s="24"/>
      <c r="AH13" s="25"/>
      <c r="AI13" s="25"/>
      <c r="AJ13" s="25"/>
      <c r="AK13" s="25"/>
      <c r="AL13" s="25"/>
      <c r="AM13" s="25"/>
      <c r="AN13" s="25"/>
      <c r="AO13" s="25"/>
      <c r="AP13" s="25"/>
    </row>
    <row r="14" spans="1:48" ht="13.5" customHeight="1">
      <c r="A14" s="863"/>
      <c r="B14" s="1950"/>
      <c r="C14" s="1048"/>
      <c r="D14" s="584"/>
      <c r="E14" s="1970"/>
      <c r="F14" s="1048"/>
      <c r="AC14" s="1295"/>
      <c r="AD14" s="1296"/>
      <c r="AE14" s="1297"/>
    </row>
    <row r="15" spans="1:48" ht="13.5" customHeight="1">
      <c r="A15" s="863"/>
      <c r="B15" s="1950"/>
      <c r="C15" s="1048"/>
      <c r="D15" s="584"/>
      <c r="E15" s="1970"/>
      <c r="F15" s="1048"/>
      <c r="H15" s="1168" t="s">
        <v>472</v>
      </c>
      <c r="I15" s="1168"/>
      <c r="J15" s="1168"/>
      <c r="K15" s="1168"/>
      <c r="L15" s="1168"/>
      <c r="M15" s="1168"/>
      <c r="N15" s="844" t="s">
        <v>473</v>
      </c>
      <c r="O15" s="845"/>
      <c r="P15" s="845"/>
      <c r="Q15" s="845"/>
      <c r="R15" s="846"/>
      <c r="S15" s="844" t="s">
        <v>474</v>
      </c>
      <c r="T15" s="845"/>
      <c r="U15" s="845"/>
      <c r="V15" s="845"/>
      <c r="W15" s="845"/>
      <c r="X15" s="845"/>
      <c r="Y15" s="845"/>
      <c r="Z15" s="845"/>
      <c r="AA15" s="846"/>
      <c r="AB15" s="380"/>
      <c r="AC15" s="1295"/>
      <c r="AD15" s="1296"/>
      <c r="AE15" s="1297"/>
    </row>
    <row r="16" spans="1:48" ht="13.5" customHeight="1">
      <c r="A16" s="863"/>
      <c r="B16" s="1950"/>
      <c r="C16" s="1048"/>
      <c r="D16" s="584"/>
      <c r="E16" s="1970"/>
      <c r="F16" s="1048"/>
      <c r="H16" s="1984" t="s">
        <v>84</v>
      </c>
      <c r="I16" s="1984"/>
      <c r="J16" s="1984"/>
      <c r="K16" s="1984"/>
      <c r="L16" s="1984"/>
      <c r="M16" s="1984"/>
      <c r="N16" s="1031"/>
      <c r="O16" s="1032"/>
      <c r="P16" s="1032"/>
      <c r="Q16" s="1032"/>
      <c r="R16" s="4" t="s">
        <v>32</v>
      </c>
      <c r="S16" s="847"/>
      <c r="T16" s="848"/>
      <c r="U16" s="848"/>
      <c r="V16" s="848"/>
      <c r="W16" s="848"/>
      <c r="X16" s="848"/>
      <c r="Y16" s="848"/>
      <c r="Z16" s="848"/>
      <c r="AA16" s="849"/>
      <c r="AB16" s="380"/>
      <c r="AC16" s="1295"/>
      <c r="AD16" s="1296"/>
      <c r="AE16" s="1297"/>
    </row>
    <row r="17" spans="1:31" ht="13.5" customHeight="1">
      <c r="A17" s="863"/>
      <c r="B17" s="1950"/>
      <c r="C17" s="1048"/>
      <c r="D17" s="584"/>
      <c r="E17" s="1970"/>
      <c r="F17" s="1048"/>
      <c r="H17" s="1984" t="s">
        <v>84</v>
      </c>
      <c r="I17" s="1984"/>
      <c r="J17" s="1984"/>
      <c r="K17" s="1984"/>
      <c r="L17" s="1984"/>
      <c r="M17" s="1984"/>
      <c r="N17" s="1031"/>
      <c r="O17" s="1032"/>
      <c r="P17" s="1032"/>
      <c r="Q17" s="1032"/>
      <c r="R17" s="4" t="s">
        <v>32</v>
      </c>
      <c r="S17" s="847"/>
      <c r="T17" s="848"/>
      <c r="U17" s="848"/>
      <c r="V17" s="848"/>
      <c r="W17" s="848"/>
      <c r="X17" s="848"/>
      <c r="Y17" s="848"/>
      <c r="Z17" s="848"/>
      <c r="AA17" s="849"/>
      <c r="AB17" s="380"/>
      <c r="AC17" s="1295"/>
      <c r="AD17" s="1296"/>
      <c r="AE17" s="1297"/>
    </row>
    <row r="18" spans="1:31" ht="13.5" customHeight="1">
      <c r="A18" s="863"/>
      <c r="B18" s="1950"/>
      <c r="C18" s="1048"/>
      <c r="D18" s="584"/>
      <c r="E18" s="1970"/>
      <c r="F18" s="1048"/>
      <c r="H18" s="1984" t="s">
        <v>84</v>
      </c>
      <c r="I18" s="1984"/>
      <c r="J18" s="1984"/>
      <c r="K18" s="1984"/>
      <c r="L18" s="1984"/>
      <c r="M18" s="1984"/>
      <c r="N18" s="1031"/>
      <c r="O18" s="1032"/>
      <c r="P18" s="1032"/>
      <c r="Q18" s="1032"/>
      <c r="R18" s="4" t="s">
        <v>32</v>
      </c>
      <c r="S18" s="847"/>
      <c r="T18" s="848"/>
      <c r="U18" s="848"/>
      <c r="V18" s="848"/>
      <c r="W18" s="848"/>
      <c r="X18" s="848"/>
      <c r="Y18" s="848"/>
      <c r="Z18" s="848"/>
      <c r="AA18" s="848"/>
      <c r="AB18" s="380"/>
      <c r="AC18" s="1296"/>
      <c r="AD18" s="1296"/>
      <c r="AE18" s="1297"/>
    </row>
    <row r="19" spans="1:31" ht="13.5" customHeight="1">
      <c r="A19" s="863"/>
      <c r="B19" s="1950"/>
      <c r="C19" s="1048"/>
      <c r="D19" s="584"/>
      <c r="E19" s="1970"/>
      <c r="F19" s="1048"/>
      <c r="H19" s="2" t="s">
        <v>475</v>
      </c>
      <c r="AC19" s="1295"/>
      <c r="AD19" s="1296"/>
      <c r="AE19" s="1297"/>
    </row>
    <row r="20" spans="1:31" ht="13.5" customHeight="1">
      <c r="A20" s="863"/>
      <c r="B20" s="1950"/>
      <c r="C20" s="1048"/>
      <c r="D20" s="584"/>
      <c r="E20" s="1970"/>
      <c r="F20" s="1048"/>
      <c r="AC20" s="1295"/>
      <c r="AD20" s="1296"/>
      <c r="AE20" s="1297"/>
    </row>
    <row r="21" spans="1:31" ht="13.5" customHeight="1">
      <c r="A21" s="863"/>
      <c r="B21" s="1950"/>
      <c r="C21" s="1048"/>
      <c r="D21" s="584"/>
      <c r="E21" s="1970"/>
      <c r="F21" s="1048"/>
      <c r="AC21" s="1295"/>
      <c r="AD21" s="1296"/>
      <c r="AE21" s="1297"/>
    </row>
    <row r="22" spans="1:31" ht="13.5" customHeight="1">
      <c r="A22" s="863"/>
      <c r="B22" s="1950"/>
      <c r="C22" s="1048"/>
      <c r="D22" s="584"/>
      <c r="E22" s="1970"/>
      <c r="F22" s="1048"/>
      <c r="AC22" s="1295"/>
      <c r="AD22" s="1296"/>
      <c r="AE22" s="1297"/>
    </row>
    <row r="23" spans="1:31" ht="13.5" customHeight="1">
      <c r="A23" s="863"/>
      <c r="B23" s="1950"/>
      <c r="C23" s="1048"/>
      <c r="D23" s="584"/>
      <c r="E23" s="1970"/>
      <c r="F23" s="1048"/>
      <c r="AC23" s="1295"/>
      <c r="AD23" s="1296"/>
      <c r="AE23" s="1297"/>
    </row>
    <row r="24" spans="1:31" ht="13.5" customHeight="1">
      <c r="A24" s="863"/>
      <c r="B24" s="1950"/>
      <c r="C24" s="1048"/>
      <c r="D24" s="584"/>
      <c r="E24" s="1970"/>
      <c r="F24" s="1048"/>
      <c r="AC24" s="1295"/>
      <c r="AD24" s="1296"/>
      <c r="AE24" s="1297"/>
    </row>
    <row r="25" spans="1:31" ht="13.5" customHeight="1">
      <c r="A25" s="863"/>
      <c r="B25" s="1950"/>
      <c r="C25" s="1048"/>
      <c r="D25" s="584"/>
      <c r="E25" s="1970"/>
      <c r="F25" s="1048"/>
      <c r="AC25" s="1295"/>
      <c r="AD25" s="1296"/>
      <c r="AE25" s="1297"/>
    </row>
    <row r="26" spans="1:31" ht="13.5" customHeight="1">
      <c r="A26" s="863"/>
      <c r="B26" s="1950"/>
      <c r="C26" s="1048"/>
      <c r="D26" s="584"/>
      <c r="E26" s="1970"/>
      <c r="F26" s="1048"/>
      <c r="AC26" s="1295"/>
      <c r="AD26" s="1296"/>
      <c r="AE26" s="1297"/>
    </row>
    <row r="27" spans="1:31" ht="13.5" customHeight="1">
      <c r="A27" s="863"/>
      <c r="B27" s="1950"/>
      <c r="C27" s="1048"/>
      <c r="D27" s="584"/>
      <c r="E27" s="1970"/>
      <c r="F27" s="1048"/>
      <c r="AC27" s="1295"/>
      <c r="AD27" s="1296"/>
      <c r="AE27" s="1297"/>
    </row>
    <row r="28" spans="1:31" ht="13.5" customHeight="1">
      <c r="A28" s="863"/>
      <c r="B28" s="1950"/>
      <c r="C28" s="1048"/>
      <c r="D28" s="584"/>
      <c r="E28" s="1970"/>
      <c r="F28" s="1048"/>
      <c r="AC28" s="1295"/>
      <c r="AD28" s="1296"/>
      <c r="AE28" s="1297"/>
    </row>
    <row r="29" spans="1:31" ht="13.5" customHeight="1">
      <c r="A29" s="863"/>
      <c r="B29" s="1950"/>
      <c r="C29" s="1048"/>
      <c r="D29" s="584"/>
      <c r="E29" s="1970"/>
      <c r="F29" s="1048"/>
      <c r="AC29" s="1295"/>
      <c r="AD29" s="1296"/>
      <c r="AE29" s="1297"/>
    </row>
    <row r="30" spans="1:31" ht="13.5" customHeight="1">
      <c r="A30" s="863"/>
      <c r="B30" s="1950"/>
      <c r="C30" s="1048"/>
      <c r="D30" s="584"/>
      <c r="E30" s="1970"/>
      <c r="F30" s="1048"/>
      <c r="AC30" s="1295"/>
      <c r="AD30" s="1296"/>
      <c r="AE30" s="1297"/>
    </row>
    <row r="31" spans="1:31" ht="13.5" customHeight="1">
      <c r="A31" s="863"/>
      <c r="B31" s="1950"/>
      <c r="C31" s="1048"/>
      <c r="D31" s="584"/>
      <c r="E31" s="1970"/>
      <c r="F31" s="1048"/>
      <c r="AC31" s="1295"/>
      <c r="AD31" s="1296"/>
      <c r="AE31" s="1297"/>
    </row>
    <row r="32" spans="1:31" ht="13.5" customHeight="1">
      <c r="A32" s="863"/>
      <c r="B32" s="1950"/>
      <c r="C32" s="1048"/>
      <c r="D32" s="584"/>
      <c r="E32" s="1970"/>
      <c r="F32" s="1048"/>
      <c r="AC32" s="1295"/>
      <c r="AD32" s="1296"/>
      <c r="AE32" s="1297"/>
    </row>
    <row r="33" spans="1:31" ht="13.5" customHeight="1">
      <c r="A33" s="863"/>
      <c r="B33" s="1950"/>
      <c r="C33" s="1048"/>
      <c r="D33" s="584"/>
      <c r="E33" s="1970"/>
      <c r="F33" s="1048"/>
      <c r="AC33" s="1295"/>
      <c r="AD33" s="1296"/>
      <c r="AE33" s="1297"/>
    </row>
    <row r="34" spans="1:31" ht="13.5" customHeight="1">
      <c r="A34" s="863"/>
      <c r="B34" s="1950"/>
      <c r="C34" s="1048"/>
      <c r="D34" s="584"/>
      <c r="E34" s="1970"/>
      <c r="F34" s="1048"/>
      <c r="AC34" s="1295"/>
      <c r="AD34" s="1296"/>
      <c r="AE34" s="1297"/>
    </row>
    <row r="35" spans="1:31" ht="13.5" customHeight="1">
      <c r="A35" s="863"/>
      <c r="B35" s="1950"/>
      <c r="C35" s="1048"/>
      <c r="D35" s="584"/>
      <c r="E35" s="1970"/>
      <c r="F35" s="1048"/>
      <c r="AC35" s="1295"/>
      <c r="AD35" s="1296"/>
      <c r="AE35" s="1297"/>
    </row>
    <row r="36" spans="1:31" ht="13.5" customHeight="1">
      <c r="A36" s="863"/>
      <c r="B36" s="1950"/>
      <c r="C36" s="1048"/>
      <c r="D36" s="584"/>
      <c r="E36" s="1970"/>
      <c r="F36" s="1048"/>
      <c r="AC36" s="1295"/>
      <c r="AD36" s="1296"/>
      <c r="AE36" s="1297"/>
    </row>
    <row r="37" spans="1:31" ht="13.5" customHeight="1">
      <c r="A37" s="863"/>
      <c r="B37" s="1950"/>
      <c r="C37" s="1048"/>
      <c r="D37" s="584"/>
      <c r="E37" s="1970"/>
      <c r="F37" s="1048"/>
      <c r="AC37" s="1295"/>
      <c r="AD37" s="1296"/>
      <c r="AE37" s="1297"/>
    </row>
    <row r="38" spans="1:31" ht="13.5" customHeight="1">
      <c r="A38" s="863"/>
      <c r="B38" s="1950"/>
      <c r="C38" s="1048"/>
      <c r="D38" s="584"/>
      <c r="E38" s="1970"/>
      <c r="F38" s="1048"/>
      <c r="AC38" s="1295"/>
      <c r="AD38" s="1296"/>
      <c r="AE38" s="1297"/>
    </row>
    <row r="39" spans="1:31" ht="13.5" customHeight="1">
      <c r="A39" s="863"/>
      <c r="B39" s="1950"/>
      <c r="C39" s="1048"/>
      <c r="D39" s="584"/>
      <c r="E39" s="1970"/>
      <c r="F39" s="1048"/>
      <c r="AC39" s="1295"/>
      <c r="AD39" s="1296"/>
      <c r="AE39" s="1297"/>
    </row>
    <row r="40" spans="1:31" ht="13.5" customHeight="1">
      <c r="A40" s="863"/>
      <c r="B40" s="1950"/>
      <c r="C40" s="1048"/>
      <c r="D40" s="584"/>
      <c r="E40" s="1970"/>
      <c r="F40" s="1048"/>
      <c r="AC40" s="1295"/>
      <c r="AD40" s="1296"/>
      <c r="AE40" s="1297"/>
    </row>
    <row r="41" spans="1:31" ht="13.5" customHeight="1">
      <c r="A41" s="413"/>
      <c r="B41" s="1950"/>
      <c r="C41" s="1048"/>
      <c r="D41" s="584"/>
      <c r="E41" s="1970"/>
      <c r="F41" s="1048"/>
      <c r="AC41" s="1295"/>
      <c r="AD41" s="1296"/>
      <c r="AE41" s="1297"/>
    </row>
    <row r="42" spans="1:31" ht="13.5" customHeight="1">
      <c r="A42" s="413"/>
      <c r="B42" s="1950"/>
      <c r="C42" s="1048"/>
      <c r="D42" s="584"/>
      <c r="E42" s="1970"/>
      <c r="F42" s="1048"/>
      <c r="AC42" s="1295"/>
      <c r="AD42" s="1296"/>
      <c r="AE42" s="1297"/>
    </row>
    <row r="43" spans="1:31" ht="13.5" customHeight="1">
      <c r="A43" s="413"/>
      <c r="B43" s="1950"/>
      <c r="C43" s="1048"/>
      <c r="D43" s="584"/>
      <c r="E43" s="1970"/>
      <c r="F43" s="1048"/>
      <c r="AC43" s="1295"/>
      <c r="AD43" s="1296"/>
      <c r="AE43" s="1297"/>
    </row>
    <row r="44" spans="1:31" ht="13.5" customHeight="1">
      <c r="A44" s="413"/>
      <c r="B44" s="1950"/>
      <c r="C44" s="1048"/>
      <c r="D44" s="584"/>
      <c r="E44" s="1970"/>
      <c r="F44" s="1048"/>
      <c r="AC44" s="1295"/>
      <c r="AD44" s="1296"/>
      <c r="AE44" s="1297"/>
    </row>
    <row r="45" spans="1:31" ht="13.5" customHeight="1">
      <c r="A45" s="413"/>
      <c r="B45" s="1950"/>
      <c r="C45" s="1048"/>
      <c r="D45" s="584"/>
      <c r="E45" s="1970"/>
      <c r="F45" s="1048"/>
      <c r="AC45" s="1295"/>
      <c r="AD45" s="1296"/>
      <c r="AE45" s="1297"/>
    </row>
    <row r="46" spans="1:31" ht="13.5" customHeight="1">
      <c r="A46" s="413"/>
      <c r="B46" s="1950"/>
      <c r="C46" s="1048"/>
      <c r="D46" s="584"/>
      <c r="E46" s="1970"/>
      <c r="F46" s="1048"/>
      <c r="AC46" s="1295"/>
      <c r="AD46" s="1296"/>
      <c r="AE46" s="1297"/>
    </row>
    <row r="47" spans="1:31" ht="13.5" customHeight="1">
      <c r="A47" s="413"/>
      <c r="B47" s="1950"/>
      <c r="C47" s="1048"/>
      <c r="D47" s="584"/>
      <c r="E47" s="1970"/>
      <c r="F47" s="1048"/>
      <c r="AC47" s="1295"/>
      <c r="AD47" s="1296"/>
      <c r="AE47" s="1297"/>
    </row>
    <row r="48" spans="1:31" ht="15" customHeight="1">
      <c r="A48" s="414"/>
      <c r="B48" s="1980"/>
      <c r="C48" s="1049"/>
      <c r="D48" s="585"/>
      <c r="E48" s="1979"/>
      <c r="F48" s="1049"/>
      <c r="G48" s="7"/>
      <c r="H48" s="7"/>
      <c r="I48" s="7"/>
      <c r="J48" s="7"/>
      <c r="K48" s="7"/>
      <c r="L48" s="7"/>
      <c r="M48" s="7"/>
      <c r="N48" s="7"/>
      <c r="O48" s="7"/>
      <c r="P48" s="7"/>
      <c r="Q48" s="7"/>
      <c r="R48" s="7"/>
      <c r="S48" s="7"/>
      <c r="T48" s="7"/>
      <c r="U48" s="7"/>
      <c r="V48" s="7"/>
      <c r="W48" s="7"/>
      <c r="X48" s="7"/>
      <c r="Y48" s="7"/>
      <c r="Z48" s="7"/>
      <c r="AA48" s="7"/>
      <c r="AB48" s="7"/>
      <c r="AC48" s="1310"/>
      <c r="AD48" s="1311"/>
      <c r="AE48" s="1312"/>
    </row>
    <row r="49" spans="1:31" ht="15" customHeight="1">
      <c r="A49" s="415"/>
      <c r="B49" s="279"/>
      <c r="C49" s="250"/>
      <c r="D49" s="541"/>
      <c r="E49" s="280"/>
      <c r="F49" s="250"/>
      <c r="AC49" s="272"/>
      <c r="AD49" s="273"/>
      <c r="AE49" s="274"/>
    </row>
    <row r="50" spans="1:31" ht="15" customHeight="1">
      <c r="A50" s="1057" t="s">
        <v>1057</v>
      </c>
      <c r="B50" s="1950">
        <v>19</v>
      </c>
      <c r="C50" s="1087" t="s">
        <v>1021</v>
      </c>
      <c r="D50" s="536" t="s">
        <v>1257</v>
      </c>
      <c r="E50" s="1335"/>
      <c r="F50" s="862"/>
      <c r="G50" s="10"/>
      <c r="H50" s="902" t="s">
        <v>20</v>
      </c>
      <c r="I50" s="902"/>
      <c r="J50" s="902"/>
      <c r="K50" s="902"/>
      <c r="L50" s="902"/>
      <c r="M50" s="902"/>
      <c r="N50" s="903"/>
      <c r="O50" s="1223" t="s">
        <v>521</v>
      </c>
      <c r="P50" s="1223"/>
      <c r="Q50" s="1223"/>
      <c r="R50" s="1223"/>
      <c r="S50" s="1223"/>
      <c r="T50" s="1223"/>
      <c r="U50" s="1223"/>
      <c r="V50" s="1223"/>
      <c r="W50" s="1223"/>
      <c r="X50" s="1223"/>
      <c r="AC50" s="1295" t="s">
        <v>476</v>
      </c>
      <c r="AD50" s="1296"/>
      <c r="AE50" s="1297"/>
    </row>
    <row r="51" spans="1:31" ht="13.5" customHeight="1">
      <c r="A51" s="1057"/>
      <c r="B51" s="1950"/>
      <c r="C51" s="1087"/>
      <c r="D51" s="361"/>
      <c r="E51" s="1335"/>
      <c r="F51" s="862"/>
      <c r="G51" s="10"/>
      <c r="H51" s="902"/>
      <c r="I51" s="902"/>
      <c r="J51" s="902"/>
      <c r="K51" s="902"/>
      <c r="L51" s="902"/>
      <c r="M51" s="902"/>
      <c r="N51" s="903"/>
      <c r="O51" s="1223"/>
      <c r="P51" s="1223"/>
      <c r="Q51" s="1223"/>
      <c r="R51" s="1223"/>
      <c r="S51" s="1223"/>
      <c r="T51" s="1223"/>
      <c r="U51" s="1223"/>
      <c r="V51" s="1223"/>
      <c r="W51" s="1223"/>
      <c r="X51" s="1223"/>
      <c r="AB51" s="11"/>
      <c r="AC51" s="1295"/>
      <c r="AD51" s="1296"/>
      <c r="AE51" s="1297"/>
    </row>
    <row r="52" spans="1:31" ht="13.5" customHeight="1">
      <c r="A52" s="1057"/>
      <c r="B52" s="1950"/>
      <c r="C52" s="1087"/>
      <c r="D52" s="361"/>
      <c r="E52" s="1335"/>
      <c r="F52" s="862"/>
      <c r="G52" s="10"/>
      <c r="H52" s="3"/>
      <c r="AB52" s="11"/>
      <c r="AC52" s="1295"/>
      <c r="AD52" s="1296"/>
      <c r="AE52" s="1297"/>
    </row>
    <row r="53" spans="1:31" ht="13.5" customHeight="1">
      <c r="A53" s="1057"/>
      <c r="B53" s="1950"/>
      <c r="C53" s="1087"/>
      <c r="D53" s="361"/>
      <c r="E53" s="1335"/>
      <c r="F53" s="862"/>
      <c r="H53" s="3" t="s">
        <v>471</v>
      </c>
      <c r="AC53" s="1295"/>
      <c r="AD53" s="1296"/>
      <c r="AE53" s="1297"/>
    </row>
    <row r="54" spans="1:31" ht="13.5" customHeight="1">
      <c r="A54" s="1057"/>
      <c r="B54" s="1950"/>
      <c r="C54" s="1087"/>
      <c r="D54" s="361"/>
      <c r="E54" s="1335"/>
      <c r="F54" s="862"/>
      <c r="AC54" s="1295"/>
      <c r="AD54" s="1296"/>
      <c r="AE54" s="1297"/>
    </row>
    <row r="55" spans="1:31" ht="13.5" customHeight="1">
      <c r="A55" s="1057"/>
      <c r="B55" s="1950"/>
      <c r="C55" s="1087"/>
      <c r="D55" s="361"/>
      <c r="E55" s="1335"/>
      <c r="F55" s="862"/>
      <c r="H55" s="1168" t="s">
        <v>472</v>
      </c>
      <c r="I55" s="1168"/>
      <c r="J55" s="1168"/>
      <c r="K55" s="1168"/>
      <c r="L55" s="1168"/>
      <c r="M55" s="1168"/>
      <c r="N55" s="844" t="s">
        <v>473</v>
      </c>
      <c r="O55" s="845"/>
      <c r="P55" s="845"/>
      <c r="Q55" s="845"/>
      <c r="R55" s="846"/>
      <c r="AC55" s="1295"/>
      <c r="AD55" s="1296"/>
      <c r="AE55" s="1297"/>
    </row>
    <row r="56" spans="1:31" ht="13.5" customHeight="1">
      <c r="A56" s="1057"/>
      <c r="B56" s="1950"/>
      <c r="C56" s="1087"/>
      <c r="D56" s="361"/>
      <c r="E56" s="1335"/>
      <c r="F56" s="862"/>
      <c r="H56" s="1984" t="s">
        <v>84</v>
      </c>
      <c r="I56" s="1984"/>
      <c r="J56" s="1984"/>
      <c r="K56" s="1984"/>
      <c r="L56" s="1984"/>
      <c r="M56" s="1984"/>
      <c r="N56" s="1031"/>
      <c r="O56" s="1032"/>
      <c r="P56" s="1032"/>
      <c r="Q56" s="1032"/>
      <c r="R56" s="4" t="s">
        <v>32</v>
      </c>
      <c r="AC56" s="1295"/>
      <c r="AD56" s="1296"/>
      <c r="AE56" s="1297"/>
    </row>
    <row r="57" spans="1:31" ht="13.5" customHeight="1">
      <c r="A57" s="1057"/>
      <c r="B57" s="1950"/>
      <c r="C57" s="1087"/>
      <c r="D57" s="361"/>
      <c r="E57" s="1335"/>
      <c r="F57" s="862"/>
      <c r="H57" s="1984" t="s">
        <v>84</v>
      </c>
      <c r="I57" s="1984"/>
      <c r="J57" s="1984"/>
      <c r="K57" s="1984"/>
      <c r="L57" s="1984"/>
      <c r="M57" s="1984"/>
      <c r="N57" s="1031"/>
      <c r="O57" s="1032"/>
      <c r="P57" s="1032"/>
      <c r="Q57" s="1032"/>
      <c r="R57" s="4" t="s">
        <v>32</v>
      </c>
      <c r="AC57" s="1295"/>
      <c r="AD57" s="1296"/>
      <c r="AE57" s="1297"/>
    </row>
    <row r="58" spans="1:31" ht="13.5" customHeight="1">
      <c r="A58" s="1057"/>
      <c r="B58" s="1950"/>
      <c r="C58" s="1087"/>
      <c r="D58" s="361"/>
      <c r="E58" s="1335"/>
      <c r="F58" s="862"/>
      <c r="H58" s="1984" t="s">
        <v>84</v>
      </c>
      <c r="I58" s="1984"/>
      <c r="J58" s="1984"/>
      <c r="K58" s="1984"/>
      <c r="L58" s="1984"/>
      <c r="M58" s="1984"/>
      <c r="N58" s="1031"/>
      <c r="O58" s="1032"/>
      <c r="P58" s="1032"/>
      <c r="Q58" s="1032"/>
      <c r="R58" s="4" t="s">
        <v>32</v>
      </c>
      <c r="AC58" s="1295"/>
      <c r="AD58" s="1296"/>
      <c r="AE58" s="1297"/>
    </row>
    <row r="59" spans="1:31" ht="13.5" customHeight="1">
      <c r="A59" s="1057"/>
      <c r="B59" s="346"/>
      <c r="C59" s="1087"/>
      <c r="D59" s="361"/>
      <c r="E59" s="1335"/>
      <c r="F59" s="862"/>
      <c r="H59" s="2" t="s">
        <v>475</v>
      </c>
      <c r="AC59" s="1295"/>
      <c r="AD59" s="1296"/>
      <c r="AE59" s="1297"/>
    </row>
    <row r="60" spans="1:31" ht="13.5" customHeight="1">
      <c r="A60" s="1057"/>
      <c r="B60" s="346"/>
      <c r="C60" s="325"/>
      <c r="D60" s="361"/>
      <c r="E60" s="1335"/>
      <c r="F60" s="862"/>
      <c r="H60" s="77"/>
      <c r="I60" s="77"/>
      <c r="J60" s="77"/>
      <c r="K60" s="77"/>
      <c r="L60" s="77"/>
      <c r="M60" s="77"/>
      <c r="N60" s="77"/>
      <c r="O60" s="77"/>
      <c r="P60" s="77"/>
      <c r="Q60" s="77"/>
      <c r="R60" s="77"/>
      <c r="S60" s="77"/>
      <c r="T60" s="77"/>
      <c r="U60" s="77"/>
      <c r="V60" s="77"/>
      <c r="W60" s="77"/>
      <c r="X60" s="77"/>
      <c r="Y60" s="77"/>
      <c r="Z60" s="77"/>
      <c r="AA60" s="77"/>
      <c r="AC60" s="1295"/>
      <c r="AD60" s="1296"/>
      <c r="AE60" s="1297"/>
    </row>
    <row r="61" spans="1:31" ht="13.5" customHeight="1">
      <c r="A61" s="1057" t="s">
        <v>1064</v>
      </c>
      <c r="B61" s="1950">
        <v>20</v>
      </c>
      <c r="C61" s="862" t="s">
        <v>477</v>
      </c>
      <c r="D61" s="536" t="s">
        <v>1257</v>
      </c>
      <c r="E61" s="1335" t="s">
        <v>879</v>
      </c>
      <c r="F61" s="862"/>
      <c r="H61" s="902" t="s">
        <v>20</v>
      </c>
      <c r="I61" s="902"/>
      <c r="J61" s="902"/>
      <c r="K61" s="902"/>
      <c r="L61" s="902"/>
      <c r="M61" s="902"/>
      <c r="N61" s="903"/>
      <c r="O61" s="854" t="s">
        <v>525</v>
      </c>
      <c r="P61" s="855"/>
      <c r="Q61" s="855"/>
      <c r="R61" s="855"/>
      <c r="S61" s="855"/>
      <c r="T61" s="855"/>
      <c r="U61" s="855"/>
      <c r="V61" s="855"/>
      <c r="W61" s="856"/>
      <c r="AC61" s="1295" t="s">
        <v>476</v>
      </c>
      <c r="AD61" s="1296"/>
      <c r="AE61" s="1297"/>
    </row>
    <row r="62" spans="1:31" ht="13.5" customHeight="1">
      <c r="A62" s="1057"/>
      <c r="B62" s="1950"/>
      <c r="C62" s="862"/>
      <c r="D62" s="541"/>
      <c r="E62" s="1335"/>
      <c r="F62" s="862"/>
      <c r="H62" s="902"/>
      <c r="I62" s="902"/>
      <c r="J62" s="902"/>
      <c r="K62" s="902"/>
      <c r="L62" s="902"/>
      <c r="M62" s="902"/>
      <c r="N62" s="903"/>
      <c r="O62" s="857"/>
      <c r="P62" s="858"/>
      <c r="Q62" s="858"/>
      <c r="R62" s="858"/>
      <c r="S62" s="858"/>
      <c r="T62" s="858"/>
      <c r="U62" s="858"/>
      <c r="V62" s="858"/>
      <c r="W62" s="859"/>
      <c r="AC62" s="1295"/>
      <c r="AD62" s="1296"/>
      <c r="AE62" s="1297"/>
    </row>
    <row r="63" spans="1:31" ht="13.5" customHeight="1">
      <c r="A63" s="1057"/>
      <c r="B63" s="1950"/>
      <c r="C63" s="862"/>
      <c r="D63" s="541"/>
      <c r="E63" s="1335"/>
      <c r="F63" s="862"/>
      <c r="AC63" s="1295"/>
      <c r="AD63" s="1296"/>
      <c r="AE63" s="1297"/>
    </row>
    <row r="64" spans="1:31" ht="13.5" customHeight="1">
      <c r="A64" s="1057"/>
      <c r="B64" s="1950"/>
      <c r="C64" s="862"/>
      <c r="D64" s="541"/>
      <c r="E64" s="1335"/>
      <c r="F64" s="862"/>
      <c r="G64" s="10"/>
      <c r="H64" s="3" t="s">
        <v>478</v>
      </c>
      <c r="I64" s="1"/>
      <c r="Z64" s="43"/>
      <c r="AB64" s="11"/>
      <c r="AC64" s="1295"/>
      <c r="AD64" s="1296"/>
      <c r="AE64" s="1297"/>
    </row>
    <row r="65" spans="1:31" ht="13.5" customHeight="1">
      <c r="A65" s="1057"/>
      <c r="B65" s="1950"/>
      <c r="C65" s="862"/>
      <c r="D65" s="541"/>
      <c r="E65" s="1335"/>
      <c r="F65" s="862"/>
      <c r="AC65" s="1295"/>
      <c r="AD65" s="1296"/>
      <c r="AE65" s="1297"/>
    </row>
    <row r="66" spans="1:31" ht="13.5" customHeight="1">
      <c r="A66" s="1057"/>
      <c r="B66" s="1950"/>
      <c r="C66" s="862"/>
      <c r="D66" s="541"/>
      <c r="E66" s="1335"/>
      <c r="F66" s="862"/>
      <c r="H66" s="1951" t="s">
        <v>479</v>
      </c>
      <c r="I66" s="1952"/>
      <c r="J66" s="1952"/>
      <c r="K66" s="1952"/>
      <c r="L66" s="1952"/>
      <c r="M66" s="1952"/>
      <c r="N66" s="1952"/>
      <c r="O66" s="1952"/>
      <c r="P66" s="1952"/>
      <c r="Q66" s="1952"/>
      <c r="R66" s="1952"/>
      <c r="S66" s="1952"/>
      <c r="T66" s="1952"/>
      <c r="U66" s="1952"/>
      <c r="V66" s="1953"/>
      <c r="W66" s="850" t="s">
        <v>509</v>
      </c>
      <c r="X66" s="851"/>
      <c r="Y66" s="851"/>
      <c r="Z66" s="852"/>
      <c r="AA66" s="1"/>
      <c r="AC66" s="1295"/>
      <c r="AD66" s="1296"/>
      <c r="AE66" s="1297"/>
    </row>
    <row r="67" spans="1:31" ht="13.5" customHeight="1">
      <c r="A67" s="1057"/>
      <c r="B67" s="1950"/>
      <c r="C67" s="862"/>
      <c r="D67" s="541"/>
      <c r="E67" s="1335"/>
      <c r="F67" s="862"/>
      <c r="H67" s="1954" t="s">
        <v>480</v>
      </c>
      <c r="I67" s="1955"/>
      <c r="J67" s="1955"/>
      <c r="K67" s="1955"/>
      <c r="L67" s="1955"/>
      <c r="M67" s="1955"/>
      <c r="N67" s="1955"/>
      <c r="O67" s="1955"/>
      <c r="P67" s="1955"/>
      <c r="Q67" s="1955"/>
      <c r="R67" s="1955"/>
      <c r="S67" s="1955"/>
      <c r="T67" s="1955"/>
      <c r="U67" s="1955"/>
      <c r="V67" s="1956"/>
      <c r="W67" s="789" t="s">
        <v>509</v>
      </c>
      <c r="X67" s="790"/>
      <c r="Y67" s="790"/>
      <c r="Z67" s="791"/>
      <c r="AA67" s="1"/>
      <c r="AC67" s="1295"/>
      <c r="AD67" s="1296"/>
      <c r="AE67" s="1297"/>
    </row>
    <row r="68" spans="1:31" ht="13.5" customHeight="1">
      <c r="A68" s="1057"/>
      <c r="B68" s="1950"/>
      <c r="C68" s="862"/>
      <c r="D68" s="541"/>
      <c r="E68" s="1335"/>
      <c r="F68" s="862"/>
      <c r="H68" s="1957"/>
      <c r="I68" s="1958"/>
      <c r="J68" s="1958"/>
      <c r="K68" s="1958"/>
      <c r="L68" s="1958"/>
      <c r="M68" s="1958"/>
      <c r="N68" s="1958"/>
      <c r="O68" s="1958"/>
      <c r="P68" s="1958"/>
      <c r="Q68" s="1958"/>
      <c r="R68" s="1958"/>
      <c r="S68" s="1958"/>
      <c r="T68" s="1958"/>
      <c r="U68" s="1958"/>
      <c r="V68" s="1959"/>
      <c r="W68" s="1203"/>
      <c r="X68" s="1204"/>
      <c r="Y68" s="1204"/>
      <c r="Z68" s="1205"/>
      <c r="AA68" s="1"/>
      <c r="AC68" s="1295"/>
      <c r="AD68" s="1296"/>
      <c r="AE68" s="1297"/>
    </row>
    <row r="69" spans="1:31" ht="13.5" customHeight="1">
      <c r="A69" s="1057"/>
      <c r="B69" s="1950"/>
      <c r="C69" s="862"/>
      <c r="D69" s="541"/>
      <c r="E69" s="1335"/>
      <c r="F69" s="862"/>
      <c r="H69" s="1960" t="s">
        <v>481</v>
      </c>
      <c r="I69" s="1961"/>
      <c r="J69" s="1961"/>
      <c r="K69" s="1961"/>
      <c r="L69" s="1961"/>
      <c r="M69" s="1961"/>
      <c r="N69" s="1961"/>
      <c r="O69" s="1961"/>
      <c r="P69" s="1961"/>
      <c r="Q69" s="1961"/>
      <c r="R69" s="1961"/>
      <c r="S69" s="1961"/>
      <c r="T69" s="1961"/>
      <c r="U69" s="1961"/>
      <c r="V69" s="1962"/>
      <c r="W69" s="789" t="s">
        <v>509</v>
      </c>
      <c r="X69" s="790"/>
      <c r="Y69" s="790"/>
      <c r="Z69" s="791"/>
      <c r="AA69" s="1716"/>
      <c r="AC69" s="1295"/>
      <c r="AD69" s="1296"/>
      <c r="AE69" s="1297"/>
    </row>
    <row r="70" spans="1:31" ht="13.5" customHeight="1">
      <c r="A70" s="1057"/>
      <c r="B70" s="1950"/>
      <c r="C70" s="862"/>
      <c r="D70" s="541"/>
      <c r="E70" s="1335"/>
      <c r="F70" s="862"/>
      <c r="H70" s="1963"/>
      <c r="I70" s="1964"/>
      <c r="J70" s="1964"/>
      <c r="K70" s="1964"/>
      <c r="L70" s="1964"/>
      <c r="M70" s="1964"/>
      <c r="N70" s="1964"/>
      <c r="O70" s="1964"/>
      <c r="P70" s="1964"/>
      <c r="Q70" s="1964"/>
      <c r="R70" s="1964"/>
      <c r="S70" s="1964"/>
      <c r="T70" s="1964"/>
      <c r="U70" s="1964"/>
      <c r="V70" s="1965"/>
      <c r="W70" s="1203"/>
      <c r="X70" s="1204"/>
      <c r="Y70" s="1204"/>
      <c r="Z70" s="1205"/>
      <c r="AA70" s="1716"/>
      <c r="AC70" s="1295"/>
      <c r="AD70" s="1296"/>
      <c r="AE70" s="1297"/>
    </row>
    <row r="71" spans="1:31" ht="13.5" customHeight="1">
      <c r="A71" s="1057"/>
      <c r="B71" s="1950"/>
      <c r="C71" s="862"/>
      <c r="D71" s="541"/>
      <c r="E71" s="1335"/>
      <c r="F71" s="862"/>
      <c r="AC71" s="1295"/>
      <c r="AD71" s="1296"/>
      <c r="AE71" s="1297"/>
    </row>
    <row r="72" spans="1:31" ht="13.5" customHeight="1">
      <c r="A72" s="1057"/>
      <c r="B72" s="1950"/>
      <c r="C72" s="862"/>
      <c r="D72" s="541"/>
      <c r="E72" s="1335"/>
      <c r="F72" s="862"/>
      <c r="AC72" s="1295"/>
      <c r="AD72" s="1296"/>
      <c r="AE72" s="1297"/>
    </row>
    <row r="73" spans="1:31" ht="13.5" customHeight="1">
      <c r="A73" s="1057"/>
      <c r="B73" s="1950"/>
      <c r="C73" s="862"/>
      <c r="D73" s="541"/>
      <c r="E73" s="1335"/>
      <c r="F73" s="862"/>
      <c r="AC73" s="1295"/>
      <c r="AD73" s="1296"/>
      <c r="AE73" s="1297"/>
    </row>
    <row r="74" spans="1:31" ht="13.5" customHeight="1">
      <c r="A74" s="1057"/>
      <c r="B74" s="1950"/>
      <c r="C74" s="862"/>
      <c r="D74" s="541"/>
      <c r="E74" s="1335"/>
      <c r="F74" s="862"/>
      <c r="AC74" s="1295"/>
      <c r="AD74" s="1296"/>
      <c r="AE74" s="1297"/>
    </row>
    <row r="75" spans="1:31" ht="13.5" customHeight="1">
      <c r="A75" s="1057" t="s">
        <v>1058</v>
      </c>
      <c r="B75" s="1950">
        <v>21</v>
      </c>
      <c r="C75" s="1048" t="s">
        <v>1022</v>
      </c>
      <c r="D75" s="536" t="s">
        <v>1257</v>
      </c>
      <c r="E75" s="1970" t="s">
        <v>1023</v>
      </c>
      <c r="F75" s="1048"/>
      <c r="G75" s="10"/>
      <c r="H75" s="902" t="s">
        <v>20</v>
      </c>
      <c r="I75" s="902"/>
      <c r="J75" s="902"/>
      <c r="K75" s="902"/>
      <c r="L75" s="902"/>
      <c r="M75" s="902"/>
      <c r="N75" s="903"/>
      <c r="O75" s="1223" t="s">
        <v>521</v>
      </c>
      <c r="P75" s="1223"/>
      <c r="Q75" s="1223"/>
      <c r="R75" s="1223"/>
      <c r="S75" s="1223"/>
      <c r="T75" s="1223"/>
      <c r="U75" s="1223"/>
      <c r="V75" s="1223"/>
      <c r="W75" s="1223"/>
      <c r="X75" s="1223"/>
      <c r="AC75" s="1295" t="s">
        <v>4</v>
      </c>
      <c r="AD75" s="1296"/>
      <c r="AE75" s="1297"/>
    </row>
    <row r="76" spans="1:31" ht="13.5" customHeight="1">
      <c r="A76" s="1057"/>
      <c r="B76" s="1950"/>
      <c r="C76" s="1048"/>
      <c r="D76" s="584"/>
      <c r="E76" s="1970"/>
      <c r="F76" s="1048"/>
      <c r="G76" s="10"/>
      <c r="H76" s="902"/>
      <c r="I76" s="902"/>
      <c r="J76" s="902"/>
      <c r="K76" s="902"/>
      <c r="L76" s="902"/>
      <c r="M76" s="902"/>
      <c r="N76" s="903"/>
      <c r="O76" s="1223"/>
      <c r="P76" s="1223"/>
      <c r="Q76" s="1223"/>
      <c r="R76" s="1223"/>
      <c r="S76" s="1223"/>
      <c r="T76" s="1223"/>
      <c r="U76" s="1223"/>
      <c r="V76" s="1223"/>
      <c r="W76" s="1223"/>
      <c r="X76" s="1223"/>
      <c r="AB76" s="11"/>
      <c r="AC76" s="1295"/>
      <c r="AD76" s="1296"/>
      <c r="AE76" s="1297"/>
    </row>
    <row r="77" spans="1:31" ht="13.5" customHeight="1">
      <c r="A77" s="1057"/>
      <c r="B77" s="1950"/>
      <c r="C77" s="1048"/>
      <c r="D77" s="584"/>
      <c r="E77" s="1970"/>
      <c r="F77" s="1048"/>
      <c r="G77" s="10"/>
      <c r="H77" s="3"/>
      <c r="AB77" s="11"/>
      <c r="AC77" s="1295"/>
      <c r="AD77" s="1296"/>
      <c r="AE77" s="1297"/>
    </row>
    <row r="78" spans="1:31" ht="13.5" customHeight="1">
      <c r="A78" s="1057"/>
      <c r="B78" s="1950"/>
      <c r="C78" s="1048"/>
      <c r="D78" s="584"/>
      <c r="E78" s="1970"/>
      <c r="F78" s="1048"/>
      <c r="AC78" s="1295"/>
      <c r="AD78" s="1296"/>
      <c r="AE78" s="1297"/>
    </row>
    <row r="79" spans="1:31" ht="13.5" customHeight="1">
      <c r="A79" s="1057"/>
      <c r="B79" s="1950"/>
      <c r="C79" s="1048"/>
      <c r="D79" s="584"/>
      <c r="E79" s="1970"/>
      <c r="F79" s="1048"/>
      <c r="H79" s="3" t="s">
        <v>482</v>
      </c>
      <c r="I79" s="387"/>
      <c r="J79" s="387"/>
      <c r="K79" s="387"/>
      <c r="L79" s="387"/>
      <c r="M79" s="387"/>
      <c r="N79" s="387"/>
      <c r="O79" s="387"/>
      <c r="P79" s="387"/>
      <c r="Q79" s="387"/>
      <c r="R79" s="387"/>
      <c r="S79" s="387"/>
      <c r="T79" s="387"/>
      <c r="U79" s="387"/>
      <c r="V79" s="387"/>
      <c r="W79" s="387"/>
      <c r="X79" s="387"/>
      <c r="Y79" s="387"/>
      <c r="Z79" s="387"/>
      <c r="AA79" s="387"/>
      <c r="AB79" s="388"/>
      <c r="AC79" s="1295"/>
      <c r="AD79" s="1296"/>
      <c r="AE79" s="1297"/>
    </row>
    <row r="80" spans="1:31" ht="13.5" customHeight="1">
      <c r="A80" s="1057"/>
      <c r="B80" s="1950"/>
      <c r="C80" s="1048"/>
      <c r="D80" s="584"/>
      <c r="E80" s="1970"/>
      <c r="F80" s="1048"/>
      <c r="AC80" s="1295"/>
      <c r="AD80" s="1296"/>
      <c r="AE80" s="1297"/>
    </row>
    <row r="81" spans="1:31" ht="13.5" customHeight="1">
      <c r="A81" s="1057"/>
      <c r="B81" s="1950"/>
      <c r="C81" s="1048"/>
      <c r="D81" s="584"/>
      <c r="E81" s="1970"/>
      <c r="F81" s="1048"/>
      <c r="H81" s="1985" t="s">
        <v>483</v>
      </c>
      <c r="I81" s="1986"/>
      <c r="J81" s="1986"/>
      <c r="K81" s="1986"/>
      <c r="L81" s="1986"/>
      <c r="M81" s="1986"/>
      <c r="N81" s="380"/>
      <c r="O81" s="1985" t="s">
        <v>484</v>
      </c>
      <c r="P81" s="1986"/>
      <c r="Q81" s="1986"/>
      <c r="R81" s="1986"/>
      <c r="S81" s="1986"/>
      <c r="T81" s="1986"/>
      <c r="U81" s="380"/>
      <c r="V81" s="1985" t="s">
        <v>485</v>
      </c>
      <c r="W81" s="1986"/>
      <c r="X81" s="1986"/>
      <c r="Y81" s="1986"/>
      <c r="Z81" s="1986"/>
      <c r="AA81" s="1986"/>
      <c r="AB81" s="380"/>
      <c r="AC81" s="1295"/>
      <c r="AD81" s="1296"/>
      <c r="AE81" s="1297"/>
    </row>
    <row r="82" spans="1:31" ht="13.5" customHeight="1">
      <c r="A82" s="1057"/>
      <c r="B82" s="1950"/>
      <c r="C82" s="1048"/>
      <c r="D82" s="584"/>
      <c r="E82" s="1970"/>
      <c r="F82" s="1048"/>
      <c r="H82" s="1971"/>
      <c r="I82" s="1972"/>
      <c r="J82" s="1972"/>
      <c r="K82" s="1972"/>
      <c r="L82" s="1972"/>
      <c r="M82" s="185" t="s">
        <v>32</v>
      </c>
      <c r="N82" s="380"/>
      <c r="O82" s="1971"/>
      <c r="P82" s="1972"/>
      <c r="Q82" s="1972"/>
      <c r="R82" s="1972"/>
      <c r="S82" s="1972"/>
      <c r="T82" s="185" t="s">
        <v>32</v>
      </c>
      <c r="U82" s="380"/>
      <c r="V82" s="1971"/>
      <c r="W82" s="1972"/>
      <c r="X82" s="1972"/>
      <c r="Y82" s="1972"/>
      <c r="Z82" s="1972"/>
      <c r="AA82" s="185" t="s">
        <v>32</v>
      </c>
      <c r="AB82" s="380"/>
      <c r="AC82" s="1295"/>
      <c r="AD82" s="1296"/>
      <c r="AE82" s="1297"/>
    </row>
    <row r="83" spans="1:31" ht="13.5" customHeight="1">
      <c r="A83" s="1057"/>
      <c r="B83" s="1950"/>
      <c r="C83" s="1048"/>
      <c r="D83" s="584"/>
      <c r="E83" s="1970"/>
      <c r="F83" s="1048"/>
      <c r="H83" s="182" t="s">
        <v>486</v>
      </c>
      <c r="I83" s="183"/>
      <c r="J83" s="183"/>
      <c r="K83" s="183"/>
      <c r="L83" s="183"/>
      <c r="O83" s="183"/>
      <c r="P83" s="183"/>
      <c r="Q83" s="183"/>
      <c r="R83" s="183"/>
      <c r="S83" s="183"/>
      <c r="V83" s="183"/>
      <c r="W83" s="183"/>
      <c r="X83" s="183"/>
      <c r="Y83" s="183"/>
      <c r="Z83" s="183"/>
      <c r="AC83" s="1295"/>
      <c r="AD83" s="1296"/>
      <c r="AE83" s="1297"/>
    </row>
    <row r="84" spans="1:31" ht="13.5" customHeight="1">
      <c r="A84" s="1057"/>
      <c r="B84" s="1950"/>
      <c r="C84" s="1048"/>
      <c r="D84" s="584"/>
      <c r="E84" s="1970"/>
      <c r="F84" s="1048"/>
      <c r="H84" s="14"/>
      <c r="I84" s="14"/>
      <c r="J84" s="14"/>
      <c r="K84" s="14"/>
      <c r="L84" s="14"/>
      <c r="M84" s="14"/>
      <c r="N84" s="14"/>
      <c r="P84" s="14"/>
      <c r="Q84" s="14"/>
      <c r="R84" s="14"/>
      <c r="S84" s="14"/>
      <c r="T84" s="14"/>
      <c r="U84" s="14"/>
      <c r="V84" s="14"/>
      <c r="AC84" s="1295"/>
      <c r="AD84" s="1296"/>
      <c r="AE84" s="1297"/>
    </row>
    <row r="85" spans="1:31" ht="13.5" customHeight="1">
      <c r="A85" s="1057"/>
      <c r="B85" s="1950"/>
      <c r="C85" s="1048"/>
      <c r="D85" s="584"/>
      <c r="E85" s="1970"/>
      <c r="F85" s="1048"/>
      <c r="H85" s="1021" t="s">
        <v>487</v>
      </c>
      <c r="I85" s="1021"/>
      <c r="J85" s="1021"/>
      <c r="K85" s="1021"/>
      <c r="L85" s="1021"/>
      <c r="M85" s="1021"/>
      <c r="N85" s="1021"/>
      <c r="O85" s="1021"/>
      <c r="P85" s="1021"/>
      <c r="Q85" s="1021"/>
      <c r="R85" s="1021"/>
      <c r="S85" s="1021"/>
      <c r="T85" s="1021"/>
      <c r="U85" s="1021"/>
      <c r="V85" s="1168" t="s">
        <v>488</v>
      </c>
      <c r="W85" s="1168"/>
      <c r="X85" s="1168"/>
      <c r="Y85" s="1168"/>
      <c r="Z85" s="1168"/>
      <c r="AA85" s="1168"/>
      <c r="AC85" s="1295"/>
      <c r="AD85" s="1296"/>
      <c r="AE85" s="1297"/>
    </row>
    <row r="86" spans="1:31" ht="13.5" customHeight="1">
      <c r="A86" s="1057"/>
      <c r="B86" s="1950"/>
      <c r="C86" s="1048"/>
      <c r="D86" s="584"/>
      <c r="E86" s="1970"/>
      <c r="F86" s="1048"/>
      <c r="H86" s="1218"/>
      <c r="I86" s="1218"/>
      <c r="J86" s="1218"/>
      <c r="K86" s="1218"/>
      <c r="L86" s="1218"/>
      <c r="M86" s="1218"/>
      <c r="N86" s="1218"/>
      <c r="O86" s="1218"/>
      <c r="P86" s="1218"/>
      <c r="Q86" s="1218"/>
      <c r="R86" s="1218"/>
      <c r="S86" s="1218"/>
      <c r="T86" s="1218"/>
      <c r="U86" s="1218"/>
      <c r="V86" s="1968"/>
      <c r="W86" s="1969"/>
      <c r="X86" s="1969"/>
      <c r="Y86" s="1969"/>
      <c r="Z86" s="1969"/>
      <c r="AA86" s="286" t="s">
        <v>32</v>
      </c>
      <c r="AC86" s="1295"/>
      <c r="AD86" s="1296"/>
      <c r="AE86" s="1297"/>
    </row>
    <row r="87" spans="1:31" ht="13.5" customHeight="1">
      <c r="A87" s="1057"/>
      <c r="B87" s="1950"/>
      <c r="C87" s="1048"/>
      <c r="D87" s="584"/>
      <c r="E87" s="1970"/>
      <c r="F87" s="1048"/>
      <c r="H87" s="1218"/>
      <c r="I87" s="1218"/>
      <c r="J87" s="1218"/>
      <c r="K87" s="1218"/>
      <c r="L87" s="1218"/>
      <c r="M87" s="1218"/>
      <c r="N87" s="1218"/>
      <c r="O87" s="1218"/>
      <c r="P87" s="1218"/>
      <c r="Q87" s="1218"/>
      <c r="R87" s="1218"/>
      <c r="S87" s="1218"/>
      <c r="T87" s="1218"/>
      <c r="U87" s="1218"/>
      <c r="V87" s="1968"/>
      <c r="W87" s="1969"/>
      <c r="X87" s="1969"/>
      <c r="Y87" s="1969"/>
      <c r="Z87" s="1969"/>
      <c r="AA87" s="286" t="s">
        <v>32</v>
      </c>
      <c r="AC87" s="1295"/>
      <c r="AD87" s="1296"/>
      <c r="AE87" s="1297"/>
    </row>
    <row r="88" spans="1:31" ht="13.5" customHeight="1">
      <c r="A88" s="1057"/>
      <c r="B88" s="1950"/>
      <c r="C88" s="1048"/>
      <c r="D88" s="584"/>
      <c r="E88" s="1970"/>
      <c r="F88" s="1048"/>
      <c r="H88" s="1218"/>
      <c r="I88" s="1218"/>
      <c r="J88" s="1218"/>
      <c r="K88" s="1218"/>
      <c r="L88" s="1218"/>
      <c r="M88" s="1218"/>
      <c r="N88" s="1218"/>
      <c r="O88" s="1218"/>
      <c r="P88" s="1218"/>
      <c r="Q88" s="1218"/>
      <c r="R88" s="1218"/>
      <c r="S88" s="1218"/>
      <c r="T88" s="1218"/>
      <c r="U88" s="1218"/>
      <c r="V88" s="1968"/>
      <c r="W88" s="1969"/>
      <c r="X88" s="1969"/>
      <c r="Y88" s="1969"/>
      <c r="Z88" s="1969"/>
      <c r="AA88" s="286" t="s">
        <v>32</v>
      </c>
      <c r="AC88" s="1295"/>
      <c r="AD88" s="1296"/>
      <c r="AE88" s="1297"/>
    </row>
    <row r="89" spans="1:31" ht="9.75" customHeight="1">
      <c r="A89" s="416"/>
      <c r="B89" s="389"/>
      <c r="C89" s="378"/>
      <c r="D89" s="544"/>
      <c r="E89" s="384"/>
      <c r="F89" s="378"/>
      <c r="G89" s="7"/>
      <c r="H89" s="386"/>
      <c r="I89" s="386"/>
      <c r="J89" s="386"/>
      <c r="K89" s="386"/>
      <c r="L89" s="386"/>
      <c r="M89" s="386"/>
      <c r="N89" s="386"/>
      <c r="O89" s="7"/>
      <c r="P89" s="386"/>
      <c r="Q89" s="386"/>
      <c r="R89" s="386"/>
      <c r="S89" s="386"/>
      <c r="T89" s="386"/>
      <c r="U89" s="386"/>
      <c r="V89" s="386"/>
      <c r="W89" s="7"/>
      <c r="X89" s="7"/>
      <c r="Y89" s="7"/>
      <c r="Z89" s="7"/>
      <c r="AA89" s="7"/>
      <c r="AB89" s="7"/>
      <c r="AC89" s="381"/>
      <c r="AD89" s="382"/>
      <c r="AE89" s="383"/>
    </row>
    <row r="90" spans="1:31" ht="9" customHeight="1">
      <c r="A90" s="415"/>
      <c r="B90" s="279"/>
      <c r="C90" s="250"/>
      <c r="D90" s="541"/>
      <c r="E90" s="280"/>
      <c r="F90" s="250"/>
      <c r="H90" s="14"/>
      <c r="I90" s="14"/>
      <c r="J90" s="14"/>
      <c r="K90" s="14"/>
      <c r="L90" s="14"/>
      <c r="M90" s="14"/>
      <c r="N90" s="14"/>
      <c r="P90" s="14"/>
      <c r="Q90" s="14"/>
      <c r="R90" s="14"/>
      <c r="S90" s="14"/>
      <c r="T90" s="14"/>
      <c r="U90" s="14"/>
      <c r="V90" s="14"/>
      <c r="AC90" s="272"/>
      <c r="AD90" s="273"/>
      <c r="AE90" s="274"/>
    </row>
    <row r="91" spans="1:31" ht="13.5" customHeight="1">
      <c r="A91" s="1057" t="s">
        <v>1059</v>
      </c>
      <c r="B91" s="1950">
        <v>22</v>
      </c>
      <c r="C91" s="862" t="s">
        <v>489</v>
      </c>
      <c r="D91" s="536" t="s">
        <v>1257</v>
      </c>
      <c r="E91" s="1335" t="s">
        <v>880</v>
      </c>
      <c r="F91" s="862"/>
      <c r="G91" s="10"/>
      <c r="H91" s="902" t="s">
        <v>20</v>
      </c>
      <c r="I91" s="902"/>
      <c r="J91" s="902"/>
      <c r="K91" s="902"/>
      <c r="L91" s="902"/>
      <c r="M91" s="902"/>
      <c r="N91" s="903"/>
      <c r="O91" s="1223" t="s">
        <v>521</v>
      </c>
      <c r="P91" s="1223"/>
      <c r="Q91" s="1223"/>
      <c r="R91" s="1223"/>
      <c r="S91" s="1223"/>
      <c r="T91" s="1223"/>
      <c r="U91" s="1223"/>
      <c r="V91" s="1223"/>
      <c r="W91" s="1223"/>
      <c r="X91" s="1223"/>
      <c r="AC91" s="1295" t="s">
        <v>4</v>
      </c>
      <c r="AD91" s="1296"/>
      <c r="AE91" s="1297"/>
    </row>
    <row r="92" spans="1:31" ht="13.5" customHeight="1">
      <c r="A92" s="1057"/>
      <c r="B92" s="1950"/>
      <c r="C92" s="862"/>
      <c r="D92" s="541"/>
      <c r="E92" s="1335"/>
      <c r="F92" s="862"/>
      <c r="G92" s="10"/>
      <c r="H92" s="902"/>
      <c r="I92" s="902"/>
      <c r="J92" s="902"/>
      <c r="K92" s="902"/>
      <c r="L92" s="902"/>
      <c r="M92" s="902"/>
      <c r="N92" s="903"/>
      <c r="O92" s="1223"/>
      <c r="P92" s="1223"/>
      <c r="Q92" s="1223"/>
      <c r="R92" s="1223"/>
      <c r="S92" s="1223"/>
      <c r="T92" s="1223"/>
      <c r="U92" s="1223"/>
      <c r="V92" s="1223"/>
      <c r="W92" s="1223"/>
      <c r="X92" s="1223"/>
      <c r="AB92" s="11"/>
      <c r="AC92" s="1295"/>
      <c r="AD92" s="1296"/>
      <c r="AE92" s="1297"/>
    </row>
    <row r="93" spans="1:31" ht="13.5" customHeight="1">
      <c r="A93" s="1057"/>
      <c r="B93" s="1950"/>
      <c r="C93" s="862"/>
      <c r="D93" s="541"/>
      <c r="E93" s="1335"/>
      <c r="F93" s="862"/>
      <c r="G93" s="10"/>
      <c r="H93" s="3"/>
      <c r="AB93" s="11"/>
      <c r="AC93" s="1295"/>
      <c r="AD93" s="1296"/>
      <c r="AE93" s="1297"/>
    </row>
    <row r="94" spans="1:31" ht="13.5" customHeight="1">
      <c r="A94" s="1057"/>
      <c r="B94" s="1950"/>
      <c r="C94" s="862"/>
      <c r="D94" s="541"/>
      <c r="E94" s="1335"/>
      <c r="F94" s="862"/>
      <c r="AC94" s="1295"/>
      <c r="AD94" s="1296"/>
      <c r="AE94" s="1297"/>
    </row>
    <row r="95" spans="1:31" ht="13.5" customHeight="1">
      <c r="A95" s="1057"/>
      <c r="B95" s="1950"/>
      <c r="C95" s="862"/>
      <c r="D95" s="541"/>
      <c r="E95" s="1335"/>
      <c r="F95" s="862"/>
      <c r="J95" s="3"/>
      <c r="AC95" s="1295"/>
      <c r="AD95" s="1296"/>
      <c r="AE95" s="1297"/>
    </row>
    <row r="96" spans="1:31" ht="13.5" customHeight="1">
      <c r="A96" s="1057"/>
      <c r="B96" s="1950"/>
      <c r="C96" s="862"/>
      <c r="D96" s="541"/>
      <c r="E96" s="1335"/>
      <c r="F96" s="862"/>
      <c r="J96" s="3"/>
      <c r="AC96" s="1295"/>
      <c r="AD96" s="1296"/>
      <c r="AE96" s="1297"/>
    </row>
    <row r="97" spans="1:31" ht="13.5" customHeight="1">
      <c r="A97" s="1057"/>
      <c r="B97" s="1950"/>
      <c r="C97" s="862"/>
      <c r="D97" s="541"/>
      <c r="E97" s="1335"/>
      <c r="F97" s="862"/>
      <c r="J97" s="3"/>
      <c r="AC97" s="1295"/>
      <c r="AD97" s="1296"/>
      <c r="AE97" s="1297"/>
    </row>
    <row r="98" spans="1:31" ht="13.5" customHeight="1">
      <c r="A98" s="1057"/>
      <c r="B98" s="1950"/>
      <c r="C98" s="862"/>
      <c r="D98" s="541"/>
      <c r="E98" s="1335"/>
      <c r="F98" s="862"/>
      <c r="J98" s="3"/>
      <c r="AC98" s="1295"/>
      <c r="AD98" s="1296"/>
      <c r="AE98" s="1297"/>
    </row>
    <row r="99" spans="1:31" ht="13.5" customHeight="1">
      <c r="A99" s="1057"/>
      <c r="B99" s="1950"/>
      <c r="C99" s="862"/>
      <c r="D99" s="541"/>
      <c r="E99" s="1335"/>
      <c r="F99" s="862"/>
      <c r="J99" s="3"/>
      <c r="AC99" s="1295"/>
      <c r="AD99" s="1296"/>
      <c r="AE99" s="1297"/>
    </row>
    <row r="100" spans="1:31" ht="13.5" customHeight="1">
      <c r="A100" s="1057"/>
      <c r="B100" s="1950"/>
      <c r="C100" s="862"/>
      <c r="D100" s="541"/>
      <c r="E100" s="1335"/>
      <c r="F100" s="862"/>
      <c r="J100" s="3"/>
      <c r="AC100" s="1295"/>
      <c r="AD100" s="1296"/>
      <c r="AE100" s="1297"/>
    </row>
    <row r="101" spans="1:31" ht="13.5" customHeight="1">
      <c r="A101" s="1057" t="s">
        <v>1060</v>
      </c>
      <c r="B101" s="1950">
        <v>23</v>
      </c>
      <c r="C101" s="862" t="s">
        <v>490</v>
      </c>
      <c r="D101" s="536" t="s">
        <v>1257</v>
      </c>
      <c r="E101" s="1970" t="s">
        <v>1024</v>
      </c>
      <c r="F101" s="1048"/>
      <c r="G101" s="10"/>
      <c r="H101" s="902" t="s">
        <v>20</v>
      </c>
      <c r="I101" s="902"/>
      <c r="J101" s="902"/>
      <c r="K101" s="902"/>
      <c r="L101" s="902"/>
      <c r="M101" s="902"/>
      <c r="N101" s="903"/>
      <c r="O101" s="1223" t="s">
        <v>521</v>
      </c>
      <c r="P101" s="1223"/>
      <c r="Q101" s="1223"/>
      <c r="R101" s="1223"/>
      <c r="S101" s="1223"/>
      <c r="T101" s="1223"/>
      <c r="U101" s="1223"/>
      <c r="V101" s="1223"/>
      <c r="W101" s="1223"/>
      <c r="X101" s="1223"/>
      <c r="AC101" s="1295" t="s">
        <v>4</v>
      </c>
      <c r="AD101" s="1296"/>
      <c r="AE101" s="1297"/>
    </row>
    <row r="102" spans="1:31" ht="13.5" customHeight="1">
      <c r="A102" s="1057"/>
      <c r="B102" s="1950"/>
      <c r="C102" s="862"/>
      <c r="D102" s="541"/>
      <c r="E102" s="1970"/>
      <c r="F102" s="1048"/>
      <c r="G102" s="10"/>
      <c r="H102" s="902"/>
      <c r="I102" s="902"/>
      <c r="J102" s="902"/>
      <c r="K102" s="902"/>
      <c r="L102" s="902"/>
      <c r="M102" s="902"/>
      <c r="N102" s="903"/>
      <c r="O102" s="1223"/>
      <c r="P102" s="1223"/>
      <c r="Q102" s="1223"/>
      <c r="R102" s="1223"/>
      <c r="S102" s="1223"/>
      <c r="T102" s="1223"/>
      <c r="U102" s="1223"/>
      <c r="V102" s="1223"/>
      <c r="W102" s="1223"/>
      <c r="X102" s="1223"/>
      <c r="AB102" s="11"/>
      <c r="AC102" s="1295"/>
      <c r="AD102" s="1296"/>
      <c r="AE102" s="1297"/>
    </row>
    <row r="103" spans="1:31" ht="13.5" customHeight="1">
      <c r="A103" s="1057"/>
      <c r="B103" s="1950"/>
      <c r="C103" s="862"/>
      <c r="D103" s="541"/>
      <c r="E103" s="1970"/>
      <c r="F103" s="1048"/>
      <c r="G103" s="10"/>
      <c r="H103" s="3"/>
      <c r="AB103" s="11"/>
      <c r="AC103" s="1295"/>
      <c r="AD103" s="1296"/>
      <c r="AE103" s="1297"/>
    </row>
    <row r="104" spans="1:31" ht="13.5" customHeight="1">
      <c r="A104" s="1057"/>
      <c r="B104" s="1950"/>
      <c r="C104" s="862"/>
      <c r="D104" s="541"/>
      <c r="E104" s="1970"/>
      <c r="F104" s="1048"/>
      <c r="AC104" s="1295"/>
      <c r="AD104" s="1296"/>
      <c r="AE104" s="1297"/>
    </row>
    <row r="105" spans="1:31" ht="13.5" customHeight="1">
      <c r="A105" s="1057"/>
      <c r="B105" s="1950"/>
      <c r="C105" s="862"/>
      <c r="D105" s="541"/>
      <c r="E105" s="1970"/>
      <c r="F105" s="1048"/>
      <c r="H105" s="3" t="s">
        <v>491</v>
      </c>
      <c r="J105" s="3"/>
      <c r="AC105" s="1295"/>
      <c r="AD105" s="1296"/>
      <c r="AE105" s="1297"/>
    </row>
    <row r="106" spans="1:31" ht="13.5" customHeight="1">
      <c r="A106" s="1057"/>
      <c r="B106" s="1950"/>
      <c r="C106" s="862"/>
      <c r="D106" s="541"/>
      <c r="E106" s="1970"/>
      <c r="F106" s="1048"/>
      <c r="J106" s="3"/>
      <c r="AC106" s="1295"/>
      <c r="AD106" s="1296"/>
      <c r="AE106" s="1297"/>
    </row>
    <row r="107" spans="1:31" ht="13.5" customHeight="1">
      <c r="A107" s="1057"/>
      <c r="B107" s="1950"/>
      <c r="C107" s="862"/>
      <c r="D107" s="541"/>
      <c r="E107" s="1970"/>
      <c r="F107" s="1048"/>
      <c r="H107" s="844" t="s">
        <v>492</v>
      </c>
      <c r="I107" s="845"/>
      <c r="J107" s="845"/>
      <c r="K107" s="845"/>
      <c r="L107" s="845"/>
      <c r="M107" s="845"/>
      <c r="N107" s="845"/>
      <c r="O107" s="846"/>
      <c r="P107" s="844" t="s">
        <v>493</v>
      </c>
      <c r="Q107" s="845"/>
      <c r="R107" s="845"/>
      <c r="S107" s="845"/>
      <c r="T107" s="845"/>
      <c r="U107" s="846"/>
      <c r="V107" s="844" t="s">
        <v>494</v>
      </c>
      <c r="W107" s="845"/>
      <c r="X107" s="845"/>
      <c r="Y107" s="845"/>
      <c r="Z107" s="845"/>
      <c r="AA107" s="846"/>
      <c r="AC107" s="1295"/>
      <c r="AD107" s="1296"/>
      <c r="AE107" s="1297"/>
    </row>
    <row r="108" spans="1:31" ht="13.5" customHeight="1">
      <c r="A108" s="1057"/>
      <c r="B108" s="1950"/>
      <c r="C108" s="862"/>
      <c r="D108" s="541"/>
      <c r="E108" s="1970"/>
      <c r="F108" s="1048"/>
      <c r="H108" s="847"/>
      <c r="I108" s="848"/>
      <c r="J108" s="848"/>
      <c r="K108" s="848"/>
      <c r="L108" s="848"/>
      <c r="M108" s="848"/>
      <c r="N108" s="848"/>
      <c r="O108" s="849"/>
      <c r="P108" s="1968"/>
      <c r="Q108" s="1969"/>
      <c r="R108" s="1969"/>
      <c r="S108" s="1969"/>
      <c r="T108" s="1969"/>
      <c r="U108" s="4" t="s">
        <v>32</v>
      </c>
      <c r="V108" s="850" t="s">
        <v>527</v>
      </c>
      <c r="W108" s="851"/>
      <c r="X108" s="851"/>
      <c r="Y108" s="851"/>
      <c r="Z108" s="851"/>
      <c r="AA108" s="852"/>
      <c r="AC108" s="1295"/>
      <c r="AD108" s="1296"/>
      <c r="AE108" s="1297"/>
    </row>
    <row r="109" spans="1:31" ht="13.5" customHeight="1">
      <c r="A109" s="1057"/>
      <c r="B109" s="1950"/>
      <c r="C109" s="862"/>
      <c r="D109" s="541"/>
      <c r="E109" s="1970"/>
      <c r="F109" s="1048"/>
      <c r="H109" s="847"/>
      <c r="I109" s="848"/>
      <c r="J109" s="848"/>
      <c r="K109" s="848"/>
      <c r="L109" s="848"/>
      <c r="M109" s="848"/>
      <c r="N109" s="848"/>
      <c r="O109" s="849"/>
      <c r="P109" s="1968"/>
      <c r="Q109" s="1969"/>
      <c r="R109" s="1969"/>
      <c r="S109" s="1969"/>
      <c r="T109" s="1969"/>
      <c r="U109" s="4" t="s">
        <v>32</v>
      </c>
      <c r="V109" s="850" t="s">
        <v>527</v>
      </c>
      <c r="W109" s="851"/>
      <c r="X109" s="851"/>
      <c r="Y109" s="851"/>
      <c r="Z109" s="851"/>
      <c r="AA109" s="852"/>
      <c r="AC109" s="1295"/>
      <c r="AD109" s="1296"/>
      <c r="AE109" s="1297"/>
    </row>
    <row r="110" spans="1:31" ht="13.5" customHeight="1">
      <c r="A110" s="1057"/>
      <c r="B110" s="1950"/>
      <c r="C110" s="862"/>
      <c r="D110" s="541"/>
      <c r="E110" s="1970"/>
      <c r="F110" s="1048"/>
      <c r="H110" s="847"/>
      <c r="I110" s="848"/>
      <c r="J110" s="848"/>
      <c r="K110" s="848"/>
      <c r="L110" s="848"/>
      <c r="M110" s="848"/>
      <c r="N110" s="848"/>
      <c r="O110" s="849"/>
      <c r="P110" s="1968"/>
      <c r="Q110" s="1969"/>
      <c r="R110" s="1969"/>
      <c r="S110" s="1969"/>
      <c r="T110" s="1969"/>
      <c r="U110" s="4" t="s">
        <v>32</v>
      </c>
      <c r="V110" s="850" t="s">
        <v>527</v>
      </c>
      <c r="W110" s="851"/>
      <c r="X110" s="851"/>
      <c r="Y110" s="851"/>
      <c r="Z110" s="851"/>
      <c r="AA110" s="852"/>
      <c r="AC110" s="1295"/>
      <c r="AD110" s="1296"/>
      <c r="AE110" s="1297"/>
    </row>
    <row r="111" spans="1:31" ht="13.5" customHeight="1">
      <c r="A111" s="1057"/>
      <c r="B111" s="1950"/>
      <c r="C111" s="862"/>
      <c r="D111" s="541"/>
      <c r="E111" s="1970"/>
      <c r="F111" s="1048"/>
      <c r="AC111" s="1295"/>
      <c r="AD111" s="1296"/>
      <c r="AE111" s="1297"/>
    </row>
    <row r="112" spans="1:31" ht="13.5" customHeight="1">
      <c r="A112" s="1057" t="s">
        <v>1061</v>
      </c>
      <c r="B112" s="1950">
        <v>24</v>
      </c>
      <c r="C112" s="862" t="s">
        <v>495</v>
      </c>
      <c r="D112" s="536" t="s">
        <v>1257</v>
      </c>
      <c r="E112" s="1335"/>
      <c r="F112" s="862"/>
      <c r="H112" s="902" t="s">
        <v>20</v>
      </c>
      <c r="I112" s="902"/>
      <c r="J112" s="902"/>
      <c r="K112" s="902"/>
      <c r="L112" s="902"/>
      <c r="M112" s="902"/>
      <c r="N112" s="903"/>
      <c r="O112" s="854" t="s">
        <v>530</v>
      </c>
      <c r="P112" s="855"/>
      <c r="Q112" s="855"/>
      <c r="R112" s="855"/>
      <c r="S112" s="855"/>
      <c r="T112" s="855"/>
      <c r="U112" s="855"/>
      <c r="V112" s="855"/>
      <c r="W112" s="856"/>
      <c r="AC112" s="1295" t="s">
        <v>4</v>
      </c>
      <c r="AD112" s="1296"/>
      <c r="AE112" s="1297"/>
    </row>
    <row r="113" spans="1:31" ht="13.5" customHeight="1">
      <c r="A113" s="1057"/>
      <c r="B113" s="1950"/>
      <c r="C113" s="862"/>
      <c r="D113" s="541"/>
      <c r="E113" s="1335"/>
      <c r="F113" s="862"/>
      <c r="H113" s="902"/>
      <c r="I113" s="902"/>
      <c r="J113" s="902"/>
      <c r="K113" s="902"/>
      <c r="L113" s="902"/>
      <c r="M113" s="902"/>
      <c r="N113" s="903"/>
      <c r="O113" s="857"/>
      <c r="P113" s="858"/>
      <c r="Q113" s="858"/>
      <c r="R113" s="858"/>
      <c r="S113" s="858"/>
      <c r="T113" s="858"/>
      <c r="U113" s="858"/>
      <c r="V113" s="858"/>
      <c r="W113" s="859"/>
      <c r="AC113" s="1295"/>
      <c r="AD113" s="1296"/>
      <c r="AE113" s="1297"/>
    </row>
    <row r="114" spans="1:31" ht="13.5" customHeight="1">
      <c r="A114" s="1057"/>
      <c r="B114" s="1950"/>
      <c r="C114" s="862"/>
      <c r="D114" s="541"/>
      <c r="E114" s="1335"/>
      <c r="F114" s="862"/>
      <c r="J114" s="3"/>
      <c r="AC114" s="1295"/>
      <c r="AD114" s="1296"/>
      <c r="AE114" s="1297"/>
    </row>
    <row r="115" spans="1:31" ht="13.5" customHeight="1">
      <c r="A115" s="1057"/>
      <c r="B115" s="1950"/>
      <c r="C115" s="862"/>
      <c r="D115" s="541"/>
      <c r="E115" s="1335"/>
      <c r="F115" s="862"/>
      <c r="J115" s="3"/>
      <c r="AC115" s="1295"/>
      <c r="AD115" s="1296"/>
      <c r="AE115" s="1297"/>
    </row>
    <row r="116" spans="1:31" ht="13.5" customHeight="1">
      <c r="A116" s="1057"/>
      <c r="B116" s="1950"/>
      <c r="C116" s="862"/>
      <c r="D116" s="541"/>
      <c r="E116" s="1335"/>
      <c r="F116" s="862"/>
      <c r="J116" s="3"/>
      <c r="AC116" s="1295"/>
      <c r="AD116" s="1296"/>
      <c r="AE116" s="1297"/>
    </row>
    <row r="117" spans="1:31" ht="13.5" customHeight="1">
      <c r="A117" s="1057"/>
      <c r="B117" s="1950"/>
      <c r="C117" s="862"/>
      <c r="D117" s="541"/>
      <c r="E117" s="1335"/>
      <c r="F117" s="862"/>
      <c r="J117" s="3"/>
      <c r="AC117" s="1295"/>
      <c r="AD117" s="1296"/>
      <c r="AE117" s="1297"/>
    </row>
    <row r="118" spans="1:31" ht="13.5" customHeight="1">
      <c r="A118" s="1057"/>
      <c r="B118" s="1950"/>
      <c r="C118" s="862"/>
      <c r="D118" s="541"/>
      <c r="E118" s="1335"/>
      <c r="F118" s="862"/>
      <c r="J118" s="3"/>
      <c r="AC118" s="1295"/>
      <c r="AD118" s="1296"/>
      <c r="AE118" s="1297"/>
    </row>
    <row r="119" spans="1:31" ht="13.5" customHeight="1">
      <c r="A119" s="1057"/>
      <c r="B119" s="1950"/>
      <c r="C119" s="862"/>
      <c r="D119" s="541"/>
      <c r="E119" s="1335"/>
      <c r="F119" s="862"/>
      <c r="AC119" s="1295"/>
      <c r="AD119" s="1296"/>
      <c r="AE119" s="1297"/>
    </row>
    <row r="120" spans="1:31" ht="13.5" customHeight="1">
      <c r="A120" s="1057" t="s">
        <v>1062</v>
      </c>
      <c r="B120" s="1950">
        <v>25</v>
      </c>
      <c r="C120" s="862" t="s">
        <v>496</v>
      </c>
      <c r="D120" s="536" t="s">
        <v>1257</v>
      </c>
      <c r="E120" s="1335"/>
      <c r="F120" s="862"/>
      <c r="H120" s="902" t="s">
        <v>20</v>
      </c>
      <c r="I120" s="902"/>
      <c r="J120" s="902"/>
      <c r="K120" s="902"/>
      <c r="L120" s="902"/>
      <c r="M120" s="902"/>
      <c r="N120" s="903"/>
      <c r="O120" s="854" t="s">
        <v>525</v>
      </c>
      <c r="P120" s="855"/>
      <c r="Q120" s="855"/>
      <c r="R120" s="855"/>
      <c r="S120" s="855"/>
      <c r="T120" s="855"/>
      <c r="U120" s="855"/>
      <c r="V120" s="855"/>
      <c r="W120" s="856"/>
      <c r="AC120" s="1295" t="s">
        <v>4</v>
      </c>
      <c r="AD120" s="1296"/>
      <c r="AE120" s="1297"/>
    </row>
    <row r="121" spans="1:31" ht="13.5" customHeight="1">
      <c r="A121" s="1057"/>
      <c r="B121" s="1950"/>
      <c r="C121" s="862"/>
      <c r="D121" s="541"/>
      <c r="E121" s="1335"/>
      <c r="F121" s="862"/>
      <c r="H121" s="902"/>
      <c r="I121" s="902"/>
      <c r="J121" s="902"/>
      <c r="K121" s="902"/>
      <c r="L121" s="902"/>
      <c r="M121" s="902"/>
      <c r="N121" s="903"/>
      <c r="O121" s="857"/>
      <c r="P121" s="858"/>
      <c r="Q121" s="858"/>
      <c r="R121" s="858"/>
      <c r="S121" s="858"/>
      <c r="T121" s="858"/>
      <c r="U121" s="858"/>
      <c r="V121" s="858"/>
      <c r="W121" s="859"/>
      <c r="AC121" s="1295"/>
      <c r="AD121" s="1296"/>
      <c r="AE121" s="1297"/>
    </row>
    <row r="122" spans="1:31" ht="13.5" customHeight="1">
      <c r="A122" s="1057"/>
      <c r="B122" s="1950"/>
      <c r="C122" s="862"/>
      <c r="D122" s="541"/>
      <c r="E122" s="1335"/>
      <c r="F122" s="862"/>
      <c r="AC122" s="1295"/>
      <c r="AD122" s="1296"/>
      <c r="AE122" s="1297"/>
    </row>
    <row r="123" spans="1:31" ht="13.5" customHeight="1">
      <c r="A123" s="1057"/>
      <c r="B123" s="1950"/>
      <c r="C123" s="862"/>
      <c r="D123" s="541"/>
      <c r="E123" s="1335"/>
      <c r="F123" s="862"/>
      <c r="AC123" s="1295"/>
      <c r="AD123" s="1296"/>
      <c r="AE123" s="1297"/>
    </row>
    <row r="124" spans="1:31" ht="13.5" customHeight="1">
      <c r="A124" s="1057"/>
      <c r="B124" s="1950"/>
      <c r="C124" s="862"/>
      <c r="D124" s="541"/>
      <c r="E124" s="1335"/>
      <c r="F124" s="862"/>
      <c r="AC124" s="1295"/>
      <c r="AD124" s="1296"/>
      <c r="AE124" s="1297"/>
    </row>
    <row r="125" spans="1:31" ht="13.5" customHeight="1">
      <c r="A125" s="1057"/>
      <c r="B125" s="1950"/>
      <c r="C125" s="862"/>
      <c r="D125" s="541"/>
      <c r="E125" s="1335"/>
      <c r="F125" s="862"/>
      <c r="AC125" s="1295"/>
      <c r="AD125" s="1296"/>
      <c r="AE125" s="1297"/>
    </row>
    <row r="126" spans="1:31" ht="13.5" customHeight="1">
      <c r="A126" s="1057"/>
      <c r="B126" s="1950"/>
      <c r="C126" s="862"/>
      <c r="D126" s="541"/>
      <c r="E126" s="1335"/>
      <c r="F126" s="862"/>
      <c r="AC126" s="1295"/>
      <c r="AD126" s="1296"/>
      <c r="AE126" s="1297"/>
    </row>
    <row r="127" spans="1:31" ht="13.5" customHeight="1">
      <c r="A127" s="1057"/>
      <c r="B127" s="1950"/>
      <c r="C127" s="862"/>
      <c r="D127" s="541"/>
      <c r="E127" s="1335"/>
      <c r="F127" s="862"/>
      <c r="AC127" s="1295"/>
      <c r="AD127" s="1296"/>
      <c r="AE127" s="1297"/>
    </row>
    <row r="128" spans="1:31" ht="13.5" customHeight="1">
      <c r="A128" s="1516"/>
      <c r="B128" s="1980"/>
      <c r="C128" s="887"/>
      <c r="D128" s="544"/>
      <c r="E128" s="1784"/>
      <c r="F128" s="887"/>
      <c r="G128" s="7"/>
      <c r="H128" s="7"/>
      <c r="I128" s="7"/>
      <c r="J128" s="7"/>
      <c r="K128" s="7"/>
      <c r="L128" s="7"/>
      <c r="M128" s="7"/>
      <c r="N128" s="7"/>
      <c r="O128" s="7"/>
      <c r="P128" s="7"/>
      <c r="Q128" s="7"/>
      <c r="R128" s="7"/>
      <c r="S128" s="7"/>
      <c r="T128" s="7"/>
      <c r="U128" s="7"/>
      <c r="V128" s="7"/>
      <c r="W128" s="7"/>
      <c r="X128" s="7"/>
      <c r="Y128" s="7"/>
      <c r="Z128" s="7"/>
      <c r="AA128" s="7"/>
      <c r="AB128" s="7"/>
      <c r="AC128" s="1310"/>
      <c r="AD128" s="1311"/>
      <c r="AE128" s="1312"/>
    </row>
    <row r="129" spans="1:32" ht="13.5" customHeight="1">
      <c r="A129" s="415"/>
      <c r="B129" s="279"/>
      <c r="C129" s="250"/>
      <c r="D129" s="541"/>
      <c r="E129" s="280"/>
      <c r="F129" s="250"/>
      <c r="AC129" s="241"/>
      <c r="AD129" s="273"/>
      <c r="AE129" s="274"/>
    </row>
    <row r="130" spans="1:32" ht="13.5" customHeight="1">
      <c r="A130" s="1057" t="s">
        <v>1310</v>
      </c>
      <c r="B130" s="1966">
        <v>26</v>
      </c>
      <c r="C130" s="1048" t="s">
        <v>1025</v>
      </c>
      <c r="D130" s="536" t="s">
        <v>1257</v>
      </c>
      <c r="E130" s="1442"/>
      <c r="F130" s="1810"/>
      <c r="G130" s="10"/>
      <c r="H130" s="902" t="s">
        <v>20</v>
      </c>
      <c r="I130" s="902"/>
      <c r="J130" s="902"/>
      <c r="K130" s="902"/>
      <c r="L130" s="902"/>
      <c r="M130" s="902"/>
      <c r="N130" s="903"/>
      <c r="O130" s="854" t="s">
        <v>19</v>
      </c>
      <c r="P130" s="855"/>
      <c r="Q130" s="855"/>
      <c r="R130" s="855"/>
      <c r="S130" s="855"/>
      <c r="T130" s="855"/>
      <c r="U130" s="855"/>
      <c r="V130" s="855"/>
      <c r="W130" s="856"/>
      <c r="AB130" s="11"/>
      <c r="AC130" s="839" t="s">
        <v>497</v>
      </c>
      <c r="AD130" s="1284"/>
      <c r="AE130" s="1967"/>
    </row>
    <row r="131" spans="1:32">
      <c r="A131" s="1057"/>
      <c r="B131" s="1966"/>
      <c r="C131" s="1048"/>
      <c r="D131" s="584"/>
      <c r="E131" s="1442"/>
      <c r="F131" s="1810"/>
      <c r="G131" s="10"/>
      <c r="H131" s="902"/>
      <c r="I131" s="902"/>
      <c r="J131" s="902"/>
      <c r="K131" s="902"/>
      <c r="L131" s="902"/>
      <c r="M131" s="902"/>
      <c r="N131" s="903"/>
      <c r="O131" s="857"/>
      <c r="P131" s="858"/>
      <c r="Q131" s="858"/>
      <c r="R131" s="858"/>
      <c r="S131" s="858"/>
      <c r="T131" s="858"/>
      <c r="U131" s="858"/>
      <c r="V131" s="858"/>
      <c r="W131" s="859"/>
      <c r="AB131" s="11"/>
      <c r="AC131" s="1284"/>
      <c r="AD131" s="1284"/>
      <c r="AE131" s="1967"/>
      <c r="AF131" s="13"/>
    </row>
    <row r="132" spans="1:32">
      <c r="A132" s="1057"/>
      <c r="B132" s="1966"/>
      <c r="C132" s="1048"/>
      <c r="D132" s="584"/>
      <c r="E132" s="1442"/>
      <c r="F132" s="1810"/>
      <c r="G132" s="10"/>
      <c r="AB132" s="11"/>
      <c r="AC132" s="1284"/>
      <c r="AD132" s="1284"/>
      <c r="AE132" s="1967"/>
      <c r="AF132" s="13"/>
    </row>
    <row r="133" spans="1:32" ht="13.5" customHeight="1">
      <c r="A133" s="1057"/>
      <c r="B133" s="253"/>
      <c r="C133" s="250"/>
      <c r="D133" s="541"/>
      <c r="E133" s="58"/>
      <c r="F133" s="59"/>
      <c r="G133" s="10"/>
      <c r="AB133" s="11"/>
      <c r="AC133" s="78"/>
      <c r="AD133" s="78"/>
      <c r="AE133" s="254"/>
      <c r="AF133" s="13"/>
    </row>
    <row r="134" spans="1:32" ht="13.5" customHeight="1">
      <c r="A134" s="415"/>
      <c r="B134" s="1966">
        <v>27</v>
      </c>
      <c r="C134" s="1048" t="s">
        <v>914</v>
      </c>
      <c r="D134" s="536" t="s">
        <v>1257</v>
      </c>
      <c r="E134" s="1970" t="s">
        <v>915</v>
      </c>
      <c r="F134" s="1981"/>
      <c r="G134" s="288"/>
      <c r="H134" s="81"/>
      <c r="I134" s="81"/>
      <c r="J134" s="81"/>
      <c r="K134" s="81"/>
      <c r="L134" s="81"/>
      <c r="M134" s="81"/>
      <c r="N134" s="81"/>
      <c r="O134" s="81"/>
      <c r="P134" s="81"/>
      <c r="Q134" s="81"/>
      <c r="R134" s="81"/>
      <c r="S134" s="81"/>
      <c r="T134" s="81"/>
      <c r="U134" s="81"/>
      <c r="V134" s="81"/>
      <c r="W134" s="81"/>
      <c r="X134" s="81"/>
      <c r="Y134" s="81"/>
      <c r="Z134" s="81"/>
      <c r="AA134" s="81"/>
      <c r="AB134" s="289"/>
      <c r="AC134" s="78"/>
      <c r="AD134" s="78"/>
      <c r="AE134" s="254"/>
      <c r="AF134" s="13"/>
    </row>
    <row r="135" spans="1:32" ht="13.5" customHeight="1">
      <c r="A135" s="415"/>
      <c r="B135" s="1983"/>
      <c r="C135" s="1981"/>
      <c r="D135" s="586"/>
      <c r="E135" s="1982"/>
      <c r="F135" s="1981"/>
      <c r="G135" s="288"/>
      <c r="H135" s="1108" t="s">
        <v>20</v>
      </c>
      <c r="I135" s="1108"/>
      <c r="J135" s="1108"/>
      <c r="K135" s="1108"/>
      <c r="L135" s="1108"/>
      <c r="M135" s="1108"/>
      <c r="N135" s="1109"/>
      <c r="O135" s="854" t="s">
        <v>19</v>
      </c>
      <c r="P135" s="855"/>
      <c r="Q135" s="855"/>
      <c r="R135" s="855"/>
      <c r="S135" s="855"/>
      <c r="T135" s="855"/>
      <c r="U135" s="855"/>
      <c r="V135" s="855"/>
      <c r="W135" s="856"/>
      <c r="X135" s="81"/>
      <c r="Y135" s="81"/>
      <c r="Z135" s="81"/>
      <c r="AA135" s="81"/>
      <c r="AB135" s="289"/>
      <c r="AC135" s="839" t="s">
        <v>497</v>
      </c>
      <c r="AD135" s="1284"/>
      <c r="AE135" s="1967"/>
    </row>
    <row r="136" spans="1:32" ht="13.5" customHeight="1">
      <c r="A136" s="415"/>
      <c r="B136" s="1983"/>
      <c r="C136" s="1981"/>
      <c r="D136" s="586"/>
      <c r="E136" s="1982"/>
      <c r="F136" s="1981"/>
      <c r="G136" s="288"/>
      <c r="H136" s="1108"/>
      <c r="I136" s="1108"/>
      <c r="J136" s="1108"/>
      <c r="K136" s="1108"/>
      <c r="L136" s="1108"/>
      <c r="M136" s="1108"/>
      <c r="N136" s="1109"/>
      <c r="O136" s="857"/>
      <c r="P136" s="858"/>
      <c r="Q136" s="858"/>
      <c r="R136" s="858"/>
      <c r="S136" s="858"/>
      <c r="T136" s="858"/>
      <c r="U136" s="858"/>
      <c r="V136" s="858"/>
      <c r="W136" s="859"/>
      <c r="X136" s="81"/>
      <c r="Y136" s="81"/>
      <c r="Z136" s="81"/>
      <c r="AA136" s="81"/>
      <c r="AB136" s="289"/>
      <c r="AC136" s="1284"/>
      <c r="AD136" s="1284"/>
      <c r="AE136" s="1967"/>
      <c r="AF136" s="13"/>
    </row>
    <row r="137" spans="1:32" ht="13.5" customHeight="1">
      <c r="A137" s="415"/>
      <c r="B137" s="1983"/>
      <c r="C137" s="1981"/>
      <c r="D137" s="586"/>
      <c r="E137" s="1982"/>
      <c r="F137" s="1981"/>
      <c r="G137" s="288"/>
      <c r="H137" s="81"/>
      <c r="I137" s="81"/>
      <c r="J137" s="81"/>
      <c r="K137" s="81"/>
      <c r="L137" s="81"/>
      <c r="M137" s="81"/>
      <c r="N137" s="81"/>
      <c r="O137" s="81"/>
      <c r="P137" s="81"/>
      <c r="Q137" s="81"/>
      <c r="R137" s="81"/>
      <c r="S137" s="81"/>
      <c r="T137" s="81"/>
      <c r="U137" s="81"/>
      <c r="V137" s="81"/>
      <c r="W137" s="81"/>
      <c r="X137" s="81"/>
      <c r="Y137" s="81"/>
      <c r="Z137" s="81"/>
      <c r="AA137" s="81"/>
      <c r="AB137" s="289"/>
      <c r="AC137" s="1284"/>
      <c r="AD137" s="1284"/>
      <c r="AE137" s="1967"/>
      <c r="AF137" s="13"/>
    </row>
    <row r="138" spans="1:32" ht="13.5" customHeight="1">
      <c r="A138" s="415"/>
      <c r="B138" s="1983"/>
      <c r="C138" s="1981"/>
      <c r="D138" s="586"/>
      <c r="E138" s="1982"/>
      <c r="F138" s="1981"/>
      <c r="G138" s="288"/>
      <c r="H138" s="287" t="s">
        <v>1004</v>
      </c>
      <c r="I138" s="81"/>
      <c r="J138" s="81"/>
      <c r="K138" s="81"/>
      <c r="L138" s="81"/>
      <c r="M138" s="81"/>
      <c r="N138" s="81"/>
      <c r="O138" s="81"/>
      <c r="P138" s="81"/>
      <c r="Q138" s="81"/>
      <c r="R138" s="81"/>
      <c r="S138" s="81"/>
      <c r="T138" s="81"/>
      <c r="U138" s="81"/>
      <c r="V138" s="81"/>
      <c r="W138" s="81"/>
      <c r="X138" s="81"/>
      <c r="Y138" s="81"/>
      <c r="Z138" s="81"/>
      <c r="AA138" s="81"/>
      <c r="AB138" s="289"/>
      <c r="AC138" s="78"/>
      <c r="AD138" s="78"/>
      <c r="AE138" s="254"/>
      <c r="AF138" s="13"/>
    </row>
    <row r="139" spans="1:32" ht="13.5" customHeight="1">
      <c r="A139" s="415"/>
      <c r="B139" s="332"/>
      <c r="C139" s="333"/>
      <c r="D139" s="586"/>
      <c r="E139" s="334"/>
      <c r="F139" s="333"/>
      <c r="G139" s="288"/>
      <c r="U139" s="81"/>
      <c r="V139" s="81"/>
      <c r="W139" s="81"/>
      <c r="X139" s="81"/>
      <c r="Y139" s="81"/>
      <c r="Z139" s="81"/>
      <c r="AA139" s="81"/>
      <c r="AB139" s="289"/>
      <c r="AC139" s="78"/>
      <c r="AD139" s="78"/>
      <c r="AE139" s="254"/>
      <c r="AF139" s="13"/>
    </row>
    <row r="140" spans="1:32" ht="13.5" customHeight="1">
      <c r="A140" s="415"/>
      <c r="B140" s="332"/>
      <c r="C140" s="333"/>
      <c r="D140" s="586"/>
      <c r="E140" s="334"/>
      <c r="F140" s="333"/>
      <c r="G140" s="288"/>
      <c r="H140" s="1021" t="s">
        <v>1005</v>
      </c>
      <c r="I140" s="1021"/>
      <c r="J140" s="1021"/>
      <c r="K140" s="1021"/>
      <c r="L140" s="1021"/>
      <c r="M140" s="1021"/>
      <c r="N140" s="1021"/>
      <c r="O140" s="1021"/>
      <c r="P140" s="1021"/>
      <c r="Q140" s="1022"/>
      <c r="R140" s="1023"/>
      <c r="S140" s="1023"/>
      <c r="T140" s="319" t="s">
        <v>11</v>
      </c>
      <c r="U140" s="81"/>
      <c r="V140" s="81"/>
      <c r="W140" s="81"/>
      <c r="X140" s="81"/>
      <c r="Y140" s="81"/>
      <c r="Z140" s="81"/>
      <c r="AA140" s="81"/>
      <c r="AB140" s="289"/>
      <c r="AC140" s="78"/>
      <c r="AD140" s="78"/>
      <c r="AE140" s="254"/>
      <c r="AF140" s="13"/>
    </row>
    <row r="141" spans="1:32" ht="13.5" customHeight="1">
      <c r="A141" s="415"/>
      <c r="B141" s="332"/>
      <c r="C141" s="333"/>
      <c r="D141" s="586"/>
      <c r="E141" s="334"/>
      <c r="F141" s="333"/>
      <c r="G141" s="288"/>
      <c r="H141" s="1021" t="s">
        <v>415</v>
      </c>
      <c r="I141" s="1021"/>
      <c r="J141" s="1021"/>
      <c r="K141" s="1021"/>
      <c r="L141" s="1021"/>
      <c r="M141" s="1021"/>
      <c r="N141" s="1021"/>
      <c r="O141" s="1021"/>
      <c r="P141" s="1021"/>
      <c r="Q141" s="850" t="s">
        <v>508</v>
      </c>
      <c r="R141" s="851"/>
      <c r="S141" s="851"/>
      <c r="T141" s="852"/>
      <c r="U141" s="81"/>
      <c r="V141" s="81"/>
      <c r="W141" s="81"/>
      <c r="X141" s="81"/>
      <c r="Y141" s="81"/>
      <c r="Z141" s="81"/>
      <c r="AA141" s="81"/>
      <c r="AB141" s="289"/>
      <c r="AC141" s="78"/>
      <c r="AD141" s="78"/>
      <c r="AE141" s="254"/>
      <c r="AF141" s="13"/>
    </row>
    <row r="142" spans="1:32" ht="13.5" customHeight="1">
      <c r="A142" s="415"/>
      <c r="B142" s="332"/>
      <c r="C142" s="333"/>
      <c r="D142" s="586"/>
      <c r="E142" s="334"/>
      <c r="F142" s="333"/>
      <c r="G142" s="10"/>
      <c r="AB142" s="11"/>
      <c r="AC142" s="78"/>
      <c r="AD142" s="78"/>
      <c r="AE142" s="254"/>
      <c r="AF142" s="13"/>
    </row>
    <row r="143" spans="1:32" ht="13.5" customHeight="1">
      <c r="A143" s="1057" t="s">
        <v>1311</v>
      </c>
      <c r="B143" s="1976">
        <v>28</v>
      </c>
      <c r="C143" s="1087" t="s">
        <v>498</v>
      </c>
      <c r="D143" s="536" t="s">
        <v>1257</v>
      </c>
      <c r="E143" s="1970" t="s">
        <v>1026</v>
      </c>
      <c r="F143" s="1048"/>
      <c r="G143" s="10"/>
      <c r="H143" s="902" t="s">
        <v>20</v>
      </c>
      <c r="I143" s="902"/>
      <c r="J143" s="902"/>
      <c r="K143" s="902"/>
      <c r="L143" s="902"/>
      <c r="M143" s="902"/>
      <c r="N143" s="903"/>
      <c r="O143" s="854" t="s">
        <v>19</v>
      </c>
      <c r="P143" s="855"/>
      <c r="Q143" s="855"/>
      <c r="R143" s="855"/>
      <c r="S143" s="855"/>
      <c r="T143" s="855"/>
      <c r="U143" s="855"/>
      <c r="V143" s="855"/>
      <c r="W143" s="856"/>
      <c r="AB143" s="11"/>
      <c r="AC143" s="838" t="s">
        <v>497</v>
      </c>
      <c r="AD143" s="839"/>
      <c r="AE143" s="840"/>
      <c r="AF143" s="13"/>
    </row>
    <row r="144" spans="1:32">
      <c r="A144" s="1057"/>
      <c r="B144" s="1977"/>
      <c r="C144" s="1087"/>
      <c r="D144" s="361"/>
      <c r="E144" s="1970"/>
      <c r="F144" s="1048"/>
      <c r="G144" s="10"/>
      <c r="H144" s="902"/>
      <c r="I144" s="902"/>
      <c r="J144" s="902"/>
      <c r="K144" s="902"/>
      <c r="L144" s="902"/>
      <c r="M144" s="902"/>
      <c r="N144" s="903"/>
      <c r="O144" s="857"/>
      <c r="P144" s="858"/>
      <c r="Q144" s="858"/>
      <c r="R144" s="858"/>
      <c r="S144" s="858"/>
      <c r="T144" s="858"/>
      <c r="U144" s="858"/>
      <c r="V144" s="858"/>
      <c r="W144" s="859"/>
      <c r="AB144" s="11"/>
      <c r="AC144" s="838"/>
      <c r="AD144" s="839"/>
      <c r="AE144" s="840"/>
    </row>
    <row r="145" spans="1:31">
      <c r="A145" s="1057"/>
      <c r="B145" s="1977"/>
      <c r="C145" s="1087"/>
      <c r="D145" s="361"/>
      <c r="E145" s="1970"/>
      <c r="F145" s="1048"/>
      <c r="G145" s="10"/>
      <c r="AB145" s="11"/>
      <c r="AC145" s="838"/>
      <c r="AD145" s="839"/>
      <c r="AE145" s="840"/>
    </row>
    <row r="146" spans="1:31">
      <c r="A146" s="1057"/>
      <c r="B146" s="1977"/>
      <c r="C146" s="1087"/>
      <c r="D146" s="361"/>
      <c r="E146" s="1970"/>
      <c r="F146" s="1048"/>
      <c r="G146" s="10"/>
      <c r="AB146" s="11"/>
      <c r="AC146" s="838"/>
      <c r="AD146" s="839"/>
      <c r="AE146" s="840"/>
    </row>
    <row r="147" spans="1:31">
      <c r="A147" s="1057"/>
      <c r="B147" s="1977"/>
      <c r="C147" s="1087"/>
      <c r="D147" s="361"/>
      <c r="E147" s="1970"/>
      <c r="F147" s="1048"/>
      <c r="G147" s="10"/>
      <c r="H147" s="303"/>
      <c r="I147" s="1" t="s">
        <v>499</v>
      </c>
      <c r="AB147" s="11"/>
      <c r="AC147" s="838"/>
      <c r="AD147" s="839"/>
      <c r="AE147" s="840"/>
    </row>
    <row r="148" spans="1:31">
      <c r="A148" s="1057"/>
      <c r="B148" s="1977"/>
      <c r="C148" s="1087"/>
      <c r="D148" s="361"/>
      <c r="E148" s="1970"/>
      <c r="F148" s="1048"/>
      <c r="G148" s="10"/>
      <c r="H148" s="303"/>
      <c r="I148" s="1" t="s">
        <v>500</v>
      </c>
      <c r="AB148" s="11"/>
      <c r="AC148" s="838"/>
      <c r="AD148" s="839"/>
      <c r="AE148" s="840"/>
    </row>
    <row r="149" spans="1:31">
      <c r="A149" s="1057"/>
      <c r="B149" s="1977"/>
      <c r="C149" s="1087"/>
      <c r="D149" s="361"/>
      <c r="E149" s="1970"/>
      <c r="F149" s="1048"/>
      <c r="G149" s="10"/>
      <c r="H149" s="303"/>
      <c r="I149" s="1" t="s">
        <v>501</v>
      </c>
      <c r="AB149" s="11"/>
      <c r="AC149" s="838"/>
      <c r="AD149" s="839"/>
      <c r="AE149" s="840"/>
    </row>
    <row r="150" spans="1:31">
      <c r="A150" s="1057"/>
      <c r="B150" s="1977"/>
      <c r="C150" s="1087"/>
      <c r="D150" s="361"/>
      <c r="E150" s="1970"/>
      <c r="F150" s="1048"/>
      <c r="G150" s="10"/>
      <c r="H150" s="303"/>
      <c r="I150" s="1" t="s">
        <v>502</v>
      </c>
      <c r="AB150" s="11"/>
      <c r="AC150" s="838"/>
      <c r="AD150" s="839"/>
      <c r="AE150" s="840"/>
    </row>
    <row r="151" spans="1:31">
      <c r="A151" s="1057"/>
      <c r="B151" s="1977"/>
      <c r="C151" s="1087"/>
      <c r="D151" s="361"/>
      <c r="E151" s="1970"/>
      <c r="F151" s="1048"/>
      <c r="G151" s="10"/>
      <c r="H151" s="303"/>
      <c r="I151" s="1" t="s">
        <v>503</v>
      </c>
      <c r="AB151" s="11"/>
      <c r="AC151" s="838"/>
      <c r="AD151" s="839"/>
      <c r="AE151" s="840"/>
    </row>
    <row r="152" spans="1:31">
      <c r="A152" s="1057"/>
      <c r="B152" s="1977"/>
      <c r="C152" s="1087"/>
      <c r="D152" s="361"/>
      <c r="E152" s="1970"/>
      <c r="F152" s="1048"/>
      <c r="G152" s="10"/>
      <c r="H152" s="303"/>
      <c r="I152" s="1" t="s">
        <v>504</v>
      </c>
      <c r="AB152" s="11"/>
      <c r="AC152" s="838"/>
      <c r="AD152" s="839"/>
      <c r="AE152" s="840"/>
    </row>
    <row r="153" spans="1:31">
      <c r="A153" s="1057"/>
      <c r="B153" s="1977"/>
      <c r="C153" s="1087"/>
      <c r="D153" s="361"/>
      <c r="E153" s="1970"/>
      <c r="F153" s="1048"/>
      <c r="G153" s="10"/>
      <c r="H153" s="303"/>
      <c r="I153" s="1" t="s">
        <v>505</v>
      </c>
      <c r="AB153" s="11"/>
      <c r="AC153" s="838"/>
      <c r="AD153" s="839"/>
      <c r="AE153" s="840"/>
    </row>
    <row r="154" spans="1:31">
      <c r="A154" s="1057"/>
      <c r="B154" s="1977"/>
      <c r="C154" s="1087"/>
      <c r="D154" s="361"/>
      <c r="E154" s="1970"/>
      <c r="F154" s="1048"/>
      <c r="G154" s="10"/>
      <c r="H154" s="1"/>
      <c r="I154" s="1"/>
      <c r="AB154" s="11"/>
      <c r="AC154" s="838"/>
      <c r="AD154" s="839"/>
      <c r="AE154" s="840"/>
    </row>
    <row r="155" spans="1:31">
      <c r="A155" s="1057"/>
      <c r="B155" s="1977"/>
      <c r="C155" s="1087"/>
      <c r="D155" s="361"/>
      <c r="E155" s="1970"/>
      <c r="F155" s="1048"/>
      <c r="G155" s="10"/>
      <c r="AB155" s="11"/>
      <c r="AC155" s="838"/>
      <c r="AD155" s="839"/>
      <c r="AE155" s="840"/>
    </row>
    <row r="156" spans="1:31">
      <c r="A156" s="1057"/>
      <c r="B156" s="1977"/>
      <c r="C156" s="1087"/>
      <c r="D156" s="361"/>
      <c r="E156" s="1970"/>
      <c r="F156" s="1048"/>
      <c r="G156" s="10"/>
      <c r="AB156" s="11"/>
      <c r="AC156" s="838"/>
      <c r="AD156" s="839"/>
      <c r="AE156" s="840"/>
    </row>
    <row r="157" spans="1:31">
      <c r="A157" s="1057"/>
      <c r="B157" s="1977"/>
      <c r="C157" s="1087"/>
      <c r="D157" s="361"/>
      <c r="E157" s="1970"/>
      <c r="F157" s="1048"/>
      <c r="G157" s="10"/>
      <c r="AB157" s="11"/>
      <c r="AC157" s="838"/>
      <c r="AD157" s="839"/>
      <c r="AE157" s="840"/>
    </row>
    <row r="158" spans="1:31">
      <c r="A158" s="1057"/>
      <c r="B158" s="1977"/>
      <c r="C158" s="1087"/>
      <c r="D158" s="361"/>
      <c r="E158" s="1970"/>
      <c r="F158" s="1048"/>
      <c r="G158" s="10"/>
      <c r="AB158" s="11"/>
      <c r="AC158" s="838"/>
      <c r="AD158" s="839"/>
      <c r="AE158" s="840"/>
    </row>
    <row r="159" spans="1:31">
      <c r="A159" s="1057"/>
      <c r="B159" s="1977"/>
      <c r="C159" s="1087"/>
      <c r="D159" s="361"/>
      <c r="E159" s="1970"/>
      <c r="F159" s="1048"/>
      <c r="G159" s="10"/>
      <c r="AB159" s="11"/>
      <c r="AC159" s="838"/>
      <c r="AD159" s="839"/>
      <c r="AE159" s="840"/>
    </row>
    <row r="160" spans="1:31">
      <c r="A160" s="1057"/>
      <c r="B160" s="1977"/>
      <c r="C160" s="1087"/>
      <c r="D160" s="361"/>
      <c r="E160" s="1970"/>
      <c r="F160" s="1048"/>
      <c r="G160" s="10"/>
      <c r="AB160" s="11"/>
      <c r="AC160" s="838"/>
      <c r="AD160" s="839"/>
      <c r="AE160" s="840"/>
    </row>
    <row r="161" spans="1:31">
      <c r="A161" s="1057"/>
      <c r="B161" s="1977"/>
      <c r="C161" s="1087"/>
      <c r="D161" s="361"/>
      <c r="E161" s="1970"/>
      <c r="F161" s="1048"/>
      <c r="G161" s="10"/>
      <c r="AB161" s="11"/>
      <c r="AC161" s="838"/>
      <c r="AD161" s="839"/>
      <c r="AE161" s="840"/>
    </row>
    <row r="162" spans="1:31">
      <c r="A162" s="1057"/>
      <c r="B162" s="1977"/>
      <c r="C162" s="1087"/>
      <c r="D162" s="361"/>
      <c r="E162" s="1970"/>
      <c r="F162" s="1048"/>
      <c r="G162" s="10"/>
      <c r="AB162" s="11"/>
      <c r="AC162" s="838"/>
      <c r="AD162" s="839"/>
      <c r="AE162" s="840"/>
    </row>
    <row r="163" spans="1:31">
      <c r="A163" s="1057"/>
      <c r="B163" s="1977"/>
      <c r="C163" s="1087"/>
      <c r="D163" s="361"/>
      <c r="E163" s="1970"/>
      <c r="F163" s="1048"/>
      <c r="G163" s="10"/>
      <c r="AB163" s="11"/>
      <c r="AC163" s="838"/>
      <c r="AD163" s="839"/>
      <c r="AE163" s="840"/>
    </row>
    <row r="164" spans="1:31">
      <c r="A164" s="1057"/>
      <c r="B164" s="1977"/>
      <c r="C164" s="1087"/>
      <c r="D164" s="361"/>
      <c r="E164" s="1970"/>
      <c r="F164" s="1048"/>
      <c r="G164" s="10"/>
      <c r="AB164" s="11"/>
      <c r="AC164" s="838"/>
      <c r="AD164" s="839"/>
      <c r="AE164" s="840"/>
    </row>
    <row r="165" spans="1:31">
      <c r="A165" s="1057"/>
      <c r="B165" s="1977"/>
      <c r="C165" s="1087"/>
      <c r="D165" s="361"/>
      <c r="E165" s="1970"/>
      <c r="F165" s="1048"/>
      <c r="G165" s="10"/>
      <c r="AB165" s="11"/>
      <c r="AC165" s="838"/>
      <c r="AD165" s="839"/>
      <c r="AE165" s="840"/>
    </row>
    <row r="166" spans="1:31">
      <c r="A166" s="1057"/>
      <c r="B166" s="1977"/>
      <c r="C166" s="1087"/>
      <c r="D166" s="361"/>
      <c r="E166" s="1970"/>
      <c r="F166" s="1048"/>
      <c r="G166" s="10"/>
      <c r="AB166" s="11"/>
      <c r="AC166" s="838"/>
      <c r="AD166" s="839"/>
      <c r="AE166" s="840"/>
    </row>
    <row r="167" spans="1:31">
      <c r="A167" s="1057"/>
      <c r="B167" s="1977"/>
      <c r="C167" s="1087"/>
      <c r="D167" s="361"/>
      <c r="E167" s="1970"/>
      <c r="F167" s="1048"/>
      <c r="G167" s="10"/>
      <c r="AB167" s="11"/>
      <c r="AC167" s="838"/>
      <c r="AD167" s="839"/>
      <c r="AE167" s="840"/>
    </row>
    <row r="168" spans="1:31">
      <c r="A168" s="412"/>
      <c r="B168" s="1978"/>
      <c r="C168" s="1241"/>
      <c r="D168" s="368"/>
      <c r="E168" s="1979"/>
      <c r="F168" s="1049"/>
      <c r="G168" s="6"/>
      <c r="H168" s="7"/>
      <c r="I168" s="7"/>
      <c r="J168" s="7"/>
      <c r="K168" s="7"/>
      <c r="L168" s="7"/>
      <c r="M168" s="7"/>
      <c r="N168" s="7"/>
      <c r="O168" s="7"/>
      <c r="P168" s="7"/>
      <c r="Q168" s="7"/>
      <c r="R168" s="7"/>
      <c r="S168" s="7"/>
      <c r="T168" s="7"/>
      <c r="U168" s="7"/>
      <c r="V168" s="7"/>
      <c r="W168" s="7"/>
      <c r="X168" s="7"/>
      <c r="Y168" s="7"/>
      <c r="Z168" s="7"/>
      <c r="AA168" s="7"/>
      <c r="AB168" s="15"/>
      <c r="AC168" s="841"/>
      <c r="AD168" s="842"/>
      <c r="AE168" s="843"/>
    </row>
  </sheetData>
  <mergeCells count="144">
    <mergeCell ref="AC9:AE48"/>
    <mergeCell ref="AC50:AE60"/>
    <mergeCell ref="H55:M55"/>
    <mergeCell ref="N55:R55"/>
    <mergeCell ref="H56:M56"/>
    <mergeCell ref="N56:Q56"/>
    <mergeCell ref="H57:M57"/>
    <mergeCell ref="N57:Q57"/>
    <mergeCell ref="H58:M58"/>
    <mergeCell ref="N58:Q58"/>
    <mergeCell ref="N15:R15"/>
    <mergeCell ref="H16:M16"/>
    <mergeCell ref="N16:Q16"/>
    <mergeCell ref="B7:C7"/>
    <mergeCell ref="E7:F7"/>
    <mergeCell ref="G7:AB7"/>
    <mergeCell ref="H88:U88"/>
    <mergeCell ref="V88:Z88"/>
    <mergeCell ref="V82:Z82"/>
    <mergeCell ref="H85:U85"/>
    <mergeCell ref="V85:AA85"/>
    <mergeCell ref="H86:U86"/>
    <mergeCell ref="B9:B48"/>
    <mergeCell ref="C9:C48"/>
    <mergeCell ref="C50:C59"/>
    <mergeCell ref="B50:B58"/>
    <mergeCell ref="S15:AA15"/>
    <mergeCell ref="S16:AA16"/>
    <mergeCell ref="S17:AA17"/>
    <mergeCell ref="S18:AA18"/>
    <mergeCell ref="H81:M81"/>
    <mergeCell ref="O81:T81"/>
    <mergeCell ref="V81:AA81"/>
    <mergeCell ref="N1:AE1"/>
    <mergeCell ref="G2:AE2"/>
    <mergeCell ref="H75:N76"/>
    <mergeCell ref="O75:X76"/>
    <mergeCell ref="E50:F60"/>
    <mergeCell ref="H17:M17"/>
    <mergeCell ref="N17:Q17"/>
    <mergeCell ref="O61:W62"/>
    <mergeCell ref="W66:Z66"/>
    <mergeCell ref="W67:Z68"/>
    <mergeCell ref="W69:Z70"/>
    <mergeCell ref="E75:F88"/>
    <mergeCell ref="V86:Z86"/>
    <mergeCell ref="H87:U87"/>
    <mergeCell ref="V87:Z87"/>
    <mergeCell ref="E9:F48"/>
    <mergeCell ref="H15:M15"/>
    <mergeCell ref="H18:M18"/>
    <mergeCell ref="N18:Q18"/>
    <mergeCell ref="H9:N10"/>
    <mergeCell ref="O9:X10"/>
    <mergeCell ref="H50:N51"/>
    <mergeCell ref="O50:X51"/>
    <mergeCell ref="AC7:AE7"/>
    <mergeCell ref="B143:B168"/>
    <mergeCell ref="C143:C168"/>
    <mergeCell ref="E143:F168"/>
    <mergeCell ref="AC143:AE168"/>
    <mergeCell ref="H130:N131"/>
    <mergeCell ref="O130:W131"/>
    <mergeCell ref="H143:N144"/>
    <mergeCell ref="O143:W144"/>
    <mergeCell ref="AC112:AE119"/>
    <mergeCell ref="B120:B128"/>
    <mergeCell ref="C120:C128"/>
    <mergeCell ref="E120:F128"/>
    <mergeCell ref="AC120:AE128"/>
    <mergeCell ref="H140:P140"/>
    <mergeCell ref="Q140:S140"/>
    <mergeCell ref="H141:P141"/>
    <mergeCell ref="Q141:T141"/>
    <mergeCell ref="H135:N136"/>
    <mergeCell ref="O135:W136"/>
    <mergeCell ref="AC135:AE137"/>
    <mergeCell ref="C134:C138"/>
    <mergeCell ref="E134:F138"/>
    <mergeCell ref="B134:B138"/>
    <mergeCell ref="B2:F2"/>
    <mergeCell ref="B1:F1"/>
    <mergeCell ref="B130:B132"/>
    <mergeCell ref="C130:C132"/>
    <mergeCell ref="E130:F132"/>
    <mergeCell ref="AC130:AE132"/>
    <mergeCell ref="P108:T108"/>
    <mergeCell ref="H109:O109"/>
    <mergeCell ref="P109:T109"/>
    <mergeCell ref="H110:O110"/>
    <mergeCell ref="P110:T110"/>
    <mergeCell ref="E101:F111"/>
    <mergeCell ref="AC101:AE111"/>
    <mergeCell ref="H107:O107"/>
    <mergeCell ref="P107:U107"/>
    <mergeCell ref="V107:AA107"/>
    <mergeCell ref="H108:O108"/>
    <mergeCell ref="B91:B100"/>
    <mergeCell ref="C91:C100"/>
    <mergeCell ref="E91:F100"/>
    <mergeCell ref="H82:L82"/>
    <mergeCell ref="O82:S82"/>
    <mergeCell ref="B61:B74"/>
    <mergeCell ref="G1:M1"/>
    <mergeCell ref="AC91:AE100"/>
    <mergeCell ref="B101:B111"/>
    <mergeCell ref="C101:C111"/>
    <mergeCell ref="C61:C74"/>
    <mergeCell ref="E61:F74"/>
    <mergeCell ref="AC61:AE74"/>
    <mergeCell ref="H66:V66"/>
    <mergeCell ref="H67:V68"/>
    <mergeCell ref="H69:V70"/>
    <mergeCell ref="AA69:AA70"/>
    <mergeCell ref="H61:N62"/>
    <mergeCell ref="H91:N92"/>
    <mergeCell ref="O91:X92"/>
    <mergeCell ref="H101:N102"/>
    <mergeCell ref="O101:X102"/>
    <mergeCell ref="AC75:AE88"/>
    <mergeCell ref="A130:A133"/>
    <mergeCell ref="A143:A167"/>
    <mergeCell ref="A3:AE5"/>
    <mergeCell ref="A9:A40"/>
    <mergeCell ref="A50:A60"/>
    <mergeCell ref="A61:A74"/>
    <mergeCell ref="A75:A88"/>
    <mergeCell ref="A91:A100"/>
    <mergeCell ref="A101:A111"/>
    <mergeCell ref="A112:A119"/>
    <mergeCell ref="A120:A128"/>
    <mergeCell ref="B6:AE6"/>
    <mergeCell ref="B112:B119"/>
    <mergeCell ref="C112:C119"/>
    <mergeCell ref="E112:F119"/>
    <mergeCell ref="V110:AA110"/>
    <mergeCell ref="H120:N121"/>
    <mergeCell ref="O120:W121"/>
    <mergeCell ref="H112:N113"/>
    <mergeCell ref="O112:W113"/>
    <mergeCell ref="V108:AA108"/>
    <mergeCell ref="V109:AA109"/>
    <mergeCell ref="B75:B88"/>
    <mergeCell ref="C75:C88"/>
  </mergeCells>
  <phoneticPr fontId="3"/>
  <dataValidations count="9">
    <dataValidation type="list" allowBlank="1" showInputMessage="1" showErrorMessage="1" sqref="O9:X10 O50:X51 O75:X76 O91:X92 O101:X102" xr:uid="{00000000-0002-0000-0800-000000000000}">
      <formula1>$AQ$9:$AQ$12</formula1>
    </dataValidation>
    <dataValidation type="list" allowBlank="1" showInputMessage="1" showErrorMessage="1" sqref="O61:W62" xr:uid="{00000000-0002-0000-0800-000001000000}">
      <formula1>$AR$9:$AR$12</formula1>
    </dataValidation>
    <dataValidation type="list" allowBlank="1" showInputMessage="1" showErrorMessage="1" sqref="W66:W67 X66:Z66 W69" xr:uid="{00000000-0002-0000-0800-000002000000}">
      <formula1>$AK$9:$AK$11</formula1>
    </dataValidation>
    <dataValidation type="list" allowBlank="1" showInputMessage="1" showErrorMessage="1" sqref="V108:AA110" xr:uid="{00000000-0002-0000-0800-000003000000}">
      <formula1>$AS$9:$AS$11</formula1>
    </dataValidation>
    <dataValidation type="list" allowBlank="1" showInputMessage="1" showErrorMessage="1" sqref="O130:W131 O143:W144 O135:W136" xr:uid="{00000000-0002-0000-0800-000004000000}">
      <formula1>$AG$9:$AG$11</formula1>
    </dataValidation>
    <dataValidation type="list" allowBlank="1" showInputMessage="1" showErrorMessage="1" sqref="O120:W121" xr:uid="{00000000-0002-0000-0800-000005000000}">
      <formula1>$AR$9:$AR$11</formula1>
    </dataValidation>
    <dataValidation type="list" allowBlank="1" showInputMessage="1" showErrorMessage="1" sqref="O112:W113" xr:uid="{00000000-0002-0000-0800-000006000000}">
      <formula1>$AT$9:$AT$11</formula1>
    </dataValidation>
    <dataValidation type="list" allowBlank="1" showInputMessage="1" showErrorMessage="1" sqref="H147:H153" xr:uid="{00000000-0002-0000-0800-000007000000}">
      <formula1>$AV$9:$AV$10</formula1>
    </dataValidation>
    <dataValidation type="list" allowBlank="1" showInputMessage="1" showErrorMessage="1" sqref="Q141:T141" xr:uid="{00000000-0002-0000-0800-000008000000}">
      <formula1>$AJ$9:$AJ$11</formula1>
    </dataValidation>
  </dataValidations>
  <printOptions horizontalCentered="1"/>
  <pageMargins left="0.11811023622047245" right="0.11811023622047245" top="0.55118110236220474" bottom="0.55118110236220474" header="0.31496062992125984" footer="0.31496062992125984"/>
  <pageSetup paperSize="9" scale="95" orientation="landscape" r:id="rId1"/>
  <headerFooter>
    <oddFooter>&amp;C&amp;"ＭＳ Ｐ明朝,標準"&amp;8&amp;P</oddFooter>
  </headerFooter>
  <rowBreaks count="4" manualBreakCount="4">
    <brk id="6" max="16383" man="1"/>
    <brk id="48" max="16383" man="1"/>
    <brk id="89" max="16383" man="1"/>
    <brk id="128"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8A9E8D31D20340A24D38DCA336D78F" ma:contentTypeVersion="11" ma:contentTypeDescription="新しいドキュメントを作成します。" ma:contentTypeScope="" ma:versionID="00c1d026eaabb1b9eefc9511db8c80c9">
  <xsd:schema xmlns:xsd="http://www.w3.org/2001/XMLSchema" xmlns:xs="http://www.w3.org/2001/XMLSchema" xmlns:p="http://schemas.microsoft.com/office/2006/metadata/properties" xmlns:ns2="4b84d3ba-a23d-4f4d-a5a4-e4c1dae9c39e" xmlns:ns3="1334c84e-5cd0-46ce-94c5-77ee84e8f492" targetNamespace="http://schemas.microsoft.com/office/2006/metadata/properties" ma:root="true" ma:fieldsID="165e518ea482da3d74f0acc23bf2bc4b" ns2:_="" ns3:_="">
    <xsd:import namespace="4b84d3ba-a23d-4f4d-a5a4-e4c1dae9c39e"/>
    <xsd:import namespace="1334c84e-5cd0-46ce-94c5-77ee84e8f49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84d3ba-a23d-4f4d-a5a4-e4c1dae9c3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c3f65933-1e62-4f83-b4db-550dc878147b"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334c84e-5cd0-46ce-94c5-77ee84e8f49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63bf001-3d2e-4505-8379-afcf29e32b02}" ma:internalName="TaxCatchAll" ma:showField="CatchAllData" ma:web="1334c84e-5cd0-46ce-94c5-77ee84e8f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334c84e-5cd0-46ce-94c5-77ee84e8f492" xsi:nil="true"/>
    <lcf76f155ced4ddcb4097134ff3c332f xmlns="4b84d3ba-a23d-4f4d-a5a4-e4c1dae9c39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612F3E-9780-4319-A7C6-977E8A6F70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84d3ba-a23d-4f4d-a5a4-e4c1dae9c39e"/>
    <ds:schemaRef ds:uri="1334c84e-5cd0-46ce-94c5-77ee84e8f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F49B54-6665-41D4-B783-FAEBB6D2BBA6}">
  <ds:schemaRefs>
    <ds:schemaRef ds:uri="http://schemas.microsoft.com/office/2006/metadata/properties"/>
    <ds:schemaRef ds:uri="http://schemas.microsoft.com/office/infopath/2007/PartnerControls"/>
    <ds:schemaRef ds:uri="1334c84e-5cd0-46ce-94c5-77ee84e8f492"/>
    <ds:schemaRef ds:uri="4b84d3ba-a23d-4f4d-a5a4-e4c1dae9c39e"/>
  </ds:schemaRefs>
</ds:datastoreItem>
</file>

<file path=customXml/itemProps3.xml><?xml version="1.0" encoding="utf-8"?>
<ds:datastoreItem xmlns:ds="http://schemas.openxmlformats.org/officeDocument/2006/customXml" ds:itemID="{B51A5B3F-3C65-41D2-90F7-EA4469CF5617}">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12</vt:i4>
      </vt:variant>
      <vt:variant>
        <vt:lpstr>名前付き一覧</vt:lpstr>
      </vt:variant>
      <vt:variant>
        <vt:i4>19</vt:i4>
      </vt:variant>
    </vt:vector>
  </HeadingPairs>
  <TitlesOfParts>
    <vt:vector baseType="lpstr" size="31">
      <vt:lpstr>表紙</vt:lpstr>
      <vt:lpstr>施設管理</vt:lpstr>
      <vt:lpstr>施設管理点検資料</vt:lpstr>
      <vt:lpstr>職員処遇</vt:lpstr>
      <vt:lpstr>職員点検資料１</vt:lpstr>
      <vt:lpstr>職員点検資料２</vt:lpstr>
      <vt:lpstr>利用者処遇</vt:lpstr>
      <vt:lpstr>会計(共通事項）</vt:lpstr>
      <vt:lpstr>会計（限定事項）</vt:lpstr>
      <vt:lpstr>会計点検資料</vt:lpstr>
      <vt:lpstr>会計「計算書類等提出確認表」 </vt:lpstr>
      <vt:lpstr>決算書自己点検シート</vt:lpstr>
      <vt:lpstr>'会計(共通事項）'!Print_Area</vt:lpstr>
      <vt:lpstr>'会計（限定事項）'!Print_Area</vt:lpstr>
      <vt:lpstr>'会計「計算書類等提出確認表」 '!Print_Area</vt:lpstr>
      <vt:lpstr>会計点検資料!Print_Area</vt:lpstr>
      <vt:lpstr>決算書自己点検シート!Print_Area</vt:lpstr>
      <vt:lpstr>施設管理!Print_Area</vt:lpstr>
      <vt:lpstr>施設管理点検資料!Print_Area</vt:lpstr>
      <vt:lpstr>職員処遇!Print_Area</vt:lpstr>
      <vt:lpstr>職員点検資料１!Print_Area</vt:lpstr>
      <vt:lpstr>職員点検資料２!Print_Area</vt:lpstr>
      <vt:lpstr>表紙!Print_Area</vt:lpstr>
      <vt:lpstr>利用者処遇!Print_Area</vt:lpstr>
      <vt:lpstr>'会計(共通事項）'!Print_Titles</vt:lpstr>
      <vt:lpstr>'会計（限定事項）'!Print_Titles</vt:lpstr>
      <vt:lpstr>施設管理!Print_Titles</vt:lpstr>
      <vt:lpstr>職員処遇!Print_Titles</vt:lpstr>
      <vt:lpstr>職員点検資料１!Print_Titles</vt:lpstr>
      <vt:lpstr>職員点検資料２!Print_Titles</vt:lpstr>
      <vt:lpstr>利用者処遇!Print_Titles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2025-08-13T00:24:49Z</cp:lastPrinted>
  <dcterms:created xsi:type="dcterms:W3CDTF">2011-05-12T07:08:16Z</dcterms:created>
  <dcterms:modified xsi:type="dcterms:W3CDTF">2026-08-03T02:32:44Z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0x010100878A9E8D31D20340A24D38DCA336D78F</vt:lpwstr>
  </property>
  <property fmtid="{D5CDD505-2E9C-101B-9397-08002B2CF9AE}" pid="3" name="Order">
    <vt:r8>2703600</vt:r8>
  </property>
  <property fmtid="{D5CDD505-2E9C-101B-9397-08002B2CF9AE}" pid="4" name="MediaServiceImageTags">
    <vt:lpwstr/>
  </property>
</Properties>
</file>